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diego\Desktop\DIEGO FORERO\TRABAJO\SCRD\2025\SIVICOF\12. DICIEMBRE\"/>
    </mc:Choice>
  </mc:AlternateContent>
  <xr:revisionPtr revIDLastSave="0" documentId="13_ncr:1_{B905641A-7AAD-480F-A4D6-D7D3344FC526}" xr6:coauthVersionLast="47" xr6:coauthVersionMax="47" xr10:uidLastSave="{00000000-0000-0000-0000-000000000000}"/>
  <bookViews>
    <workbookView xWindow="-120" yWindow="-120" windowWidth="20730" windowHeight="11040" tabRatio="920" xr2:uid="{00000000-000D-0000-FFFF-FFFF00000000}"/>
  </bookViews>
  <sheets>
    <sheet name="14212 CB-0014  PRESUPUESTO" sheetId="1" r:id="rId1"/>
    <sheet name="14198 CB-0011  CONTRATISTAS" sheetId="2" r:id="rId2"/>
    <sheet name="14199 CB-0012  CONTRACTUAL" sheetId="3" r:id="rId3"/>
    <sheet name="14200 CB-0013  LOCALIZACION " sheetId="4" r:id="rId4"/>
    <sheet name="14202 CB-0015  MODIFICACION ..." sheetId="5" r:id="rId5"/>
    <sheet name="14203 CB-0016  NOVEDADES CON..." sheetId="6" r:id="rId6"/>
    <sheet name="14204 CB-0017  PAGOS" sheetId="7" r:id="rId7"/>
    <sheet name="14205 CB-0018  CONTROVERSIAS..." sheetId="8" r:id="rId8"/>
    <sheet name="14206 CB-0019  INTERVENTORIA " sheetId="9" r:id="rId9"/>
  </sheets>
  <externalReferences>
    <externalReference r:id="rId10"/>
  </externalReferences>
  <definedNames>
    <definedName name="_xlnm._FilterDatabase" localSheetId="1" hidden="1">'14198 CB-0011  CONTRATISTAS'!$C$10:$P$42</definedName>
    <definedName name="_xlnm._FilterDatabase" localSheetId="2" hidden="1">'14199 CB-0012  CONTRACTUAL'!$A$10:$AO$43</definedName>
    <definedName name="_xlnm._FilterDatabase" localSheetId="4" hidden="1">'14202 CB-0015  MODIFICACION ...'!$A$10:$IX$414</definedName>
    <definedName name="_xlnm._FilterDatabase" localSheetId="5" hidden="1">'14203 CB-0016  NOVEDADES CON...'!$A$10:$O$24</definedName>
    <definedName name="_xlnm._FilterDatabase" localSheetId="6" hidden="1">'14204 CB-0017  PAGOS'!$A$10:$Y$10</definedName>
    <definedName name="_xlnm._FilterDatabase" localSheetId="0" hidden="1">'14212 CB-0014  PRESUPUESTO'!$A$10:$Q$200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18" i="5" l="1"/>
  <c r="O12" i="5"/>
  <c r="IW406" i="5"/>
  <c r="IW405" i="5"/>
  <c r="IW404" i="5"/>
  <c r="IW403" i="5"/>
  <c r="IW402" i="5"/>
  <c r="IW401" i="5"/>
  <c r="IW400" i="5"/>
  <c r="IW399" i="5"/>
  <c r="IW398" i="5"/>
  <c r="IW397" i="5"/>
  <c r="IW396" i="5"/>
  <c r="IW395" i="5"/>
  <c r="IW394" i="5"/>
  <c r="IW393" i="5"/>
  <c r="IW392" i="5"/>
  <c r="IW391" i="5"/>
  <c r="IW390" i="5"/>
  <c r="IW389" i="5"/>
  <c r="IW388" i="5"/>
  <c r="IW387" i="5"/>
  <c r="IW386" i="5"/>
  <c r="IW385" i="5"/>
  <c r="IW384" i="5"/>
  <c r="IW383" i="5"/>
  <c r="IW382" i="5"/>
  <c r="IW381" i="5"/>
  <c r="IW380" i="5"/>
  <c r="IW379" i="5"/>
  <c r="IW378" i="5"/>
  <c r="IW377" i="5"/>
  <c r="IW376" i="5"/>
  <c r="IW375" i="5"/>
  <c r="IW374" i="5"/>
  <c r="IW373" i="5"/>
  <c r="IW372" i="5"/>
  <c r="IW371" i="5"/>
  <c r="IW370" i="5"/>
  <c r="IW369" i="5"/>
  <c r="IW368" i="5"/>
  <c r="IW367" i="5"/>
  <c r="IW366" i="5"/>
  <c r="IW365" i="5"/>
  <c r="IW364" i="5"/>
  <c r="IW363" i="5"/>
  <c r="IW362" i="5"/>
  <c r="IW361" i="5"/>
  <c r="IW360" i="5"/>
  <c r="IW359" i="5"/>
  <c r="IW358" i="5"/>
  <c r="IW357" i="5"/>
  <c r="IW356" i="5"/>
  <c r="IW355" i="5"/>
  <c r="IW354" i="5"/>
  <c r="IW353" i="5"/>
  <c r="IW352" i="5"/>
  <c r="IW351" i="5"/>
  <c r="IW350" i="5"/>
  <c r="IW349" i="5"/>
  <c r="IW348" i="5"/>
  <c r="IW347" i="5"/>
  <c r="IW346" i="5"/>
  <c r="IW345" i="5"/>
  <c r="IW344" i="5"/>
  <c r="IW343" i="5"/>
  <c r="IW342" i="5"/>
  <c r="IW341" i="5"/>
  <c r="IW340" i="5"/>
  <c r="IW339" i="5"/>
  <c r="IW338" i="5"/>
  <c r="IW337" i="5"/>
  <c r="IW336" i="5"/>
  <c r="IW335" i="5"/>
  <c r="IW334" i="5"/>
  <c r="IW333" i="5"/>
  <c r="IW332" i="5"/>
  <c r="IW331" i="5"/>
  <c r="IW330" i="5"/>
  <c r="IW329" i="5"/>
  <c r="IW328" i="5"/>
  <c r="IW327" i="5"/>
  <c r="IW326" i="5"/>
  <c r="IW325" i="5"/>
  <c r="IW324" i="5"/>
  <c r="IW323" i="5"/>
  <c r="IW322" i="5"/>
  <c r="IW321" i="5"/>
  <c r="IW320" i="5"/>
  <c r="IW319" i="5"/>
  <c r="IW318" i="5"/>
  <c r="IW317" i="5"/>
  <c r="IW316" i="5"/>
  <c r="IW315" i="5"/>
  <c r="IW314" i="5"/>
  <c r="IW313" i="5"/>
  <c r="IW312" i="5"/>
  <c r="IW311" i="5"/>
  <c r="IW310" i="5"/>
  <c r="IW309" i="5"/>
  <c r="IW308" i="5"/>
  <c r="IW307" i="5"/>
  <c r="IW306" i="5"/>
  <c r="IW305" i="5"/>
  <c r="IW304" i="5"/>
  <c r="IW303" i="5"/>
  <c r="IW302" i="5"/>
  <c r="IW301" i="5"/>
  <c r="IW300" i="5"/>
  <c r="IW299" i="5"/>
  <c r="IW298" i="5"/>
  <c r="IW297" i="5"/>
  <c r="IW296" i="5"/>
  <c r="IW295" i="5"/>
  <c r="IW294" i="5"/>
  <c r="IW293" i="5"/>
  <c r="IW292" i="5"/>
  <c r="IW291" i="5"/>
  <c r="IW290" i="5"/>
  <c r="IW289" i="5"/>
  <c r="IW288" i="5"/>
  <c r="IW287" i="5"/>
  <c r="IW286" i="5"/>
  <c r="IW285" i="5"/>
  <c r="IW284" i="5"/>
  <c r="IW283" i="5"/>
  <c r="IW282" i="5"/>
  <c r="IW281" i="5"/>
  <c r="IW280" i="5"/>
  <c r="IW279" i="5"/>
  <c r="IW278" i="5"/>
  <c r="IW277" i="5"/>
  <c r="IW276" i="5"/>
  <c r="IW275" i="5"/>
  <c r="IW274" i="5"/>
  <c r="IW273" i="5"/>
  <c r="IW272" i="5"/>
  <c r="IW271" i="5"/>
  <c r="IW270" i="5"/>
  <c r="IW269" i="5"/>
  <c r="IW268" i="5"/>
  <c r="IW267" i="5"/>
  <c r="IW266" i="5"/>
  <c r="IW265" i="5"/>
  <c r="IW264" i="5"/>
  <c r="IW263" i="5"/>
  <c r="IW262" i="5"/>
  <c r="IW261" i="5"/>
  <c r="IW260" i="5"/>
  <c r="IW259" i="5"/>
  <c r="IW258" i="5"/>
  <c r="IW257" i="5"/>
  <c r="IW256" i="5"/>
  <c r="IW255" i="5"/>
  <c r="IW254" i="5"/>
  <c r="IW253" i="5"/>
  <c r="IW252" i="5"/>
  <c r="IW251" i="5"/>
  <c r="IW250" i="5"/>
  <c r="IW249" i="5"/>
  <c r="IW248" i="5"/>
  <c r="IW247" i="5"/>
  <c r="IW246" i="5"/>
  <c r="IW245" i="5"/>
  <c r="IW244" i="5"/>
  <c r="IW243" i="5"/>
  <c r="IW242" i="5"/>
  <c r="IW241" i="5"/>
  <c r="IW240" i="5"/>
  <c r="IW239" i="5"/>
  <c r="IW238" i="5"/>
  <c r="IW237" i="5"/>
  <c r="IW236" i="5"/>
  <c r="IW235" i="5"/>
  <c r="IW234" i="5"/>
  <c r="IW233" i="5"/>
  <c r="IW232" i="5"/>
  <c r="IW231" i="5"/>
  <c r="IW230" i="5"/>
  <c r="IW229" i="5"/>
  <c r="IW228" i="5"/>
  <c r="IW227" i="5"/>
  <c r="IW226" i="5"/>
  <c r="IW225" i="5"/>
  <c r="IW224" i="5"/>
  <c r="IW223" i="5"/>
  <c r="IW222" i="5"/>
  <c r="IW221" i="5"/>
  <c r="IW220" i="5"/>
  <c r="IW219" i="5"/>
  <c r="IW218" i="5"/>
  <c r="IW217" i="5"/>
  <c r="IW216" i="5"/>
  <c r="IW215" i="5"/>
  <c r="IW214" i="5"/>
  <c r="IW213" i="5"/>
  <c r="IW212" i="5"/>
  <c r="IW211" i="5"/>
  <c r="IW210" i="5"/>
  <c r="IW209" i="5"/>
  <c r="IW208" i="5"/>
  <c r="IW207" i="5"/>
  <c r="IW206" i="5"/>
  <c r="IW205" i="5"/>
  <c r="IW204" i="5"/>
  <c r="IW203" i="5"/>
  <c r="IW202" i="5"/>
  <c r="IW201" i="5"/>
  <c r="IW200" i="5"/>
  <c r="IW199" i="5"/>
  <c r="IW198" i="5"/>
  <c r="IW197" i="5"/>
  <c r="IW196" i="5"/>
  <c r="IW195" i="5"/>
  <c r="IW194" i="5"/>
  <c r="IW193" i="5"/>
  <c r="IW192" i="5"/>
  <c r="IW191" i="5"/>
  <c r="IW190" i="5"/>
  <c r="IW189" i="5"/>
  <c r="IW188" i="5"/>
  <c r="IW187" i="5"/>
  <c r="IW186" i="5"/>
  <c r="IW185" i="5"/>
  <c r="IW184" i="5"/>
  <c r="IW183" i="5"/>
  <c r="IW182" i="5"/>
  <c r="IW181" i="5"/>
  <c r="IW180" i="5"/>
  <c r="IW179" i="5"/>
  <c r="IW178" i="5"/>
  <c r="IW177" i="5"/>
  <c r="IW176" i="5"/>
  <c r="IW175" i="5"/>
  <c r="IW174" i="5"/>
  <c r="IW173" i="5"/>
  <c r="IW172" i="5"/>
  <c r="IW171" i="5"/>
  <c r="IW170" i="5"/>
  <c r="IW169" i="5"/>
  <c r="IW168" i="5"/>
  <c r="IW167" i="5"/>
  <c r="IW166" i="5"/>
  <c r="IW165" i="5"/>
  <c r="IW164" i="5"/>
  <c r="IW163" i="5"/>
  <c r="IW162" i="5"/>
  <c r="IW161" i="5"/>
  <c r="IW160" i="5"/>
  <c r="IW159" i="5"/>
  <c r="IW158" i="5"/>
  <c r="IW157" i="5"/>
  <c r="IW156" i="5"/>
  <c r="IW155" i="5"/>
  <c r="IW154" i="5"/>
  <c r="IW153" i="5"/>
  <c r="IW152" i="5"/>
  <c r="IW151" i="5"/>
  <c r="IW150" i="5"/>
  <c r="IW149" i="5"/>
</calcChain>
</file>

<file path=xl/sharedStrings.xml><?xml version="1.0" encoding="utf-8"?>
<sst xmlns="http://schemas.openxmlformats.org/spreadsheetml/2006/main" count="23608" uniqueCount="4524">
  <si>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</si>
  <si>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</si>
  <si>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</si>
  <si>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</si>
  <si>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</si>
  <si>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</si>
  <si>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</si>
  <si>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</si>
  <si>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</si>
  <si>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</si>
  <si>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</si>
  <si>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</si>
  <si>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</si>
  <si>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</si>
  <si>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</si>
  <si>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</si>
  <si>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</si>
  <si>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</si>
  <si>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</si>
  <si>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</si>
  <si>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</si>
  <si>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</si>
  <si>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</si>
  <si>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</si>
  <si>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</si>
  <si>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</si>
  <si>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</si>
  <si>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</si>
  <si>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</si>
  <si>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</si>
  <si>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</si>
  <si>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</si>
  <si>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</si>
  <si>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</si>
  <si>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</si>
  <si>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</si>
  <si>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</si>
  <si>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</si>
  <si>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</si>
  <si>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</si>
  <si>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</si>
  <si>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</si>
  <si>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</si>
  <si>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</si>
  <si>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</si>
  <si>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</si>
  <si>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</si>
  <si>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</si>
  <si>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</si>
  <si>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</si>
  <si>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</si>
  <si>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</si>
  <si>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</si>
  <si>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</si>
  <si>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</si>
  <si>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</si>
  <si>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</si>
  <si>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</si>
  <si>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</si>
  <si>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</si>
  <si>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</si>
  <si>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</si>
  <si>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</si>
  <si>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</si>
  <si>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</si>
  <si>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</si>
  <si>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</si>
  <si>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</si>
  <si>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</si>
  <si>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</si>
  <si>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</si>
  <si>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</si>
  <si>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</si>
  <si>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</si>
  <si>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</si>
  <si>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</si>
  <si>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</si>
  <si>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</si>
  <si>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</si>
  <si>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</si>
  <si>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</si>
  <si>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</si>
  <si>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</si>
  <si>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</si>
  <si>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</si>
  <si>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</si>
  <si>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</si>
  <si>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</si>
  <si>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</si>
  <si>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</si>
  <si>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</si>
  <si>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</si>
  <si>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</si>
  <si>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</si>
  <si>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</si>
  <si>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</si>
  <si>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</si>
  <si>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</si>
  <si>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</si>
  <si>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</si>
  <si>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</si>
  <si>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</si>
  <si>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</si>
  <si>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</si>
  <si>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</si>
  <si>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</si>
  <si>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</si>
  <si>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</si>
  <si>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</si>
  <si>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</si>
  <si>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</si>
  <si>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</si>
  <si>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</si>
  <si>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</si>
  <si>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</si>
  <si>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</si>
  <si>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</si>
  <si>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</si>
  <si>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</si>
  <si>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</si>
  <si>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</si>
  <si>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</si>
  <si>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</si>
  <si>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</si>
  <si>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</si>
  <si>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</si>
  <si>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</si>
  <si>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</si>
  <si>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</si>
  <si>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</si>
  <si>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</si>
  <si>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</si>
  <si>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</si>
  <si>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</si>
  <si>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</si>
  <si>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</si>
  <si>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</si>
  <si>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</si>
  <si>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</si>
  <si>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</si>
  <si>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</si>
  <si>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</si>
  <si>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</si>
  <si>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</si>
  <si>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</si>
  <si>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</si>
  <si>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</si>
  <si>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</si>
  <si>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</si>
  <si>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</si>
  <si>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</si>
  <si>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</si>
  <si>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</si>
  <si>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</si>
  <si>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</si>
  <si>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</si>
  <si>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</si>
  <si>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</si>
  <si>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</si>
  <si>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</si>
  <si>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</si>
  <si>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</si>
  <si>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</si>
  <si>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</si>
  <si>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</si>
  <si>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</si>
  <si>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</si>
  <si>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</si>
  <si>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</si>
  <si>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</si>
  <si>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</si>
  <si>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</si>
  <si>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</si>
  <si>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</si>
  <si>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</si>
  <si>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</si>
  <si>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</si>
  <si>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</si>
  <si>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</si>
  <si>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</si>
  <si>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</si>
  <si>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</si>
  <si>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</si>
  <si>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</si>
  <si>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</si>
  <si>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</si>
  <si>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</si>
  <si>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</si>
  <si>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</si>
  <si>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</si>
  <si>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</si>
  <si>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</si>
  <si>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</si>
  <si>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</si>
  <si>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</si>
  <si>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</si>
  <si>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</si>
  <si>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</si>
  <si>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</si>
  <si>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</si>
  <si>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</si>
  <si>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</si>
  <si>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</si>
  <si>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</si>
  <si>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</si>
  <si>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</si>
  <si>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</si>
  <si>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</si>
  <si>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</si>
  <si>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</si>
  <si>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</si>
  <si>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</si>
  <si>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</si>
  <si>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</si>
  <si>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</si>
  <si>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</si>
  <si>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</si>
  <si>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</si>
  <si>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</si>
  <si>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</si>
  <si>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</si>
  <si>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</si>
  <si>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</si>
  <si>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</si>
  <si>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</si>
  <si>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</si>
  <si>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</si>
  <si>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</si>
  <si>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</si>
  <si>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</si>
  <si>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</si>
  <si>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</si>
  <si>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</si>
  <si>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</si>
  <si>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</si>
  <si>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</si>
  <si>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</si>
  <si>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</si>
  <si>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</si>
  <si>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</si>
  <si>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</si>
  <si>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</si>
  <si>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</si>
  <si>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</si>
  <si>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</si>
  <si>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</si>
  <si>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</si>
  <si>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</si>
  <si>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</si>
  <si>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</si>
  <si>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</si>
  <si>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</si>
  <si>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</si>
  <si>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</si>
  <si>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</si>
  <si>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</si>
  <si>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</si>
  <si>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</si>
  <si>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</si>
  <si>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</si>
  <si>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</si>
  <si>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</si>
  <si>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</si>
  <si>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</si>
  <si>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</si>
  <si>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</si>
  <si>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</si>
  <si>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</si>
  <si>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</si>
  <si>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</si>
  <si>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</si>
  <si>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</si>
  <si>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</si>
  <si>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</si>
  <si>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</si>
  <si>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</si>
  <si>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</si>
  <si>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</si>
  <si>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</si>
  <si>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</si>
  <si>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</si>
  <si>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</si>
  <si>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</si>
  <si>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</si>
  <si>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</si>
  <si>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</si>
  <si>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</si>
  <si>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</si>
  <si>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</si>
  <si>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</si>
  <si>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</si>
  <si>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</si>
  <si>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</si>
  <si>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</si>
  <si>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</si>
  <si>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</si>
  <si>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</si>
  <si>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</si>
  <si>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</si>
  <si>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</si>
  <si>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</si>
  <si>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</si>
  <si>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</si>
  <si>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</si>
  <si>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</si>
  <si>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</si>
  <si>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</si>
  <si>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</si>
  <si>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</si>
  <si>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</si>
  <si>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</si>
  <si>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</si>
  <si>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</si>
  <si>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</si>
  <si>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</si>
  <si>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</si>
  <si>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</si>
  <si>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</si>
  <si>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</si>
  <si>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</si>
  <si>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</si>
  <si>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</si>
  <si>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</si>
  <si>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</si>
  <si>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</si>
  <si>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</si>
  <si>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</si>
  <si>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</si>
  <si>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</si>
  <si>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</si>
  <si>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</si>
  <si>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</si>
  <si>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</si>
  <si>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</si>
  <si>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</si>
  <si>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</si>
  <si>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</si>
  <si>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</si>
  <si>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</si>
  <si>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</si>
  <si>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</si>
  <si>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</si>
  <si>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</si>
  <si>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</si>
  <si>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</si>
  <si>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</si>
  <si>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</si>
  <si>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</si>
  <si>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</si>
  <si>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</si>
  <si>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</si>
  <si>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</si>
  <si>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</si>
  <si>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</si>
  <si>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</si>
  <si>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</si>
  <si>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</si>
  <si>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</si>
  <si>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</si>
  <si>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</si>
  <si>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</si>
  <si>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</si>
  <si>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</si>
  <si>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</si>
  <si>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</si>
  <si>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</si>
  <si>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</si>
  <si>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</si>
  <si>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</si>
  <si>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</si>
  <si>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</si>
  <si>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</si>
  <si>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</si>
  <si>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</si>
  <si>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</si>
  <si>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</si>
  <si>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</si>
  <si>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</si>
  <si>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</si>
  <si>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</si>
  <si>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</si>
  <si>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</si>
  <si>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</si>
  <si>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</si>
  <si>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</si>
  <si>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</si>
  <si>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</si>
  <si>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</si>
  <si>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</si>
  <si>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</si>
  <si>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</si>
  <si>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</si>
  <si>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</si>
  <si>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</si>
  <si>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</si>
  <si>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</si>
  <si>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</si>
  <si>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</si>
  <si>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</si>
  <si>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</si>
  <si>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</si>
  <si>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</si>
  <si>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</si>
  <si>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</si>
  <si>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</si>
  <si>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</si>
  <si>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</si>
  <si>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</si>
  <si>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</si>
  <si>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</si>
  <si>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</si>
  <si>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</si>
  <si>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</si>
  <si>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</si>
  <si>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</si>
  <si>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</si>
  <si>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</si>
  <si>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</si>
  <si>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</si>
  <si>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</si>
  <si>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</si>
  <si>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</si>
  <si>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</si>
  <si>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</si>
  <si>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</si>
  <si>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</si>
  <si>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</si>
  <si>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</si>
  <si>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</si>
  <si>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</si>
  <si>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</si>
  <si>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</si>
  <si>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</si>
  <si>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</si>
  <si>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</si>
  <si>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</si>
  <si>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</si>
  <si>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</si>
  <si>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</si>
  <si>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</si>
  <si>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</si>
  <si>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</si>
  <si>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</si>
  <si>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</si>
  <si>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</si>
  <si>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</si>
  <si>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</si>
  <si>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</si>
  <si>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</si>
  <si>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</si>
  <si>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</si>
  <si>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</si>
  <si>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</si>
  <si>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</si>
  <si>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</si>
  <si>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</si>
  <si>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</si>
  <si>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</si>
  <si>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</si>
  <si>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</si>
  <si>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</si>
  <si>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</si>
  <si>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</si>
  <si>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</si>
  <si>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</si>
  <si>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</si>
  <si>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</si>
  <si>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</si>
  <si>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</si>
  <si>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</si>
  <si>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</si>
  <si>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</si>
  <si>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</si>
  <si>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</si>
  <si>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</si>
  <si>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</si>
  <si>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</si>
  <si>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</si>
  <si>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</si>
  <si>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</si>
  <si>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</si>
  <si>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</si>
  <si>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</si>
  <si>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</si>
  <si>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</si>
  <si>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</si>
  <si>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</si>
  <si>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</si>
  <si>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</si>
  <si>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</si>
  <si>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</si>
  <si>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</si>
  <si>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</si>
  <si>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</si>
  <si>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</si>
  <si>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</si>
  <si>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</si>
  <si>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</si>
  <si>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</si>
  <si>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</si>
  <si>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</si>
  <si>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</si>
  <si>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</si>
  <si>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</si>
  <si>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</si>
  <si>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</si>
  <si>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</si>
  <si>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</si>
  <si>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</si>
  <si>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</si>
  <si>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</si>
  <si>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</si>
  <si>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</si>
  <si>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</si>
  <si>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</si>
  <si>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</si>
  <si>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</si>
  <si>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</si>
  <si>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</si>
  <si>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</si>
  <si>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</si>
  <si>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</si>
  <si>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</si>
  <si>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</si>
  <si>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</si>
  <si>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</si>
  <si>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</si>
  <si>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</si>
  <si>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</si>
  <si>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</si>
  <si>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</si>
  <si>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</si>
  <si>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</si>
  <si>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</si>
  <si>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</si>
  <si>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</si>
  <si>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</si>
  <si>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</si>
  <si>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</si>
  <si>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</si>
  <si>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</si>
  <si>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</si>
  <si>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</si>
  <si>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</si>
  <si>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</si>
  <si>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</si>
  <si>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</si>
  <si>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</si>
  <si>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</si>
  <si>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</si>
  <si>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</si>
  <si>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</si>
  <si>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</si>
  <si>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</si>
  <si>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</si>
  <si>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</si>
  <si>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</si>
  <si>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</si>
  <si>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</si>
  <si>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</si>
  <si>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</si>
  <si>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</si>
  <si>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</si>
  <si>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</si>
  <si>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</si>
  <si>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</si>
  <si>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</si>
  <si>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</si>
  <si>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</si>
  <si>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</si>
  <si>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</si>
  <si>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</si>
  <si>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</si>
  <si>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</si>
  <si>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</si>
  <si>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</si>
  <si>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</si>
  <si>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</si>
  <si>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</si>
  <si>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</si>
  <si>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</si>
  <si>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</si>
  <si>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</si>
  <si>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</si>
  <si>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</si>
  <si>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</si>
  <si>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</si>
  <si>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</si>
  <si>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</si>
  <si>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</si>
  <si>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</si>
  <si>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</si>
  <si>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</si>
  <si>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</si>
  <si>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</si>
  <si>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</si>
  <si>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</si>
  <si>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</si>
  <si>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</si>
  <si>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</si>
  <si>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</si>
  <si>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</si>
  <si>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</si>
  <si>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</si>
  <si>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</si>
  <si>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</si>
  <si>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</si>
  <si>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</si>
  <si>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</si>
  <si>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</si>
  <si>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</si>
  <si>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</si>
  <si>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</si>
  <si>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</si>
  <si>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</si>
  <si>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</si>
  <si>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</si>
  <si>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</si>
  <si>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</si>
  <si>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</si>
  <si>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</si>
  <si>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</si>
  <si>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</si>
  <si>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</si>
  <si>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</si>
  <si>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</si>
  <si>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</si>
  <si>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</si>
  <si>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</si>
  <si>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</si>
  <si>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</si>
  <si>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</si>
  <si>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</si>
  <si>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</si>
  <si>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</si>
  <si>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</si>
  <si>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</si>
  <si>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</si>
  <si>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</si>
  <si>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</si>
  <si>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</si>
  <si>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</si>
  <si>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</si>
  <si>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</si>
  <si>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</si>
  <si>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</si>
  <si>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</si>
  <si>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</si>
  <si>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</si>
  <si>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</si>
  <si>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</si>
  <si>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</si>
  <si>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</si>
  <si>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</si>
  <si>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</si>
  <si>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</si>
  <si>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</si>
  <si>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</si>
  <si>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</si>
  <si>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</si>
  <si>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</si>
  <si>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</si>
  <si>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</si>
  <si>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</si>
  <si>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</si>
  <si>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</si>
  <si>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</si>
  <si>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</si>
  <si>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</si>
  <si>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</si>
  <si>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</si>
  <si>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</si>
  <si>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</si>
  <si>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</si>
  <si>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</si>
  <si>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</si>
  <si>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</si>
  <si>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</si>
  <si>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</si>
  <si>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</si>
  <si>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</si>
  <si>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</si>
  <si>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</si>
  <si>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</si>
  <si>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</si>
  <si>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</si>
  <si>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</si>
  <si>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</si>
  <si>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</si>
  <si>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</si>
  <si>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</si>
  <si>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</si>
  <si>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</si>
  <si>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</si>
  <si>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</si>
  <si>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</si>
  <si>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</si>
  <si>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</si>
  <si>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</si>
  <si>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</si>
  <si>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</si>
  <si>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</si>
  <si>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</si>
  <si>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</si>
  <si>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</si>
  <si>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</si>
  <si>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</si>
  <si>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</si>
  <si>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</si>
  <si>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</si>
  <si>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</si>
  <si>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</si>
  <si>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</si>
  <si>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</si>
  <si>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</si>
  <si>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</si>
  <si>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</si>
  <si>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</si>
  <si>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</si>
  <si>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</si>
  <si>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</si>
  <si>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</si>
  <si>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</si>
  <si>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</si>
  <si>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</si>
  <si>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</si>
  <si>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</si>
  <si>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</si>
  <si>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</si>
  <si>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</si>
  <si>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</si>
  <si>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</si>
  <si>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</si>
  <si>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</si>
  <si>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</si>
  <si>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</si>
  <si>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</si>
  <si>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</si>
  <si>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</si>
  <si>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</si>
  <si>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</si>
  <si>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</si>
  <si>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</si>
  <si>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</si>
  <si>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</si>
  <si>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</si>
  <si>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</si>
  <si>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</si>
  <si>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</si>
  <si>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</si>
  <si>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</si>
  <si>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</si>
  <si>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</si>
  <si>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</si>
  <si>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</si>
  <si>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</si>
  <si>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</si>
  <si>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</si>
  <si>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</si>
  <si>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</si>
  <si>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</si>
  <si>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</si>
  <si>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</si>
  <si>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</si>
  <si>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</si>
  <si>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</si>
  <si>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</si>
  <si>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</si>
  <si>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</si>
  <si>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</si>
  <si>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</si>
  <si>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</si>
  <si>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</si>
  <si>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</si>
  <si>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</si>
  <si>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</si>
  <si>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</si>
  <si>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</si>
  <si>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</si>
  <si>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</si>
  <si>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</si>
  <si>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</si>
  <si>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</si>
  <si>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</si>
  <si>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</si>
  <si>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</si>
  <si>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</si>
  <si>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</si>
  <si>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</si>
  <si>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</si>
  <si>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</si>
  <si>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</si>
  <si>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</si>
  <si>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</si>
  <si>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</si>
  <si>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</si>
  <si>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</si>
  <si>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</si>
  <si>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</si>
  <si>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</si>
  <si>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</si>
  <si>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</si>
  <si>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</si>
  <si>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</si>
  <si>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</si>
  <si>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</si>
  <si>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</si>
  <si>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</si>
  <si>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</si>
  <si>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</si>
  <si>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</si>
  <si>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</si>
  <si>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</si>
  <si>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</si>
  <si>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</si>
  <si>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</si>
  <si>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</si>
  <si>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</si>
  <si>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</si>
  <si>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</si>
  <si>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</si>
  <si>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</si>
  <si>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</si>
  <si>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</si>
  <si>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</si>
  <si>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</si>
  <si>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</si>
  <si>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</si>
  <si>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</si>
  <si>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</si>
  <si>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</si>
  <si>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</si>
  <si>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</si>
  <si>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</si>
  <si>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</si>
  <si>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</si>
  <si>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</si>
  <si>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</si>
  <si>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</si>
  <si>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</si>
  <si>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</si>
  <si>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</si>
  <si>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</si>
  <si>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</si>
  <si>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</si>
  <si>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</si>
  <si>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</si>
  <si>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</si>
  <si>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</si>
  <si>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</si>
  <si>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</si>
  <si>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</si>
  <si>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</si>
  <si>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</si>
  <si>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</si>
  <si>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</si>
  <si>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</si>
  <si>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</si>
  <si>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</si>
  <si>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</si>
  <si>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</si>
  <si>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</si>
  <si>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</si>
  <si>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</si>
  <si>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</si>
  <si>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</si>
  <si>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</si>
  <si>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</si>
  <si>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</si>
  <si>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</si>
  <si>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</si>
  <si>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</si>
  <si>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</si>
  <si>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</si>
  <si>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</si>
  <si>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</si>
  <si>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</si>
  <si>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</si>
  <si>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</si>
  <si>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</si>
  <si>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</si>
  <si>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</si>
  <si>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</si>
  <si>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</si>
  <si>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</si>
  <si>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</si>
  <si>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</si>
  <si>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</si>
  <si>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</si>
  <si>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</si>
  <si>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</si>
  <si>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</si>
  <si>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</si>
  <si>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</si>
  <si>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</si>
  <si>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</si>
  <si>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</si>
  <si>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</si>
  <si>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</si>
  <si>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</si>
  <si>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</si>
  <si>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</si>
  <si>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</si>
  <si>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</si>
  <si>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</si>
  <si>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</si>
  <si>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</si>
  <si>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</si>
  <si>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</si>
  <si>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</si>
  <si>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</si>
  <si>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</si>
  <si>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</si>
  <si>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</si>
  <si>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</si>
  <si>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</si>
  <si>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</si>
  <si>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</si>
  <si>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</si>
  <si>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</si>
  <si>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</si>
  <si>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</si>
  <si>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</si>
  <si>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</si>
  <si>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</si>
  <si>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</si>
  <si>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</si>
  <si>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</si>
  <si>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</si>
  <si>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</si>
  <si>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</si>
  <si>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</si>
  <si>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</si>
  <si>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</si>
  <si>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</si>
  <si>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</si>
  <si>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</si>
  <si>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</si>
  <si>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</si>
  <si>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</si>
  <si>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</si>
  <si>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</si>
  <si>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</si>
  <si>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</si>
  <si>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</si>
  <si>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</si>
  <si>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</si>
  <si>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</si>
  <si>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</si>
  <si>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</si>
  <si>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</si>
  <si>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</si>
  <si>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</si>
  <si>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</si>
  <si>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</si>
  <si>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</si>
  <si>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</si>
  <si>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</si>
  <si>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</si>
  <si>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</si>
  <si>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</si>
  <si>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</si>
  <si>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</si>
  <si>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</si>
  <si>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</si>
  <si>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</si>
  <si>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</si>
  <si>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</si>
  <si>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</si>
  <si>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</si>
  <si>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</si>
  <si>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</si>
  <si>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</si>
  <si>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</si>
  <si>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</si>
  <si>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</si>
  <si>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</si>
  <si>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</si>
  <si>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</si>
  <si>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</si>
  <si>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</si>
  <si>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</si>
  <si>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</si>
  <si>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</si>
  <si>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</si>
  <si>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</si>
  <si>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</si>
  <si>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</si>
  <si>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</si>
  <si>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</si>
  <si>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</si>
  <si>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</si>
  <si>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</si>
  <si>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</si>
  <si>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</si>
  <si>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</si>
  <si>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</si>
  <si>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</si>
  <si>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</si>
  <si>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</si>
  <si>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</si>
  <si>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</si>
  <si>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</si>
  <si>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</si>
  <si>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</si>
  <si>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</si>
  <si>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</si>
  <si>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</si>
  <si>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</si>
  <si>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</si>
  <si>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</si>
  <si>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</si>
  <si>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</si>
  <si>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</si>
  <si>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</si>
  <si>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</si>
  <si>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</si>
  <si>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</si>
  <si>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</si>
  <si>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</si>
  <si>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</si>
  <si>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</si>
  <si>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</si>
  <si>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</si>
  <si>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</si>
  <si>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</si>
  <si>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</si>
  <si>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</si>
  <si>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</si>
  <si>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</si>
  <si>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</si>
  <si>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</si>
  <si>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</si>
  <si>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</si>
  <si>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</si>
  <si>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</si>
  <si>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</si>
  <si>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</si>
  <si>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</si>
  <si>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</si>
  <si>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</si>
  <si>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</si>
  <si>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</si>
  <si>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</si>
  <si>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</si>
  <si>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</si>
  <si>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</si>
  <si>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</si>
  <si>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</si>
  <si>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</si>
  <si>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</si>
  <si>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</si>
  <si>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</si>
  <si>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</si>
  <si>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</si>
  <si>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</si>
  <si>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</si>
  <si>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</si>
  <si>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</si>
  <si>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</si>
  <si>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</si>
  <si>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</si>
  <si>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</si>
  <si>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</si>
  <si>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</si>
  <si>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</si>
  <si>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</si>
  <si>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</si>
  <si>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</si>
  <si>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</si>
  <si>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</si>
  <si>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</si>
  <si>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</si>
  <si>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</si>
  <si>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</si>
  <si>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</si>
  <si>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</si>
  <si>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</si>
  <si>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</si>
  <si>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</si>
  <si>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</si>
  <si>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</si>
  <si>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</si>
  <si>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</si>
  <si>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</si>
  <si>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</si>
  <si>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</si>
  <si>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</si>
  <si>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</si>
  <si>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</si>
  <si>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</si>
  <si>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</si>
  <si>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</si>
  <si>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</si>
  <si>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</si>
  <si>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</si>
  <si>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</si>
  <si>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</si>
  <si>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</si>
  <si>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</si>
  <si>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</si>
  <si>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</si>
  <si>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</si>
  <si>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</si>
  <si>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</si>
  <si>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</si>
  <si>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</si>
  <si>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</si>
  <si>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</si>
  <si>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</si>
  <si>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</si>
  <si>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</si>
  <si>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</si>
  <si>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</si>
  <si>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</si>
  <si>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</si>
  <si>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</si>
  <si>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</si>
  <si>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</si>
  <si>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</si>
  <si>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</si>
  <si>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</si>
  <si>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</si>
  <si>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</si>
  <si>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</si>
  <si>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</si>
  <si>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</si>
  <si>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</si>
  <si>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</si>
  <si>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</si>
  <si>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</si>
  <si>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</si>
  <si>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</si>
  <si>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</si>
  <si>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</si>
  <si>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</si>
  <si>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</si>
  <si>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</si>
  <si>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</si>
  <si>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</si>
  <si>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</si>
  <si>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</si>
  <si>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</si>
  <si>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</si>
  <si>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</si>
  <si>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</si>
  <si>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</si>
  <si>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</si>
  <si>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</si>
  <si>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</si>
  <si>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</si>
  <si>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</si>
  <si>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</si>
  <si>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</si>
  <si>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</si>
  <si>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</si>
  <si>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</si>
  <si>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</si>
  <si>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</si>
  <si>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</si>
  <si>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</si>
  <si>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</si>
  <si>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</si>
  <si>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</si>
  <si>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</si>
  <si>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</si>
  <si>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</si>
  <si>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</si>
  <si>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</si>
  <si>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</si>
  <si>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</si>
  <si>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</si>
  <si>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</si>
  <si>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</si>
  <si>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</si>
  <si>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</si>
  <si>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</si>
  <si>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</si>
  <si>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</si>
  <si>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</si>
  <si>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</si>
  <si>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</si>
  <si>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</si>
  <si>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</si>
  <si>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</si>
  <si>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</si>
  <si>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</si>
  <si>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</si>
  <si>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</si>
  <si>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</si>
  <si>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</si>
  <si>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</si>
  <si>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</si>
  <si>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</si>
  <si>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</si>
  <si>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</si>
  <si>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</si>
  <si>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</si>
  <si>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</si>
  <si>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</si>
  <si>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</si>
  <si>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</si>
  <si>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</si>
  <si>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</si>
  <si>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</si>
  <si>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</si>
  <si>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</si>
  <si>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</si>
  <si>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</si>
  <si>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</si>
  <si>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</si>
  <si>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</si>
  <si>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</si>
  <si>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</si>
  <si>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</si>
  <si>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</si>
  <si>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</si>
  <si>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</si>
  <si>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</si>
  <si>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</si>
  <si>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</si>
  <si>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</si>
  <si>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</si>
  <si>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</si>
  <si>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</si>
  <si>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</si>
  <si>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</si>
  <si>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</si>
  <si>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</si>
  <si>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</si>
  <si>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</si>
  <si>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</si>
  <si>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</si>
  <si>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</si>
  <si>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</si>
  <si>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</si>
  <si>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</si>
  <si>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</si>
  <si>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</si>
  <si>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</si>
  <si>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</si>
  <si>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</si>
  <si>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</si>
  <si>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</si>
  <si>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</si>
  <si>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</si>
  <si>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</si>
  <si>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</si>
  <si>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</si>
  <si>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</si>
  <si>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</si>
  <si>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</si>
  <si>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</si>
  <si>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</si>
  <si>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</si>
  <si>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</si>
  <si>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</si>
  <si>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</si>
  <si>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</si>
  <si>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</si>
  <si>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</si>
  <si>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</si>
  <si>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</si>
  <si>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</si>
  <si>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</si>
  <si>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</si>
  <si>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</si>
  <si>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</si>
  <si>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</si>
  <si>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</si>
  <si>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</si>
  <si>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</si>
  <si>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</si>
  <si>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</si>
  <si>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</si>
  <si>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</si>
  <si>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</si>
  <si>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</si>
  <si>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</si>
  <si>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</si>
  <si>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</si>
  <si>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</si>
  <si>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</si>
  <si>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</si>
  <si>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</si>
  <si>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</si>
  <si>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</si>
  <si>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</si>
  <si>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</si>
  <si>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</si>
  <si>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</si>
  <si>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</si>
  <si>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</si>
  <si>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</si>
  <si>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</si>
  <si>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</si>
  <si>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</si>
  <si>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</si>
  <si>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</si>
  <si>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</si>
  <si>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</si>
  <si>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</si>
  <si>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</si>
  <si>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</si>
  <si>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</si>
  <si>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</si>
  <si>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</si>
  <si>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</si>
  <si>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</si>
  <si>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</si>
  <si>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</si>
  <si>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</si>
  <si>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</si>
  <si>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</si>
  <si>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</si>
  <si>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</si>
  <si>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</si>
  <si>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</si>
  <si>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</si>
  <si>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</si>
  <si>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</si>
  <si>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</si>
  <si>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</si>
  <si>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</si>
  <si>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</si>
  <si>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</si>
  <si>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</si>
  <si>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</si>
  <si>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</si>
  <si>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</si>
  <si>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</si>
  <si>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</si>
  <si>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</si>
  <si>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</si>
  <si>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</si>
  <si>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</si>
  <si>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</si>
  <si>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</si>
  <si>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</si>
  <si>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</si>
  <si>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</si>
  <si>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</si>
  <si>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</si>
  <si>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</si>
  <si>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</si>
  <si>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</si>
  <si>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</si>
  <si>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</si>
  <si>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</si>
  <si>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</si>
  <si>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</si>
  <si>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</si>
  <si>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</si>
  <si>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</si>
  <si>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</si>
  <si>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</si>
  <si>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</si>
  <si>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</si>
  <si>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</si>
  <si>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</si>
  <si>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</si>
  <si>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</si>
  <si>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</si>
  <si>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</si>
  <si>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</si>
  <si>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</si>
  <si>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</si>
  <si>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</si>
  <si>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</si>
  <si>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</si>
  <si>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</si>
  <si>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</si>
  <si>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</si>
  <si>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</si>
  <si>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</si>
  <si>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</si>
  <si>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</si>
  <si>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</si>
  <si>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</si>
  <si>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</si>
  <si>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</si>
  <si>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</si>
  <si>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</si>
  <si>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</si>
  <si>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</si>
  <si>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</si>
  <si>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</si>
  <si>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</si>
  <si>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</si>
  <si>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</si>
  <si>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</si>
  <si>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</si>
  <si>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</si>
  <si>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</si>
  <si>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</si>
  <si>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</si>
  <si>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</si>
  <si>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</si>
  <si>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</si>
  <si>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</si>
  <si>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</si>
  <si>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</si>
  <si>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</si>
  <si>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</si>
  <si>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</si>
  <si>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</si>
  <si>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</si>
  <si>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</si>
  <si>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</si>
  <si>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</si>
  <si>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</si>
  <si>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</si>
  <si>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</si>
  <si>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</si>
  <si>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</si>
  <si>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</si>
  <si>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</si>
  <si>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</si>
  <si>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</si>
  <si>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</si>
  <si>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</si>
  <si>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</si>
  <si>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</si>
  <si>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</si>
  <si>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</si>
  <si>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</si>
  <si>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</si>
  <si>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</si>
  <si>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</si>
  <si>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</si>
  <si>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</si>
  <si>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</si>
  <si>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</si>
  <si>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</si>
  <si>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</si>
  <si>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</si>
  <si>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</si>
  <si>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</si>
  <si>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</si>
  <si>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</si>
  <si>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</si>
  <si>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</si>
  <si>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</si>
  <si>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</si>
  <si>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</si>
  <si>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</si>
  <si>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</si>
  <si>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</si>
  <si>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</si>
  <si>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</si>
  <si>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</si>
  <si>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</si>
  <si>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</si>
  <si>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</si>
  <si>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</si>
  <si>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</si>
  <si>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</si>
  <si>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</si>
  <si>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</si>
  <si>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</si>
  <si>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</si>
  <si>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</si>
  <si>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</si>
  <si>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</si>
  <si>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</si>
  <si>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</si>
  <si>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</si>
  <si>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</si>
  <si>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</si>
  <si>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</si>
  <si>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</si>
  <si>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</si>
  <si>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</si>
  <si>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</si>
  <si>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</si>
  <si>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</si>
  <si>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</si>
  <si>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</si>
  <si>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</si>
  <si>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</si>
  <si>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</si>
  <si>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</si>
  <si>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</si>
  <si>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</si>
  <si>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</si>
  <si>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</si>
  <si>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</si>
  <si>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</si>
  <si>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</si>
  <si>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</si>
  <si>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</si>
  <si>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</si>
  <si>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</si>
  <si>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</si>
  <si>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</si>
  <si>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</si>
  <si>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</si>
  <si>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</si>
  <si>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</si>
  <si>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</si>
  <si>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</si>
  <si>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</si>
  <si>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</si>
  <si>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</si>
  <si>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</si>
  <si>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</si>
  <si>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</si>
  <si>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</si>
  <si>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</si>
  <si>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</si>
  <si>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</si>
  <si>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</si>
  <si>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</si>
  <si>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</si>
  <si>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</si>
  <si>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</si>
  <si>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</si>
  <si>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</si>
  <si>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</si>
  <si>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</si>
  <si>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</si>
  <si>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</si>
  <si>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</si>
  <si>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</si>
  <si>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</si>
  <si>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</si>
  <si>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</si>
  <si>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</si>
  <si>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</si>
  <si>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</si>
  <si>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</si>
  <si>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</si>
  <si>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</si>
  <si>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</si>
  <si>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</si>
  <si>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</si>
  <si>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</si>
  <si>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</si>
  <si>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</si>
  <si>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</si>
  <si>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</si>
  <si>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</si>
  <si>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</si>
  <si>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</si>
  <si>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</si>
  <si>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</si>
  <si>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</si>
  <si>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</si>
  <si>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</si>
  <si>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</si>
  <si>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</si>
  <si>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</si>
  <si>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</si>
  <si>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</si>
  <si>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</si>
  <si>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</si>
  <si>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</si>
  <si>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</si>
  <si>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</si>
  <si>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</si>
  <si>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</si>
  <si>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</si>
  <si>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</si>
  <si>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</si>
  <si>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</si>
  <si>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</si>
  <si>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</si>
  <si>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</si>
  <si>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</si>
  <si>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</si>
  <si>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</si>
  <si>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</si>
  <si>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</si>
  <si>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</si>
  <si>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</si>
  <si>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</si>
  <si>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</si>
  <si>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</si>
  <si>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</si>
  <si>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</si>
  <si>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</si>
  <si>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</si>
  <si>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</si>
  <si>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</si>
  <si>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</si>
  <si>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</si>
  <si>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</si>
  <si>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</si>
  <si>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</si>
  <si>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</si>
  <si>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</si>
  <si>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</si>
  <si>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</si>
  <si>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</si>
  <si>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</si>
  <si>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</si>
  <si>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</si>
  <si>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</si>
  <si>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</si>
  <si>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</si>
  <si>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</si>
  <si>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</si>
  <si>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</si>
  <si>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</si>
  <si>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</si>
  <si>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</si>
  <si>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</si>
  <si>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</si>
  <si>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</si>
  <si>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</si>
  <si>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</si>
  <si>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</si>
  <si>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</si>
  <si>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</si>
  <si>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</si>
  <si>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</si>
  <si>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</si>
  <si>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</si>
  <si>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</si>
  <si>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</si>
  <si>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</si>
  <si>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</si>
  <si>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</si>
  <si>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</si>
  <si>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</si>
  <si>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</si>
  <si>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</si>
  <si>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</si>
  <si>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</si>
  <si>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</si>
  <si>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</si>
  <si>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</si>
  <si>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</si>
  <si>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</si>
  <si>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</si>
  <si>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</si>
  <si>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</si>
  <si>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</si>
  <si>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</si>
  <si>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</si>
  <si>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</si>
  <si>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</si>
  <si>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</si>
  <si>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</si>
  <si>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</si>
  <si>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</si>
  <si>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</si>
  <si>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</si>
  <si>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</si>
  <si>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</si>
  <si>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</si>
  <si>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</si>
  <si>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</si>
  <si>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</si>
  <si>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</si>
  <si>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</si>
  <si>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</si>
  <si>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</si>
  <si>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</si>
  <si>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</si>
  <si>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</si>
  <si>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</si>
  <si>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</si>
  <si>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</si>
  <si>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</si>
  <si>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</si>
  <si>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</si>
  <si>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</si>
  <si>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</si>
  <si>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</si>
  <si>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</si>
  <si>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</si>
  <si>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</si>
  <si>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</si>
  <si>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</si>
  <si>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</si>
  <si>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</si>
  <si>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</si>
  <si>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</si>
  <si>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</si>
  <si>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</si>
  <si>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</si>
  <si>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</si>
  <si>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</si>
  <si>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</si>
  <si>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</si>
  <si>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</si>
  <si>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</si>
  <si>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</si>
  <si>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</si>
  <si>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</si>
  <si>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</si>
  <si>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</si>
  <si>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</si>
  <si>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</si>
  <si>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</si>
  <si>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</si>
  <si>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</si>
  <si>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</si>
  <si>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</si>
  <si>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</si>
  <si>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</si>
  <si>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</si>
  <si>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</si>
  <si>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</si>
  <si>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</si>
  <si>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</si>
  <si>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</si>
  <si>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</si>
  <si>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</si>
  <si>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</si>
  <si>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</si>
  <si>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</si>
  <si>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</si>
  <si>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</si>
  <si>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</si>
  <si>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</si>
  <si>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</si>
  <si>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</si>
  <si>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</si>
  <si>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</si>
  <si>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</si>
  <si>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</si>
  <si>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</si>
  <si>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</si>
  <si>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</si>
  <si>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ORACLE COLOMBIA LTDA</t>
  </si>
  <si>
    <t>CORPORACION TOPOFILIA</t>
  </si>
  <si>
    <t>VALENTINA ZAMBRANO CEBALLOS</t>
  </si>
  <si>
    <t>JULIAN CHAVEZ MORALES</t>
  </si>
  <si>
    <t>CATALINA RAMIREZ DIAZ</t>
  </si>
  <si>
    <t>JUAN FREDY ROZO BELLÓN</t>
  </si>
  <si>
    <t>DELIA ISABEL ROSERO DIAZ</t>
  </si>
  <si>
    <t>DAYANA LISETH OLAYA UBAQUE</t>
  </si>
  <si>
    <t>INVERSIONES PYXIS S.A.S.</t>
  </si>
  <si>
    <t>MICRONANONICS TECHNOLOGIES SAS</t>
  </si>
  <si>
    <t>LIZETH HERNÁNDEZ RUBIO</t>
  </si>
  <si>
    <t>HARDWARE ASESORIAS SOFTWARE LTDA.</t>
  </si>
  <si>
    <t>DEISY ANDREA MENDOZA CHAVERRA</t>
  </si>
  <si>
    <t>JOHON WILLIAM CERVANTES MOLA</t>
  </si>
  <si>
    <t>JESSICA PAOLA ROJAS GUEVARA</t>
  </si>
  <si>
    <t>KAREN VIVIANA OSORIO PALACIOS</t>
  </si>
  <si>
    <t>JOHAN MAURICIO VALBUENA CAMPOS</t>
  </si>
  <si>
    <t>DANIEL ALBERTO VILLARRAGA CUBIDES</t>
  </si>
  <si>
    <t>GILBERTO RAMON MANGONES RODRIGUEZ</t>
  </si>
  <si>
    <t>ANGIE MILENA FAJARDO PALACIOS</t>
  </si>
  <si>
    <t>MONICA JULIET PEREZ CASTAÑEDA</t>
  </si>
  <si>
    <t>CAROLINA HERNANDEZ SANTANDER</t>
  </si>
  <si>
    <t>MARIA FERNANDA CABALLERO ARENAS</t>
  </si>
  <si>
    <t>ANAIS KIZZY NICTE PINZON SANTAMARIA</t>
  </si>
  <si>
    <t>H.A.H CONSTRUCCIONES S.A.S</t>
  </si>
  <si>
    <t>RAYNEL ALFONSO MENDOZA GARRIDO.</t>
  </si>
  <si>
    <t>GUSTAVO ADOLFO AVENDAÑO BARBOSA</t>
  </si>
  <si>
    <t>MARLYN KATHERINE VEGA ALVAREZ.</t>
  </si>
  <si>
    <t>VIVIANA VILLA RESTREPO</t>
  </si>
  <si>
    <t>FABIAN ESTEBAN FUENTES RODRIGUEZ</t>
  </si>
  <si>
    <t>CONSORCIO KLEAN Y LOGISTIC</t>
  </si>
  <si>
    <t>CORPORACIÓN COCREA</t>
  </si>
  <si>
    <t>El tipo de persona es jurídica, se deja natural para efectos de validación</t>
  </si>
  <si>
    <t>CALLE 127A # 53A45</t>
  </si>
  <si>
    <t>Calle 29 No 4-24 (101)</t>
  </si>
  <si>
    <t>Carrera 72 bis #25b - 50</t>
  </si>
  <si>
    <t>KR 64 A 22 41</t>
  </si>
  <si>
    <t>CL 105 17 A 72</t>
  </si>
  <si>
    <t>CALLE 41 # 20-50. APARTAMENTO 202</t>
  </si>
  <si>
    <t>CARRERA 28B#84-32 POLO</t>
  </si>
  <si>
    <t>KR 66 67A 70</t>
  </si>
  <si>
    <t>CL 75 5 59</t>
  </si>
  <si>
    <t>CR 7 B BIS 124 24</t>
  </si>
  <si>
    <t>Cll63c 18 10</t>
  </si>
  <si>
    <t>CL 73 41 W 217 PAR INDUSTRIAL COMERCIA</t>
  </si>
  <si>
    <t>Calle 2b #69-20</t>
  </si>
  <si>
    <t>CARRERA 45 #45 - 71 BL 2 APTO 202</t>
  </si>
  <si>
    <t>CALLE 68 A SUR #49-18 APTO 204</t>
  </si>
  <si>
    <t>Calle 8 #69 a-15</t>
  </si>
  <si>
    <t>CL 48 B SUR 4B ESTE 79</t>
  </si>
  <si>
    <t>Cra. 18 51-40</t>
  </si>
  <si>
    <t>CALLE 57 A NO. 66-39 SUR</t>
  </si>
  <si>
    <t>CLL 78C # 130-55</t>
  </si>
  <si>
    <t>Calle 7 N° 93 35</t>
  </si>
  <si>
    <t>CR 64 B# 55 A 4O SUR</t>
  </si>
  <si>
    <t>Calle 72 5-51</t>
  </si>
  <si>
    <t>carrera 50A# 176-73</t>
  </si>
  <si>
    <t>Carrera 6 #53-29, Torre Empresarial SANTA MONICA, Of. 604</t>
  </si>
  <si>
    <t>CALLE 29318B -18</t>
  </si>
  <si>
    <t>CALLE 1a # 16 - 75</t>
  </si>
  <si>
    <t>calle 22b #54-21 reserva de salitre</t>
  </si>
  <si>
    <t>CALLE 55BIS #16-22</t>
  </si>
  <si>
    <t>AC 6 68 45 TO 1 AP 1602</t>
  </si>
  <si>
    <t>Cra 72h Bis B -37d 21 Sur Barrio Carvajal</t>
  </si>
  <si>
    <t>N/A</t>
  </si>
  <si>
    <t>FILA_33</t>
  </si>
  <si>
    <t>FILA_34</t>
  </si>
  <si>
    <t>SOLUCIÓN LOGÍSTICA CORPORATIVA S.A.S.</t>
  </si>
  <si>
    <t>CLEAN SPECIAL SERVICES PLUS S.A.S.</t>
  </si>
  <si>
    <t>861</t>
  </si>
  <si>
    <t>875</t>
  </si>
  <si>
    <t>883</t>
  </si>
  <si>
    <t>884</t>
  </si>
  <si>
    <t>885</t>
  </si>
  <si>
    <t>888</t>
  </si>
  <si>
    <t>889</t>
  </si>
  <si>
    <t>890</t>
  </si>
  <si>
    <t>892</t>
  </si>
  <si>
    <t>893</t>
  </si>
  <si>
    <t>894</t>
  </si>
  <si>
    <t>895</t>
  </si>
  <si>
    <t>896</t>
  </si>
  <si>
    <t>897</t>
  </si>
  <si>
    <t>898</t>
  </si>
  <si>
    <t>900</t>
  </si>
  <si>
    <t>901</t>
  </si>
  <si>
    <t>902</t>
  </si>
  <si>
    <t>903</t>
  </si>
  <si>
    <t>904</t>
  </si>
  <si>
    <t>905</t>
  </si>
  <si>
    <t>906</t>
  </si>
  <si>
    <t>907</t>
  </si>
  <si>
    <t>908</t>
  </si>
  <si>
    <t>909</t>
  </si>
  <si>
    <t>910</t>
  </si>
  <si>
    <t>911</t>
  </si>
  <si>
    <t>912</t>
  </si>
  <si>
    <t>913</t>
  </si>
  <si>
    <t>914</t>
  </si>
  <si>
    <t>915</t>
  </si>
  <si>
    <t>919</t>
  </si>
  <si>
    <t>121 121-Compraventa (Bienes Muebles)</t>
  </si>
  <si>
    <t>31 31-Servicios Profesionales</t>
  </si>
  <si>
    <t>132 132-Arrendamiento de bienes inmuebles</t>
  </si>
  <si>
    <t>49 49-Otros Servicios</t>
  </si>
  <si>
    <t>https://community.secop.gov.co/Public/Tendering/OpportunityDetail/Index?noticeUID=CO1.NTC.9047423&amp;isFromPublicArea=True&amp;isModal=False</t>
  </si>
  <si>
    <t>https://community.secop.gov.co/Public/Tendering/OpportunityDetail/Index?noticeUID=CO1.NTC.8515714&amp;isFromPublicArea=True&amp;isModal=False</t>
  </si>
  <si>
    <t>https://community.secop.gov.co/Public/Tendering/OpportunityDetail/Index?noticeUID=CO1.NTC.9159863&amp;isFromPublicArea=True&amp;isModal=False</t>
  </si>
  <si>
    <t>https://community.secop.gov.co/Public/Tendering/OpportunityDetail/Index?noticeUID=CO1.NTC.9157409&amp;isFromPublicArea=True&amp;isModal=False</t>
  </si>
  <si>
    <t>https://community.secop.gov.co/Public/Tendering/OpportunityDetail/Index?noticeUID=CO1.NTC.9163432&amp;isFromPublicArea=True&amp;isModal=False</t>
  </si>
  <si>
    <t>https://community.secop.gov.co/Public/Tendering/OpportunityDetail/Index?noticeUID=CO1.NTC.9183368&amp;isFromPublicArea=True&amp;isModal=False</t>
  </si>
  <si>
    <t>https://community.secop.gov.co/Public/Tendering/OpportunityDetail/Index?noticeUID=CO1.NTC.9190064&amp;isFromPublicArea=True&amp;isModal=False</t>
  </si>
  <si>
    <t>https://community.secop.gov.co/Public/Tendering/OpportunityDetail/Index?noticeUID=CO1.NTC.9191452&amp;isFromPublicArea=True&amp;isModal=False</t>
  </si>
  <si>
    <t>https://community.secop.gov.co/Public/Tendering/OpportunityDetail/Index?noticeUID=CO1.NTC.9207407&amp;isFromPublicArea=True&amp;isModal=False</t>
  </si>
  <si>
    <t>https://community.secop.gov.co/Public/Tendering/OpportunityDetail/Index?noticeUID=CO1.NTC.9207930&amp;isFromPublicArea=True&amp;isModal=False</t>
  </si>
  <si>
    <t>https://community.secop.gov.co/Public/Tendering/OpportunityDetail/Index?noticeUID=CO1.NTC.9307829&amp;isFromPublicArea=True&amp;isModal=False</t>
  </si>
  <si>
    <t>https://operaciones.colombiacompra.gov.co/tienda-virtual-del-estado-colombiano/ordenes-compra/157641</t>
  </si>
  <si>
    <t>https://community.secop.gov.co/Public/Tendering/OpportunityDetail/Index?noticeUID=CO1.NTC.9221533&amp;isFromPublicArea=True&amp;isModal=False</t>
  </si>
  <si>
    <t>https://community.secop.gov.co/Public/Tendering/OpportunityDetail/Index?noticeUID=CO1.NTC.9223715&amp;isFromPublicArea=True&amp;isModal=False</t>
  </si>
  <si>
    <t>https://community.secop.gov.co/Public/Tendering/OpportunityDetail/Index?noticeUID=CO1.NTC.9223669&amp;isFromPublicArea=True&amp;isModal=False</t>
  </si>
  <si>
    <t>https://community.secop.gov.co/Public/Tendering/OpportunityDetail/Index?noticeUID=CO1.NTC.9234671&amp;isFromPublicArea=True&amp;isModal=False</t>
  </si>
  <si>
    <t>https://community.secop.gov.co/Public/Tendering/OpportunityDetail/Index?noticeUID=CO1.NTC.9235009&amp;isFromPublicArea=True&amp;isModal=False</t>
  </si>
  <si>
    <t>https://community.secop.gov.co/Public/Tendering/OpportunityDetail/Index?noticeUID=CO1.NTC.9247526&amp;isFromPublicArea=True&amp;isModal=False</t>
  </si>
  <si>
    <t>https://community.secop.gov.co/Public/Tendering/OpportunityDetail/Index?noticeUID=CO1.NTC.9249331&amp;isFromPublicArea=True&amp;isModal=False</t>
  </si>
  <si>
    <t>https://community.secop.gov.co/Public/Tendering/OpportunityDetail/Index?noticeUID=CO1.NTC.9259131&amp;isFromPublicArea=True&amp;isModal=False</t>
  </si>
  <si>
    <t>https://community.secop.gov.co/Public/Tendering/OpportunityDetail/Index?noticeUID=CO1.NTC.9257848&amp;isFromPublicArea=True&amp;isModal=False</t>
  </si>
  <si>
    <t>https://community.secop.gov.co/Public/Tendering/OpportunityDetail/Index?noticeUID=CO1.NTC.9264831&amp;isFromPublicArea=True&amp;isModal=False</t>
  </si>
  <si>
    <t>https://community.secop.gov.co/Public/Tendering/OpportunityDetail/Index?noticeUID=CO1.NTC.9264600&amp;isFromPublicArea=True&amp;isModal=False</t>
  </si>
  <si>
    <t>https://community.secop.gov.co/Public/Tendering/OpportunityDetail/Index?noticeUID=CO1.NTC.9257696&amp;isFromPublicArea=True&amp;isModal=False</t>
  </si>
  <si>
    <t>https://community.secop.gov.co/Public/Tendering/OpportunityDetail/Index?noticeUID=CO1.NTC.9266444&amp;isFromPublicArea=True&amp;isModal=False</t>
  </si>
  <si>
    <t>https://community.secop.gov.co/Public/Tendering/OpportunityDetail/Index?noticeUID=CO1.NTC.9062409&amp;isFromPublicArea=True&amp;isModal=False</t>
  </si>
  <si>
    <t>https://community.secop.gov.co/Public/Tendering/OpportunityDetail/Index?noticeUID=CO1.NTC.9274823&amp;isFromPublicArea=True&amp;isModal=False</t>
  </si>
  <si>
    <t>https://community.secop.gov.co/Public/Tendering/OpportunityDetail/Index?noticeUID=CO1.NTC.9276459&amp;isFromPublicArea=True&amp;isModal=False</t>
  </si>
  <si>
    <t>https://community.secop.gov.co/Public/Tendering/OpportunityDetail/Index?noticeUID=CO1.NTC.9276519&amp;isFromPublicArea=True&amp;isModal=False</t>
  </si>
  <si>
    <t>https://community.secop.gov.co/Public/Tendering/OpportunityDetail/Index?noticeUID=CO1.NTC.9277961&amp;isFromPublicArea=True&amp;isModal=False</t>
  </si>
  <si>
    <t>https://community.secop.gov.co/Public/Tendering/OpportunityDetail/Index?noticeUID=CO1.NTC.9287945&amp;isFromPublicArea=True&amp;isModal=False</t>
  </si>
  <si>
    <t>https://operaciones.colombiacompra.gov.co/tienda-virtual-del-estado-colombiano/ordenes-compra/158538</t>
  </si>
  <si>
    <t>RENOVACIÓN SERVICIO DE MANTENIMIENTO Y ACTUALIZACIÓN SOFTWARE BASE DE DATOS, SOFTWARE DEVELOPER Y SERVIDOR DE APLICACIONES ORACLE</t>
  </si>
  <si>
    <t>Aunar esfuerzos entre la Secretaría Distrital de Cultura, Recreación y Deporte y una entidad sin ánimo de lucro, para la realización de intervenciones escenográficas y de urbanismo táctico en el Sistema Transmilenio, encaminadas al fortalecimiento de procesos de transformación cultural y cambio comportamental en las estaciones priorizadas y en su entorno, así como el posicionamiento de la narrativa “En Transmi pasan cosas buenas”, en el marco del Convenio Interadministrativo No. 568 de 2025."</t>
  </si>
  <si>
    <t>Prestar servicios profesionales a la Secretaría de Cultura, Recreación y Deporte — Dirección de Fomento, para implementar la estrategia de acompañamiento de las iniciativas priorizadas del Programa Más Cultura Local, enfatizando la articulación sectorial y la gestión territorial de su ejecución, en el marco de los convenios interadministrativos 690 de 2024, 679 y 680 de 2025.</t>
  </si>
  <si>
    <t>Prestar servicios profesionales a la Secretaría de Cultura, Recreación y Deporte - Dirección Observatorio y Gestión del Conocimiento Cultural, realizando actividades para la planeación, análisis y sistematización de información en las temáticas relacionadas con el sector cultura y cultura ciudadana que le sean asignados.</t>
  </si>
  <si>
    <t>Prestar servicios profesionales a la Secretaría de Cultura, Recreación y Deporte – Dirección Observatorio y Gestión del Conocimiento Cultural para el desarrollo e implementación de actividades de conversación ciudadana a partir de datos, utilizando herramientas, dispositivos y métodos que faciliten la recolección y difusión de las opiniones y experiencias de la ciudadanía, con el fin de fortalecer el uso y aprovechamiento de los datos, en el marco del convenio interadministrativo No. 611 de 2025.</t>
  </si>
  <si>
    <t>Prestar servicios profesionales a la Secretaría de Cultura, Recreación y Deporte — Dirección de Fomento, para implementar la planeación y el desarrollo técnico, administrativo y misional de la estrategia de fortalecimiento y el componente de conexiones y Proyección cultural del Programa Más Cultura Local, en el marco de los convenios interadministrativos 690 de 2024, 679 y 680 de 2025.</t>
  </si>
  <si>
    <t>Prestar servicios profesionales a la Secretaría de Cultura, Recreación y Deporte Dirección de Fomento, para implementar la planeación y el desarrollo técnico, administrativo y misional de la estrategia de fortalecimiento y el componente de conexiones y Proyección cultural del Programa Más Cultura Local, en el marco de los convenios interadministrativos 690 de 2024, 679 y 680 de 2025.</t>
  </si>
  <si>
    <t>Prestar servicios profesionales a la Secretaría de Cultura Recreación y Deporte - Subsecretaría de Cultura Ciudadana y Gestión del Conocimiento para el desarrollo y seguimiento administrativo de los convenios, contratos y proyectos estratégicos asignados.</t>
  </si>
  <si>
    <t>Entregar a la secretaria, en calidad de arrendamiento el espacio físico ubicado en el edificio colseguros carrera 7# 17 – 01 destinado a la conservación de archivos de la gestión documental, bienes y oficinas de la secretaria distrital de cultura recreación y deporte.</t>
  </si>
  <si>
    <t>Prestar el servicio de mantenimiento de medidores de temperatura y humedad del archivo de la secretaría distrital de cultura recreación y deporte.</t>
  </si>
  <si>
    <t>Prestar servicios profesionales a la Secretaría de Cultura, Recreación y Deporte — Dirección de Fomento, para planear e implementar la planeación y el desarrollo técnico, administrativo y misional de la estrategia de fortalecimiento y el componente de conexiones y Proyección cultural del Programa Más Cultura Local, en el marco de los convenios interadministrativos 690 de 2024, 679 y 680 de 2025.</t>
  </si>
  <si>
    <t>Adquisición licenciamiento windows server</t>
  </si>
  <si>
    <t>Prestar servicios profesionales a la Secretaría de Cultura, Recreación y Deporte- Dirección de Fomento, para implementar la estrategia de acompañamiento de las iniciativas priorizadas del Programa Más Cultura Local, enfatizando la articulación sectorial y la gestión territorial de su ejecución, en el marco de los convenios interadministrativos 690 de 2024, 679 y 680 de 2025.</t>
  </si>
  <si>
    <t>Prestar servicios profesionales a la Secretaría de Cultura, Recreación y Deporte- Dirección de Fomento, para implementar el componente misional que respalde la estrategia de acompañamiento y seguimiento administrativo-financiero de las iniciativas priorizadas y de los ganadores del Programa Más Cultura Local, garantizando su adecuada gestión y sostenibilidad, en el marco de los convenios interadministrativos 690 de 2024, 679 y 680 de 2025.</t>
  </si>
  <si>
    <t>Prestar servicios profesionales a la Secretaría Distrital de Cultura, Recreación y Deporte - Dirección de Fomento, para acompañar conceptual, creativa y técnicamente el desarrollo de piezas gráficas y recursos visuales que fortalezcan la estrategia de apropiación social del Programa Más Cultura Local, en sus distintas fases y componentes, contribuyendo a su divulgación, comprensión, posicionamiento y conexión con los territorios, en el marco de los convenios interadministrativos 690 de 2024, 679</t>
  </si>
  <si>
    <t>Prestar servicios profesionales a la Secretaría de Cultura, Recreación y Deporte — Dirección de Fomento, para planear e implementar la ruta de ejecución de seguimiento técnico, metodológico, administrativo y territorial de las iniciativas priorizadas y de los ganadores del Programa Más Cultura Local, en el marco de los convenios interadministrativos 690 de 2024, 679 y 680 de 2025.</t>
  </si>
  <si>
    <t>Prestar los servicios profesionales a la Secretaría de Cultura, Recreación y Deporte- Dirección de Fomento para realizar acciones de planeación, dinamización e implementación de la estrategia de apropiación social del Programa Más Cultura Local, en sus distintas fases y componentes, contribuyendo a su divulgación, comprensión, posicionamiento y conexión con los territorios, en el marco de los convenios interadministrativos 690 de 2024, 679 y 680 de 2025.</t>
  </si>
  <si>
    <t>Prestar servicios profesionales a la Secretaría de Cultura, Recreación y Deporte — Dirección de Fomento, para implementar el componente misional que respalde la estrategia de acompañamiento y seguimiento administrativo-financiero de las iniciativas priorizadas y de los ganadores del Programa Más Cultura Local, garantizando su adecuada gestión y sostenibilidad, en el marco de los convenios interadministrativos 690 de 2024, 679 y 680 de 2025.</t>
  </si>
  <si>
    <t>Prestar servicios profesionales a la Secretaría Distrital de Cultura, Recreación y Deporte – Oficina de Tecnologías de la Información, para ejecutar las actividades técnicas requeridas para la actualización y migración de la plataforma institucional desarrollada en Drupal, garantizando la conservación de la estructura, funcionalidades, estabilidad, seguridad y continuidad operativa del portal, conforme con los lineamientos técnicos y de seguridad establecidos por la Entidad</t>
  </si>
  <si>
    <t>Prestar servicios profesionales a la Secretaría de Cultura, Recreación y Deporte Dirección de Fomento, para realizar la planeación e implementación técnica, administrativa y misional de la estrategia de acompañamiento y seguimiento de las iniciativas priorizadas y de los ganadores del Programa Más Cultura Local con enfoque de ruralidad, en el marco de los convenios interadministrativos 690 de 2024, 679 y 680 de 2025.</t>
  </si>
  <si>
    <t>Prestar servicios profesionales a la Secretaría de Cultura, Recreación y Deporte — Dirección de Fomento, para implementar el componente misional que respalde la estrategia de acompañamiento y seguimiento administrativo-financiero de las iniciativas priorizadas y de los ganadores del Programa Más Cultura Local, garantizando su adecuada gestión y sostenibilidad, en el marco de los convenios interadministrativos 690 de 2024, 679 y 680 de 2025</t>
  </si>
  <si>
    <t>Prestar los servicios de planeación, organización y ejecución de la segunda versión del Festival Internacional de Artes Vivas de Bogotá – FIAV Bogotá, en el marco de lo dispuesto en el Convenio 730 de 2024 suscrito entre el Ministerio de las Culturas, las Artes y los Saberes, la Secretaría Distrital de Cultura, Recreación y Deporte y el Instituto Distrital de las Artes – Idartes, con el fin de garantizar el desarrollo integral de las actividades de acuerdo con lo establecido en el anexo técnico</t>
  </si>
  <si>
    <t>Contratar por el sistema de precios unitarios sin fórmula de ajuste, las obras para el mantenimiento locativo de los bienes muebles e inmuebles a cargo de la secretaría distrital de cultura, recreación y deporte, incluyendo el suministro de materiales y mano de obra.</t>
  </si>
  <si>
    <t>prestar servicios profesionales para apoyar las actividades de administración y cierre del componente tecnologia del proyecto de regalías con código BPIN 2023011010004 “FORTALECIMIENTO DE LA RED DISTRITAL DE BIBLIOTECAS PÚBLICAS - BIBLORED DE BOGOTÁ”.</t>
  </si>
  <si>
    <t>Prestar servicios profesionales a la Secretaría de Cultura, Recreación y Deporte – Dirección de Fomento, en el desarrollo de actividades de gestión operativa, seguimiento administrativo y consolidación presupuestal de Más Cultura Local, incluyendo la revisión y organización de documentación relacionada del programa Más Cultura Local, en articulación con otros programas, proyectos y estrategias de fomento, en el marco de los convenios interadministrativos 690 de 2024, 679 y 680 de 2025.</t>
  </si>
  <si>
    <t>Prestar servicios profesionales a la Secretaría de Cultura, Recreación y Deporte – Dirección Observatorio y Gestión del
  Conocimiento Cultural, para el desarrollo de actividades relacionadas con el análisis, elaboración y mejora de procesos a partir de
  datos, utilizando enfoques de pensamiento sistémico y metodologías centradas en la ciudadanía, que contribuyan al fortalecimiento
  de la experiencia de los usuarios y la gestión operativa de las temáticas de movilidad, en el marco del convenio interadministrativo
  No. 611 de 2025</t>
  </si>
  <si>
    <t>Prestar servicios profesionales a la Secretaría de Cultura, Recreación y Deporte - Dirección Observatorio y Gestión del Conocimiento Cultural para el desarrollo de actividades de preparación, implementación y análisis de productos cartográficos y geográficos mediante el uso de herramientas de fotogrametría digital, georreferenciación y sistemas de información geográfica (SIG), en el marco del convenio interadministrativo No. 611 de 2025.</t>
  </si>
  <si>
    <t>CONTRATAR LA PRESTACIÓN DEL SERVICIO INTEGRAL DE ASEO Y CAFETERÍA CON SUMINISTRO DE INSUMOS PARA LAS SEDES DE LA SECRETARIA DEISTRITAL DE CULTURA RECREACION Y DEPORTE</t>
  </si>
  <si>
    <t>LA CANDELARIA</t>
  </si>
  <si>
    <t>El lugar de ejecución del contrato esta sujeto al cumplimiento de la misión y la visión de la Entidad</t>
  </si>
  <si>
    <t>Fabio Fernando Sanchez Sanchez</t>
  </si>
  <si>
    <t>Mariana Alvarez Matallana</t>
  </si>
  <si>
    <t>Juan Diego Jaramillo Morales</t>
  </si>
  <si>
    <t>Diego Fernando Maldonado Castellano</t>
  </si>
  <si>
    <t>Paola Andrea Ramirez Gutierrez</t>
  </si>
  <si>
    <t>Javier Enrique Mariño Navarro</t>
  </si>
  <si>
    <t>Hugo Jairo Robles Hernandez</t>
  </si>
  <si>
    <t>Bibiana Andrea Victorino Ramírez</t>
  </si>
  <si>
    <t>JEYSON FERNEY UYABAN VANEGAS</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</si>
  <si>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</si>
  <si>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</si>
  <si>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</si>
  <si>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</si>
  <si>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</si>
  <si>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</si>
  <si>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</si>
  <si>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</si>
  <si>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</si>
  <si>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</si>
  <si>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</si>
  <si>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</si>
  <si>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</si>
  <si>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</si>
  <si>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</si>
  <si>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</si>
  <si>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</si>
  <si>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</si>
  <si>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</si>
  <si>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</si>
  <si>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</si>
  <si>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</si>
  <si>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</si>
  <si>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</si>
  <si>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</si>
  <si>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</si>
  <si>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</si>
  <si>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</si>
  <si>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</si>
  <si>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</si>
  <si>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</si>
  <si>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</si>
  <si>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</si>
  <si>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</si>
  <si>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</si>
  <si>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</si>
  <si>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</si>
  <si>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</si>
  <si>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</si>
  <si>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</si>
  <si>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</si>
  <si>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</si>
  <si>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</si>
  <si>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</si>
  <si>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</si>
  <si>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</si>
  <si>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</si>
  <si>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</si>
  <si>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</si>
  <si>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</si>
  <si>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</si>
  <si>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023</t>
  </si>
  <si>
    <t>056</t>
  </si>
  <si>
    <t>082</t>
  </si>
  <si>
    <t>112</t>
  </si>
  <si>
    <t>119</t>
  </si>
  <si>
    <t>120</t>
  </si>
  <si>
    <t>146</t>
  </si>
  <si>
    <t>152</t>
  </si>
  <si>
    <t>177</t>
  </si>
  <si>
    <t>206</t>
  </si>
  <si>
    <t>210</t>
  </si>
  <si>
    <t>225</t>
  </si>
  <si>
    <t>242</t>
  </si>
  <si>
    <t>265</t>
  </si>
  <si>
    <t>333</t>
  </si>
  <si>
    <t>373</t>
  </si>
  <si>
    <t>411</t>
  </si>
  <si>
    <t>412</t>
  </si>
  <si>
    <t>429</t>
  </si>
  <si>
    <t>433</t>
  </si>
  <si>
    <t>434</t>
  </si>
  <si>
    <t>445</t>
  </si>
  <si>
    <t>447</t>
  </si>
  <si>
    <t>448</t>
  </si>
  <si>
    <t>450</t>
  </si>
  <si>
    <t>458</t>
  </si>
  <si>
    <t>484</t>
  </si>
  <si>
    <t>489</t>
  </si>
  <si>
    <t>490</t>
  </si>
  <si>
    <t>491</t>
  </si>
  <si>
    <t>501</t>
  </si>
  <si>
    <t>504</t>
  </si>
  <si>
    <t>524</t>
  </si>
  <si>
    <t>538</t>
  </si>
  <si>
    <t>555</t>
  </si>
  <si>
    <t>560</t>
  </si>
  <si>
    <t>573</t>
  </si>
  <si>
    <t>574</t>
  </si>
  <si>
    <t>578</t>
  </si>
  <si>
    <t>584</t>
  </si>
  <si>
    <t>602</t>
  </si>
  <si>
    <t>603</t>
  </si>
  <si>
    <t>605</t>
  </si>
  <si>
    <t>610</t>
  </si>
  <si>
    <t>616</t>
  </si>
  <si>
    <t>622</t>
  </si>
  <si>
    <t>659</t>
  </si>
  <si>
    <t>668</t>
  </si>
  <si>
    <t>672</t>
  </si>
  <si>
    <t>673</t>
  </si>
  <si>
    <t>674</t>
  </si>
  <si>
    <t>675</t>
  </si>
  <si>
    <t>681</t>
  </si>
  <si>
    <t>683</t>
  </si>
  <si>
    <t>684</t>
  </si>
  <si>
    <t>697</t>
  </si>
  <si>
    <t>706</t>
  </si>
  <si>
    <t>714</t>
  </si>
  <si>
    <t>719</t>
  </si>
  <si>
    <t>737</t>
  </si>
  <si>
    <t>740</t>
  </si>
  <si>
    <t>753</t>
  </si>
  <si>
    <t>759</t>
  </si>
  <si>
    <t>783</t>
  </si>
  <si>
    <t>788</t>
  </si>
  <si>
    <t>790</t>
  </si>
  <si>
    <t>813</t>
  </si>
  <si>
    <t>819</t>
  </si>
  <si>
    <t>821</t>
  </si>
  <si>
    <t>829</t>
  </si>
  <si>
    <t>837</t>
  </si>
  <si>
    <t>840</t>
  </si>
  <si>
    <t>841</t>
  </si>
  <si>
    <t>842</t>
  </si>
  <si>
    <t>848</t>
  </si>
  <si>
    <t>857</t>
  </si>
  <si>
    <t>864</t>
  </si>
  <si>
    <t>872</t>
  </si>
  <si>
    <t>33 33-Servicios Apoyo a la Gestion de la Entidad (servicios administrativos)</t>
  </si>
  <si>
    <t>48 48-Otros Suministros</t>
  </si>
  <si>
    <t>43 43-Suministro de Servicio de Vigilancia</t>
  </si>
  <si>
    <t>211 211-Convenio Interadministrativo</t>
  </si>
  <si>
    <t>29 29-Consultoría (Otros)</t>
  </si>
  <si>
    <t>549</t>
  </si>
  <si>
    <t>831</t>
  </si>
  <si>
    <t>844</t>
  </si>
  <si>
    <t>Terminación 1/12/2025</t>
  </si>
  <si>
    <t>Suspensión 2/12/2025</t>
  </si>
  <si>
    <t>052</t>
  </si>
  <si>
    <t>058</t>
  </si>
  <si>
    <t>070</t>
  </si>
  <si>
    <t>147</t>
  </si>
  <si>
    <t>165</t>
  </si>
  <si>
    <t>170</t>
  </si>
  <si>
    <t>251</t>
  </si>
  <si>
    <t>254</t>
  </si>
  <si>
    <t>262</t>
  </si>
  <si>
    <t>290</t>
  </si>
  <si>
    <t>351</t>
  </si>
  <si>
    <t>369</t>
  </si>
  <si>
    <t>379</t>
  </si>
  <si>
    <t>381</t>
  </si>
  <si>
    <t>384</t>
  </si>
  <si>
    <t>397</t>
  </si>
  <si>
    <t>406</t>
  </si>
  <si>
    <t>413</t>
  </si>
  <si>
    <t>428</t>
  </si>
  <si>
    <t>430</t>
  </si>
  <si>
    <t>440</t>
  </si>
  <si>
    <t>488</t>
  </si>
  <si>
    <t>493</t>
  </si>
  <si>
    <t>496</t>
  </si>
  <si>
    <t>499</t>
  </si>
  <si>
    <t>511</t>
  </si>
  <si>
    <t>512</t>
  </si>
  <si>
    <t>623</t>
  </si>
  <si>
    <t>679</t>
  </si>
  <si>
    <t>686</t>
  </si>
  <si>
    <t>830</t>
  </si>
  <si>
    <t>219 219-Otros tipo de convenios</t>
  </si>
  <si>
    <t>032</t>
  </si>
  <si>
    <t>566</t>
  </si>
  <si>
    <t>777</t>
  </si>
  <si>
    <t>778</t>
  </si>
  <si>
    <t>Suspensión 1/12/2025</t>
  </si>
  <si>
    <t>Suspensión 22/12/2025</t>
  </si>
  <si>
    <t>Suspensión 20/12/2025</t>
  </si>
  <si>
    <t>Reinicio 31/12/2025</t>
  </si>
  <si>
    <t>Reinicio 11/12/2025</t>
  </si>
  <si>
    <t>Reinicio 22/12/2025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</si>
  <si>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</si>
  <si>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</si>
  <si>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</si>
  <si>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</si>
  <si>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</si>
  <si>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</si>
  <si>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</si>
  <si>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</si>
  <si>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</si>
  <si>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</si>
  <si>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</si>
  <si>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</si>
  <si>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</si>
  <si>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</si>
  <si>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</si>
  <si>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</si>
  <si>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</si>
  <si>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</si>
  <si>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</si>
  <si>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</si>
  <si>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</si>
  <si>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</si>
  <si>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</si>
  <si>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</si>
  <si>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</si>
  <si>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</si>
  <si>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</si>
  <si>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</si>
  <si>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</si>
  <si>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</si>
  <si>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</si>
  <si>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</si>
  <si>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</si>
  <si>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</si>
  <si>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018</t>
  </si>
  <si>
    <t>048</t>
  </si>
  <si>
    <t>109</t>
  </si>
  <si>
    <t>178</t>
  </si>
  <si>
    <t>209</t>
  </si>
  <si>
    <t>211</t>
  </si>
  <si>
    <t>245</t>
  </si>
  <si>
    <t>272</t>
  </si>
  <si>
    <t>317</t>
  </si>
  <si>
    <t>318</t>
  </si>
  <si>
    <t>477</t>
  </si>
  <si>
    <t>527</t>
  </si>
  <si>
    <t>585</t>
  </si>
  <si>
    <t>663</t>
  </si>
  <si>
    <t>676</t>
  </si>
  <si>
    <t>708</t>
  </si>
  <si>
    <t>21 21-Consultoría (Interventoría)</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</si>
  <si>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</si>
  <si>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</si>
  <si>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</si>
  <si>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</si>
  <si>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</si>
  <si>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</si>
  <si>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</si>
  <si>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</si>
  <si>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</si>
  <si>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</si>
  <si>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</si>
  <si>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</si>
  <si>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</si>
  <si>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</si>
  <si>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</si>
  <si>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</si>
  <si>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</si>
  <si>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Reinicio 5/12/2025</t>
  </si>
  <si>
    <t>Suspensión 31/12/2025</t>
  </si>
  <si>
    <t>Suspensión 23/12/2025</t>
  </si>
  <si>
    <t>155</t>
  </si>
  <si>
    <t>418</t>
  </si>
  <si>
    <t>FILA_137</t>
  </si>
  <si>
    <t>FILA_138</t>
  </si>
  <si>
    <t>FILA_139</t>
  </si>
  <si>
    <t>Reinicio 26/12/2025</t>
  </si>
  <si>
    <t>275</t>
  </si>
  <si>
    <t>FILA_140</t>
  </si>
  <si>
    <t>FILA_141</t>
  </si>
  <si>
    <t>259</t>
  </si>
  <si>
    <t>Reinicio 03/12/2025</t>
  </si>
  <si>
    <t>FILA_142</t>
  </si>
  <si>
    <t>P C MICROS S.A.S.</t>
  </si>
  <si>
    <t>CALLE 41 No. 26 B 26</t>
  </si>
  <si>
    <t>851</t>
  </si>
  <si>
    <t>https://community.secop.gov.co/Public/Tendering/OpportunityDetail/Index?noticeUID=CO1.NTC.8890315&amp;isFromPublicArea=True&amp;isModal=False</t>
  </si>
  <si>
    <t>Renovación del servicio de escaneo de vulnerabilidades para la Secretaría Distrital de Cultura Recreación y Deporte</t>
  </si>
  <si>
    <t>Fabio Fernando Sánchez Sánchez</t>
  </si>
  <si>
    <t>FILA_143</t>
  </si>
  <si>
    <t>001</t>
  </si>
  <si>
    <t>El valor reportado corresponde al valor pagado por el contratista a la Entidad por concepto del arrendamiento</t>
  </si>
  <si>
    <t>00OE</t>
  </si>
  <si>
    <t>FILA_144</t>
  </si>
  <si>
    <t>011</t>
  </si>
  <si>
    <t>FILA_145</t>
  </si>
  <si>
    <t>020</t>
  </si>
  <si>
    <t>FILA_146</t>
  </si>
  <si>
    <t>021</t>
  </si>
  <si>
    <t>FILA_147</t>
  </si>
  <si>
    <t>025</t>
  </si>
  <si>
    <t>FILA_148</t>
  </si>
  <si>
    <t>027</t>
  </si>
  <si>
    <t>FILA_149</t>
  </si>
  <si>
    <t>031</t>
  </si>
  <si>
    <t>FILA_150</t>
  </si>
  <si>
    <t>045</t>
  </si>
  <si>
    <t>FILA_151</t>
  </si>
  <si>
    <t>046</t>
  </si>
  <si>
    <t>047</t>
  </si>
  <si>
    <t>013</t>
  </si>
  <si>
    <t>015</t>
  </si>
  <si>
    <t>019</t>
  </si>
  <si>
    <t>022</t>
  </si>
  <si>
    <t>033</t>
  </si>
  <si>
    <t>037</t>
  </si>
  <si>
    <t>041</t>
  </si>
  <si>
    <t>053</t>
  </si>
  <si>
    <t>060</t>
  </si>
  <si>
    <t>062</t>
  </si>
  <si>
    <t>066</t>
  </si>
  <si>
    <t>074</t>
  </si>
  <si>
    <t>093</t>
  </si>
  <si>
    <t>100</t>
  </si>
  <si>
    <t>108</t>
  </si>
  <si>
    <t>117</t>
  </si>
  <si>
    <t>124</t>
  </si>
  <si>
    <t>130</t>
  </si>
  <si>
    <t>136</t>
  </si>
  <si>
    <t>140</t>
  </si>
  <si>
    <t>142</t>
  </si>
  <si>
    <t>143</t>
  </si>
  <si>
    <t>149</t>
  </si>
  <si>
    <t>150</t>
  </si>
  <si>
    <t>151</t>
  </si>
  <si>
    <t>154</t>
  </si>
  <si>
    <t>156</t>
  </si>
  <si>
    <t>157</t>
  </si>
  <si>
    <t>167</t>
  </si>
  <si>
    <t>172</t>
  </si>
  <si>
    <t>183</t>
  </si>
  <si>
    <t>194</t>
  </si>
  <si>
    <t>195</t>
  </si>
  <si>
    <t>196</t>
  </si>
  <si>
    <t>200</t>
  </si>
  <si>
    <t>203</t>
  </si>
  <si>
    <t>204</t>
  </si>
  <si>
    <t>212</t>
  </si>
  <si>
    <t>222</t>
  </si>
  <si>
    <t>226</t>
  </si>
  <si>
    <t>232</t>
  </si>
  <si>
    <t>243</t>
  </si>
  <si>
    <t>257</t>
  </si>
  <si>
    <t>267</t>
  </si>
  <si>
    <t>269</t>
  </si>
  <si>
    <t>270</t>
  </si>
  <si>
    <t>278</t>
  </si>
  <si>
    <t>279</t>
  </si>
  <si>
    <t>281</t>
  </si>
  <si>
    <t>302</t>
  </si>
  <si>
    <t>315</t>
  </si>
  <si>
    <t>319</t>
  </si>
  <si>
    <t>326</t>
  </si>
  <si>
    <t>329</t>
  </si>
  <si>
    <t>330</t>
  </si>
  <si>
    <t>332</t>
  </si>
  <si>
    <t>341</t>
  </si>
  <si>
    <t>356</t>
  </si>
  <si>
    <t>360</t>
  </si>
  <si>
    <t>362</t>
  </si>
  <si>
    <t>374</t>
  </si>
  <si>
    <t>378</t>
  </si>
  <si>
    <t>387</t>
  </si>
  <si>
    <t>389</t>
  </si>
  <si>
    <t>390</t>
  </si>
  <si>
    <t>392</t>
  </si>
  <si>
    <t>396</t>
  </si>
  <si>
    <t>401</t>
  </si>
  <si>
    <t>402</t>
  </si>
  <si>
    <t>420</t>
  </si>
  <si>
    <t>426</t>
  </si>
  <si>
    <t>427</t>
  </si>
  <si>
    <t>451</t>
  </si>
  <si>
    <t>495</t>
  </si>
  <si>
    <t>497</t>
  </si>
  <si>
    <t>502</t>
  </si>
  <si>
    <t>506</t>
  </si>
  <si>
    <t>541</t>
  </si>
  <si>
    <t>548</t>
  </si>
  <si>
    <t>551</t>
  </si>
  <si>
    <t>552</t>
  </si>
  <si>
    <t>553</t>
  </si>
  <si>
    <t>554</t>
  </si>
  <si>
    <t>562</t>
  </si>
  <si>
    <t>580</t>
  </si>
  <si>
    <t>620</t>
  </si>
  <si>
    <t>859</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</si>
  <si>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</si>
  <si>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</si>
  <si>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</si>
  <si>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</si>
  <si>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</si>
  <si>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</si>
  <si>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</si>
  <si>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</si>
  <si>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</si>
  <si>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</si>
  <si>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</si>
  <si>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</si>
  <si>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</si>
  <si>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</si>
  <si>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</si>
  <si>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</si>
  <si>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</si>
  <si>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</si>
  <si>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</si>
  <si>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</si>
  <si>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</si>
  <si>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</si>
  <si>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</si>
  <si>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</si>
  <si>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</si>
  <si>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</si>
  <si>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</si>
  <si>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</si>
  <si>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</si>
  <si>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</si>
  <si>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</si>
  <si>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</si>
  <si>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</si>
  <si>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</si>
  <si>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</si>
  <si>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</si>
  <si>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</si>
  <si>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</si>
  <si>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</si>
  <si>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</si>
  <si>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</si>
  <si>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</si>
  <si>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</si>
  <si>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</si>
  <si>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</si>
  <si>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</si>
  <si>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</si>
  <si>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</si>
  <si>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</si>
  <si>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</si>
  <si>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</si>
  <si>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</si>
  <si>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</si>
  <si>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</si>
  <si>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</si>
  <si>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</si>
  <si>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</si>
  <si>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</si>
  <si>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</si>
  <si>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</si>
  <si>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</si>
  <si>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</si>
  <si>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</si>
  <si>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</si>
  <si>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</si>
  <si>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</si>
  <si>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</si>
  <si>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</si>
  <si>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</si>
  <si>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</si>
  <si>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</si>
  <si>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</si>
  <si>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</si>
  <si>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</si>
  <si>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</si>
  <si>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</si>
  <si>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</si>
  <si>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</si>
  <si>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</si>
  <si>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</si>
  <si>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</si>
  <si>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</si>
  <si>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</si>
  <si>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</si>
  <si>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</si>
  <si>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</si>
  <si>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</si>
  <si>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</si>
  <si>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</si>
  <si>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</si>
  <si>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</si>
  <si>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008</t>
  </si>
  <si>
    <t>010</t>
  </si>
  <si>
    <t>028</t>
  </si>
  <si>
    <t>029</t>
  </si>
  <si>
    <t>035</t>
  </si>
  <si>
    <t>038</t>
  </si>
  <si>
    <t>039</t>
  </si>
  <si>
    <t>050</t>
  </si>
  <si>
    <t>051</t>
  </si>
  <si>
    <t>054</t>
  </si>
  <si>
    <t>055</t>
  </si>
  <si>
    <t>057</t>
  </si>
  <si>
    <t>068</t>
  </si>
  <si>
    <t>073</t>
  </si>
  <si>
    <t>075</t>
  </si>
  <si>
    <t>076</t>
  </si>
  <si>
    <t>077</t>
  </si>
  <si>
    <t>078</t>
  </si>
  <si>
    <t>084</t>
  </si>
  <si>
    <t>090</t>
  </si>
  <si>
    <t>091</t>
  </si>
  <si>
    <t>092</t>
  </si>
  <si>
    <t>096</t>
  </si>
  <si>
    <t>101</t>
  </si>
  <si>
    <t>102</t>
  </si>
  <si>
    <t>104</t>
  </si>
  <si>
    <t>105</t>
  </si>
  <si>
    <t>106</t>
  </si>
  <si>
    <t>107</t>
  </si>
  <si>
    <t>114</t>
  </si>
  <si>
    <t>115</t>
  </si>
  <si>
    <t>118</t>
  </si>
  <si>
    <t>121</t>
  </si>
  <si>
    <t>122</t>
  </si>
  <si>
    <t>123</t>
  </si>
  <si>
    <t>127</t>
  </si>
  <si>
    <t>129</t>
  </si>
  <si>
    <t>133</t>
  </si>
  <si>
    <t>134</t>
  </si>
  <si>
    <t>135</t>
  </si>
  <si>
    <t>138</t>
  </si>
  <si>
    <t>141</t>
  </si>
  <si>
    <t>153</t>
  </si>
  <si>
    <t>168</t>
  </si>
  <si>
    <t>173</t>
  </si>
  <si>
    <t>181</t>
  </si>
  <si>
    <t>182</t>
  </si>
  <si>
    <t>186</t>
  </si>
  <si>
    <t>187</t>
  </si>
  <si>
    <t>190</t>
  </si>
  <si>
    <t>191</t>
  </si>
  <si>
    <t>197</t>
  </si>
  <si>
    <t>199</t>
  </si>
  <si>
    <t>202</t>
  </si>
  <si>
    <t>208</t>
  </si>
  <si>
    <t>214</t>
  </si>
  <si>
    <t>216</t>
  </si>
  <si>
    <t>223</t>
  </si>
  <si>
    <t>224</t>
  </si>
  <si>
    <t>227</t>
  </si>
  <si>
    <t>228</t>
  </si>
  <si>
    <t>230</t>
  </si>
  <si>
    <t>231</t>
  </si>
  <si>
    <t>233</t>
  </si>
  <si>
    <t>238</t>
  </si>
  <si>
    <t>239</t>
  </si>
  <si>
    <t>248</t>
  </si>
  <si>
    <t>250</t>
  </si>
  <si>
    <t>252</t>
  </si>
  <si>
    <t>253</t>
  </si>
  <si>
    <t>258</t>
  </si>
  <si>
    <t>260</t>
  </si>
  <si>
    <t>261</t>
  </si>
  <si>
    <t>263</t>
  </si>
  <si>
    <t>274</t>
  </si>
  <si>
    <t>280</t>
  </si>
  <si>
    <t>283</t>
  </si>
  <si>
    <t>285</t>
  </si>
  <si>
    <t>287</t>
  </si>
  <si>
    <t>309</t>
  </si>
  <si>
    <t>316</t>
  </si>
  <si>
    <t>321</t>
  </si>
  <si>
    <t>323</t>
  </si>
  <si>
    <t>327</t>
  </si>
  <si>
    <t>331</t>
  </si>
  <si>
    <t>334</t>
  </si>
  <si>
    <t>343</t>
  </si>
  <si>
    <t>344</t>
  </si>
  <si>
    <t>345</t>
  </si>
  <si>
    <t>347</t>
  </si>
  <si>
    <t>350</t>
  </si>
  <si>
    <t>357</t>
  </si>
  <si>
    <t>359</t>
  </si>
  <si>
    <t>361</t>
  </si>
  <si>
    <t>364</t>
  </si>
  <si>
    <t>365</t>
  </si>
  <si>
    <t>372</t>
  </si>
  <si>
    <t>377</t>
  </si>
  <si>
    <t>395</t>
  </si>
  <si>
    <t>398</t>
  </si>
  <si>
    <t>415</t>
  </si>
  <si>
    <t>421</t>
  </si>
  <si>
    <t>425</t>
  </si>
  <si>
    <t>435</t>
  </si>
  <si>
    <t>437</t>
  </si>
  <si>
    <t>446</t>
  </si>
  <si>
    <t>449</t>
  </si>
  <si>
    <t>452</t>
  </si>
  <si>
    <t>455</t>
  </si>
  <si>
    <t>459</t>
  </si>
  <si>
    <t>461</t>
  </si>
  <si>
    <t>472</t>
  </si>
  <si>
    <t>475</t>
  </si>
  <si>
    <t>476</t>
  </si>
  <si>
    <t>478</t>
  </si>
  <si>
    <t>485</t>
  </si>
  <si>
    <t>498</t>
  </si>
  <si>
    <t>520</t>
  </si>
  <si>
    <t>530</t>
  </si>
  <si>
    <t>556</t>
  </si>
  <si>
    <t>572</t>
  </si>
  <si>
    <t>575</t>
  </si>
  <si>
    <t>587</t>
  </si>
  <si>
    <t>618</t>
  </si>
  <si>
    <t>661</t>
  </si>
  <si>
    <t>670</t>
  </si>
  <si>
    <t>677</t>
  </si>
  <si>
    <t>678</t>
  </si>
  <si>
    <t>712</t>
  </si>
  <si>
    <t>713</t>
  </si>
  <si>
    <t>717</t>
  </si>
  <si>
    <t>718</t>
  </si>
  <si>
    <t>738</t>
  </si>
  <si>
    <t>745</t>
  </si>
  <si>
    <t>747</t>
  </si>
  <si>
    <t>762</t>
  </si>
  <si>
    <t>765</t>
  </si>
  <si>
    <t>773</t>
  </si>
  <si>
    <t>818</t>
  </si>
  <si>
    <t>820</t>
  </si>
  <si>
    <t>823</t>
  </si>
  <si>
    <t>827</t>
  </si>
  <si>
    <t>845</t>
  </si>
  <si>
    <t>847</t>
  </si>
  <si>
    <t>860</t>
  </si>
  <si>
    <t>862</t>
  </si>
  <si>
    <t>871</t>
  </si>
  <si>
    <t>El contrato fue sujeto de dos adiciones en el transcurso del mes de diciembre de 2025, se relacionan las dos en la misma línea para efectos de validación</t>
  </si>
  <si>
    <t>069</t>
  </si>
  <si>
    <t>085</t>
  </si>
  <si>
    <t>103</t>
  </si>
  <si>
    <t>110</t>
  </si>
  <si>
    <t>180</t>
  </si>
  <si>
    <t>188</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</si>
  <si>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</si>
  <si>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</si>
  <si>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</si>
  <si>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</si>
  <si>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</si>
  <si>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</si>
  <si>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</si>
  <si>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</si>
  <si>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</si>
  <si>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</si>
  <si>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</si>
  <si>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</si>
  <si>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</si>
  <si>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</si>
  <si>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</si>
  <si>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</si>
  <si>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</si>
  <si>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</si>
  <si>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</si>
  <si>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</si>
  <si>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</si>
  <si>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</si>
  <si>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</si>
  <si>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</si>
  <si>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</si>
  <si>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</si>
  <si>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</si>
  <si>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</si>
  <si>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</si>
  <si>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</si>
  <si>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</si>
  <si>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</si>
  <si>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</si>
  <si>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</si>
  <si>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</si>
  <si>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</si>
  <si>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</si>
  <si>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</si>
  <si>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</si>
  <si>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</si>
  <si>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</si>
  <si>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</si>
  <si>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</si>
  <si>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</si>
  <si>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</si>
  <si>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</si>
  <si>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</si>
  <si>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</si>
  <si>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</si>
  <si>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</si>
  <si>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</si>
  <si>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</si>
  <si>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</si>
  <si>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</si>
  <si>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</si>
  <si>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</si>
  <si>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</si>
  <si>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</si>
  <si>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</si>
  <si>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</si>
  <si>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</si>
  <si>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</si>
  <si>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</si>
  <si>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</si>
  <si>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</si>
  <si>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</si>
  <si>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</si>
  <si>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</si>
  <si>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</si>
  <si>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</si>
  <si>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</si>
  <si>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</si>
  <si>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</si>
  <si>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</si>
  <si>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</si>
  <si>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</si>
  <si>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</si>
  <si>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</si>
  <si>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</si>
  <si>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</si>
  <si>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</si>
  <si>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</si>
  <si>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</si>
  <si>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</si>
  <si>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</si>
  <si>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</si>
  <si>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</si>
  <si>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</si>
  <si>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</si>
  <si>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</si>
  <si>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</si>
  <si>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</si>
  <si>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</si>
  <si>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</si>
  <si>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</si>
  <si>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</si>
  <si>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</si>
  <si>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</si>
  <si>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</si>
  <si>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</si>
  <si>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</si>
  <si>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</si>
  <si>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</si>
  <si>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</si>
  <si>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</si>
  <si>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</si>
  <si>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</si>
  <si>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</si>
  <si>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</si>
  <si>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</si>
  <si>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</si>
  <si>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</si>
  <si>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</si>
  <si>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</si>
  <si>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</si>
  <si>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</si>
  <si>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</si>
  <si>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</si>
  <si>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</si>
  <si>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</si>
  <si>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</si>
  <si>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</si>
  <si>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</si>
  <si>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</si>
  <si>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</si>
  <si>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</si>
  <si>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</si>
  <si>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</si>
  <si>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</si>
  <si>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</si>
  <si>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</si>
  <si>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</si>
  <si>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</si>
  <si>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</si>
  <si>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</si>
  <si>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</si>
  <si>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</si>
  <si>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</si>
  <si>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</si>
  <si>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</si>
  <si>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</si>
  <si>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</si>
  <si>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</si>
  <si>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</si>
  <si>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</si>
  <si>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</si>
  <si>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</si>
  <si>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</si>
  <si>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</si>
  <si>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</si>
  <si>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</si>
  <si>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</si>
  <si>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</si>
  <si>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</si>
  <si>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</si>
  <si>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</si>
  <si>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</si>
  <si>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</si>
  <si>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</si>
  <si>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</si>
  <si>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</si>
  <si>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</si>
  <si>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</si>
  <si>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</si>
  <si>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</si>
  <si>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</si>
  <si>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</si>
  <si>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</si>
  <si>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</si>
  <si>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</si>
  <si>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</si>
  <si>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</si>
  <si>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</si>
  <si>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O23011745992024016316007</t>
  </si>
  <si>
    <t>O23011733012024012210070</t>
  </si>
  <si>
    <t>O23011733012024015201128</t>
  </si>
  <si>
    <t>O23011733012024012210069</t>
  </si>
  <si>
    <t>O21202020070272211</t>
  </si>
  <si>
    <t>O23011745992024016316017</t>
  </si>
  <si>
    <t>O212010100502030101</t>
  </si>
  <si>
    <t>O23011733012024010209074</t>
  </si>
  <si>
    <t>O2120202008078711001</t>
  </si>
  <si>
    <t>O23011745992024016315016</t>
  </si>
  <si>
    <t>00AR-3301-1603-2023-01101-0004</t>
  </si>
  <si>
    <t>O2120201002032381302</t>
  </si>
  <si>
    <t>O2120201002032399933</t>
  </si>
  <si>
    <t>O21202020080585330</t>
  </si>
  <si>
    <t>O2120201002032352001</t>
  </si>
  <si>
    <t>O2120201002032399924</t>
  </si>
  <si>
    <t>O2120201002032355002</t>
  </si>
  <si>
    <t>O21202020070373390</t>
  </si>
  <si>
    <t>O23011733012024014402099</t>
  </si>
  <si>
    <t>O23011733012024012306063</t>
  </si>
  <si>
    <t>O23011733012024014402051</t>
  </si>
  <si>
    <t>O23011733012024021709073</t>
  </si>
  <si>
    <t>O23011733012024012210051</t>
  </si>
  <si>
    <t>O23011733012024021709074</t>
  </si>
  <si>
    <t>O23011733012024021708061</t>
  </si>
  <si>
    <t>O23011733012024008009074</t>
  </si>
  <si>
    <t>O21202020060464116</t>
  </si>
  <si>
    <t>O23011733012024012306068</t>
  </si>
  <si>
    <t>O23011745992024016314031</t>
  </si>
  <si>
    <t>O23011733012024008207085</t>
  </si>
  <si>
    <t>O23011733012024015201054</t>
  </si>
  <si>
    <t>O23011733012024014402073</t>
  </si>
  <si>
    <t>O23011733012024008009053</t>
  </si>
  <si>
    <t>O23011733012024008012073</t>
  </si>
  <si>
    <t>O23011733012024021709053</t>
  </si>
  <si>
    <t>O23011745992024016314023</t>
  </si>
  <si>
    <t>O23011733012024015201051</t>
  </si>
  <si>
    <t>O23011745992024016314018</t>
  </si>
  <si>
    <t>O23011733012024008103052</t>
  </si>
  <si>
    <t>O23011745992024016314029</t>
  </si>
  <si>
    <t>007</t>
  </si>
  <si>
    <t>017</t>
  </si>
  <si>
    <t>034</t>
  </si>
  <si>
    <t>014</t>
  </si>
  <si>
    <t>049</t>
  </si>
  <si>
    <t>099</t>
  </si>
  <si>
    <t>072</t>
  </si>
  <si>
    <t>079</t>
  </si>
  <si>
    <t>087</t>
  </si>
  <si>
    <t>098</t>
  </si>
  <si>
    <t>012</t>
  </si>
  <si>
    <t>016</t>
  </si>
  <si>
    <t>067</t>
  </si>
  <si>
    <t>006</t>
  </si>
  <si>
    <t>063</t>
  </si>
  <si>
    <t>095</t>
  </si>
  <si>
    <t>003</t>
  </si>
  <si>
    <t>089</t>
  </si>
  <si>
    <t>086</t>
  </si>
  <si>
    <t>083</t>
  </si>
  <si>
    <t>042</t>
  </si>
  <si>
    <t>043</t>
  </si>
  <si>
    <t>097</t>
  </si>
  <si>
    <t>004</t>
  </si>
  <si>
    <t>044</t>
  </si>
  <si>
    <t>030</t>
  </si>
  <si>
    <t>040</t>
  </si>
  <si>
    <t>080</t>
  </si>
  <si>
    <t>065</t>
  </si>
  <si>
    <t>002</t>
  </si>
  <si>
    <t>061</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</si>
  <si>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</si>
  <si>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</si>
  <si>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</si>
  <si>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</si>
  <si>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</si>
  <si>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</si>
  <si>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</si>
  <si>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</si>
  <si>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</si>
  <si>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</si>
  <si>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</si>
  <si>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</si>
  <si>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</si>
  <si>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</si>
  <si>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</si>
  <si>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</si>
  <si>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</si>
  <si>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</si>
  <si>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</si>
  <si>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</si>
  <si>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</si>
  <si>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</si>
  <si>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</si>
  <si>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</si>
  <si>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</si>
  <si>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</si>
  <si>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</si>
  <si>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</si>
  <si>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</si>
  <si>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</si>
  <si>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</si>
  <si>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</si>
  <si>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</si>
  <si>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</si>
  <si>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</si>
  <si>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</si>
  <si>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</si>
  <si>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</si>
  <si>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</si>
  <si>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</si>
  <si>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</si>
  <si>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</si>
  <si>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</si>
  <si>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</si>
  <si>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</si>
  <si>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</si>
  <si>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</si>
  <si>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</si>
  <si>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</si>
  <si>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</si>
  <si>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</si>
  <si>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</si>
  <si>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</si>
  <si>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</si>
  <si>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</si>
  <si>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</si>
  <si>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</si>
  <si>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</si>
  <si>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</si>
  <si>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</si>
  <si>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</si>
  <si>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</si>
  <si>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</si>
  <si>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</si>
  <si>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</si>
  <si>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</si>
  <si>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</si>
  <si>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</si>
  <si>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</si>
  <si>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</si>
  <si>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</si>
  <si>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</si>
  <si>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</si>
  <si>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</si>
  <si>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</si>
  <si>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</si>
  <si>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</si>
  <si>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</si>
  <si>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</si>
  <si>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</si>
  <si>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</si>
  <si>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</si>
  <si>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</si>
  <si>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</si>
  <si>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</si>
  <si>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</si>
  <si>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</si>
  <si>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</si>
  <si>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</si>
  <si>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</si>
  <si>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</si>
  <si>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</si>
  <si>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</si>
  <si>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</si>
  <si>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</si>
  <si>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</si>
  <si>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</si>
  <si>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</si>
  <si>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</si>
  <si>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</si>
  <si>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</si>
  <si>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</si>
  <si>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</si>
  <si>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</si>
  <si>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</si>
  <si>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</si>
  <si>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</si>
  <si>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</si>
  <si>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</si>
  <si>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</si>
  <si>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</si>
  <si>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</si>
  <si>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</si>
  <si>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</si>
  <si>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</si>
  <si>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</si>
  <si>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</si>
  <si>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</si>
  <si>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</si>
  <si>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</si>
  <si>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</si>
  <si>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</si>
  <si>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</si>
  <si>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</si>
  <si>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</si>
  <si>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</si>
  <si>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</si>
  <si>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</si>
  <si>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</si>
  <si>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</si>
  <si>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</si>
  <si>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</si>
  <si>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</si>
  <si>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</si>
  <si>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</si>
  <si>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</si>
  <si>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</si>
  <si>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</si>
  <si>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</si>
  <si>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</si>
  <si>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</si>
  <si>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</si>
  <si>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</si>
  <si>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</si>
  <si>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</si>
  <si>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</si>
  <si>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</si>
  <si>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</si>
  <si>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</si>
  <si>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</si>
  <si>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</si>
  <si>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</si>
  <si>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</si>
  <si>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</si>
  <si>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</si>
  <si>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</si>
  <si>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</si>
  <si>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</si>
  <si>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</si>
  <si>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</si>
  <si>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</si>
  <si>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</si>
  <si>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3001394895</t>
  </si>
  <si>
    <t>3001353075</t>
  </si>
  <si>
    <t>3001394668</t>
  </si>
  <si>
    <t>3001394669</t>
  </si>
  <si>
    <t>3001394670</t>
  </si>
  <si>
    <t>3001394671</t>
  </si>
  <si>
    <t>3001394672</t>
  </si>
  <si>
    <t>3001394673</t>
  </si>
  <si>
    <t>3001394675</t>
  </si>
  <si>
    <t>3001394676</t>
  </si>
  <si>
    <t>3001394678</t>
  </si>
  <si>
    <t>3001331262</t>
  </si>
  <si>
    <t>3001352671</t>
  </si>
  <si>
    <t>3001312715</t>
  </si>
  <si>
    <t>3001312798</t>
  </si>
  <si>
    <t>026</t>
  </si>
  <si>
    <t>3001269433</t>
  </si>
  <si>
    <t>3001273997</t>
  </si>
  <si>
    <t>024</t>
  </si>
  <si>
    <t>3001313729</t>
  </si>
  <si>
    <t>3001260534</t>
  </si>
  <si>
    <t>3001310292</t>
  </si>
  <si>
    <t>3001267068</t>
  </si>
  <si>
    <t>3001269408</t>
  </si>
  <si>
    <t>3001269423</t>
  </si>
  <si>
    <t>3001269428</t>
  </si>
  <si>
    <t>3001274580</t>
  </si>
  <si>
    <t>3001345142</t>
  </si>
  <si>
    <t>3001267578</t>
  </si>
  <si>
    <t>3001260535</t>
  </si>
  <si>
    <t>3001331366</t>
  </si>
  <si>
    <t>3001265466</t>
  </si>
  <si>
    <t>3001333463</t>
  </si>
  <si>
    <t>3001289956</t>
  </si>
  <si>
    <t>3001317782</t>
  </si>
  <si>
    <t>3001342185</t>
  </si>
  <si>
    <t>3001345843</t>
  </si>
  <si>
    <t>3001267575</t>
  </si>
  <si>
    <t>3001317832</t>
  </si>
  <si>
    <t>3001274575</t>
  </si>
  <si>
    <t>3001274579</t>
  </si>
  <si>
    <t>3001301880</t>
  </si>
  <si>
    <t>3001312771</t>
  </si>
  <si>
    <t>3001269409</t>
  </si>
  <si>
    <t>3001292067</t>
  </si>
  <si>
    <t>3001341029</t>
  </si>
  <si>
    <t>3001330742</t>
  </si>
  <si>
    <t>3001310147</t>
  </si>
  <si>
    <t>3001302467</t>
  </si>
  <si>
    <t>3001310144</t>
  </si>
  <si>
    <t>3001342002</t>
  </si>
  <si>
    <t>3001310118</t>
  </si>
  <si>
    <t>3001274001</t>
  </si>
  <si>
    <t>3001330605</t>
  </si>
  <si>
    <t>3001324297</t>
  </si>
  <si>
    <t>3001320196</t>
  </si>
  <si>
    <t>3001313727</t>
  </si>
  <si>
    <t>3001269420</t>
  </si>
  <si>
    <t>3001269427</t>
  </si>
  <si>
    <t>3001333362</t>
  </si>
  <si>
    <t>3001269418</t>
  </si>
  <si>
    <t>3001324290</t>
  </si>
  <si>
    <t>3001274350</t>
  </si>
  <si>
    <t>3001345846</t>
  </si>
  <si>
    <t>3001333175</t>
  </si>
  <si>
    <t>3001324294</t>
  </si>
  <si>
    <t>3001302476</t>
  </si>
  <si>
    <t>3001331358</t>
  </si>
  <si>
    <t>3001324293</t>
  </si>
  <si>
    <t>3001309870</t>
  </si>
  <si>
    <t>3001326615</t>
  </si>
  <si>
    <t>3001312750</t>
  </si>
  <si>
    <t>3001273995</t>
  </si>
  <si>
    <t>3001341281</t>
  </si>
  <si>
    <t>3001269426</t>
  </si>
  <si>
    <t>3001332082</t>
  </si>
  <si>
    <t>3001265467</t>
  </si>
  <si>
    <t>3001342162</t>
  </si>
  <si>
    <t>3001267070</t>
  </si>
  <si>
    <t>081</t>
  </si>
  <si>
    <t>3001302494</t>
  </si>
  <si>
    <t>3001300608</t>
  </si>
  <si>
    <t>3001274346</t>
  </si>
  <si>
    <t>3001310619</t>
  </si>
  <si>
    <t>3001310615</t>
  </si>
  <si>
    <t>3001291946</t>
  </si>
  <si>
    <t>3001309878</t>
  </si>
  <si>
    <t>3001332083</t>
  </si>
  <si>
    <t>3001274344</t>
  </si>
  <si>
    <t>3001309880</t>
  </si>
  <si>
    <t>3001292071</t>
  </si>
  <si>
    <t>3001285052</t>
  </si>
  <si>
    <t>3001274592</t>
  </si>
  <si>
    <t>3001309871</t>
  </si>
  <si>
    <t>3001309876</t>
  </si>
  <si>
    <t>3001312753</t>
  </si>
  <si>
    <t>3001301868</t>
  </si>
  <si>
    <t>3001326612</t>
  </si>
  <si>
    <t>3001333193</t>
  </si>
  <si>
    <t>3001300605</t>
  </si>
  <si>
    <t>3001309873</t>
  </si>
  <si>
    <t>3001332079</t>
  </si>
  <si>
    <t>3001352669</t>
  </si>
  <si>
    <t>3001292068</t>
  </si>
  <si>
    <t>3001302502</t>
  </si>
  <si>
    <t>3001309874</t>
  </si>
  <si>
    <t>3001310618</t>
  </si>
  <si>
    <t>3001302318</t>
  </si>
  <si>
    <t>3001312721</t>
  </si>
  <si>
    <t>3001292065</t>
  </si>
  <si>
    <t>3001310609</t>
  </si>
  <si>
    <t>3001291924</t>
  </si>
  <si>
    <t>3001310611</t>
  </si>
  <si>
    <t>3001291920</t>
  </si>
  <si>
    <t>3001291921</t>
  </si>
  <si>
    <t>3001341208</t>
  </si>
  <si>
    <t>3001324298</t>
  </si>
  <si>
    <t>3001291932</t>
  </si>
  <si>
    <t>3001289958</t>
  </si>
  <si>
    <t>3001272463</t>
  </si>
  <si>
    <t>3001332081</t>
  </si>
  <si>
    <t>3001342208</t>
  </si>
  <si>
    <t>3001342257</t>
  </si>
  <si>
    <t>3001265430</t>
  </si>
  <si>
    <t>3001291922</t>
  </si>
  <si>
    <t>3001333465</t>
  </si>
  <si>
    <t>3001302474</t>
  </si>
  <si>
    <t>3001310620</t>
  </si>
  <si>
    <t>3001309882</t>
  </si>
  <si>
    <t>3001310336</t>
  </si>
  <si>
    <t>3001350328</t>
  </si>
  <si>
    <t>3001345828</t>
  </si>
  <si>
    <t>3001269410</t>
  </si>
  <si>
    <t>3001272461</t>
  </si>
  <si>
    <t>3001342216</t>
  </si>
  <si>
    <t>3001353248</t>
  </si>
  <si>
    <t>3001300639</t>
  </si>
  <si>
    <t>3001292070</t>
  </si>
  <si>
    <t>3001333365</t>
  </si>
  <si>
    <t>3001310160</t>
  </si>
  <si>
    <t>3001310117</t>
  </si>
  <si>
    <t>3001310158</t>
  </si>
  <si>
    <t>3001300541</t>
  </si>
  <si>
    <t>3001342279</t>
  </si>
  <si>
    <t>3001300560</t>
  </si>
  <si>
    <t>3001326614</t>
  </si>
  <si>
    <t>3001374197</t>
  </si>
  <si>
    <t>3001310363</t>
  </si>
  <si>
    <t>3001341282</t>
  </si>
  <si>
    <t>3001258437</t>
  </si>
  <si>
    <t>3001330740</t>
  </si>
  <si>
    <t>3001301864</t>
  </si>
  <si>
    <t>3001300615</t>
  </si>
  <si>
    <t>3001291929</t>
  </si>
  <si>
    <t>3001269434</t>
  </si>
  <si>
    <t>3001326609</t>
  </si>
  <si>
    <t>3001326569</t>
  </si>
  <si>
    <t>3001333358</t>
  </si>
  <si>
    <t>3001276284</t>
  </si>
  <si>
    <t>3001300611</t>
  </si>
  <si>
    <t>3001274599</t>
  </si>
  <si>
    <t>3001310606</t>
  </si>
  <si>
    <t>3001352608</t>
  </si>
  <si>
    <t>3001353307</t>
  </si>
  <si>
    <t>3001292066</t>
  </si>
  <si>
    <t>3001353308</t>
  </si>
  <si>
    <t>3001330743</t>
  </si>
  <si>
    <t>3001353252</t>
  </si>
  <si>
    <t>3001345839</t>
  </si>
  <si>
    <t>3001345821</t>
  </si>
  <si>
    <t>3001326602</t>
  </si>
  <si>
    <t>3001269411</t>
  </si>
  <si>
    <t>3001326600</t>
  </si>
  <si>
    <t>3001374199</t>
  </si>
  <si>
    <t>3001317817</t>
  </si>
  <si>
    <t>3001272459</t>
  </si>
  <si>
    <t>3001312731</t>
  </si>
  <si>
    <t>3001332080</t>
  </si>
  <si>
    <t>3001291930</t>
  </si>
  <si>
    <t>3001310617</t>
  </si>
  <si>
    <t>3001350333</t>
  </si>
  <si>
    <t>3001291931</t>
  </si>
  <si>
    <t>3001292069</t>
  </si>
  <si>
    <t>3001310125</t>
  </si>
  <si>
    <t>3001310121</t>
  </si>
  <si>
    <t>3001394691</t>
  </si>
  <si>
    <t>3001317830</t>
  </si>
  <si>
    <t>3001326620</t>
  </si>
  <si>
    <t>3001312729</t>
  </si>
  <si>
    <t>3001345826</t>
  </si>
  <si>
    <t>3001374201</t>
  </si>
  <si>
    <t>3001353264</t>
  </si>
  <si>
    <t>3001345823</t>
  </si>
  <si>
    <t>3001302499</t>
  </si>
  <si>
    <t>3001342021</t>
  </si>
  <si>
    <t>3001345824</t>
  </si>
  <si>
    <t>3001300584</t>
  </si>
  <si>
    <t>3001342241</t>
  </si>
  <si>
    <t>3001345825</t>
  </si>
  <si>
    <t>3001309881</t>
  </si>
  <si>
    <t>3001310371</t>
  </si>
  <si>
    <t>3001267574</t>
  </si>
  <si>
    <t>3001267582</t>
  </si>
  <si>
    <t>3001292058</t>
  </si>
  <si>
    <t>3001333363</t>
  </si>
  <si>
    <t>3001267577</t>
  </si>
  <si>
    <t>3001291925</t>
  </si>
  <si>
    <t>3001330749</t>
  </si>
  <si>
    <t>3001265015</t>
  </si>
  <si>
    <t>3001285048</t>
  </si>
  <si>
    <t>3001353253</t>
  </si>
  <si>
    <t>3001310163</t>
  </si>
  <si>
    <t>3001345842</t>
  </si>
  <si>
    <t>3001317788</t>
  </si>
  <si>
    <t>3001330620</t>
  </si>
  <si>
    <t>3001310305</t>
  </si>
  <si>
    <t>3001350322</t>
  </si>
  <si>
    <t>3001342254</t>
  </si>
  <si>
    <t>3001310127</t>
  </si>
  <si>
    <t>3001312756</t>
  </si>
  <si>
    <t>3001341214</t>
  </si>
  <si>
    <t>3001353249</t>
  </si>
  <si>
    <t>3001310357</t>
  </si>
  <si>
    <t>3001292060</t>
  </si>
  <si>
    <t>3001313748</t>
  </si>
  <si>
    <t>3001331288</t>
  </si>
  <si>
    <t>3001291927</t>
  </si>
  <si>
    <t>3001330747</t>
  </si>
  <si>
    <t>3001361708</t>
  </si>
  <si>
    <t>3001291934</t>
  </si>
  <si>
    <t>3001310361</t>
  </si>
  <si>
    <t>3001310359</t>
  </si>
  <si>
    <t>3001330761</t>
  </si>
  <si>
    <t>3001326571</t>
  </si>
  <si>
    <t>3001317831</t>
  </si>
  <si>
    <t>3001269425</t>
  </si>
  <si>
    <t>3001353074</t>
  </si>
  <si>
    <t>3001353073</t>
  </si>
  <si>
    <t>3001341207</t>
  </si>
  <si>
    <t>3001310322</t>
  </si>
  <si>
    <t>3001312800</t>
  </si>
  <si>
    <t>3001269430</t>
  </si>
  <si>
    <t>3001274372</t>
  </si>
  <si>
    <t>3001310291</t>
  </si>
  <si>
    <t>3001269412</t>
  </si>
  <si>
    <t>3001353247</t>
  </si>
  <si>
    <t>3001341206</t>
  </si>
  <si>
    <t>3001317790</t>
  </si>
  <si>
    <t>3001269439</t>
  </si>
  <si>
    <t>3001265464</t>
  </si>
  <si>
    <t>3001267064</t>
  </si>
  <si>
    <t>3001331267</t>
  </si>
  <si>
    <t>3001302498</t>
  </si>
  <si>
    <t>3001331278</t>
  </si>
  <si>
    <t>3001310324</t>
  </si>
  <si>
    <t>3001310328</t>
  </si>
  <si>
    <t>3001310338</t>
  </si>
  <si>
    <t>3001265461</t>
  </si>
  <si>
    <t>3001342262</t>
  </si>
  <si>
    <t>3001310326</t>
  </si>
  <si>
    <t>3001330751</t>
  </si>
  <si>
    <t>3001302465</t>
  </si>
  <si>
    <t>3001292057</t>
  </si>
  <si>
    <t>3001310330</t>
  </si>
  <si>
    <t>3001302312</t>
  </si>
  <si>
    <t>3001324295</t>
  </si>
  <si>
    <t>3001394679</t>
  </si>
  <si>
    <t>3001394680</t>
  </si>
  <si>
    <t>3001394681</t>
  </si>
  <si>
    <t>3001394682</t>
  </si>
  <si>
    <t>3001394683</t>
  </si>
  <si>
    <t>3001394684</t>
  </si>
  <si>
    <t>3001394685</t>
  </si>
  <si>
    <t>3001394686</t>
  </si>
  <si>
    <t>3001394687</t>
  </si>
  <si>
    <t>3001353265</t>
  </si>
  <si>
    <t>3001288621</t>
  </si>
  <si>
    <t>3001289959</t>
  </si>
  <si>
    <t>3001289960</t>
  </si>
  <si>
    <t>3001351882</t>
  </si>
  <si>
    <t>3001346754</t>
  </si>
  <si>
    <t>3001345603</t>
  </si>
  <si>
    <t>3001345605</t>
  </si>
  <si>
    <t>3001345615</t>
  </si>
  <si>
    <t>3001345606</t>
  </si>
  <si>
    <t>3001345616</t>
  </si>
  <si>
    <t>3001345607</t>
  </si>
  <si>
    <t>3001345618</t>
  </si>
  <si>
    <t>3001345617</t>
  </si>
  <si>
    <t>3001345610</t>
  </si>
  <si>
    <t>3001345619</t>
  </si>
  <si>
    <t>3001345604</t>
  </si>
  <si>
    <t>3001345614</t>
  </si>
  <si>
    <t>3001345611</t>
  </si>
  <si>
    <t>3001345621</t>
  </si>
  <si>
    <t>3001345612</t>
  </si>
  <si>
    <t>3001345622</t>
  </si>
  <si>
    <t>3001345613</t>
  </si>
  <si>
    <t>3001345623</t>
  </si>
  <si>
    <t>3001345620</t>
  </si>
  <si>
    <t>3001274348</t>
  </si>
  <si>
    <t>3001364109</t>
  </si>
  <si>
    <t>3001309879</t>
  </si>
  <si>
    <t>3001393233</t>
  </si>
  <si>
    <t>3001310332</t>
  </si>
  <si>
    <t>3001342004</t>
  </si>
  <si>
    <t>3001269432</t>
  </si>
  <si>
    <t>3001345598</t>
  </si>
  <si>
    <t>3001345599</t>
  </si>
  <si>
    <t>3001345600</t>
  </si>
  <si>
    <t>3001345601</t>
  </si>
  <si>
    <t>3001345602</t>
  </si>
  <si>
    <t>3001345597</t>
  </si>
  <si>
    <t>3001346752</t>
  </si>
  <si>
    <t>3001346751</t>
  </si>
  <si>
    <t>3001346750</t>
  </si>
  <si>
    <t>3001346749</t>
  </si>
  <si>
    <t>3001330741</t>
  </si>
  <si>
    <t>3001265016</t>
  </si>
  <si>
    <t>3001380670</t>
  </si>
  <si>
    <t>3001265018</t>
  </si>
  <si>
    <t>3001380667</t>
  </si>
  <si>
    <t>3001380668</t>
  </si>
  <si>
    <t>3001380666</t>
  </si>
  <si>
    <t>3001265017</t>
  </si>
  <si>
    <t>3001380671</t>
  </si>
  <si>
    <t>3001351884</t>
  </si>
  <si>
    <t>3001269421</t>
  </si>
  <si>
    <t>3001276285</t>
  </si>
  <si>
    <t>3001310152</t>
  </si>
  <si>
    <t>3001364134</t>
  </si>
  <si>
    <t>3001364131</t>
  </si>
  <si>
    <t>3001364148</t>
  </si>
  <si>
    <t>3001364150</t>
  </si>
  <si>
    <t>3001364129</t>
  </si>
  <si>
    <t>3001364136</t>
  </si>
  <si>
    <t>3001364140</t>
  </si>
  <si>
    <t>3001364138</t>
  </si>
  <si>
    <t>3001364146</t>
  </si>
  <si>
    <t>3001364143</t>
  </si>
  <si>
    <t>3001364123</t>
  </si>
  <si>
    <t>3001364125</t>
  </si>
  <si>
    <t>3001364127</t>
  </si>
  <si>
    <t>3001310297</t>
  </si>
  <si>
    <t>3001310300</t>
  </si>
  <si>
    <t>3001265459</t>
  </si>
  <si>
    <t>3001333467</t>
  </si>
  <si>
    <t>3001324291</t>
  </si>
  <si>
    <t>3001309877</t>
  </si>
  <si>
    <t>3001324292</t>
  </si>
  <si>
    <t>3001333469</t>
  </si>
  <si>
    <t>3001302473</t>
  </si>
  <si>
    <t>3001310151</t>
  </si>
  <si>
    <t>3001377098</t>
  </si>
  <si>
    <t>3001279630</t>
  </si>
  <si>
    <t>3001279633</t>
  </si>
  <si>
    <t>3001342226</t>
  </si>
  <si>
    <t>3001332425</t>
  </si>
  <si>
    <t>3001332417</t>
  </si>
  <si>
    <t>3001332415</t>
  </si>
  <si>
    <t>3001332421</t>
  </si>
  <si>
    <t>3001332423</t>
  </si>
  <si>
    <t>3001332419</t>
  </si>
  <si>
    <t>3001368063</t>
  </si>
  <si>
    <t>3001400379</t>
  </si>
  <si>
    <t>3001400380</t>
  </si>
  <si>
    <t>3001400381</t>
  </si>
  <si>
    <t>3001400382</t>
  </si>
  <si>
    <t>3001400383</t>
  </si>
  <si>
    <t>3001400384</t>
  </si>
  <si>
    <t>3001400385</t>
  </si>
  <si>
    <t>3001353077</t>
  </si>
  <si>
    <t>3001371243</t>
  </si>
  <si>
    <t>3001331285</t>
  </si>
  <si>
    <t>3001354468</t>
  </si>
  <si>
    <t>3001354470</t>
  </si>
  <si>
    <t>3001361680</t>
  </si>
  <si>
    <t>3001361681</t>
  </si>
  <si>
    <t>3001360623</t>
  </si>
  <si>
    <t>3001345837</t>
  </si>
  <si>
    <t>3001333171</t>
  </si>
  <si>
    <t>3001333173</t>
  </si>
  <si>
    <t>3001333174</t>
  </si>
  <si>
    <t>3001333172</t>
  </si>
  <si>
    <t>3001312793</t>
  </si>
  <si>
    <t>3001273258</t>
  </si>
  <si>
    <t>3001273260</t>
  </si>
  <si>
    <t>3001333179</t>
  </si>
  <si>
    <t>3001345818</t>
  </si>
  <si>
    <t>3001353263</t>
  </si>
  <si>
    <t>3001353262</t>
  </si>
  <si>
    <t>3001346753</t>
  </si>
  <si>
    <t>3001345830</t>
  </si>
  <si>
    <t>3001345819</t>
  </si>
  <si>
    <t>3001345820</t>
  </si>
  <si>
    <t>3001345814</t>
  </si>
  <si>
    <t>3001360624</t>
  </si>
  <si>
    <t>3001312797</t>
  </si>
  <si>
    <t>3001310296</t>
  </si>
  <si>
    <t>3001345852</t>
  </si>
  <si>
    <t>3001373360</t>
  </si>
  <si>
    <t>3001373361</t>
  </si>
  <si>
    <t>3001373362</t>
  </si>
  <si>
    <t>3001312799</t>
  </si>
  <si>
    <t>3001274574</t>
  </si>
  <si>
    <t>3001341241</t>
  </si>
  <si>
    <t>3001341243</t>
  </si>
  <si>
    <t>3001341242</t>
  </si>
  <si>
    <t>3001310132</t>
  </si>
  <si>
    <t>3001341246</t>
  </si>
  <si>
    <t>3001330606</t>
  </si>
  <si>
    <t>3001330607</t>
  </si>
  <si>
    <t>3001274596</t>
  </si>
  <si>
    <t>3001330610</t>
  </si>
  <si>
    <t>3001310120</t>
  </si>
  <si>
    <t>3001330624</t>
  </si>
  <si>
    <t>3001310154</t>
  </si>
  <si>
    <t>3001342184</t>
  </si>
  <si>
    <t>3001302497</t>
  </si>
  <si>
    <t>3001274000</t>
  </si>
  <si>
    <t>3001267065</t>
  </si>
  <si>
    <t>3001300534</t>
  </si>
  <si>
    <t>3001279629</t>
  </si>
  <si>
    <t>3001361833</t>
  </si>
  <si>
    <t>3001361836</t>
  </si>
  <si>
    <t>3001361838</t>
  </si>
  <si>
    <t>3001317784</t>
  </si>
  <si>
    <t>3001302503</t>
  </si>
  <si>
    <t>3001317787</t>
  </si>
  <si>
    <t>3001342000</t>
  </si>
  <si>
    <t>3001341248</t>
  </si>
  <si>
    <t>3001310156</t>
  </si>
  <si>
    <t>3001330627</t>
  </si>
  <si>
    <t>3001310141</t>
  </si>
  <si>
    <t>3001273998</t>
  </si>
  <si>
    <t>3001300602</t>
  </si>
  <si>
    <t>3001265463</t>
  </si>
  <si>
    <t>3001317785</t>
  </si>
  <si>
    <t>3001342018</t>
  </si>
  <si>
    <t>3001300647</t>
  </si>
  <si>
    <t>3001310138</t>
  </si>
  <si>
    <t>3001310165</t>
  </si>
  <si>
    <t>3001351734</t>
  </si>
  <si>
    <t>3001342250</t>
  </si>
  <si>
    <t>3001300547</t>
  </si>
  <si>
    <t>3001300599</t>
  </si>
  <si>
    <t>3001300593</t>
  </si>
  <si>
    <t>3001342017</t>
  </si>
  <si>
    <t>3001300554</t>
  </si>
  <si>
    <t>3001273999</t>
  </si>
  <si>
    <t>3001317783</t>
  </si>
  <si>
    <t>3001291933</t>
  </si>
  <si>
    <t>3001330621</t>
  </si>
  <si>
    <t>3001342204</t>
  </si>
  <si>
    <t>3001350241</t>
  </si>
  <si>
    <t>3001364486</t>
  </si>
  <si>
    <t>3001313722</t>
  </si>
  <si>
    <t>3001310122</t>
  </si>
  <si>
    <t>3001300597</t>
  </si>
  <si>
    <t>3001330625</t>
  </si>
  <si>
    <t>3001341245</t>
  </si>
  <si>
    <t>3001353246</t>
  </si>
  <si>
    <t>3001291916</t>
  </si>
  <si>
    <t>3001265458</t>
  </si>
  <si>
    <t>3001302584</t>
  </si>
  <si>
    <t>3001342215</t>
  </si>
  <si>
    <t>3001341998</t>
  </si>
  <si>
    <t>3001279628</t>
  </si>
  <si>
    <t>3001312720</t>
  </si>
  <si>
    <t>3001265014</t>
  </si>
  <si>
    <t>3001302315</t>
  </si>
  <si>
    <t>3001330613</t>
  </si>
  <si>
    <t>3001309883</t>
  </si>
  <si>
    <t>3001342001</t>
  </si>
  <si>
    <t>3001330623</t>
  </si>
  <si>
    <t>3001274589</t>
  </si>
  <si>
    <t>3001300626</t>
  </si>
  <si>
    <t>3001302505</t>
  </si>
  <si>
    <t>3001265451</t>
  </si>
  <si>
    <t>3001317786</t>
  </si>
  <si>
    <t>3001300537</t>
  </si>
  <si>
    <t>3001300581</t>
  </si>
  <si>
    <t>3001300590</t>
  </si>
  <si>
    <t>3001346782</t>
  </si>
  <si>
    <t>3001342003</t>
  </si>
  <si>
    <t>3001273996</t>
  </si>
  <si>
    <t>3001341997</t>
  </si>
  <si>
    <t>3001330611</t>
  </si>
  <si>
    <t>3001288627</t>
  </si>
  <si>
    <t>3001330614</t>
  </si>
  <si>
    <t>3001269415</t>
  </si>
  <si>
    <t>3001300570</t>
  </si>
  <si>
    <t>3001300566</t>
  </si>
  <si>
    <t>3001300563</t>
  </si>
  <si>
    <t>3001300573</t>
  </si>
  <si>
    <t>3001330612</t>
  </si>
  <si>
    <t>3001342145</t>
  </si>
  <si>
    <t>3001300618</t>
  </si>
  <si>
    <t>3001302582</t>
  </si>
  <si>
    <t>3001354381</t>
  </si>
  <si>
    <t>3001345840</t>
  </si>
  <si>
    <t>3001330616</t>
  </si>
  <si>
    <t>3001341999</t>
  </si>
  <si>
    <t>3001310150</t>
  </si>
  <si>
    <t>3001300587</t>
  </si>
  <si>
    <t>3001373306</t>
  </si>
  <si>
    <t>3001373305</t>
  </si>
  <si>
    <t>3001373304</t>
  </si>
  <si>
    <t>3001310114</t>
  </si>
  <si>
    <t>3001273994</t>
  </si>
  <si>
    <t>3001310123</t>
  </si>
  <si>
    <t>3001394884</t>
  </si>
  <si>
    <t>3001330608</t>
  </si>
  <si>
    <t>3001330617</t>
  </si>
  <si>
    <t>3001331280</t>
  </si>
  <si>
    <t>3001312802</t>
  </si>
  <si>
    <t>3001341995</t>
  </si>
  <si>
    <t>3001330760</t>
  </si>
  <si>
    <t>3001313749</t>
  </si>
  <si>
    <t>3001289952</t>
  </si>
  <si>
    <t>3001274586</t>
  </si>
  <si>
    <t>3001331282</t>
  </si>
  <si>
    <t>3001258441</t>
  </si>
  <si>
    <t>3001310115</t>
  </si>
  <si>
    <t>3001260536</t>
  </si>
  <si>
    <t>3001342230</t>
  </si>
  <si>
    <t>3001274004</t>
  </si>
  <si>
    <t>3001310290</t>
  </si>
  <si>
    <t>3001310295</t>
  </si>
  <si>
    <t>3001317829</t>
  </si>
  <si>
    <t>3001330619</t>
  </si>
  <si>
    <t>3001312801</t>
  </si>
  <si>
    <t>3001342143</t>
  </si>
  <si>
    <t>3001342234</t>
  </si>
  <si>
    <t>3001331284</t>
  </si>
  <si>
    <t>3001302496</t>
  </si>
  <si>
    <t>3001312736</t>
  </si>
  <si>
    <t>3001331276</t>
  </si>
  <si>
    <t>3001279627</t>
  </si>
  <si>
    <t>3001276286</t>
  </si>
  <si>
    <t>3001302317</t>
  </si>
  <si>
    <t>3001302501</t>
  </si>
  <si>
    <t>3001265452</t>
  </si>
  <si>
    <t>3001302500</t>
  </si>
  <si>
    <t>3001279632</t>
  </si>
  <si>
    <t>3001302310</t>
  </si>
  <si>
    <t>3001333450</t>
  </si>
  <si>
    <t>3001302319</t>
  </si>
  <si>
    <t>3001267061</t>
  </si>
  <si>
    <t>3001310294</t>
  </si>
  <si>
    <t>3001302314</t>
  </si>
  <si>
    <t>3001310298</t>
  </si>
  <si>
    <t>3001302313</t>
  </si>
  <si>
    <t>3001310293</t>
  </si>
  <si>
    <t>3001354380</t>
  </si>
  <si>
    <t>3001292062</t>
  </si>
  <si>
    <t>3001330754</t>
  </si>
  <si>
    <t>3001330626</t>
  </si>
  <si>
    <t>3001300544</t>
  </si>
  <si>
    <t>3001310334</t>
  </si>
  <si>
    <t>3001265456</t>
  </si>
  <si>
    <t>3001276282</t>
  </si>
  <si>
    <t>064</t>
  </si>
  <si>
    <t>3001331364</t>
  </si>
  <si>
    <t>3001331361</t>
  </si>
  <si>
    <t>3001274373</t>
  </si>
  <si>
    <t>3001309872</t>
  </si>
  <si>
    <t>3001274366</t>
  </si>
  <si>
    <t>3001269431</t>
  </si>
  <si>
    <t>3001260537</t>
  </si>
  <si>
    <t>3001302462</t>
  </si>
  <si>
    <t>3001302459</t>
  </si>
  <si>
    <t>3001288625</t>
  </si>
  <si>
    <t>3001288624</t>
  </si>
  <si>
    <t>3001302472</t>
  </si>
  <si>
    <t>3001309868</t>
  </si>
  <si>
    <t>3001309875</t>
  </si>
  <si>
    <t>3001302461</t>
  </si>
  <si>
    <t>3001269436</t>
  </si>
  <si>
    <t>3001331356</t>
  </si>
  <si>
    <t>3001274370</t>
  </si>
  <si>
    <t>3001288626</t>
  </si>
  <si>
    <t>094</t>
  </si>
  <si>
    <t>3001302460</t>
  </si>
  <si>
    <t>3001269413</t>
  </si>
  <si>
    <t>3001368064</t>
  </si>
  <si>
    <t>3001300622</t>
  </si>
  <si>
    <t>3001331367</t>
  </si>
  <si>
    <t>3001288623</t>
  </si>
  <si>
    <t>3001302479</t>
  </si>
  <si>
    <t>3001331287</t>
  </si>
  <si>
    <t>3001269417</t>
  </si>
  <si>
    <t>3001302475</t>
  </si>
  <si>
    <t>3001291914</t>
  </si>
  <si>
    <t>3001269438</t>
  </si>
  <si>
    <t>3001331357</t>
  </si>
  <si>
    <t>3001302478</t>
  </si>
  <si>
    <t>3001289957</t>
  </si>
  <si>
    <t>3001288628</t>
  </si>
  <si>
    <t>3001274371</t>
  </si>
  <si>
    <t>3001288622</t>
  </si>
  <si>
    <t>3001269437</t>
  </si>
  <si>
    <t>3001331355</t>
  </si>
  <si>
    <t>3001265460</t>
  </si>
  <si>
    <t>3001302477</t>
  </si>
  <si>
    <t>3001267063</t>
  </si>
  <si>
    <t>3001331354</t>
  </si>
  <si>
    <t>3001309869</t>
  </si>
  <si>
    <t>3001342236</t>
  </si>
  <si>
    <t>3001289953</t>
  </si>
  <si>
    <t>3001274362</t>
  </si>
  <si>
    <t>3001265462</t>
  </si>
  <si>
    <t>3001330618</t>
  </si>
  <si>
    <t>3001364133</t>
  </si>
  <si>
    <t>3001333214</t>
  </si>
  <si>
    <t>3001302463</t>
  </si>
  <si>
    <t>3001341030</t>
  </si>
  <si>
    <t>009</t>
  </si>
  <si>
    <t>3001351883</t>
  </si>
  <si>
    <t>3001312740</t>
  </si>
  <si>
    <t>3001265429</t>
  </si>
  <si>
    <t>3001302471</t>
  </si>
  <si>
    <t>3001312796</t>
  </si>
  <si>
    <t>3001313728</t>
  </si>
  <si>
    <t>3001302316</t>
  </si>
  <si>
    <t>3001317789</t>
  </si>
  <si>
    <t>3001345845</t>
  </si>
  <si>
    <t>3001267069</t>
  </si>
  <si>
    <t>3001312723</t>
  </si>
  <si>
    <t>3001265455</t>
  </si>
  <si>
    <t>3001313725</t>
  </si>
  <si>
    <t>3001300644</t>
  </si>
  <si>
    <t>3001310145</t>
  </si>
  <si>
    <t>3001310175</t>
  </si>
  <si>
    <t>3001312747</t>
  </si>
  <si>
    <t>3001355457</t>
  </si>
  <si>
    <t>3001312803</t>
  </si>
  <si>
    <t>3001312744</t>
  </si>
  <si>
    <t>3001333180</t>
  </si>
  <si>
    <t>3001361203</t>
  </si>
  <si>
    <t>3001353076</t>
  </si>
  <si>
    <t>3001310143</t>
  </si>
  <si>
    <t>3001310119</t>
  </si>
  <si>
    <t>3001276283</t>
  </si>
  <si>
    <t>3001312759</t>
  </si>
  <si>
    <t>3001331363</t>
  </si>
  <si>
    <t>3001353309</t>
  </si>
  <si>
    <t>3001326613</t>
  </si>
  <si>
    <t>3001312724</t>
  </si>
  <si>
    <t>3001312737</t>
  </si>
  <si>
    <t>3001331261</t>
  </si>
  <si>
    <t>3001267067</t>
  </si>
  <si>
    <t>3001291917</t>
  </si>
  <si>
    <t>3001292061</t>
  </si>
  <si>
    <t>3001341212</t>
  </si>
  <si>
    <t>3001374198</t>
  </si>
  <si>
    <t>3001274002</t>
  </si>
  <si>
    <t>3001310134</t>
  </si>
  <si>
    <t>3001333452</t>
  </si>
  <si>
    <t>3001312734</t>
  </si>
  <si>
    <t>3001273993</t>
  </si>
  <si>
    <t>3001310146</t>
  </si>
  <si>
    <t>3001333451</t>
  </si>
  <si>
    <t>3001265453</t>
  </si>
  <si>
    <t>3001313746</t>
  </si>
  <si>
    <t>3001326604</t>
  </si>
  <si>
    <t>3001285033</t>
  </si>
  <si>
    <t>3001326598</t>
  </si>
  <si>
    <t>3001317805</t>
  </si>
  <si>
    <t>3001269435</t>
  </si>
  <si>
    <t>3001326610</t>
  </si>
  <si>
    <t>3001330622</t>
  </si>
  <si>
    <t>3001310124</t>
  </si>
  <si>
    <t>3001341209</t>
  </si>
  <si>
    <t>3001326605</t>
  </si>
  <si>
    <t>3001310149</t>
  </si>
  <si>
    <t>3001310166</t>
  </si>
  <si>
    <t>3001302495</t>
  </si>
  <si>
    <t>3001345848</t>
  </si>
  <si>
    <t>3001292059</t>
  </si>
  <si>
    <t>3001265454</t>
  </si>
  <si>
    <t>3001269429</t>
  </si>
  <si>
    <t>3001331264</t>
  </si>
  <si>
    <t>3001333185</t>
  </si>
  <si>
    <t>3001300631</t>
  </si>
  <si>
    <t>3001330615</t>
  </si>
  <si>
    <t>3001331289</t>
  </si>
  <si>
    <t>3001342246</t>
  </si>
  <si>
    <t>3001310126</t>
  </si>
  <si>
    <t>3001333457</t>
  </si>
  <si>
    <t>3001302583</t>
  </si>
  <si>
    <t>3001310136</t>
  </si>
  <si>
    <t>3001300550</t>
  </si>
  <si>
    <t>3001300531</t>
  </si>
  <si>
    <t>3001342221</t>
  </si>
  <si>
    <t>3001342016</t>
  </si>
  <si>
    <t>3001310116</t>
  </si>
  <si>
    <t>3001310289</t>
  </si>
  <si>
    <t>3001310315</t>
  </si>
  <si>
    <t>3001310317</t>
  </si>
  <si>
    <t>3001345836</t>
  </si>
  <si>
    <t>3001300800</t>
  </si>
  <si>
    <t>3001300557</t>
  </si>
  <si>
    <t>3001310148</t>
  </si>
  <si>
    <t>3001285029</t>
  </si>
  <si>
    <t>3001345833</t>
  </si>
  <si>
    <t>3001341996</t>
  </si>
  <si>
    <t>3001269419</t>
  </si>
  <si>
    <t>3001374200</t>
  </si>
  <si>
    <t>3001302466</t>
  </si>
  <si>
    <t>3001346780</t>
  </si>
  <si>
    <t>3001310137</t>
  </si>
  <si>
    <t>3001342023</t>
  </si>
  <si>
    <t>3001310140</t>
  </si>
  <si>
    <t>3001313730</t>
  </si>
  <si>
    <t>3001333183</t>
  </si>
  <si>
    <t>3001333186</t>
  </si>
  <si>
    <t>3001265465</t>
  </si>
  <si>
    <t>3001361825</t>
  </si>
  <si>
    <t>3001341244</t>
  </si>
  <si>
    <t>3001300635</t>
  </si>
  <si>
    <t>3001267066</t>
  </si>
  <si>
    <t>3001265457</t>
  </si>
  <si>
    <t>3001353269</t>
  </si>
  <si>
    <t>3001291913</t>
  </si>
  <si>
    <t>3001302311</t>
  </si>
  <si>
    <t>3001310299</t>
  </si>
  <si>
    <t>3001285040</t>
  </si>
  <si>
    <t>3001279631</t>
  </si>
  <si>
    <t>3001267062</t>
  </si>
  <si>
    <t>3001291919</t>
  </si>
  <si>
    <t>3001333205</t>
  </si>
  <si>
    <t>3001317464</t>
  </si>
  <si>
    <t>3001310164</t>
  </si>
  <si>
    <t>3001274354</t>
  </si>
  <si>
    <t>3001302470</t>
  </si>
  <si>
    <t>3001302469</t>
  </si>
  <si>
    <t>3001289954</t>
  </si>
  <si>
    <t>3001302464</t>
  </si>
  <si>
    <t>3001274369</t>
  </si>
  <si>
    <t>3001331362</t>
  </si>
  <si>
    <t>3001302468</t>
  </si>
  <si>
    <t>3001274360</t>
  </si>
  <si>
    <t>3001269414</t>
  </si>
  <si>
    <t>3001274358</t>
  </si>
  <si>
    <t>3001274356</t>
  </si>
  <si>
    <t>3001274352</t>
  </si>
  <si>
    <t>3001310356</t>
  </si>
  <si>
    <t>3001274364</t>
  </si>
  <si>
    <t>3001330746</t>
  </si>
  <si>
    <t>3001330744</t>
  </si>
  <si>
    <t>3001291936</t>
  </si>
  <si>
    <t>3001267579</t>
  </si>
  <si>
    <t>3001267580</t>
  </si>
  <si>
    <t>3001310358</t>
  </si>
  <si>
    <t>3001267581</t>
  </si>
  <si>
    <t>3001353250</t>
  </si>
  <si>
    <t>3001310360</t>
  </si>
  <si>
    <t>3001331265</t>
  </si>
  <si>
    <t>3001352670</t>
  </si>
  <si>
    <t>3001274583</t>
  </si>
  <si>
    <t>3001330753</t>
  </si>
  <si>
    <t>3001310362</t>
  </si>
  <si>
    <t>3001353251</t>
  </si>
  <si>
    <t>3001289955</t>
  </si>
  <si>
    <t>3001342210</t>
  </si>
  <si>
    <t>3001317798</t>
  </si>
  <si>
    <t>3001285060</t>
  </si>
  <si>
    <t>3001300797</t>
  </si>
  <si>
    <t>3001276287</t>
  </si>
  <si>
    <t>3001317814</t>
  </si>
  <si>
    <t>3001291926</t>
  </si>
  <si>
    <t>3001350272</t>
  </si>
  <si>
    <t>3001333361</t>
  </si>
  <si>
    <t>3001317821</t>
  </si>
  <si>
    <t>3001330757</t>
  </si>
  <si>
    <t>3001269416</t>
  </si>
  <si>
    <t>3001324296</t>
  </si>
  <si>
    <t>3001317812</t>
  </si>
  <si>
    <t>3001342013</t>
  </si>
  <si>
    <t>3001291915</t>
  </si>
  <si>
    <t>3001292056</t>
  </si>
  <si>
    <t>3001331360</t>
  </si>
  <si>
    <t>3001330609</t>
  </si>
  <si>
    <t>3001331368</t>
  </si>
  <si>
    <t>3001361201</t>
  </si>
  <si>
    <t>3001333367</t>
  </si>
  <si>
    <t>3001345822</t>
  </si>
  <si>
    <t>3001400378</t>
  </si>
  <si>
    <t>3001400515</t>
  </si>
  <si>
    <t>3001333184</t>
  </si>
  <si>
    <t>3001369113</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</si>
  <si>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</si>
  <si>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</si>
  <si>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</si>
  <si>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</si>
  <si>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</si>
  <si>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</si>
  <si>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</si>
  <si>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</si>
  <si>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</si>
  <si>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</si>
  <si>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</si>
  <si>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</si>
  <si>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</si>
  <si>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</si>
  <si>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</si>
  <si>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</si>
  <si>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</si>
  <si>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</si>
  <si>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</si>
  <si>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</si>
  <si>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</si>
  <si>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</si>
  <si>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</si>
  <si>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</si>
  <si>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</si>
  <si>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</si>
  <si>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</si>
  <si>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</si>
  <si>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</si>
  <si>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</si>
  <si>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</si>
  <si>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</si>
  <si>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</si>
  <si>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</si>
  <si>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</si>
  <si>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</si>
  <si>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</si>
  <si>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</si>
  <si>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</si>
  <si>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</si>
  <si>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</si>
  <si>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</si>
  <si>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</si>
  <si>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</si>
  <si>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</si>
  <si>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</si>
  <si>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</si>
  <si>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</si>
  <si>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</si>
  <si>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</si>
  <si>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</si>
  <si>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</si>
  <si>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</si>
  <si>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</si>
  <si>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</si>
  <si>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</si>
  <si>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</si>
  <si>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</si>
  <si>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</si>
  <si>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</si>
  <si>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</si>
  <si>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</si>
  <si>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</si>
  <si>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</si>
  <si>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</si>
  <si>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</si>
  <si>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</si>
  <si>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</si>
  <si>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</si>
  <si>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</si>
  <si>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</si>
  <si>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</si>
  <si>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</si>
  <si>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</si>
  <si>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</si>
  <si>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</si>
  <si>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</si>
  <si>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</si>
  <si>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</si>
  <si>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</si>
  <si>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</si>
  <si>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</si>
  <si>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</si>
  <si>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</si>
  <si>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</si>
  <si>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</si>
  <si>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</si>
  <si>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</si>
  <si>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</si>
  <si>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</si>
  <si>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</si>
  <si>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</si>
  <si>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</si>
  <si>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</si>
  <si>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</si>
  <si>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</si>
  <si>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</si>
  <si>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</si>
  <si>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</si>
  <si>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</si>
  <si>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</si>
  <si>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</si>
  <si>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</si>
  <si>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</si>
  <si>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</si>
  <si>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</si>
  <si>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</si>
  <si>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</si>
  <si>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</si>
  <si>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</si>
  <si>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</si>
  <si>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</si>
  <si>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</si>
  <si>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</si>
  <si>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</si>
  <si>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</si>
  <si>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</si>
  <si>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</si>
  <si>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</si>
  <si>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</si>
  <si>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</si>
  <si>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</si>
  <si>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</si>
  <si>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</si>
  <si>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</si>
  <si>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</si>
  <si>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</si>
  <si>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</si>
  <si>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</si>
  <si>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</si>
  <si>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</si>
  <si>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</si>
  <si>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</si>
  <si>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</si>
  <si>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</si>
  <si>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</si>
  <si>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</si>
  <si>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</si>
  <si>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</si>
  <si>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</si>
  <si>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</si>
  <si>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</si>
  <si>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</si>
  <si>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</si>
  <si>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</si>
  <si>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</si>
  <si>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</si>
  <si>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</si>
  <si>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</si>
  <si>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</si>
  <si>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</si>
  <si>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</si>
  <si>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</si>
  <si>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</si>
  <si>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</si>
  <si>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</si>
  <si>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</si>
  <si>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</si>
  <si>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</si>
  <si>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</si>
  <si>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</si>
  <si>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</si>
  <si>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</si>
  <si>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</si>
  <si>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</si>
  <si>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</si>
  <si>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</si>
  <si>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</si>
  <si>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</si>
  <si>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</si>
  <si>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</si>
  <si>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</si>
  <si>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</si>
  <si>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</si>
  <si>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</si>
  <si>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</si>
  <si>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</si>
  <si>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</si>
  <si>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</si>
  <si>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</si>
  <si>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</si>
  <si>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</si>
  <si>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</si>
  <si>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</si>
  <si>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</si>
  <si>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</si>
  <si>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</si>
  <si>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</si>
  <si>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</si>
  <si>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</si>
  <si>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</si>
  <si>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</si>
  <si>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</si>
  <si>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</si>
  <si>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</si>
  <si>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</si>
  <si>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</si>
  <si>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</si>
  <si>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</si>
  <si>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</si>
  <si>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</si>
  <si>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</si>
  <si>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</si>
  <si>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</si>
  <si>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</si>
  <si>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</si>
  <si>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</si>
  <si>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</si>
  <si>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</si>
  <si>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</si>
  <si>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</si>
  <si>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</si>
  <si>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</si>
  <si>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</si>
  <si>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</si>
  <si>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</si>
  <si>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</si>
  <si>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</si>
  <si>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</si>
  <si>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</si>
  <si>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</si>
  <si>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</si>
  <si>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</si>
  <si>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</si>
  <si>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</si>
  <si>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</si>
  <si>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</si>
  <si>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</si>
  <si>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</si>
  <si>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</si>
  <si>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</si>
  <si>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</si>
  <si>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</si>
  <si>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</si>
  <si>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</si>
  <si>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</si>
  <si>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</si>
  <si>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</si>
  <si>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</si>
  <si>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</si>
  <si>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</si>
  <si>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</si>
  <si>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</si>
  <si>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</si>
  <si>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</si>
  <si>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</si>
  <si>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</si>
  <si>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</si>
  <si>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</si>
  <si>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</si>
  <si>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</si>
  <si>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</si>
  <si>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</si>
  <si>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</si>
  <si>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</si>
  <si>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</si>
  <si>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</si>
  <si>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</si>
  <si>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</si>
  <si>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</si>
  <si>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</si>
  <si>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</si>
  <si>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</si>
  <si>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</si>
  <si>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</si>
  <si>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</si>
  <si>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</si>
  <si>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</si>
  <si>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</si>
  <si>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</si>
  <si>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</si>
  <si>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</si>
  <si>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</si>
  <si>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</si>
  <si>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</si>
  <si>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</si>
  <si>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</si>
  <si>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</si>
  <si>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</si>
  <si>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</si>
  <si>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</si>
  <si>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</si>
  <si>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</si>
  <si>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</si>
  <si>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</si>
  <si>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</si>
  <si>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</si>
  <si>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</si>
  <si>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</si>
  <si>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</si>
  <si>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</si>
  <si>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</si>
  <si>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</si>
  <si>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</si>
  <si>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</si>
  <si>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</si>
  <si>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</si>
  <si>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</si>
  <si>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</si>
  <si>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</si>
  <si>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</si>
  <si>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</si>
  <si>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</si>
  <si>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</si>
  <si>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</si>
  <si>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</si>
  <si>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</si>
  <si>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</si>
  <si>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</si>
  <si>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</si>
  <si>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</si>
  <si>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</si>
  <si>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</si>
  <si>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</si>
  <si>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</si>
  <si>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</si>
  <si>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</si>
  <si>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</si>
  <si>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</si>
  <si>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</si>
  <si>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</si>
  <si>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</si>
  <si>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</si>
  <si>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</si>
  <si>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</si>
  <si>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</si>
  <si>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</si>
  <si>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</si>
  <si>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</si>
  <si>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</si>
  <si>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</si>
  <si>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</si>
  <si>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</si>
  <si>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</si>
  <si>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</si>
  <si>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</si>
  <si>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</si>
  <si>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</si>
  <si>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</si>
  <si>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</si>
  <si>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</si>
  <si>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</si>
  <si>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</si>
  <si>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</si>
  <si>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</si>
  <si>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</si>
  <si>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</si>
  <si>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</si>
  <si>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</si>
  <si>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</si>
  <si>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</si>
  <si>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</si>
  <si>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</si>
  <si>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</si>
  <si>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</si>
  <si>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</si>
  <si>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</si>
  <si>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</si>
  <si>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</si>
  <si>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</si>
  <si>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</si>
  <si>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</si>
  <si>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</si>
  <si>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</si>
  <si>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</si>
  <si>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</si>
  <si>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</si>
  <si>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</si>
  <si>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</si>
  <si>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</si>
  <si>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</si>
  <si>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</si>
  <si>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</si>
  <si>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</si>
  <si>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</si>
  <si>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</si>
  <si>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</si>
  <si>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</si>
  <si>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</si>
  <si>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</si>
  <si>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</si>
  <si>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</si>
  <si>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</si>
  <si>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</si>
  <si>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</si>
  <si>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</si>
  <si>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</si>
  <si>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</si>
  <si>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</si>
  <si>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</si>
  <si>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</si>
  <si>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</si>
  <si>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</si>
  <si>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</si>
  <si>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</si>
  <si>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</si>
  <si>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</si>
  <si>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</si>
  <si>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</si>
  <si>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</si>
  <si>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</si>
  <si>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</si>
  <si>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</si>
  <si>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</si>
  <si>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</si>
  <si>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</si>
  <si>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</si>
  <si>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</si>
  <si>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</si>
  <si>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</si>
  <si>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</si>
  <si>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</si>
  <si>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</si>
  <si>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</si>
  <si>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</si>
  <si>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</si>
  <si>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</si>
  <si>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</si>
  <si>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</si>
  <si>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</si>
  <si>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</si>
  <si>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</si>
  <si>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</si>
  <si>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</si>
  <si>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</si>
  <si>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</si>
  <si>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</si>
  <si>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</si>
  <si>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</si>
  <si>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</si>
  <si>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</si>
  <si>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</si>
  <si>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</si>
  <si>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</si>
  <si>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</si>
  <si>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</si>
  <si>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</si>
  <si>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</si>
  <si>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</si>
  <si>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</si>
  <si>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</si>
  <si>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</si>
  <si>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</si>
  <si>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</si>
  <si>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</si>
  <si>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</si>
  <si>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</si>
  <si>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</si>
  <si>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</si>
  <si>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</si>
  <si>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</si>
  <si>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</si>
  <si>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</si>
  <si>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</si>
  <si>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</si>
  <si>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</si>
  <si>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</si>
  <si>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</si>
  <si>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</si>
  <si>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</si>
  <si>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</si>
  <si>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</si>
  <si>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</si>
  <si>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</si>
  <si>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</si>
  <si>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</si>
  <si>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</si>
  <si>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</si>
  <si>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</si>
  <si>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</si>
  <si>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</si>
  <si>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</si>
  <si>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</si>
  <si>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</si>
  <si>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</si>
  <si>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</si>
  <si>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</si>
  <si>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</si>
  <si>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</si>
  <si>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</si>
  <si>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</si>
  <si>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</si>
  <si>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</si>
  <si>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</si>
  <si>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</si>
  <si>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</si>
  <si>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</si>
  <si>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</si>
  <si>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</si>
  <si>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</si>
  <si>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</si>
  <si>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</si>
  <si>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</si>
  <si>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</si>
  <si>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</si>
  <si>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</si>
  <si>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</si>
  <si>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</si>
  <si>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</si>
  <si>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</si>
  <si>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</si>
  <si>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</si>
  <si>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</si>
  <si>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</si>
  <si>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</si>
  <si>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</si>
  <si>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</si>
  <si>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</si>
  <si>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</si>
  <si>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</si>
  <si>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</si>
  <si>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</si>
  <si>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</si>
  <si>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</si>
  <si>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</si>
  <si>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</si>
  <si>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</si>
  <si>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</si>
  <si>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</si>
  <si>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</si>
  <si>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</si>
  <si>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</si>
  <si>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</si>
  <si>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</si>
  <si>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</si>
  <si>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</si>
  <si>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</si>
  <si>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</si>
  <si>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</si>
  <si>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</si>
  <si>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</si>
  <si>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</si>
  <si>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</si>
  <si>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</si>
  <si>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</si>
  <si>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</si>
  <si>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</si>
  <si>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</si>
  <si>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</si>
  <si>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</si>
  <si>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</si>
  <si>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</si>
  <si>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</si>
  <si>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</si>
  <si>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</si>
  <si>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</si>
  <si>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</si>
  <si>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</si>
  <si>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</si>
  <si>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</si>
  <si>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</si>
  <si>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</si>
  <si>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</si>
  <si>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</si>
  <si>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</si>
  <si>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</si>
  <si>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</si>
  <si>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</si>
  <si>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</si>
  <si>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</si>
  <si>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</si>
  <si>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</si>
  <si>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</si>
  <si>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</si>
  <si>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</si>
  <si>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</si>
  <si>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</si>
  <si>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</si>
  <si>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</si>
  <si>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</si>
  <si>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</si>
  <si>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</si>
  <si>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</si>
  <si>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</si>
  <si>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</si>
  <si>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</si>
  <si>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</si>
  <si>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</si>
  <si>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</si>
  <si>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</si>
  <si>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</si>
  <si>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</si>
  <si>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</si>
  <si>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</si>
  <si>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</si>
  <si>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</si>
  <si>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</si>
  <si>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</si>
  <si>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</si>
  <si>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</si>
  <si>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</si>
  <si>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</si>
  <si>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</si>
  <si>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</si>
  <si>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</si>
  <si>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</si>
  <si>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</si>
  <si>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</si>
  <si>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</si>
  <si>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</si>
  <si>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</si>
  <si>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</si>
  <si>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</si>
  <si>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</si>
  <si>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</si>
  <si>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</si>
  <si>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</si>
  <si>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</si>
  <si>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</si>
  <si>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</si>
  <si>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</si>
  <si>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</si>
  <si>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</si>
  <si>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</si>
  <si>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</si>
  <si>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</si>
  <si>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</si>
  <si>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</si>
  <si>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</si>
  <si>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</si>
  <si>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</si>
  <si>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</si>
  <si>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</si>
  <si>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</si>
  <si>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</si>
  <si>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</si>
  <si>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</si>
  <si>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</si>
  <si>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</si>
  <si>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</si>
  <si>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</si>
  <si>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</si>
  <si>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</si>
  <si>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</si>
  <si>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</si>
  <si>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</si>
  <si>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</si>
  <si>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</si>
  <si>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</si>
  <si>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</si>
  <si>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</si>
  <si>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</si>
  <si>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</si>
  <si>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</si>
  <si>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</si>
  <si>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</si>
  <si>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</si>
  <si>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</si>
  <si>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</si>
  <si>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</si>
  <si>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</si>
  <si>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</si>
  <si>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</si>
  <si>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</si>
  <si>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</si>
  <si>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</si>
  <si>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</si>
  <si>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</si>
  <si>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</si>
  <si>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</si>
  <si>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</si>
  <si>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</si>
  <si>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</si>
  <si>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</si>
  <si>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</si>
  <si>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</si>
  <si>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</si>
  <si>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</si>
  <si>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</si>
  <si>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</si>
  <si>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</si>
  <si>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</si>
  <si>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</si>
  <si>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</si>
  <si>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</si>
  <si>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</si>
  <si>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</si>
  <si>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</si>
  <si>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</si>
  <si>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</si>
  <si>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</si>
  <si>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</si>
  <si>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</si>
  <si>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</si>
  <si>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</si>
  <si>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</si>
  <si>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</si>
  <si>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</si>
  <si>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</si>
  <si>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</si>
  <si>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</si>
  <si>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</si>
  <si>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</si>
  <si>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</si>
  <si>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</si>
  <si>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</si>
  <si>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</si>
  <si>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</si>
  <si>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</si>
  <si>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</si>
  <si>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</si>
  <si>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</si>
  <si>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</si>
  <si>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</si>
  <si>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</si>
  <si>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</si>
  <si>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</si>
  <si>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</si>
  <si>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</si>
  <si>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</si>
  <si>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</si>
  <si>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</si>
  <si>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</si>
  <si>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</si>
  <si>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</si>
  <si>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</si>
  <si>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</si>
  <si>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</si>
  <si>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</si>
  <si>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</si>
  <si>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</si>
  <si>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</si>
  <si>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</si>
  <si>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</si>
  <si>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</si>
  <si>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</si>
  <si>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</si>
  <si>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</si>
  <si>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</si>
  <si>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</si>
  <si>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</si>
  <si>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</si>
  <si>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</si>
  <si>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</si>
  <si>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</si>
  <si>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</si>
  <si>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</si>
  <si>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</si>
  <si>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</si>
  <si>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</si>
  <si>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</si>
  <si>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</si>
  <si>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</si>
  <si>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</si>
  <si>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</si>
  <si>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</si>
  <si>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</si>
  <si>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</si>
  <si>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</si>
  <si>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</si>
  <si>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</si>
  <si>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</si>
  <si>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</si>
  <si>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</si>
  <si>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</si>
  <si>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</si>
  <si>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</si>
  <si>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</si>
  <si>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</si>
  <si>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</si>
  <si>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</si>
  <si>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</si>
  <si>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</si>
  <si>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</si>
  <si>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</si>
  <si>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</si>
  <si>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</si>
  <si>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</si>
  <si>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</si>
  <si>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</si>
  <si>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</si>
  <si>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</si>
  <si>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</si>
  <si>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</si>
  <si>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</si>
  <si>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</si>
  <si>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</si>
  <si>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</si>
  <si>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</si>
  <si>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</si>
  <si>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</si>
  <si>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</si>
  <si>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</si>
  <si>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</si>
  <si>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</si>
  <si>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</si>
  <si>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El valor final del contrato es de cero pesos, dado que el mismo no se ejecutó y fue sujeto de una terminación anticipada, sin embargo, para efecto de validación y dado que el sistema no admite como valor final $0, se deja un peso</t>
  </si>
  <si>
    <t>El termino de la suspensipón es indefinido, ya que está sujeto a la licencia de maternidad que se le otorgue a la contratista</t>
  </si>
  <si>
    <t>El proceso fue tramitado a través de régimen especial del Decreto 092 de 2017</t>
  </si>
  <si>
    <t>ANGELA VICTORIA CALDERÓN URREGO</t>
  </si>
  <si>
    <t>PAOLA OSPINA CASTAÑEDA</t>
  </si>
  <si>
    <t>Constanza Barrios Suarez</t>
  </si>
  <si>
    <t>PAULA ANDREA SANCHEZ GARCÍA</t>
  </si>
  <si>
    <t>JAVIER FELIPE HIDALGO MENDOZA</t>
  </si>
  <si>
    <t>CARRERA 32 A # 25 B 75 TORRE 2 APTO 1301 CONJUNTO MIRADOR DE TAKAY</t>
  </si>
  <si>
    <t>CALLE 58 A SRU # 22 B - 44 CASA 2</t>
  </si>
  <si>
    <t>Cll 57 bis # 35 - 42</t>
  </si>
  <si>
    <t>calle 21 # 81b - 30</t>
  </si>
  <si>
    <t>CALLE 64 i # 71-58</t>
  </si>
  <si>
    <t>El reporte es resultado de una cesión</t>
  </si>
  <si>
    <t>Bogota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</si>
</sst>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yyyy/mm/dd"/>
  </numFmts>
  <fonts count="5" x14ac:knownFonts="1">
    <font>
      <sz val="11"/>
      <color indexed="8"/>
      <name val="Calibri"/>
      <family val="2"/>
      <scheme val="minor"/>
    </font>
    <font>
      <b/>
      <sz val="11"/>
      <color indexed="9"/>
      <name val="Calibri"/>
    </font>
    <font>
      <b/>
      <sz val="11"/>
      <color indexed="8"/>
      <name val="Calibri"/>
    </font>
    <font>
      <b/>
      <sz val="11"/>
      <color indexed="8"/>
      <name val="Calibri"/>
    </font>
    <font>
      <sz val="8"/>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20">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xf numFmtId="0" fontId="0" fillId="0" borderId="0" xfId="0"/>
    <xf numFmtId="6" fontId="0" fillId="4" borderId="3" xfId="0" applyNumberFormat="1" applyFill="1" applyBorder="1" applyAlignment="1" applyProtection="1">
      <alignment vertical="center"/>
      <protection locked="0"/>
    </xf>
    <xf numFmtId="14" fontId="0" fillId="4" borderId="3"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0" fillId="0" borderId="0" xfId="0"/>
    <xf numFmtId="49" fontId="0" fillId="4" borderId="3"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ego/Desktop/DIEGO%20FORERO/TRABAJO/SCRD/CONSOLIDADOS/BASE%20CONTRATACI&#211;N%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ACION 2025"/>
      <sheetName val="MODIFICACIONES"/>
    </sheetNames>
    <sheetDataSet>
      <sheetData sheetId="0">
        <row r="10">
          <cell r="A10" t="str">
            <v>008</v>
          </cell>
          <cell r="B10" t="str">
            <v>CONTRATO DE PRESTACIÓN DE SERVICIOS PROFESIONALES Y/O APOYO A LA GESTIÓN</v>
          </cell>
          <cell r="C10" t="str">
            <v>SCDPI-21416-00003-25</v>
          </cell>
          <cell r="D10" t="str">
            <v>CONTRATACION DIRECTA</v>
          </cell>
          <cell r="E10" t="str">
            <v>Prestar servicios profesionales a la Secretaría de Cultura, Recreación y Deporte -Despacho, para la gestión del seguimiento y monitoreo técnico y administrativo de los procesos, programas, proyectos e iniciativas de cooperación internacional e internacionalización.</v>
          </cell>
          <cell r="F10" t="str">
            <v>17 17. Contrato de Prestación de Servicios</v>
          </cell>
          <cell r="G10" t="str">
            <v>1 Contratista</v>
          </cell>
          <cell r="H10" t="str">
            <v>1 Natural</v>
          </cell>
          <cell r="I10" t="str">
            <v>2 Privada (1)</v>
          </cell>
          <cell r="J10" t="str">
            <v>4 Persona Natural (2)</v>
          </cell>
          <cell r="K10" t="str">
            <v>31 31-Servicios Profesionales</v>
          </cell>
          <cell r="L10" t="str">
            <v>CO1.PCCNTR.7354024</v>
          </cell>
          <cell r="M10" t="str">
            <v>https://community.secop.gov.co/Public/Tendering/OpportunityDetail/Index?noticeUID=CO1.NTC.7476145&amp;isFromPublicArea=True&amp;isModal=true&amp;asPopupView=true</v>
          </cell>
          <cell r="N10">
            <v>45686</v>
          </cell>
          <cell r="O10" t="str">
            <v>5 Contratación directa</v>
          </cell>
          <cell r="P10" t="str">
            <v>33 Prestación de Servicios Profesionales y Apoyo (5-8)</v>
          </cell>
          <cell r="Q10" t="str">
            <v>N/A</v>
          </cell>
          <cell r="R10" t="str">
            <v>1 1. Ley 80</v>
          </cell>
          <cell r="S10" t="str">
            <v>6 6: Prestacion de servicios</v>
          </cell>
          <cell r="T10" t="str">
            <v>1 Nacional</v>
          </cell>
          <cell r="U10" t="str">
            <v>3 3. Único Contratista</v>
          </cell>
          <cell r="V10" t="str">
            <v>MIGUEL ANGEL GRANADOS SANCHEZ</v>
          </cell>
          <cell r="W10" t="str">
            <v>M</v>
          </cell>
          <cell r="X10">
            <v>80778170</v>
          </cell>
          <cell r="Y10">
            <v>4</v>
          </cell>
          <cell r="Z10" t="str">
            <v>CARRERA 51 # 122-62 AP 202</v>
          </cell>
          <cell r="AA10">
            <v>3214154879</v>
          </cell>
          <cell r="AB10" t="str">
            <v>miguel.granados@scrd.gov.co</v>
          </cell>
          <cell r="AC10" t="str">
            <v>migrana@gmail.com</v>
          </cell>
          <cell r="AD10">
            <v>30432</v>
          </cell>
          <cell r="AE10">
            <v>43</v>
          </cell>
          <cell r="AF10" t="str">
            <v>CUNDINAMARCA - BOGOTA</v>
          </cell>
          <cell r="AG10" t="str">
            <v>Profesional en ciencias sociales y humanas, ciencias de la economía, ciencias políticas, relaciones internacionales, administración, derecho y/o afines. Cuatro años de experiencia relacionada</v>
          </cell>
          <cell r="AH10" t="str">
            <v>POLITOLOGO</v>
          </cell>
          <cell r="AI10" t="str">
            <v>1 1. Inversión</v>
          </cell>
          <cell r="AJ10">
            <v>102</v>
          </cell>
          <cell r="AK10" t="str">
            <v>O230117330120240102</v>
          </cell>
          <cell r="AL10" t="str">
            <v>Fortalecimiento de alianzas estratégicas a nivel bilateral y multilateral para el posicionamiento de la ciudad como referente cultural y recreodeportivo en escenarios internacionales Bogotá D.C.</v>
          </cell>
          <cell r="AN10">
            <v>89331000</v>
          </cell>
          <cell r="AO10">
            <v>19490400</v>
          </cell>
          <cell r="AP10">
            <v>15971300</v>
          </cell>
          <cell r="AQ10">
            <v>92850100</v>
          </cell>
          <cell r="AU10">
            <v>92850100</v>
          </cell>
          <cell r="AV10" t="str">
            <v>$ 8.121.000</v>
          </cell>
          <cell r="AW10">
            <v>10</v>
          </cell>
          <cell r="AX10">
            <v>89331000</v>
          </cell>
          <cell r="AY10">
            <v>45687</v>
          </cell>
          <cell r="AZ10">
            <v>131</v>
          </cell>
          <cell r="BA10">
            <v>89331000</v>
          </cell>
          <cell r="BB10">
            <v>45679</v>
          </cell>
          <cell r="BC10">
            <v>45686</v>
          </cell>
          <cell r="BD10">
            <v>45691</v>
          </cell>
          <cell r="BE10">
            <v>46022</v>
          </cell>
          <cell r="BF10">
            <v>46037</v>
          </cell>
          <cell r="BG10" t="str">
            <v>2 2-Ejecución</v>
          </cell>
          <cell r="BH10" t="str">
            <v>11 MESES</v>
          </cell>
          <cell r="BI10" t="str">
            <v>1 1. Días</v>
          </cell>
          <cell r="BJ10">
            <v>328</v>
          </cell>
          <cell r="BK10">
            <v>16</v>
          </cell>
          <cell r="BL10">
            <v>344</v>
          </cell>
          <cell r="BM10" t="str">
            <v>SUBSECRETARÍA DE GOBERNANZA</v>
          </cell>
          <cell r="BN10" t="str">
            <v>DESPACHO</v>
          </cell>
          <cell r="BO10" t="str">
            <v>Natalia Sefair Lopez</v>
          </cell>
          <cell r="BP10">
            <v>52999380</v>
          </cell>
          <cell r="BQ10">
            <v>0</v>
          </cell>
          <cell r="BR10" t="str">
            <v>N.A</v>
          </cell>
          <cell r="BS10" t="str">
            <v>N.A</v>
          </cell>
          <cell r="BT10" t="str">
            <v>N.A</v>
          </cell>
          <cell r="BU10" t="str">
            <v>N.A</v>
          </cell>
          <cell r="BV10" t="str">
            <v>N.A</v>
          </cell>
          <cell r="BW10" t="str">
            <v>N.A</v>
          </cell>
          <cell r="BX10" t="str">
            <v>N.A</v>
          </cell>
          <cell r="BY10" t="str">
            <v>N.A</v>
          </cell>
          <cell r="BZ10" t="str">
            <v>N.A</v>
          </cell>
          <cell r="CA10" t="str">
            <v>N.A</v>
          </cell>
          <cell r="CD10" t="str">
            <v>3 3. Municipal</v>
          </cell>
          <cell r="CE10" t="str">
            <v>2 2. Transferencias</v>
          </cell>
          <cell r="CF10" t="str">
            <v>1 1-Pesos Colombianos</v>
          </cell>
          <cell r="CG10" t="str">
            <v>3 Bogotá D.C.</v>
          </cell>
          <cell r="CH10" t="str">
            <v>149 3. Bogotá D.C.</v>
          </cell>
          <cell r="CI10" t="str">
            <v>17 17 La Candelaria</v>
          </cell>
          <cell r="CJ10" t="str">
            <v>LA CANDELARIA</v>
          </cell>
          <cell r="CK10" t="str">
            <v>1 1. Única</v>
          </cell>
          <cell r="CL10" t="str">
            <v>4 CARRERA</v>
          </cell>
          <cell r="CM10">
            <v>8</v>
          </cell>
          <cell r="CN10">
            <v>9</v>
          </cell>
          <cell r="CO10">
            <v>83</v>
          </cell>
          <cell r="CP10" t="str">
            <v>1 Interno</v>
          </cell>
          <cell r="CQ10" t="str">
            <v>1 Natural</v>
          </cell>
          <cell r="CR10" t="str">
            <v>202576002000800476E</v>
          </cell>
          <cell r="CS10" t="str">
            <v>MODIFICACION - LIBERACION SALDO Y DISMINUCION PLAZO EJECUCION</v>
          </cell>
          <cell r="CT10" t="str">
            <v>Liberación</v>
          </cell>
          <cell r="CU10">
            <v>45870</v>
          </cell>
          <cell r="CW10">
            <v>45964</v>
          </cell>
          <cell r="CX10" t="str">
            <v>$ 15.971.300</v>
          </cell>
          <cell r="DI10" t="str">
            <v>MODIFICACIÓN - ADICIÓN Y PRORROGA</v>
          </cell>
          <cell r="DJ10" t="str">
            <v>4 4. Adición / Prórroga</v>
          </cell>
          <cell r="DK10">
            <v>45960</v>
          </cell>
          <cell r="DL10">
            <v>45964</v>
          </cell>
          <cell r="DM10">
            <v>46037</v>
          </cell>
          <cell r="DN10" t="str">
            <v>$ 19.490.400</v>
          </cell>
          <cell r="DO10" t="str">
            <v>72 DIAS</v>
          </cell>
          <cell r="DP10">
            <v>3155</v>
          </cell>
          <cell r="DQ10">
            <v>19490400</v>
          </cell>
          <cell r="DR10">
            <v>45960</v>
          </cell>
          <cell r="DS10">
            <v>1873</v>
          </cell>
          <cell r="DT10">
            <v>19490400</v>
          </cell>
          <cell r="DU10">
            <v>45954</v>
          </cell>
        </row>
        <row r="11">
          <cell r="A11" t="str">
            <v>009</v>
          </cell>
          <cell r="B11" t="str">
            <v>CONTRATO DE PRESTACIÓN DE SERVICIOS PROFESIONALES Y/O APOYO A LA GESTIÓN</v>
          </cell>
          <cell r="C11" t="str">
            <v>SCDPI-21420-00289-25</v>
          </cell>
          <cell r="D11" t="str">
            <v>CONTRATACION DIRECTA</v>
          </cell>
          <cell r="E11" t="str">
            <v>Prestar servicios profesionales a la Secretaría de Cultura, Recreación y Deporte - Dirección de Gestión Corporativa y de Relación con el Ciudadano - Grupo Interno de Trabajo de Gestión de Servicios Administrativos realizando actividades jurídico - contractuales, según se coordinen con la supervisión del contrato, atendiendo la unidad de criterio de la entidad</v>
          </cell>
          <cell r="F11" t="str">
            <v>17 17. Contrato de Prestación de Servicios</v>
          </cell>
          <cell r="G11" t="str">
            <v>1 Contratista</v>
          </cell>
          <cell r="H11" t="str">
            <v>1 Natural</v>
          </cell>
          <cell r="I11" t="str">
            <v>2 Privada (1)</v>
          </cell>
          <cell r="J11" t="str">
            <v>4 Persona Natural (2)</v>
          </cell>
          <cell r="K11" t="str">
            <v>31 31-Servicios Profesionales</v>
          </cell>
          <cell r="L11" t="str">
            <v>CO1.PCCNTR.7359376</v>
          </cell>
          <cell r="M11" t="str">
            <v>https://community.secop.gov.co/Public/Tendering/OpportunityDetail/Index?noticeUID=CO1.NTC.7481014&amp;isFromPublicArea=True&amp;isModal=true&amp;asPopupView=true</v>
          </cell>
          <cell r="N11">
            <v>45686</v>
          </cell>
          <cell r="O11" t="str">
            <v>5 Contratación directa</v>
          </cell>
          <cell r="P11" t="str">
            <v>33 Prestación de Servicios Profesionales y Apoyo (5-8)</v>
          </cell>
          <cell r="Q11" t="str">
            <v>N/A</v>
          </cell>
          <cell r="R11" t="str">
            <v>1 1. Ley 80</v>
          </cell>
          <cell r="S11" t="str">
            <v>6 6: Prestacion de servicios</v>
          </cell>
          <cell r="T11" t="str">
            <v>1 Nacional</v>
          </cell>
          <cell r="U11" t="str">
            <v>3 3. Único Contratista</v>
          </cell>
          <cell r="V11" t="str">
            <v>NISSA STEFFANY PULIDO GUERRA</v>
          </cell>
          <cell r="W11" t="str">
            <v>F</v>
          </cell>
          <cell r="X11">
            <v>23965919</v>
          </cell>
          <cell r="Y11">
            <v>8</v>
          </cell>
          <cell r="Z11" t="str">
            <v>CL 129 56 C 22</v>
          </cell>
          <cell r="AA11">
            <v>4752550</v>
          </cell>
          <cell r="AB11" t="str">
            <v>nisa.pulido@scrd.gov.co</v>
          </cell>
          <cell r="AC11" t="str">
            <v>yiyaguerra@hotmail.com</v>
          </cell>
          <cell r="AD11">
            <v>28997</v>
          </cell>
          <cell r="AE11">
            <v>46</v>
          </cell>
          <cell r="AF11" t="str">
            <v>BOYACA - RAMIRIQUI</v>
          </cell>
          <cell r="AG11" t="str">
            <v>Profesional en derecho, con dos años de experiencia profesional en contratación estatal.</v>
          </cell>
          <cell r="AH11" t="str">
            <v>ABOGADO</v>
          </cell>
          <cell r="AI11" t="str">
            <v>1 1. Inversión</v>
          </cell>
          <cell r="AJ11">
            <v>163</v>
          </cell>
          <cell r="AK11" t="str">
            <v>O230117459920240163</v>
          </cell>
          <cell r="AL11" t="str">
            <v>Fortalecimiento Institucional para una Gobernanza Pública Confiable en Bogotá D.C</v>
          </cell>
          <cell r="AN11">
            <v>52152000</v>
          </cell>
          <cell r="AO11">
            <v>19557000</v>
          </cell>
          <cell r="AQ11">
            <v>71709000</v>
          </cell>
          <cell r="AU11">
            <v>71709000</v>
          </cell>
          <cell r="AV11" t="str">
            <v>$ 6.519.000</v>
          </cell>
          <cell r="AW11">
            <v>13</v>
          </cell>
          <cell r="AX11">
            <v>52152000</v>
          </cell>
          <cell r="AY11">
            <v>45687</v>
          </cell>
          <cell r="AZ11">
            <v>5</v>
          </cell>
          <cell r="BA11">
            <v>52152000</v>
          </cell>
          <cell r="BB11">
            <v>45678</v>
          </cell>
          <cell r="BC11">
            <v>45687</v>
          </cell>
          <cell r="BD11">
            <v>45688</v>
          </cell>
          <cell r="BE11">
            <v>45930</v>
          </cell>
          <cell r="BF11">
            <v>46020</v>
          </cell>
          <cell r="BG11" t="str">
            <v>2 2-Ejecución</v>
          </cell>
          <cell r="BH11" t="str">
            <v>8 MESES</v>
          </cell>
          <cell r="BI11" t="str">
            <v>1 1. Días</v>
          </cell>
          <cell r="BJ11">
            <v>240</v>
          </cell>
          <cell r="BK11">
            <v>90</v>
          </cell>
          <cell r="BL11">
            <v>330</v>
          </cell>
          <cell r="BM11" t="str">
            <v>DIRECCIÓN DE GESTIÓN CORPORATIVA Y RELACIÓN CON EL CIUDADANO</v>
          </cell>
          <cell r="BN11" t="str">
            <v>GRUPO INTERNO DE TRABAJO DE SERVICIOS ADMINISTRATIVOS</v>
          </cell>
          <cell r="BO11" t="str">
            <v>Paola Andrea Ramirez Gutierrez</v>
          </cell>
          <cell r="BP11">
            <v>52478000</v>
          </cell>
          <cell r="BQ11">
            <v>1</v>
          </cell>
          <cell r="BR11" t="str">
            <v>N.A</v>
          </cell>
          <cell r="BS11" t="str">
            <v>N.A</v>
          </cell>
          <cell r="BT11" t="str">
            <v>N.A</v>
          </cell>
          <cell r="BU11" t="str">
            <v>N.A</v>
          </cell>
          <cell r="BV11" t="str">
            <v>N.A</v>
          </cell>
          <cell r="BW11" t="str">
            <v>N.A</v>
          </cell>
          <cell r="BX11" t="str">
            <v>N.A</v>
          </cell>
          <cell r="BY11" t="str">
            <v>N.A</v>
          </cell>
          <cell r="BZ11" t="str">
            <v>N.A</v>
          </cell>
          <cell r="CA11" t="str">
            <v>N.A</v>
          </cell>
          <cell r="CD11" t="str">
            <v>3 3. Municipal</v>
          </cell>
          <cell r="CE11" t="str">
            <v>2 2. Transferencias</v>
          </cell>
          <cell r="CF11" t="str">
            <v>1 1-Pesos Colombianos</v>
          </cell>
          <cell r="CG11" t="str">
            <v>3 Bogotá D.C.</v>
          </cell>
          <cell r="CH11" t="str">
            <v>149 3. Bogotá D.C.</v>
          </cell>
          <cell r="CI11" t="str">
            <v>17 17 La Candelaria</v>
          </cell>
          <cell r="CJ11" t="str">
            <v>LA CANDELARIA</v>
          </cell>
          <cell r="CK11" t="str">
            <v>1 1. Única</v>
          </cell>
          <cell r="CL11" t="str">
            <v>4 CARRERA</v>
          </cell>
          <cell r="CM11">
            <v>8</v>
          </cell>
          <cell r="CN11">
            <v>9</v>
          </cell>
          <cell r="CO11">
            <v>83</v>
          </cell>
          <cell r="CP11" t="str">
            <v>1 Interno</v>
          </cell>
          <cell r="CQ11" t="str">
            <v>1 Natural</v>
          </cell>
          <cell r="CR11" t="str">
            <v>202576002000800516E</v>
          </cell>
          <cell r="CS11" t="str">
            <v>MODIFICACIÓN - ADICIÓN Y PRORROGA</v>
          </cell>
          <cell r="CT11" t="str">
            <v>4 4. Adición / Prórroga</v>
          </cell>
          <cell r="CU11">
            <v>45922</v>
          </cell>
          <cell r="CV11">
            <v>45930</v>
          </cell>
          <cell r="CW11">
            <v>45960</v>
          </cell>
          <cell r="CX11" t="str">
            <v>$ 6.519.000</v>
          </cell>
          <cell r="CY11" t="str">
            <v>30 DIAS</v>
          </cell>
          <cell r="CZ11">
            <v>2532</v>
          </cell>
          <cell r="DA11">
            <v>6519000</v>
          </cell>
          <cell r="DB11">
            <v>45922</v>
          </cell>
          <cell r="DC11">
            <v>1564</v>
          </cell>
          <cell r="DD11" t="str">
            <v>$ 6.519.000</v>
          </cell>
          <cell r="DE11">
            <v>45915</v>
          </cell>
          <cell r="DI11" t="str">
            <v>MODIFICACIÓN - ADICIÓN Y PRORROGA</v>
          </cell>
          <cell r="DJ11" t="str">
            <v>4 4. Adición / Prórroga</v>
          </cell>
          <cell r="DK11">
            <v>45954</v>
          </cell>
          <cell r="DL11">
            <v>45961</v>
          </cell>
          <cell r="DM11">
            <v>45990</v>
          </cell>
          <cell r="DN11" t="str">
            <v>$ 6.519.000</v>
          </cell>
          <cell r="DO11" t="str">
            <v>30 DIAS</v>
          </cell>
          <cell r="DP11">
            <v>3071</v>
          </cell>
          <cell r="DQ11">
            <v>6519000</v>
          </cell>
          <cell r="DR11">
            <v>45958</v>
          </cell>
          <cell r="DS11">
            <v>1827</v>
          </cell>
          <cell r="DT11">
            <v>6519000</v>
          </cell>
          <cell r="DU11">
            <v>45952</v>
          </cell>
          <cell r="DY11" t="str">
            <v>MODIFICACIÓN - ADICIÓN Y PRORROGA</v>
          </cell>
          <cell r="DZ11" t="str">
            <v>4 4. Adición / Prórroga</v>
          </cell>
          <cell r="EA11">
            <v>45989</v>
          </cell>
          <cell r="EB11">
            <v>45990</v>
          </cell>
          <cell r="EC11">
            <v>46020</v>
          </cell>
          <cell r="ED11" t="str">
            <v>$ 6.519.000</v>
          </cell>
          <cell r="EE11" t="str">
            <v>30 DIAS</v>
          </cell>
          <cell r="EF11">
            <v>3764</v>
          </cell>
          <cell r="EG11">
            <v>6519000</v>
          </cell>
          <cell r="EH11">
            <v>45989</v>
          </cell>
          <cell r="EI11">
            <v>2234</v>
          </cell>
          <cell r="EJ11">
            <v>6519000</v>
          </cell>
          <cell r="EK11">
            <v>45989</v>
          </cell>
        </row>
        <row r="12">
          <cell r="A12" t="str">
            <v>010</v>
          </cell>
          <cell r="B12" t="str">
            <v>CONTRATO DE PRESTACIÓN DE SERVICIOS PROFESIONALES Y/O APOYO A LA GESTIÓN</v>
          </cell>
          <cell r="C12" t="str">
            <v>SCDPI-21418-00267-25</v>
          </cell>
          <cell r="D12" t="str">
            <v>CONTRATACION DIRECTA</v>
          </cell>
          <cell r="E12" t="str">
            <v>Prestar servicios profesionales a la Secretaría Distrital de Cultura, Recreación y Deporte - Dirección de Arte, Cultura y Patrimonio realizando actividades requeridas para la planeación, implementación y seguimiento de las acciones y procesos relacionados con el Modelo Integrado de Planeación y Gestión - MIPG así como en los informes y gestiones administrativas asociadas a los proyectos de inversión de la dependencia y las subdirecciones a cargo</v>
          </cell>
          <cell r="F12" t="str">
            <v>17 17. Contrato de Prestación de Servicios</v>
          </cell>
          <cell r="G12" t="str">
            <v>1 Contratista</v>
          </cell>
          <cell r="H12" t="str">
            <v>1 Natural</v>
          </cell>
          <cell r="I12" t="str">
            <v>2 Privada (1)</v>
          </cell>
          <cell r="J12" t="str">
            <v>4 Persona Natural (2)</v>
          </cell>
          <cell r="K12" t="str">
            <v>31 31-Servicios Profesionales</v>
          </cell>
          <cell r="L12" t="str">
            <v>CO1.PCCNTR.7359651</v>
          </cell>
          <cell r="M12" t="str">
            <v>https://community.secop.gov.co/Public/Tendering/OpportunityDetail/Index?noticeUID=CO1.NTC.7479557&amp;isFromPublicArea=True&amp;isModal=true&amp;asPopupView=true</v>
          </cell>
          <cell r="N12">
            <v>45686</v>
          </cell>
          <cell r="O12" t="str">
            <v>5 Contratación directa</v>
          </cell>
          <cell r="P12" t="str">
            <v>33 Prestación de Servicios Profesionales y Apoyo (5-8)</v>
          </cell>
          <cell r="Q12" t="str">
            <v>N/A</v>
          </cell>
          <cell r="R12" t="str">
            <v>1 1. Ley 80</v>
          </cell>
          <cell r="S12" t="str">
            <v>6 6: Prestacion de servicios</v>
          </cell>
          <cell r="T12" t="str">
            <v>1 Nacional</v>
          </cell>
          <cell r="U12" t="str">
            <v>3 3. Único Contratista</v>
          </cell>
          <cell r="V12" t="str">
            <v>ANGELA VIVIANA PAEZ DELGADO</v>
          </cell>
          <cell r="W12" t="str">
            <v>F</v>
          </cell>
          <cell r="X12">
            <v>1012377429</v>
          </cell>
          <cell r="Y12">
            <v>9</v>
          </cell>
          <cell r="Z12" t="str">
            <v>Calle 10 a # 19b - 194 T3 Apto. 202</v>
          </cell>
          <cell r="AA12">
            <v>3183492903</v>
          </cell>
          <cell r="AB12" t="str">
            <v>angela.paez@scrd.gov.co</v>
          </cell>
          <cell r="AC12" t="str">
            <v>angelezdo@gmail.com</v>
          </cell>
          <cell r="AD12">
            <v>33381</v>
          </cell>
          <cell r="AE12">
            <v>34</v>
          </cell>
          <cell r="AF12" t="str">
            <v>CUNDINAMARCA - BOGOTA</v>
          </cell>
          <cell r="AG12" t="str">
            <v>Profesional en administración pública, administración de empresas o afines con cuatro (4) años de experiencia profesional relacionada.</v>
          </cell>
          <cell r="AH12" t="str">
            <v>ADMINISTRADOR TURISTICO Y HOTELERO</v>
          </cell>
          <cell r="AI12" t="str">
            <v>1 1. Inversión</v>
          </cell>
          <cell r="AJ12">
            <v>80</v>
          </cell>
          <cell r="AK12" t="str">
            <v>O230117330120240080</v>
          </cell>
          <cell r="AL12" t="str">
            <v>Fortalecimiento de prácticas y transformaciones culturales, patrimoniales, urbanas y sociales para el bienestar integral de Bogotá D.C.</v>
          </cell>
          <cell r="AN12">
            <v>81210000</v>
          </cell>
          <cell r="AO12">
            <v>19490400</v>
          </cell>
          <cell r="AP12">
            <v>8121000</v>
          </cell>
          <cell r="AQ12">
            <v>92579400</v>
          </cell>
          <cell r="AU12">
            <v>92579400</v>
          </cell>
          <cell r="AV12" t="str">
            <v>$ 8.121.000</v>
          </cell>
          <cell r="AW12">
            <v>36</v>
          </cell>
          <cell r="AX12">
            <v>81210000</v>
          </cell>
          <cell r="AY12">
            <v>45691</v>
          </cell>
          <cell r="AZ12">
            <v>71</v>
          </cell>
          <cell r="BA12">
            <v>81210000</v>
          </cell>
          <cell r="BB12">
            <v>45679</v>
          </cell>
          <cell r="BC12">
            <v>45687</v>
          </cell>
          <cell r="BD12">
            <v>45692</v>
          </cell>
          <cell r="BE12">
            <v>45994</v>
          </cell>
          <cell r="BF12">
            <v>46037</v>
          </cell>
          <cell r="BG12" t="str">
            <v>2 2-Ejecución</v>
          </cell>
          <cell r="BH12" t="str">
            <v>10 MESES</v>
          </cell>
          <cell r="BI12" t="str">
            <v>1 1. Días</v>
          </cell>
          <cell r="BJ12">
            <v>299</v>
          </cell>
          <cell r="BK12">
            <v>42</v>
          </cell>
          <cell r="BL12">
            <v>341</v>
          </cell>
          <cell r="BM12" t="str">
            <v>DIRECCIÓN DE ARTE, CULTURA Y PATRIMONIO</v>
          </cell>
          <cell r="BN12" t="str">
            <v>DIRECCIÓN DE ARTE, CULTURA Y PATRIMONIO</v>
          </cell>
          <cell r="BO12" t="str">
            <v>Nathalia Rippe Sierra</v>
          </cell>
          <cell r="BP12">
            <v>35513244</v>
          </cell>
          <cell r="BQ12">
            <v>1</v>
          </cell>
          <cell r="BR12" t="str">
            <v>N.A</v>
          </cell>
          <cell r="BS12" t="str">
            <v>N.A</v>
          </cell>
          <cell r="BT12" t="str">
            <v>N.A</v>
          </cell>
          <cell r="BU12" t="str">
            <v>N.A</v>
          </cell>
          <cell r="BV12" t="str">
            <v>N.A</v>
          </cell>
          <cell r="BW12" t="str">
            <v>N.A</v>
          </cell>
          <cell r="BX12" t="str">
            <v>N.A</v>
          </cell>
          <cell r="BY12" t="str">
            <v>N.A</v>
          </cell>
          <cell r="BZ12" t="str">
            <v>N.A</v>
          </cell>
          <cell r="CA12" t="str">
            <v>N.A</v>
          </cell>
          <cell r="CD12" t="str">
            <v>3 3. Municipal</v>
          </cell>
          <cell r="CE12" t="str">
            <v>2 2. Transferencias</v>
          </cell>
          <cell r="CF12" t="str">
            <v>1 1-Pesos Colombianos</v>
          </cell>
          <cell r="CG12" t="str">
            <v>3 Bogotá D.C.</v>
          </cell>
          <cell r="CH12" t="str">
            <v>149 3. Bogotá D.C.</v>
          </cell>
          <cell r="CI12" t="str">
            <v>17 17 La Candelaria</v>
          </cell>
          <cell r="CJ12" t="str">
            <v>LA CANDELARIA</v>
          </cell>
          <cell r="CK12" t="str">
            <v>1 1. Única</v>
          </cell>
          <cell r="CL12" t="str">
            <v>4 CARRERA</v>
          </cell>
          <cell r="CM12">
            <v>8</v>
          </cell>
          <cell r="CN12">
            <v>9</v>
          </cell>
          <cell r="CO12">
            <v>83</v>
          </cell>
          <cell r="CP12" t="str">
            <v>1 Interno</v>
          </cell>
          <cell r="CQ12" t="str">
            <v>1 Natural</v>
          </cell>
          <cell r="CR12" t="str">
            <v>202576002000800016E</v>
          </cell>
          <cell r="CS12" t="str">
            <v>MODIFICACION - LIBERACION SALDO Y DISMINUCION PLAZO EJECUCION</v>
          </cell>
          <cell r="CT12" t="str">
            <v>Liberación</v>
          </cell>
          <cell r="CU12">
            <v>45890</v>
          </cell>
          <cell r="CV12">
            <v>45890</v>
          </cell>
          <cell r="CW12">
            <v>45964</v>
          </cell>
          <cell r="CX12" t="str">
            <v>$ 8.121.000</v>
          </cell>
          <cell r="DI12" t="str">
            <v>MODIFICACIÓN - ADICIÓN Y PRORROGA</v>
          </cell>
          <cell r="DJ12" t="str">
            <v>4 4. Adición / Prórroga</v>
          </cell>
          <cell r="DK12">
            <v>45960</v>
          </cell>
          <cell r="DL12">
            <v>45964</v>
          </cell>
          <cell r="DM12">
            <v>46037</v>
          </cell>
          <cell r="DN12" t="str">
            <v>$ 19.490.400</v>
          </cell>
          <cell r="DO12" t="str">
            <v>72 DIAS</v>
          </cell>
          <cell r="DP12">
            <v>3163</v>
          </cell>
          <cell r="DQ12" t="str">
            <v>$ 19.490.400</v>
          </cell>
          <cell r="DR12">
            <v>45960</v>
          </cell>
          <cell r="DS12">
            <v>1834</v>
          </cell>
          <cell r="DT12">
            <v>19490400</v>
          </cell>
          <cell r="DU12">
            <v>45953</v>
          </cell>
        </row>
        <row r="13">
          <cell r="A13" t="str">
            <v>011</v>
          </cell>
          <cell r="B13" t="str">
            <v>CONTRATO DE PRESTACIÓN DE SERVICIOS PROFESIONALES Y/O APOYO A LA GESTIÓN</v>
          </cell>
          <cell r="C13" t="str">
            <v>SCDPI-330-00273-25</v>
          </cell>
          <cell r="D13" t="str">
            <v>CONTRATACION DIRECTA</v>
          </cell>
          <cell r="E13" t="str">
            <v>Prestar servicios profesionales a la Secretaría Distrital de Cultura, Recreación y Deporte - Dirección de Arte, Cultura y Patrimonio, en los procesos de planeación estratégica y administrativa, seguimiento a proyectos y asuntos de política pública así como en la articulación intra e interinstitucional con énfasis en el componente jurídico.</v>
          </cell>
          <cell r="F13" t="str">
            <v>17 17. Contrato de Prestación de Servicios</v>
          </cell>
          <cell r="G13" t="str">
            <v>1 Contratista</v>
          </cell>
          <cell r="H13" t="str">
            <v>1 Natural</v>
          </cell>
          <cell r="I13" t="str">
            <v>2 Privada (1)</v>
          </cell>
          <cell r="J13" t="str">
            <v>4 Persona Natural (2)</v>
          </cell>
          <cell r="K13" t="str">
            <v>31 31-Servicios Profesionales</v>
          </cell>
          <cell r="L13" t="str">
            <v>CO1.PCCNTR.7362569</v>
          </cell>
          <cell r="M13" t="str">
            <v>https://community.secop.gov.co/Public/Tendering/OpportunityDetail/Index?noticeUID=CO1.NTC.7479560&amp;isFromPublicArea=True&amp;isModal=true&amp;asPopupView=true</v>
          </cell>
          <cell r="N13">
            <v>45686</v>
          </cell>
          <cell r="O13" t="str">
            <v>5 Contratación directa</v>
          </cell>
          <cell r="P13" t="str">
            <v>33 Prestación de Servicios Profesionales y Apoyo (5-8)</v>
          </cell>
          <cell r="Q13" t="str">
            <v>N/A</v>
          </cell>
          <cell r="R13" t="str">
            <v>1 1. Ley 80</v>
          </cell>
          <cell r="S13" t="str">
            <v>6 6: Prestacion de servicios</v>
          </cell>
          <cell r="T13" t="str">
            <v>1 Nacional</v>
          </cell>
          <cell r="U13" t="str">
            <v>3 3. Único Contratista</v>
          </cell>
          <cell r="V13" t="str">
            <v>LUIS GABRIEL BARRIGA BERNAL
  CEDIDO A:
  ANDREA DÍAZ LONDOÑO
  CEDIDO A: 
  NORAIMA SAYUDIS NAVARRO NADJAR</v>
          </cell>
          <cell r="W13" t="str">
            <v>M
  F
  F</v>
          </cell>
          <cell r="X13" t="str">
            <v>1018404638
  52996282
  22462787</v>
          </cell>
          <cell r="Y13" t="str">
            <v>1
  3
  1</v>
          </cell>
          <cell r="Z13" t="str">
            <v>CR 81 A 64 B - 32
  CR 81A - 64B-32
  ----------------</v>
          </cell>
          <cell r="AA13" t="str">
            <v>2761652
  2452005
  3114043694</v>
          </cell>
          <cell r="AB13" t="str">
            <v>luis.barriga@scrd.gov.co
  ----------------
  ---------------------</v>
          </cell>
          <cell r="AC13" t="str">
            <v>luisgabrielbarriga@gmail.com
  andreadiazlon@gmail.com
  nnnadjar@gmail.com</v>
          </cell>
          <cell r="AD13" t="str">
            <v>4/07/1986
  18/04/1984
  -------------</v>
          </cell>
          <cell r="AE13" t="str">
            <v>39
  41
  --</v>
          </cell>
          <cell r="AF13" t="str">
            <v>CUNDINAMARCA - BOGOTA</v>
          </cell>
          <cell r="AG13" t="str">
            <v>Profesional en derecho con maestría en áreas relacionadas con ciencias humanas o sociales Cinco (5) años de experiencia profesional relacionada.
  Profesional en derecho con maestría en áreas relacionadas con ciencias humanas o sociales Cinco (5) años de experiencia
  profesional relacionada.
  Profesional en derecho con maestría en áreas relacionadas con ciencias humanas o sociales Cinco (5) años de experiencia
  profesional relacionada.</v>
          </cell>
          <cell r="AH13" t="str">
            <v>ABOGADO</v>
          </cell>
          <cell r="AI13" t="str">
            <v>1 1. Inversión</v>
          </cell>
          <cell r="AJ13">
            <v>123</v>
          </cell>
          <cell r="AK13" t="str">
            <v>O230117330120240123</v>
          </cell>
          <cell r="AL13" t="str">
            <v>Asistencia Técnica para el desarrollo de infraestructuras culturales sostenibles en el Distrito Capital Bogotá D.C.</v>
          </cell>
          <cell r="AN13">
            <v>121200000</v>
          </cell>
          <cell r="AO13">
            <v>25048000</v>
          </cell>
          <cell r="AP13">
            <v>14140000</v>
          </cell>
          <cell r="AQ13">
            <v>132108000</v>
          </cell>
          <cell r="AU13">
            <v>132108000</v>
          </cell>
          <cell r="AV13" t="str">
            <v>$ 12.120.000</v>
          </cell>
          <cell r="AW13">
            <v>32</v>
          </cell>
          <cell r="AX13">
            <v>121200000</v>
          </cell>
          <cell r="AY13">
            <v>45691</v>
          </cell>
          <cell r="AZ13">
            <v>107</v>
          </cell>
          <cell r="BA13">
            <v>121200000</v>
          </cell>
          <cell r="BB13">
            <v>45679</v>
          </cell>
          <cell r="BC13">
            <v>45688</v>
          </cell>
          <cell r="BD13">
            <v>45692</v>
          </cell>
          <cell r="BE13">
            <v>45994</v>
          </cell>
          <cell r="BF13">
            <v>46021</v>
          </cell>
          <cell r="BG13" t="str">
            <v>2 2-Ejecución</v>
          </cell>
          <cell r="BH13" t="str">
            <v>10 MESES</v>
          </cell>
          <cell r="BI13" t="str">
            <v>1 1. Días</v>
          </cell>
          <cell r="BJ13">
            <v>299</v>
          </cell>
          <cell r="BK13">
            <v>41</v>
          </cell>
          <cell r="BL13">
            <v>340</v>
          </cell>
          <cell r="BM13" t="str">
            <v>DIRECCIÓN DE ARTE, CULTURA Y PATRIMONIO</v>
          </cell>
          <cell r="BN13" t="str">
            <v>DIRECCIÓN DE ARTE, CULTURA Y PATRIMONIO</v>
          </cell>
          <cell r="BO13" t="str">
            <v>Nathalia Rippe Sierra</v>
          </cell>
          <cell r="BP13">
            <v>35513244</v>
          </cell>
          <cell r="BQ13">
            <v>1</v>
          </cell>
          <cell r="BR13" t="str">
            <v>N.A</v>
          </cell>
          <cell r="BS13" t="str">
            <v>N.A</v>
          </cell>
          <cell r="BT13" t="str">
            <v>N.A</v>
          </cell>
          <cell r="BU13" t="str">
            <v>N.A</v>
          </cell>
          <cell r="BV13" t="str">
            <v>N.A</v>
          </cell>
          <cell r="BW13" t="str">
            <v>N.A</v>
          </cell>
          <cell r="BX13" t="str">
            <v>N.A</v>
          </cell>
          <cell r="BY13" t="str">
            <v>N.A</v>
          </cell>
          <cell r="BZ13" t="str">
            <v>N.A</v>
          </cell>
          <cell r="CA13" t="str">
            <v>N.A</v>
          </cell>
          <cell r="CD13" t="str">
            <v>3 3. Municipal</v>
          </cell>
          <cell r="CE13" t="str">
            <v>2 2. Transferencias</v>
          </cell>
          <cell r="CF13" t="str">
            <v>1 1-Pesos Colombianos</v>
          </cell>
          <cell r="CG13" t="str">
            <v>3 Bogotá D.C.</v>
          </cell>
          <cell r="CH13" t="str">
            <v>149 3. Bogotá D.C.</v>
          </cell>
          <cell r="CI13" t="str">
            <v>17 17 La Candelaria</v>
          </cell>
          <cell r="CJ13" t="str">
            <v>LA CANDELARIA</v>
          </cell>
          <cell r="CK13" t="str">
            <v>1 1. Única</v>
          </cell>
          <cell r="CL13" t="str">
            <v>4 CARRERA</v>
          </cell>
          <cell r="CM13">
            <v>8</v>
          </cell>
          <cell r="CN13">
            <v>9</v>
          </cell>
          <cell r="CO13">
            <v>83</v>
          </cell>
          <cell r="CP13" t="str">
            <v>1 Interno</v>
          </cell>
          <cell r="CQ13" t="str">
            <v>1 Natural</v>
          </cell>
          <cell r="CR13" t="str">
            <v>202576002000800009E</v>
          </cell>
          <cell r="CS13" t="str">
            <v>MODIFICACION - CESION</v>
          </cell>
          <cell r="CT13" t="str">
            <v>1 1. Cesión</v>
          </cell>
          <cell r="CU13">
            <v>45842</v>
          </cell>
          <cell r="CV13">
            <v>45842</v>
          </cell>
          <cell r="CW13">
            <v>45994</v>
          </cell>
          <cell r="CX13" t="str">
            <v>$ 60.600.000</v>
          </cell>
          <cell r="CY13" t="str">
            <v>149 DIAS</v>
          </cell>
          <cell r="DF13" t="str">
            <v>ANDREA DÍAZ LONDOÑO</v>
          </cell>
          <cell r="DG13">
            <v>52996282</v>
          </cell>
          <cell r="DI13" t="str">
            <v>MODIFICACION - LIBERACION SALDO Y DISMINUCION PLAZO EJECUCION</v>
          </cell>
          <cell r="DJ13" t="str">
            <v>Liberación</v>
          </cell>
          <cell r="DK13">
            <v>45891</v>
          </cell>
          <cell r="DM13">
            <v>45959</v>
          </cell>
          <cell r="DN13" t="str">
            <v>$ 14.140.000</v>
          </cell>
          <cell r="DY13" t="str">
            <v>MODIFICACION - CESION</v>
          </cell>
          <cell r="DZ13" t="str">
            <v>1 1. Cesión</v>
          </cell>
          <cell r="EA13">
            <v>45901</v>
          </cell>
          <cell r="EB13">
            <v>45901</v>
          </cell>
          <cell r="EC13">
            <v>45959</v>
          </cell>
          <cell r="ED13" t="str">
            <v>$ 23.432.000</v>
          </cell>
          <cell r="EE13" t="str">
            <v>58 DIAS</v>
          </cell>
          <cell r="EL13" t="str">
            <v>Noraima Sayudis Navarro Nadjar</v>
          </cell>
          <cell r="EM13">
            <v>22462787</v>
          </cell>
          <cell r="EN13">
            <v>1</v>
          </cell>
          <cell r="EO13" t="str">
            <v>MODIFICACION - ADICION Y PRORROGA</v>
          </cell>
          <cell r="EP13" t="str">
            <v>4 4. Adición / Prórroga</v>
          </cell>
          <cell r="EQ13">
            <v>45958</v>
          </cell>
          <cell r="ER13">
            <v>45959</v>
          </cell>
          <cell r="ES13">
            <v>46006</v>
          </cell>
          <cell r="ET13" t="str">
            <v>$ 18.988.000</v>
          </cell>
          <cell r="EU13" t="str">
            <v>45 DIAS</v>
          </cell>
          <cell r="EV13">
            <v>3114</v>
          </cell>
          <cell r="EW13">
            <v>45959</v>
          </cell>
          <cell r="EX13">
            <v>45959</v>
          </cell>
          <cell r="EY13">
            <v>1904</v>
          </cell>
          <cell r="EZ13">
            <v>18988000</v>
          </cell>
          <cell r="FA13">
            <v>45957</v>
          </cell>
          <cell r="FE13" t="str">
            <v>MODIFICACIÓN - ADICIÓN Y PRORROGA</v>
          </cell>
          <cell r="FF13" t="str">
            <v>4 4. Adición / Prórroga</v>
          </cell>
          <cell r="FG13">
            <v>45989</v>
          </cell>
          <cell r="FH13">
            <v>46006</v>
          </cell>
          <cell r="FI13">
            <v>46021</v>
          </cell>
          <cell r="FJ13" t="str">
            <v>$ 6.060.000</v>
          </cell>
          <cell r="FK13" t="str">
            <v>15 DIAS</v>
          </cell>
          <cell r="FL13">
            <v>3776</v>
          </cell>
          <cell r="FM13">
            <v>6060000</v>
          </cell>
          <cell r="FN13">
            <v>45992</v>
          </cell>
          <cell r="FO13">
            <v>2128</v>
          </cell>
          <cell r="FP13">
            <v>6060000</v>
          </cell>
          <cell r="FQ13">
            <v>45975</v>
          </cell>
        </row>
        <row r="14">
          <cell r="A14" t="str">
            <v>012</v>
          </cell>
          <cell r="B14" t="str">
            <v>CONTRATO DE PRESTACIÓN DE SERVICIOS PROFESIONALES Y/O APOYO A LA GESTIÓN</v>
          </cell>
          <cell r="C14" t="str">
            <v>SCDPI-21417-00682-25</v>
          </cell>
          <cell r="D14" t="str">
            <v>CONTRATACION DIRECTA</v>
          </cell>
          <cell r="E14" t="str">
            <v>Prestar servicios profesionales a la Secretaría de Cultura, Recreación y Deporte - Dirección de Redes y Acción Colectiva desarrollando las actividades requeridas para la conceptualización, implementación y seguimiento de las acciones orientadas a la gestión del conocimiento y los procesos de investigación cultural</v>
          </cell>
          <cell r="F14" t="str">
            <v>17 17. Contrato de Prestación de Servicios</v>
          </cell>
          <cell r="G14" t="str">
            <v>1 Contratista</v>
          </cell>
          <cell r="H14" t="str">
            <v>1 Natural</v>
          </cell>
          <cell r="I14" t="str">
            <v>2 Privada (1)</v>
          </cell>
          <cell r="J14" t="str">
            <v>4 Persona Natural (2)</v>
          </cell>
          <cell r="K14" t="str">
            <v>31 31-Servicios Profesionales</v>
          </cell>
          <cell r="L14" t="str">
            <v>CO1.PCCNTR.7362746</v>
          </cell>
          <cell r="M14" t="str">
            <v>https://community.secop.gov.co/Public/Tendering/OpportunityDetail/Index?noticeUID=CO1.NTC.7480085&amp;isFromPublicArea=True&amp;isModal=true&amp;asPopupView=true</v>
          </cell>
          <cell r="N14">
            <v>45686</v>
          </cell>
          <cell r="O14" t="str">
            <v>5 Contratación directa</v>
          </cell>
          <cell r="P14" t="str">
            <v>33 Prestación de Servicios Profesionales y Apoyo (5-8)</v>
          </cell>
          <cell r="Q14" t="str">
            <v>N/A</v>
          </cell>
          <cell r="R14" t="str">
            <v>1 1. Ley 80</v>
          </cell>
          <cell r="S14" t="str">
            <v>6 6: Prestacion de servicios</v>
          </cell>
          <cell r="T14" t="str">
            <v>1 Nacional</v>
          </cell>
          <cell r="U14" t="str">
            <v>3 3. Único Contratista</v>
          </cell>
          <cell r="V14" t="str">
            <v>FABIO ANDRÉS COLMENARES BURGOS</v>
          </cell>
          <cell r="W14" t="str">
            <v>M</v>
          </cell>
          <cell r="X14">
            <v>1020738966</v>
          </cell>
          <cell r="Y14">
            <v>1</v>
          </cell>
          <cell r="Z14" t="str">
            <v>CL 1875542 IN 3</v>
          </cell>
          <cell r="AA14">
            <v>3208848679</v>
          </cell>
          <cell r="AB14" t="str">
            <v>fabio.colmenares@scrd.gov.co</v>
          </cell>
          <cell r="AC14" t="str">
            <v>fabioandres2290@gmail.com</v>
          </cell>
          <cell r="AD14">
            <v>32531</v>
          </cell>
          <cell r="AE14">
            <v>37</v>
          </cell>
          <cell r="AF14" t="str">
            <v>CUNDINAMARCA - BOGOTA</v>
          </cell>
          <cell r="AG14" t="str">
            <v>Profesional en ciencias humanas, sociales, políticas, económicas o afines con experiencia superior a seis (6) años, en gestión o desarrollo de proyectos, o estrategias de cambio cultural, o acciones para la gestión de conocimiento o procesos de investigación cultural, social o comunitaria, o procesos de información y sistematización.</v>
          </cell>
          <cell r="AH14" t="str">
            <v>SOCIOLOGO - ANTROPOLOGO</v>
          </cell>
          <cell r="AI14" t="str">
            <v>1 1. Inversión</v>
          </cell>
          <cell r="AJ14">
            <v>122</v>
          </cell>
          <cell r="AK14" t="str">
            <v>O230117330120240122</v>
          </cell>
          <cell r="AL14" t="str">
            <v>Innovación y cambio cultural para la transformación de comportamientos que promuevan el orgullo por la ciudad de Bogotá D.C.</v>
          </cell>
          <cell r="AN14">
            <v>77784000</v>
          </cell>
          <cell r="AO14">
            <v>28520800</v>
          </cell>
          <cell r="AQ14">
            <v>106304800</v>
          </cell>
          <cell r="AU14">
            <v>106304800</v>
          </cell>
          <cell r="AV14" t="str">
            <v>$ 9.723.000</v>
          </cell>
          <cell r="AW14">
            <v>24</v>
          </cell>
          <cell r="AX14">
            <v>77784000</v>
          </cell>
          <cell r="AY14">
            <v>45688</v>
          </cell>
          <cell r="AZ14">
            <v>58</v>
          </cell>
          <cell r="BA14">
            <v>77784000</v>
          </cell>
          <cell r="BB14">
            <v>45679</v>
          </cell>
          <cell r="BC14">
            <v>45687</v>
          </cell>
          <cell r="BD14">
            <v>45691</v>
          </cell>
          <cell r="BE14">
            <v>45932</v>
          </cell>
          <cell r="BF14">
            <v>46021</v>
          </cell>
          <cell r="BG14" t="str">
            <v>2 2-Ejecución</v>
          </cell>
          <cell r="BH14" t="str">
            <v>8 MESES</v>
          </cell>
          <cell r="BI14" t="str">
            <v>1 1. Días</v>
          </cell>
          <cell r="BJ14">
            <v>239</v>
          </cell>
          <cell r="BK14">
            <v>88</v>
          </cell>
          <cell r="BL14">
            <v>327</v>
          </cell>
          <cell r="BM14" t="str">
            <v>SUBSECRETARÍA DISTRITAL DE CULTURA CIUDADANA Y GESTIÓN DEL CONOCIMIENTO</v>
          </cell>
          <cell r="BN14" t="str">
            <v>DIRECCIÓN DE REDES Y ACCIÓN COLECTIVA</v>
          </cell>
          <cell r="BO14" t="str">
            <v>Angélica Rocío Martínez Torres</v>
          </cell>
          <cell r="BP14">
            <v>1018421450</v>
          </cell>
          <cell r="BQ14">
            <v>4</v>
          </cell>
          <cell r="BR14" t="str">
            <v>N.A</v>
          </cell>
          <cell r="BS14" t="str">
            <v>N.A</v>
          </cell>
          <cell r="BT14" t="str">
            <v>N.A</v>
          </cell>
          <cell r="BU14" t="str">
            <v>N.A</v>
          </cell>
          <cell r="BV14" t="str">
            <v>N.A</v>
          </cell>
          <cell r="BW14" t="str">
            <v>N.A</v>
          </cell>
          <cell r="BX14" t="str">
            <v>N.A</v>
          </cell>
          <cell r="BY14" t="str">
            <v>N.A</v>
          </cell>
          <cell r="BZ14" t="str">
            <v>N.A</v>
          </cell>
          <cell r="CA14" t="str">
            <v>N.A</v>
          </cell>
          <cell r="CD14" t="str">
            <v>3 3. Municipal</v>
          </cell>
          <cell r="CE14" t="str">
            <v>2 2. Transferencias</v>
          </cell>
          <cell r="CF14" t="str">
            <v>1 1-Pesos Colombianos</v>
          </cell>
          <cell r="CG14" t="str">
            <v>3 Bogotá D.C.</v>
          </cell>
          <cell r="CH14" t="str">
            <v>149 3. Bogotá D.C.</v>
          </cell>
          <cell r="CI14" t="str">
            <v>17 17 La Candelaria</v>
          </cell>
          <cell r="CJ14" t="str">
            <v>LA CANDELARIA</v>
          </cell>
          <cell r="CK14" t="str">
            <v>1 1. Única</v>
          </cell>
          <cell r="CL14" t="str">
            <v>4 CARRERA</v>
          </cell>
          <cell r="CM14">
            <v>8</v>
          </cell>
          <cell r="CN14">
            <v>9</v>
          </cell>
          <cell r="CO14">
            <v>83</v>
          </cell>
          <cell r="CP14" t="str">
            <v>1 Interno</v>
          </cell>
          <cell r="CQ14" t="str">
            <v>1 Natural</v>
          </cell>
          <cell r="CR14" t="str">
            <v>202576002000800367E</v>
          </cell>
          <cell r="CS14" t="str">
            <v>Modificacion - Aclaracion</v>
          </cell>
          <cell r="CT14" t="str">
            <v>Aclaración</v>
          </cell>
          <cell r="CU14">
            <v>45818</v>
          </cell>
          <cell r="CV14">
            <v>45818</v>
          </cell>
          <cell r="CW14">
            <v>45932</v>
          </cell>
          <cell r="DI14" t="str">
            <v>MODIFICACIÓN - ADICIÓN Y PRORROGA</v>
          </cell>
          <cell r="DJ14" t="str">
            <v>4 4. Adición / Prórroga</v>
          </cell>
          <cell r="DK14">
            <v>45931</v>
          </cell>
          <cell r="DL14">
            <v>45932</v>
          </cell>
          <cell r="DM14">
            <v>46021</v>
          </cell>
          <cell r="DN14" t="str">
            <v>$ 28.520.800</v>
          </cell>
          <cell r="DO14" t="str">
            <v>88 DIAS</v>
          </cell>
          <cell r="DP14">
            <v>2701</v>
          </cell>
          <cell r="DQ14">
            <v>28520800</v>
          </cell>
          <cell r="DR14">
            <v>45933</v>
          </cell>
          <cell r="DS14">
            <v>1634</v>
          </cell>
          <cell r="DT14">
            <v>28520800</v>
          </cell>
          <cell r="DU14">
            <v>45930</v>
          </cell>
        </row>
        <row r="15">
          <cell r="A15" t="str">
            <v>013</v>
          </cell>
          <cell r="B15" t="str">
            <v>CONTRATO DE PRESTACIÓN DE SERVICIOS PROFESIONALES Y/O APOYO A LA GESTIÓN</v>
          </cell>
          <cell r="C15" t="str">
            <v>SCDPI-21420-00036-25</v>
          </cell>
          <cell r="D15" t="str">
            <v>CONTRATACION DIRECTA</v>
          </cell>
          <cell r="E15" t="str">
            <v>Prestar servicios profesionales a la Secretaría de Cultura, Recreación y Deporte - Oficina Asesora de Comunicaciones, en actividades administrativas, financieras y operativas asociados con la estructuración, ejecución y seguimiento de los procesos contractuales y administrativos, atendiendo los procesos y procedimientos definidos por la entidad, asi como el apoyo a la supervision de los contratos que se designen.</v>
          </cell>
          <cell r="F15" t="str">
            <v>17 17. Contrato de Prestación de Servicios</v>
          </cell>
          <cell r="G15" t="str">
            <v>1 Contratista</v>
          </cell>
          <cell r="H15" t="str">
            <v>1 Natural</v>
          </cell>
          <cell r="I15" t="str">
            <v>2 Privada (1)</v>
          </cell>
          <cell r="J15" t="str">
            <v>4 Persona Natural (2)</v>
          </cell>
          <cell r="K15" t="str">
            <v>31 31-Servicios Profesionales</v>
          </cell>
          <cell r="L15" t="str">
            <v>CO1.PCCNTR.7363216</v>
          </cell>
          <cell r="M15" t="str">
            <v>https://community.secop.gov.co/Public/Tendering/OpportunityDetail/Index?noticeUID=CO1.NTC.7486309&amp;isFromPublicArea=True&amp;isModal=true&amp;asPopupView=true</v>
          </cell>
          <cell r="N15">
            <v>45687</v>
          </cell>
          <cell r="O15" t="str">
            <v>5 Contratación directa</v>
          </cell>
          <cell r="P15" t="str">
            <v>33 Prestación de Servicios Profesionales y Apoyo (5-8)</v>
          </cell>
          <cell r="Q15" t="str">
            <v>N/A</v>
          </cell>
          <cell r="R15" t="str">
            <v>1 1. Ley 80</v>
          </cell>
          <cell r="S15" t="str">
            <v>6 6: Prestacion de servicios</v>
          </cell>
          <cell r="T15" t="str">
            <v>1 Nacional</v>
          </cell>
          <cell r="U15" t="str">
            <v>3 3. Único Contratista</v>
          </cell>
          <cell r="V15" t="str">
            <v>LAURA VIVIANA HERNANDEZ ANGARITA</v>
          </cell>
          <cell r="W15" t="str">
            <v>F</v>
          </cell>
          <cell r="X15">
            <v>1020790015</v>
          </cell>
          <cell r="Y15">
            <v>2</v>
          </cell>
          <cell r="Z15" t="str">
            <v>KR 5 21 A 18</v>
          </cell>
          <cell r="AA15">
            <v>3052902797</v>
          </cell>
          <cell r="AB15" t="str">
            <v>laura.hernandeza@scrd.gov.co</v>
          </cell>
          <cell r="AC15" t="str">
            <v>lauraviviana0208@gmail.com</v>
          </cell>
          <cell r="AD15">
            <v>34373</v>
          </cell>
          <cell r="AE15">
            <v>32</v>
          </cell>
          <cell r="AF15" t="str">
            <v>CALI - VALLE DEL CAUCA</v>
          </cell>
          <cell r="AG15" t="str">
            <v>Profesional en administración y/o contaduría y/o comunicaciones y/o publicidad y/o cine y TV y/o afines</v>
          </cell>
          <cell r="AH15" t="str">
            <v>PROFESIONAL EN CINE Y TELEVISION C</v>
          </cell>
          <cell r="AI15" t="str">
            <v>1 1. Inversión</v>
          </cell>
          <cell r="AJ15">
            <v>163</v>
          </cell>
          <cell r="AK15" t="str">
            <v>O230117459920240163</v>
          </cell>
          <cell r="AL15" t="str">
            <v>Fortalecimiento Institucional para una Gobernanza Pública Confiable en Bogotá D.C</v>
          </cell>
          <cell r="AN15">
            <v>60039000</v>
          </cell>
          <cell r="AO15">
            <v>8577000</v>
          </cell>
          <cell r="AP15">
            <v>6289800</v>
          </cell>
          <cell r="AQ15">
            <v>62326200</v>
          </cell>
          <cell r="AU15">
            <v>62326200</v>
          </cell>
          <cell r="AV15" t="str">
            <v>$ 5.718.000</v>
          </cell>
          <cell r="AW15">
            <v>39</v>
          </cell>
          <cell r="AX15">
            <v>60039000</v>
          </cell>
          <cell r="AY15">
            <v>45691</v>
          </cell>
          <cell r="AZ15">
            <v>25</v>
          </cell>
          <cell r="BA15">
            <v>60039000</v>
          </cell>
          <cell r="BB15">
            <v>45678</v>
          </cell>
          <cell r="BC15">
            <v>45687</v>
          </cell>
          <cell r="BD15">
            <v>45692</v>
          </cell>
          <cell r="BE15">
            <v>46010</v>
          </cell>
          <cell r="BF15">
            <v>46022</v>
          </cell>
          <cell r="BG15" t="str">
            <v>2 2-Ejecución</v>
          </cell>
          <cell r="BH15" t="str">
            <v>10 MESES</v>
          </cell>
          <cell r="BI15" t="str">
            <v>1 1. Días</v>
          </cell>
          <cell r="BJ15">
            <v>315</v>
          </cell>
          <cell r="BK15">
            <v>45</v>
          </cell>
          <cell r="BL15">
            <v>360</v>
          </cell>
          <cell r="BM15" t="str">
            <v>DIRECCIÓN DE GESTIÓN CORPORATIVA Y RELACIÓN CON EL CIUDADANO</v>
          </cell>
          <cell r="BN15" t="str">
            <v>OFICINA ASESORA DE COMUNICACIONES</v>
          </cell>
          <cell r="BO15" t="str">
            <v>Ibón Maritza Munevar Gordillo</v>
          </cell>
          <cell r="BP15">
            <v>52884019</v>
          </cell>
          <cell r="BQ15">
            <v>1</v>
          </cell>
          <cell r="BR15" t="str">
            <v>N.A</v>
          </cell>
          <cell r="BS15" t="str">
            <v>N.A</v>
          </cell>
          <cell r="BT15" t="str">
            <v>N.A</v>
          </cell>
          <cell r="BU15" t="str">
            <v>N.A</v>
          </cell>
          <cell r="BV15" t="str">
            <v>N.A</v>
          </cell>
          <cell r="BW15" t="str">
            <v>N.A</v>
          </cell>
          <cell r="BX15" t="str">
            <v>N.A</v>
          </cell>
          <cell r="BY15" t="str">
            <v>N.A</v>
          </cell>
          <cell r="BZ15" t="str">
            <v>N.A</v>
          </cell>
          <cell r="CA15" t="str">
            <v>N.A</v>
          </cell>
          <cell r="CD15" t="str">
            <v>3 3. Municipal</v>
          </cell>
          <cell r="CE15" t="str">
            <v>2 2. Transferencias</v>
          </cell>
          <cell r="CF15" t="str">
            <v>1 1-Pesos Colombianos</v>
          </cell>
          <cell r="CG15" t="str">
            <v>3 Bogotá D.C.</v>
          </cell>
          <cell r="CH15" t="str">
            <v>149 3. Bogotá D.C.</v>
          </cell>
          <cell r="CI15" t="str">
            <v>17 17 La Candelaria</v>
          </cell>
          <cell r="CJ15" t="str">
            <v>LA CANDELARIA</v>
          </cell>
          <cell r="CK15" t="str">
            <v>1 1. Única</v>
          </cell>
          <cell r="CL15" t="str">
            <v>4 CARRERA</v>
          </cell>
          <cell r="CM15">
            <v>8</v>
          </cell>
          <cell r="CN15">
            <v>9</v>
          </cell>
          <cell r="CO15">
            <v>83</v>
          </cell>
          <cell r="CP15" t="str">
            <v>1 Interno</v>
          </cell>
          <cell r="CQ15" t="str">
            <v>1 Natural</v>
          </cell>
          <cell r="CR15" t="str">
            <v>202576002000800429E</v>
          </cell>
          <cell r="CS15" t="str">
            <v>MODIFICACION - LIBERACION SALDO Y DISMINUCION PLAZO EJECUCION</v>
          </cell>
          <cell r="CT15" t="str">
            <v>Liberación</v>
          </cell>
          <cell r="CU15">
            <v>45869</v>
          </cell>
          <cell r="CV15">
            <v>45869</v>
          </cell>
          <cell r="CW15">
            <v>45976</v>
          </cell>
          <cell r="CX15" t="str">
            <v>$ 6.289.800</v>
          </cell>
          <cell r="DI15" t="str">
            <v>MODIFICACIÓN - ADICIÓN Y PRORROGA</v>
          </cell>
          <cell r="DJ15" t="str">
            <v>4 4. Adición / Prórroga</v>
          </cell>
          <cell r="DK15">
            <v>45972</v>
          </cell>
          <cell r="DL15">
            <v>45976</v>
          </cell>
          <cell r="DM15">
            <v>46022</v>
          </cell>
          <cell r="DN15" t="str">
            <v>$ 8.577.000</v>
          </cell>
          <cell r="DO15" t="str">
            <v>45 DIAS</v>
          </cell>
          <cell r="DP15">
            <v>3390</v>
          </cell>
          <cell r="DQ15">
            <v>8577000</v>
          </cell>
          <cell r="DR15">
            <v>45973</v>
          </cell>
          <cell r="DS15">
            <v>1966</v>
          </cell>
          <cell r="DT15">
            <v>8577000</v>
          </cell>
          <cell r="DU15" t="str">
            <v>31-11-2025</v>
          </cell>
        </row>
        <row r="16">
          <cell r="A16" t="str">
            <v>014</v>
          </cell>
          <cell r="B16" t="str">
            <v>CONTRATO DE PRESTACIÓN DE SERVICIOS PROFESIONALES Y/O APOYO A LA GESTIÓN</v>
          </cell>
          <cell r="C16" t="str">
            <v>SCDPI-21420-00175-25</v>
          </cell>
          <cell r="D16" t="str">
            <v>CONTRATACION DIRECTA</v>
          </cell>
          <cell r="E16" t="str">
            <v>Prestar servicios profesionales a la Secretaria de Cultura, Recreación y Deporte - Oficina Asesora de Comunicaciones - para el desarrollo, administración y parametrización del portal web principal de la SCRD y sus micrositios, bases de datos y otros canales digitales que se usen en la OAC.</v>
          </cell>
          <cell r="F16" t="str">
            <v>17 17. Contrato de Prestación de Servicios</v>
          </cell>
          <cell r="G16" t="str">
            <v>1 Contratista</v>
          </cell>
          <cell r="H16" t="str">
            <v>1 Natural</v>
          </cell>
          <cell r="I16" t="str">
            <v>2 Privada (1)</v>
          </cell>
          <cell r="J16" t="str">
            <v>4 Persona Natural (2)</v>
          </cell>
          <cell r="K16" t="str">
            <v>31 31-Servicios Profesionales</v>
          </cell>
          <cell r="L16" t="str">
            <v>CO1.PCCNTR.7363218</v>
          </cell>
          <cell r="M16" t="str">
            <v>https://community.secop.gov.co/Public/Tendering/OpportunityDetail/Index?noticeUID=CO1.NTC.7486312&amp;isFromPublicArea=True&amp;isModal=true&amp;asPopupView=true</v>
          </cell>
          <cell r="N16">
            <v>45687</v>
          </cell>
          <cell r="O16" t="str">
            <v>5 Contratación directa</v>
          </cell>
          <cell r="P16" t="str">
            <v>33 Prestación de Servicios Profesionales y Apoyo (5-8)</v>
          </cell>
          <cell r="Q16" t="str">
            <v>N/A</v>
          </cell>
          <cell r="R16" t="str">
            <v>1 1. Ley 80</v>
          </cell>
          <cell r="S16" t="str">
            <v>6 6: Prestacion de servicios</v>
          </cell>
          <cell r="T16" t="str">
            <v>1 Nacional</v>
          </cell>
          <cell r="U16" t="str">
            <v>3 3. Único Contratista</v>
          </cell>
          <cell r="V16" t="str">
            <v>ASTRID AVILA CASTRO</v>
          </cell>
          <cell r="W16" t="str">
            <v>F</v>
          </cell>
          <cell r="X16">
            <v>1026264475</v>
          </cell>
          <cell r="Y16">
            <v>3</v>
          </cell>
          <cell r="Z16" t="str">
            <v>CL 59 BIS 8 75</v>
          </cell>
          <cell r="AA16">
            <v>3024699198</v>
          </cell>
          <cell r="AB16" t="str">
            <v>astrid.avila@scrd.gov.co</v>
          </cell>
          <cell r="AC16" t="str">
            <v>astridavila@gmail.com</v>
          </cell>
          <cell r="AD16">
            <v>32395</v>
          </cell>
          <cell r="AE16">
            <v>37</v>
          </cell>
          <cell r="AF16" t="str">
            <v>CUNDINAMARCA - BOGOTA</v>
          </cell>
          <cell r="AG16" t="str">
            <v>profesional en comunicación social y/o relaciones públicas y/o producción audiovisual y/o publicidad y/o producción radial y/o gestión humana y/o periodismo y/o divulgación científica y/o literatura y/o afines, con dos (2) años de experiencia profesional</v>
          </cell>
          <cell r="AH16" t="str">
            <v>PROFESIONAL EN LITERATA</v>
          </cell>
          <cell r="AI16" t="str">
            <v>1 1. Inversión</v>
          </cell>
          <cell r="AJ16">
            <v>163</v>
          </cell>
          <cell r="AK16" t="str">
            <v>O230117459920240163</v>
          </cell>
          <cell r="AL16" t="str">
            <v>Fortalecimiento Institucional para una Gobernanza Pública Confiable en Bogotá D.C</v>
          </cell>
          <cell r="AN16">
            <v>68449500</v>
          </cell>
          <cell r="AQ16">
            <v>68449500</v>
          </cell>
          <cell r="AU16">
            <v>68449500</v>
          </cell>
          <cell r="AV16" t="str">
            <v>$ 6.519.000</v>
          </cell>
          <cell r="AW16">
            <v>40</v>
          </cell>
          <cell r="AX16">
            <v>68449500</v>
          </cell>
          <cell r="AY16">
            <v>45691</v>
          </cell>
          <cell r="AZ16">
            <v>123</v>
          </cell>
          <cell r="BA16">
            <v>68449500</v>
          </cell>
          <cell r="BB16">
            <v>45679</v>
          </cell>
          <cell r="BC16">
            <v>45687</v>
          </cell>
          <cell r="BD16">
            <v>45692</v>
          </cell>
          <cell r="BE16">
            <v>46010</v>
          </cell>
          <cell r="BF16">
            <v>46009</v>
          </cell>
          <cell r="BG16" t="str">
            <v>2 2-Ejecución</v>
          </cell>
          <cell r="BH16" t="str">
            <v>10 MESES Y 15 DIAS</v>
          </cell>
          <cell r="BI16" t="str">
            <v>1 1. Días</v>
          </cell>
          <cell r="BJ16">
            <v>315</v>
          </cell>
          <cell r="BK16">
            <v>0</v>
          </cell>
          <cell r="BL16">
            <v>315</v>
          </cell>
          <cell r="BM16" t="str">
            <v>DIRECCIÓN DE GESTIÓN CORPORATIVA Y RELACIÓN CON EL CIUDADANO</v>
          </cell>
          <cell r="BN16" t="str">
            <v>OFICINA ASESORA DE COMUNICACIONES</v>
          </cell>
          <cell r="BO16" t="str">
            <v>Ibón Maritza Munevar Gordillo</v>
          </cell>
          <cell r="BP16">
            <v>52884019</v>
          </cell>
          <cell r="BQ16">
            <v>1</v>
          </cell>
          <cell r="BR16" t="str">
            <v>N.A</v>
          </cell>
          <cell r="BS16" t="str">
            <v>N.A</v>
          </cell>
          <cell r="BT16" t="str">
            <v>N.A</v>
          </cell>
          <cell r="BU16" t="str">
            <v>N.A</v>
          </cell>
          <cell r="BV16" t="str">
            <v>N.A</v>
          </cell>
          <cell r="BW16" t="str">
            <v>N.A</v>
          </cell>
          <cell r="BX16" t="str">
            <v>N.A</v>
          </cell>
          <cell r="BY16" t="str">
            <v>N.A</v>
          </cell>
          <cell r="BZ16" t="str">
            <v>N.A</v>
          </cell>
          <cell r="CA16" t="str">
            <v>N.A</v>
          </cell>
          <cell r="CD16" t="str">
            <v>3 3. Municipal</v>
          </cell>
          <cell r="CE16" t="str">
            <v>2 2. Transferencias</v>
          </cell>
          <cell r="CF16" t="str">
            <v>1 1-Pesos Colombianos</v>
          </cell>
          <cell r="CG16" t="str">
            <v>3 Bogotá D.C.</v>
          </cell>
          <cell r="CH16" t="str">
            <v>149 3. Bogotá D.C.</v>
          </cell>
          <cell r="CI16" t="str">
            <v>17 17 La Candelaria</v>
          </cell>
          <cell r="CJ16" t="str">
            <v>LA CANDELARIA</v>
          </cell>
          <cell r="CK16" t="str">
            <v>1 1. Única</v>
          </cell>
          <cell r="CL16" t="str">
            <v>4 CARRERA</v>
          </cell>
          <cell r="CM16">
            <v>8</v>
          </cell>
          <cell r="CN16">
            <v>9</v>
          </cell>
          <cell r="CO16">
            <v>83</v>
          </cell>
          <cell r="CP16" t="str">
            <v>1 Interno</v>
          </cell>
          <cell r="CQ16" t="str">
            <v>1 Natural</v>
          </cell>
          <cell r="CR16" t="str">
            <v>202576002000800433E</v>
          </cell>
          <cell r="CS16" t="str">
            <v>MODIFICACION - FECHA TERMINACION</v>
          </cell>
          <cell r="CT16" t="str">
            <v>Modificación</v>
          </cell>
          <cell r="CU16">
            <v>45895</v>
          </cell>
          <cell r="CW16">
            <v>46009</v>
          </cell>
        </row>
        <row r="17">
          <cell r="A17" t="str">
            <v>015</v>
          </cell>
          <cell r="B17" t="str">
            <v>CONTRATO DE PRESTACIÓN DE SERVICIOS PROFESIONALES Y/O APOYO A LA GESTIÓN</v>
          </cell>
          <cell r="C17" t="str">
            <v>SCDPI-21420-00192-25</v>
          </cell>
          <cell r="D17" t="str">
            <v>CONTRATACION DIRECTA</v>
          </cell>
          <cell r="E17" t="str">
            <v>Prestar servicios profesionales a la Secretaria de Cultura, Recreación y Deporte para apoyar a la Oficina Asesora de Comunicaciones, para fortalecer el diseño, la implementación y ejecución de las estrategias de comunicación, interna y externa, y la administración del tráfico de requerimientos que tenga a su cargo la OAC</v>
          </cell>
          <cell r="F17" t="str">
            <v>17 17. Contrato de Prestación de Servicios</v>
          </cell>
          <cell r="G17" t="str">
            <v>1 Contratista</v>
          </cell>
          <cell r="H17" t="str">
            <v>1 Natural</v>
          </cell>
          <cell r="I17" t="str">
            <v>2 Privada (1)</v>
          </cell>
          <cell r="J17" t="str">
            <v>4 Persona Natural (2)</v>
          </cell>
          <cell r="K17" t="str">
            <v>31 31-Servicios Profesionales</v>
          </cell>
          <cell r="L17" t="str">
            <v>CO1.PCCNTR.7363219</v>
          </cell>
          <cell r="M17" t="str">
            <v>https://community.secop.gov.co/Public/Tendering/OpportunityDetail/Index?noticeUID=CO1.NTC.7486314&amp;isFromPublicArea=True&amp;isModal=true&amp;asPopupView=true</v>
          </cell>
          <cell r="N17">
            <v>45687</v>
          </cell>
          <cell r="O17" t="str">
            <v>5 Contratación directa</v>
          </cell>
          <cell r="P17" t="str">
            <v>33 Prestación de Servicios Profesionales y Apoyo (5-8)</v>
          </cell>
          <cell r="Q17" t="str">
            <v>N/A</v>
          </cell>
          <cell r="R17" t="str">
            <v>1 1. Ley 80</v>
          </cell>
          <cell r="S17" t="str">
            <v>6 6: Prestacion de servicios</v>
          </cell>
          <cell r="T17" t="str">
            <v>1 Nacional</v>
          </cell>
          <cell r="U17" t="str">
            <v>3 3. Único Contratista</v>
          </cell>
          <cell r="V17" t="str">
            <v>NATALIA RODRIGUEZ FANDIÑO</v>
          </cell>
          <cell r="W17" t="str">
            <v>F</v>
          </cell>
          <cell r="X17">
            <v>1013616901</v>
          </cell>
          <cell r="Y17">
            <v>4</v>
          </cell>
          <cell r="Z17" t="str">
            <v>KR 81 B 17 90</v>
          </cell>
          <cell r="AA17">
            <v>3399442</v>
          </cell>
          <cell r="AB17" t="str">
            <v>natalia.rodriguez@scrd.gov.co</v>
          </cell>
          <cell r="AC17" t="str">
            <v>natirodriguez19@gmail.com</v>
          </cell>
          <cell r="AD17">
            <v>33196</v>
          </cell>
          <cell r="AE17">
            <v>35</v>
          </cell>
          <cell r="AF17" t="str">
            <v>CUNDINAMARCA - BOGOTA</v>
          </cell>
          <cell r="AG17" t="str">
            <v>Profesional en comunicación social y/o periodismo y/o afines con ocho (8) años de experiencia profesiona</v>
          </cell>
          <cell r="AH17" t="str">
            <v>COMUNICADOR SOCIAL - PERIODISTA</v>
          </cell>
          <cell r="AI17" t="str">
            <v>1 1. Inversión</v>
          </cell>
          <cell r="AJ17">
            <v>163</v>
          </cell>
          <cell r="AK17" t="str">
            <v>O230117459920240163</v>
          </cell>
          <cell r="AL17" t="str">
            <v>Fortalecimiento Institucional para una Gobernanza Pública Confiable en Bogotá D.C</v>
          </cell>
          <cell r="AN17">
            <v>118912500</v>
          </cell>
          <cell r="AO17">
            <v>16987500</v>
          </cell>
          <cell r="AP17">
            <v>12457500</v>
          </cell>
          <cell r="AQ17">
            <v>123442500</v>
          </cell>
          <cell r="AU17">
            <v>123442500</v>
          </cell>
          <cell r="AV17" t="str">
            <v>$ 11.325.000</v>
          </cell>
          <cell r="AW17">
            <v>41</v>
          </cell>
          <cell r="AX17">
            <v>118912500</v>
          </cell>
          <cell r="AY17">
            <v>45691</v>
          </cell>
          <cell r="AZ17">
            <v>124</v>
          </cell>
          <cell r="BA17">
            <v>118912500</v>
          </cell>
          <cell r="BB17">
            <v>45679</v>
          </cell>
          <cell r="BC17">
            <v>45687</v>
          </cell>
          <cell r="BD17">
            <v>45692</v>
          </cell>
          <cell r="BE17">
            <v>46010</v>
          </cell>
          <cell r="BF17">
            <v>46022</v>
          </cell>
          <cell r="BG17" t="str">
            <v>2 2-Ejecución</v>
          </cell>
          <cell r="BH17" t="str">
            <v>10 MESES Y 15 DIAS</v>
          </cell>
          <cell r="BI17" t="str">
            <v>1 1. Días</v>
          </cell>
          <cell r="BJ17">
            <v>315</v>
          </cell>
          <cell r="BK17">
            <v>11</v>
          </cell>
          <cell r="BL17">
            <v>326</v>
          </cell>
          <cell r="BM17" t="str">
            <v>DIRECCIÓN DE GESTIÓN CORPORATIVA Y RELACIÓN CON EL CIUDADANO</v>
          </cell>
          <cell r="BN17" t="str">
            <v>OFICINA ASESORA DE COMUNICACIONES</v>
          </cell>
          <cell r="BO17" t="str">
            <v>Ibón Maritza Munevar Gordillo</v>
          </cell>
          <cell r="BP17">
            <v>52884019</v>
          </cell>
          <cell r="BQ17">
            <v>1</v>
          </cell>
          <cell r="BR17" t="str">
            <v>N.A</v>
          </cell>
          <cell r="BS17" t="str">
            <v>N.A</v>
          </cell>
          <cell r="BT17" t="str">
            <v>N.A</v>
          </cell>
          <cell r="BU17" t="str">
            <v>N.A</v>
          </cell>
          <cell r="BV17" t="str">
            <v>N.A</v>
          </cell>
          <cell r="BW17" t="str">
            <v>N.A</v>
          </cell>
          <cell r="BX17" t="str">
            <v>N.A</v>
          </cell>
          <cell r="BY17" t="str">
            <v>N.A</v>
          </cell>
          <cell r="BZ17" t="str">
            <v>N.A</v>
          </cell>
          <cell r="CA17" t="str">
            <v>N.A</v>
          </cell>
          <cell r="CD17" t="str">
            <v>3 3. Municipal</v>
          </cell>
          <cell r="CE17" t="str">
            <v>2 2. Transferencias</v>
          </cell>
          <cell r="CF17" t="str">
            <v>1 1-Pesos Colombianos</v>
          </cell>
          <cell r="CG17" t="str">
            <v>3 Bogotá D.C.</v>
          </cell>
          <cell r="CH17" t="str">
            <v>149 3. Bogotá D.C.</v>
          </cell>
          <cell r="CI17" t="str">
            <v>17 17 La Candelaria</v>
          </cell>
          <cell r="CJ17" t="str">
            <v>LA CANDELARIA</v>
          </cell>
          <cell r="CK17" t="str">
            <v>1 1. Única</v>
          </cell>
          <cell r="CL17" t="str">
            <v>4 CARRERA</v>
          </cell>
          <cell r="CM17">
            <v>8</v>
          </cell>
          <cell r="CN17">
            <v>9</v>
          </cell>
          <cell r="CO17">
            <v>83</v>
          </cell>
          <cell r="CP17" t="str">
            <v>1 Interno</v>
          </cell>
          <cell r="CQ17" t="str">
            <v>1 Natural</v>
          </cell>
          <cell r="CR17" t="str">
            <v>202576002000800427E</v>
          </cell>
          <cell r="CS17" t="str">
            <v>MODIFICACION - LIBERACION SALDO Y DISMINUCION PLAZO EJECUCION</v>
          </cell>
          <cell r="CT17" t="str">
            <v>Liberación</v>
          </cell>
          <cell r="CU17">
            <v>45877</v>
          </cell>
          <cell r="CV17">
            <v>45877</v>
          </cell>
          <cell r="CW17">
            <v>45976</v>
          </cell>
          <cell r="CX17">
            <v>12457500</v>
          </cell>
          <cell r="DI17" t="str">
            <v>MODIFICACIÓN - ADICIÓN Y PRORROGA</v>
          </cell>
          <cell r="DJ17" t="str">
            <v>4 4. Adición / Prórroga</v>
          </cell>
          <cell r="DK17">
            <v>45975</v>
          </cell>
          <cell r="DL17">
            <v>45976</v>
          </cell>
          <cell r="DM17">
            <v>46022</v>
          </cell>
          <cell r="DN17" t="str">
            <v>$ 16.987.500</v>
          </cell>
          <cell r="DO17" t="str">
            <v>45 dias</v>
          </cell>
          <cell r="DP17">
            <v>3460</v>
          </cell>
          <cell r="DQ17" t="str">
            <v>$ 16.987.500</v>
          </cell>
          <cell r="DR17">
            <v>45975</v>
          </cell>
          <cell r="DS17">
            <v>1977</v>
          </cell>
          <cell r="DT17" t="str">
            <v>$ 16.987.500</v>
          </cell>
          <cell r="DU17">
            <v>45965</v>
          </cell>
        </row>
        <row r="18">
          <cell r="A18" t="str">
            <v>016</v>
          </cell>
          <cell r="B18" t="str">
            <v>CONTRATO DE PRESTACIÓN DE SERVICIOS PROFESIONALES Y/O APOYO A LA GESTIÓN</v>
          </cell>
          <cell r="C18" t="str">
            <v>SCDPI-21420-00468-25</v>
          </cell>
          <cell r="D18" t="str">
            <v>CONTRATACION DIRECTA</v>
          </cell>
          <cell r="E18" t="str">
            <v>Prestar servicios profesionales a la Secretaría de Cultura, Recreación y Deporte - Dirección de Gestión Corporativa y Relación con el Ciudadano - Grupo Interno de Trabajo de Gestión de Servicios Administrativos realizando actividades de actualización, implementación y seguimiento del MIPG e instrumentos archivísticos reglamentarios.</v>
          </cell>
          <cell r="F18" t="str">
            <v>17 17. Contrato de Prestación de Servicios</v>
          </cell>
          <cell r="G18" t="str">
            <v>1 Contratista</v>
          </cell>
          <cell r="H18" t="str">
            <v>1 Natural</v>
          </cell>
          <cell r="I18" t="str">
            <v>2 Privada (1)</v>
          </cell>
          <cell r="J18" t="str">
            <v>4 Persona Natural (2)</v>
          </cell>
          <cell r="K18" t="str">
            <v>31 31-Servicios Profesionales</v>
          </cell>
          <cell r="L18" t="str">
            <v>CO1.PCCNTR.7364208</v>
          </cell>
          <cell r="M18" t="str">
            <v>https://community.secop.gov.co/Public/Tendering/OpportunityDetail/Index?noticeUID=CO1.NTC.7487291&amp;isFromPublicArea=True&amp;isModal=true&amp;asPopupView=true</v>
          </cell>
          <cell r="N18">
            <v>45687</v>
          </cell>
          <cell r="O18" t="str">
            <v>5 Contratación directa</v>
          </cell>
          <cell r="P18" t="str">
            <v>33 Prestación de Servicios Profesionales y Apoyo (5-8)</v>
          </cell>
          <cell r="Q18" t="str">
            <v>N/A</v>
          </cell>
          <cell r="R18" t="str">
            <v>1 1. Ley 80</v>
          </cell>
          <cell r="S18" t="str">
            <v>6 6: Prestacion de servicios</v>
          </cell>
          <cell r="T18" t="str">
            <v>1 Nacional</v>
          </cell>
          <cell r="U18" t="str">
            <v>3 3. Único Contratista</v>
          </cell>
          <cell r="V18" t="str">
            <v>YULI MARCELA MOLINA MIRANDA</v>
          </cell>
          <cell r="W18" t="str">
            <v>F</v>
          </cell>
          <cell r="X18">
            <v>1010191253</v>
          </cell>
          <cell r="Y18">
            <v>2</v>
          </cell>
          <cell r="Z18" t="str">
            <v>AC 1 4 50</v>
          </cell>
          <cell r="AA18">
            <v>7592056</v>
          </cell>
          <cell r="AB18" t="str">
            <v>yuli.molina@scrd.gov.co</v>
          </cell>
          <cell r="AC18" t="str">
            <v>ymarce.mol@hotmail.com</v>
          </cell>
          <cell r="AD18">
            <v>33023</v>
          </cell>
          <cell r="AE18">
            <v>35</v>
          </cell>
          <cell r="AF18" t="str">
            <v>CUNDINAMARCA - ANAPOIMA</v>
          </cell>
          <cell r="AG18" t="str">
            <v>Profesional en gestión documental o en archivística o en documentación y archivística o en gestión de sistemas de información documental y archivística bibliotecologia y archivistica.</v>
          </cell>
          <cell r="AH18" t="str">
            <v>BIBLIOTECOLOGÍA, DOCUMENTACIÓN Y ARCHIVISTA</v>
          </cell>
          <cell r="AI18" t="str">
            <v>1 1. Inversión</v>
          </cell>
          <cell r="AJ18">
            <v>163</v>
          </cell>
          <cell r="AK18" t="str">
            <v>O230117459920240163</v>
          </cell>
          <cell r="AL18" t="str">
            <v>Fortalecimiento Institucional para una Gobernanza Pública Confiable en Bogotá D.C</v>
          </cell>
          <cell r="AN18">
            <v>39336000</v>
          </cell>
          <cell r="AO18">
            <v>14259300</v>
          </cell>
          <cell r="AQ18">
            <v>53595300</v>
          </cell>
          <cell r="AU18">
            <v>53595300</v>
          </cell>
          <cell r="AV18" t="str">
            <v>$ 4.917.000</v>
          </cell>
          <cell r="AW18">
            <v>44</v>
          </cell>
          <cell r="AX18">
            <v>39336000</v>
          </cell>
          <cell r="AY18">
            <v>45691</v>
          </cell>
          <cell r="AZ18">
            <v>137</v>
          </cell>
          <cell r="BA18">
            <v>39336000</v>
          </cell>
          <cell r="BB18">
            <v>45679</v>
          </cell>
          <cell r="BC18">
            <v>45691</v>
          </cell>
          <cell r="BD18">
            <v>45692</v>
          </cell>
          <cell r="BE18">
            <v>45934</v>
          </cell>
          <cell r="BF18">
            <v>46021</v>
          </cell>
          <cell r="BG18" t="str">
            <v>2 2-Ejecución</v>
          </cell>
          <cell r="BH18" t="str">
            <v>8 MESES</v>
          </cell>
          <cell r="BI18" t="str">
            <v>1 1. Días</v>
          </cell>
          <cell r="BJ18">
            <v>240</v>
          </cell>
          <cell r="BK18">
            <v>87</v>
          </cell>
          <cell r="BL18">
            <v>327</v>
          </cell>
          <cell r="BM18" t="str">
            <v>DIRECCIÓN DE GESTIÓN CORPORATIVA Y RELACIÓN CON EL CIUDADANO</v>
          </cell>
          <cell r="BN18" t="str">
            <v>GRUPO INTERNO DE TRABAJO DE SERVICIOS ADMINISTRATIVOS</v>
          </cell>
          <cell r="BO18" t="str">
            <v>Paola Andrea Ramirez Gutierrez</v>
          </cell>
          <cell r="BP18">
            <v>52478000</v>
          </cell>
          <cell r="BQ18">
            <v>1</v>
          </cell>
          <cell r="BR18" t="str">
            <v>N.A</v>
          </cell>
          <cell r="BS18" t="str">
            <v>N.A</v>
          </cell>
          <cell r="BT18" t="str">
            <v>N.A</v>
          </cell>
          <cell r="BU18" t="str">
            <v>N.A</v>
          </cell>
          <cell r="BV18" t="str">
            <v>N.A</v>
          </cell>
          <cell r="BW18" t="str">
            <v>N.A</v>
          </cell>
          <cell r="BX18" t="str">
            <v>N.A</v>
          </cell>
          <cell r="BY18" t="str">
            <v>N.A</v>
          </cell>
          <cell r="BZ18" t="str">
            <v>N.A</v>
          </cell>
          <cell r="CA18" t="str">
            <v>N.A</v>
          </cell>
          <cell r="CD18" t="str">
            <v>3 3. Municipal</v>
          </cell>
          <cell r="CE18" t="str">
            <v>2 2. Transferencias</v>
          </cell>
          <cell r="CF18" t="str">
            <v>1 1-Pesos Colombianos</v>
          </cell>
          <cell r="CG18" t="str">
            <v>3 Bogotá D.C.</v>
          </cell>
          <cell r="CH18" t="str">
            <v>149 3. Bogotá D.C.</v>
          </cell>
          <cell r="CI18" t="str">
            <v>17 17 La Candelaria</v>
          </cell>
          <cell r="CJ18" t="str">
            <v>LA CANDELARIA</v>
          </cell>
          <cell r="CK18" t="str">
            <v>1 1. Única</v>
          </cell>
          <cell r="CL18" t="str">
            <v>4 CARRERA</v>
          </cell>
          <cell r="CM18">
            <v>8</v>
          </cell>
          <cell r="CN18">
            <v>9</v>
          </cell>
          <cell r="CO18">
            <v>83</v>
          </cell>
          <cell r="CP18" t="str">
            <v>1 Interno</v>
          </cell>
          <cell r="CQ18" t="str">
            <v>1 Natural</v>
          </cell>
          <cell r="CR18" t="str">
            <v>202576002000800521E</v>
          </cell>
          <cell r="CS18" t="str">
            <v>MODIFICACION - ACLARACION FECHA TERMINACION</v>
          </cell>
          <cell r="CT18" t="str">
            <v>Aclaración</v>
          </cell>
          <cell r="CU18">
            <v>45904</v>
          </cell>
          <cell r="CW18">
            <v>45933</v>
          </cell>
          <cell r="DI18" t="str">
            <v>MODIFICACIÓN - ADICIÓN Y PRORROGA</v>
          </cell>
          <cell r="DJ18" t="str">
            <v>4 4. Adición / Prórroga</v>
          </cell>
          <cell r="DK18">
            <v>45912</v>
          </cell>
          <cell r="DL18">
            <v>45933</v>
          </cell>
          <cell r="DM18">
            <v>45960</v>
          </cell>
          <cell r="DN18" t="str">
            <v>$ 4.425.300</v>
          </cell>
          <cell r="DO18" t="str">
            <v>27 DIAS</v>
          </cell>
          <cell r="DP18">
            <v>2487</v>
          </cell>
          <cell r="DQ18">
            <v>4425300</v>
          </cell>
          <cell r="DR18">
            <v>45912</v>
          </cell>
          <cell r="DS18">
            <v>1453</v>
          </cell>
          <cell r="DT18" t="str">
            <v>$ 4.425.300</v>
          </cell>
          <cell r="DU18">
            <v>45890</v>
          </cell>
          <cell r="DY18" t="str">
            <v>MODIFICACION - ADICION Y PRORROGA</v>
          </cell>
          <cell r="DZ18" t="str">
            <v>4 4. Adición / Prórroga</v>
          </cell>
          <cell r="EA18">
            <v>45953</v>
          </cell>
          <cell r="EB18">
            <v>45961</v>
          </cell>
          <cell r="EC18">
            <v>46021</v>
          </cell>
          <cell r="ED18" t="str">
            <v>$ 9.834.000</v>
          </cell>
          <cell r="EE18" t="str">
            <v>60 DIAS</v>
          </cell>
          <cell r="EF18">
            <v>2995</v>
          </cell>
          <cell r="EG18" t="str">
            <v>$ 9.834.000</v>
          </cell>
          <cell r="EH18">
            <v>45953</v>
          </cell>
          <cell r="EI18">
            <v>1776</v>
          </cell>
          <cell r="EJ18" t="str">
            <v>$ 9.834.000</v>
          </cell>
          <cell r="EK18">
            <v>45951</v>
          </cell>
        </row>
        <row r="19">
          <cell r="A19" t="str">
            <v>017</v>
          </cell>
          <cell r="B19" t="str">
            <v>CONTRATO DE PRESTACIÓN DE SERVICIOS PROFESIONALES Y/O APOYO A LA GESTIÓN</v>
          </cell>
          <cell r="C19" t="str">
            <v>SCDPI-220-00416-25</v>
          </cell>
          <cell r="D19" t="str">
            <v>CONTRATACION DIRECTA</v>
          </cell>
          <cell r="E19" t="str">
            <v>Prestar servicios profesionales a la Secretaría Distrital de Cultura, Recreación y Deporte - Subsecretaría de Gobernanza, realizando el seguimiento administrativo y financiero al cumplimiento de los objetivos y metas de los diferentes proyectos de Inversión del Plan Distrital de Desarrollo 2024 - 2027 a cargo de la Subsecretaría de Gobernanza.</v>
          </cell>
          <cell r="F19" t="str">
            <v>17 17. Contrato de Prestación de Servicios</v>
          </cell>
          <cell r="G19" t="str">
            <v>1 Contratista</v>
          </cell>
          <cell r="H19" t="str">
            <v>1 Natural</v>
          </cell>
          <cell r="I19" t="str">
            <v>2 Privada (1)</v>
          </cell>
          <cell r="J19" t="str">
            <v>4 Persona Natural (2)</v>
          </cell>
          <cell r="K19" t="str">
            <v>31 31-Servicios Profesionales</v>
          </cell>
          <cell r="L19" t="str">
            <v>CO1.PCCNTR.7364289</v>
          </cell>
          <cell r="M19" t="str">
            <v>https://community.secop.gov.co/Public/Tendering/OpportunityDetail/Index?noticeUID=CO1.NTC.7487478&amp;isFromPublicArea=True&amp;isModal=true&amp;asPopupView=true</v>
          </cell>
          <cell r="N19">
            <v>45687</v>
          </cell>
          <cell r="O19" t="str">
            <v>5 Contratación directa</v>
          </cell>
          <cell r="P19" t="str">
            <v>33 Prestación de Servicios Profesionales y Apoyo (5-8)</v>
          </cell>
          <cell r="Q19" t="str">
            <v>N/A</v>
          </cell>
          <cell r="R19" t="str">
            <v>1 1. Ley 80</v>
          </cell>
          <cell r="S19" t="str">
            <v>6 6: Prestacion de servicios</v>
          </cell>
          <cell r="T19" t="str">
            <v>1 Nacional</v>
          </cell>
          <cell r="U19" t="str">
            <v>3 3. Único Contratista</v>
          </cell>
          <cell r="V19" t="str">
            <v>SANDRA MILENA RUIZ POVEDA</v>
          </cell>
          <cell r="W19" t="str">
            <v>F</v>
          </cell>
          <cell r="X19">
            <v>39812900</v>
          </cell>
          <cell r="Y19">
            <v>0</v>
          </cell>
          <cell r="Z19" t="str">
            <v>CL 20 19 A 15 IN 10 AP 303</v>
          </cell>
          <cell r="AA19">
            <v>3203728050</v>
          </cell>
          <cell r="AB19" t="str">
            <v>sandram.ruizp@scrd.gov.co</v>
          </cell>
          <cell r="AC19" t="str">
            <v>ymas313@hotmail.com</v>
          </cell>
          <cell r="AD19">
            <v>29260</v>
          </cell>
          <cell r="AE19">
            <v>46</v>
          </cell>
          <cell r="AF19" t="str">
            <v>CUNDINAMARCA - GUADUAS</v>
          </cell>
          <cell r="AG19" t="str">
            <v>Profesional en cualquiera de las Áreas del Conocimiento de: CIENCIAS SOCIALES Y HUMANAS Ó ECONOMÍA, ADMINISTRACIÓN, CONTADURÍA Y AFINES con 4 años de expereincia profesional relacionada con el objeto a contratar</v>
          </cell>
          <cell r="AH19" t="str">
            <v>CONTADOR PUBLICO</v>
          </cell>
          <cell r="AI19" t="str">
            <v>1 1. Inversión</v>
          </cell>
          <cell r="AJ19">
            <v>152</v>
          </cell>
          <cell r="AK19" t="str">
            <v>O230117330120240152</v>
          </cell>
          <cell r="AL19" t="str">
            <v>Fortalecimiento del Fomento para el Desarrollo de Procesos Culturales Sostenibles en Bogotá D.C.</v>
          </cell>
          <cell r="AN19">
            <v>85270500</v>
          </cell>
          <cell r="AO19">
            <v>7308900</v>
          </cell>
          <cell r="AQ19">
            <v>92579400</v>
          </cell>
          <cell r="AU19">
            <v>92579400</v>
          </cell>
          <cell r="AV19" t="str">
            <v>$ 8.121.000</v>
          </cell>
          <cell r="AW19">
            <v>20</v>
          </cell>
          <cell r="AX19">
            <v>85270500</v>
          </cell>
          <cell r="AY19">
            <v>45688</v>
          </cell>
          <cell r="AZ19">
            <v>158</v>
          </cell>
          <cell r="BA19">
            <v>89331000</v>
          </cell>
          <cell r="BB19">
            <v>45679</v>
          </cell>
          <cell r="BC19">
            <v>45687</v>
          </cell>
          <cell r="BD19">
            <v>45692</v>
          </cell>
          <cell r="BE19">
            <v>46009</v>
          </cell>
          <cell r="BF19">
            <v>46037</v>
          </cell>
          <cell r="BG19" t="str">
            <v>2 2-Ejecución</v>
          </cell>
          <cell r="BH19" t="str">
            <v>10 MESES Y 15 DIAS</v>
          </cell>
          <cell r="BI19" t="str">
            <v>1 1. Días</v>
          </cell>
          <cell r="BJ19">
            <v>314</v>
          </cell>
          <cell r="BK19">
            <v>27</v>
          </cell>
          <cell r="BL19">
            <v>341</v>
          </cell>
          <cell r="BM19" t="str">
            <v>SUBSECRETARÍA DE GOBERNANZA</v>
          </cell>
          <cell r="BN19" t="str">
            <v>SUBSECRETARÍA DE GOBERNANZA</v>
          </cell>
          <cell r="BO19" t="str">
            <v>Ana María Boada Ayala</v>
          </cell>
          <cell r="BP19">
            <v>52885691</v>
          </cell>
          <cell r="BQ19">
            <v>6</v>
          </cell>
          <cell r="BR19" t="str">
            <v>N.A</v>
          </cell>
          <cell r="BS19" t="str">
            <v>N.A</v>
          </cell>
          <cell r="BT19" t="str">
            <v>N.A</v>
          </cell>
          <cell r="BU19" t="str">
            <v>N.A</v>
          </cell>
          <cell r="BV19" t="str">
            <v>N.A</v>
          </cell>
          <cell r="BW19" t="str">
            <v>N.A</v>
          </cell>
          <cell r="BX19" t="str">
            <v>N.A</v>
          </cell>
          <cell r="BY19" t="str">
            <v>N.A</v>
          </cell>
          <cell r="BZ19" t="str">
            <v>N.A</v>
          </cell>
          <cell r="CA19" t="str">
            <v>N.A</v>
          </cell>
          <cell r="CD19" t="str">
            <v>3 3. Municipal</v>
          </cell>
          <cell r="CE19" t="str">
            <v>2 2. Transferencias</v>
          </cell>
          <cell r="CF19" t="str">
            <v>1 1-Pesos Colombianos</v>
          </cell>
          <cell r="CG19" t="str">
            <v>3 Bogotá D.C.</v>
          </cell>
          <cell r="CH19" t="str">
            <v>149 3. Bogotá D.C.</v>
          </cell>
          <cell r="CI19" t="str">
            <v>17 17 La Candelaria</v>
          </cell>
          <cell r="CJ19" t="str">
            <v>LA CANDELARIA</v>
          </cell>
          <cell r="CK19" t="str">
            <v>1 1. Única</v>
          </cell>
          <cell r="CL19" t="str">
            <v>4 CARRERA</v>
          </cell>
          <cell r="CM19">
            <v>8</v>
          </cell>
          <cell r="CN19">
            <v>9</v>
          </cell>
          <cell r="CO19">
            <v>83</v>
          </cell>
          <cell r="CP19" t="str">
            <v>1 Interno</v>
          </cell>
          <cell r="CQ19" t="str">
            <v>1 Natural</v>
          </cell>
          <cell r="CR19" t="str">
            <v>202576002000800114E</v>
          </cell>
          <cell r="CS19" t="str">
            <v>MODIFICACIÓN - ADICIÓN Y PRORROGA</v>
          </cell>
          <cell r="CT19" t="str">
            <v>4 4. Adición / Prórroga</v>
          </cell>
          <cell r="CU19">
            <v>45958</v>
          </cell>
          <cell r="CV19">
            <v>46009</v>
          </cell>
          <cell r="CW19">
            <v>46037</v>
          </cell>
          <cell r="CX19" t="str">
            <v>$ 7.308.900</v>
          </cell>
          <cell r="CY19" t="str">
            <v>27 DIAS</v>
          </cell>
          <cell r="CZ19">
            <v>3095</v>
          </cell>
          <cell r="DA19" t="str">
            <v>$ 7.308.900</v>
          </cell>
          <cell r="DB19">
            <v>45958</v>
          </cell>
          <cell r="DC19">
            <v>1737</v>
          </cell>
          <cell r="DD19">
            <v>7308900</v>
          </cell>
          <cell r="DE19">
            <v>45950</v>
          </cell>
        </row>
        <row r="20">
          <cell r="A20" t="str">
            <v>018</v>
          </cell>
          <cell r="B20" t="str">
            <v>CONTRATO DE PRESTACIÓN DE SERVICIOS PROFESIONALES Y/O APOYO A LA GESTIÓN</v>
          </cell>
          <cell r="C20" t="str">
            <v>SCDPI-220-00014-25</v>
          </cell>
          <cell r="D20" t="str">
            <v>CONTRATACION DIRECTA</v>
          </cell>
          <cell r="E20" t="str">
            <v>Prestar servicios profesionales a la Secretaría Distrital de Cultura, Recreación y Deporte - Subsecretaría de Gobernanza en la formulación y seguimiento jurídico de los procesos precontractuales, contractuales y postcontractuales de la Subsecretaría de Gobernanza en cumplimiento de las metas de los proyectos de inversión que se encuentran bajo su ordenación del gasto</v>
          </cell>
          <cell r="F20" t="str">
            <v>17 17. Contrato de Prestación de Servicios</v>
          </cell>
          <cell r="G20" t="str">
            <v>1 Contratista</v>
          </cell>
          <cell r="H20" t="str">
            <v>1 Natural</v>
          </cell>
          <cell r="I20" t="str">
            <v>2 Privada (1)</v>
          </cell>
          <cell r="J20" t="str">
            <v>4 Persona Natural (2)</v>
          </cell>
          <cell r="K20" t="str">
            <v>31 31-Servicios Profesionales</v>
          </cell>
          <cell r="L20" t="str">
            <v>CO1.PCCNTR.7364815</v>
          </cell>
          <cell r="M20" t="str">
            <v>https://community.secop.gov.co/Public/Tendering/OpportunityDetail/Index?noticeUID=CO1.NTC.7487480&amp;isFromPublicArea=True&amp;isModal=true&amp;asPopupView=true</v>
          </cell>
          <cell r="N20">
            <v>45687</v>
          </cell>
          <cell r="O20" t="str">
            <v>5 Contratación directa</v>
          </cell>
          <cell r="P20" t="str">
            <v>33 Prestación de Servicios Profesionales y Apoyo (5-8)</v>
          </cell>
          <cell r="Q20" t="str">
            <v>N/A</v>
          </cell>
          <cell r="R20" t="str">
            <v>1 1. Ley 80</v>
          </cell>
          <cell r="S20" t="str">
            <v>6 6: Prestacion de servicios</v>
          </cell>
          <cell r="T20" t="str">
            <v>1 Nacional</v>
          </cell>
          <cell r="U20" t="str">
            <v>3 3. Único Contratista</v>
          </cell>
          <cell r="V20" t="str">
            <v>JULIAN MAURICIO CACERES RODRIGUEZ
  MARIA VICTORIA PEREZ CASTILLO</v>
          </cell>
          <cell r="W20" t="str">
            <v>M
  F</v>
          </cell>
          <cell r="X20" t="str">
            <v>80423942
  1136881032</v>
          </cell>
          <cell r="Y20" t="str">
            <v>1
  1</v>
          </cell>
          <cell r="Z20" t="str">
            <v>CL 174 BIS 58 61
  CALLE 93A NUMERO 19 -69</v>
          </cell>
          <cell r="AA20" t="str">
            <v>3114510533
  3207336086</v>
          </cell>
          <cell r="AB20" t="str">
            <v>julian.caceres@scrd.gov.co</v>
          </cell>
          <cell r="AC20" t="str">
            <v>julianchiss@hotmail.com
  mariavperezca@gmail.com</v>
          </cell>
          <cell r="AD20" t="str">
            <v>30/04/1972
  25/02/1989</v>
          </cell>
          <cell r="AE20" t="str">
            <v>53
  36</v>
          </cell>
          <cell r="AF20" t="str">
            <v>CUNDINAMARCA - BOGOTA
  MAGDALENA - SANTA MARTA</v>
          </cell>
          <cell r="AG20" t="str">
            <v>Profesional en cualquiera de las Áreas del Conocimiento de: CIENCIAS SOCIALES Y HUMANAS Ó ECONOMÍA, con especialización en Derecho Publico o afines, ó Derecho Contractual o Afines y con 8 años de experiencia profesional relacionadas con el objeto a contratar. 
  Profesional en cualquiera de los Nucleos Básicos del Conocimiento, de las Áreas del Conocimiento de: CIENCIAS SOCIALES Y HUMANAS Ó ECONOMÍA, con especialización en Derecho Publico o afines, ó Derecho Contractual o Afines y con 8 años de experiencia profesional relacionadas con el objeto a contratar</v>
          </cell>
          <cell r="AH20" t="str">
            <v>ABOGADO
  ABOGADO</v>
          </cell>
          <cell r="AI20" t="str">
            <v>1 1. Inversión</v>
          </cell>
          <cell r="AJ20">
            <v>152</v>
          </cell>
          <cell r="AK20" t="str">
            <v>O230117330120240152</v>
          </cell>
          <cell r="AL20" t="str">
            <v>Fortalecimiento del Fomento para el Desarrollo de Procesos Culturales Sostenibles en Bogotá D.C.</v>
          </cell>
          <cell r="AN20">
            <v>135702000</v>
          </cell>
          <cell r="AO20">
            <v>11631600</v>
          </cell>
          <cell r="AQ20">
            <v>147333600</v>
          </cell>
          <cell r="AU20">
            <v>147333600</v>
          </cell>
          <cell r="AV20" t="str">
            <v>$ 12.924.000</v>
          </cell>
          <cell r="AW20">
            <v>18</v>
          </cell>
          <cell r="AX20">
            <v>142164000</v>
          </cell>
          <cell r="AY20">
            <v>45688</v>
          </cell>
          <cell r="AZ20">
            <v>140</v>
          </cell>
          <cell r="BA20">
            <v>142164000</v>
          </cell>
          <cell r="BB20">
            <v>45679</v>
          </cell>
          <cell r="BC20">
            <v>45687</v>
          </cell>
          <cell r="BD20">
            <v>45692</v>
          </cell>
          <cell r="BE20">
            <v>46009</v>
          </cell>
          <cell r="BF20">
            <v>46038</v>
          </cell>
          <cell r="BG20" t="str">
            <v>2 2-Ejecución</v>
          </cell>
          <cell r="BH20" t="str">
            <v>10 MESES Y 15 DIAS</v>
          </cell>
          <cell r="BI20" t="str">
            <v>1 1. Días</v>
          </cell>
          <cell r="BJ20">
            <v>314</v>
          </cell>
          <cell r="BK20">
            <v>28</v>
          </cell>
          <cell r="BL20">
            <v>342</v>
          </cell>
          <cell r="BM20" t="str">
            <v>SUBSECRETARÍA DE GOBERNANZA</v>
          </cell>
          <cell r="BN20" t="str">
            <v>SUBSECRETARÍA DE GOBERNANZA</v>
          </cell>
          <cell r="BO20" t="str">
            <v>Ana María Boada Ayala</v>
          </cell>
          <cell r="BP20">
            <v>52885691</v>
          </cell>
          <cell r="BQ20">
            <v>6</v>
          </cell>
          <cell r="BR20" t="str">
            <v>N.A</v>
          </cell>
          <cell r="BS20" t="str">
            <v>N.A</v>
          </cell>
          <cell r="BT20" t="str">
            <v>N.A</v>
          </cell>
          <cell r="BU20" t="str">
            <v>N.A</v>
          </cell>
          <cell r="BV20" t="str">
            <v>N.A</v>
          </cell>
          <cell r="BW20" t="str">
            <v>N.A</v>
          </cell>
          <cell r="BX20" t="str">
            <v>N.A</v>
          </cell>
          <cell r="BY20" t="str">
            <v>N.A</v>
          </cell>
          <cell r="BZ20" t="str">
            <v>N.A</v>
          </cell>
          <cell r="CA20" t="str">
            <v>N.A</v>
          </cell>
          <cell r="CD20" t="str">
            <v>3 3. Municipal</v>
          </cell>
          <cell r="CE20" t="str">
            <v>2 2. Transferencias</v>
          </cell>
          <cell r="CF20" t="str">
            <v>1 1-Pesos Colombianos</v>
          </cell>
          <cell r="CG20" t="str">
            <v>3 Bogotá D.C.</v>
          </cell>
          <cell r="CH20" t="str">
            <v>149 3. Bogotá D.C.</v>
          </cell>
          <cell r="CI20" t="str">
            <v>17 17 La Candelaria</v>
          </cell>
          <cell r="CJ20" t="str">
            <v>LA CANDELARIA</v>
          </cell>
          <cell r="CK20" t="str">
            <v>1 1. Única</v>
          </cell>
          <cell r="CL20" t="str">
            <v>4 CARRERA</v>
          </cell>
          <cell r="CM20">
            <v>8</v>
          </cell>
          <cell r="CN20">
            <v>9</v>
          </cell>
          <cell r="CO20">
            <v>83</v>
          </cell>
          <cell r="CP20" t="str">
            <v>1 Interno</v>
          </cell>
          <cell r="CQ20" t="str">
            <v>1 Natural</v>
          </cell>
          <cell r="CR20" t="str">
            <v>202576002000800096E</v>
          </cell>
          <cell r="CS20" t="str">
            <v>MODIFICACION - CESION</v>
          </cell>
          <cell r="CT20" t="str">
            <v>1 1. Cesión</v>
          </cell>
          <cell r="CU20">
            <v>45799</v>
          </cell>
          <cell r="CV20">
            <v>45799</v>
          </cell>
          <cell r="CW20">
            <v>46009</v>
          </cell>
          <cell r="CX20">
            <v>89175600</v>
          </cell>
          <cell r="CY20">
            <v>206</v>
          </cell>
          <cell r="DF20" t="str">
            <v>MARIA VICTORIA PEREZ CASTILLO</v>
          </cell>
          <cell r="DG20">
            <v>1136881032</v>
          </cell>
          <cell r="DI20" t="str">
            <v>MODIFICACIÓN - ADICIÓN Y PRORROGA</v>
          </cell>
          <cell r="DJ20" t="str">
            <v>4 4. Adición / Prórroga</v>
          </cell>
          <cell r="DK20">
            <v>45960</v>
          </cell>
          <cell r="DL20">
            <v>46009</v>
          </cell>
          <cell r="DM20">
            <v>46037</v>
          </cell>
          <cell r="DN20" t="str">
            <v>$ 11.631.600</v>
          </cell>
          <cell r="DO20" t="str">
            <v>27 DIAS</v>
          </cell>
          <cell r="DP20">
            <v>3138</v>
          </cell>
          <cell r="DQ20" t="str">
            <v>$ 11.631.600</v>
          </cell>
          <cell r="DR20">
            <v>45960</v>
          </cell>
          <cell r="DS20">
            <v>1789</v>
          </cell>
          <cell r="DT20" t="str">
            <v>$ 11.631.600</v>
          </cell>
          <cell r="DU20">
            <v>45951</v>
          </cell>
          <cell r="DY20" t="str">
            <v>MODIFICACION - PRORROGA</v>
          </cell>
          <cell r="DZ20" t="str">
            <v>3 3. Prorroga</v>
          </cell>
          <cell r="EA20">
            <v>46003</v>
          </cell>
          <cell r="EB20">
            <v>46037</v>
          </cell>
          <cell r="EC20">
            <v>46038</v>
          </cell>
          <cell r="EE20" t="str">
            <v>1 dia</v>
          </cell>
        </row>
        <row r="21">
          <cell r="A21" t="str">
            <v>019</v>
          </cell>
          <cell r="B21" t="str">
            <v>CONTRATO DE PRESTACIÓN DE SERVICIOS PROFESIONALES Y/O APOYO A LA GESTIÓN</v>
          </cell>
          <cell r="C21" t="str">
            <v>SCDPI-240-00099-25</v>
          </cell>
          <cell r="D21" t="str">
            <v>CONTRATACION DIRECTA</v>
          </cell>
          <cell r="E21" t="str">
            <v>Prestar servicios profesionales a la Secretaría de Cultura, Recreación y Deporte - Subsecretaría de Gobernanza, realizando actividades requeridas para la gestión administrativa, documental y ejecución presupuestal en los temas requeridos para el cumplimiento de las metas de los proyectos de inversión que se encuentran bajo la ordenación del gasto de esta Subsecretaría.</v>
          </cell>
          <cell r="F21" t="str">
            <v>17 17. Contrato de Prestación de Servicios</v>
          </cell>
          <cell r="G21" t="str">
            <v>1 Contratista</v>
          </cell>
          <cell r="H21" t="str">
            <v>1 Natural</v>
          </cell>
          <cell r="I21" t="str">
            <v>2 Privada (1)</v>
          </cell>
          <cell r="J21" t="str">
            <v>4 Persona Natural (2)</v>
          </cell>
          <cell r="K21" t="str">
            <v>31 31-Servicios Profesionales</v>
          </cell>
          <cell r="L21" t="str">
            <v>CO1.PCCNTR.7366305</v>
          </cell>
          <cell r="M21" t="str">
            <v>https://community.secop.gov.co/Public/Tendering/OpportunityDetail/Index?noticeUID=CO1.NTC.7489479&amp;isFromPublicArea=True&amp;isModal=true&amp;asPopupView=true</v>
          </cell>
          <cell r="N21">
            <v>45687</v>
          </cell>
          <cell r="O21" t="str">
            <v>5 Contratación directa</v>
          </cell>
          <cell r="P21" t="str">
            <v>33 Prestación de Servicios Profesionales y Apoyo (5-8)</v>
          </cell>
          <cell r="Q21" t="str">
            <v>N/A</v>
          </cell>
          <cell r="R21" t="str">
            <v>1 1. Ley 80</v>
          </cell>
          <cell r="S21" t="str">
            <v>6 6: Prestacion de servicios</v>
          </cell>
          <cell r="T21" t="str">
            <v>1 Nacional</v>
          </cell>
          <cell r="U21" t="str">
            <v>3 3. Único Contratista</v>
          </cell>
          <cell r="V21" t="str">
            <v>SOFIA MOLANO PERDOMO</v>
          </cell>
          <cell r="W21" t="str">
            <v>F</v>
          </cell>
          <cell r="X21">
            <v>1075245190</v>
          </cell>
          <cell r="Y21">
            <v>7</v>
          </cell>
          <cell r="Z21" t="str">
            <v>CL 15 19 B 25</v>
          </cell>
          <cell r="AA21">
            <v>3103819613</v>
          </cell>
          <cell r="AB21" t="str">
            <v>sofia.molano@scrd.gov.co</v>
          </cell>
          <cell r="AC21" t="str">
            <v>sofiamolanito12@gmail.com</v>
          </cell>
          <cell r="AD21">
            <v>32885</v>
          </cell>
          <cell r="AE21">
            <v>36</v>
          </cell>
          <cell r="AF21" t="str">
            <v>CAQUETA - PUERTO RICO</v>
          </cell>
          <cell r="AG21" t="str">
            <v>Profesional en cualquiera de los Núcleos Básicos del Conocimiento, de las Áreas del Conocimiento de: Economía, Administración, Contaduría y afines con especialización y 2 años de experiencia profesional</v>
          </cell>
          <cell r="AH21" t="str">
            <v>ADMINISTRADOR DE EMPRESAS</v>
          </cell>
          <cell r="AI21" t="str">
            <v>1 1. Inversión</v>
          </cell>
          <cell r="AJ21">
            <v>144</v>
          </cell>
          <cell r="AK21" t="str">
            <v>O230117330120240144</v>
          </cell>
          <cell r="AL21" t="str">
            <v>Fortalecimiento de la sostenibilidad económica del sector cultural y creativo, a través de la implementación de programas que permitan aumentar crecimiento y competitividad, en Bogotá D.C.</v>
          </cell>
          <cell r="AN21">
            <v>89298000</v>
          </cell>
          <cell r="AO21">
            <v>20295000</v>
          </cell>
          <cell r="AP21">
            <v>16777200</v>
          </cell>
          <cell r="AQ21">
            <v>92815800</v>
          </cell>
          <cell r="AU21">
            <v>92815800</v>
          </cell>
          <cell r="AV21" t="str">
            <v>$ 8.118.000</v>
          </cell>
          <cell r="AW21">
            <v>33</v>
          </cell>
          <cell r="AX21">
            <v>89298000</v>
          </cell>
          <cell r="AY21">
            <v>45691</v>
          </cell>
          <cell r="AZ21">
            <v>154</v>
          </cell>
          <cell r="BA21">
            <v>89298000</v>
          </cell>
          <cell r="BB21">
            <v>45679</v>
          </cell>
          <cell r="BC21">
            <v>45687</v>
          </cell>
          <cell r="BD21">
            <v>45691</v>
          </cell>
          <cell r="BE21">
            <v>46022</v>
          </cell>
          <cell r="BF21">
            <v>46037</v>
          </cell>
          <cell r="BG21" t="str">
            <v>2 2-Ejecución</v>
          </cell>
          <cell r="BH21" t="str">
            <v>11 MESES</v>
          </cell>
          <cell r="BI21" t="str">
            <v>1 1. Días</v>
          </cell>
          <cell r="BJ21">
            <v>328</v>
          </cell>
          <cell r="BK21">
            <v>15</v>
          </cell>
          <cell r="BL21">
            <v>343</v>
          </cell>
          <cell r="BM21" t="str">
            <v>SUBSECRETARÍA DE GOBERNANZA</v>
          </cell>
          <cell r="BN21" t="str">
            <v>DIRECCIÓN DE ECONOMÍA ESTUDIOS Y POLÍTICA</v>
          </cell>
          <cell r="BO21" t="str">
            <v>Ana María Boada Ayala</v>
          </cell>
          <cell r="BP21">
            <v>52885691</v>
          </cell>
          <cell r="BQ21">
            <v>6</v>
          </cell>
          <cell r="BR21" t="str">
            <v>N.A</v>
          </cell>
          <cell r="BS21" t="str">
            <v>N.A</v>
          </cell>
          <cell r="BT21" t="str">
            <v>N.A</v>
          </cell>
          <cell r="BU21" t="str">
            <v>N.A</v>
          </cell>
          <cell r="BV21" t="str">
            <v>N.A</v>
          </cell>
          <cell r="BW21" t="str">
            <v>N.A</v>
          </cell>
          <cell r="BX21" t="str">
            <v>N.A</v>
          </cell>
          <cell r="BY21" t="str">
            <v>N.A</v>
          </cell>
          <cell r="BZ21" t="str">
            <v>N.A</v>
          </cell>
          <cell r="CA21" t="str">
            <v>N.A</v>
          </cell>
          <cell r="CD21" t="str">
            <v>3 3. Municipal</v>
          </cell>
          <cell r="CE21" t="str">
            <v>2 2. Transferencias</v>
          </cell>
          <cell r="CF21" t="str">
            <v>1 1-Pesos Colombianos</v>
          </cell>
          <cell r="CG21" t="str">
            <v>3 Bogotá D.C.</v>
          </cell>
          <cell r="CH21" t="str">
            <v>149 3. Bogotá D.C.</v>
          </cell>
          <cell r="CI21" t="str">
            <v>17 17 La Candelaria</v>
          </cell>
          <cell r="CJ21" t="str">
            <v>LA CANDELARIA</v>
          </cell>
          <cell r="CK21" t="str">
            <v>1 1. Única</v>
          </cell>
          <cell r="CL21" t="str">
            <v>4 CARRERA</v>
          </cell>
          <cell r="CM21">
            <v>8</v>
          </cell>
          <cell r="CN21">
            <v>9</v>
          </cell>
          <cell r="CO21">
            <v>83</v>
          </cell>
          <cell r="CP21" t="str">
            <v>1 Interno</v>
          </cell>
          <cell r="CQ21" t="str">
            <v>1 Natural</v>
          </cell>
          <cell r="CR21" t="str">
            <v>202576002000800252E</v>
          </cell>
          <cell r="CS21" t="str">
            <v>MODIFICACION - LIBERACION SALDO Y DISMINUICION PLAZO EJECUCION</v>
          </cell>
          <cell r="CT21" t="str">
            <v>Liberación</v>
          </cell>
          <cell r="CU21">
            <v>45881</v>
          </cell>
          <cell r="CW21">
            <v>45961</v>
          </cell>
          <cell r="CX21" t="str">
            <v>$ 16.777.200</v>
          </cell>
          <cell r="CY21" t="str">
            <v>60 DIAS</v>
          </cell>
          <cell r="DI21" t="str">
            <v>MODIFICACIÓN - ADICIÓN Y PRORROGA</v>
          </cell>
          <cell r="DJ21" t="str">
            <v>4 4. Adición / Prórroga</v>
          </cell>
          <cell r="DK21">
            <v>45957</v>
          </cell>
          <cell r="DL21">
            <v>45961</v>
          </cell>
          <cell r="DM21">
            <v>46037</v>
          </cell>
          <cell r="DN21" t="str">
            <v>$ 20.295.000</v>
          </cell>
          <cell r="DO21" t="str">
            <v>75 DIAS</v>
          </cell>
          <cell r="DP21">
            <v>3073</v>
          </cell>
          <cell r="DQ21">
            <v>20295000</v>
          </cell>
          <cell r="DR21">
            <v>45958</v>
          </cell>
          <cell r="DS21">
            <v>1763</v>
          </cell>
          <cell r="DT21">
            <v>20295000</v>
          </cell>
          <cell r="DU21">
            <v>45950</v>
          </cell>
        </row>
        <row r="22">
          <cell r="A22" t="str">
            <v>020</v>
          </cell>
          <cell r="B22" t="str">
            <v>CONTRATO DE PRESTACIÓN DE SERVICIOS PROFESIONALES Y/O APOYO A LA GESTIÓN</v>
          </cell>
          <cell r="C22" t="str">
            <v>SCDPI-21420-00135-25</v>
          </cell>
          <cell r="D22" t="str">
            <v>CONTRATACION DIRECTA</v>
          </cell>
          <cell r="E22" t="str">
            <v>Prestar los servicios profesionales a la Secretaría de Cultura, Recreación y Deporte SCRD- Oficina Jurídica, en aspectos asociados a la agenda regulatoria, compilación normativa y de seguimiento en relación con el órgano de cumplimiento normativo; análisis y conceptualización sobre proyectos de ley, de decretos y de resoluciones; revisión de pólizas en asuntos no contractuales, así como realizar las acciones relativas al MIPG acorde con los requerimientos de la dependencia</v>
          </cell>
          <cell r="F22" t="str">
            <v>17 17. Contrato de Prestación de Servicios</v>
          </cell>
          <cell r="G22" t="str">
            <v>1 Contratista</v>
          </cell>
          <cell r="H22" t="str">
            <v>1 Natural</v>
          </cell>
          <cell r="I22" t="str">
            <v>2 Privada (1)</v>
          </cell>
          <cell r="J22" t="str">
            <v>4 Persona Natural (2)</v>
          </cell>
          <cell r="K22" t="str">
            <v>31 31-Servicios Profesionales</v>
          </cell>
          <cell r="L22" t="str">
            <v>CO1.PCCNTR.7366619</v>
          </cell>
          <cell r="M22" t="str">
            <v>https://community.secop.gov.co/Public/Tendering/OpportunityDetail/Index?noticeUID=CO1.NTC.7489704&amp;isFromPublicArea=True&amp;isModal=true&amp;asPopupView=true</v>
          </cell>
          <cell r="N22">
            <v>45687</v>
          </cell>
          <cell r="O22" t="str">
            <v>5 Contratación directa</v>
          </cell>
          <cell r="P22" t="str">
            <v>33 Prestación de Servicios Profesionales y Apoyo (5-8)</v>
          </cell>
          <cell r="Q22" t="str">
            <v>N/A</v>
          </cell>
          <cell r="R22" t="str">
            <v>1 1. Ley 80</v>
          </cell>
          <cell r="S22" t="str">
            <v>6 6: Prestacion de servicios</v>
          </cell>
          <cell r="T22" t="str">
            <v>1 Nacional</v>
          </cell>
          <cell r="U22" t="str">
            <v>3 3. Único Contratista</v>
          </cell>
          <cell r="V22" t="str">
            <v>JAIR FERNANDO ANDRADE FLOREZ</v>
          </cell>
          <cell r="W22" t="str">
            <v>M</v>
          </cell>
          <cell r="X22">
            <v>1020741188</v>
          </cell>
          <cell r="Y22">
            <v>9</v>
          </cell>
          <cell r="Z22" t="str">
            <v>CL 144 13 56</v>
          </cell>
          <cell r="AA22">
            <v>3013427897</v>
          </cell>
          <cell r="AB22" t="str">
            <v>jair.andrade@scrd.gov.co</v>
          </cell>
          <cell r="AC22" t="str">
            <v>jairandradeflorez@outlook.com</v>
          </cell>
          <cell r="AD22">
            <v>32328</v>
          </cell>
          <cell r="AE22">
            <v>37</v>
          </cell>
          <cell r="AF22" t="str">
            <v>CUNDINAMARCA - BOGOTA</v>
          </cell>
          <cell r="AG22" t="str">
            <v>Profesional en Derecho y Especialización en derecho comercial con 4 años de experiencia profesional</v>
          </cell>
          <cell r="AH22" t="str">
            <v>ABOGADO</v>
          </cell>
          <cell r="AI22" t="str">
            <v>1 1. Inversión</v>
          </cell>
          <cell r="AJ22">
            <v>163</v>
          </cell>
          <cell r="AK22" t="str">
            <v>O230117459920240163</v>
          </cell>
          <cell r="AL22" t="str">
            <v>Fortalecimiento Institucional para una Gobernanza Pública Confiable en Bogotá D.C</v>
          </cell>
          <cell r="AN22">
            <v>77760000</v>
          </cell>
          <cell r="AO22">
            <v>27864000</v>
          </cell>
          <cell r="AQ22">
            <v>105624000</v>
          </cell>
          <cell r="AU22">
            <v>105624000</v>
          </cell>
          <cell r="AV22" t="str">
            <v>$ 9.720.000</v>
          </cell>
          <cell r="AW22">
            <v>31</v>
          </cell>
          <cell r="AX22">
            <v>77760000</v>
          </cell>
          <cell r="AY22">
            <v>45691</v>
          </cell>
          <cell r="AZ22">
            <v>22</v>
          </cell>
          <cell r="BA22">
            <v>77760000</v>
          </cell>
          <cell r="BB22">
            <v>45678</v>
          </cell>
          <cell r="BC22">
            <v>45687</v>
          </cell>
          <cell r="BD22">
            <v>45693</v>
          </cell>
          <cell r="BE22">
            <v>45934</v>
          </cell>
          <cell r="BF22">
            <v>46021</v>
          </cell>
          <cell r="BG22" t="str">
            <v>2 2-Ejecución</v>
          </cell>
          <cell r="BH22" t="str">
            <v>8 MESES</v>
          </cell>
          <cell r="BI22" t="str">
            <v>1 1. Días</v>
          </cell>
          <cell r="BJ22">
            <v>239</v>
          </cell>
          <cell r="BK22">
            <v>87</v>
          </cell>
          <cell r="BL22">
            <v>326</v>
          </cell>
          <cell r="BM22" t="str">
            <v>DIRECCIÓN DE GESTIÓN CORPORATIVA Y RELACIÓN CON EL CIUDADANO</v>
          </cell>
          <cell r="BN22" t="str">
            <v>OFICINA JURÍDICA</v>
          </cell>
          <cell r="BO22" t="str">
            <v>Sandra Margoth Vélez Abello</v>
          </cell>
          <cell r="BP22">
            <v>35409162</v>
          </cell>
          <cell r="BQ22">
            <v>1</v>
          </cell>
          <cell r="BR22" t="str">
            <v>N.A</v>
          </cell>
          <cell r="BS22" t="str">
            <v>N.A</v>
          </cell>
          <cell r="BT22" t="str">
            <v>N.A</v>
          </cell>
          <cell r="BU22" t="str">
            <v>N.A</v>
          </cell>
          <cell r="BV22" t="str">
            <v>N.A</v>
          </cell>
          <cell r="BW22" t="str">
            <v>N.A</v>
          </cell>
          <cell r="BX22" t="str">
            <v>N.A</v>
          </cell>
          <cell r="BY22" t="str">
            <v>N.A</v>
          </cell>
          <cell r="BZ22" t="str">
            <v>N.A</v>
          </cell>
          <cell r="CA22" t="str">
            <v>N.A</v>
          </cell>
          <cell r="CD22" t="str">
            <v>3 3. Municipal</v>
          </cell>
          <cell r="CE22" t="str">
            <v>2 2. Transferencias</v>
          </cell>
          <cell r="CF22" t="str">
            <v>1 1-Pesos Colombianos</v>
          </cell>
          <cell r="CG22" t="str">
            <v>3 Bogotá D.C.</v>
          </cell>
          <cell r="CH22" t="str">
            <v>149 3. Bogotá D.C.</v>
          </cell>
          <cell r="CI22" t="str">
            <v>17 17 La Candelaria</v>
          </cell>
          <cell r="CJ22" t="str">
            <v>LA CANDELARIA</v>
          </cell>
          <cell r="CK22" t="str">
            <v>1 1. Única</v>
          </cell>
          <cell r="CL22" t="str">
            <v>4 CARRERA</v>
          </cell>
          <cell r="CM22">
            <v>8</v>
          </cell>
          <cell r="CN22">
            <v>9</v>
          </cell>
          <cell r="CO22">
            <v>83</v>
          </cell>
          <cell r="CP22" t="str">
            <v>1 Interno</v>
          </cell>
          <cell r="CQ22" t="str">
            <v>1 Natural</v>
          </cell>
          <cell r="CR22" t="str">
            <v>202576002000800343E</v>
          </cell>
          <cell r="CS22" t="str">
            <v>MODIFICACIÓN - ADICIÓN Y PRORROGA</v>
          </cell>
          <cell r="CT22" t="str">
            <v>4 4. Adición / Prórroga</v>
          </cell>
          <cell r="CU22">
            <v>45931</v>
          </cell>
          <cell r="CV22">
            <v>45934</v>
          </cell>
          <cell r="CW22">
            <v>45954</v>
          </cell>
          <cell r="CX22" t="str">
            <v>$ 6.480.000</v>
          </cell>
          <cell r="CY22" t="str">
            <v>20 DIAS</v>
          </cell>
          <cell r="CZ22">
            <v>2652</v>
          </cell>
          <cell r="DA22">
            <v>6480000</v>
          </cell>
          <cell r="DB22">
            <v>45932</v>
          </cell>
          <cell r="DC22">
            <v>1598</v>
          </cell>
          <cell r="DD22">
            <v>6480000</v>
          </cell>
          <cell r="DE22">
            <v>45918</v>
          </cell>
          <cell r="DI22" t="str">
            <v>MODIFICACIÓN - ADICIÓN Y PRORROGA</v>
          </cell>
          <cell r="DJ22" t="str">
            <v>4 4. Adición / Prórroga</v>
          </cell>
          <cell r="DK22">
            <v>45953</v>
          </cell>
          <cell r="DL22">
            <v>45955</v>
          </cell>
          <cell r="DM22">
            <v>45991</v>
          </cell>
          <cell r="DN22" t="str">
            <v>$ 11.664.000</v>
          </cell>
          <cell r="DO22" t="str">
            <v>37 DIAS</v>
          </cell>
          <cell r="DP22">
            <v>3038</v>
          </cell>
          <cell r="DQ22" t="str">
            <v>$ 11.664.000</v>
          </cell>
          <cell r="DR22">
            <v>45954</v>
          </cell>
          <cell r="DS22">
            <v>1814</v>
          </cell>
          <cell r="DT22">
            <v>11664000</v>
          </cell>
          <cell r="DU22">
            <v>45952</v>
          </cell>
          <cell r="DY22" t="str">
            <v>MODIFICACIÓN - ADICIÓN Y PRORROGA</v>
          </cell>
          <cell r="DZ22" t="str">
            <v>4 4. Adición / Prórroga</v>
          </cell>
          <cell r="EA22">
            <v>45989</v>
          </cell>
          <cell r="EB22">
            <v>45991</v>
          </cell>
          <cell r="EC22">
            <v>46021</v>
          </cell>
          <cell r="ED22" t="str">
            <v>$ 9.720.000</v>
          </cell>
          <cell r="EE22" t="str">
            <v>30 DIAS</v>
          </cell>
          <cell r="EF22">
            <v>3783</v>
          </cell>
          <cell r="EG22" t="str">
            <v>$ 9.720.000</v>
          </cell>
          <cell r="EH22">
            <v>45992</v>
          </cell>
          <cell r="EI22">
            <v>2215</v>
          </cell>
          <cell r="EJ22">
            <v>9720000</v>
          </cell>
          <cell r="EK22">
            <v>45989</v>
          </cell>
        </row>
        <row r="23">
          <cell r="A23" t="str">
            <v>021</v>
          </cell>
          <cell r="B23" t="str">
            <v>CONTRATO DE PRESTACIÓN DE SERVICIOS PROFESIONALES Y/O APOYO A LA GESTIÓN</v>
          </cell>
          <cell r="C23" t="str">
            <v>SCDPI-21420-00129-25</v>
          </cell>
          <cell r="D23" t="str">
            <v>CONTRATACION DIRECTA</v>
          </cell>
          <cell r="E23" t="str">
            <v>Prestar servicios profesionales a la Secretaría de Cultura, Recreación y Deporte en la Oficina Jurídica, en la consolidación de información y seguimiento de términos en materia de planes de mejoramiento, planes de riesgos y anticorrupción; así como en la preparación, revisión y cargue en aplicativos de procesos, procedimientos y formatos de gestión jurídica, y acciones asociadas al MIPG, así como en el cargue de evidencias y seguimiento a planes de acción de polítcas acorde con los requerimientos de la dependencia</v>
          </cell>
          <cell r="F23" t="str">
            <v>17 17. Contrato de Prestación de Servicios</v>
          </cell>
          <cell r="G23" t="str">
            <v>1 Contratista</v>
          </cell>
          <cell r="H23" t="str">
            <v>1 Natural</v>
          </cell>
          <cell r="I23" t="str">
            <v>2 Privada (1)</v>
          </cell>
          <cell r="J23" t="str">
            <v>4 Persona Natural (2)</v>
          </cell>
          <cell r="K23" t="str">
            <v>31 31-Servicios Profesionales</v>
          </cell>
          <cell r="L23" t="str">
            <v>CO1.PCCNTR.7366636</v>
          </cell>
          <cell r="M23" t="str">
            <v>https://community.secop.gov.co/Public/Tendering/OpportunityDetail/Index?noticeUID=CO1.NTC.7489782&amp;isFromPublicArea=True&amp;isModal=true&amp;asPopupView=true</v>
          </cell>
          <cell r="N23">
            <v>45687</v>
          </cell>
          <cell r="O23" t="str">
            <v>5 Contratación directa</v>
          </cell>
          <cell r="P23" t="str">
            <v>33 Prestación de Servicios Profesionales y Apoyo (5-8)</v>
          </cell>
          <cell r="Q23" t="str">
            <v>N/A</v>
          </cell>
          <cell r="R23" t="str">
            <v>1 1. Ley 80</v>
          </cell>
          <cell r="S23" t="str">
            <v>6 6: Prestacion de servicios</v>
          </cell>
          <cell r="T23" t="str">
            <v>1 Nacional</v>
          </cell>
          <cell r="U23" t="str">
            <v>3 3. Único Contratista</v>
          </cell>
          <cell r="V23" t="str">
            <v>LORENA PATRICIA GALINDO LUGO</v>
          </cell>
          <cell r="W23" t="str">
            <v>F</v>
          </cell>
          <cell r="X23">
            <v>1020733716</v>
          </cell>
          <cell r="Y23">
            <v>4</v>
          </cell>
          <cell r="Z23" t="str">
            <v>KR 13B 16150</v>
          </cell>
          <cell r="AA23">
            <v>3123311924</v>
          </cell>
          <cell r="AB23" t="str">
            <v>lorena.galindo@scrd.gov.co</v>
          </cell>
          <cell r="AC23" t="str">
            <v>lorenagalindolugo@hotmail.com</v>
          </cell>
          <cell r="AD23">
            <v>32315</v>
          </cell>
          <cell r="AE23">
            <v>37</v>
          </cell>
          <cell r="AF23" t="str">
            <v>ATLANTICO - BARRANQUILLA</v>
          </cell>
          <cell r="AG23" t="str">
            <v>Especialización en derecho constitucional y administrativo con 4 años de experiencia profesional</v>
          </cell>
          <cell r="AH23" t="str">
            <v>ABOGADO</v>
          </cell>
          <cell r="AI23" t="str">
            <v>1 1. Inversión</v>
          </cell>
          <cell r="AJ23">
            <v>163</v>
          </cell>
          <cell r="AK23" t="str">
            <v>O230117459920240163</v>
          </cell>
          <cell r="AL23" t="str">
            <v>Fortalecimiento Institucional para una Gobernanza Pública Confiable en Bogotá D.C</v>
          </cell>
          <cell r="AN23">
            <v>77760000</v>
          </cell>
          <cell r="AO23">
            <v>25920000</v>
          </cell>
          <cell r="AQ23">
            <v>103680000</v>
          </cell>
          <cell r="AU23">
            <v>103680000</v>
          </cell>
          <cell r="AV23" t="str">
            <v>$ 9.720.000</v>
          </cell>
          <cell r="AW23">
            <v>35</v>
          </cell>
          <cell r="AX23">
            <v>77760000</v>
          </cell>
          <cell r="AY23">
            <v>45691</v>
          </cell>
          <cell r="AZ23">
            <v>253</v>
          </cell>
          <cell r="BA23">
            <v>77760000</v>
          </cell>
          <cell r="BB23">
            <v>45680</v>
          </cell>
          <cell r="BC23">
            <v>45687</v>
          </cell>
          <cell r="BD23">
            <v>45692</v>
          </cell>
          <cell r="BE23">
            <v>45934</v>
          </cell>
          <cell r="BF23">
            <v>46021</v>
          </cell>
          <cell r="BG23" t="str">
            <v>2 2-Ejecución</v>
          </cell>
          <cell r="BH23" t="str">
            <v>8 MESES</v>
          </cell>
          <cell r="BI23" t="str">
            <v>1 1. Días</v>
          </cell>
          <cell r="BJ23">
            <v>240</v>
          </cell>
          <cell r="BK23">
            <v>87</v>
          </cell>
          <cell r="BL23">
            <v>327</v>
          </cell>
          <cell r="BM23" t="str">
            <v>DIRECCIÓN DE GESTIÓN CORPORATIVA Y RELACIÓN CON EL CIUDADANO</v>
          </cell>
          <cell r="BN23" t="str">
            <v>OFICINA JURÍDICA</v>
          </cell>
          <cell r="BO23" t="str">
            <v>Sandra Margoth Vélez Abello</v>
          </cell>
          <cell r="BP23">
            <v>35409162</v>
          </cell>
          <cell r="BQ23">
            <v>1</v>
          </cell>
          <cell r="BR23" t="str">
            <v>N.A</v>
          </cell>
          <cell r="BS23" t="str">
            <v>N.A</v>
          </cell>
          <cell r="BT23" t="str">
            <v>N.A</v>
          </cell>
          <cell r="BU23" t="str">
            <v>N.A</v>
          </cell>
          <cell r="BV23" t="str">
            <v>N.A</v>
          </cell>
          <cell r="BW23" t="str">
            <v>N.A</v>
          </cell>
          <cell r="BX23" t="str">
            <v>N.A</v>
          </cell>
          <cell r="BY23" t="str">
            <v>N.A</v>
          </cell>
          <cell r="BZ23" t="str">
            <v>N.A</v>
          </cell>
          <cell r="CA23" t="str">
            <v>N.A</v>
          </cell>
          <cell r="CD23" t="str">
            <v>3 3. Municipal</v>
          </cell>
          <cell r="CE23" t="str">
            <v>2 2. Transferencias</v>
          </cell>
          <cell r="CF23" t="str">
            <v>1 1-Pesos Colombianos</v>
          </cell>
          <cell r="CG23" t="str">
            <v>3 Bogotá D.C.</v>
          </cell>
          <cell r="CH23" t="str">
            <v>149 3. Bogotá D.C.</v>
          </cell>
          <cell r="CI23" t="str">
            <v>17 17 La Candelaria</v>
          </cell>
          <cell r="CJ23" t="str">
            <v>LA CANDELARIA</v>
          </cell>
          <cell r="CK23" t="str">
            <v>1 1. Única</v>
          </cell>
          <cell r="CL23" t="str">
            <v>4 CARRERA</v>
          </cell>
          <cell r="CM23">
            <v>8</v>
          </cell>
          <cell r="CN23">
            <v>9</v>
          </cell>
          <cell r="CO23">
            <v>83</v>
          </cell>
          <cell r="CP23" t="str">
            <v>1 Interno</v>
          </cell>
          <cell r="CQ23" t="str">
            <v>1 Natural</v>
          </cell>
          <cell r="CR23" t="str">
            <v>202576002000800342E</v>
          </cell>
          <cell r="CS23" t="str">
            <v>MODIFICACION - SUSPENSION</v>
          </cell>
          <cell r="CT23" t="str">
            <v>1 1. Suspensión</v>
          </cell>
          <cell r="CU23">
            <v>45866</v>
          </cell>
          <cell r="CV23">
            <v>45866</v>
          </cell>
          <cell r="CW23">
            <v>45873</v>
          </cell>
          <cell r="CY23" t="str">
            <v>7 DIAS</v>
          </cell>
          <cell r="DI23" t="str">
            <v>MODIFICACION - REACTIVACION</v>
          </cell>
          <cell r="DJ23" t="str">
            <v>2 2. Reanudación</v>
          </cell>
          <cell r="DK23">
            <v>45874</v>
          </cell>
          <cell r="DL23">
            <v>45874</v>
          </cell>
          <cell r="DY23" t="str">
            <v>MODIFICACION - ADICION Y PRORROGA</v>
          </cell>
          <cell r="DZ23" t="str">
            <v>4 4. Adición / Prórroga</v>
          </cell>
          <cell r="EA23">
            <v>45929</v>
          </cell>
          <cell r="EB23">
            <v>45934</v>
          </cell>
          <cell r="EC23">
            <v>45954</v>
          </cell>
          <cell r="ED23" t="str">
            <v>$ 4.536.000</v>
          </cell>
          <cell r="EE23" t="str">
            <v>20 DIAS</v>
          </cell>
          <cell r="EF23">
            <v>45864</v>
          </cell>
          <cell r="EG23">
            <v>4536000</v>
          </cell>
          <cell r="EH23">
            <v>45930</v>
          </cell>
          <cell r="EI23">
            <v>1600</v>
          </cell>
          <cell r="EJ23">
            <v>6804000</v>
          </cell>
          <cell r="EK23">
            <v>45918</v>
          </cell>
          <cell r="EO23" t="str">
            <v>MODIFICACION - ADICION Y PRORROGA</v>
          </cell>
          <cell r="EP23" t="str">
            <v>4 4. Adición / Prórroga</v>
          </cell>
          <cell r="EQ23">
            <v>45953</v>
          </cell>
          <cell r="ER23">
            <v>45955</v>
          </cell>
          <cell r="ES23">
            <v>38686</v>
          </cell>
          <cell r="ET23" t="str">
            <v>$ 11.664.000</v>
          </cell>
          <cell r="EU23" t="str">
            <v>37 DIAS</v>
          </cell>
          <cell r="EV23">
            <v>3010</v>
          </cell>
          <cell r="EW23">
            <v>11664000</v>
          </cell>
          <cell r="EX23">
            <v>45954</v>
          </cell>
          <cell r="EY23">
            <v>1812</v>
          </cell>
          <cell r="EZ23">
            <v>11664000</v>
          </cell>
          <cell r="FA23">
            <v>45952</v>
          </cell>
          <cell r="FE23" t="str">
            <v>MODIFICACIÓN - ADICIÓN Y PRORROGA</v>
          </cell>
          <cell r="FF23" t="str">
            <v>4 4. Adición / Prórroga</v>
          </cell>
          <cell r="FG23">
            <v>45989</v>
          </cell>
          <cell r="FH23">
            <v>45991</v>
          </cell>
          <cell r="FI23">
            <v>46021</v>
          </cell>
          <cell r="FJ23" t="str">
            <v>$ 9.720.000</v>
          </cell>
          <cell r="FK23" t="str">
            <v>30 DIAS</v>
          </cell>
          <cell r="FL23">
            <v>3780</v>
          </cell>
          <cell r="FM23" t="str">
            <v>$ 9.720.000</v>
          </cell>
          <cell r="FN23">
            <v>45992</v>
          </cell>
          <cell r="FO23">
            <v>2210</v>
          </cell>
          <cell r="FP23" t="str">
            <v>$ 9.720.000</v>
          </cell>
          <cell r="FQ23">
            <v>45989</v>
          </cell>
        </row>
        <row r="24">
          <cell r="A24" t="str">
            <v>022</v>
          </cell>
          <cell r="B24" t="str">
            <v>CONTRATO DE PRESTACIÓN DE SERVICIOS PROFESIONALES Y/O APOYO A LA GESTIÓN</v>
          </cell>
          <cell r="C24" t="str">
            <v>SCDPI-240-00182-25</v>
          </cell>
          <cell r="D24" t="str">
            <v>CONTRATACION DIRECTA</v>
          </cell>
          <cell r="E24" t="str">
            <v>Prestar servicios profesionales a la Secretaría de Cultura, Recreación y Deporte - Dirección de Economía, Estudios y Política para el desarrollo de las actividades administrativas y presupuestales, así como el seguimiento a los planes, programas y proyectos a cargo de la Dirección en el marco del proyecto de inversión a cargo de la dependencia.</v>
          </cell>
          <cell r="F24" t="str">
            <v>17 17. Contrato de Prestación de Servicios</v>
          </cell>
          <cell r="G24" t="str">
            <v>1 Contratista</v>
          </cell>
          <cell r="H24" t="str">
            <v>1 Natural</v>
          </cell>
          <cell r="I24" t="str">
            <v>2 Privada (1)</v>
          </cell>
          <cell r="J24" t="str">
            <v>4 Persona Natural (2)</v>
          </cell>
          <cell r="K24" t="str">
            <v>31 31-Servicios Profesionales</v>
          </cell>
          <cell r="L24" t="str">
            <v>CO1.PCCNTR.7366740</v>
          </cell>
          <cell r="M24" t="str">
            <v>https://community.secop.gov.co/Public/Tendering/OpportunityDetail/Index?noticeUID=CO1.NTC.7489807&amp;isFromPublicArea=True&amp;isModal=true&amp;asPopupView=true</v>
          </cell>
          <cell r="N24">
            <v>45687</v>
          </cell>
          <cell r="O24" t="str">
            <v>5 Contratación directa</v>
          </cell>
          <cell r="P24" t="str">
            <v>33 Prestación de Servicios Profesionales y Apoyo (5-8)</v>
          </cell>
          <cell r="Q24" t="str">
            <v>N/A</v>
          </cell>
          <cell r="R24" t="str">
            <v>1 1. Ley 80</v>
          </cell>
          <cell r="S24" t="str">
            <v>6 6: Prestacion de servicios</v>
          </cell>
          <cell r="T24" t="str">
            <v>1 Nacional</v>
          </cell>
          <cell r="U24" t="str">
            <v>3 3. Único Contratista</v>
          </cell>
          <cell r="V24" t="str">
            <v>ANDRES RIAÑO DIAZ
  CEDIDO A"
  FREDY GABRIEL HERNANDEZ GUTIERREZ</v>
          </cell>
          <cell r="W24" t="str">
            <v>M
  M</v>
          </cell>
          <cell r="X24" t="str">
            <v>1022942925
  80047371</v>
          </cell>
          <cell r="Y24" t="str">
            <v>0
  1</v>
          </cell>
          <cell r="Z24" t="str">
            <v>calle 64D # 105-91
  Carrera 4 no. 26 -65 Interior 1. Apto 401</v>
          </cell>
          <cell r="AA24" t="str">
            <v>3924132
  3048871</v>
          </cell>
          <cell r="AB24" t="str">
            <v>andres.riano@scrd.gov.co</v>
          </cell>
          <cell r="AC24" t="str">
            <v>andres.riano@scrd.gov.co
  fredygabriel@gmail.com</v>
          </cell>
          <cell r="AD24" t="str">
            <v>19/06/1988
  05/03/1979</v>
          </cell>
          <cell r="AE24" t="str">
            <v>37
  45</v>
          </cell>
          <cell r="AF24" t="str">
            <v>CUNDINAMARCA - BOGOTA
  CUNDINAMARCA - BOGOTA</v>
          </cell>
          <cell r="AG24" t="str">
            <v>Profesional en contaduría pública, administración de empresas, administración pública, ingeniería industrial o afines con especialización y seis (6) años de experiencia profesional.
  Profesional en contaduría pública, administración de empresas,
  administración pública, ingeniería industrial o afines con especialización y
  seis (6) años de experiencia profesional</v>
          </cell>
          <cell r="AH24" t="str">
            <v>INGENIERO INDUSTRIAL
  ECONOMISTA</v>
          </cell>
          <cell r="AI24" t="str">
            <v>1 1. Inversión</v>
          </cell>
          <cell r="AJ24">
            <v>144</v>
          </cell>
          <cell r="AK24" t="str">
            <v>O230117330120240144</v>
          </cell>
          <cell r="AL24" t="str">
            <v>Fortalecimiento de la sostenibilidad económica del sector cultural y creativo, a través de la implementación de programas que permitan aumentar crecimiento y competitividad, en Bogotá D.C.</v>
          </cell>
          <cell r="AN24">
            <v>118881000</v>
          </cell>
          <cell r="AO24">
            <v>22644000</v>
          </cell>
          <cell r="AP24">
            <v>18115200</v>
          </cell>
          <cell r="AQ24">
            <v>123409800</v>
          </cell>
          <cell r="AU24">
            <v>123409800</v>
          </cell>
          <cell r="AV24" t="str">
            <v>$ 11.322.000</v>
          </cell>
          <cell r="AW24">
            <v>49</v>
          </cell>
          <cell r="AX24">
            <v>118881000</v>
          </cell>
          <cell r="AY24">
            <v>45692</v>
          </cell>
          <cell r="AZ24">
            <v>270</v>
          </cell>
          <cell r="BA24">
            <v>124542000</v>
          </cell>
          <cell r="BB24">
            <v>45680</v>
          </cell>
          <cell r="BC24">
            <v>45688</v>
          </cell>
          <cell r="BD24">
            <v>45692</v>
          </cell>
          <cell r="BE24">
            <v>46009</v>
          </cell>
          <cell r="BF24">
            <v>46022</v>
          </cell>
          <cell r="BG24" t="str">
            <v>2 2-Ejecución</v>
          </cell>
          <cell r="BH24" t="str">
            <v>10 MESES Y 15 DIAS</v>
          </cell>
          <cell r="BI24" t="str">
            <v>1 1. Días</v>
          </cell>
          <cell r="BJ24">
            <v>314</v>
          </cell>
          <cell r="BK24">
            <v>12</v>
          </cell>
          <cell r="BL24">
            <v>326</v>
          </cell>
          <cell r="BM24" t="str">
            <v>SUBSECRETARÍA DE GOBERNANZA</v>
          </cell>
          <cell r="BN24" t="str">
            <v>DIRECCIÓN DE ECONOMÍA ESTUDIOS Y POLÍTICA</v>
          </cell>
          <cell r="BO24" t="str">
            <v>Mario Arturo Suárez Mendoza</v>
          </cell>
          <cell r="BP24">
            <v>1032365716</v>
          </cell>
          <cell r="BQ24">
            <v>9</v>
          </cell>
          <cell r="BR24" t="str">
            <v>N.A</v>
          </cell>
          <cell r="BS24" t="str">
            <v>N.A</v>
          </cell>
          <cell r="BT24" t="str">
            <v>N.A</v>
          </cell>
          <cell r="BU24" t="str">
            <v>N.A</v>
          </cell>
          <cell r="BV24" t="str">
            <v>N.A</v>
          </cell>
          <cell r="BW24" t="str">
            <v>N.A</v>
          </cell>
          <cell r="BX24" t="str">
            <v>N.A</v>
          </cell>
          <cell r="BY24" t="str">
            <v>N.A</v>
          </cell>
          <cell r="BZ24" t="str">
            <v>N.A</v>
          </cell>
          <cell r="CA24" t="str">
            <v>N.A</v>
          </cell>
          <cell r="CD24" t="str">
            <v>3 3. Municipal</v>
          </cell>
          <cell r="CE24" t="str">
            <v>2 2. Transferencias</v>
          </cell>
          <cell r="CF24" t="str">
            <v>1 1-Pesos Colombianos</v>
          </cell>
          <cell r="CG24" t="str">
            <v>3 Bogotá D.C.</v>
          </cell>
          <cell r="CH24" t="str">
            <v>149 3. Bogotá D.C.</v>
          </cell>
          <cell r="CI24" t="str">
            <v>17 17 La Candelaria</v>
          </cell>
          <cell r="CJ24" t="str">
            <v>LA CANDELARIA</v>
          </cell>
          <cell r="CK24" t="str">
            <v>1 1. Única</v>
          </cell>
          <cell r="CL24" t="str">
            <v>4 CARRERA</v>
          </cell>
          <cell r="CM24">
            <v>8</v>
          </cell>
          <cell r="CN24">
            <v>9</v>
          </cell>
          <cell r="CO24">
            <v>83</v>
          </cell>
          <cell r="CP24" t="str">
            <v>1 Interno</v>
          </cell>
          <cell r="CQ24" t="str">
            <v>1 Natural</v>
          </cell>
          <cell r="CR24" t="str">
            <v>202576002000800246E</v>
          </cell>
          <cell r="CS24" t="str">
            <v>MODIFICACION - CESION</v>
          </cell>
          <cell r="CT24" t="str">
            <v>1 1. Cesión</v>
          </cell>
          <cell r="CU24">
            <v>45846</v>
          </cell>
          <cell r="CV24">
            <v>45846</v>
          </cell>
          <cell r="CW24">
            <v>46009</v>
          </cell>
          <cell r="CX24">
            <v>60761200</v>
          </cell>
          <cell r="CY24">
            <v>160</v>
          </cell>
          <cell r="DF24" t="str">
            <v>FREDY GABRIEL HERNANDEZ GUTIERREZ</v>
          </cell>
          <cell r="DG24">
            <v>80047371</v>
          </cell>
          <cell r="DI24" t="str">
            <v>MODIFICACION-LIBERACIONSALDOY DISMINUCION PLAZO EJECUCION</v>
          </cell>
          <cell r="DJ24" t="str">
            <v>Liberación</v>
          </cell>
          <cell r="DK24">
            <v>45895</v>
          </cell>
          <cell r="DM24">
            <v>45961</v>
          </cell>
          <cell r="DN24" t="str">
            <v>$ 18.115.200</v>
          </cell>
          <cell r="DO24" t="str">
            <v>48 DIAS</v>
          </cell>
          <cell r="DY24" t="str">
            <v>MODIFICACION- ADICIONY PRORROGA</v>
          </cell>
          <cell r="DZ24" t="str">
            <v>4 4. Adición / Prórroga</v>
          </cell>
          <cell r="EA24">
            <v>45960</v>
          </cell>
          <cell r="EB24">
            <v>45961</v>
          </cell>
          <cell r="EC24">
            <v>46022</v>
          </cell>
          <cell r="ED24" t="str">
            <v>$ 22.644.000</v>
          </cell>
          <cell r="EE24" t="str">
            <v>60 DIAS</v>
          </cell>
          <cell r="EF24">
            <v>3181</v>
          </cell>
          <cell r="EG24">
            <v>22644000</v>
          </cell>
          <cell r="EH24">
            <v>45961</v>
          </cell>
          <cell r="EI24">
            <v>1897</v>
          </cell>
          <cell r="EJ24">
            <v>22644000</v>
          </cell>
          <cell r="EK24">
            <v>45957</v>
          </cell>
        </row>
        <row r="25">
          <cell r="A25" t="str">
            <v>023</v>
          </cell>
          <cell r="B25" t="str">
            <v>CONTRATO DE PRESTACIÓN DE SERVICIOS PROFESIONALES Y/O APOYO A LA GESTIÓN</v>
          </cell>
          <cell r="C25" t="str">
            <v>SCDPI-240-00199-25</v>
          </cell>
          <cell r="D25" t="str">
            <v>CONTRATACION DIRECTA</v>
          </cell>
          <cell r="E25" t="str">
            <v>Prestar servicios profesionales a la Secretaría de Cultura, Recreación y Deporte - Subsecretaría de Gobernanza, desarrollando actividades jurídicas en los temas requeridos para el desarrollo de la gestión misional, administrativa y contractual en cumplimiento de las metas de los proyectos de inversión que se encuentran bajo la ordenación del gasto de esta Subsecretaría, de conformidad con la unidad de criterio de la Entidad.</v>
          </cell>
          <cell r="F25" t="str">
            <v>17 17. Contrato de Prestación de Servicios</v>
          </cell>
          <cell r="G25" t="str">
            <v>1 Contratista</v>
          </cell>
          <cell r="H25" t="str">
            <v>1 Natural</v>
          </cell>
          <cell r="I25" t="str">
            <v>2 Privada (1)</v>
          </cell>
          <cell r="J25" t="str">
            <v>4 Persona Natural (2)</v>
          </cell>
          <cell r="K25" t="str">
            <v>31 31-Servicios Profesionales</v>
          </cell>
          <cell r="L25" t="str">
            <v>CO1.PCCNTR.7366796</v>
          </cell>
          <cell r="M25" t="str">
            <v>https://community.secop.gov.co/Public/Tendering/OpportunityDetail/Index?noticeUID=CO1.NTC.7490446&amp;isFromPublicArea=True&amp;isModal=true&amp;asPopupView=true</v>
          </cell>
          <cell r="N25">
            <v>45687</v>
          </cell>
          <cell r="O25" t="str">
            <v>5 Contratación directa</v>
          </cell>
          <cell r="P25" t="str">
            <v>33 Prestación de Servicios Profesionales y Apoyo (5-8)</v>
          </cell>
          <cell r="Q25" t="str">
            <v>N/A</v>
          </cell>
          <cell r="R25" t="str">
            <v>1 1. Ley 80</v>
          </cell>
          <cell r="S25" t="str">
            <v>6 6: Prestacion de servicios</v>
          </cell>
          <cell r="T25" t="str">
            <v>1 Nacional</v>
          </cell>
          <cell r="U25" t="str">
            <v>3 3. Único Contratista</v>
          </cell>
          <cell r="V25" t="str">
            <v>MIGUELANGEL SOLANO ROJAS</v>
          </cell>
          <cell r="W25" t="str">
            <v>M</v>
          </cell>
          <cell r="X25">
            <v>1015442369</v>
          </cell>
          <cell r="Y25">
            <v>4</v>
          </cell>
          <cell r="Z25" t="str">
            <v>KR 53 A 127 30 AP 605</v>
          </cell>
          <cell r="AA25">
            <v>3002327134</v>
          </cell>
          <cell r="AB25" t="str">
            <v>miguel.solano@scrd.gov.co</v>
          </cell>
          <cell r="AC25" t="str">
            <v>miguel.solanor@gmail.com</v>
          </cell>
          <cell r="AD25">
            <v>34276</v>
          </cell>
          <cell r="AE25">
            <v>32</v>
          </cell>
          <cell r="AF25" t="str">
            <v>NORTE DE SANTANDER - CUCUTA</v>
          </cell>
          <cell r="AG25" t="str">
            <v>Profesional en derecho, con Maestría y seis (6) años de experiencia profesional</v>
          </cell>
          <cell r="AH25" t="str">
            <v>ABOGADO</v>
          </cell>
          <cell r="AI25" t="str">
            <v>1 1. Inversión</v>
          </cell>
          <cell r="AJ25">
            <v>144</v>
          </cell>
          <cell r="AK25" t="str">
            <v>O230117330120240144</v>
          </cell>
          <cell r="AL25" t="str">
            <v>Fortalecimiento de la sostenibilidad económica del sector cultural y creativo, a través de la implementación de programas que permitan aumentar crecimiento y competitividad, en Bogotá D.C.</v>
          </cell>
          <cell r="AN25">
            <v>135670500</v>
          </cell>
          <cell r="AO25">
            <v>11628900</v>
          </cell>
          <cell r="AQ25">
            <v>147299400</v>
          </cell>
          <cell r="AU25">
            <v>147299400</v>
          </cell>
          <cell r="AV25" t="str">
            <v>$ 12.921.000</v>
          </cell>
          <cell r="AW25">
            <v>48</v>
          </cell>
          <cell r="AX25">
            <v>135670500</v>
          </cell>
          <cell r="AY25">
            <v>45691</v>
          </cell>
          <cell r="AZ25">
            <v>274</v>
          </cell>
          <cell r="BA25">
            <v>142131000</v>
          </cell>
          <cell r="BB25">
            <v>45680</v>
          </cell>
          <cell r="BC25">
            <v>45688</v>
          </cell>
          <cell r="BD25">
            <v>45691</v>
          </cell>
          <cell r="BE25">
            <v>46008</v>
          </cell>
          <cell r="BF25">
            <v>46036</v>
          </cell>
          <cell r="BG25" t="str">
            <v>2 2-Ejecución</v>
          </cell>
          <cell r="BH25" t="str">
            <v>10 MESES Y 15 DIAS</v>
          </cell>
          <cell r="BI25" t="str">
            <v>1 1. Días</v>
          </cell>
          <cell r="BJ25">
            <v>314</v>
          </cell>
          <cell r="BK25">
            <v>27</v>
          </cell>
          <cell r="BL25">
            <v>341</v>
          </cell>
          <cell r="BM25" t="str">
            <v>SUBSECRETARÍA DE GOBERNANZA</v>
          </cell>
          <cell r="BN25" t="str">
            <v>DIRECCIÓN DE ECONOMÍA ESTUDIOS Y POLÍTICA</v>
          </cell>
          <cell r="BO25" t="str">
            <v>Ana María Boada Ayala</v>
          </cell>
          <cell r="BP25">
            <v>52885691</v>
          </cell>
          <cell r="BQ25">
            <v>6</v>
          </cell>
          <cell r="BR25" t="str">
            <v>N.A</v>
          </cell>
          <cell r="BS25" t="str">
            <v>N.A</v>
          </cell>
          <cell r="BT25" t="str">
            <v>N.A</v>
          </cell>
          <cell r="BU25" t="str">
            <v>N.A</v>
          </cell>
          <cell r="BV25" t="str">
            <v>N.A</v>
          </cell>
          <cell r="BW25" t="str">
            <v>N.A</v>
          </cell>
          <cell r="BX25" t="str">
            <v>N.A</v>
          </cell>
          <cell r="BY25" t="str">
            <v>N.A</v>
          </cell>
          <cell r="BZ25" t="str">
            <v>N.A</v>
          </cell>
          <cell r="CA25" t="str">
            <v>N.A</v>
          </cell>
          <cell r="CD25" t="str">
            <v>3 3. Municipal</v>
          </cell>
          <cell r="CE25" t="str">
            <v>2 2. Transferencias</v>
          </cell>
          <cell r="CF25" t="str">
            <v>1 1-Pesos Colombianos</v>
          </cell>
          <cell r="CG25" t="str">
            <v>3 Bogotá D.C.</v>
          </cell>
          <cell r="CH25" t="str">
            <v>149 3. Bogotá D.C.</v>
          </cell>
          <cell r="CI25" t="str">
            <v>17 17 La Candelaria</v>
          </cell>
          <cell r="CJ25" t="str">
            <v>LA CANDELARIA</v>
          </cell>
          <cell r="CK25" t="str">
            <v>1 1. Única</v>
          </cell>
          <cell r="CL25" t="str">
            <v>4 CARRERA</v>
          </cell>
          <cell r="CM25">
            <v>8</v>
          </cell>
          <cell r="CN25">
            <v>9</v>
          </cell>
          <cell r="CO25">
            <v>83</v>
          </cell>
          <cell r="CP25" t="str">
            <v>1 Interno</v>
          </cell>
          <cell r="CQ25" t="str">
            <v>1 Natural</v>
          </cell>
          <cell r="CR25" t="str">
            <v>202576002000800250E</v>
          </cell>
          <cell r="CS25" t="str">
            <v>MODIFICACION- ADICION Y PRORROGA</v>
          </cell>
          <cell r="CT25" t="str">
            <v>4 4. Adición / Prórroga</v>
          </cell>
          <cell r="CU25">
            <v>46000</v>
          </cell>
          <cell r="CV25">
            <v>46008</v>
          </cell>
          <cell r="CW25">
            <v>46036</v>
          </cell>
          <cell r="CX25" t="str">
            <v>$ 11.628.900</v>
          </cell>
          <cell r="CY25" t="str">
            <v>27 DIAS</v>
          </cell>
          <cell r="CZ25">
            <v>3986</v>
          </cell>
          <cell r="DA25" t="str">
            <v>$ 11.628.900</v>
          </cell>
          <cell r="DB25">
            <v>46000</v>
          </cell>
          <cell r="DC25">
            <v>1923</v>
          </cell>
          <cell r="DD25" t="str">
            <v>$ 11.628.900</v>
          </cell>
          <cell r="DE25">
            <v>45958</v>
          </cell>
        </row>
        <row r="26">
          <cell r="A26" t="str">
            <v>024</v>
          </cell>
          <cell r="B26" t="str">
            <v>CONTRATO DE PRESTACIÓN DE SERVICIOS PROFESIONALES Y/O APOYO A LA GESTIÓN</v>
          </cell>
          <cell r="C26" t="str">
            <v>SCDPI-220-00048-25</v>
          </cell>
          <cell r="D26" t="str">
            <v>CONTRATACION DIRECTA</v>
          </cell>
          <cell r="E26" t="str">
            <v>Prestar servicios profesionales a la Secretaría de Cultura, Recreación y Deporte- Dirección de Fomento para desarrollar actividades requeridas para la formulación de las actividades estratégicas, de articulación institucional, sectorial e intersectorial en el marco la formulación, implementación, seguimiento y gestión del programa Más Cultura Local en todas sus versiones y
  antecedentes.</v>
          </cell>
          <cell r="F26" t="str">
            <v>17 17. Contrato de Prestación de Servicios</v>
          </cell>
          <cell r="G26" t="str">
            <v>1 Contratista</v>
          </cell>
          <cell r="H26" t="str">
            <v>1 Natural</v>
          </cell>
          <cell r="I26" t="str">
            <v>2 Privada (1)</v>
          </cell>
          <cell r="J26" t="str">
            <v>4 Persona Natural (2)</v>
          </cell>
          <cell r="K26" t="str">
            <v>31 31-Servicios Profesionales</v>
          </cell>
          <cell r="L26" t="str">
            <v>CO1.PCCNTR.7366967</v>
          </cell>
          <cell r="M26" t="str">
            <v>https://community.secop.gov.co/Public/Tendering/OpportunityDetail/Index?noticeUID=CO1.NTC.7488493&amp;isFromPublicArea=True&amp;isModal=true&amp;asPopupView=true</v>
          </cell>
          <cell r="N26">
            <v>45687</v>
          </cell>
          <cell r="O26" t="str">
            <v>5 Contratación directa</v>
          </cell>
          <cell r="P26" t="str">
            <v>33 Prestación de Servicios Profesionales y Apoyo (5-8)</v>
          </cell>
          <cell r="Q26" t="str">
            <v>N/A</v>
          </cell>
          <cell r="R26" t="str">
            <v>1 1. Ley 80</v>
          </cell>
          <cell r="S26" t="str">
            <v>6 6: Prestacion de servicios</v>
          </cell>
          <cell r="T26" t="str">
            <v>1 Nacional</v>
          </cell>
          <cell r="U26" t="str">
            <v>3 3. Único Contratista</v>
          </cell>
          <cell r="V26" t="str">
            <v>MARTHA CAROLINA HERNÁNDEZ ACEVEDO</v>
          </cell>
          <cell r="W26" t="str">
            <v>F</v>
          </cell>
          <cell r="X26">
            <v>1032370265</v>
          </cell>
          <cell r="Y26">
            <v>9</v>
          </cell>
          <cell r="Z26" t="str">
            <v>KR 17 147 32 TO 9 AP 502</v>
          </cell>
          <cell r="AA26">
            <v>8134318</v>
          </cell>
          <cell r="AB26" t="str">
            <v>martha.hernandez@scrd.gov.co</v>
          </cell>
          <cell r="AC26" t="str">
            <v>mcarolina.hernandez@outlook.com</v>
          </cell>
          <cell r="AD26" t="str">
            <v>07/18/1986</v>
          </cell>
          <cell r="AE26" t="str">
            <v>N/A</v>
          </cell>
          <cell r="AF26" t="str">
            <v>CUNDINAMARCA - BOGOTA</v>
          </cell>
          <cell r="AG26" t="str">
            <v>Profesional de las Ciencias Sociales y Humanas, Bellas Artes, Economía, Administración, Contaduría y afines con maestría y 8 años o más de experiencia profesional.</v>
          </cell>
          <cell r="AH26" t="str">
            <v>POLITOLOGO</v>
          </cell>
          <cell r="AI26" t="str">
            <v>1 1. Inversión</v>
          </cell>
          <cell r="AJ26">
            <v>152</v>
          </cell>
          <cell r="AK26" t="str">
            <v>O230117330120240152</v>
          </cell>
          <cell r="AL26" t="str">
            <v>Fortalecimiento del Fomento para el Desarrollo de Procesos Culturales Sostenibles en Bogotá D.C.</v>
          </cell>
          <cell r="AN26">
            <v>152491500</v>
          </cell>
          <cell r="AO26">
            <v>13070700</v>
          </cell>
          <cell r="AQ26">
            <v>165562200</v>
          </cell>
          <cell r="AU26">
            <v>165562200</v>
          </cell>
          <cell r="AV26" t="str">
            <v>$ 14.523.000</v>
          </cell>
          <cell r="AW26">
            <v>29</v>
          </cell>
          <cell r="AX26">
            <v>152491500</v>
          </cell>
          <cell r="AY26">
            <v>45691</v>
          </cell>
          <cell r="AZ26">
            <v>192</v>
          </cell>
          <cell r="BA26">
            <v>159753000</v>
          </cell>
          <cell r="BB26">
            <v>45680</v>
          </cell>
          <cell r="BC26">
            <v>45688</v>
          </cell>
          <cell r="BD26">
            <v>45692</v>
          </cell>
          <cell r="BE26">
            <v>46009</v>
          </cell>
          <cell r="BF26">
            <v>46037</v>
          </cell>
          <cell r="BG26" t="str">
            <v>2 2-Ejecución</v>
          </cell>
          <cell r="BH26" t="str">
            <v>10 MESES Y 15 DIAS</v>
          </cell>
          <cell r="BI26" t="str">
            <v>1 1. Días</v>
          </cell>
          <cell r="BJ26">
            <v>314</v>
          </cell>
          <cell r="BK26">
            <v>27</v>
          </cell>
          <cell r="BL26">
            <v>341</v>
          </cell>
          <cell r="BM26" t="str">
            <v>SUBSECRETARÍA DE GOBERNANZA</v>
          </cell>
          <cell r="BN26" t="str">
            <v>DIRECCIÓN DE FOMENTO</v>
          </cell>
          <cell r="BO26" t="str">
            <v>Juan Diego Jaramillo Morales</v>
          </cell>
          <cell r="BP26">
            <v>8357126</v>
          </cell>
          <cell r="BQ26">
            <v>1</v>
          </cell>
          <cell r="BR26" t="str">
            <v>N.A</v>
          </cell>
          <cell r="BS26" t="str">
            <v>N.A</v>
          </cell>
          <cell r="BT26" t="str">
            <v>N.A</v>
          </cell>
          <cell r="BU26" t="str">
            <v>N.A</v>
          </cell>
          <cell r="BV26" t="str">
            <v>N.A</v>
          </cell>
          <cell r="BW26" t="str">
            <v>N.A</v>
          </cell>
          <cell r="BX26" t="str">
            <v>N.A</v>
          </cell>
          <cell r="BY26" t="str">
            <v>N.A</v>
          </cell>
          <cell r="BZ26" t="str">
            <v>N.A</v>
          </cell>
          <cell r="CA26" t="str">
            <v>N.A</v>
          </cell>
          <cell r="CD26" t="str">
            <v>3 3. Municipal</v>
          </cell>
          <cell r="CE26" t="str">
            <v>2 2. Transferencias</v>
          </cell>
          <cell r="CF26" t="str">
            <v>1 1-Pesos Colombianos</v>
          </cell>
          <cell r="CG26" t="str">
            <v>3 Bogotá D.C.</v>
          </cell>
          <cell r="CH26" t="str">
            <v>149 3. Bogotá D.C.</v>
          </cell>
          <cell r="CI26" t="str">
            <v>17 17 La Candelaria</v>
          </cell>
          <cell r="CJ26" t="str">
            <v>LA CANDELARIA</v>
          </cell>
          <cell r="CK26" t="str">
            <v>1 1. Única</v>
          </cell>
          <cell r="CL26" t="str">
            <v>4 CARRERA</v>
          </cell>
          <cell r="CM26">
            <v>8</v>
          </cell>
          <cell r="CN26">
            <v>9</v>
          </cell>
          <cell r="CO26">
            <v>83</v>
          </cell>
          <cell r="CP26" t="str">
            <v>1 Interno</v>
          </cell>
          <cell r="CQ26" t="str">
            <v>1 Natural</v>
          </cell>
          <cell r="CR26" t="str">
            <v>202576002000800131E</v>
          </cell>
          <cell r="CS26" t="str">
            <v>MODIFICACIÓN - ADICIÓN Y PRORROGA</v>
          </cell>
          <cell r="CT26" t="str">
            <v>4 4. Adición / Prórroga</v>
          </cell>
          <cell r="CU26">
            <v>45965</v>
          </cell>
          <cell r="CV26">
            <v>46010</v>
          </cell>
          <cell r="CW26">
            <v>46037</v>
          </cell>
          <cell r="CX26" t="str">
            <v>$ 13.070.700</v>
          </cell>
          <cell r="CY26" t="str">
            <v>27 DIAS</v>
          </cell>
          <cell r="CZ26">
            <v>3240</v>
          </cell>
          <cell r="DA26">
            <v>13070700</v>
          </cell>
          <cell r="DB26">
            <v>45966</v>
          </cell>
          <cell r="DC26">
            <v>1620</v>
          </cell>
          <cell r="DD26">
            <v>13070700</v>
          </cell>
          <cell r="DE26">
            <v>45923</v>
          </cell>
        </row>
        <row r="27">
          <cell r="A27" t="str">
            <v>025</v>
          </cell>
          <cell r="B27" t="str">
            <v>CONTRATO DE PRESTACIÓN DE SERVICIOS PROFESIONALES Y/O APOYO A LA GESTIÓN</v>
          </cell>
          <cell r="C27" t="str">
            <v>CDPI-240-00097-25</v>
          </cell>
          <cell r="D27" t="str">
            <v>CONTRATACION DIRECTA</v>
          </cell>
          <cell r="E27" t="str">
            <v>Prestar servicios profesionales a la Secretaría de Cultura, Recreación y Deporte SCRD - Subsecretaría de Gobernanza para el desarrollo y seguimiento de las actividades de planeación, articulación, de gestión administrativa y financiera de los procesos y proyectos de inversión de las direcciones a su cargo.</v>
          </cell>
          <cell r="F27" t="str">
            <v>17 17. Contrato de Prestación de Servicios</v>
          </cell>
          <cell r="G27" t="str">
            <v>1 Contratista</v>
          </cell>
          <cell r="H27" t="str">
            <v>1 Natural</v>
          </cell>
          <cell r="I27" t="str">
            <v>2 Privada (1)</v>
          </cell>
          <cell r="J27" t="str">
            <v>4 Persona Natural (2)</v>
          </cell>
          <cell r="K27" t="str">
            <v>31 31-Servicios Profesionales</v>
          </cell>
          <cell r="L27" t="str">
            <v>CO1.PCCNTR.7367214</v>
          </cell>
          <cell r="M27" t="str">
            <v>https://community.secop.gov.co/Public/Tendering/OpportunityDetail/Index?noticeUID=CO1.NTC.7490432&amp;isFromPublicArea=True&amp;isModal=true&amp;asPopupView=true</v>
          </cell>
          <cell r="N27">
            <v>45687</v>
          </cell>
          <cell r="O27" t="str">
            <v>5 Contratación directa</v>
          </cell>
          <cell r="P27" t="str">
            <v>33 Prestación de Servicios Profesionales y Apoyo (5-8)</v>
          </cell>
          <cell r="Q27" t="str">
            <v>N/A</v>
          </cell>
          <cell r="R27" t="str">
            <v>1 1. Ley 80</v>
          </cell>
          <cell r="S27" t="str">
            <v>6 6: Prestacion de servicios</v>
          </cell>
          <cell r="T27" t="str">
            <v>1 Nacional</v>
          </cell>
          <cell r="U27" t="str">
            <v>3 3. Único Contratista</v>
          </cell>
          <cell r="V27" t="str">
            <v>MARIO SANTIAGO RODRIGUEZ ARIAS</v>
          </cell>
          <cell r="W27" t="str">
            <v>M</v>
          </cell>
          <cell r="X27">
            <v>79294895</v>
          </cell>
          <cell r="Y27">
            <v>3</v>
          </cell>
          <cell r="Z27" t="str">
            <v>CARRERA 85 A # 89 72</v>
          </cell>
          <cell r="AA27">
            <v>3012720417</v>
          </cell>
          <cell r="AB27" t="str">
            <v>mario.rodriguez@scrd.gov.co</v>
          </cell>
          <cell r="AC27" t="str">
            <v>mariosantiagor@gmail.com</v>
          </cell>
          <cell r="AD27">
            <v>23379</v>
          </cell>
          <cell r="AE27">
            <v>62</v>
          </cell>
          <cell r="AF27" t="str">
            <v>TUNJA - BOYACA</v>
          </cell>
          <cell r="AG27" t="str">
            <v>Profesional en administración, economía, ciencias políticas o afines con especialización y Siete (7) años de Experiencia Profesional</v>
          </cell>
          <cell r="AH27" t="str">
            <v>ADMINISTRADOR DE EMPRESAS</v>
          </cell>
          <cell r="AI27" t="str">
            <v>1 1. Inversión</v>
          </cell>
          <cell r="AJ27">
            <v>144</v>
          </cell>
          <cell r="AK27" t="str">
            <v>O230117330120240144</v>
          </cell>
          <cell r="AL27" t="str">
            <v>Fortalecimiento de la sostenibilidad económica del sector cultural y creativo, a través de la implementación de programas que permitan aumentar crecimiento y competitividad, en Bogotá D.C.</v>
          </cell>
          <cell r="AN27">
            <v>127291500</v>
          </cell>
          <cell r="AP27">
            <v>75566700</v>
          </cell>
          <cell r="AQ27">
            <v>51724800</v>
          </cell>
          <cell r="AU27">
            <v>51724800</v>
          </cell>
          <cell r="AV27" t="str">
            <v>$ 12.123.000</v>
          </cell>
          <cell r="AW27">
            <v>51</v>
          </cell>
          <cell r="AX27">
            <v>127291500</v>
          </cell>
          <cell r="AY27">
            <v>45692</v>
          </cell>
          <cell r="AZ27">
            <v>275</v>
          </cell>
          <cell r="BA27">
            <v>133353000</v>
          </cell>
          <cell r="BB27">
            <v>45680</v>
          </cell>
          <cell r="BC27">
            <v>45691</v>
          </cell>
          <cell r="BD27">
            <v>45692</v>
          </cell>
          <cell r="BE27">
            <v>46009</v>
          </cell>
          <cell r="BF27">
            <v>45820</v>
          </cell>
          <cell r="BG27" t="str">
            <v>TERMINACION ANTICIPADA</v>
          </cell>
          <cell r="BH27" t="str">
            <v>10 MESES Y 15 DIAS</v>
          </cell>
          <cell r="BI27" t="str">
            <v>1 1. Días</v>
          </cell>
          <cell r="BJ27">
            <v>314</v>
          </cell>
          <cell r="BK27">
            <v>0</v>
          </cell>
          <cell r="BL27">
            <v>314</v>
          </cell>
          <cell r="BM27" t="str">
            <v>SUBSECRETARÍA DE GOBERNANZA</v>
          </cell>
          <cell r="BN27" t="str">
            <v>DIRECCIÓN DE ECONOMÍA ESTUDIOS Y POLÍTICA</v>
          </cell>
          <cell r="BO27" t="str">
            <v>Ana María Boada Ayala</v>
          </cell>
          <cell r="BP27">
            <v>52885691</v>
          </cell>
          <cell r="BQ27">
            <v>6</v>
          </cell>
          <cell r="BR27" t="str">
            <v>N.A</v>
          </cell>
          <cell r="BS27" t="str">
            <v>N.A</v>
          </cell>
          <cell r="BT27" t="str">
            <v>N.A</v>
          </cell>
          <cell r="BU27" t="str">
            <v>N.A</v>
          </cell>
          <cell r="BV27" t="str">
            <v>N.A</v>
          </cell>
          <cell r="BW27" t="str">
            <v>N.A</v>
          </cell>
          <cell r="BX27" t="str">
            <v>N.A</v>
          </cell>
          <cell r="BY27" t="str">
            <v>N.A</v>
          </cell>
          <cell r="BZ27" t="str">
            <v>N.A</v>
          </cell>
          <cell r="CA27" t="str">
            <v>N.A</v>
          </cell>
          <cell r="CD27" t="str">
            <v>3 3. Municipal</v>
          </cell>
          <cell r="CE27" t="str">
            <v>2 2. Transferencias</v>
          </cell>
          <cell r="CF27" t="str">
            <v>1 1-Pesos Colombianos</v>
          </cell>
          <cell r="CG27" t="str">
            <v>3 Bogotá D.C.</v>
          </cell>
          <cell r="CH27" t="str">
            <v>149 3. Bogotá D.C.</v>
          </cell>
          <cell r="CI27" t="str">
            <v>17 17 La Candelaria</v>
          </cell>
          <cell r="CJ27" t="str">
            <v>LA CANDELARIA</v>
          </cell>
          <cell r="CK27" t="str">
            <v>1 1. Única</v>
          </cell>
          <cell r="CL27" t="str">
            <v>4 CARRERA</v>
          </cell>
          <cell r="CM27">
            <v>8</v>
          </cell>
          <cell r="CN27">
            <v>9</v>
          </cell>
          <cell r="CO27">
            <v>83</v>
          </cell>
          <cell r="CP27" t="str">
            <v>1 Interno</v>
          </cell>
          <cell r="CQ27" t="str">
            <v>1 Natural</v>
          </cell>
          <cell r="CR27" t="str">
            <v>202576002000800251E</v>
          </cell>
          <cell r="CS27" t="str">
            <v>MODIFICACION - TERMINACION ANTICIPADA</v>
          </cell>
          <cell r="CT27" t="str">
            <v>3 3. Terminación anticipada</v>
          </cell>
          <cell r="CU27">
            <v>45820</v>
          </cell>
          <cell r="CV27">
            <v>45820</v>
          </cell>
          <cell r="CW27">
            <v>45820</v>
          </cell>
          <cell r="CX27" t="str">
            <v>$ 75.566.700</v>
          </cell>
        </row>
        <row r="28">
          <cell r="A28" t="str">
            <v>026</v>
          </cell>
          <cell r="B28" t="str">
            <v>CONTRATO DE PRESTACIÓN DE SERVICIOS PROFESIONALES Y/O APOYO A LA GESTIÓN</v>
          </cell>
          <cell r="C28" t="str">
            <v>SCDPI-21420-00259-25</v>
          </cell>
          <cell r="D28" t="str">
            <v>CONTRATACION DIRECTA</v>
          </cell>
          <cell r="E28" t="str">
            <v>Prestar servicios profesionales a la Secretaría de Cultura, Recreación y Deporte - Dirección de Gestión Corporativa y Relación con el Ciudadano, adelantando acciones de la recopilación, análisis y reporte de datos necesarios para fortalecer la implementación del Modelo Distrital de Relacionamiento Integral con la Ciudadanía.</v>
          </cell>
          <cell r="F28" t="str">
            <v>17 17. Contrato de Prestación de Servicios</v>
          </cell>
          <cell r="G28" t="str">
            <v>1 Contratista</v>
          </cell>
          <cell r="H28" t="str">
            <v>1 Natural</v>
          </cell>
          <cell r="I28" t="str">
            <v>2 Privada (1)</v>
          </cell>
          <cell r="J28" t="str">
            <v>4 Persona Natural (2)</v>
          </cell>
          <cell r="K28" t="str">
            <v>31 31-Servicios Profesionales</v>
          </cell>
          <cell r="L28" t="str">
            <v>CO1.PCCNTR.7367602</v>
          </cell>
          <cell r="M28" t="str">
            <v>https://community.secop.gov.co/Public/Tendering/OpportunityDetail/Index?noticeUID=CO1.NTC.7491045&amp;isFromPublicArea=True&amp;isModal=true&amp;asPopupView=true</v>
          </cell>
          <cell r="N28">
            <v>45687</v>
          </cell>
          <cell r="O28" t="str">
            <v>5 Contratación directa</v>
          </cell>
          <cell r="P28" t="str">
            <v>33 Prestación de Servicios Profesionales y Apoyo (5-8)</v>
          </cell>
          <cell r="Q28" t="str">
            <v>N/A</v>
          </cell>
          <cell r="R28" t="str">
            <v>1 1. Ley 80</v>
          </cell>
          <cell r="S28" t="str">
            <v>6 6: Prestacion de servicios</v>
          </cell>
          <cell r="T28" t="str">
            <v>1 Nacional</v>
          </cell>
          <cell r="U28" t="str">
            <v>3 3. Único Contratista</v>
          </cell>
          <cell r="V28" t="str">
            <v>VIVIANA ORTIZ BERNAL</v>
          </cell>
          <cell r="W28" t="str">
            <v>F</v>
          </cell>
          <cell r="X28">
            <v>1033683556</v>
          </cell>
          <cell r="Y28">
            <v>4</v>
          </cell>
          <cell r="Z28" t="str">
            <v>Carrera 22 No. 49 - 38 Int 1 Apto 501</v>
          </cell>
          <cell r="AA28">
            <v>4749887</v>
          </cell>
          <cell r="AB28" t="str">
            <v>viviana.ortiz@scrd.gov.co</v>
          </cell>
          <cell r="AC28" t="str">
            <v>jalabalu@hotmail.com</v>
          </cell>
          <cell r="AD28">
            <v>31779</v>
          </cell>
          <cell r="AE28">
            <v>39</v>
          </cell>
          <cell r="AF28" t="str">
            <v>CUNDINAMARCA - BOGOTA</v>
          </cell>
          <cell r="AG28" t="str">
            <v>Profesional en Administración de Empresas y/o Administración Pública y/o Ciencias Políticas, con título de posgrado en modalidad de especialización con más de cuatro (4) años de experiencia profesional</v>
          </cell>
          <cell r="AH28" t="str">
            <v>ADMINISTRADOR PUBLICO</v>
          </cell>
          <cell r="AI28" t="str">
            <v>1 1. Inversión</v>
          </cell>
          <cell r="AJ28">
            <v>163</v>
          </cell>
          <cell r="AK28" t="str">
            <v>O230117459920240163</v>
          </cell>
          <cell r="AL28" t="str">
            <v>Fortalecimiento Institucional para una Gobernanza Pública Confiable en Bogotá D.C</v>
          </cell>
          <cell r="AN28">
            <v>106920000</v>
          </cell>
          <cell r="AQ28">
            <v>106920000</v>
          </cell>
          <cell r="AU28">
            <v>106920000</v>
          </cell>
          <cell r="AV28" t="str">
            <v>$ 9.720.000</v>
          </cell>
          <cell r="AW28">
            <v>21</v>
          </cell>
          <cell r="AX28">
            <v>106920000</v>
          </cell>
          <cell r="AY28">
            <v>45688</v>
          </cell>
          <cell r="AZ28">
            <v>349</v>
          </cell>
          <cell r="BA28">
            <v>106920000</v>
          </cell>
          <cell r="BB28">
            <v>45681</v>
          </cell>
          <cell r="BC28">
            <v>45688</v>
          </cell>
          <cell r="BD28">
            <v>45691</v>
          </cell>
          <cell r="BE28">
            <v>46021</v>
          </cell>
          <cell r="BF28">
            <v>46021</v>
          </cell>
          <cell r="BG28" t="str">
            <v>2 2-Ejecución</v>
          </cell>
          <cell r="BH28" t="str">
            <v>11 MESES</v>
          </cell>
          <cell r="BI28" t="str">
            <v>1 1. Días</v>
          </cell>
          <cell r="BJ28">
            <v>327</v>
          </cell>
          <cell r="BK28">
            <v>0</v>
          </cell>
          <cell r="BL28">
            <v>327</v>
          </cell>
          <cell r="BM28" t="str">
            <v>DIRECCIÓN DE GESTIÓN CORPORATIVA Y RELACIÓN CON EL CIUDADANO</v>
          </cell>
          <cell r="BN28" t="str">
            <v>DIRECCIÓN DE GESTIÓN CORPORATIVA Y RELACIÓN CON EL CIUDADANO</v>
          </cell>
          <cell r="BO28" t="str">
            <v>Sandra Patricia Castiblanco Monroy</v>
          </cell>
          <cell r="BP28">
            <v>52100983</v>
          </cell>
          <cell r="BQ28">
            <v>3</v>
          </cell>
          <cell r="BR28" t="str">
            <v>N.A</v>
          </cell>
          <cell r="BS28" t="str">
            <v>N.A</v>
          </cell>
          <cell r="BT28" t="str">
            <v>N.A</v>
          </cell>
          <cell r="BU28" t="str">
            <v>N.A</v>
          </cell>
          <cell r="BV28" t="str">
            <v>N.A</v>
          </cell>
          <cell r="BW28" t="str">
            <v>N.A</v>
          </cell>
          <cell r="BX28" t="str">
            <v>N.A</v>
          </cell>
          <cell r="BY28" t="str">
            <v>N.A</v>
          </cell>
          <cell r="BZ28" t="str">
            <v>N.A</v>
          </cell>
          <cell r="CA28" t="str">
            <v>N.A</v>
          </cell>
          <cell r="CD28" t="str">
            <v>3 3. Municipal</v>
          </cell>
          <cell r="CE28" t="str">
            <v>2 2. Transferencias</v>
          </cell>
          <cell r="CF28" t="str">
            <v>1 1-Pesos Colombianos</v>
          </cell>
          <cell r="CG28" t="str">
            <v>3 Bogotá D.C.</v>
          </cell>
          <cell r="CH28" t="str">
            <v>149 3. Bogotá D.C.</v>
          </cell>
          <cell r="CI28" t="str">
            <v>17 17 La Candelaria</v>
          </cell>
          <cell r="CJ28" t="str">
            <v>LA CANDELARIA</v>
          </cell>
          <cell r="CK28" t="str">
            <v>1 1. Única</v>
          </cell>
          <cell r="CL28" t="str">
            <v>4 CARRERA</v>
          </cell>
          <cell r="CM28">
            <v>8</v>
          </cell>
          <cell r="CN28">
            <v>9</v>
          </cell>
          <cell r="CO28">
            <v>83</v>
          </cell>
          <cell r="CP28" t="str">
            <v>1 Interno</v>
          </cell>
          <cell r="CQ28" t="str">
            <v>1 Natural</v>
          </cell>
          <cell r="CR28" t="str">
            <v>202576002000800472E</v>
          </cell>
        </row>
        <row r="29">
          <cell r="A29" t="str">
            <v>027</v>
          </cell>
          <cell r="B29" t="str">
            <v>CONTRATO DE PRESTACIÓN DE SERVICIOS PROFESIONALES Y/O APOYO A LA GESTIÓN</v>
          </cell>
          <cell r="C29" t="str">
            <v>SCDPI-240-00183-25</v>
          </cell>
          <cell r="D29" t="str">
            <v>CONTRATACION DIRECTA</v>
          </cell>
          <cell r="E29" t="str">
            <v>Prestar servicios profesionales a la Secretaría de Cultura, Recreación y Deporte - Dirección de Economía, Estudios y Política realizando actividades de trazabilidad, elaboración de reportes y consolidación de datos tendientes al seguimiento, desarrollo de la ejecución financiera y presupuestal así como la incorporación de documentos en los sistemas pertinentes, tales como SECOP II y CULTURED, en el marco de los planes, programas y proyectos que se desarrollen</v>
          </cell>
          <cell r="F29" t="str">
            <v>17 17. Contrato de Prestación de Servicios</v>
          </cell>
          <cell r="G29" t="str">
            <v>1 Contratista</v>
          </cell>
          <cell r="H29" t="str">
            <v>1 Natural</v>
          </cell>
          <cell r="I29" t="str">
            <v>2 Privada (1)</v>
          </cell>
          <cell r="J29" t="str">
            <v>4 Persona Natural (2)</v>
          </cell>
          <cell r="K29" t="str">
            <v>31 31-Servicios Profesionales</v>
          </cell>
          <cell r="L29" t="str">
            <v>CO1.PCCNTR.7367631</v>
          </cell>
          <cell r="M29" t="str">
            <v>https://community.secop.gov.co/Public/Tendering/OpportunityDetail/Index?noticeUID=CO1.NTC.7491076&amp;isFromPublicArea=True&amp;isModal=true&amp;asPopupView=true</v>
          </cell>
          <cell r="N29">
            <v>45687</v>
          </cell>
          <cell r="O29" t="str">
            <v>5 Contratación directa</v>
          </cell>
          <cell r="P29" t="str">
            <v>33 Prestación de Servicios Profesionales y Apoyo (5-8)</v>
          </cell>
          <cell r="Q29" t="str">
            <v>N/A</v>
          </cell>
          <cell r="R29" t="str">
            <v>1 1. Ley 80</v>
          </cell>
          <cell r="S29" t="str">
            <v>6 6: Prestacion de servicios</v>
          </cell>
          <cell r="T29" t="str">
            <v>1 Nacional</v>
          </cell>
          <cell r="U29" t="str">
            <v>3 3. Único Contratista</v>
          </cell>
          <cell r="V29" t="str">
            <v>ANGELA MARIA CORONADO CALDAS</v>
          </cell>
          <cell r="W29" t="str">
            <v>F</v>
          </cell>
          <cell r="X29">
            <v>1032419711</v>
          </cell>
          <cell r="Y29">
            <v>6</v>
          </cell>
          <cell r="Z29" t="str">
            <v>Transversal 94 # 22i-20 T. 10 Apto 604</v>
          </cell>
          <cell r="AA29">
            <v>6349614</v>
          </cell>
          <cell r="AB29" t="str">
            <v>angela.coronado@scrd.gov.co</v>
          </cell>
          <cell r="AC29" t="str">
            <v>angelacoronado2@gmail.com</v>
          </cell>
          <cell r="AD29">
            <v>32340</v>
          </cell>
          <cell r="AE29">
            <v>37</v>
          </cell>
          <cell r="AF29" t="str">
            <v>CUNDINAMARCA - BOGOTA</v>
          </cell>
          <cell r="AG29" t="str">
            <v>Profesional en contaduría pública, administración de empresas, administración pública, ingeniería industrial o afines con especialización y tres (3) años de experiencia profesional.</v>
          </cell>
          <cell r="AH29" t="str">
            <v>ADMINISTRADOR DE EMPRESAS</v>
          </cell>
          <cell r="AI29" t="str">
            <v>1 1. Inversión</v>
          </cell>
          <cell r="AJ29">
            <v>144</v>
          </cell>
          <cell r="AK29" t="str">
            <v>O230117330120240144</v>
          </cell>
          <cell r="AL29" t="str">
            <v>Fortalecimiento de la sostenibilidad económica del sector cultural y creativo, a través de la implementación de programas que permitan aumentar crecimiento y competitividad, en Bogotá D.C.</v>
          </cell>
          <cell r="AN29">
            <v>93649500</v>
          </cell>
          <cell r="AP29">
            <v>14270400</v>
          </cell>
          <cell r="AQ29">
            <v>79379100</v>
          </cell>
          <cell r="AU29">
            <v>79379100</v>
          </cell>
          <cell r="AV29" t="str">
            <v>$ 8.919.000</v>
          </cell>
          <cell r="AW29">
            <v>53</v>
          </cell>
          <cell r="AX29">
            <v>93649500</v>
          </cell>
          <cell r="AY29">
            <v>45692</v>
          </cell>
          <cell r="AZ29">
            <v>272</v>
          </cell>
          <cell r="BA29">
            <v>98109000</v>
          </cell>
          <cell r="BB29">
            <v>45680</v>
          </cell>
          <cell r="BC29">
            <v>45688</v>
          </cell>
          <cell r="BD29">
            <v>45692</v>
          </cell>
          <cell r="BE29">
            <v>46009</v>
          </cell>
          <cell r="BF29">
            <v>45961</v>
          </cell>
          <cell r="BG29" t="str">
            <v>2 2-Ejecución</v>
          </cell>
          <cell r="BH29" t="str">
            <v>10 MESES Y 15 DIAS</v>
          </cell>
          <cell r="BI29" t="str">
            <v>1 1. Días</v>
          </cell>
          <cell r="BJ29">
            <v>314</v>
          </cell>
          <cell r="BK29">
            <v>48</v>
          </cell>
          <cell r="BL29">
            <v>362</v>
          </cell>
          <cell r="BM29" t="str">
            <v>SUBSECRETARÍA DE GOBERNANZA</v>
          </cell>
          <cell r="BN29" t="str">
            <v>DIRECCIÓN DE ECONOMÍA ESTUDIOS Y POLÍTICA</v>
          </cell>
          <cell r="BO29" t="str">
            <v>Mario Arturo Suárez Mendoza</v>
          </cell>
          <cell r="BP29">
            <v>1032365716</v>
          </cell>
          <cell r="BQ29">
            <v>9</v>
          </cell>
          <cell r="BR29" t="str">
            <v>N.A</v>
          </cell>
          <cell r="BS29" t="str">
            <v>N.A</v>
          </cell>
          <cell r="BT29" t="str">
            <v>N.A</v>
          </cell>
          <cell r="BU29" t="str">
            <v>N.A</v>
          </cell>
          <cell r="BV29" t="str">
            <v>N.A</v>
          </cell>
          <cell r="BW29" t="str">
            <v>N.A</v>
          </cell>
          <cell r="BX29" t="str">
            <v>N.A</v>
          </cell>
          <cell r="BY29" t="str">
            <v>N.A</v>
          </cell>
          <cell r="BZ29" t="str">
            <v>N.A</v>
          </cell>
          <cell r="CA29" t="str">
            <v>N.A</v>
          </cell>
          <cell r="CD29" t="str">
            <v>3 3. Municipal</v>
          </cell>
          <cell r="CE29" t="str">
            <v>2 2. Transferencias</v>
          </cell>
          <cell r="CF29" t="str">
            <v>1 1-Pesos Colombianos</v>
          </cell>
          <cell r="CG29" t="str">
            <v>3 Bogotá D.C.</v>
          </cell>
          <cell r="CH29" t="str">
            <v>149 3. Bogotá D.C.</v>
          </cell>
          <cell r="CI29" t="str">
            <v>17 17 La Candelaria</v>
          </cell>
          <cell r="CJ29" t="str">
            <v>LA CANDELARIA</v>
          </cell>
          <cell r="CK29" t="str">
            <v>1 1. Única</v>
          </cell>
          <cell r="CL29" t="str">
            <v>4 CARRERA</v>
          </cell>
          <cell r="CM29">
            <v>8</v>
          </cell>
          <cell r="CN29">
            <v>9</v>
          </cell>
          <cell r="CO29">
            <v>83</v>
          </cell>
          <cell r="CP29" t="str">
            <v>1 Interno</v>
          </cell>
          <cell r="CQ29" t="str">
            <v>1 Natural</v>
          </cell>
          <cell r="CR29" t="str">
            <v>202576002000800248E</v>
          </cell>
          <cell r="CS29" t="str">
            <v>MODIFICACION - LIBERACION SALDO Y DISMINUCION PLAZO EJECUCION</v>
          </cell>
          <cell r="CT29" t="str">
            <v>Liberación</v>
          </cell>
          <cell r="CU29">
            <v>45881</v>
          </cell>
          <cell r="CW29">
            <v>45961</v>
          </cell>
          <cell r="CX29" t="str">
            <v>$ 14.270.400</v>
          </cell>
        </row>
        <row r="30">
          <cell r="A30" t="str">
            <v>028</v>
          </cell>
          <cell r="B30" t="str">
            <v>CONTRATO DE PRESTACIÓN DE SERVICIOS PROFESIONALES Y/O APOYO A LA GESTIÓN</v>
          </cell>
          <cell r="C30" t="str">
            <v>SCDPI-21420-00110-25</v>
          </cell>
          <cell r="D30" t="str">
            <v>CONTRATACION DIRECTA</v>
          </cell>
          <cell r="E30" t="str">
            <v>Prestar servicios profesionales a la Secretaría de Cultura, Recreación y Deporte - Oficina Asesora de Planeación para la recolección, generación y análisis de información para la construcción de reportes que den cuenta del cumplimiento del Plan de Desarrollo Distrital 2024-2027 “Bogotá Camina Segura” y sus proyectos de inversión, así como para la formulación del Plan de Cultura de Bogotá 2038</v>
          </cell>
          <cell r="F30" t="str">
            <v>17 17. Contrato de Prestación de Servicios</v>
          </cell>
          <cell r="G30" t="str">
            <v>1 Contratista</v>
          </cell>
          <cell r="H30" t="str">
            <v>1 Natural</v>
          </cell>
          <cell r="I30" t="str">
            <v>2 Privada (1)</v>
          </cell>
          <cell r="J30" t="str">
            <v>4 Persona Natural (2)</v>
          </cell>
          <cell r="K30" t="str">
            <v>31 31-Servicios Profesionales</v>
          </cell>
          <cell r="L30" t="str">
            <v>CO1.PCCNTR.7369007</v>
          </cell>
          <cell r="M30" t="str">
            <v>https://community.secop.gov.co/Public/Tendering/OpportunityDetail/Index?noticeUID=CO1.NTC.7492508&amp;isFromPublicArea=True&amp;isModal=true&amp;asPopupView=true</v>
          </cell>
          <cell r="N30">
            <v>45687</v>
          </cell>
          <cell r="O30" t="str">
            <v>5 Contratación directa</v>
          </cell>
          <cell r="P30" t="str">
            <v>33 Prestación de Servicios Profesionales y Apoyo (5-8)</v>
          </cell>
          <cell r="Q30" t="str">
            <v>N/A</v>
          </cell>
          <cell r="R30" t="str">
            <v>1 1. Ley 80</v>
          </cell>
          <cell r="S30" t="str">
            <v>6 6: Prestacion de servicios</v>
          </cell>
          <cell r="T30" t="str">
            <v>1 Nacional</v>
          </cell>
          <cell r="U30" t="str">
            <v>3 3. Único Contratista</v>
          </cell>
          <cell r="V30" t="str">
            <v>LUCAS MATEO SÁNCHEZ TORRES</v>
          </cell>
          <cell r="W30" t="str">
            <v>M</v>
          </cell>
          <cell r="X30">
            <v>1032431953</v>
          </cell>
          <cell r="Y30">
            <v>0</v>
          </cell>
          <cell r="Z30" t="str">
            <v>CL 19 4 74</v>
          </cell>
          <cell r="AA30">
            <v>6013879139</v>
          </cell>
          <cell r="AB30" t="str">
            <v>lucas.sanchez@scrd.gov.co</v>
          </cell>
          <cell r="AC30" t="str">
            <v>saintlevi2089@gmail.com</v>
          </cell>
          <cell r="AD30">
            <v>32749</v>
          </cell>
          <cell r="AE30">
            <v>36</v>
          </cell>
          <cell r="AF30" t="str">
            <v>CUNDINAMARCA - BOGOTA</v>
          </cell>
          <cell r="AG30" t="str">
            <v>Profesional en las áreas de: Economía, Administración de Empresas, Ingeniería Industrial, Derecho, Ciencia Política, Contaduría, Administración Pública o carreras afines, con tarjeta o matrícula profesional en los casos reglamentados por la Ley, así como que cuente con mínimo siete (7) años de experiencia profesional relacionada con el objeto u obligaciones establecidas</v>
          </cell>
          <cell r="AH30" t="str">
            <v>ECONOMISTA</v>
          </cell>
          <cell r="AI30" t="str">
            <v>1 1. Inversión</v>
          </cell>
          <cell r="AJ30">
            <v>163</v>
          </cell>
          <cell r="AK30" t="str">
            <v>O230117459920240163</v>
          </cell>
          <cell r="AL30" t="str">
            <v>Fortalecimiento Institucional para una Gobernanza Pública Confiable en Bogotá D.C</v>
          </cell>
          <cell r="AN30">
            <v>105240000</v>
          </cell>
          <cell r="AO30">
            <v>17189200</v>
          </cell>
          <cell r="AP30">
            <v>7717600</v>
          </cell>
          <cell r="AQ30">
            <v>114711600</v>
          </cell>
          <cell r="AU30">
            <v>114711600</v>
          </cell>
          <cell r="AV30" t="str">
            <v>$ 10.524.000</v>
          </cell>
          <cell r="AW30">
            <v>38</v>
          </cell>
          <cell r="AX30">
            <v>105240000</v>
          </cell>
          <cell r="AY30">
            <v>45691</v>
          </cell>
          <cell r="AZ30">
            <v>119</v>
          </cell>
          <cell r="BA30">
            <v>105240000</v>
          </cell>
          <cell r="BB30">
            <v>45679</v>
          </cell>
          <cell r="BC30">
            <v>45691</v>
          </cell>
          <cell r="BD30">
            <v>45692</v>
          </cell>
          <cell r="BE30">
            <v>45994</v>
          </cell>
          <cell r="BF30">
            <v>46022</v>
          </cell>
          <cell r="BG30" t="str">
            <v>2 2-Ejecución</v>
          </cell>
          <cell r="BH30" t="str">
            <v>10 MESES</v>
          </cell>
          <cell r="BI30" t="str">
            <v>1 1. Días</v>
          </cell>
          <cell r="BJ30">
            <v>299</v>
          </cell>
          <cell r="BK30">
            <v>12</v>
          </cell>
          <cell r="BL30">
            <v>311</v>
          </cell>
          <cell r="BM30" t="str">
            <v>DIRECCIÓN DE GESTIÓN CORPORATIVA Y RELACIÓN CON EL CIUDADANO</v>
          </cell>
          <cell r="BN30" t="str">
            <v>OFICINA ASESORA DE PLANEACIÓN</v>
          </cell>
          <cell r="BO30" t="str">
            <v>Luis Fernando Mejia Castro</v>
          </cell>
          <cell r="BP30">
            <v>79558456</v>
          </cell>
          <cell r="BQ30">
            <v>8</v>
          </cell>
          <cell r="BR30" t="str">
            <v>N.A</v>
          </cell>
          <cell r="BS30" t="str">
            <v>N.A</v>
          </cell>
          <cell r="BT30" t="str">
            <v>N.A</v>
          </cell>
          <cell r="BU30" t="str">
            <v>N.A</v>
          </cell>
          <cell r="BV30" t="str">
            <v>N.A</v>
          </cell>
          <cell r="BW30" t="str">
            <v>N.A</v>
          </cell>
          <cell r="BX30" t="str">
            <v>N.A</v>
          </cell>
          <cell r="BY30" t="str">
            <v>N.A</v>
          </cell>
          <cell r="BZ30" t="str">
            <v>N.A</v>
          </cell>
          <cell r="CA30" t="str">
            <v>N.A</v>
          </cell>
          <cell r="CD30" t="str">
            <v>3 3. Municipal</v>
          </cell>
          <cell r="CE30" t="str">
            <v>2 2. Transferencias</v>
          </cell>
          <cell r="CF30" t="str">
            <v>1 1-Pesos Colombianos</v>
          </cell>
          <cell r="CG30" t="str">
            <v>3 Bogotá D.C.</v>
          </cell>
          <cell r="CH30" t="str">
            <v>149 3. Bogotá D.C.</v>
          </cell>
          <cell r="CI30" t="str">
            <v>17 17 La Candelaria</v>
          </cell>
          <cell r="CJ30" t="str">
            <v>LA CANDELARIA</v>
          </cell>
          <cell r="CK30" t="str">
            <v>1 1. Única</v>
          </cell>
          <cell r="CL30" t="str">
            <v>4 CARRERA</v>
          </cell>
          <cell r="CM30">
            <v>8</v>
          </cell>
          <cell r="CN30">
            <v>9</v>
          </cell>
          <cell r="CO30">
            <v>83</v>
          </cell>
          <cell r="CP30" t="str">
            <v>1 Interno</v>
          </cell>
          <cell r="CQ30" t="str">
            <v>1 Natural</v>
          </cell>
          <cell r="CR30" t="str">
            <v>202576002000800405E</v>
          </cell>
          <cell r="CS30" t="str">
            <v>MODIFICACION - LIBERACION SALDO Y DISMINUCION PLAZO EJECUCION</v>
          </cell>
          <cell r="CT30" t="str">
            <v>Liberación</v>
          </cell>
          <cell r="CU30">
            <v>45895</v>
          </cell>
          <cell r="CW30">
            <v>45972</v>
          </cell>
          <cell r="CX30" t="str">
            <v>$ 7.717.600</v>
          </cell>
          <cell r="DI30" t="str">
            <v>MODIFICACIÓN - ADICIÓN Y PRORROGA</v>
          </cell>
          <cell r="DJ30" t="str">
            <v>4 4. Adición / Prórroga</v>
          </cell>
          <cell r="DK30">
            <v>45972</v>
          </cell>
          <cell r="DL30">
            <v>45972</v>
          </cell>
          <cell r="DM30">
            <v>46022</v>
          </cell>
          <cell r="DN30" t="str">
            <v>$ 17.189.200</v>
          </cell>
          <cell r="DO30" t="str">
            <v>50 DIAS</v>
          </cell>
          <cell r="DP30">
            <v>3397</v>
          </cell>
          <cell r="DQ30" t="str">
            <v>$ 17.189.200</v>
          </cell>
          <cell r="DR30">
            <v>45973</v>
          </cell>
          <cell r="DS30">
            <v>1944</v>
          </cell>
          <cell r="DT30">
            <v>17189200</v>
          </cell>
          <cell r="DU30">
            <v>45991</v>
          </cell>
        </row>
        <row r="31">
          <cell r="A31" t="str">
            <v>029</v>
          </cell>
          <cell r="B31" t="str">
            <v>CONTRATO DE PRESTACIÓN DE SERVICIOS PROFESIONALES Y/O APOYO A LA GESTIÓN</v>
          </cell>
          <cell r="C31" t="str">
            <v>SCDPI-21420-00392-25</v>
          </cell>
          <cell r="D31" t="str">
            <v>CONTRATACION DIRECTA</v>
          </cell>
          <cell r="E31" t="str">
            <v>Prestar servicios profesionales a la Secretaría de Cultura, Recreación y Deporte - Oficina Asesora de Planeación, para llevar a cabo las actividades asociadas con la gestión contractual, administrativa y financiera de la dependencia, así como orientar el proceso de planeación, ejecución y monitoreo del componente de inversión de la Secretaría, a través del seguimiento y control del Plan Anual de Adquisiciones de la entidad</v>
          </cell>
          <cell r="F31" t="str">
            <v>17 17. Contrato de Prestación de Servicios</v>
          </cell>
          <cell r="G31" t="str">
            <v>1 Contratista</v>
          </cell>
          <cell r="H31" t="str">
            <v>1 Natural</v>
          </cell>
          <cell r="I31" t="str">
            <v>2 Privada (1)</v>
          </cell>
          <cell r="J31" t="str">
            <v>4 Persona Natural (2)</v>
          </cell>
          <cell r="K31" t="str">
            <v>31 31-Servicios Profesionales</v>
          </cell>
          <cell r="L31" t="str">
            <v>CO1.PCCNTR.7369045</v>
          </cell>
          <cell r="M31" t="str">
            <v>https://community.secop.gov.co/Public/Tendering/OpportunityDetail/Index?noticeUID=CO1.NTC.7492566&amp;isFromPublicArea=True&amp;isModal=true&amp;asPopupView=true</v>
          </cell>
          <cell r="N31">
            <v>45687</v>
          </cell>
          <cell r="O31" t="str">
            <v>5 Contratación directa</v>
          </cell>
          <cell r="P31" t="str">
            <v>33 Prestación de Servicios Profesionales y Apoyo (5-8)</v>
          </cell>
          <cell r="Q31" t="str">
            <v>N/A</v>
          </cell>
          <cell r="R31" t="str">
            <v>1 1. Ley 80</v>
          </cell>
          <cell r="S31" t="str">
            <v>6 6: Prestacion de servicios</v>
          </cell>
          <cell r="T31" t="str">
            <v>1 Nacional</v>
          </cell>
          <cell r="U31" t="str">
            <v>3 3. Único Contratista</v>
          </cell>
          <cell r="V31" t="str">
            <v>ANDRES CAMILO CASTRO BETANCOURT</v>
          </cell>
          <cell r="W31" t="str">
            <v>M</v>
          </cell>
          <cell r="X31">
            <v>1030633473</v>
          </cell>
          <cell r="Y31">
            <v>7</v>
          </cell>
          <cell r="Z31" t="str">
            <v>Calle 2 No. 90 a 47 - Casa: 122</v>
          </cell>
          <cell r="AA31">
            <v>3065862</v>
          </cell>
          <cell r="AB31" t="str">
            <v>andres.castro@scrd.gov.co</v>
          </cell>
          <cell r="AC31" t="str">
            <v>camilo_081293@hotmail.com</v>
          </cell>
          <cell r="AD31">
            <v>34311</v>
          </cell>
          <cell r="AE31">
            <v>32</v>
          </cell>
          <cell r="AF31" t="str">
            <v>CUNDINAMARCA - BOGOTA</v>
          </cell>
          <cell r="AG31" t="str">
            <v>Profesional en las áreas de: Administración Pública, Administración de Empresas, Economía, Ciencias políticas, Contaduría, Gobierno, Derecho, o carreras afines, con tarjeta o matrícula profesional en los casos reglamentados por la Ley, título de posgrado en la modalidad de especialización en áreas de la Planeación, Administración, Gerencia, Gobierno, Gestión de proyectos, o afines, así como que cuente con mínimo cinco (5) años de experiencia profesional relacionados con el objeto u obligaciones establecidas</v>
          </cell>
          <cell r="AH31" t="str">
            <v>ADMINISTRADOR DE EMPRESAS</v>
          </cell>
          <cell r="AI31" t="str">
            <v>1 1. Inversión</v>
          </cell>
          <cell r="AJ31">
            <v>163</v>
          </cell>
          <cell r="AK31" t="str">
            <v>O230117459920240163</v>
          </cell>
          <cell r="AL31" t="str">
            <v>Fortalecimiento Institucional para una Gobernanza Pública Confiable en Bogotá D.C</v>
          </cell>
          <cell r="AN31">
            <v>110470500</v>
          </cell>
          <cell r="AO31">
            <v>20340600</v>
          </cell>
          <cell r="AP31">
            <v>11923800</v>
          </cell>
          <cell r="AQ31">
            <v>118887300</v>
          </cell>
          <cell r="AU31">
            <v>118887300</v>
          </cell>
          <cell r="AV31" t="str">
            <v>$ 10.521.000</v>
          </cell>
          <cell r="AW31">
            <v>25</v>
          </cell>
          <cell r="AX31">
            <v>110470500</v>
          </cell>
          <cell r="AY31">
            <v>45688</v>
          </cell>
          <cell r="AZ31">
            <v>242</v>
          </cell>
          <cell r="BA31">
            <v>110470500</v>
          </cell>
          <cell r="BB31">
            <v>45680</v>
          </cell>
          <cell r="BC31">
            <v>45688</v>
          </cell>
          <cell r="BD31">
            <v>45689</v>
          </cell>
          <cell r="BE31">
            <v>46006</v>
          </cell>
          <cell r="BF31">
            <v>46031</v>
          </cell>
          <cell r="BG31" t="str">
            <v>2 2-Ejecución</v>
          </cell>
          <cell r="BH31" t="str">
            <v>10 MESES Y 15 DIAS</v>
          </cell>
          <cell r="BI31" t="str">
            <v>1 1. Días</v>
          </cell>
          <cell r="BJ31">
            <v>314</v>
          </cell>
          <cell r="BK31">
            <v>25</v>
          </cell>
          <cell r="BL31">
            <v>339</v>
          </cell>
          <cell r="BM31" t="str">
            <v>DIRECCIÓN DE GESTIÓN CORPORATIVA Y RELACIÓN CON EL CIUDADANO</v>
          </cell>
          <cell r="BN31" t="str">
            <v>OFICINA ASESORA DE PLANEACIÓN</v>
          </cell>
          <cell r="BO31" t="str">
            <v>Luis Fernando Mejia Castro</v>
          </cell>
          <cell r="BP31">
            <v>79558456</v>
          </cell>
          <cell r="BQ31">
            <v>8</v>
          </cell>
          <cell r="BR31" t="str">
            <v>N.A</v>
          </cell>
          <cell r="BS31" t="str">
            <v>N.A</v>
          </cell>
          <cell r="BT31" t="str">
            <v>N.A</v>
          </cell>
          <cell r="BU31" t="str">
            <v>N.A</v>
          </cell>
          <cell r="BV31" t="str">
            <v>N.A</v>
          </cell>
          <cell r="BW31" t="str">
            <v>N.A</v>
          </cell>
          <cell r="BX31" t="str">
            <v>N.A</v>
          </cell>
          <cell r="BY31" t="str">
            <v>N.A</v>
          </cell>
          <cell r="BZ31" t="str">
            <v>N.A</v>
          </cell>
          <cell r="CA31" t="str">
            <v>N.A</v>
          </cell>
          <cell r="CD31" t="str">
            <v>3 3. Municipal</v>
          </cell>
          <cell r="CE31" t="str">
            <v>2 2. Transferencias</v>
          </cell>
          <cell r="CF31" t="str">
            <v>1 1-Pesos Colombianos</v>
          </cell>
          <cell r="CG31" t="str">
            <v>3 Bogotá D.C.</v>
          </cell>
          <cell r="CH31" t="str">
            <v>149 3. Bogotá D.C.</v>
          </cell>
          <cell r="CI31" t="str">
            <v>17 17 La Candelaria</v>
          </cell>
          <cell r="CJ31" t="str">
            <v>LA CANDELARIA</v>
          </cell>
          <cell r="CK31" t="str">
            <v>1 1. Única</v>
          </cell>
          <cell r="CL31" t="str">
            <v>4 CARRERA</v>
          </cell>
          <cell r="CM31">
            <v>8</v>
          </cell>
          <cell r="CN31">
            <v>9</v>
          </cell>
          <cell r="CO31">
            <v>83</v>
          </cell>
          <cell r="CP31" t="str">
            <v>1 Interno</v>
          </cell>
          <cell r="CQ31" t="str">
            <v>1 Natural</v>
          </cell>
          <cell r="CR31" t="str">
            <v>202576002000800393E</v>
          </cell>
          <cell r="CS31" t="str">
            <v>MODIFICACION - LIBERACION SALDO Y DISMINUCION PLAZO EJECUCION</v>
          </cell>
          <cell r="CT31" t="str">
            <v>Liberación</v>
          </cell>
          <cell r="CU31">
            <v>45895</v>
          </cell>
          <cell r="CW31">
            <v>45972</v>
          </cell>
          <cell r="CX31" t="str">
            <v>$ 11.923.800</v>
          </cell>
          <cell r="DI31" t="str">
            <v>MODIFICACIÓN - ADICIÓN Y PRORROGA</v>
          </cell>
          <cell r="DJ31" t="str">
            <v>4 4. Adición / Prórroga</v>
          </cell>
          <cell r="DK31">
            <v>45972</v>
          </cell>
          <cell r="DL31">
            <v>45972</v>
          </cell>
          <cell r="DM31">
            <v>46031</v>
          </cell>
          <cell r="DN31" t="str">
            <v>$ 20.340.600</v>
          </cell>
          <cell r="DO31" t="str">
            <v>59 DIAS</v>
          </cell>
          <cell r="DP31">
            <v>3379</v>
          </cell>
          <cell r="DQ31" t="str">
            <v>$ 20.340.600</v>
          </cell>
          <cell r="DR31">
            <v>45972</v>
          </cell>
          <cell r="DS31">
            <v>1946</v>
          </cell>
          <cell r="DT31" t="str">
            <v>$ 20.340.600</v>
          </cell>
          <cell r="DU31">
            <v>45960</v>
          </cell>
        </row>
        <row r="32">
          <cell r="A32" t="str">
            <v>030</v>
          </cell>
          <cell r="B32" t="str">
            <v>CONTRATO DE PRESTACIÓN DE SERVICIOS PROFESIONALES Y/O APOYO A LA GESTIÓN</v>
          </cell>
          <cell r="C32" t="str">
            <v>SCDPI-21420-00122-25</v>
          </cell>
          <cell r="D32" t="str">
            <v>CONTRATACION DIRECTA</v>
          </cell>
          <cell r="E32" t="str">
            <v>Prestar servicios profesionales a la Secretaría de Cultura Recreación y Deporte - Oficina Jurídica en la revisión, análisis, conceptualización y consolidación de respuestas y conceptos en materia de proyectos de acuerdo y proposiciones del Concejo Distrital , proyectos de ley y participación virtual en mesas de trabajo acorde con la misionalidad de la Secretaría según las asignaciones definidas en la dependencia</v>
          </cell>
          <cell r="F32" t="str">
            <v>17 17. Contrato de Prestación de Servicios</v>
          </cell>
          <cell r="G32" t="str">
            <v>1 Contratista</v>
          </cell>
          <cell r="H32" t="str">
            <v>1 Natural</v>
          </cell>
          <cell r="I32" t="str">
            <v>2 Privada (1)</v>
          </cell>
          <cell r="J32" t="str">
            <v>4 Persona Natural (2)</v>
          </cell>
          <cell r="K32" t="str">
            <v>31 31-Servicios Profesionales</v>
          </cell>
          <cell r="L32" t="str">
            <v>CO1.PCCNTR.7369076</v>
          </cell>
          <cell r="M32" t="str">
            <v>https://community.secop.gov.co/Public/Tendering/OpportunityDetail/Index?noticeUID=CO1.NTC.7492707&amp;isFromPublicArea=True&amp;isModal=true&amp;asPopupView=true</v>
          </cell>
          <cell r="N32">
            <v>45687</v>
          </cell>
          <cell r="O32" t="str">
            <v>5 Contratación directa</v>
          </cell>
          <cell r="P32" t="str">
            <v>33 Prestación de Servicios Profesionales y Apoyo (5-8)</v>
          </cell>
          <cell r="Q32" t="str">
            <v>N/A</v>
          </cell>
          <cell r="R32" t="str">
            <v>1 1. Ley 80</v>
          </cell>
          <cell r="S32" t="str">
            <v>6 6: Prestacion de servicios</v>
          </cell>
          <cell r="T32" t="str">
            <v>1 Nacional</v>
          </cell>
          <cell r="U32" t="str">
            <v>3 3. Único Contratista</v>
          </cell>
          <cell r="V32" t="str">
            <v>MARIA XIMENA CORREA RIVERA</v>
          </cell>
          <cell r="W32" t="str">
            <v>F</v>
          </cell>
          <cell r="X32">
            <v>1053771996</v>
          </cell>
          <cell r="Y32">
            <v>1</v>
          </cell>
          <cell r="Z32" t="str">
            <v>CRA 74 NO. 138-69 TORRE 4 APTO 801</v>
          </cell>
          <cell r="AA32">
            <v>3007763751</v>
          </cell>
          <cell r="AB32" t="str">
            <v>maria.correa@scrd.gov.co</v>
          </cell>
          <cell r="AC32" t="str">
            <v>mariaximena.correa@gmail.com</v>
          </cell>
          <cell r="AD32">
            <v>31686</v>
          </cell>
          <cell r="AE32">
            <v>39</v>
          </cell>
          <cell r="AF32" t="str">
            <v>CALDAS - MANIZALES</v>
          </cell>
          <cell r="AG32" t="str">
            <v>Profesional en Derecho y Especialización en derecho laboral y seguridad social con 1 año de experiencia profesional</v>
          </cell>
          <cell r="AH32" t="str">
            <v>ABOGADO</v>
          </cell>
          <cell r="AI32" t="str">
            <v>1 1. Inversión</v>
          </cell>
          <cell r="AJ32">
            <v>163</v>
          </cell>
          <cell r="AK32" t="str">
            <v>O230117459920240163</v>
          </cell>
          <cell r="AL32" t="str">
            <v>Fortalecimiento Institucional para una Gobernanza Pública Confiable en Bogotá D.C</v>
          </cell>
          <cell r="AN32">
            <v>58536000</v>
          </cell>
          <cell r="AO32">
            <v>21219300</v>
          </cell>
          <cell r="AQ32">
            <v>79755300</v>
          </cell>
          <cell r="AU32">
            <v>79755300</v>
          </cell>
          <cell r="AV32" t="str">
            <v>$ 7.317.000</v>
          </cell>
          <cell r="AW32">
            <v>70</v>
          </cell>
          <cell r="AX32">
            <v>58536000</v>
          </cell>
          <cell r="AY32">
            <v>45692</v>
          </cell>
          <cell r="AZ32">
            <v>252</v>
          </cell>
          <cell r="BA32">
            <v>58536000</v>
          </cell>
          <cell r="BB32">
            <v>45680</v>
          </cell>
          <cell r="BC32">
            <v>45691</v>
          </cell>
          <cell r="BD32">
            <v>45692</v>
          </cell>
          <cell r="BE32">
            <v>45934</v>
          </cell>
          <cell r="BF32">
            <v>46021</v>
          </cell>
          <cell r="BG32" t="str">
            <v>2 2-Ejecución</v>
          </cell>
          <cell r="BH32" t="str">
            <v>8 MESES</v>
          </cell>
          <cell r="BI32" t="str">
            <v>1 1. Días</v>
          </cell>
          <cell r="BJ32">
            <v>240</v>
          </cell>
          <cell r="BK32">
            <v>87</v>
          </cell>
          <cell r="BL32">
            <v>327</v>
          </cell>
          <cell r="BM32" t="str">
            <v>DIRECCIÓN DE GESTIÓN CORPORATIVA Y RELACIÓN CON EL CIUDADANO</v>
          </cell>
          <cell r="BN32" t="str">
            <v>OFICINA JURÍDICA</v>
          </cell>
          <cell r="BO32" t="str">
            <v>Sandra Margoth Vélez Abello</v>
          </cell>
          <cell r="BP32">
            <v>35409162</v>
          </cell>
          <cell r="BQ32">
            <v>1</v>
          </cell>
          <cell r="BR32" t="str">
            <v>N.A</v>
          </cell>
          <cell r="BS32" t="str">
            <v>N.A</v>
          </cell>
          <cell r="BT32" t="str">
            <v>N.A</v>
          </cell>
          <cell r="BU32" t="str">
            <v>N.A</v>
          </cell>
          <cell r="BV32" t="str">
            <v>N.A</v>
          </cell>
          <cell r="BW32" t="str">
            <v>N.A</v>
          </cell>
          <cell r="BX32" t="str">
            <v>N.A</v>
          </cell>
          <cell r="BY32" t="str">
            <v>N.A</v>
          </cell>
          <cell r="BZ32" t="str">
            <v>N.A</v>
          </cell>
          <cell r="CA32" t="str">
            <v>N.A</v>
          </cell>
          <cell r="CD32" t="str">
            <v>3 3. Municipal</v>
          </cell>
          <cell r="CE32" t="str">
            <v>2 2. Transferencias</v>
          </cell>
          <cell r="CF32" t="str">
            <v>1 1-Pesos Colombianos</v>
          </cell>
          <cell r="CG32" t="str">
            <v>3 Bogotá D.C.</v>
          </cell>
          <cell r="CH32" t="str">
            <v>149 3. Bogotá D.C.</v>
          </cell>
          <cell r="CI32" t="str">
            <v>17 17 La Candelaria</v>
          </cell>
          <cell r="CJ32" t="str">
            <v>LA CANDELARIA</v>
          </cell>
          <cell r="CK32" t="str">
            <v>1 1. Única</v>
          </cell>
          <cell r="CL32" t="str">
            <v>4 CARRERA</v>
          </cell>
          <cell r="CM32">
            <v>8</v>
          </cell>
          <cell r="CN32">
            <v>9</v>
          </cell>
          <cell r="CO32">
            <v>83</v>
          </cell>
          <cell r="CP32" t="str">
            <v>1 Interno</v>
          </cell>
          <cell r="CQ32" t="str">
            <v>1 Natural</v>
          </cell>
          <cell r="CR32" t="str">
            <v>202576002000800344E</v>
          </cell>
          <cell r="CS32" t="str">
            <v>MODIFICACIÓN - ADICIÓN Y PRORROGA</v>
          </cell>
          <cell r="CT32" t="str">
            <v>4 4. Adición / Prórroga</v>
          </cell>
          <cell r="CU32">
            <v>45931</v>
          </cell>
          <cell r="CV32">
            <v>45934</v>
          </cell>
          <cell r="CW32">
            <v>45954</v>
          </cell>
          <cell r="CX32" t="str">
            <v>$ 5.121.900</v>
          </cell>
          <cell r="CY32" t="str">
            <v>20 DIAS</v>
          </cell>
          <cell r="CZ32">
            <v>2653</v>
          </cell>
          <cell r="DA32">
            <v>5121900</v>
          </cell>
          <cell r="DB32">
            <v>45932</v>
          </cell>
          <cell r="DC32">
            <v>1605</v>
          </cell>
          <cell r="DD32">
            <v>5121900</v>
          </cell>
          <cell r="DE32">
            <v>45918</v>
          </cell>
          <cell r="DI32" t="str">
            <v>MODIFICACIÓN - ADICIÓN Y PRORROGA</v>
          </cell>
          <cell r="DJ32" t="str">
            <v>4 4. Adición / Prórroga</v>
          </cell>
          <cell r="DK32">
            <v>45953</v>
          </cell>
          <cell r="DL32">
            <v>45955</v>
          </cell>
          <cell r="DM32">
            <v>45991</v>
          </cell>
          <cell r="DN32" t="str">
            <v>$ 8.780.400</v>
          </cell>
          <cell r="DO32" t="str">
            <v>37 DIAS</v>
          </cell>
          <cell r="DP32">
            <v>3034</v>
          </cell>
          <cell r="DQ32" t="str">
            <v>$ 8.780.400</v>
          </cell>
          <cell r="DR32">
            <v>45954</v>
          </cell>
          <cell r="DS32">
            <v>1794</v>
          </cell>
          <cell r="DT32" t="str">
            <v>$ 8.780.400</v>
          </cell>
          <cell r="DU32">
            <v>45951</v>
          </cell>
          <cell r="DY32" t="str">
            <v>MODIFICACIÓN - ADICIÓN Y PRORROGA</v>
          </cell>
          <cell r="DZ32" t="str">
            <v>4 4. Adición / Prórroga</v>
          </cell>
          <cell r="EA32">
            <v>45989</v>
          </cell>
          <cell r="EB32">
            <v>45991</v>
          </cell>
          <cell r="EC32">
            <v>46021</v>
          </cell>
          <cell r="ED32" t="str">
            <v>$ 7.317.000</v>
          </cell>
          <cell r="EE32" t="str">
            <v>30 DIAS</v>
          </cell>
          <cell r="EF32">
            <v>3762</v>
          </cell>
          <cell r="EG32" t="str">
            <v>$ 7.317.000</v>
          </cell>
          <cell r="EH32">
            <v>45989</v>
          </cell>
          <cell r="EI32">
            <v>2213</v>
          </cell>
          <cell r="EJ32" t="str">
            <v>$ 7.317.000</v>
          </cell>
          <cell r="EK32">
            <v>45989</v>
          </cell>
        </row>
        <row r="33">
          <cell r="A33" t="str">
            <v>031</v>
          </cell>
          <cell r="B33" t="str">
            <v>CONTRATO DE PRESTACIÓN DE SERVICIOS PROFESIONALES Y/O APOYO A LA GESTIÓN</v>
          </cell>
          <cell r="C33" t="str">
            <v>SCDPI-21420-00128-25</v>
          </cell>
          <cell r="D33" t="str">
            <v>CONTRATACION DIRECTA</v>
          </cell>
          <cell r="E33" t="str">
            <v>Prestar servicios profesionales a la Secretaría de Cultura, Recreación y Deporte -Oficina Jurídica en el análisis, conceptualización, preparación y/o proyección y conceptualización requerida en materia de actos administrativos sobre espacio urbano, patrimonio, acorde con normativa de orden policivo o administrativo según corresponda; así como en soporte normativo y análisis para emisión de conceptos, respuestas a derechos de petición, proyección de informes y preparación de presentaciones de orden jurídico según se requiera en la dependencia.</v>
          </cell>
          <cell r="F33" t="str">
            <v>17 17. Contrato de Prestación de Servicios</v>
          </cell>
          <cell r="G33" t="str">
            <v>1 Contratista</v>
          </cell>
          <cell r="H33" t="str">
            <v>1 Natural</v>
          </cell>
          <cell r="I33" t="str">
            <v>2 Privada (1)</v>
          </cell>
          <cell r="J33" t="str">
            <v>4 Persona Natural (2)</v>
          </cell>
          <cell r="K33" t="str">
            <v>31 31-Servicios Profesionales</v>
          </cell>
          <cell r="L33" t="str">
            <v>CO1.PCCNTR.7369098</v>
          </cell>
          <cell r="M33" t="str">
            <v>https://community.secop.gov.co/Public/Tendering/OpportunityDetail/Index?noticeUID=CO1.NTC.7492746&amp;isFromPublicArea=True&amp;isModal=true&amp;asPopupView=true</v>
          </cell>
          <cell r="N33">
            <v>45687</v>
          </cell>
          <cell r="O33" t="str">
            <v>5 Contratación directa</v>
          </cell>
          <cell r="P33" t="str">
            <v>33 Prestación de Servicios Profesionales y Apoyo (5-8)</v>
          </cell>
          <cell r="Q33" t="str">
            <v>N/A</v>
          </cell>
          <cell r="R33" t="str">
            <v>1 1. Ley 80</v>
          </cell>
          <cell r="S33" t="str">
            <v>6 6: Prestacion de servicios</v>
          </cell>
          <cell r="T33" t="str">
            <v>1 Nacional</v>
          </cell>
          <cell r="U33" t="str">
            <v>3 3. Único Contratista</v>
          </cell>
          <cell r="V33" t="str">
            <v>JAIRO IGNACIO RAMIREZ CRUZ</v>
          </cell>
          <cell r="W33" t="str">
            <v>M</v>
          </cell>
          <cell r="X33">
            <v>80281203</v>
          </cell>
          <cell r="Y33">
            <v>4</v>
          </cell>
          <cell r="Z33" t="str">
            <v>KR 43 A 22 65</v>
          </cell>
          <cell r="AA33">
            <v>3112276581</v>
          </cell>
          <cell r="AB33" t="str">
            <v>jairo.ramirez@scrd.gov.co</v>
          </cell>
          <cell r="AC33" t="str">
            <v>jairoramirezcruz@gmail.com</v>
          </cell>
          <cell r="AD33">
            <v>28597</v>
          </cell>
          <cell r="AE33">
            <v>48</v>
          </cell>
          <cell r="AF33" t="str">
            <v>CUNDINAMARCA - VILLETA</v>
          </cell>
          <cell r="AG33" t="str">
            <v>Especialización en derecho contractual y relaciones jurídico negociales con 4 años de experiencia profesional</v>
          </cell>
          <cell r="AH33" t="str">
            <v>ABOGADO</v>
          </cell>
          <cell r="AI33" t="str">
            <v>1 1. Inversión</v>
          </cell>
          <cell r="AJ33">
            <v>163</v>
          </cell>
          <cell r="AK33" t="str">
            <v>O230117459920240163</v>
          </cell>
          <cell r="AL33" t="str">
            <v>Fortalecimiento Institucional para una Gobernanza Pública Confiable en Bogotá D.C</v>
          </cell>
          <cell r="AN33">
            <v>77760000</v>
          </cell>
          <cell r="AO33">
            <v>28188000</v>
          </cell>
          <cell r="AQ33">
            <v>105948000</v>
          </cell>
          <cell r="AU33">
            <v>105948000</v>
          </cell>
          <cell r="AV33" t="str">
            <v>$ 9.720.000</v>
          </cell>
          <cell r="AW33">
            <v>26</v>
          </cell>
          <cell r="AX33">
            <v>77760000</v>
          </cell>
          <cell r="AY33">
            <v>45691</v>
          </cell>
          <cell r="AZ33">
            <v>240</v>
          </cell>
          <cell r="BA33">
            <v>77760000</v>
          </cell>
          <cell r="BB33">
            <v>45680</v>
          </cell>
          <cell r="BC33">
            <v>45688</v>
          </cell>
          <cell r="BD33">
            <v>45692</v>
          </cell>
          <cell r="BE33">
            <v>45934</v>
          </cell>
          <cell r="BF33">
            <v>46021</v>
          </cell>
          <cell r="BG33" t="str">
            <v>2 2-Ejecución</v>
          </cell>
          <cell r="BH33" t="str">
            <v>8 MESES</v>
          </cell>
          <cell r="BI33" t="str">
            <v>1 1. Días</v>
          </cell>
          <cell r="BJ33">
            <v>240</v>
          </cell>
          <cell r="BK33">
            <v>87</v>
          </cell>
          <cell r="BL33">
            <v>327</v>
          </cell>
          <cell r="BM33" t="str">
            <v>DIRECCIÓN DE GESTIÓN CORPORATIVA Y RELACIÓN CON EL CIUDADANO</v>
          </cell>
          <cell r="BN33" t="str">
            <v>OFICINA JURÍDICA</v>
          </cell>
          <cell r="BO33" t="str">
            <v>Sandra Margoth Vélez Abello</v>
          </cell>
          <cell r="BP33">
            <v>35409162</v>
          </cell>
          <cell r="BQ33">
            <v>1</v>
          </cell>
          <cell r="BR33" t="str">
            <v>N.A</v>
          </cell>
          <cell r="BS33" t="str">
            <v>N.A</v>
          </cell>
          <cell r="BT33" t="str">
            <v>N.A</v>
          </cell>
          <cell r="BU33" t="str">
            <v>N.A</v>
          </cell>
          <cell r="BV33" t="str">
            <v>N.A</v>
          </cell>
          <cell r="BW33" t="str">
            <v>N.A</v>
          </cell>
          <cell r="BX33" t="str">
            <v>N.A</v>
          </cell>
          <cell r="BY33" t="str">
            <v>N.A</v>
          </cell>
          <cell r="BZ33" t="str">
            <v>N.A</v>
          </cell>
          <cell r="CA33" t="str">
            <v>N.A</v>
          </cell>
          <cell r="CD33" t="str">
            <v>3 3. Municipal</v>
          </cell>
          <cell r="CE33" t="str">
            <v>2 2. Transferencias</v>
          </cell>
          <cell r="CF33" t="str">
            <v>1 1-Pesos Colombianos</v>
          </cell>
          <cell r="CG33" t="str">
            <v>3 Bogotá D.C.</v>
          </cell>
          <cell r="CH33" t="str">
            <v>149 3. Bogotá D.C.</v>
          </cell>
          <cell r="CI33" t="str">
            <v>17 17 La Candelaria</v>
          </cell>
          <cell r="CJ33" t="str">
            <v>LA CANDELARIA</v>
          </cell>
          <cell r="CK33" t="str">
            <v>1 1. Única</v>
          </cell>
          <cell r="CL33" t="str">
            <v>4 CARRERA</v>
          </cell>
          <cell r="CM33">
            <v>8</v>
          </cell>
          <cell r="CN33">
            <v>9</v>
          </cell>
          <cell r="CO33">
            <v>83</v>
          </cell>
          <cell r="CP33" t="str">
            <v>1 Interno</v>
          </cell>
          <cell r="CQ33" t="str">
            <v>1 Natural</v>
          </cell>
          <cell r="CR33" t="str">
            <v>202576002000800349E</v>
          </cell>
          <cell r="CS33" t="str">
            <v>MODIFICACIÓN - ADICIÓN Y PRORROGA</v>
          </cell>
          <cell r="CT33" t="str">
            <v>4 4. Adición / Prórroga</v>
          </cell>
          <cell r="CU33">
            <v>45924</v>
          </cell>
          <cell r="CV33">
            <v>45934</v>
          </cell>
          <cell r="CW33">
            <v>45954</v>
          </cell>
          <cell r="CX33" t="str">
            <v>$ 6.804.000</v>
          </cell>
          <cell r="CY33" t="str">
            <v>20 DIAS</v>
          </cell>
          <cell r="CZ33">
            <v>2563</v>
          </cell>
          <cell r="DA33">
            <v>6804000</v>
          </cell>
          <cell r="DB33">
            <v>45924</v>
          </cell>
          <cell r="DC33">
            <v>1616</v>
          </cell>
          <cell r="DD33">
            <v>6804000</v>
          </cell>
          <cell r="DE33">
            <v>45918</v>
          </cell>
          <cell r="DI33" t="str">
            <v>MODIFICACIÓN - ADICIÓN Y PRORROGA</v>
          </cell>
          <cell r="DJ33" t="str">
            <v>4 4. Adición / Prórroga</v>
          </cell>
          <cell r="DK33">
            <v>45953</v>
          </cell>
          <cell r="DL33">
            <v>45955</v>
          </cell>
          <cell r="DM33">
            <v>45991</v>
          </cell>
          <cell r="DN33" t="str">
            <v>$ 11.664.000</v>
          </cell>
          <cell r="DO33" t="str">
            <v>37 DIAS</v>
          </cell>
          <cell r="DP33">
            <v>3001</v>
          </cell>
          <cell r="DQ33" t="str">
            <v>$ 11.664.000</v>
          </cell>
          <cell r="DR33">
            <v>45954</v>
          </cell>
          <cell r="DS33">
            <v>1798</v>
          </cell>
          <cell r="DT33">
            <v>11664000</v>
          </cell>
          <cell r="DU33">
            <v>45951</v>
          </cell>
          <cell r="DY33" t="str">
            <v>MODIFICACIÓN - ADICIÓN Y PRORROGA</v>
          </cell>
          <cell r="DZ33" t="str">
            <v>4 4. Adición / Prórroga</v>
          </cell>
          <cell r="EA33">
            <v>45989</v>
          </cell>
          <cell r="EB33">
            <v>45991</v>
          </cell>
          <cell r="EC33">
            <v>46021</v>
          </cell>
          <cell r="ED33" t="str">
            <v>$ 9.720.000</v>
          </cell>
          <cell r="EE33" t="str">
            <v>30 DIAS</v>
          </cell>
          <cell r="EF33">
            <v>3781</v>
          </cell>
          <cell r="EG33" t="str">
            <v>$ 9.720.000</v>
          </cell>
          <cell r="EH33">
            <v>45992</v>
          </cell>
          <cell r="EI33">
            <v>2209</v>
          </cell>
          <cell r="EJ33" t="str">
            <v>$ 9.720.000</v>
          </cell>
          <cell r="EK33">
            <v>45989</v>
          </cell>
        </row>
        <row r="34">
          <cell r="A34" t="str">
            <v>032</v>
          </cell>
          <cell r="B34" t="str">
            <v>CONTRATO DE PRESTACIÓN DE SERVICIOS PROFESIONALES Y/O APOYO A LA GESTIÓN</v>
          </cell>
          <cell r="C34" t="str">
            <v>SCDPI-21417-00718-25</v>
          </cell>
          <cell r="D34" t="str">
            <v>CONTRATACION DIRECTA</v>
          </cell>
          <cell r="E34" t="str">
            <v>Prestar servicios profesionales a la Secretaría Distrital de Cultura, Recreación y Deporte - Subsecretaria de Cultura Ciudadana y Gestión del Conocimiento desarrollando las actividades requeridas para la planeación estratégica, ejecución administrativa de los procesos y proyectos de cultura ciudadana, desde la gestión de recursos, la interacción interinstitucional y el cumplimiento de los objetivos</v>
          </cell>
          <cell r="F34" t="str">
            <v>17 17. Contrato de Prestación de Servicios</v>
          </cell>
          <cell r="G34" t="str">
            <v>1 Contratista</v>
          </cell>
          <cell r="H34" t="str">
            <v>1 Natural</v>
          </cell>
          <cell r="I34" t="str">
            <v>2 Privada (1)</v>
          </cell>
          <cell r="J34" t="str">
            <v>4 Persona Natural (2)</v>
          </cell>
          <cell r="K34" t="str">
            <v>31 31-Servicios Profesionales</v>
          </cell>
          <cell r="L34" t="str">
            <v>CO1.PCCNTR.7371385</v>
          </cell>
          <cell r="M34" t="str">
            <v>https://community.secop.gov.co/Public/Tendering/OpportunityDetail/Index?noticeUID=CO1.NTC.7490701&amp;isFromPublicArea=True&amp;isModal=true&amp;asPopupView=true</v>
          </cell>
          <cell r="N34">
            <v>45687</v>
          </cell>
          <cell r="O34" t="str">
            <v>5 Contratación directa</v>
          </cell>
          <cell r="P34" t="str">
            <v>33 Prestación de Servicios Profesionales y Apoyo (5-8)</v>
          </cell>
          <cell r="Q34" t="str">
            <v>N/A</v>
          </cell>
          <cell r="R34" t="str">
            <v>1 1. Ley 80</v>
          </cell>
          <cell r="S34" t="str">
            <v>6 6: Prestacion de servicios</v>
          </cell>
          <cell r="T34" t="str">
            <v>1 Nacional</v>
          </cell>
          <cell r="U34" t="str">
            <v>3 3. Único Contratista</v>
          </cell>
          <cell r="V34" t="str">
            <v>SANDRA MARCELLA GOMEZ VIVAS.
  CESION A: 
  ANGELA VICTORIA CALDERÓN URREGO</v>
          </cell>
          <cell r="W34" t="str">
            <v>F
  F</v>
          </cell>
          <cell r="X34" t="str">
            <v>52348572
  3542305</v>
          </cell>
          <cell r="Y34" t="str">
            <v>5
  8</v>
          </cell>
          <cell r="Z34" t="str">
            <v>CALLE 23 # 86-91 APTO 103
  CARRERA 32 A # 25 B 75 TORRE 2 APTO 1301 CONJUNTO MIRADOR DE TAKAY</v>
          </cell>
          <cell r="AA34" t="str">
            <v>6272328
  3112578633</v>
          </cell>
          <cell r="AB34" t="str">
            <v>sandra.gomez@scrd.gov.co</v>
          </cell>
          <cell r="AC34" t="str">
            <v>sandragomezvivas@gmail.com
  angelavcalderonu@hotmail.com</v>
          </cell>
          <cell r="AD34" t="str">
            <v>10/08/1977
  --</v>
          </cell>
          <cell r="AE34">
            <v>48</v>
          </cell>
          <cell r="AF34" t="str">
            <v>CUNDINAMARCA - BOGOTA</v>
          </cell>
          <cell r="AG34" t="str">
            <v>Profesional en administración, economía, ciencias políticas o afines, con especialización en gerencia, Gerencia pública o Gerencia de proyectos con experiencia superior a siete (7) años en gestión contractual, procesos administrativos, o desarrollo y seguimiento de proyectos.
  Profesional en administración,
  economía, ciencias políticas o
  afines, con especialización en
  gerencia, Gerencia pública o
  Gerencia de proyectos con
  experiencia superior a siete (7)
  años en gestión contractual,
  procesos administrativos, o
  desarrollo y seguimiento de
  proyectos</v>
          </cell>
          <cell r="AH34" t="str">
            <v>ADMINISTRADOR DE EMPRESAS
  CONTADOR PUBLICO</v>
          </cell>
          <cell r="AI34" t="str">
            <v>1 1. Inversión</v>
          </cell>
          <cell r="AJ34">
            <v>122</v>
          </cell>
          <cell r="AK34" t="str">
            <v>O230117330120240122</v>
          </cell>
          <cell r="AL34" t="str">
            <v>Innovación y cambio cultural para la transformación de comportamientos que promuevan el orgullo por la ciudad de Bogotá D.C.</v>
          </cell>
          <cell r="AN34">
            <v>121230000</v>
          </cell>
          <cell r="AO34">
            <v>18184500</v>
          </cell>
          <cell r="AQ34">
            <v>139414500</v>
          </cell>
          <cell r="AU34">
            <v>139414500</v>
          </cell>
          <cell r="AV34" t="str">
            <v>$ 12.123.000</v>
          </cell>
          <cell r="AW34">
            <v>19</v>
          </cell>
          <cell r="AX34">
            <v>121230000</v>
          </cell>
          <cell r="AY34">
            <v>45688</v>
          </cell>
          <cell r="AZ34">
            <v>63</v>
          </cell>
          <cell r="BA34">
            <v>121230000</v>
          </cell>
          <cell r="BB34">
            <v>45679</v>
          </cell>
          <cell r="BC34">
            <v>45687</v>
          </cell>
          <cell r="BD34">
            <v>45688</v>
          </cell>
          <cell r="BE34">
            <v>45991</v>
          </cell>
          <cell r="BF34">
            <v>46037</v>
          </cell>
          <cell r="BG34" t="str">
            <v>2 2-Ejecución</v>
          </cell>
          <cell r="BH34" t="str">
            <v>10 MESES</v>
          </cell>
          <cell r="BI34" t="str">
            <v>1 1. Días</v>
          </cell>
          <cell r="BJ34">
            <v>300</v>
          </cell>
          <cell r="BK34">
            <v>45</v>
          </cell>
          <cell r="BL34">
            <v>345</v>
          </cell>
          <cell r="BM34" t="str">
            <v>SUBSECRETARÍA DISTRITAL DE CULTURA CIUDADANA Y GESTIÓN DEL CONOCIMIENTO</v>
          </cell>
          <cell r="BN34" t="str">
            <v>SUBSECRETARÍA DISTRITAL DE CULTURA CIUDADANA Y GESTIÓN DEL CONOCIMIENTO</v>
          </cell>
          <cell r="BO34" t="str">
            <v>Jesus David Quintero Rodriguez</v>
          </cell>
          <cell r="BP34">
            <v>79858182</v>
          </cell>
          <cell r="BQ34">
            <v>2</v>
          </cell>
          <cell r="BR34" t="str">
            <v>N.A</v>
          </cell>
          <cell r="BS34" t="str">
            <v>N.A</v>
          </cell>
          <cell r="BT34" t="str">
            <v>N.A</v>
          </cell>
          <cell r="BU34" t="str">
            <v>N.A</v>
          </cell>
          <cell r="BV34" t="str">
            <v>N.A</v>
          </cell>
          <cell r="BW34" t="str">
            <v>N.A</v>
          </cell>
          <cell r="BX34" t="str">
            <v>N.A</v>
          </cell>
          <cell r="BY34" t="str">
            <v>N.A</v>
          </cell>
          <cell r="BZ34" t="str">
            <v>N.A</v>
          </cell>
          <cell r="CA34" t="str">
            <v>N.A</v>
          </cell>
          <cell r="CD34" t="str">
            <v>3 3. Municipal</v>
          </cell>
          <cell r="CE34" t="str">
            <v>2 2. Transferencias</v>
          </cell>
          <cell r="CF34" t="str">
            <v>1 1-Pesos Colombianos</v>
          </cell>
          <cell r="CG34" t="str">
            <v>3 Bogotá D.C.</v>
          </cell>
          <cell r="CH34" t="str">
            <v>149 3. Bogotá D.C.</v>
          </cell>
          <cell r="CI34" t="str">
            <v>17 17 La Candelaria</v>
          </cell>
          <cell r="CJ34" t="str">
            <v>LA CANDELARIA</v>
          </cell>
          <cell r="CK34" t="str">
            <v>1 1. Única</v>
          </cell>
          <cell r="CL34" t="str">
            <v>4 CARRERA</v>
          </cell>
          <cell r="CM34">
            <v>8</v>
          </cell>
          <cell r="CN34">
            <v>9</v>
          </cell>
          <cell r="CO34">
            <v>83</v>
          </cell>
          <cell r="CP34" t="str">
            <v>1 Interno</v>
          </cell>
          <cell r="CQ34" t="str">
            <v>1 Natural</v>
          </cell>
          <cell r="CR34" t="str">
            <v>202576002000800410E</v>
          </cell>
          <cell r="CS34" t="str">
            <v>MODIFICACIÓN - ADICIÓN Y PRORROGA</v>
          </cell>
          <cell r="CT34" t="str">
            <v>4 4. Adición / Prórroga</v>
          </cell>
          <cell r="CU34">
            <v>45989</v>
          </cell>
          <cell r="CV34">
            <v>45991</v>
          </cell>
          <cell r="CW34">
            <v>46037</v>
          </cell>
          <cell r="CX34" t="str">
            <v>$ 18.184.500</v>
          </cell>
          <cell r="CY34" t="str">
            <v>45 DIAS</v>
          </cell>
          <cell r="CZ34">
            <v>3751</v>
          </cell>
          <cell r="DA34">
            <v>18184500</v>
          </cell>
          <cell r="DB34">
            <v>45989</v>
          </cell>
          <cell r="DC34">
            <v>2089</v>
          </cell>
          <cell r="DD34">
            <v>18184500</v>
          </cell>
          <cell r="DE34">
            <v>45971</v>
          </cell>
          <cell r="DI34" t="str">
            <v>MODIFICACION - SUSPENSION</v>
          </cell>
          <cell r="DJ34" t="str">
            <v>1 1. Suspensión</v>
          </cell>
          <cell r="DK34">
            <v>45992</v>
          </cell>
          <cell r="DL34">
            <v>45992</v>
          </cell>
          <cell r="DM34">
            <v>45999</v>
          </cell>
          <cell r="DY34" t="str">
            <v>MODIFICACION - REACTIVACION</v>
          </cell>
          <cell r="DZ34" t="str">
            <v>2 2. Reanudación</v>
          </cell>
          <cell r="EA34">
            <v>45996</v>
          </cell>
          <cell r="EB34">
            <v>45996</v>
          </cell>
          <cell r="EO34" t="str">
            <v>MODIFICACION - CESION</v>
          </cell>
          <cell r="EP34" t="str">
            <v>1 1. Cesión</v>
          </cell>
          <cell r="EQ34">
            <v>45996</v>
          </cell>
          <cell r="ER34">
            <v>45996</v>
          </cell>
          <cell r="ES34">
            <v>45672</v>
          </cell>
          <cell r="ET34" t="str">
            <v>$ 18.184.500</v>
          </cell>
          <cell r="FB34" t="str">
            <v>ANGELA VICTORIA CALDERÓN URREGO</v>
          </cell>
        </row>
        <row r="35">
          <cell r="A35" t="str">
            <v>033</v>
          </cell>
          <cell r="B35" t="str">
            <v>CONTRATO DE PRESTACIÓN DE SERVICIOS PROFESIONALES Y/O APOYO A LA GESTIÓN</v>
          </cell>
          <cell r="C35" t="str">
            <v>SCDPI-21417-00580-25</v>
          </cell>
          <cell r="D35" t="str">
            <v>CONTRATACION DIRECTA</v>
          </cell>
          <cell r="E35" t="str">
            <v>Prestar servicios profesionales a la Secretaría Distrital de Cultura, Recreación y Deporte - Dirección de Transformaciones Culturales, realizando actividades requeridas para el desarrollo de la planeación, implementación, seguimiento y evaluación de los proyectos estratégicos y acciones relacionadas con cultura ciudadana y cambio cultural.</v>
          </cell>
          <cell r="F35" t="str">
            <v>17 17. Contrato de Prestación de Servicios</v>
          </cell>
          <cell r="G35" t="str">
            <v>1 Contratista</v>
          </cell>
          <cell r="H35" t="str">
            <v>1 Natural</v>
          </cell>
          <cell r="I35" t="str">
            <v>2 Privada (1)</v>
          </cell>
          <cell r="J35" t="str">
            <v>4 Persona Natural (2)</v>
          </cell>
          <cell r="K35" t="str">
            <v>31 31-Servicios Profesionales</v>
          </cell>
          <cell r="L35" t="str">
            <v>CO1.PCCNTR.7372005</v>
          </cell>
          <cell r="M35" t="str">
            <v>https://community.secop.gov.co/Public/Tendering/OpportunityDetail/Index?noticeUID=CO1.NTC.7490707&amp;isFromPublicArea=True&amp;isModal=true&amp;asPopupView=true</v>
          </cell>
          <cell r="N35">
            <v>45687</v>
          </cell>
          <cell r="O35" t="str">
            <v>5 Contratación directa</v>
          </cell>
          <cell r="P35" t="str">
            <v>33 Prestación de Servicios Profesionales y Apoyo (5-8)</v>
          </cell>
          <cell r="Q35" t="str">
            <v>N/A</v>
          </cell>
          <cell r="R35" t="str">
            <v>1 1. Ley 80</v>
          </cell>
          <cell r="S35" t="str">
            <v>6 6: Prestacion de servicios</v>
          </cell>
          <cell r="T35" t="str">
            <v>1 Nacional</v>
          </cell>
          <cell r="U35" t="str">
            <v>3 3. Único Contratista</v>
          </cell>
          <cell r="V35" t="str">
            <v>DANIELA SANTOS RODRIGUEZ</v>
          </cell>
          <cell r="W35" t="str">
            <v>F</v>
          </cell>
          <cell r="X35">
            <v>1020748694</v>
          </cell>
          <cell r="Y35">
            <v>6</v>
          </cell>
          <cell r="Z35" t="str">
            <v>DG 40 A 8 91</v>
          </cell>
          <cell r="AA35">
            <v>3114821918</v>
          </cell>
          <cell r="AB35" t="str">
            <v>daniela.santos@scrd.gov.co</v>
          </cell>
          <cell r="AC35" t="str">
            <v>danielasantosrodriguez90@gmail.com</v>
          </cell>
          <cell r="AD35">
            <v>32888</v>
          </cell>
          <cell r="AE35">
            <v>36</v>
          </cell>
          <cell r="AF35" t="str">
            <v>REINO UNIDO - LONDRES</v>
          </cell>
          <cell r="AG35" t="str">
            <v>Profesional en ciencias sociales, arquitectura, humanidades o artes plásticas o sus áreas afines con experiencia superior a seis (6) años en formulación de proyectos, gestión cultural o comunitaria, acciones de formación cultural y artística, o procesos de cambio cultural o comportamental, o acciones de ideación, creación e investigació</v>
          </cell>
          <cell r="AH35" t="str">
            <v>ARQUITECTO</v>
          </cell>
          <cell r="AI35" t="str">
            <v>1 1. Inversión</v>
          </cell>
          <cell r="AJ35">
            <v>122</v>
          </cell>
          <cell r="AK35" t="str">
            <v>O230117330120240122</v>
          </cell>
          <cell r="AL35" t="str">
            <v>Innovación y cambio cultural para la transformación de comportamientos que promuevan el orgullo por la ciudad de Bogotá D.C.</v>
          </cell>
          <cell r="AN35">
            <v>97230000</v>
          </cell>
          <cell r="AO35">
            <v>17825500</v>
          </cell>
          <cell r="AP35">
            <v>9074800</v>
          </cell>
          <cell r="AQ35">
            <v>105980700</v>
          </cell>
          <cell r="AU35">
            <v>105980700</v>
          </cell>
          <cell r="AV35" t="str">
            <v>$ 9.723.000</v>
          </cell>
          <cell r="AW35">
            <v>22</v>
          </cell>
          <cell r="AX35">
            <v>97230000</v>
          </cell>
          <cell r="AY35">
            <v>45688</v>
          </cell>
          <cell r="AZ35">
            <v>49</v>
          </cell>
          <cell r="BA35">
            <v>97230000</v>
          </cell>
          <cell r="BB35">
            <v>45679</v>
          </cell>
          <cell r="BC35">
            <v>45687</v>
          </cell>
          <cell r="BD35">
            <v>45692</v>
          </cell>
          <cell r="BE35">
            <v>45994</v>
          </cell>
          <cell r="BF35">
            <v>46021</v>
          </cell>
          <cell r="BG35" t="str">
            <v>2 2-Ejecución</v>
          </cell>
          <cell r="BH35" t="str">
            <v>10 MESES</v>
          </cell>
          <cell r="BI35" t="str">
            <v>1 1. Días</v>
          </cell>
          <cell r="BJ35">
            <v>299</v>
          </cell>
          <cell r="BK35">
            <v>27</v>
          </cell>
          <cell r="BL35">
            <v>326</v>
          </cell>
          <cell r="BM35" t="str">
            <v>SUBSECRETARÍA DISTRITAL DE CULTURA CIUDADANA Y GESTIÓN DEL CONOCIMIENTO</v>
          </cell>
          <cell r="BN35" t="str">
            <v>SUBSECRETARÍA DISTRITAL DE CULTURA CIUDADANA Y GESTIÓN DEL CONOCIMIENTO</v>
          </cell>
          <cell r="BO35" t="str">
            <v>Julian Felipe Duarte Alvarez</v>
          </cell>
          <cell r="BP35">
            <v>1019071928</v>
          </cell>
          <cell r="BQ35">
            <v>3</v>
          </cell>
          <cell r="BR35" t="str">
            <v>N.A</v>
          </cell>
          <cell r="BS35" t="str">
            <v>N.A</v>
          </cell>
          <cell r="BT35" t="str">
            <v>N.A</v>
          </cell>
          <cell r="BU35" t="str">
            <v>N.A</v>
          </cell>
          <cell r="BV35" t="str">
            <v>N.A</v>
          </cell>
          <cell r="BW35" t="str">
            <v>N.A</v>
          </cell>
          <cell r="BX35" t="str">
            <v>N.A</v>
          </cell>
          <cell r="BY35" t="str">
            <v>N.A</v>
          </cell>
          <cell r="BZ35" t="str">
            <v>N.A</v>
          </cell>
          <cell r="CA35" t="str">
            <v>N.A</v>
          </cell>
          <cell r="CD35" t="str">
            <v>3 3. Municipal</v>
          </cell>
          <cell r="CE35" t="str">
            <v>2 2. Transferencias</v>
          </cell>
          <cell r="CF35" t="str">
            <v>1 1-Pesos Colombianos</v>
          </cell>
          <cell r="CG35" t="str">
            <v>3 Bogotá D.C.</v>
          </cell>
          <cell r="CH35" t="str">
            <v>149 3. Bogotá D.C.</v>
          </cell>
          <cell r="CI35" t="str">
            <v>17 17 La Candelaria</v>
          </cell>
          <cell r="CJ35" t="str">
            <v>LA CANDELARIA</v>
          </cell>
          <cell r="CK35" t="str">
            <v>1 1. Única</v>
          </cell>
          <cell r="CL35" t="str">
            <v>4 CARRERA</v>
          </cell>
          <cell r="CM35">
            <v>8</v>
          </cell>
          <cell r="CN35">
            <v>9</v>
          </cell>
          <cell r="CO35">
            <v>83</v>
          </cell>
          <cell r="CP35" t="str">
            <v>1 Interno</v>
          </cell>
          <cell r="CQ35" t="str">
            <v>1 Natural</v>
          </cell>
          <cell r="CR35" t="str">
            <v>202576002000800358E</v>
          </cell>
          <cell r="CS35" t="str">
            <v>MODIFICACION - LIBERACION SALDO Y DISMINUCION PLAZO EJECUCION</v>
          </cell>
          <cell r="CT35" t="str">
            <v>Liberación</v>
          </cell>
          <cell r="CU35">
            <v>45874</v>
          </cell>
          <cell r="CV35">
            <v>45874</v>
          </cell>
          <cell r="CW35">
            <v>45966</v>
          </cell>
          <cell r="CX35" t="str">
            <v>$ 9.074.800</v>
          </cell>
          <cell r="DI35" t="str">
            <v>MODIFICACIÓN - ADICIÓN Y PRORROGA</v>
          </cell>
          <cell r="DJ35" t="str">
            <v>4 4. Adición / Prórroga</v>
          </cell>
          <cell r="DK35">
            <v>45959</v>
          </cell>
          <cell r="DL35">
            <v>45966</v>
          </cell>
          <cell r="DM35">
            <v>46021</v>
          </cell>
          <cell r="DN35" t="str">
            <v>$ 17.825.500</v>
          </cell>
          <cell r="DO35" t="str">
            <v>55 DIAS</v>
          </cell>
          <cell r="DP35">
            <v>3199</v>
          </cell>
          <cell r="DQ35">
            <v>17825500</v>
          </cell>
          <cell r="DR35">
            <v>45965</v>
          </cell>
          <cell r="DS35">
            <v>1750</v>
          </cell>
          <cell r="DT35">
            <v>17825500</v>
          </cell>
          <cell r="DU35">
            <v>45950</v>
          </cell>
        </row>
        <row r="36">
          <cell r="A36" t="str">
            <v>034</v>
          </cell>
          <cell r="B36" t="str">
            <v>CONTRATO DE PRESTACIÓN DE SERVICIOS PROFESIONALES Y/O APOYO A LA GESTIÓN</v>
          </cell>
          <cell r="C36" t="str">
            <v>SCDPI-21417-00725-25</v>
          </cell>
          <cell r="D36" t="str">
            <v>CONTRATACION DIRECTA</v>
          </cell>
          <cell r="E36" t="str">
            <v>Prestar servicios profesionales a la Secretaría Distrital de Cultura, Recreación y Deporte - Subsecretaría de Cultura Ciudadana y Gestión del Conocimiento, desde el componente jurídico, en las actividades requeridas para la planificación, ejecución y seguimiento de los procesos precontractuales, contractuales y postcontractuales, para la correcta aplicación de la normativa vigente, de conformidad con la unidad de criterio de la Entidad</v>
          </cell>
          <cell r="F36" t="str">
            <v>17 17. Contrato de Prestación de Servicios</v>
          </cell>
          <cell r="G36" t="str">
            <v>1 Contratista</v>
          </cell>
          <cell r="H36" t="str">
            <v>1 Natural</v>
          </cell>
          <cell r="I36" t="str">
            <v>2 Privada (1)</v>
          </cell>
          <cell r="J36" t="str">
            <v>4 Persona Natural (2)</v>
          </cell>
          <cell r="K36" t="str">
            <v>31 31-Servicios Profesionales</v>
          </cell>
          <cell r="L36" t="str">
            <v>CO1.PCCNTR.7373706</v>
          </cell>
          <cell r="M36" t="str">
            <v>https://community.secop.gov.co/Public/Tendering/OpportunityDetail/Index?noticeUID=CO1.NTC.7497008&amp;isFromPublicArea=True&amp;isModal=true&amp;asPopupView=true</v>
          </cell>
          <cell r="N36">
            <v>45687</v>
          </cell>
          <cell r="O36" t="str">
            <v>5 Contratación directa</v>
          </cell>
          <cell r="P36" t="str">
            <v>33 Prestación de Servicios Profesionales y Apoyo (5-8)</v>
          </cell>
          <cell r="Q36" t="str">
            <v>N/A</v>
          </cell>
          <cell r="R36" t="str">
            <v>1 1. Ley 80</v>
          </cell>
          <cell r="S36" t="str">
            <v>6 6: Prestacion de servicios</v>
          </cell>
          <cell r="T36" t="str">
            <v>1 Nacional</v>
          </cell>
          <cell r="U36" t="str">
            <v>3 3. Único Contratista</v>
          </cell>
          <cell r="V36" t="str">
            <v>CARLOS HERNAN ARISTIZABAL GOMEZ</v>
          </cell>
          <cell r="W36" t="str">
            <v>M</v>
          </cell>
          <cell r="X36">
            <v>1053767001</v>
          </cell>
          <cell r="Y36">
            <v>3</v>
          </cell>
          <cell r="Z36" t="str">
            <v>CL 27D SUR 28 50</v>
          </cell>
          <cell r="AA36">
            <v>3112477678</v>
          </cell>
          <cell r="AB36" t="str">
            <v>carlos.aristizabal@scrd.gov.co</v>
          </cell>
          <cell r="AC36" t="str">
            <v>aristigo97@gmail.com</v>
          </cell>
          <cell r="AD36">
            <v>31565</v>
          </cell>
          <cell r="AE36">
            <v>39</v>
          </cell>
          <cell r="AF36" t="str">
            <v>CALDAS - MANIZALES</v>
          </cell>
          <cell r="AG36" t="str">
            <v>Profesional en derecho o sus áreas afines y especialización en contratación estatal, derecho administrativo o derecho público con más de seis (6) años de experiencia relacionada en contratación, procesos administrativos, o desarrollo y seguimiento de proyectos del sector cultural.</v>
          </cell>
          <cell r="AH36" t="str">
            <v>ABOGADO</v>
          </cell>
          <cell r="AI36" t="str">
            <v>1 1. Inversión</v>
          </cell>
          <cell r="AJ36">
            <v>122</v>
          </cell>
          <cell r="AK36" t="str">
            <v>O230117330120240122</v>
          </cell>
          <cell r="AL36" t="str">
            <v>Innovación y cambio cultural para la transformación de comportamientos que promuevan el orgullo por la ciudad de Bogotá D.C.</v>
          </cell>
          <cell r="AN36">
            <v>113220000</v>
          </cell>
          <cell r="AQ36">
            <v>113220000</v>
          </cell>
          <cell r="AU36">
            <v>113220000</v>
          </cell>
          <cell r="AV36" t="str">
            <v>$ 11.322.000</v>
          </cell>
          <cell r="AW36">
            <v>27</v>
          </cell>
          <cell r="AX36">
            <v>113220000</v>
          </cell>
          <cell r="AY36">
            <v>45691</v>
          </cell>
          <cell r="AZ36">
            <v>65</v>
          </cell>
          <cell r="BA36">
            <v>113220000</v>
          </cell>
          <cell r="BB36">
            <v>45679</v>
          </cell>
          <cell r="BC36">
            <v>45688</v>
          </cell>
          <cell r="BD36">
            <v>45691</v>
          </cell>
          <cell r="BE36">
            <v>45993</v>
          </cell>
          <cell r="BF36">
            <v>45993</v>
          </cell>
          <cell r="BG36" t="str">
            <v>2 2-Ejecución</v>
          </cell>
          <cell r="BH36" t="str">
            <v>10 MESES</v>
          </cell>
          <cell r="BI36" t="str">
            <v>1 1. Días</v>
          </cell>
          <cell r="BJ36">
            <v>299</v>
          </cell>
          <cell r="BK36">
            <v>0</v>
          </cell>
          <cell r="BL36">
            <v>299</v>
          </cell>
          <cell r="BM36" t="str">
            <v>SUBSECRETARÍA DISTRITAL DE CULTURA CIUDADANA Y GESTIÓN DEL CONOCIMIENTO</v>
          </cell>
          <cell r="BN36" t="str">
            <v>SUBSECRETARÍA DISTRITAL DE CULTURA CIUDADANA Y GESTIÓN DEL CONOCIMIENTO</v>
          </cell>
          <cell r="BO36" t="str">
            <v>Jesus David Quintero Rodriguez</v>
          </cell>
          <cell r="BP36">
            <v>79858182</v>
          </cell>
          <cell r="BQ36">
            <v>2</v>
          </cell>
          <cell r="BR36" t="str">
            <v>N.A</v>
          </cell>
          <cell r="BS36" t="str">
            <v>N.A</v>
          </cell>
          <cell r="BT36" t="str">
            <v>N.A</v>
          </cell>
          <cell r="BU36" t="str">
            <v>N.A</v>
          </cell>
          <cell r="BV36" t="str">
            <v>N.A</v>
          </cell>
          <cell r="BW36" t="str">
            <v>N.A</v>
          </cell>
          <cell r="BX36" t="str">
            <v>N.A</v>
          </cell>
          <cell r="BY36" t="str">
            <v>N.A</v>
          </cell>
          <cell r="BZ36" t="str">
            <v>N.A</v>
          </cell>
          <cell r="CA36" t="str">
            <v>N.A</v>
          </cell>
          <cell r="CD36" t="str">
            <v>3 3. Municipal</v>
          </cell>
          <cell r="CE36" t="str">
            <v>2 2. Transferencias</v>
          </cell>
          <cell r="CF36" t="str">
            <v>1 1-Pesos Colombianos</v>
          </cell>
          <cell r="CG36" t="str">
            <v>3 Bogotá D.C.</v>
          </cell>
          <cell r="CH36" t="str">
            <v>149 3. Bogotá D.C.</v>
          </cell>
          <cell r="CI36" t="str">
            <v>17 17 La Candelaria</v>
          </cell>
          <cell r="CJ36" t="str">
            <v>LA CANDELARIA</v>
          </cell>
          <cell r="CK36" t="str">
            <v>1 1. Única</v>
          </cell>
          <cell r="CL36" t="str">
            <v>4 CARRERA</v>
          </cell>
          <cell r="CM36">
            <v>8</v>
          </cell>
          <cell r="CN36">
            <v>9</v>
          </cell>
          <cell r="CO36">
            <v>83</v>
          </cell>
          <cell r="CP36" t="str">
            <v>1 Interno</v>
          </cell>
          <cell r="CQ36" t="str">
            <v>1 Natural</v>
          </cell>
          <cell r="CR36" t="str">
            <v>202576002000800411E</v>
          </cell>
        </row>
        <row r="37">
          <cell r="A37" t="str">
            <v>035</v>
          </cell>
          <cell r="B37" t="str">
            <v>CONTRATO DE PRESTACIÓN DE SERVICIOS PROFESIONALES Y/O APOYO A LA GESTIÓN</v>
          </cell>
          <cell r="C37" t="str">
            <v>SCDPI-21417-00666-25</v>
          </cell>
          <cell r="D37" t="str">
            <v>CONTRATACION DIRECTA</v>
          </cell>
          <cell r="E37" t="str">
            <v>Prestar servicios de apoyo a la gestión a la Secretaría de Cultura, Recreación y Deporte - Dirección de Redes y Acción Colectiva para apoyar las actividades operativas y administrativas para los trámites de contratación y pagos de acuerdo con los lineamientos establecidos</v>
          </cell>
          <cell r="F37" t="str">
            <v>17 17. Contrato de Prestación de Servicios</v>
          </cell>
          <cell r="G37" t="str">
            <v>1 Contratista</v>
          </cell>
          <cell r="H37" t="str">
            <v>1 Natural</v>
          </cell>
          <cell r="I37" t="str">
            <v>2 Privada (1)</v>
          </cell>
          <cell r="J37" t="str">
            <v>4 Persona Natural (2)</v>
          </cell>
          <cell r="K37" t="str">
            <v>33 33-Servicios Apoyo a la Gestion de la Entidad (servicios administrativos)</v>
          </cell>
          <cell r="L37" t="str">
            <v>CO1.PCCNTR.7373708</v>
          </cell>
          <cell r="M37" t="str">
            <v>https://community.secop.gov.co/Public/Tendering/OpportunityDetail/Index?noticeUID=CO1.NTC.7497011&amp;isFromPublicArea=True&amp;isModal=true&amp;asPopupView=true</v>
          </cell>
          <cell r="N37">
            <v>45687</v>
          </cell>
          <cell r="O37" t="str">
            <v>5 Contratación directa</v>
          </cell>
          <cell r="P37" t="str">
            <v>33 Prestación de Servicios Profesionales y Apoyo (5-8)</v>
          </cell>
          <cell r="Q37" t="str">
            <v>N/A</v>
          </cell>
          <cell r="R37" t="str">
            <v>1 1. Ley 80</v>
          </cell>
          <cell r="S37" t="str">
            <v>6 6: Prestacion de servicios</v>
          </cell>
          <cell r="T37" t="str">
            <v>1 Nacional</v>
          </cell>
          <cell r="U37" t="str">
            <v>3 3. Único Contratista</v>
          </cell>
          <cell r="V37" t="str">
            <v>LEIDY PAOLA MENDIVELSO FERNÁNDEZ</v>
          </cell>
          <cell r="W37" t="str">
            <v>F</v>
          </cell>
          <cell r="X37">
            <v>1015451943</v>
          </cell>
          <cell r="Y37">
            <v>0</v>
          </cell>
          <cell r="Z37" t="str">
            <v>CALLE 127 D # 88 B 46</v>
          </cell>
          <cell r="AA37">
            <v>3232300123</v>
          </cell>
          <cell r="AB37" t="str">
            <v>leidy.mendivelso@scrd.gov.co</v>
          </cell>
          <cell r="AC37" t="str">
            <v>leidi_mendi@hotmail.com</v>
          </cell>
          <cell r="AD37">
            <v>34733</v>
          </cell>
          <cell r="AE37">
            <v>31</v>
          </cell>
          <cell r="AF37" t="str">
            <v>CUNDINAMARCA - BOGOTA</v>
          </cell>
          <cell r="AG37" t="str">
            <v>Bachiller con experiencia de seis (6) años en procesos operativos, administrativos, logisticos, de gestión documental y/o atención con la ciudadanía</v>
          </cell>
          <cell r="AH37" t="str">
            <v>BACHILLER</v>
          </cell>
          <cell r="AI37" t="str">
            <v>1 1. Inversión</v>
          </cell>
          <cell r="AJ37">
            <v>122</v>
          </cell>
          <cell r="AK37" t="str">
            <v>O230117330120240122</v>
          </cell>
          <cell r="AL37" t="str">
            <v>Innovación y cambio cultural para la transformación de comportamientos que promuevan el orgullo por la ciudad de Bogotá D.C.</v>
          </cell>
          <cell r="AN37">
            <v>43140000</v>
          </cell>
          <cell r="AO37">
            <v>10066000</v>
          </cell>
          <cell r="AP37">
            <v>4026400</v>
          </cell>
          <cell r="AQ37">
            <v>49179600</v>
          </cell>
          <cell r="AU37">
            <v>49179600</v>
          </cell>
          <cell r="AV37" t="str">
            <v>$ 4.314.000</v>
          </cell>
          <cell r="AW37">
            <v>50</v>
          </cell>
          <cell r="AX37">
            <v>43140000</v>
          </cell>
          <cell r="AY37">
            <v>45692</v>
          </cell>
          <cell r="AZ37">
            <v>55</v>
          </cell>
          <cell r="BA37">
            <v>43140000</v>
          </cell>
          <cell r="BB37">
            <v>45679</v>
          </cell>
          <cell r="BC37">
            <v>45688</v>
          </cell>
          <cell r="BD37">
            <v>45692</v>
          </cell>
          <cell r="BE37">
            <v>45994</v>
          </cell>
          <cell r="BF37">
            <v>46037</v>
          </cell>
          <cell r="BG37" t="str">
            <v>2 2-Ejecución</v>
          </cell>
          <cell r="BH37" t="str">
            <v>10 MESES</v>
          </cell>
          <cell r="BI37" t="str">
            <v>1 1. Días</v>
          </cell>
          <cell r="BJ37">
            <v>299</v>
          </cell>
          <cell r="BK37">
            <v>42</v>
          </cell>
          <cell r="BL37">
            <v>341</v>
          </cell>
          <cell r="BM37" t="str">
            <v>SUBSECRETARÍA DISTRITAL DE CULTURA CIUDADANA Y GESTIÓN DEL CONOCIMIENTO</v>
          </cell>
          <cell r="BN37" t="str">
            <v>DIRECCIÓN DE REDES Y ACCIÓN COLECTIVA</v>
          </cell>
          <cell r="BO37" t="str">
            <v>Angélica Rocío Martínez Torres</v>
          </cell>
          <cell r="BP37">
            <v>1018421450</v>
          </cell>
          <cell r="BQ37">
            <v>4</v>
          </cell>
          <cell r="BR37" t="str">
            <v>N.A</v>
          </cell>
          <cell r="BS37" t="str">
            <v>N.A</v>
          </cell>
          <cell r="BT37" t="str">
            <v>N.A</v>
          </cell>
          <cell r="BU37" t="str">
            <v>N.A</v>
          </cell>
          <cell r="BV37" t="str">
            <v>N.A</v>
          </cell>
          <cell r="BW37" t="str">
            <v>N.A</v>
          </cell>
          <cell r="BX37" t="str">
            <v>N.A</v>
          </cell>
          <cell r="BY37" t="str">
            <v>N.A</v>
          </cell>
          <cell r="BZ37" t="str">
            <v>N.A</v>
          </cell>
          <cell r="CA37" t="str">
            <v>N.A</v>
          </cell>
          <cell r="CD37" t="str">
            <v>3 3. Municipal</v>
          </cell>
          <cell r="CE37" t="str">
            <v>2 2. Transferencias</v>
          </cell>
          <cell r="CF37" t="str">
            <v>1 1-Pesos Colombianos</v>
          </cell>
          <cell r="CG37" t="str">
            <v>3 Bogotá D.C.</v>
          </cell>
          <cell r="CH37" t="str">
            <v>149 3. Bogotá D.C.</v>
          </cell>
          <cell r="CI37" t="str">
            <v>17 17 La Candelaria</v>
          </cell>
          <cell r="CJ37" t="str">
            <v>LA CANDELARIA</v>
          </cell>
          <cell r="CK37" t="str">
            <v>1 1. Única</v>
          </cell>
          <cell r="CL37" t="str">
            <v>4 CARRERA</v>
          </cell>
          <cell r="CM37">
            <v>8</v>
          </cell>
          <cell r="CN37">
            <v>9</v>
          </cell>
          <cell r="CO37">
            <v>83</v>
          </cell>
          <cell r="CP37" t="str">
            <v>1 Interno</v>
          </cell>
          <cell r="CQ37" t="str">
            <v>1 Natural</v>
          </cell>
          <cell r="CR37" t="str">
            <v>202576002000800364E</v>
          </cell>
          <cell r="CS37" t="str">
            <v>MODIFICACION - LIBERACION SALDO Y DISMINUCION PLAZO EJECUCION</v>
          </cell>
          <cell r="CT37" t="str">
            <v>Liberación</v>
          </cell>
          <cell r="CU37">
            <v>45894</v>
          </cell>
          <cell r="CW37">
            <v>45966</v>
          </cell>
          <cell r="CX37" t="str">
            <v>$ 4.026.400</v>
          </cell>
          <cell r="DI37" t="str">
            <v>MODIFICACIÓN - ADICIÓN Y PRORROGA</v>
          </cell>
          <cell r="DJ37" t="str">
            <v>4 4. Adición / Prórroga</v>
          </cell>
          <cell r="DK37">
            <v>45959</v>
          </cell>
          <cell r="DL37">
            <v>45966</v>
          </cell>
          <cell r="DM37">
            <v>46037</v>
          </cell>
          <cell r="DN37" t="str">
            <v>$ 10.066.000</v>
          </cell>
          <cell r="DO37" t="str">
            <v>70 DIAS</v>
          </cell>
          <cell r="DP37">
            <v>3149</v>
          </cell>
          <cell r="DQ37">
            <v>10066000</v>
          </cell>
          <cell r="DR37">
            <v>45960</v>
          </cell>
          <cell r="DS37">
            <v>1731</v>
          </cell>
          <cell r="DT37">
            <v>10066000</v>
          </cell>
          <cell r="DU37">
            <v>45950</v>
          </cell>
        </row>
        <row r="38">
          <cell r="A38" t="str">
            <v>036</v>
          </cell>
          <cell r="B38" t="str">
            <v>CONTRATO DE PRESTACIÓN DE SERVICIOS PROFESIONALES Y/O APOYO A LA GESTIÓN</v>
          </cell>
          <cell r="C38" t="str">
            <v>SCDPI-21417-00687-25</v>
          </cell>
          <cell r="D38" t="str">
            <v>CONTRATACION DIRECTA</v>
          </cell>
          <cell r="E38" t="str">
            <v>Prestar servicios de apoyo a la gestión a la Secretaria de Cultura Recreación y Deporte - Dirección de Redes y Acción Colectiva realizando las actividades operativas tendientes a la implementación de la estrategia de Sabor Bogotá en sus fases de planeación, producción, ejecución, divulgación, documentación y evaluación, así como en las actividades estratégicas de la Red Distrital de Cultura Ciudadana asignadas.</v>
          </cell>
          <cell r="F38" t="str">
            <v>17 17. Contrato de Prestación de Servicios</v>
          </cell>
          <cell r="G38" t="str">
            <v>1 Contratista</v>
          </cell>
          <cell r="H38" t="str">
            <v>1 Natural</v>
          </cell>
          <cell r="I38" t="str">
            <v>2 Privada (1)</v>
          </cell>
          <cell r="J38" t="str">
            <v>4 Persona Natural (2)</v>
          </cell>
          <cell r="K38" t="str">
            <v>33 33-Servicios Apoyo a la Gestion de la Entidad (servicios administrativos)</v>
          </cell>
          <cell r="L38" t="str">
            <v>CO1.PCCNTR.7373712</v>
          </cell>
          <cell r="M38" t="str">
            <v>https://community.secop.gov.co/Public/Tendering/OpportunityDetail/Index?noticeUID=CO1.NTC.7497023&amp;isFromPublicArea=True&amp;isModal=true&amp;asPopupView=true</v>
          </cell>
          <cell r="N38">
            <v>45687</v>
          </cell>
          <cell r="O38" t="str">
            <v>5 Contratación directa</v>
          </cell>
          <cell r="P38" t="str">
            <v>33 Prestación de Servicios Profesionales y Apoyo (5-8)</v>
          </cell>
          <cell r="Q38" t="str">
            <v>N/A</v>
          </cell>
          <cell r="R38" t="str">
            <v>1 1. Ley 80</v>
          </cell>
          <cell r="S38" t="str">
            <v>6 6: Prestacion de servicios</v>
          </cell>
          <cell r="T38" t="str">
            <v>1 Nacional</v>
          </cell>
          <cell r="U38" t="str">
            <v>3 3. Único Contratista</v>
          </cell>
          <cell r="V38" t="str">
            <v>MILLER DUVAN ARANGO AGUILAR</v>
          </cell>
          <cell r="W38" t="str">
            <v>M</v>
          </cell>
          <cell r="X38">
            <v>1014224414</v>
          </cell>
          <cell r="Y38">
            <v>1</v>
          </cell>
          <cell r="Z38" t="str">
            <v>CL 77 B 129 11</v>
          </cell>
          <cell r="AA38">
            <v>3212392816</v>
          </cell>
          <cell r="AB38" t="str">
            <v>miller.arango@scrd.gov.co</v>
          </cell>
          <cell r="AC38" t="str">
            <v>millersmitt@gmail.com</v>
          </cell>
          <cell r="AD38">
            <v>33463</v>
          </cell>
          <cell r="AE38">
            <v>34</v>
          </cell>
          <cell r="AF38" t="str">
            <v>CUNDINAMARCA - BOGOTA</v>
          </cell>
          <cell r="AG38" t="str">
            <v>Bachiller con experiencia laboral superior a seis (6) años.</v>
          </cell>
          <cell r="AH38" t="str">
            <v>BACHILLER</v>
          </cell>
          <cell r="AI38" t="str">
            <v>1 1. Inversión</v>
          </cell>
          <cell r="AJ38">
            <v>122</v>
          </cell>
          <cell r="AK38" t="str">
            <v>O230117330120240122</v>
          </cell>
          <cell r="AL38" t="str">
            <v>Innovación y cambio cultural para la transformación de comportamientos que promuevan el orgullo por la ciudad de Bogotá D.C.</v>
          </cell>
          <cell r="AN38">
            <v>38826000</v>
          </cell>
          <cell r="AQ38">
            <v>38826000</v>
          </cell>
          <cell r="AU38">
            <v>38826000</v>
          </cell>
          <cell r="AV38" t="str">
            <v>$ 4.314.000</v>
          </cell>
          <cell r="AW38">
            <v>72</v>
          </cell>
          <cell r="AX38">
            <v>38826000</v>
          </cell>
          <cell r="AY38">
            <v>45692</v>
          </cell>
          <cell r="AZ38">
            <v>182</v>
          </cell>
          <cell r="BA38">
            <v>38826000</v>
          </cell>
          <cell r="BB38">
            <v>45677</v>
          </cell>
          <cell r="BC38">
            <v>45688</v>
          </cell>
          <cell r="BD38">
            <v>45695</v>
          </cell>
          <cell r="BE38">
            <v>45967</v>
          </cell>
          <cell r="BF38">
            <v>45967</v>
          </cell>
          <cell r="BG38" t="str">
            <v>2 2-Ejecución</v>
          </cell>
          <cell r="BH38" t="str">
            <v>9 MESES</v>
          </cell>
          <cell r="BI38" t="str">
            <v>1 1. Días</v>
          </cell>
          <cell r="BJ38">
            <v>269</v>
          </cell>
          <cell r="BK38">
            <v>0</v>
          </cell>
          <cell r="BL38">
            <v>269</v>
          </cell>
          <cell r="BM38" t="str">
            <v>SUBSECRETARÍA DISTRITAL DE CULTURA CIUDADANA Y GESTIÓN DEL CONOCIMIENTO</v>
          </cell>
          <cell r="BN38" t="str">
            <v>DIRECCIÓN DE REDES Y ACCIÓN COLECTIVA</v>
          </cell>
          <cell r="BO38" t="str">
            <v>Angélica Rocío Martínez Torres</v>
          </cell>
          <cell r="BP38">
            <v>1018421450</v>
          </cell>
          <cell r="BQ38">
            <v>4</v>
          </cell>
          <cell r="BR38" t="str">
            <v>N.A</v>
          </cell>
          <cell r="BS38" t="str">
            <v>N.A</v>
          </cell>
          <cell r="BT38" t="str">
            <v>N.A</v>
          </cell>
          <cell r="BU38" t="str">
            <v>N.A</v>
          </cell>
          <cell r="BV38" t="str">
            <v>N.A</v>
          </cell>
          <cell r="BW38" t="str">
            <v>N.A</v>
          </cell>
          <cell r="BX38" t="str">
            <v>N.A</v>
          </cell>
          <cell r="BY38" t="str">
            <v>N.A</v>
          </cell>
          <cell r="BZ38" t="str">
            <v>N.A</v>
          </cell>
          <cell r="CA38" t="str">
            <v>N.A</v>
          </cell>
          <cell r="CD38" t="str">
            <v>3 3. Municipal</v>
          </cell>
          <cell r="CE38" t="str">
            <v>2 2. Transferencias</v>
          </cell>
          <cell r="CF38" t="str">
            <v>1 1-Pesos Colombianos</v>
          </cell>
          <cell r="CG38" t="str">
            <v>3 Bogotá D.C.</v>
          </cell>
          <cell r="CH38" t="str">
            <v>149 3. Bogotá D.C.</v>
          </cell>
          <cell r="CI38" t="str">
            <v>17 17 La Candelaria</v>
          </cell>
          <cell r="CJ38" t="str">
            <v>LA CANDELARIA</v>
          </cell>
          <cell r="CK38" t="str">
            <v>1 1. Única</v>
          </cell>
          <cell r="CL38" t="str">
            <v>4 CARRERA</v>
          </cell>
          <cell r="CM38">
            <v>8</v>
          </cell>
          <cell r="CN38">
            <v>9</v>
          </cell>
          <cell r="CO38">
            <v>83</v>
          </cell>
          <cell r="CP38" t="str">
            <v>1 Interno</v>
          </cell>
          <cell r="CQ38" t="str">
            <v>1 Natural</v>
          </cell>
          <cell r="CR38" t="str">
            <v>202576002000800384E</v>
          </cell>
        </row>
        <row r="39">
          <cell r="A39" t="str">
            <v>037</v>
          </cell>
          <cell r="B39" t="str">
            <v>CONTRATO DE PRESTACIÓN DE SERVICIOS PROFESIONALES Y/O APOYO A LA GESTIÓN</v>
          </cell>
          <cell r="C39" t="str">
            <v>SCDPI-220-00005-25</v>
          </cell>
          <cell r="D39" t="str">
            <v>CONTRATACION DIRECTA</v>
          </cell>
          <cell r="E39" t="str">
            <v>Prestar servicios profesionales a la Secretaria Distrital de Cultura, Recreación y Deporte - Subsecretaría de GobernanzaDirección de Fomento, en actividades asociadas a procesos de articulación, seguimiento, acompañamiento, planeación, desarrollo y ejecución de los asuntos precontractuales, contractuales y poscontractuales y los propios de los programas y mecanismos de fomento transversales, acorde con los requerimientos de la entidad.</v>
          </cell>
          <cell r="F39" t="str">
            <v>17 17. Contrato de Prestación de Servicios</v>
          </cell>
          <cell r="G39" t="str">
            <v>1 Contratista</v>
          </cell>
          <cell r="H39" t="str">
            <v>1 Natural</v>
          </cell>
          <cell r="I39" t="str">
            <v>2 Privada (1)</v>
          </cell>
          <cell r="J39" t="str">
            <v>4 Persona Natural (2)</v>
          </cell>
          <cell r="K39" t="str">
            <v>31 31-Servicios Profesionales</v>
          </cell>
          <cell r="L39" t="str">
            <v>CO1.PCCNTR.7374891</v>
          </cell>
          <cell r="M39" t="str">
            <v>https://community.secop.gov.co/Public/Tendering/OpportunityDetail/Index?noticeUID=CO1.NTC.7499163&amp;isFromPublicArea=True&amp;isModal=true&amp;asPopupView=true</v>
          </cell>
          <cell r="N39">
            <v>45688</v>
          </cell>
          <cell r="O39" t="str">
            <v>5 Contratación directa</v>
          </cell>
          <cell r="P39" t="str">
            <v>33 Prestación de Servicios Profesionales y Apoyo (5-8)</v>
          </cell>
          <cell r="Q39" t="str">
            <v>N/A</v>
          </cell>
          <cell r="R39" t="str">
            <v>1 1. Ley 80</v>
          </cell>
          <cell r="S39" t="str">
            <v>6 6: Prestacion de servicios</v>
          </cell>
          <cell r="T39" t="str">
            <v>1 Nacional</v>
          </cell>
          <cell r="U39" t="str">
            <v>3 3. Único Contratista</v>
          </cell>
          <cell r="V39" t="str">
            <v>EDGAR JAVIER PULIDO CARO</v>
          </cell>
          <cell r="W39" t="str">
            <v>M</v>
          </cell>
          <cell r="X39">
            <v>80088744</v>
          </cell>
          <cell r="Y39">
            <v>0</v>
          </cell>
          <cell r="Z39" t="str">
            <v>CL 129 56 C 22</v>
          </cell>
          <cell r="AA39">
            <v>7452550</v>
          </cell>
          <cell r="AB39" t="str">
            <v>edgar.pulido@scrd.gov.co</v>
          </cell>
          <cell r="AC39" t="str">
            <v>puli_e@hotmail.com</v>
          </cell>
          <cell r="AD39">
            <v>29626</v>
          </cell>
          <cell r="AE39">
            <v>45</v>
          </cell>
          <cell r="AF39" t="str">
            <v>CUNDINAMARCA - BOGOTA</v>
          </cell>
          <cell r="AG39" t="str">
            <v>Profesional en derecho y título de especialización con 6 años de experiencia profesional relacionada con el marco jurídico de la cultura o entidades públicas.</v>
          </cell>
          <cell r="AH39" t="str">
            <v>ABOGADO</v>
          </cell>
          <cell r="AI39" t="str">
            <v>1 1. Inversión</v>
          </cell>
          <cell r="AJ39">
            <v>152</v>
          </cell>
          <cell r="AK39" t="str">
            <v>O230117330120240152</v>
          </cell>
          <cell r="AL39" t="str">
            <v>Fortalecimiento del Fomento para el Desarrollo de Procesos Culturales Sostenibles en Bogotá D.C.</v>
          </cell>
          <cell r="AN39">
            <v>118881000</v>
          </cell>
          <cell r="AO39">
            <v>28305000</v>
          </cell>
          <cell r="AP39">
            <v>18115200</v>
          </cell>
          <cell r="AQ39">
            <v>129070800</v>
          </cell>
          <cell r="AU39">
            <v>129070800</v>
          </cell>
          <cell r="AV39" t="str">
            <v>$ 11.322.000</v>
          </cell>
          <cell r="AW39">
            <v>43</v>
          </cell>
          <cell r="AX39">
            <v>118881000</v>
          </cell>
          <cell r="AY39">
            <v>45691</v>
          </cell>
          <cell r="AZ39">
            <v>335</v>
          </cell>
          <cell r="BA39">
            <v>118881000</v>
          </cell>
          <cell r="BB39">
            <v>45681</v>
          </cell>
          <cell r="BC39">
            <v>45690</v>
          </cell>
          <cell r="BD39">
            <v>45692</v>
          </cell>
          <cell r="BE39">
            <v>46009</v>
          </cell>
          <cell r="BF39">
            <v>46037</v>
          </cell>
          <cell r="BG39" t="str">
            <v>2 2-Ejecución</v>
          </cell>
          <cell r="BH39" t="str">
            <v>10 MESES Y 15 DIAS</v>
          </cell>
          <cell r="BI39" t="str">
            <v>1 1. Días</v>
          </cell>
          <cell r="BJ39">
            <v>314</v>
          </cell>
          <cell r="BK39">
            <v>75</v>
          </cell>
          <cell r="BL39">
            <v>389</v>
          </cell>
          <cell r="BM39" t="str">
            <v>SUBSECRETARÍA DE GOBERNANZA</v>
          </cell>
          <cell r="BN39" t="str">
            <v>DIRECCIÓN DE FOMENTO</v>
          </cell>
          <cell r="BO39" t="str">
            <v>Juan Diego Jaramillo Morales</v>
          </cell>
          <cell r="BP39">
            <v>8357126</v>
          </cell>
          <cell r="BQ39">
            <v>1</v>
          </cell>
          <cell r="BR39" t="str">
            <v>N.A</v>
          </cell>
          <cell r="BS39" t="str">
            <v>N.A</v>
          </cell>
          <cell r="BT39" t="str">
            <v>N.A</v>
          </cell>
          <cell r="BU39" t="str">
            <v>N.A</v>
          </cell>
          <cell r="BV39" t="str">
            <v>N.A</v>
          </cell>
          <cell r="BW39" t="str">
            <v>N.A</v>
          </cell>
          <cell r="BX39" t="str">
            <v>N.A</v>
          </cell>
          <cell r="BY39" t="str">
            <v>N.A</v>
          </cell>
          <cell r="BZ39" t="str">
            <v>N.A</v>
          </cell>
          <cell r="CA39" t="str">
            <v>N.A</v>
          </cell>
          <cell r="CD39" t="str">
            <v>3 3. Municipal</v>
          </cell>
          <cell r="CE39" t="str">
            <v>2 2. Transferencias</v>
          </cell>
          <cell r="CF39" t="str">
            <v>1 1-Pesos Colombianos</v>
          </cell>
          <cell r="CG39" t="str">
            <v>3 Bogotá D.C.</v>
          </cell>
          <cell r="CH39" t="str">
            <v>149 3. Bogotá D.C.</v>
          </cell>
          <cell r="CI39" t="str">
            <v>17 17 La Candelaria</v>
          </cell>
          <cell r="CJ39" t="str">
            <v>LA CANDELARIA</v>
          </cell>
          <cell r="CK39" t="str">
            <v>1 1. Única</v>
          </cell>
          <cell r="CL39" t="str">
            <v>4 CARRERA</v>
          </cell>
          <cell r="CM39">
            <v>8</v>
          </cell>
          <cell r="CN39">
            <v>9</v>
          </cell>
          <cell r="CO39">
            <v>83</v>
          </cell>
          <cell r="CP39" t="str">
            <v>1 Interno</v>
          </cell>
          <cell r="CQ39" t="str">
            <v>1 Natural</v>
          </cell>
          <cell r="CR39" t="str">
            <v>202576002000800164E</v>
          </cell>
          <cell r="CS39" t="str">
            <v>MODIFICACION - PLAZO Y VALOR</v>
          </cell>
          <cell r="CT39" t="str">
            <v>Modificación</v>
          </cell>
          <cell r="CU39">
            <v>45863</v>
          </cell>
          <cell r="CV39">
            <v>45863</v>
          </cell>
          <cell r="CW39">
            <v>45961</v>
          </cell>
          <cell r="CX39" t="str">
            <v>$ 18.115.200</v>
          </cell>
          <cell r="CY39" t="str">
            <v>60 DIAS</v>
          </cell>
          <cell r="DI39" t="str">
            <v>MODIFICACIÓN - ADICIÓN Y PRORROGA</v>
          </cell>
          <cell r="DJ39" t="str">
            <v>4 4. Adición / Prórroga</v>
          </cell>
          <cell r="DK39">
            <v>45958</v>
          </cell>
          <cell r="DL39">
            <v>45961</v>
          </cell>
          <cell r="DM39">
            <v>46037</v>
          </cell>
          <cell r="DN39" t="str">
            <v>$ 28.305.000</v>
          </cell>
          <cell r="DO39" t="str">
            <v>75 DIAS</v>
          </cell>
          <cell r="DP39">
            <v>3096</v>
          </cell>
          <cell r="DQ39">
            <v>28305000</v>
          </cell>
          <cell r="DR39">
            <v>45958</v>
          </cell>
          <cell r="DS39">
            <v>1738</v>
          </cell>
          <cell r="DT39">
            <v>28305000</v>
          </cell>
          <cell r="DU39">
            <v>45950</v>
          </cell>
        </row>
        <row r="40">
          <cell r="A40" t="str">
            <v>038</v>
          </cell>
          <cell r="B40" t="str">
            <v>CONTRATO DE PRESTACIÓN DE SERVICIOS PROFESIONALES Y/O APOYO A LA GESTIÓN</v>
          </cell>
          <cell r="C40" t="str">
            <v>SCDPI-210-00233-25</v>
          </cell>
          <cell r="D40" t="str">
            <v>CONTRATACION DIRECTA</v>
          </cell>
          <cell r="E40" t="str">
            <v>Prestar los servicios profesionales a la Secretaría Distrital de Cultura, Recreación y Deporte - Subsecretaría de Gobernanza - Dirección de Asuntos Locales y Participación como apoyo jurídico en los trámites contractuales y en las actuaciones administrativas, que se adelantan en la Dirección de Asuntos Locales y Participación para el cumplimiento de los proyectos y metas de la SCRD, atendiendo la unidad de criterio de la Entidad.</v>
          </cell>
          <cell r="F40" t="str">
            <v>17 17. Contrato de Prestación de Servicios</v>
          </cell>
          <cell r="G40" t="str">
            <v>1 Contratista</v>
          </cell>
          <cell r="H40" t="str">
            <v>1 Natural</v>
          </cell>
          <cell r="I40" t="str">
            <v>2 Privada (1)</v>
          </cell>
          <cell r="J40" t="str">
            <v>4 Persona Natural (2)</v>
          </cell>
          <cell r="K40" t="str">
            <v>31 31-Servicios Profesionales</v>
          </cell>
          <cell r="L40" t="str">
            <v>CO1.PCCNTR.7377154</v>
          </cell>
          <cell r="M40" t="str">
            <v>https://community.secop.gov.co/Public/Tendering/OpportunityDetail/Index?noticeUID=CO1.NTC.7501437&amp;isFromPublicArea=True&amp;isModal=true&amp;asPopupView=true</v>
          </cell>
          <cell r="N40">
            <v>45688</v>
          </cell>
          <cell r="O40" t="str">
            <v>5 Contratación directa</v>
          </cell>
          <cell r="P40" t="str">
            <v>33 Prestación de Servicios Profesionales y Apoyo (5-8)</v>
          </cell>
          <cell r="Q40" t="str">
            <v>N/A</v>
          </cell>
          <cell r="R40" t="str">
            <v>1 1. Ley 80</v>
          </cell>
          <cell r="S40" t="str">
            <v>6 6: Prestacion de servicios</v>
          </cell>
          <cell r="T40" t="str">
            <v>1 Nacional</v>
          </cell>
          <cell r="U40" t="str">
            <v>3 3. Único Contratista</v>
          </cell>
          <cell r="V40" t="str">
            <v>PAULA ANDREA ZULUAGA</v>
          </cell>
          <cell r="W40" t="str">
            <v>F</v>
          </cell>
          <cell r="X40">
            <v>24646191</v>
          </cell>
          <cell r="Y40">
            <v>9</v>
          </cell>
          <cell r="Z40" t="str">
            <v>calle 55a sur # 68a-28</v>
          </cell>
          <cell r="AA40">
            <v>3212545381</v>
          </cell>
          <cell r="AB40" t="str">
            <v>paula.zuluaga@scrd.gov.co</v>
          </cell>
          <cell r="AC40" t="str">
            <v>paulaandrea1526@gmail.com</v>
          </cell>
          <cell r="AD40">
            <v>29121</v>
          </cell>
          <cell r="AE40">
            <v>46</v>
          </cell>
          <cell r="AF40" t="str">
            <v>CALDAS - FILADELFIA</v>
          </cell>
          <cell r="AG40" t="str">
            <v>profesional en el NBC en: derecho y afines con seis (6) años de experiencia relacionada</v>
          </cell>
          <cell r="AH40" t="str">
            <v>ABOGADO</v>
          </cell>
          <cell r="AI40" t="str">
            <v>1 1. Inversión</v>
          </cell>
          <cell r="AJ40">
            <v>217</v>
          </cell>
          <cell r="AK40" t="str">
            <v>O230117330120240217</v>
          </cell>
          <cell r="AL40" t="str">
            <v>Fortalecimiento de la gobernanza territorial, la participación incidente y la atención diferenciada de los grupos étnicos, etarios y sectores sociales desde las prácticas culturales en Bogotá D.C</v>
          </cell>
          <cell r="AN40">
            <v>106953000</v>
          </cell>
          <cell r="AO40">
            <v>19121900</v>
          </cell>
          <cell r="AP40">
            <v>15232700</v>
          </cell>
          <cell r="AQ40">
            <v>110842200</v>
          </cell>
          <cell r="AU40">
            <v>110842200</v>
          </cell>
          <cell r="AV40" t="str">
            <v>$ 9.723.000</v>
          </cell>
          <cell r="AW40">
            <v>54</v>
          </cell>
          <cell r="AX40">
            <v>106953000</v>
          </cell>
          <cell r="AY40">
            <v>45692</v>
          </cell>
          <cell r="AZ40">
            <v>321</v>
          </cell>
          <cell r="BA40">
            <v>106953000</v>
          </cell>
          <cell r="BB40">
            <v>45681</v>
          </cell>
          <cell r="BC40">
            <v>45691</v>
          </cell>
          <cell r="BD40">
            <v>45692</v>
          </cell>
          <cell r="BE40">
            <v>46022</v>
          </cell>
          <cell r="BF40">
            <v>46037</v>
          </cell>
          <cell r="BG40" t="str">
            <v>2 2-Ejecución</v>
          </cell>
          <cell r="BH40" t="str">
            <v>11 MESES</v>
          </cell>
          <cell r="BI40" t="str">
            <v>1 1. Días</v>
          </cell>
          <cell r="BJ40">
            <v>327</v>
          </cell>
          <cell r="BK40">
            <v>15</v>
          </cell>
          <cell r="BL40">
            <v>342</v>
          </cell>
          <cell r="BM40" t="str">
            <v>SUBSECRETARÍA DE GOBERNANZA</v>
          </cell>
          <cell r="BN40" t="str">
            <v>DIRECCIÓN DE ECONOMÍA ESTUDIOS Y POLÍTICA</v>
          </cell>
          <cell r="BO40" t="str">
            <v>Rafael Lino Diaz Rivera</v>
          </cell>
          <cell r="BP40">
            <v>80742967</v>
          </cell>
          <cell r="BQ40">
            <v>1</v>
          </cell>
          <cell r="BR40" t="str">
            <v>N.A</v>
          </cell>
          <cell r="BS40" t="str">
            <v>N.A</v>
          </cell>
          <cell r="BT40" t="str">
            <v>N.A</v>
          </cell>
          <cell r="BU40" t="str">
            <v>N.A</v>
          </cell>
          <cell r="BV40" t="str">
            <v>N.A</v>
          </cell>
          <cell r="BW40" t="str">
            <v>N.A</v>
          </cell>
          <cell r="BX40" t="str">
            <v>N.A</v>
          </cell>
          <cell r="BY40" t="str">
            <v>N.A</v>
          </cell>
          <cell r="BZ40" t="str">
            <v>N.A</v>
          </cell>
          <cell r="CA40" t="str">
            <v>N.A</v>
          </cell>
          <cell r="CD40" t="str">
            <v>3 3. Municipal</v>
          </cell>
          <cell r="CE40" t="str">
            <v>2 2. Transferencias</v>
          </cell>
          <cell r="CF40" t="str">
            <v>1 1-Pesos Colombianos</v>
          </cell>
          <cell r="CG40" t="str">
            <v>3 Bogotá D.C.</v>
          </cell>
          <cell r="CH40" t="str">
            <v>149 3. Bogotá D.C.</v>
          </cell>
          <cell r="CI40" t="str">
            <v>17 17 La Candelaria</v>
          </cell>
          <cell r="CJ40" t="str">
            <v>LA CANDELARIA</v>
          </cell>
          <cell r="CK40" t="str">
            <v>1 1. Única</v>
          </cell>
          <cell r="CL40" t="str">
            <v>4 CARRERA</v>
          </cell>
          <cell r="CM40">
            <v>8</v>
          </cell>
          <cell r="CN40">
            <v>9</v>
          </cell>
          <cell r="CO40">
            <v>83</v>
          </cell>
          <cell r="CP40" t="str">
            <v>1 Interno</v>
          </cell>
          <cell r="CQ40" t="str">
            <v>1 Natural</v>
          </cell>
          <cell r="CR40" t="str">
            <v>202576002000800264E</v>
          </cell>
          <cell r="CS40" t="str">
            <v>MODIFICACION - LIBERACION SALDO Y DISMINUCION PLAZO EJECUCION</v>
          </cell>
          <cell r="CT40" t="str">
            <v>Liberación</v>
          </cell>
          <cell r="CU40">
            <v>45877</v>
          </cell>
          <cell r="CW40">
            <v>45974</v>
          </cell>
          <cell r="CX40" t="str">
            <v>$ 15.232.700</v>
          </cell>
          <cell r="DI40" t="str">
            <v>MODIFICACIÓN - ADICIÓN Y PRORROGA</v>
          </cell>
          <cell r="DJ40" t="str">
            <v>4 4. Adición / Prórroga</v>
          </cell>
          <cell r="DK40">
            <v>45973</v>
          </cell>
          <cell r="DL40">
            <v>45974</v>
          </cell>
          <cell r="DM40">
            <v>46037</v>
          </cell>
          <cell r="DN40" t="str">
            <v>$ 19.121.900</v>
          </cell>
          <cell r="DO40" t="str">
            <v>62 DIAS</v>
          </cell>
          <cell r="DP40">
            <v>3435</v>
          </cell>
          <cell r="DQ40" t="str">
            <v>$ 19.121.900</v>
          </cell>
          <cell r="DR40">
            <v>45974</v>
          </cell>
          <cell r="DS40">
            <v>2093</v>
          </cell>
          <cell r="DT40">
            <v>19121900</v>
          </cell>
          <cell r="DU40">
            <v>45971</v>
          </cell>
        </row>
        <row r="41">
          <cell r="A41" t="str">
            <v>039</v>
          </cell>
          <cell r="B41" t="str">
            <v>CONTRATO DE PRESTACIÓN DE SERVICIOS PROFESIONALES Y/O APOYO A LA GESTIÓN</v>
          </cell>
          <cell r="C41" t="str">
            <v>SCDPI-21416-00002-25</v>
          </cell>
          <cell r="D41" t="str">
            <v>CONTRATACION DIRECTA</v>
          </cell>
          <cell r="E41" t="str">
            <v>Prestar servicios profesionales a la Secretaría de Cultura, Recreación y Deporte - Despacho, para la gestión, participación y seguimiento de las acciones de cooperación e internacionalización que adelante la entidad con diferentes aliados estratégicos y en distintos escenarios a nivel bilateral y multilateral.</v>
          </cell>
          <cell r="F41" t="str">
            <v>17 17. Contrato de Prestación de Servicios</v>
          </cell>
          <cell r="G41" t="str">
            <v>1 Contratista</v>
          </cell>
          <cell r="H41" t="str">
            <v>1 Natural</v>
          </cell>
          <cell r="I41" t="str">
            <v>2 Privada (1)</v>
          </cell>
          <cell r="J41" t="str">
            <v>4 Persona Natural (2)</v>
          </cell>
          <cell r="K41" t="str">
            <v>31 31-Servicios Profesionales</v>
          </cell>
          <cell r="L41" t="str">
            <v>CO1.PCCNTR.7378551</v>
          </cell>
          <cell r="M41" t="str">
            <v>https://community.secop.gov.co/Public/Tendering/OpportunityDetail/Index?noticeUID=CO1.NTC.7501980&amp;isFromPublicArea=True&amp;isModal=true&amp;asPopupView=true</v>
          </cell>
          <cell r="N41">
            <v>45688</v>
          </cell>
          <cell r="O41" t="str">
            <v>5 Contratación directa</v>
          </cell>
          <cell r="P41" t="str">
            <v>33 Prestación de Servicios Profesionales y Apoyo (5-8)</v>
          </cell>
          <cell r="Q41" t="str">
            <v>N/A</v>
          </cell>
          <cell r="R41" t="str">
            <v>1 1. Ley 80</v>
          </cell>
          <cell r="S41" t="str">
            <v>6 6: Prestacion de servicios</v>
          </cell>
          <cell r="T41" t="str">
            <v>1 Nacional</v>
          </cell>
          <cell r="U41" t="str">
            <v>3 3. Único Contratista</v>
          </cell>
          <cell r="V41" t="str">
            <v>YULLY MARCELA RAMIREZ CONTRERAS
  CESION A :
  JUAN CAMILO PALACIO MADRID</v>
          </cell>
          <cell r="W41" t="str">
            <v>F
  M</v>
          </cell>
          <cell r="X41" t="str">
            <v>1018426816
  1010170183</v>
          </cell>
          <cell r="Y41" t="str">
            <v>9
  5</v>
          </cell>
          <cell r="Z41" t="str">
            <v>AC 32 13 52
  Cra 19 86 A 43</v>
          </cell>
          <cell r="AA41" t="str">
            <v>4768983
  3106040159</v>
          </cell>
          <cell r="AB41" t="str">
            <v>yully.ramirez@scrd.gov.co
  ----</v>
          </cell>
          <cell r="AC41" t="str">
            <v>yullym.ramirez@gmail.com
  Juancapalm@hotmail.com</v>
          </cell>
          <cell r="AD41" t="str">
            <v>30/06/1989
  02/06/1987</v>
          </cell>
          <cell r="AE41" t="str">
            <v>35
  38</v>
          </cell>
          <cell r="AF41" t="str">
            <v>CUNDINAMARCA - BOGOTA</v>
          </cell>
          <cell r="AG41" t="str">
            <v>Título profesional Profesional en ciencias sociales y humanas, ciencias de la economía, ciencias políticas, relaciones internacionales, administración, derecho y/o afines con cuatro años de experiencia relacionada.
  Título profesional Profesional en
  ciencias sociales y humanas,
  ciencias de la
  economía, ciencias políticas,
  relaciones internacionales,
  administración, derecho y/o
  afines con cuatro años de
  experiencia
  relacionada</v>
          </cell>
          <cell r="AH41" t="str">
            <v>RELACIONES INTERNACIONALES
  POLITOLOGO</v>
          </cell>
          <cell r="AI41" t="str">
            <v>1 1. Inversión</v>
          </cell>
          <cell r="AJ41">
            <v>102</v>
          </cell>
          <cell r="AK41" t="str">
            <v>O230117330120240102</v>
          </cell>
          <cell r="AL41" t="str">
            <v>Fortalecimiento de alianzas estratégicas a nivel bilateral y multilateral para el posicionamiento de la ciudad como referente cultural y recreodeportivo en escenarios internacionales Bogotá D.C</v>
          </cell>
          <cell r="AN41">
            <v>89331000</v>
          </cell>
          <cell r="AO41">
            <v>18678300</v>
          </cell>
          <cell r="AP41">
            <v>16783400</v>
          </cell>
          <cell r="AQ41">
            <v>91225900</v>
          </cell>
          <cell r="AU41">
            <v>91225900</v>
          </cell>
          <cell r="AV41" t="str">
            <v>$ 8.121.000</v>
          </cell>
          <cell r="AW41">
            <v>74</v>
          </cell>
          <cell r="AX41">
            <v>89331000</v>
          </cell>
          <cell r="AY41">
            <v>45692</v>
          </cell>
          <cell r="AZ41">
            <v>133</v>
          </cell>
          <cell r="BA41">
            <v>89331000</v>
          </cell>
          <cell r="BB41">
            <v>45679</v>
          </cell>
          <cell r="BC41">
            <v>45692</v>
          </cell>
          <cell r="BD41">
            <v>45694</v>
          </cell>
          <cell r="BE41">
            <v>46037</v>
          </cell>
          <cell r="BF41">
            <v>45964</v>
          </cell>
          <cell r="BG41" t="str">
            <v>2 2-Ejecución</v>
          </cell>
          <cell r="BH41" t="str">
            <v>11 MESES</v>
          </cell>
          <cell r="BI41" t="str">
            <v>1 1. Días</v>
          </cell>
          <cell r="BJ41">
            <v>339</v>
          </cell>
          <cell r="BK41">
            <v>72</v>
          </cell>
          <cell r="BL41">
            <v>411</v>
          </cell>
          <cell r="BM41" t="str">
            <v>SUBSECRETARÍA DE GOBERNANZA</v>
          </cell>
          <cell r="BN41" t="str">
            <v>DESPACHO</v>
          </cell>
          <cell r="BO41" t="str">
            <v>Natalia Sefair Lopez</v>
          </cell>
          <cell r="BP41">
            <v>52999380</v>
          </cell>
          <cell r="BQ41">
            <v>0</v>
          </cell>
          <cell r="BR41" t="str">
            <v>N.A</v>
          </cell>
          <cell r="BS41" t="str">
            <v>N.A</v>
          </cell>
          <cell r="BT41" t="str">
            <v>N.A</v>
          </cell>
          <cell r="BU41" t="str">
            <v>N.A</v>
          </cell>
          <cell r="BV41" t="str">
            <v>N.A</v>
          </cell>
          <cell r="BW41" t="str">
            <v>N.A</v>
          </cell>
          <cell r="BX41" t="str">
            <v>N.A</v>
          </cell>
          <cell r="BY41" t="str">
            <v>N.A</v>
          </cell>
          <cell r="BZ41" t="str">
            <v>N.A</v>
          </cell>
          <cell r="CA41" t="str">
            <v>N.A</v>
          </cell>
          <cell r="CD41" t="str">
            <v>3 3. Municipal</v>
          </cell>
          <cell r="CE41" t="str">
            <v>2 2. Transferencias</v>
          </cell>
          <cell r="CF41" t="str">
            <v>1 1-Pesos Colombianos</v>
          </cell>
          <cell r="CG41" t="str">
            <v>3 Bogotá D.C.</v>
          </cell>
          <cell r="CH41" t="str">
            <v>149 3. Bogotá D.C.</v>
          </cell>
          <cell r="CI41" t="str">
            <v>17 17 La Candelaria</v>
          </cell>
          <cell r="CJ41" t="str">
            <v>LA CANDELARIA</v>
          </cell>
          <cell r="CK41" t="str">
            <v>1 1. Única</v>
          </cell>
          <cell r="CL41" t="str">
            <v>4 CARRERA</v>
          </cell>
          <cell r="CM41">
            <v>8</v>
          </cell>
          <cell r="CN41">
            <v>9</v>
          </cell>
          <cell r="CO41">
            <v>83</v>
          </cell>
          <cell r="CP41" t="str">
            <v>1 Interno</v>
          </cell>
          <cell r="CQ41" t="str">
            <v>1 Natural</v>
          </cell>
          <cell r="CR41" t="str">
            <v>202576002000800478E</v>
          </cell>
          <cell r="CS41" t="str">
            <v>MODIFICACION - LIBERACION SALDO Y DISMINUCION PLAZO EJECUCION</v>
          </cell>
          <cell r="CT41" t="str">
            <v>Liberación</v>
          </cell>
          <cell r="CU41">
            <v>45870</v>
          </cell>
          <cell r="CW41">
            <v>45964</v>
          </cell>
          <cell r="CX41" t="str">
            <v>$ 16.783.400</v>
          </cell>
          <cell r="DI41" t="str">
            <v>MODIFICACION - CESION</v>
          </cell>
          <cell r="DJ41" t="str">
            <v>1 1. Cesión</v>
          </cell>
          <cell r="DK41">
            <v>45880</v>
          </cell>
          <cell r="DL41">
            <v>45881</v>
          </cell>
          <cell r="DM41">
            <v>45964</v>
          </cell>
          <cell r="DN41" t="str">
            <v>$ 22.468.100</v>
          </cell>
          <cell r="DO41" t="str">
            <v>70 DIAS</v>
          </cell>
          <cell r="DV41" t="str">
            <v>JUAN CAMILO PALACIO MADRID</v>
          </cell>
          <cell r="DW41">
            <v>1010170183</v>
          </cell>
          <cell r="DX41">
            <v>5</v>
          </cell>
          <cell r="DY41" t="str">
            <v>MODIFICACION- ADICION Y PRORROGA</v>
          </cell>
          <cell r="DZ41" t="str">
            <v>4 4. Adición / Prórroga</v>
          </cell>
          <cell r="EA41">
            <v>45961</v>
          </cell>
          <cell r="EB41">
            <v>45964</v>
          </cell>
          <cell r="EC41">
            <v>46037</v>
          </cell>
          <cell r="ED41" t="str">
            <v>$ 18.678.300</v>
          </cell>
          <cell r="EE41" t="str">
            <v>72 DIAS</v>
          </cell>
          <cell r="EF41">
            <v>3188</v>
          </cell>
          <cell r="EG41">
            <v>18678300</v>
          </cell>
          <cell r="EH41">
            <v>45961</v>
          </cell>
          <cell r="EI41">
            <v>1872</v>
          </cell>
          <cell r="EJ41">
            <v>18678300</v>
          </cell>
          <cell r="EK41">
            <v>45954</v>
          </cell>
        </row>
        <row r="42">
          <cell r="A42" t="str">
            <v>040</v>
          </cell>
          <cell r="B42" t="str">
            <v>CONTRATO DE PRESTACIÓN DE SERVICIOS PROFESIONALES Y/O APOYO A LA GESTIÓN</v>
          </cell>
          <cell r="C42" t="str">
            <v>SCDPI-21420-00126-25</v>
          </cell>
          <cell r="D42" t="str">
            <v>CONTRATACION DIRECTA</v>
          </cell>
          <cell r="E42" t="str">
            <v>Prestar servicios profesionales a la Secretaría de Cultura Recreación y Deporte - Oficina Jurídica en materia de análisis, conceptualización y preparación de documentos en materia defensa judicial y extrajudicial acorde con el Modelo de Gestión Jurídica y defensa judicial definido en el Distrito, así como seguimiento y acompañamiento en procesos administrativos sancionatorios, juzgamiento en procesos disciplinarios, cobro persuasivo, espacio urbano, patrimonio y apoyar actividades en torno a la articulación y/o participación en mesas de trabajo acorde con la misionalidad de la Secretaria, según las asignaciones definidas en la dependencia</v>
          </cell>
          <cell r="F42" t="str">
            <v>17 17. Contrato de Prestación de Servicios</v>
          </cell>
          <cell r="G42" t="str">
            <v>1 Contratista</v>
          </cell>
          <cell r="H42" t="str">
            <v>1 Natural</v>
          </cell>
          <cell r="I42" t="str">
            <v>2 Privada (1)</v>
          </cell>
          <cell r="J42" t="str">
            <v>4 Persona Natural (2)</v>
          </cell>
          <cell r="K42" t="str">
            <v>31 31-Servicios Profesionales</v>
          </cell>
          <cell r="L42" t="str">
            <v>CO1.PCCNTR.7379249</v>
          </cell>
          <cell r="M42" t="str">
            <v>https://community.secop.gov.co/Public/Tendering/OpportunityDetail/Index?noticeUID=CO1.NTC.7502985&amp;isFromPublicArea=True&amp;isModal=true&amp;asPopupView=true</v>
          </cell>
          <cell r="N42">
            <v>45688</v>
          </cell>
          <cell r="O42" t="str">
            <v>5 Contratación directa</v>
          </cell>
          <cell r="P42" t="str">
            <v>33 Prestación de Servicios Profesionales y Apoyo (5-8)</v>
          </cell>
          <cell r="Q42" t="str">
            <v>N/A</v>
          </cell>
          <cell r="R42" t="str">
            <v>1 1. Ley 80</v>
          </cell>
          <cell r="S42" t="str">
            <v>6 6: Prestacion de servicios</v>
          </cell>
          <cell r="T42" t="str">
            <v>1 Nacional</v>
          </cell>
          <cell r="U42" t="str">
            <v>3 3. Único Contratista</v>
          </cell>
          <cell r="V42" t="str">
            <v>MARÍA DEL PILAR ACOSTA BARRIOS</v>
          </cell>
          <cell r="W42" t="str">
            <v>F</v>
          </cell>
          <cell r="X42">
            <v>51743515</v>
          </cell>
          <cell r="Y42">
            <v>5</v>
          </cell>
          <cell r="Z42" t="str">
            <v>carrera 80 # 146-07 Casa 4 L 6</v>
          </cell>
          <cell r="AA42">
            <v>6017912765</v>
          </cell>
          <cell r="AB42" t="str">
            <v>mariap.acosta@scrd.gov.co</v>
          </cell>
          <cell r="AC42" t="str">
            <v>marpilacosta@yahoo.es</v>
          </cell>
          <cell r="AD42">
            <v>23474</v>
          </cell>
          <cell r="AE42">
            <v>62</v>
          </cell>
          <cell r="AF42" t="str">
            <v>TOLIMA - IBAGUE</v>
          </cell>
          <cell r="AG42" t="str">
            <v>Profesional en Derecho y Especialización en gobierno y gerencia pública con 4 años de experiencia profesional</v>
          </cell>
          <cell r="AH42" t="str">
            <v>ABOGADO</v>
          </cell>
          <cell r="AI42" t="str">
            <v>1 1. Inversión</v>
          </cell>
          <cell r="AJ42">
            <v>163</v>
          </cell>
          <cell r="AK42" t="str">
            <v>O230117459920240163</v>
          </cell>
          <cell r="AL42" t="str">
            <v>Fortalecimiento Institucional para una Gobernanza Pública Confiable en Bogotá D.C</v>
          </cell>
          <cell r="AN42">
            <v>77760000</v>
          </cell>
          <cell r="AO42">
            <v>28188000</v>
          </cell>
          <cell r="AQ42">
            <v>105948000</v>
          </cell>
          <cell r="AU42">
            <v>105948000</v>
          </cell>
          <cell r="AV42" t="str">
            <v>$ 9.720.000</v>
          </cell>
          <cell r="AW42">
            <v>71</v>
          </cell>
          <cell r="AX42">
            <v>77760000</v>
          </cell>
          <cell r="AY42">
            <v>45692</v>
          </cell>
          <cell r="AZ42">
            <v>30</v>
          </cell>
          <cell r="BA42">
            <v>77760000</v>
          </cell>
          <cell r="BB42">
            <v>45678</v>
          </cell>
          <cell r="BC42">
            <v>45691</v>
          </cell>
          <cell r="BD42">
            <v>45692</v>
          </cell>
          <cell r="BE42">
            <v>45935</v>
          </cell>
          <cell r="BF42">
            <v>46021</v>
          </cell>
          <cell r="BG42" t="str">
            <v>2 2-Ejecución</v>
          </cell>
          <cell r="BH42" t="str">
            <v>8 MESES</v>
          </cell>
          <cell r="BI42" t="str">
            <v>1 1. Días</v>
          </cell>
          <cell r="BJ42">
            <v>241</v>
          </cell>
          <cell r="BK42">
            <v>86</v>
          </cell>
          <cell r="BL42">
            <v>327</v>
          </cell>
          <cell r="BM42" t="str">
            <v>DIRECCIÓN DE GESTIÓN CORPORATIVA Y RELACIÓN CON EL CIUDADANO</v>
          </cell>
          <cell r="BN42" t="str">
            <v>OFICINA JURÍDICA</v>
          </cell>
          <cell r="BO42" t="str">
            <v>Sandra Margoth Vélez Abello</v>
          </cell>
          <cell r="BP42">
            <v>35409162</v>
          </cell>
          <cell r="BQ42">
            <v>1</v>
          </cell>
          <cell r="BR42" t="str">
            <v>N.A</v>
          </cell>
          <cell r="BS42" t="str">
            <v>N.A</v>
          </cell>
          <cell r="BT42" t="str">
            <v>N.A</v>
          </cell>
          <cell r="BU42" t="str">
            <v>N.A</v>
          </cell>
          <cell r="BV42" t="str">
            <v>N.A</v>
          </cell>
          <cell r="BW42" t="str">
            <v>N.A</v>
          </cell>
          <cell r="BX42" t="str">
            <v>N.A</v>
          </cell>
          <cell r="BY42" t="str">
            <v>N.A</v>
          </cell>
          <cell r="BZ42" t="str">
            <v>N.A</v>
          </cell>
          <cell r="CA42" t="str">
            <v>N.A</v>
          </cell>
          <cell r="CD42" t="str">
            <v>3 3. Municipal</v>
          </cell>
          <cell r="CE42" t="str">
            <v>2 2. Transferencias</v>
          </cell>
          <cell r="CF42" t="str">
            <v>1 1-Pesos Colombianos</v>
          </cell>
          <cell r="CG42" t="str">
            <v>3 Bogotá D.C.</v>
          </cell>
          <cell r="CH42" t="str">
            <v>149 3. Bogotá D.C.</v>
          </cell>
          <cell r="CI42" t="str">
            <v>17 17 La Candelaria</v>
          </cell>
          <cell r="CJ42" t="str">
            <v>LA CANDELARIA</v>
          </cell>
          <cell r="CK42" t="str">
            <v>1 1. Única</v>
          </cell>
          <cell r="CL42" t="str">
            <v>4 CARRERA</v>
          </cell>
          <cell r="CM42">
            <v>8</v>
          </cell>
          <cell r="CN42">
            <v>9</v>
          </cell>
          <cell r="CO42">
            <v>83</v>
          </cell>
          <cell r="CP42" t="str">
            <v>1 Interno</v>
          </cell>
          <cell r="CQ42" t="str">
            <v>1 Natural</v>
          </cell>
          <cell r="CR42" t="str">
            <v>202576002000800347E</v>
          </cell>
          <cell r="CS42" t="str">
            <v>MODIFICACIÓN - ADICIÓN Y PRORROGA</v>
          </cell>
          <cell r="CT42" t="str">
            <v>4 4. Adición / Prórroga</v>
          </cell>
          <cell r="CU42">
            <v>45931</v>
          </cell>
          <cell r="CV42">
            <v>45935</v>
          </cell>
          <cell r="CW42">
            <v>45954</v>
          </cell>
          <cell r="CX42" t="str">
            <v>$ 6.804.000</v>
          </cell>
          <cell r="CY42" t="str">
            <v>19 DIAS</v>
          </cell>
          <cell r="CZ42">
            <v>2654</v>
          </cell>
          <cell r="DA42">
            <v>6804000</v>
          </cell>
          <cell r="DB42">
            <v>45932</v>
          </cell>
          <cell r="DC42">
            <v>1609</v>
          </cell>
          <cell r="DD42">
            <v>6804000</v>
          </cell>
          <cell r="DE42" t="str">
            <v>18/09/202519</v>
          </cell>
          <cell r="DI42" t="str">
            <v>MODIFICACIÓN - ADICIÓN Y PRORROGA</v>
          </cell>
          <cell r="DJ42" t="str">
            <v>4 4. Adición / Prórroga</v>
          </cell>
          <cell r="DK42">
            <v>45953</v>
          </cell>
          <cell r="DL42">
            <v>45955</v>
          </cell>
          <cell r="DM42">
            <v>45991</v>
          </cell>
          <cell r="DN42" t="str">
            <v>$ 11.664.000</v>
          </cell>
          <cell r="DO42" t="str">
            <v>37 DIAS</v>
          </cell>
          <cell r="DP42">
            <v>3026</v>
          </cell>
          <cell r="DQ42" t="str">
            <v>$ 11.664.000</v>
          </cell>
          <cell r="DR42">
            <v>45954</v>
          </cell>
          <cell r="DS42">
            <v>1790</v>
          </cell>
          <cell r="DT42">
            <v>11664000</v>
          </cell>
          <cell r="DU42">
            <v>45951</v>
          </cell>
          <cell r="DY42" t="str">
            <v>MODIFICACIÓN - ADICIÓN Y PRORROGA</v>
          </cell>
          <cell r="DZ42" t="str">
            <v>4 4. Adición / Prórroga</v>
          </cell>
          <cell r="EA42">
            <v>45989</v>
          </cell>
          <cell r="EB42">
            <v>45991</v>
          </cell>
          <cell r="EC42">
            <v>46021</v>
          </cell>
          <cell r="ED42" t="str">
            <v>$ 9.720.000</v>
          </cell>
          <cell r="EE42" t="str">
            <v>30 DIAS</v>
          </cell>
          <cell r="EF42">
            <v>3768</v>
          </cell>
          <cell r="EG42">
            <v>9720000</v>
          </cell>
          <cell r="EH42">
            <v>45989</v>
          </cell>
          <cell r="EI42">
            <v>2207</v>
          </cell>
          <cell r="EJ42">
            <v>9720000</v>
          </cell>
          <cell r="EK42">
            <v>45989</v>
          </cell>
        </row>
        <row r="43">
          <cell r="A43" t="str">
            <v>041</v>
          </cell>
          <cell r="B43" t="str">
            <v>CONTRATO DE PRESTACIÓN DE SERVICIOS PROFESIONALES Y/O APOYO A LA GESTIÓN</v>
          </cell>
          <cell r="C43" t="str">
            <v>SCDPI-220-00013-25</v>
          </cell>
          <cell r="D43" t="str">
            <v>CONTRATACION DIRECTA</v>
          </cell>
          <cell r="E43" t="str">
            <v>Prestar servicios profesionales a la Secretaría de Cultura Recreación y Deporte - Oficina Jurídica en actividades asociadas a la revisión, observación y análisis de actos administrativos en materia de fomento, programa distrital de estímulos, Mas Cultura
  Local e invitaciones culturales, asignación de recursos LEP, revisión de pólizas en materia no contractual, así como la gestión de
  procesos administrativos sancionatorios de orden contractual y no contractual, así como apoyar las actividades en torno a la
  articulación y/o participación en mesas de trabajo según las asignaciones definidas en la dependencia</v>
          </cell>
          <cell r="F43" t="str">
            <v>17 17. Contrato de Prestación de Servicios</v>
          </cell>
          <cell r="G43" t="str">
            <v>1 Contratista</v>
          </cell>
          <cell r="H43" t="str">
            <v>1 Natural</v>
          </cell>
          <cell r="I43" t="str">
            <v>2 Privada (1)</v>
          </cell>
          <cell r="J43" t="str">
            <v>4 Persona Natural (2)</v>
          </cell>
          <cell r="K43" t="str">
            <v>31 31-Servicios Profesionales</v>
          </cell>
          <cell r="L43" t="str">
            <v>CO1.PCCNTR.7379292</v>
          </cell>
          <cell r="M43" t="str">
            <v>https://community.secop.gov.co/Public/Tendering/OpportunityDetail/Index?noticeUID=CO1.NTC.7502996&amp;isFromPublicArea=True&amp;isModal=true&amp;asPopupView=true</v>
          </cell>
          <cell r="N43">
            <v>45688</v>
          </cell>
          <cell r="O43" t="str">
            <v>5 Contratación directa</v>
          </cell>
          <cell r="P43" t="str">
            <v>33 Prestación de Servicios Profesionales y Apoyo (5-8)</v>
          </cell>
          <cell r="Q43" t="str">
            <v>N/A</v>
          </cell>
          <cell r="R43" t="str">
            <v>1 1. Ley 80</v>
          </cell>
          <cell r="S43" t="str">
            <v>6 6: Prestacion de servicios</v>
          </cell>
          <cell r="T43" t="str">
            <v>1 Nacional</v>
          </cell>
          <cell r="U43" t="str">
            <v>3 3. Único Contratista</v>
          </cell>
          <cell r="V43" t="str">
            <v>DIEGO EDUARDO BELTRAN HERNANDEZ</v>
          </cell>
          <cell r="W43" t="str">
            <v>M</v>
          </cell>
          <cell r="X43">
            <v>1026281528</v>
          </cell>
          <cell r="Y43">
            <v>8</v>
          </cell>
          <cell r="Z43" t="str">
            <v>CL 109 19 51</v>
          </cell>
          <cell r="AA43">
            <v>3176370571</v>
          </cell>
          <cell r="AB43" t="str">
            <v>diego.beltran@scrd.gov.co</v>
          </cell>
          <cell r="AC43" t="str">
            <v>beltran-diego@hotmail.com</v>
          </cell>
          <cell r="AD43">
            <v>33894</v>
          </cell>
          <cell r="AE43">
            <v>33</v>
          </cell>
          <cell r="AF43" t="str">
            <v>HUILA - NEIVA</v>
          </cell>
          <cell r="AG43" t="str">
            <v>Profesional en Derecho y Especialización en derecho administrativo con 4 años de experiencia profesional</v>
          </cell>
          <cell r="AH43" t="str">
            <v>ABOGADO</v>
          </cell>
          <cell r="AI43" t="str">
            <v>1 1. Inversión</v>
          </cell>
          <cell r="AJ43">
            <v>152</v>
          </cell>
          <cell r="AK43" t="str">
            <v>O230117330120240152</v>
          </cell>
          <cell r="AL43" t="str">
            <v>Fortalecimiento del Fomento para el Desarrollo de Procesos Culturales Sostenibles en Bogotá D.C.</v>
          </cell>
          <cell r="AN43">
            <v>102060000</v>
          </cell>
          <cell r="AO43">
            <v>22680000</v>
          </cell>
          <cell r="AP43">
            <v>20736000</v>
          </cell>
          <cell r="AQ43">
            <v>104004000</v>
          </cell>
          <cell r="AU43">
            <v>104004000</v>
          </cell>
          <cell r="AV43" t="str">
            <v>$ 9.720.000</v>
          </cell>
          <cell r="AW43">
            <v>52</v>
          </cell>
          <cell r="AX43">
            <v>102060000</v>
          </cell>
          <cell r="AY43">
            <v>45692</v>
          </cell>
          <cell r="AZ43">
            <v>337</v>
          </cell>
          <cell r="BA43">
            <v>102060000</v>
          </cell>
          <cell r="BB43">
            <v>45681</v>
          </cell>
          <cell r="BC43">
            <v>45691</v>
          </cell>
          <cell r="BD43">
            <v>45692</v>
          </cell>
          <cell r="BE43">
            <v>45996</v>
          </cell>
          <cell r="BF43">
            <v>46020</v>
          </cell>
          <cell r="BG43" t="str">
            <v>2 2-Ejecución</v>
          </cell>
          <cell r="BH43" t="str">
            <v>10 MESES Y 15 DIAS</v>
          </cell>
          <cell r="BI43" t="str">
            <v>1 1. Días</v>
          </cell>
          <cell r="BJ43">
            <v>301</v>
          </cell>
          <cell r="BK43">
            <v>19</v>
          </cell>
          <cell r="BL43">
            <v>320</v>
          </cell>
          <cell r="BM43" t="str">
            <v>SUBSECRETARÍA DE GOBERNANZA</v>
          </cell>
          <cell r="BN43" t="str">
            <v>OFICINA JURÍDICA</v>
          </cell>
          <cell r="BO43" t="str">
            <v>Sandra Margoth Vélez Abello</v>
          </cell>
          <cell r="BP43">
            <v>35409162</v>
          </cell>
          <cell r="BQ43">
            <v>1</v>
          </cell>
          <cell r="BR43" t="str">
            <v>N.A</v>
          </cell>
          <cell r="BS43" t="str">
            <v>N.A</v>
          </cell>
          <cell r="BT43" t="str">
            <v>N.A</v>
          </cell>
          <cell r="BU43" t="str">
            <v>N.A</v>
          </cell>
          <cell r="BV43" t="str">
            <v>N.A</v>
          </cell>
          <cell r="BW43" t="str">
            <v>N.A</v>
          </cell>
          <cell r="BX43" t="str">
            <v>N.A</v>
          </cell>
          <cell r="BY43" t="str">
            <v>N.A</v>
          </cell>
          <cell r="BZ43" t="str">
            <v>N.A</v>
          </cell>
          <cell r="CA43" t="str">
            <v>N.A</v>
          </cell>
          <cell r="CD43" t="str">
            <v>3 3. Municipal</v>
          </cell>
          <cell r="CE43" t="str">
            <v>2 2. Transferencias</v>
          </cell>
          <cell r="CF43" t="str">
            <v>1 1-Pesos Colombianos</v>
          </cell>
          <cell r="CG43" t="str">
            <v>3 Bogotá D.C.</v>
          </cell>
          <cell r="CH43" t="str">
            <v>149 3. Bogotá D.C.</v>
          </cell>
          <cell r="CI43" t="str">
            <v>17 17 La Candelaria</v>
          </cell>
          <cell r="CJ43" t="str">
            <v>LA CANDELARIA</v>
          </cell>
          <cell r="CK43" t="str">
            <v>1 1. Única</v>
          </cell>
          <cell r="CL43" t="str">
            <v>4 CARRERA</v>
          </cell>
          <cell r="CM43">
            <v>8</v>
          </cell>
          <cell r="CN43">
            <v>9</v>
          </cell>
          <cell r="CO43">
            <v>83</v>
          </cell>
          <cell r="CP43" t="str">
            <v>1 Interno</v>
          </cell>
          <cell r="CQ43" t="str">
            <v>1 Natural</v>
          </cell>
          <cell r="CR43" t="str">
            <v>202576002000800179E</v>
          </cell>
          <cell r="CS43" t="str">
            <v>MODIFICACION - LIBERACION SALDO Y DISMINUCION PLAZO EJECUCION</v>
          </cell>
          <cell r="CT43" t="str">
            <v>Liberación</v>
          </cell>
          <cell r="CU43">
            <v>45863</v>
          </cell>
          <cell r="CV43">
            <v>45863</v>
          </cell>
          <cell r="CW43">
            <v>45944</v>
          </cell>
          <cell r="CX43" t="str">
            <v>$ 20.736.000</v>
          </cell>
          <cell r="DI43" t="str">
            <v>MODIFICACIÓN - ADICIÓN Y PRORROGA</v>
          </cell>
          <cell r="DJ43" t="str">
            <v>4 4. Adición / Prórroga</v>
          </cell>
          <cell r="DK43">
            <v>45940</v>
          </cell>
          <cell r="DL43">
            <v>45944</v>
          </cell>
          <cell r="DM43">
            <v>46015</v>
          </cell>
          <cell r="DN43" t="str">
            <v>$ 22.680.000</v>
          </cell>
          <cell r="DO43" t="str">
            <v>70 DIAS</v>
          </cell>
          <cell r="DP43">
            <v>2886</v>
          </cell>
          <cell r="DQ43">
            <v>22680000</v>
          </cell>
          <cell r="DR43">
            <v>45940</v>
          </cell>
          <cell r="DS43">
            <v>1651</v>
          </cell>
          <cell r="DT43">
            <v>24300000</v>
          </cell>
          <cell r="DU43">
            <v>45937</v>
          </cell>
          <cell r="DY43" t="str">
            <v>MOFIFICACION - SUSPENSION</v>
          </cell>
          <cell r="DZ43" t="str">
            <v>1 1. Suspensión</v>
          </cell>
          <cell r="EA43">
            <v>45944</v>
          </cell>
          <cell r="EB43">
            <v>45944</v>
          </cell>
          <cell r="EC43">
            <v>45949</v>
          </cell>
          <cell r="ED43" t="str">
            <v>N.A</v>
          </cell>
          <cell r="EE43" t="str">
            <v>5 DIAS</v>
          </cell>
          <cell r="EO43" t="str">
            <v>MODIFICACION - REACTIVACION</v>
          </cell>
          <cell r="EP43" t="str">
            <v>2 2. Reanudación</v>
          </cell>
          <cell r="EQ43">
            <v>45951</v>
          </cell>
          <cell r="ER43">
            <v>45951</v>
          </cell>
          <cell r="FE43" t="str">
            <v>MODIFICACION - PLAZO CONTRATO</v>
          </cell>
          <cell r="FF43" t="str">
            <v>Modificación</v>
          </cell>
          <cell r="FG43">
            <v>45959</v>
          </cell>
          <cell r="FH43">
            <v>45959</v>
          </cell>
          <cell r="FI43">
            <v>46021</v>
          </cell>
        </row>
        <row r="44">
          <cell r="A44" t="str">
            <v>042</v>
          </cell>
          <cell r="B44" t="str">
            <v>CONTRATO DE PRESTACIÓN DE SERVICIOS PROFESIONALES Y/O APOYO A LA GESTIÓN</v>
          </cell>
          <cell r="C44" t="str">
            <v>SCDPI-21420-00123-25</v>
          </cell>
          <cell r="D44" t="str">
            <v>CONTRATACION DIRECTA</v>
          </cell>
          <cell r="E44" t="str">
            <v>servicios profesionales a la Secretaría de Cultura Recreación y Deporte - Oficina Jurídica en actividades asociadas a la publicación en LEGAL BOG, seguimiento a planes de mejoramiento, solicitudes Orfeo, seguimiento de la agenda de la jefatura de la dependencia, así como del equipo de la misma; apoyo a la supervisión de los contratos que se le asignen; seguimiento al correo de notificaciones judiciales y reporte de información para ORFEO, seguimiento y radicación de correos electrónicos, según los requerimientos de la dependencia</v>
          </cell>
          <cell r="F44" t="str">
            <v>17 17. Contrato de Prestación de Servicios</v>
          </cell>
          <cell r="G44" t="str">
            <v>1 Contratista</v>
          </cell>
          <cell r="H44" t="str">
            <v>1 Natural</v>
          </cell>
          <cell r="I44" t="str">
            <v>2 Privada (1)</v>
          </cell>
          <cell r="J44" t="str">
            <v>4 Persona Natural (2)</v>
          </cell>
          <cell r="K44" t="str">
            <v>31 31-Servicios Profesionales</v>
          </cell>
          <cell r="L44" t="str">
            <v>CO1.PCCNTR.7379300</v>
          </cell>
          <cell r="M44" t="str">
            <v>https://community.secop.gov.co/Public/Tendering/OpportunityDetail/Index?noticeUID=CO1.NTC.7504012&amp;isFromPublicArea=True&amp;isModal=true&amp;asPopupView=true</v>
          </cell>
          <cell r="N44">
            <v>45688</v>
          </cell>
          <cell r="O44" t="str">
            <v>5 Contratación directa</v>
          </cell>
          <cell r="P44" t="str">
            <v>33 Prestación de Servicios Profesionales y Apoyo (5-8)</v>
          </cell>
          <cell r="Q44" t="str">
            <v>N/A</v>
          </cell>
          <cell r="R44" t="str">
            <v>1 1. Ley 80</v>
          </cell>
          <cell r="S44" t="str">
            <v>6 6: Prestacion de servicios</v>
          </cell>
          <cell r="T44" t="str">
            <v>1 Nacional</v>
          </cell>
          <cell r="U44" t="str">
            <v>3 3. Único Contratista</v>
          </cell>
          <cell r="V44" t="str">
            <v>PAOLA JARA BAQUERO</v>
          </cell>
          <cell r="W44" t="str">
            <v>F</v>
          </cell>
          <cell r="X44">
            <v>1136880376</v>
          </cell>
          <cell r="Y44">
            <v>3</v>
          </cell>
          <cell r="Z44" t="str">
            <v>DIAGONAL 30H # 7D - 26</v>
          </cell>
          <cell r="AA44">
            <v>3142940779</v>
          </cell>
          <cell r="AB44" t="str">
            <v>paola.jara@scrd.gov.co</v>
          </cell>
          <cell r="AC44" t="str">
            <v>paola.jarabaquero@gmail.com</v>
          </cell>
          <cell r="AD44">
            <v>32392</v>
          </cell>
          <cell r="AE44">
            <v>37</v>
          </cell>
          <cell r="AF44" t="str">
            <v>CUNDINAMARCA - BOGOTA</v>
          </cell>
          <cell r="AG44" t="str">
            <v>Título profesional en disciplina académica del Núcleo Básico del Conocimiento en Contaduría Pública, Economía, Administración, Derecho, Ciencia Política, Relaciones Internacionales, Ingeniería Industrial, y afines; y 1 año de experiencia profesional o relacionada.</v>
          </cell>
          <cell r="AH44" t="str">
            <v>ADMISTRACION TURISTICA Y HOTELERA</v>
          </cell>
          <cell r="AI44" t="str">
            <v>1 1. Inversión</v>
          </cell>
          <cell r="AJ44">
            <v>163</v>
          </cell>
          <cell r="AK44" t="str">
            <v>O230117459920240163</v>
          </cell>
          <cell r="AL44" t="str">
            <v>Fortalecimiento Institucional para una Gobernanza Pública Confiable en Bogotá D.C</v>
          </cell>
          <cell r="AN44">
            <v>45744000</v>
          </cell>
          <cell r="AO44">
            <v>16582200</v>
          </cell>
          <cell r="AQ44">
            <v>62326200</v>
          </cell>
          <cell r="AU44">
            <v>62326200</v>
          </cell>
          <cell r="AV44" t="str">
            <v>$ 5.718.000</v>
          </cell>
          <cell r="AW44">
            <v>37</v>
          </cell>
          <cell r="AX44">
            <v>45744000</v>
          </cell>
          <cell r="AY44">
            <v>45691</v>
          </cell>
          <cell r="AZ44">
            <v>33</v>
          </cell>
          <cell r="BA44">
            <v>45744000</v>
          </cell>
          <cell r="BB44">
            <v>45709</v>
          </cell>
          <cell r="BC44">
            <v>45691</v>
          </cell>
          <cell r="BD44">
            <v>45692</v>
          </cell>
          <cell r="BE44">
            <v>45935</v>
          </cell>
          <cell r="BF44">
            <v>46021</v>
          </cell>
          <cell r="BG44" t="str">
            <v>2 2-Ejecución</v>
          </cell>
          <cell r="BH44" t="str">
            <v>8 MESES</v>
          </cell>
          <cell r="BI44" t="str">
            <v>1 1. Días</v>
          </cell>
          <cell r="BJ44">
            <v>241</v>
          </cell>
          <cell r="BK44">
            <v>88</v>
          </cell>
          <cell r="BL44">
            <v>329</v>
          </cell>
          <cell r="BM44" t="str">
            <v>DIRECCIÓN DE GESTIÓN CORPORATIVA Y RELACIÓN CON EL CIUDADANO</v>
          </cell>
          <cell r="BN44" t="str">
            <v>OFICINA JURÍDICA</v>
          </cell>
          <cell r="BO44" t="str">
            <v>Sandra Margoth Vélez Abello</v>
          </cell>
          <cell r="BP44">
            <v>35409162</v>
          </cell>
          <cell r="BQ44">
            <v>1</v>
          </cell>
          <cell r="BR44" t="str">
            <v>N.A</v>
          </cell>
          <cell r="BS44" t="str">
            <v>N.A</v>
          </cell>
          <cell r="BT44" t="str">
            <v>N.A</v>
          </cell>
          <cell r="BU44" t="str">
            <v>N.A</v>
          </cell>
          <cell r="BV44" t="str">
            <v>N.A</v>
          </cell>
          <cell r="BW44" t="str">
            <v>N.A</v>
          </cell>
          <cell r="BX44" t="str">
            <v>N.A</v>
          </cell>
          <cell r="BY44" t="str">
            <v>N.A</v>
          </cell>
          <cell r="BZ44" t="str">
            <v>N.A</v>
          </cell>
          <cell r="CA44" t="str">
            <v>N.A</v>
          </cell>
          <cell r="CD44" t="str">
            <v>3 3. Municipal</v>
          </cell>
          <cell r="CE44" t="str">
            <v>2 2. Transferencias</v>
          </cell>
          <cell r="CF44" t="str">
            <v>1 1-Pesos Colombianos</v>
          </cell>
          <cell r="CG44" t="str">
            <v>3 Bogotá D.C.</v>
          </cell>
          <cell r="CH44" t="str">
            <v>149 3. Bogotá D.C.</v>
          </cell>
          <cell r="CI44" t="str">
            <v>17 17 La Candelaria</v>
          </cell>
          <cell r="CJ44" t="str">
            <v>LA CANDELARIA</v>
          </cell>
          <cell r="CK44" t="str">
            <v>1 1. Única</v>
          </cell>
          <cell r="CL44" t="str">
            <v>4 CARRERA</v>
          </cell>
          <cell r="CM44">
            <v>8</v>
          </cell>
          <cell r="CN44">
            <v>9</v>
          </cell>
          <cell r="CO44">
            <v>83</v>
          </cell>
          <cell r="CP44" t="str">
            <v>1 Interno</v>
          </cell>
          <cell r="CQ44" t="str">
            <v>1 Natural</v>
          </cell>
          <cell r="CR44" t="str">
            <v>202576002000800348E</v>
          </cell>
          <cell r="CS44" t="str">
            <v>MODIFICACIÓN - ADICIÓN Y PRORROGA</v>
          </cell>
          <cell r="CT44" t="str">
            <v>4 4. Adición / Prórroga</v>
          </cell>
          <cell r="CU44">
            <v>45929</v>
          </cell>
          <cell r="CV44">
            <v>45933</v>
          </cell>
          <cell r="CW44">
            <v>45954</v>
          </cell>
          <cell r="CX44">
            <v>4002600</v>
          </cell>
          <cell r="CY44" t="str">
            <v>21 DIAS</v>
          </cell>
          <cell r="CZ44">
            <v>2608</v>
          </cell>
          <cell r="DA44">
            <v>4002600</v>
          </cell>
          <cell r="DB44">
            <v>45930</v>
          </cell>
          <cell r="DC44">
            <v>1607</v>
          </cell>
          <cell r="DD44">
            <v>4002600</v>
          </cell>
          <cell r="DE44">
            <v>45918</v>
          </cell>
          <cell r="DI44" t="str">
            <v>MODIFICACIÓN - ADICIÓN Y PRORROGA</v>
          </cell>
          <cell r="DJ44" t="str">
            <v>4 4. Adición / Prórroga</v>
          </cell>
          <cell r="DK44">
            <v>45953</v>
          </cell>
          <cell r="DL44">
            <v>45955</v>
          </cell>
          <cell r="DM44">
            <v>45991</v>
          </cell>
          <cell r="DN44" t="str">
            <v>$ 6.861.600</v>
          </cell>
          <cell r="DO44" t="str">
            <v>37 DIAS</v>
          </cell>
          <cell r="DP44">
            <v>3017</v>
          </cell>
          <cell r="DQ44">
            <v>6861600</v>
          </cell>
          <cell r="DR44">
            <v>45954</v>
          </cell>
          <cell r="DS44">
            <v>1797</v>
          </cell>
          <cell r="DT44">
            <v>6861600</v>
          </cell>
          <cell r="DU44" t="str">
            <v>###########</v>
          </cell>
          <cell r="DY44" t="str">
            <v>MODIFICACIÓN - ADICIÓN Y PRORROGA</v>
          </cell>
          <cell r="DZ44" t="str">
            <v>4 4. Adición / Prórroga</v>
          </cell>
          <cell r="EA44">
            <v>45989</v>
          </cell>
          <cell r="EB44">
            <v>45991</v>
          </cell>
          <cell r="EC44">
            <v>46021</v>
          </cell>
          <cell r="ED44" t="str">
            <v>$ 5.718.000</v>
          </cell>
          <cell r="EE44" t="str">
            <v>30 DIAS</v>
          </cell>
          <cell r="EF44">
            <v>3749</v>
          </cell>
          <cell r="EG44" t="str">
            <v>$ 5.718.000</v>
          </cell>
          <cell r="EH44">
            <v>45989</v>
          </cell>
          <cell r="EI44">
            <v>2216</v>
          </cell>
          <cell r="EJ44" t="str">
            <v>$ 5.718.000</v>
          </cell>
          <cell r="EK44">
            <v>45989</v>
          </cell>
        </row>
        <row r="45">
          <cell r="A45" t="str">
            <v>043</v>
          </cell>
          <cell r="B45" t="str">
            <v>CONTRATO DE PRESTACIÓN DE SERVICIOS PROFESIONALES Y/O APOYO A LA GESTIÓN</v>
          </cell>
          <cell r="C45" t="str">
            <v>SCDPI-21420-00132-25</v>
          </cell>
          <cell r="D45" t="str">
            <v>CONTRATACION DIRECTA</v>
          </cell>
          <cell r="E45" t="str">
            <v>Prestar servicios de apoyo a la gestión a la Secretaría de Cultura Recreación y Deporte - Oficina Jurídica en el agendamiento de actividades, preparación de material para reuniones virtuales o presenciales; seguimiento a correos electrónicos para registro en Orfeo, así como apoyo a la supervisión de los contratos que supervise la Jefe de la dependencia; preparación de informes y verificación de trazabilidad de informes para pago de contratistas en ORFEO, CULTUNET y SECOP II acorde con los procesos y procedimientos definidos en la SCRD.</v>
          </cell>
          <cell r="F45" t="str">
            <v>17 17. Contrato de Prestación de Servicios</v>
          </cell>
          <cell r="G45" t="str">
            <v>1 Contratista</v>
          </cell>
          <cell r="H45" t="str">
            <v>1 Natural</v>
          </cell>
          <cell r="I45" t="str">
            <v>2 Privada (1)</v>
          </cell>
          <cell r="J45" t="str">
            <v>4 Persona Natural (2)</v>
          </cell>
          <cell r="K45" t="str">
            <v>33 33-Servicios Apoyo a la Gestion de la Entidad (servicios administrativos)</v>
          </cell>
          <cell r="L45" t="str">
            <v>CO1.PCCNTR.7379914</v>
          </cell>
          <cell r="M45" t="str">
            <v>https://community.secop.gov.co/Public/Tendering/OpportunityDetail/Index?noticeUID=CO1.NTC.7504020&amp;isFromPublicArea=True&amp;isModal=true&amp;asPopupView=true</v>
          </cell>
          <cell r="N45">
            <v>45688</v>
          </cell>
          <cell r="O45" t="str">
            <v>5 Contratación directa</v>
          </cell>
          <cell r="P45" t="str">
            <v>33 Prestación de Servicios Profesionales y Apoyo (5-8)</v>
          </cell>
          <cell r="Q45" t="str">
            <v>N/A</v>
          </cell>
          <cell r="R45" t="str">
            <v>1 1. Ley 80</v>
          </cell>
          <cell r="S45" t="str">
            <v>6 6: Prestacion de servicios</v>
          </cell>
          <cell r="T45" t="str">
            <v>1 Nacional</v>
          </cell>
          <cell r="U45" t="str">
            <v>3 3. Único Contratista</v>
          </cell>
          <cell r="V45" t="str">
            <v>MONICA PATRICIA PEREZ ORTEGA</v>
          </cell>
          <cell r="W45" t="str">
            <v>F</v>
          </cell>
          <cell r="X45">
            <v>52268599</v>
          </cell>
          <cell r="Y45">
            <v>1</v>
          </cell>
          <cell r="Z45" t="str">
            <v>carrera 4 A numero 65-80 apartamento 504</v>
          </cell>
          <cell r="AA45">
            <v>3152377788</v>
          </cell>
          <cell r="AB45" t="str">
            <v>monica.perez@scrd.gov.co</v>
          </cell>
          <cell r="AC45" t="str">
            <v>cachito0115@hotmail.com</v>
          </cell>
          <cell r="AD45">
            <v>27774</v>
          </cell>
          <cell r="AE45">
            <v>50</v>
          </cell>
          <cell r="AF45" t="str">
            <v>CUNDINAMARCA - BOGOTA</v>
          </cell>
          <cell r="AG45" t="str">
            <v>Título tecnólogo en disciplina académica del Núcleo Básico del Conocimiento en Contaduría Pública, Economía, Administración, Derecho, Ciencia Política, Relaciones Internacionales, Ingeniería Industrial, y afines; y 3 años de experiencia relacionada.</v>
          </cell>
          <cell r="AH45" t="str">
            <v>TECNOLOGIA EN ADMINISTRACION DE AEROLINEAS Y AGENCIAS DE VIAJE</v>
          </cell>
          <cell r="AI45" t="str">
            <v>1 1. Inversión</v>
          </cell>
          <cell r="AJ45">
            <v>163</v>
          </cell>
          <cell r="AK45" t="str">
            <v>O230117459920240163</v>
          </cell>
          <cell r="AL45" t="str">
            <v>Fortalecimiento Institucional para una Gobernanza Pública Confiable en Bogotá D.C</v>
          </cell>
          <cell r="AN45">
            <v>44616000</v>
          </cell>
          <cell r="AO45">
            <v>16173300</v>
          </cell>
          <cell r="AQ45">
            <v>60789300</v>
          </cell>
          <cell r="AU45">
            <v>60789300</v>
          </cell>
          <cell r="AV45" t="str">
            <v>$ 5.577.000</v>
          </cell>
          <cell r="AW45">
            <v>69</v>
          </cell>
          <cell r="AX45">
            <v>44616000</v>
          </cell>
          <cell r="AY45">
            <v>45692</v>
          </cell>
          <cell r="AZ45">
            <v>23</v>
          </cell>
          <cell r="BA45">
            <v>44616000</v>
          </cell>
          <cell r="BB45">
            <v>45678</v>
          </cell>
          <cell r="BC45">
            <v>45691</v>
          </cell>
          <cell r="BD45">
            <v>45692</v>
          </cell>
          <cell r="BE45">
            <v>45935</v>
          </cell>
          <cell r="BF45">
            <v>46021</v>
          </cell>
          <cell r="BG45" t="str">
            <v>2 2-Ejecución</v>
          </cell>
          <cell r="BH45" t="str">
            <v>8 MESES</v>
          </cell>
          <cell r="BI45" t="str">
            <v>1 1. Días</v>
          </cell>
          <cell r="BJ45">
            <v>241</v>
          </cell>
          <cell r="BK45">
            <v>86</v>
          </cell>
          <cell r="BL45">
            <v>327</v>
          </cell>
          <cell r="BM45" t="str">
            <v>DIRECCIÓN DE GESTIÓN CORPORATIVA Y RELACIÓN CON EL CIUDADANO</v>
          </cell>
          <cell r="BN45" t="str">
            <v>OFICINA JURÍDICA</v>
          </cell>
          <cell r="BO45" t="str">
            <v>Sandra Margoth Vélez Abello</v>
          </cell>
          <cell r="BP45">
            <v>35409162</v>
          </cell>
          <cell r="BQ45">
            <v>1</v>
          </cell>
          <cell r="BR45" t="str">
            <v>N.A</v>
          </cell>
          <cell r="BS45" t="str">
            <v>N.A</v>
          </cell>
          <cell r="BT45" t="str">
            <v>N.A</v>
          </cell>
          <cell r="BU45" t="str">
            <v>N.A</v>
          </cell>
          <cell r="BV45" t="str">
            <v>N.A</v>
          </cell>
          <cell r="BW45" t="str">
            <v>N.A</v>
          </cell>
          <cell r="BX45" t="str">
            <v>N.A</v>
          </cell>
          <cell r="BY45" t="str">
            <v>N.A</v>
          </cell>
          <cell r="BZ45" t="str">
            <v>N.A</v>
          </cell>
          <cell r="CA45" t="str">
            <v>N.A</v>
          </cell>
          <cell r="CD45" t="str">
            <v>3 3. Municipal</v>
          </cell>
          <cell r="CE45" t="str">
            <v>2 2. Transferencias</v>
          </cell>
          <cell r="CF45" t="str">
            <v>1 1-Pesos Colombianos</v>
          </cell>
          <cell r="CG45" t="str">
            <v>3 Bogotá D.C.</v>
          </cell>
          <cell r="CH45" t="str">
            <v>149 3. Bogotá D.C.</v>
          </cell>
          <cell r="CI45" t="str">
            <v>17 17 La Candelaria</v>
          </cell>
          <cell r="CJ45" t="str">
            <v>LA CANDELARIA</v>
          </cell>
          <cell r="CK45" t="str">
            <v>1 1. Única</v>
          </cell>
          <cell r="CL45" t="str">
            <v>4 CARRERA</v>
          </cell>
          <cell r="CM45">
            <v>8</v>
          </cell>
          <cell r="CN45">
            <v>9</v>
          </cell>
          <cell r="CO45">
            <v>83</v>
          </cell>
          <cell r="CP45" t="str">
            <v>1 Interno</v>
          </cell>
          <cell r="CQ45" t="str">
            <v>1 Natural</v>
          </cell>
          <cell r="CR45" t="str">
            <v>202576002000800341E</v>
          </cell>
          <cell r="CS45" t="str">
            <v>MODIFICACIÓN - ADICIÓN Y PRORROGA</v>
          </cell>
          <cell r="CT45" t="str">
            <v>4 4. Adición / Prórroga</v>
          </cell>
          <cell r="CU45">
            <v>45931</v>
          </cell>
          <cell r="CV45">
            <v>45935</v>
          </cell>
          <cell r="CW45">
            <v>45954</v>
          </cell>
          <cell r="CX45" t="str">
            <v>$ 3.903.900</v>
          </cell>
          <cell r="CY45" t="str">
            <v>19 DIAS</v>
          </cell>
          <cell r="CZ45">
            <v>2655</v>
          </cell>
          <cell r="DA45">
            <v>3903900</v>
          </cell>
          <cell r="DB45">
            <v>45932</v>
          </cell>
          <cell r="DC45">
            <v>1617</v>
          </cell>
          <cell r="DD45">
            <v>3903900</v>
          </cell>
          <cell r="DE45">
            <v>45918</v>
          </cell>
          <cell r="DI45" t="str">
            <v>MODIFICACIÓN - ADICIÓN Y PRORROGA</v>
          </cell>
          <cell r="DJ45" t="str">
            <v>4 4. Adición / Prórroga</v>
          </cell>
          <cell r="DK45">
            <v>45953</v>
          </cell>
          <cell r="DL45">
            <v>45955</v>
          </cell>
          <cell r="DM45">
            <v>45991</v>
          </cell>
          <cell r="DN45" t="str">
            <v>$ 6.692.400</v>
          </cell>
          <cell r="DO45" t="str">
            <v>37 DIAS</v>
          </cell>
          <cell r="DP45">
            <v>3002</v>
          </cell>
          <cell r="DQ45" t="str">
            <v>$ 6.692.400</v>
          </cell>
          <cell r="DR45">
            <v>45954</v>
          </cell>
          <cell r="DS45">
            <v>1823</v>
          </cell>
          <cell r="DT45" t="str">
            <v>$ 6.692.400</v>
          </cell>
          <cell r="DU45">
            <v>45952</v>
          </cell>
          <cell r="DY45" t="str">
            <v>MODIFICACIÓN - ADICIÓN Y PRORROGA</v>
          </cell>
          <cell r="DZ45" t="str">
            <v>4 4. Adición / Prórroga</v>
          </cell>
          <cell r="EA45">
            <v>45989</v>
          </cell>
          <cell r="EB45">
            <v>45991</v>
          </cell>
          <cell r="EC45">
            <v>46021</v>
          </cell>
          <cell r="ED45" t="str">
            <v>$ 5.577.000</v>
          </cell>
          <cell r="EE45" t="str">
            <v>30 DIAS</v>
          </cell>
          <cell r="EF45">
            <v>3752</v>
          </cell>
          <cell r="EG45">
            <v>5577000</v>
          </cell>
          <cell r="EH45">
            <v>45989</v>
          </cell>
          <cell r="EI45">
            <v>2219</v>
          </cell>
          <cell r="EJ45">
            <v>5577000</v>
          </cell>
          <cell r="EK45">
            <v>45989</v>
          </cell>
        </row>
        <row r="46">
          <cell r="A46" t="str">
            <v>044</v>
          </cell>
          <cell r="B46" t="str">
            <v>CONTRATO DE PRESTACIÓN DE SERVICIOS PROFESIONALES Y/O APOYO A LA GESTIÓN</v>
          </cell>
          <cell r="C46" t="str">
            <v>SCDPI-21420-00130-25</v>
          </cell>
          <cell r="D46" t="str">
            <v>CONTRATACION DIRECTA</v>
          </cell>
          <cell r="E46" t="str">
            <v>Prestar Servicios profesionales a la Secretaría de Cultura, Recreación y Deporte en la Oficina Jurídica, en las acciones de seguimiento en materia de prevención del daño antijurídico, política antifraude, antisoborno, antipiratería, estrategia Sarlaft; política de protección de datos personales, propiedad intelectual y derechos de autor, así como en la generación de documentos soporte de Circulares, comunicaciones internas, e inducciones, de conformidad con los procesos y procedimientos de gestión jurídica definidos en la entidad.</v>
          </cell>
          <cell r="F46" t="str">
            <v>17 17. Contrato de Prestación de Servicios</v>
          </cell>
          <cell r="G46" t="str">
            <v>1 Contratista</v>
          </cell>
          <cell r="H46" t="str">
            <v>1 Natural</v>
          </cell>
          <cell r="I46" t="str">
            <v>2 Privada (1)</v>
          </cell>
          <cell r="J46" t="str">
            <v>4 Persona Natural (2)</v>
          </cell>
          <cell r="K46" t="str">
            <v>31 31-Servicios Profesionales</v>
          </cell>
          <cell r="L46" t="str">
            <v>CO1.PCCNTR.7379936</v>
          </cell>
          <cell r="M46" t="str">
            <v>https://community.secop.gov.co/Public/Tendering/OpportunityDetail/Index?noticeUID=CO1.NTC.7504028&amp;isFromPublicArea=True&amp;isModal=true&amp;asPopupView=true</v>
          </cell>
          <cell r="N46">
            <v>45688</v>
          </cell>
          <cell r="O46" t="str">
            <v>5 Contratación directa</v>
          </cell>
          <cell r="P46" t="str">
            <v>33 Prestación de Servicios Profesionales y Apoyo (5-8)</v>
          </cell>
          <cell r="Q46" t="str">
            <v>N/A</v>
          </cell>
          <cell r="R46" t="str">
            <v>1 1. Ley 80</v>
          </cell>
          <cell r="S46" t="str">
            <v>6 6: Prestacion de servicios</v>
          </cell>
          <cell r="T46" t="str">
            <v>1 Nacional</v>
          </cell>
          <cell r="U46" t="str">
            <v>3 3. Único Contratista</v>
          </cell>
          <cell r="V46" t="str">
            <v>LINA MARIA CASTILLO RAMIREZ</v>
          </cell>
          <cell r="W46" t="str">
            <v>F</v>
          </cell>
          <cell r="X46">
            <v>1018482092</v>
          </cell>
          <cell r="Y46">
            <v>1</v>
          </cell>
          <cell r="Z46" t="str">
            <v>CL 151BIS 11581</v>
          </cell>
          <cell r="AA46">
            <v>3015369616</v>
          </cell>
          <cell r="AB46" t="str">
            <v>lina.castillo@scrd.gov.co</v>
          </cell>
          <cell r="AC46" t="str">
            <v>lina.castillo0113@gmail.com</v>
          </cell>
          <cell r="AD46">
            <v>35077</v>
          </cell>
          <cell r="AE46">
            <v>30</v>
          </cell>
          <cell r="AF46" t="str">
            <v>CUNDINAMARCA - BOGOTA</v>
          </cell>
          <cell r="AG46" t="str">
            <v>Profesional en Gobierno y Relaciones Internacionales y 1 año de experiencia profesional o relacionada.</v>
          </cell>
          <cell r="AH46" t="str">
            <v>RELACIONES INTERNACIONALES</v>
          </cell>
          <cell r="AI46" t="str">
            <v>1 1. Inversión</v>
          </cell>
          <cell r="AJ46">
            <v>163</v>
          </cell>
          <cell r="AK46" t="str">
            <v>O230117459920240163</v>
          </cell>
          <cell r="AL46" t="str">
            <v>Fortalecimiento Institucional para una Gobernanza Pública Confiable en Bogotá D.C</v>
          </cell>
          <cell r="AN46">
            <v>45744000</v>
          </cell>
          <cell r="AO46">
            <v>16582200</v>
          </cell>
          <cell r="AQ46">
            <v>62326200</v>
          </cell>
          <cell r="AU46">
            <v>62326200</v>
          </cell>
          <cell r="AV46" t="str">
            <v>$ 5.718.000</v>
          </cell>
          <cell r="AW46">
            <v>55</v>
          </cell>
          <cell r="AX46">
            <v>45744000</v>
          </cell>
          <cell r="AY46">
            <v>45692</v>
          </cell>
          <cell r="AZ46">
            <v>28</v>
          </cell>
          <cell r="BA46">
            <v>45744000</v>
          </cell>
          <cell r="BB46">
            <v>45678</v>
          </cell>
          <cell r="BC46">
            <v>45691</v>
          </cell>
          <cell r="BD46">
            <v>45692</v>
          </cell>
          <cell r="BE46">
            <v>45935</v>
          </cell>
          <cell r="BF46">
            <v>46021</v>
          </cell>
          <cell r="BG46" t="str">
            <v>2 2-Ejecución</v>
          </cell>
          <cell r="BH46" t="str">
            <v>8 MESES</v>
          </cell>
          <cell r="BI46" t="str">
            <v>1 1. Días</v>
          </cell>
          <cell r="BJ46">
            <v>241</v>
          </cell>
          <cell r="BK46">
            <v>86</v>
          </cell>
          <cell r="BL46">
            <v>327</v>
          </cell>
          <cell r="BM46" t="str">
            <v>DIRECCIÓN DE GESTIÓN CORPORATIVA Y RELACIÓN CON EL CIUDADANO</v>
          </cell>
          <cell r="BN46" t="str">
            <v>OFICINA JURÍDICA</v>
          </cell>
          <cell r="BO46" t="str">
            <v>Sandra Margoth Vélez Abello</v>
          </cell>
          <cell r="BP46">
            <v>35409162</v>
          </cell>
          <cell r="BQ46">
            <v>1</v>
          </cell>
          <cell r="BR46" t="str">
            <v>N.A</v>
          </cell>
          <cell r="BS46" t="str">
            <v>N.A</v>
          </cell>
          <cell r="BT46" t="str">
            <v>N.A</v>
          </cell>
          <cell r="BU46" t="str">
            <v>N.A</v>
          </cell>
          <cell r="BV46" t="str">
            <v>N.A</v>
          </cell>
          <cell r="BW46" t="str">
            <v>N.A</v>
          </cell>
          <cell r="BX46" t="str">
            <v>N.A</v>
          </cell>
          <cell r="BY46" t="str">
            <v>N.A</v>
          </cell>
          <cell r="BZ46" t="str">
            <v>N.A</v>
          </cell>
          <cell r="CA46" t="str">
            <v>N.A</v>
          </cell>
          <cell r="CD46" t="str">
            <v>3 3. Municipal</v>
          </cell>
          <cell r="CE46" t="str">
            <v>2 2. Transferencias</v>
          </cell>
          <cell r="CF46" t="str">
            <v>1 1-Pesos Colombianos</v>
          </cell>
          <cell r="CG46" t="str">
            <v>3 Bogotá D.C.</v>
          </cell>
          <cell r="CH46" t="str">
            <v>149 3. Bogotá D.C.</v>
          </cell>
          <cell r="CI46" t="str">
            <v>17 17 La Candelaria</v>
          </cell>
          <cell r="CJ46" t="str">
            <v>LA CANDELARIA</v>
          </cell>
          <cell r="CK46" t="str">
            <v>1 1. Única</v>
          </cell>
          <cell r="CL46" t="str">
            <v>4 CARRERA</v>
          </cell>
          <cell r="CM46">
            <v>8</v>
          </cell>
          <cell r="CN46">
            <v>9</v>
          </cell>
          <cell r="CO46">
            <v>83</v>
          </cell>
          <cell r="CP46" t="str">
            <v>1 Interno</v>
          </cell>
          <cell r="CQ46" t="str">
            <v>1 Natural</v>
          </cell>
          <cell r="CR46" t="str">
            <v>202576002000800345E</v>
          </cell>
          <cell r="CS46" t="str">
            <v>MODIFICACIÓN - ADICIÓN Y PRORROGA</v>
          </cell>
          <cell r="CT46" t="str">
            <v>4 4. Adición / Prórroga</v>
          </cell>
          <cell r="CU46">
            <v>45931</v>
          </cell>
          <cell r="CV46">
            <v>45933</v>
          </cell>
          <cell r="CW46">
            <v>45954</v>
          </cell>
          <cell r="CX46" t="str">
            <v>$ 4.002.600</v>
          </cell>
          <cell r="CY46" t="str">
            <v>19 DIAS</v>
          </cell>
          <cell r="CZ46">
            <v>2656</v>
          </cell>
          <cell r="DA46">
            <v>4002600</v>
          </cell>
          <cell r="DB46">
            <v>45932</v>
          </cell>
          <cell r="DC46">
            <v>1601</v>
          </cell>
          <cell r="DD46">
            <v>4002600</v>
          </cell>
          <cell r="DE46">
            <v>45918</v>
          </cell>
          <cell r="DI46" t="str">
            <v>MODIFICACIÓN - ADICIÓN Y PRORROGA</v>
          </cell>
          <cell r="DJ46" t="str">
            <v>4 4. Adición / Prórroga</v>
          </cell>
          <cell r="DK46">
            <v>45953</v>
          </cell>
          <cell r="DL46">
            <v>45955</v>
          </cell>
          <cell r="DM46">
            <v>45991</v>
          </cell>
          <cell r="DN46" t="str">
            <v>$ 6.861.600</v>
          </cell>
          <cell r="DO46" t="str">
            <v>37 dias</v>
          </cell>
          <cell r="DP46">
            <v>3008</v>
          </cell>
          <cell r="DQ46">
            <v>6861600</v>
          </cell>
          <cell r="DR46">
            <v>45954</v>
          </cell>
          <cell r="DS46">
            <v>1813</v>
          </cell>
          <cell r="DT46">
            <v>6861600</v>
          </cell>
          <cell r="DU46">
            <v>45952</v>
          </cell>
          <cell r="DY46" t="str">
            <v>MODIFICACIÓN - ADICIÓN Y PRORROGA</v>
          </cell>
          <cell r="DZ46" t="str">
            <v>4 4. Adición / Prórroga</v>
          </cell>
          <cell r="EA46">
            <v>45989</v>
          </cell>
          <cell r="EB46">
            <v>45991</v>
          </cell>
          <cell r="EC46">
            <v>46021</v>
          </cell>
          <cell r="ED46" t="str">
            <v>$ 5.718.000</v>
          </cell>
          <cell r="EE46" t="str">
            <v>30 DIAS</v>
          </cell>
          <cell r="EF46">
            <v>3760</v>
          </cell>
          <cell r="EG46" t="str">
            <v>$ 5.718.000</v>
          </cell>
          <cell r="EH46">
            <v>45989</v>
          </cell>
          <cell r="EI46">
            <v>2211</v>
          </cell>
          <cell r="EJ46" t="str">
            <v>$ 5.718.000</v>
          </cell>
          <cell r="EK46">
            <v>45989</v>
          </cell>
        </row>
        <row r="47">
          <cell r="A47" t="str">
            <v>045</v>
          </cell>
          <cell r="B47" t="str">
            <v>CONTRATO DE PRESTACIÓN DE SERVICIOS PROFESIONALES Y/O APOYO A LA GESTIÓN</v>
          </cell>
          <cell r="C47" t="str">
            <v>SCDPI-21420-00127-25</v>
          </cell>
          <cell r="D47" t="str">
            <v>CONTRATACION DIRECTA</v>
          </cell>
          <cell r="E47" t="str">
            <v>Prestar servicios profesionales a la Secretaría de Cultura Recreación y Deporte - Oficina Jurídica en materia de análisis, conceptualización, preparación de documentos seguimiento y acompañamiento en procesos administrativos sancionatorios en materia contractual y no contractual, así como en la revisión y/o proyección y conceptualización sobre actos administrativos generados en materia de espacio urbano, patrimonio, acorde con normativa de orden policivo o administrativo según corresponda; así como en soporte normativo y análisis para emisión de conceptos, según requerimientos de la dependencia.</v>
          </cell>
          <cell r="F47" t="str">
            <v>17 17. Contrato de Prestación de Servicios</v>
          </cell>
          <cell r="G47" t="str">
            <v>1 Contratista</v>
          </cell>
          <cell r="H47" t="str">
            <v>1 Natural</v>
          </cell>
          <cell r="I47" t="str">
            <v>2 Privada (1)</v>
          </cell>
          <cell r="J47" t="str">
            <v>4 Persona Natural (2)</v>
          </cell>
          <cell r="K47" t="str">
            <v>31 31-Servicios Profesionales</v>
          </cell>
          <cell r="L47" t="str">
            <v>CO1.PCCNTR.7379950</v>
          </cell>
          <cell r="M47" t="str">
            <v>https://community.secop.gov.co/Public/Tendering/OpportunityDetail/Index?noticeUID=CO1.NTC.7504034&amp;isFromPublicArea=True&amp;isModal=true&amp;asPopupView=true</v>
          </cell>
          <cell r="N47">
            <v>45688</v>
          </cell>
          <cell r="O47" t="str">
            <v>5 Contratación directa</v>
          </cell>
          <cell r="P47" t="str">
            <v>33 Prestación de Servicios Profesionales y Apoyo (5-8)</v>
          </cell>
          <cell r="Q47" t="str">
            <v>N/A</v>
          </cell>
          <cell r="R47" t="str">
            <v>1 1. Ley 80</v>
          </cell>
          <cell r="S47" t="str">
            <v>6 6: Prestacion de servicios</v>
          </cell>
          <cell r="T47" t="str">
            <v>1 Nacional</v>
          </cell>
          <cell r="U47" t="str">
            <v>3 3. Único Contratista</v>
          </cell>
          <cell r="V47" t="str">
            <v>JULIETA VENCE MENDOZA</v>
          </cell>
          <cell r="W47" t="str">
            <v>F</v>
          </cell>
          <cell r="X47">
            <v>40800318</v>
          </cell>
          <cell r="Y47">
            <v>5</v>
          </cell>
          <cell r="Z47" t="str">
            <v>calle 45 #45-16, Torre 3 apartamento 1004</v>
          </cell>
          <cell r="AA47">
            <v>3186081902</v>
          </cell>
          <cell r="AB47" t="str">
            <v>julieta.vence@scrd.gov.co</v>
          </cell>
          <cell r="AC47" t="str">
            <v>calagualavence@gmail.com</v>
          </cell>
          <cell r="AD47" t="str">
            <v>28/19/1966</v>
          </cell>
          <cell r="AE47" t="str">
            <v>N/A</v>
          </cell>
          <cell r="AF47" t="str">
            <v>LA GUAJIRA - URUMITA</v>
          </cell>
          <cell r="AG47" t="str">
            <v>Profesional en Derecho y Especialización en derecho público con 4 años de experiencia profesional</v>
          </cell>
          <cell r="AH47" t="str">
            <v>ABOGADO</v>
          </cell>
          <cell r="AI47" t="str">
            <v>1 1. Inversión</v>
          </cell>
          <cell r="AJ47">
            <v>163</v>
          </cell>
          <cell r="AK47" t="str">
            <v>O230117459920240163</v>
          </cell>
          <cell r="AL47" t="str">
            <v>Fortalecimiento Institucional para una Gobernanza Pública Confiable en Bogotá D.C</v>
          </cell>
          <cell r="AN47">
            <v>77760000</v>
          </cell>
          <cell r="AO47">
            <v>28188000</v>
          </cell>
          <cell r="AQ47">
            <v>105948000</v>
          </cell>
          <cell r="AU47">
            <v>105948000</v>
          </cell>
          <cell r="AV47" t="str">
            <v>$ 9.720.000</v>
          </cell>
          <cell r="AW47">
            <v>42</v>
          </cell>
          <cell r="AX47">
            <v>77760000</v>
          </cell>
          <cell r="AY47">
            <v>45691</v>
          </cell>
          <cell r="AZ47">
            <v>29</v>
          </cell>
          <cell r="BA47">
            <v>77760000</v>
          </cell>
          <cell r="BB47">
            <v>45678</v>
          </cell>
          <cell r="BC47">
            <v>45691</v>
          </cell>
          <cell r="BD47">
            <v>45692</v>
          </cell>
          <cell r="BE47">
            <v>45935</v>
          </cell>
          <cell r="BF47">
            <v>46021</v>
          </cell>
          <cell r="BG47" t="str">
            <v>2 2-Ejecución</v>
          </cell>
          <cell r="BH47" t="str">
            <v>8 MESES</v>
          </cell>
          <cell r="BI47" t="str">
            <v>1 1. Días</v>
          </cell>
          <cell r="BJ47">
            <v>241</v>
          </cell>
          <cell r="BK47">
            <v>86</v>
          </cell>
          <cell r="BL47">
            <v>327</v>
          </cell>
          <cell r="BM47" t="str">
            <v>DIRECCIÓN DE GESTIÓN CORPORATIVA Y RELACIÓN CON EL CIUDADANO</v>
          </cell>
          <cell r="BN47" t="str">
            <v>OFICINA JURÍDICA</v>
          </cell>
          <cell r="BO47" t="str">
            <v>Sandra Margoth Vélez Abello</v>
          </cell>
          <cell r="BP47">
            <v>35409162</v>
          </cell>
          <cell r="BQ47">
            <v>1</v>
          </cell>
          <cell r="BR47" t="str">
            <v>N.A</v>
          </cell>
          <cell r="BS47" t="str">
            <v>N.A</v>
          </cell>
          <cell r="BT47" t="str">
            <v>N.A</v>
          </cell>
          <cell r="BU47" t="str">
            <v>N.A</v>
          </cell>
          <cell r="BV47" t="str">
            <v>N.A</v>
          </cell>
          <cell r="BW47" t="str">
            <v>N.A</v>
          </cell>
          <cell r="BX47" t="str">
            <v>N.A</v>
          </cell>
          <cell r="BY47" t="str">
            <v>N.A</v>
          </cell>
          <cell r="BZ47" t="str">
            <v>N.A</v>
          </cell>
          <cell r="CA47" t="str">
            <v>N.A</v>
          </cell>
          <cell r="CD47" t="str">
            <v>3 3. Municipal</v>
          </cell>
          <cell r="CE47" t="str">
            <v>2 2. Transferencias</v>
          </cell>
          <cell r="CF47" t="str">
            <v>1 1-Pesos Colombianos</v>
          </cell>
          <cell r="CG47" t="str">
            <v>3 Bogotá D.C.</v>
          </cell>
          <cell r="CH47" t="str">
            <v>149 3. Bogotá D.C.</v>
          </cell>
          <cell r="CI47" t="str">
            <v>17 17 La Candelaria</v>
          </cell>
          <cell r="CJ47" t="str">
            <v>LA CANDELARIA</v>
          </cell>
          <cell r="CK47" t="str">
            <v>1 1. Única</v>
          </cell>
          <cell r="CL47" t="str">
            <v>4 CARRERA</v>
          </cell>
          <cell r="CM47">
            <v>8</v>
          </cell>
          <cell r="CN47">
            <v>9</v>
          </cell>
          <cell r="CO47">
            <v>83</v>
          </cell>
          <cell r="CP47" t="str">
            <v>1 Interno</v>
          </cell>
          <cell r="CQ47" t="str">
            <v>1 Natural</v>
          </cell>
          <cell r="CR47" t="str">
            <v>202576002000800350E</v>
          </cell>
          <cell r="CS47" t="str">
            <v>MODIFICACIÓN - ADICIÓN Y PRORROGA</v>
          </cell>
          <cell r="CT47" t="str">
            <v>4 4. Adición / Prórroga</v>
          </cell>
          <cell r="CU47">
            <v>45931</v>
          </cell>
          <cell r="CV47">
            <v>45934</v>
          </cell>
          <cell r="CW47">
            <v>45954</v>
          </cell>
          <cell r="CX47" t="str">
            <v>$ 6.804.000</v>
          </cell>
          <cell r="CY47" t="str">
            <v>19DIAS</v>
          </cell>
          <cell r="CZ47">
            <v>2693</v>
          </cell>
          <cell r="DA47">
            <v>6804000</v>
          </cell>
          <cell r="DB47">
            <v>45933</v>
          </cell>
          <cell r="DC47">
            <v>1615</v>
          </cell>
          <cell r="DD47">
            <v>6804000</v>
          </cell>
          <cell r="DE47">
            <v>45918</v>
          </cell>
          <cell r="DI47" t="str">
            <v>MODIFICACIÓN - ADICIÓN Y PRORROGA</v>
          </cell>
          <cell r="DJ47" t="str">
            <v>4 4. Adición / Prórroga</v>
          </cell>
          <cell r="DK47">
            <v>45954</v>
          </cell>
          <cell r="DL47">
            <v>45955</v>
          </cell>
          <cell r="DM47">
            <v>45991</v>
          </cell>
          <cell r="DN47" t="str">
            <v>$ 11.664.000</v>
          </cell>
          <cell r="DO47" t="str">
            <v>37 DIAS</v>
          </cell>
          <cell r="DP47">
            <v>3005</v>
          </cell>
          <cell r="DQ47" t="str">
            <v>$ 11.664.000</v>
          </cell>
          <cell r="DR47">
            <v>45954</v>
          </cell>
          <cell r="DS47">
            <v>1791</v>
          </cell>
          <cell r="DT47">
            <v>11664000</v>
          </cell>
          <cell r="DU47">
            <v>45951</v>
          </cell>
          <cell r="DY47" t="str">
            <v>MODIFICACIÓN - ADICIÓN Y PRORROGA</v>
          </cell>
          <cell r="DZ47" t="str">
            <v>4 4. Adición / Prórroga</v>
          </cell>
          <cell r="EA47">
            <v>45989</v>
          </cell>
          <cell r="EB47">
            <v>45991</v>
          </cell>
          <cell r="EC47">
            <v>46021</v>
          </cell>
          <cell r="ED47" t="str">
            <v>$ 9.720.000</v>
          </cell>
          <cell r="EE47" t="str">
            <v>30 DIAS</v>
          </cell>
          <cell r="EF47">
            <v>3779</v>
          </cell>
          <cell r="EG47">
            <v>9720000</v>
          </cell>
          <cell r="EH47">
            <v>45992</v>
          </cell>
          <cell r="EI47">
            <v>2208</v>
          </cell>
          <cell r="EJ47">
            <v>9720000</v>
          </cell>
          <cell r="EK47">
            <v>45989</v>
          </cell>
        </row>
        <row r="48">
          <cell r="A48" t="str">
            <v>046</v>
          </cell>
          <cell r="B48" t="str">
            <v>CONTRATO DE PRESTACIÓN DE SERVICIOS PROFESIONALES Y/O APOYO A LA GESTIÓN</v>
          </cell>
          <cell r="C48" t="str">
            <v>SCDPI-21420-00124-25</v>
          </cell>
          <cell r="D48" t="str">
            <v>CONTRATACION DIRECTA</v>
          </cell>
          <cell r="E48" t="str">
            <v>Prestar servicios profesionales a la Secretaría de Cultura Recreación y Deporte - Oficina Jurídica en materia de defensa judicial y extrajudicial con énfasis en asuntos de orden penal , seguimiento y acompañamiento en procesos administrativos sancionatorios de carácter contractual, juzgamiento en procesos disciplinarios, cobro persuasivo y apoyar actividades en torno a la articulación y/o participación en mesas de trabajo acorde con la misionalidad de la Secretaría, según las asignaciones definidas en la dependencia</v>
          </cell>
          <cell r="F48" t="str">
            <v>17 17. Contrato de Prestación de Servicios</v>
          </cell>
          <cell r="G48" t="str">
            <v>1 Contratista</v>
          </cell>
          <cell r="H48" t="str">
            <v>1 Natural</v>
          </cell>
          <cell r="I48" t="str">
            <v>2 Privada (1)</v>
          </cell>
          <cell r="J48" t="str">
            <v>4 Persona Natural (2)</v>
          </cell>
          <cell r="K48" t="str">
            <v>31 31-Servicios Profesionales</v>
          </cell>
          <cell r="L48" t="str">
            <v>CO1.PCCNTR.7379984</v>
          </cell>
          <cell r="M48" t="str">
            <v>https://community.secop.gov.co/Public/Tendering/OpportunityDetail/Index?noticeUID=CO1.NTC.7504073&amp;isFromPublicArea=True&amp;isModal=true&amp;asPopupView=true</v>
          </cell>
          <cell r="N48">
            <v>45688</v>
          </cell>
          <cell r="O48" t="str">
            <v>5 Contratación directa</v>
          </cell>
          <cell r="P48" t="str">
            <v>33 Prestación de Servicios Profesionales y Apoyo (5-8)</v>
          </cell>
          <cell r="Q48" t="str">
            <v>N/A</v>
          </cell>
          <cell r="R48" t="str">
            <v>1 1. Ley 80</v>
          </cell>
          <cell r="S48" t="str">
            <v>6 6: Prestacion de servicios</v>
          </cell>
          <cell r="T48" t="str">
            <v>1 Nacional</v>
          </cell>
          <cell r="U48" t="str">
            <v>3 3. Único Contratista</v>
          </cell>
          <cell r="V48" t="str">
            <v>SANDRA PATRICIA GARCIA RODRIGUEZ</v>
          </cell>
          <cell r="W48" t="str">
            <v>F</v>
          </cell>
          <cell r="X48">
            <v>40397656</v>
          </cell>
          <cell r="Y48">
            <v>0</v>
          </cell>
          <cell r="Z48" t="str">
            <v>CALLE 12 C No. 71 B - 60 APTO 258 TORRE 16</v>
          </cell>
          <cell r="AA48">
            <v>3174251371</v>
          </cell>
          <cell r="AB48" t="str">
            <v>sandra.garcia@scrd.gov.co</v>
          </cell>
          <cell r="AC48" t="str">
            <v>ryg_abogados@hotmail.com</v>
          </cell>
          <cell r="AD48">
            <v>26663</v>
          </cell>
          <cell r="AE48">
            <v>53</v>
          </cell>
          <cell r="AF48" t="str">
            <v>META - VILLAVICENCIO</v>
          </cell>
          <cell r="AG48" t="str">
            <v>Profesional en Derecho y Especialización en derecho público con 4 años de experiencia profesional</v>
          </cell>
          <cell r="AH48" t="str">
            <v>ABOGADO</v>
          </cell>
          <cell r="AI48" t="str">
            <v>1 1. Inversión</v>
          </cell>
          <cell r="AJ48">
            <v>163</v>
          </cell>
          <cell r="AK48" t="str">
            <v>O230117459920240163</v>
          </cell>
          <cell r="AL48" t="str">
            <v>Fortalecimiento Institucional para una Gobernanza Pública Confiable en Bogotá D.C</v>
          </cell>
          <cell r="AN48">
            <v>77760000</v>
          </cell>
          <cell r="AO48">
            <v>28188000</v>
          </cell>
          <cell r="AQ48">
            <v>105948000</v>
          </cell>
          <cell r="AU48">
            <v>105948000</v>
          </cell>
          <cell r="AV48" t="str">
            <v>$ 9.720.000</v>
          </cell>
          <cell r="AW48">
            <v>58</v>
          </cell>
          <cell r="AX48">
            <v>77760000</v>
          </cell>
          <cell r="AY48">
            <v>45692</v>
          </cell>
          <cell r="AZ48">
            <v>32</v>
          </cell>
          <cell r="BA48">
            <v>77760000</v>
          </cell>
          <cell r="BB48">
            <v>45678</v>
          </cell>
          <cell r="BC48">
            <v>45691</v>
          </cell>
          <cell r="BD48">
            <v>45692</v>
          </cell>
          <cell r="BE48">
            <v>45935</v>
          </cell>
          <cell r="BF48">
            <v>46021</v>
          </cell>
          <cell r="BG48" t="str">
            <v>2 2-Ejecución</v>
          </cell>
          <cell r="BH48" t="str">
            <v>8 MESES</v>
          </cell>
          <cell r="BI48" t="str">
            <v>1 1. Días</v>
          </cell>
          <cell r="BJ48">
            <v>241</v>
          </cell>
          <cell r="BK48">
            <v>86</v>
          </cell>
          <cell r="BL48">
            <v>327</v>
          </cell>
          <cell r="BM48" t="str">
            <v>DIRECCIÓN DE GESTIÓN CORPORATIVA Y RELACIÓN CON EL CIUDADANO</v>
          </cell>
          <cell r="BN48" t="str">
            <v>OFICINA JURÍDICA</v>
          </cell>
          <cell r="BO48" t="str">
            <v>Sandra Margoth Vélez Abello</v>
          </cell>
          <cell r="BP48">
            <v>35409162</v>
          </cell>
          <cell r="BQ48">
            <v>1</v>
          </cell>
          <cell r="BR48" t="str">
            <v>N.A</v>
          </cell>
          <cell r="BS48" t="str">
            <v>N.A</v>
          </cell>
          <cell r="BT48" t="str">
            <v>N.A</v>
          </cell>
          <cell r="BU48" t="str">
            <v>N.A</v>
          </cell>
          <cell r="BV48" t="str">
            <v>N.A</v>
          </cell>
          <cell r="BW48" t="str">
            <v>N.A</v>
          </cell>
          <cell r="BX48" t="str">
            <v>N.A</v>
          </cell>
          <cell r="BY48" t="str">
            <v>N.A</v>
          </cell>
          <cell r="BZ48" t="str">
            <v>N.A</v>
          </cell>
          <cell r="CA48" t="str">
            <v>N.A</v>
          </cell>
          <cell r="CD48" t="str">
            <v>3 3. Municipal</v>
          </cell>
          <cell r="CE48" t="str">
            <v>2 2. Transferencias</v>
          </cell>
          <cell r="CF48" t="str">
            <v>1 1-Pesos Colombianos</v>
          </cell>
          <cell r="CG48" t="str">
            <v>3 Bogotá D.C.</v>
          </cell>
          <cell r="CH48" t="str">
            <v>149 3. Bogotá D.C.</v>
          </cell>
          <cell r="CI48" t="str">
            <v>17 17 La Candelaria</v>
          </cell>
          <cell r="CJ48" t="str">
            <v>LA CANDELARIA</v>
          </cell>
          <cell r="CK48" t="str">
            <v>1 1. Única</v>
          </cell>
          <cell r="CL48" t="str">
            <v>4 CARRERA</v>
          </cell>
          <cell r="CM48">
            <v>8</v>
          </cell>
          <cell r="CN48">
            <v>9</v>
          </cell>
          <cell r="CO48">
            <v>83</v>
          </cell>
          <cell r="CP48" t="str">
            <v>1 Interno</v>
          </cell>
          <cell r="CQ48" t="str">
            <v>1 Natural</v>
          </cell>
          <cell r="CR48" t="str">
            <v>202576002000800351E</v>
          </cell>
          <cell r="CS48" t="str">
            <v>MODIFICACIÓN - ADICIÓN Y PRORROGA</v>
          </cell>
          <cell r="CT48" t="str">
            <v>4 4. Adición / Prórroga</v>
          </cell>
          <cell r="CU48">
            <v>45931</v>
          </cell>
          <cell r="CV48">
            <v>45935</v>
          </cell>
          <cell r="CW48">
            <v>45954</v>
          </cell>
          <cell r="CX48" t="str">
            <v>$ 6.804.000</v>
          </cell>
          <cell r="CY48" t="str">
            <v>19 DIAS</v>
          </cell>
          <cell r="CZ48">
            <v>2697</v>
          </cell>
          <cell r="DA48">
            <v>6804000</v>
          </cell>
          <cell r="DB48">
            <v>45933</v>
          </cell>
          <cell r="DC48">
            <v>1599</v>
          </cell>
          <cell r="DD48">
            <v>6804000</v>
          </cell>
          <cell r="DE48">
            <v>45918</v>
          </cell>
          <cell r="DI48" t="str">
            <v>MODIFICACIÓN - ADICIÓN Y PRORROGA</v>
          </cell>
          <cell r="DJ48" t="str">
            <v>4 4. Adición / Prórroga</v>
          </cell>
          <cell r="DK48">
            <v>45953</v>
          </cell>
          <cell r="DL48">
            <v>45955</v>
          </cell>
          <cell r="DM48">
            <v>45991</v>
          </cell>
          <cell r="DN48" t="str">
            <v>$ 11.664.000</v>
          </cell>
          <cell r="DO48" t="str">
            <v>37 DIAS</v>
          </cell>
          <cell r="DP48">
            <v>3016</v>
          </cell>
          <cell r="DQ48" t="str">
            <v>$ 11.664.000</v>
          </cell>
          <cell r="DR48">
            <v>45954</v>
          </cell>
          <cell r="DS48">
            <v>1811</v>
          </cell>
          <cell r="DT48">
            <v>11664000</v>
          </cell>
          <cell r="DU48">
            <v>45952</v>
          </cell>
          <cell r="DY48" t="str">
            <v>MODIFICACIÓN - ADICIÓN Y PRORROGA</v>
          </cell>
          <cell r="DZ48" t="str">
            <v>4 4. Adición / Prórroga</v>
          </cell>
          <cell r="EA48">
            <v>45989</v>
          </cell>
          <cell r="EB48">
            <v>45991</v>
          </cell>
          <cell r="EC48">
            <v>46021</v>
          </cell>
          <cell r="ED48" t="str">
            <v>$ 9.720.000</v>
          </cell>
          <cell r="EE48" t="str">
            <v>30 DIAS</v>
          </cell>
          <cell r="EF48">
            <v>3782</v>
          </cell>
          <cell r="EG48">
            <v>9720000</v>
          </cell>
          <cell r="EH48">
            <v>45992</v>
          </cell>
          <cell r="EI48">
            <v>2236</v>
          </cell>
          <cell r="EJ48">
            <v>9720000</v>
          </cell>
          <cell r="EK48">
            <v>45989</v>
          </cell>
        </row>
        <row r="49">
          <cell r="A49" t="str">
            <v>047</v>
          </cell>
          <cell r="B49" t="str">
            <v>CONTRATO DE PRESTACIÓN DE SERVICIOS PROFESIONALES Y/O APOYO A LA GESTIÓN</v>
          </cell>
          <cell r="C49" t="str">
            <v>SCDPI-310-00329-25</v>
          </cell>
          <cell r="D49" t="str">
            <v>CONTRATACION DIRECTA</v>
          </cell>
          <cell r="E49" t="str">
            <v>Prestar servicios profesionales a la Secretaría Distrital de Cultura, Recreación y Deporte - Subdirección de Gestión Cultural y Artística desarrollando actividades requeridas para la planeación, gestión y seguimiento de los procesos estratégicos y administrativos del área</v>
          </cell>
          <cell r="F49" t="str">
            <v>17 17. Contrato de Prestación de Servicios</v>
          </cell>
          <cell r="G49" t="str">
            <v>1 Contratista</v>
          </cell>
          <cell r="H49" t="str">
            <v>1 Natural</v>
          </cell>
          <cell r="I49" t="str">
            <v>2 Privada (1)</v>
          </cell>
          <cell r="J49" t="str">
            <v>4 Persona Natural (2)</v>
          </cell>
          <cell r="K49" t="str">
            <v>31 31-Servicios Profesionales</v>
          </cell>
          <cell r="L49" t="str">
            <v>CO1.PCCNTR.7380938</v>
          </cell>
          <cell r="M49" t="str">
            <v>https://community.secop.gov.co/Public/Tendering/OpportunityDetail/Index?noticeUID=CO1.NTC.7501311&amp;isFromPublicArea=True&amp;isModal=true&amp;asPopupView=true</v>
          </cell>
          <cell r="N49">
            <v>45688</v>
          </cell>
          <cell r="O49" t="str">
            <v>5 Contratación directa</v>
          </cell>
          <cell r="P49" t="str">
            <v>33 Prestación de Servicios Profesionales y Apoyo (5-8)</v>
          </cell>
          <cell r="Q49" t="str">
            <v>N/A</v>
          </cell>
          <cell r="R49" t="str">
            <v>1 1. Ley 80</v>
          </cell>
          <cell r="S49" t="str">
            <v>6 6: Prestacion de servicios</v>
          </cell>
          <cell r="T49" t="str">
            <v>1 Nacional</v>
          </cell>
          <cell r="U49" t="str">
            <v>3 3. Único Contratista</v>
          </cell>
          <cell r="V49" t="str">
            <v>MARIA ANGELICA ARGUELLO</v>
          </cell>
          <cell r="W49" t="str">
            <v>F</v>
          </cell>
          <cell r="X49">
            <v>1069739113</v>
          </cell>
          <cell r="Y49">
            <v>9</v>
          </cell>
          <cell r="Z49" t="str">
            <v>KR 72A 24 72 CONJ Balcones del Salitre TO 4 AP 704</v>
          </cell>
          <cell r="AA49">
            <v>7321994</v>
          </cell>
          <cell r="AB49" t="str">
            <v>maria.arguello@scrd.gov.co</v>
          </cell>
          <cell r="AC49" t="str">
            <v>mariaa920328@gmail.com</v>
          </cell>
          <cell r="AD49">
            <v>33665</v>
          </cell>
          <cell r="AE49">
            <v>34</v>
          </cell>
          <cell r="AF49" t="str">
            <v>CUNDINAMARCA - FUSAGASUGA</v>
          </cell>
          <cell r="AG49" t="str">
            <v>Profesional de carreras del núcleo del conocimiento en ciencias sociales, ciencias humanas, ciencias administrativas, arquitectura, ingeniería industrial, artes o bellas artes o afines con maestría en áreas relacionadas con ciencias de la educación y/o desarrollo humano. Experiencia profesional relacionada de tres (3) años.</v>
          </cell>
          <cell r="AH49" t="str">
            <v>LICENCIADO EN MUSICA</v>
          </cell>
          <cell r="AI49" t="str">
            <v>1 1. Inversión</v>
          </cell>
          <cell r="AJ49">
            <v>81</v>
          </cell>
          <cell r="AK49" t="str">
            <v>O230117330120240081</v>
          </cell>
          <cell r="AL49" t="str">
            <v>Formación Artística, Cultural y Deportiva a lo largo de la vida en Bogotá D.C.</v>
          </cell>
          <cell r="AN49">
            <v>105180000</v>
          </cell>
          <cell r="AP49">
            <v>10518000</v>
          </cell>
          <cell r="AQ49">
            <v>94662000</v>
          </cell>
          <cell r="AU49">
            <v>94662000</v>
          </cell>
          <cell r="AV49" t="str">
            <v>$ 10.518.000</v>
          </cell>
          <cell r="AW49">
            <v>68</v>
          </cell>
          <cell r="AX49">
            <v>105180000</v>
          </cell>
          <cell r="AY49">
            <v>45692</v>
          </cell>
          <cell r="AZ49">
            <v>300</v>
          </cell>
          <cell r="BA49">
            <v>105180000</v>
          </cell>
          <cell r="BB49">
            <v>45680</v>
          </cell>
          <cell r="BC49">
            <v>45691</v>
          </cell>
          <cell r="BD49">
            <v>45693</v>
          </cell>
          <cell r="BE49">
            <v>45995</v>
          </cell>
          <cell r="BF49">
            <v>45965</v>
          </cell>
          <cell r="BG49" t="str">
            <v>2 2-Ejecución</v>
          </cell>
          <cell r="BH49" t="str">
            <v>10 MESES</v>
          </cell>
          <cell r="BI49" t="str">
            <v>1 1. Días</v>
          </cell>
          <cell r="BJ49">
            <v>299</v>
          </cell>
          <cell r="BK49">
            <v>-30</v>
          </cell>
          <cell r="BL49">
            <v>269</v>
          </cell>
          <cell r="BM49" t="str">
            <v>DIRECCIÓN DE ARTE, CULTURA Y PATRIMONIO</v>
          </cell>
          <cell r="BN49" t="str">
            <v>DIRECCIÓN DE ARTE, CULTURA Y PATRIMONIO</v>
          </cell>
          <cell r="BO49" t="str">
            <v>Adriana Maria Botero Velez</v>
          </cell>
          <cell r="BP49">
            <v>52254482</v>
          </cell>
          <cell r="BQ49">
            <v>6</v>
          </cell>
          <cell r="BR49" t="str">
            <v>N.A</v>
          </cell>
          <cell r="BS49" t="str">
            <v>N.A</v>
          </cell>
          <cell r="BT49" t="str">
            <v>N.A</v>
          </cell>
          <cell r="BU49" t="str">
            <v>N.A</v>
          </cell>
          <cell r="BV49" t="str">
            <v>N.A</v>
          </cell>
          <cell r="BW49" t="str">
            <v>N.A</v>
          </cell>
          <cell r="BX49" t="str">
            <v>N.A</v>
          </cell>
          <cell r="BY49" t="str">
            <v>N.A</v>
          </cell>
          <cell r="BZ49" t="str">
            <v>N.A</v>
          </cell>
          <cell r="CA49" t="str">
            <v>N.A</v>
          </cell>
          <cell r="CD49" t="str">
            <v>3 3. Municipal</v>
          </cell>
          <cell r="CE49" t="str">
            <v>2 2. Transferencias</v>
          </cell>
          <cell r="CF49" t="str">
            <v>1 1-Pesos Colombianos</v>
          </cell>
          <cell r="CG49" t="str">
            <v>3 Bogotá D.C.</v>
          </cell>
          <cell r="CH49" t="str">
            <v>149 3. Bogotá D.C.</v>
          </cell>
          <cell r="CI49" t="str">
            <v>17 17 La Candelaria</v>
          </cell>
          <cell r="CJ49" t="str">
            <v>LA CANDELARIA</v>
          </cell>
          <cell r="CK49" t="str">
            <v>1 1. Única</v>
          </cell>
          <cell r="CL49" t="str">
            <v>4 CARRERA</v>
          </cell>
          <cell r="CM49">
            <v>8</v>
          </cell>
          <cell r="CN49">
            <v>9</v>
          </cell>
          <cell r="CO49">
            <v>83</v>
          </cell>
          <cell r="CP49" t="str">
            <v>1 Interno</v>
          </cell>
          <cell r="CQ49" t="str">
            <v>1 Natural</v>
          </cell>
          <cell r="CR49" t="str">
            <v>202576002000800026E</v>
          </cell>
          <cell r="CS49" t="str">
            <v>MODIFICACION - LIBERACION SALDO Y DISMINUCION PLAZO EJECUCION</v>
          </cell>
          <cell r="CT49" t="str">
            <v>Liberación</v>
          </cell>
          <cell r="CU49">
            <v>45888</v>
          </cell>
          <cell r="CW49">
            <v>45965</v>
          </cell>
          <cell r="CX49" t="str">
            <v>$ 10.518.000</v>
          </cell>
          <cell r="CY49" t="str">
            <v>30 DIAS</v>
          </cell>
        </row>
        <row r="50">
          <cell r="A50" t="str">
            <v>048</v>
          </cell>
          <cell r="B50" t="str">
            <v>CONTRATO DE PRESTACIÓN DE SERVICIOS PROFESIONALES Y/O APOYO A LA GESTIÓN</v>
          </cell>
          <cell r="C50" t="str">
            <v>SCDPI-21418-00268-25</v>
          </cell>
          <cell r="D50" t="str">
            <v>CONTRATACION DIRECTA</v>
          </cell>
          <cell r="E50" t="str">
            <v>Prestar servicios profesionales a la Secretaría Distrital de Cultura, Recreación y Deporte - Dirección de Arte, Cultura y Patrimonio en los trámites de regulación y normativos en los que se encuentra relacionada el área y sus subdirecciones.</v>
          </cell>
          <cell r="F50" t="str">
            <v>17 17. Contrato de Prestación de Servicios</v>
          </cell>
          <cell r="G50" t="str">
            <v>1 Contratista</v>
          </cell>
          <cell r="H50" t="str">
            <v>1 Natural</v>
          </cell>
          <cell r="I50" t="str">
            <v>2 Privada (1)</v>
          </cell>
          <cell r="J50" t="str">
            <v>4 Persona Natural (2)</v>
          </cell>
          <cell r="K50" t="str">
            <v>31 31-Servicios Profesionales</v>
          </cell>
          <cell r="L50" t="str">
            <v>CO1.PCCNTR.7380940</v>
          </cell>
          <cell r="M50" t="str">
            <v>https://community.secop.gov.co/Public/Tendering/OpportunityDetail/Index?noticeUID=CO1.NTC.7501318&amp;isFromPublicArea=True&amp;isModal=true&amp;asPopupView=true</v>
          </cell>
          <cell r="N50">
            <v>45688</v>
          </cell>
          <cell r="O50" t="str">
            <v>5 Contratación directa</v>
          </cell>
          <cell r="P50" t="str">
            <v>33 Prestación de Servicios Profesionales y Apoyo (5-8)</v>
          </cell>
          <cell r="Q50" t="str">
            <v>N/A</v>
          </cell>
          <cell r="R50" t="str">
            <v>1 1. Ley 80</v>
          </cell>
          <cell r="S50" t="str">
            <v>6 6: Prestacion de servicios</v>
          </cell>
          <cell r="T50" t="str">
            <v>1 Nacional</v>
          </cell>
          <cell r="U50" t="str">
            <v>3 3. Único Contratista</v>
          </cell>
          <cell r="V50" t="str">
            <v>LIA MARGARITA CABARCAS ROMERO</v>
          </cell>
          <cell r="W50" t="str">
            <v>F</v>
          </cell>
          <cell r="X50">
            <v>64697154</v>
          </cell>
          <cell r="Y50">
            <v>1</v>
          </cell>
          <cell r="Z50" t="str">
            <v>Avenida Jimenez No 4-16 Interior 810</v>
          </cell>
          <cell r="AA50">
            <v>3226555369</v>
          </cell>
          <cell r="AB50" t="str">
            <v>lia.cabarcas@scrd.gov.co</v>
          </cell>
          <cell r="AC50" t="str">
            <v>liacabarcas@hotmail.com</v>
          </cell>
          <cell r="AD50">
            <v>29651</v>
          </cell>
          <cell r="AE50">
            <v>45</v>
          </cell>
          <cell r="AF50" t="str">
            <v>SUCRE - SINCELEJO</v>
          </cell>
          <cell r="AG50" t="str">
            <v>Profesional en derecho con tarjeta profesional vigente, especialización en alguna de las ramas del derecho y con cinco (5) años de experiencia profesional relacionada.</v>
          </cell>
          <cell r="AH50" t="str">
            <v>ABOGADO</v>
          </cell>
          <cell r="AI50" t="str">
            <v>1 1. Inversión</v>
          </cell>
          <cell r="AJ50">
            <v>80</v>
          </cell>
          <cell r="AK50" t="str">
            <v>O230117330120240080</v>
          </cell>
          <cell r="AL50" t="str">
            <v>Fortalecimiento de prácticas y transformaciones culturales, patrimoniales, urbanas y sociales para el bienestar integral de Bogotá D.C.</v>
          </cell>
          <cell r="AN50">
            <v>105210000</v>
          </cell>
          <cell r="AO50">
            <v>19288500</v>
          </cell>
          <cell r="AP50">
            <v>10521000</v>
          </cell>
          <cell r="AQ50">
            <v>113977500</v>
          </cell>
          <cell r="AU50">
            <v>113977500</v>
          </cell>
          <cell r="AV50" t="str">
            <v>$ 10.521.000</v>
          </cell>
          <cell r="AW50">
            <v>91</v>
          </cell>
          <cell r="AX50">
            <v>105210000</v>
          </cell>
          <cell r="AY50">
            <v>45694</v>
          </cell>
          <cell r="AZ50">
            <v>73</v>
          </cell>
          <cell r="BA50">
            <v>105210000</v>
          </cell>
          <cell r="BB50">
            <v>45679</v>
          </cell>
          <cell r="BC50">
            <v>45691</v>
          </cell>
          <cell r="BD50">
            <v>45694</v>
          </cell>
          <cell r="BE50">
            <v>45996</v>
          </cell>
          <cell r="BF50">
            <v>46021</v>
          </cell>
          <cell r="BG50" t="str">
            <v>2 2-Ejecución</v>
          </cell>
          <cell r="BH50" t="str">
            <v>10 MESES</v>
          </cell>
          <cell r="BI50" t="str">
            <v>1 1. Días</v>
          </cell>
          <cell r="BJ50">
            <v>299</v>
          </cell>
          <cell r="BK50">
            <v>25</v>
          </cell>
          <cell r="BL50">
            <v>324</v>
          </cell>
          <cell r="BM50" t="str">
            <v>DIRECCIÓN DE ARTE, CULTURA Y PATRIMONIO</v>
          </cell>
          <cell r="BN50" t="str">
            <v>DIRECCIÓN DE ARTE, CULTURA Y PATRIMONIO</v>
          </cell>
          <cell r="BO50" t="str">
            <v>Nathalia Rippe Sierra</v>
          </cell>
          <cell r="BP50">
            <v>35513244</v>
          </cell>
          <cell r="BQ50">
            <v>1</v>
          </cell>
          <cell r="BR50" t="str">
            <v>N.A</v>
          </cell>
          <cell r="BS50" t="str">
            <v>N.A</v>
          </cell>
          <cell r="BT50" t="str">
            <v>N.A</v>
          </cell>
          <cell r="BU50" t="str">
            <v>N.A</v>
          </cell>
          <cell r="BV50" t="str">
            <v>N.A</v>
          </cell>
          <cell r="BW50" t="str">
            <v>N.A</v>
          </cell>
          <cell r="BX50" t="str">
            <v>N.A</v>
          </cell>
          <cell r="BY50" t="str">
            <v>N.A</v>
          </cell>
          <cell r="BZ50" t="str">
            <v>N.A</v>
          </cell>
          <cell r="CA50" t="str">
            <v>N.A</v>
          </cell>
          <cell r="CD50" t="str">
            <v>3 3. Municipal</v>
          </cell>
          <cell r="CE50" t="str">
            <v>2 2. Transferencias</v>
          </cell>
          <cell r="CF50" t="str">
            <v>1 1-Pesos Colombianos</v>
          </cell>
          <cell r="CG50" t="str">
            <v>3 Bogotá D.C.</v>
          </cell>
          <cell r="CH50" t="str">
            <v>149 3. Bogotá D.C.</v>
          </cell>
          <cell r="CI50" t="str">
            <v>17 17 La Candelaria</v>
          </cell>
          <cell r="CJ50" t="str">
            <v>LA CANDELARIA</v>
          </cell>
          <cell r="CK50" t="str">
            <v>1 1. Única</v>
          </cell>
          <cell r="CL50" t="str">
            <v>4 CARRERA</v>
          </cell>
          <cell r="CM50">
            <v>8</v>
          </cell>
          <cell r="CN50">
            <v>9</v>
          </cell>
          <cell r="CO50">
            <v>83</v>
          </cell>
          <cell r="CP50" t="str">
            <v>1 Interno</v>
          </cell>
          <cell r="CQ50" t="str">
            <v>1 Natural</v>
          </cell>
          <cell r="CR50" t="str">
            <v>202576002000800015E</v>
          </cell>
          <cell r="CS50" t="str">
            <v>MODIFICACION - LIBERACION SALDO Y DISMINUCION PLAZO EJECUCION</v>
          </cell>
          <cell r="CT50" t="str">
            <v>Liberación</v>
          </cell>
          <cell r="CU50">
            <v>45896</v>
          </cell>
          <cell r="CV50">
            <v>45896</v>
          </cell>
          <cell r="CW50">
            <v>45966</v>
          </cell>
          <cell r="CX50" t="str">
            <v>$ 10.521.000</v>
          </cell>
          <cell r="DI50" t="str">
            <v>MODIFICACIÓN - ADICIÓN Y PRORROGA</v>
          </cell>
          <cell r="DJ50" t="str">
            <v>4 4. Adición / Prórroga</v>
          </cell>
          <cell r="DK50">
            <v>45959</v>
          </cell>
          <cell r="DL50">
            <v>45966</v>
          </cell>
          <cell r="DM50">
            <v>46011</v>
          </cell>
          <cell r="DN50" t="str">
            <v>$ 15.781.500</v>
          </cell>
          <cell r="DO50" t="str">
            <v>45 DIAS</v>
          </cell>
          <cell r="DP50">
            <v>3139</v>
          </cell>
          <cell r="DQ50">
            <v>15781500</v>
          </cell>
          <cell r="DR50">
            <v>45960</v>
          </cell>
          <cell r="DS50">
            <v>1874</v>
          </cell>
          <cell r="DT50">
            <v>15781500</v>
          </cell>
          <cell r="DU50">
            <v>45954</v>
          </cell>
          <cell r="DY50" t="str">
            <v>MODIFICACION - ADICION Y PRORROGA</v>
          </cell>
          <cell r="DZ50" t="str">
            <v>4 4. Adición / Prórroga</v>
          </cell>
          <cell r="EA50">
            <v>45993</v>
          </cell>
          <cell r="EB50">
            <v>46011</v>
          </cell>
          <cell r="EC50">
            <v>46021</v>
          </cell>
          <cell r="ED50" t="str">
            <v>$ 3.507.000</v>
          </cell>
          <cell r="EE50" t="str">
            <v>10 DIAS</v>
          </cell>
          <cell r="EF50">
            <v>3882</v>
          </cell>
          <cell r="EG50" t="str">
            <v>$ 3.507.000</v>
          </cell>
          <cell r="EH50">
            <v>45993</v>
          </cell>
          <cell r="EI50">
            <v>2008</v>
          </cell>
          <cell r="EJ50">
            <v>3507000</v>
          </cell>
          <cell r="EK50">
            <v>45966</v>
          </cell>
        </row>
        <row r="51">
          <cell r="A51" t="str">
            <v>049</v>
          </cell>
          <cell r="B51" t="str">
            <v>CONTRATO DE PRESTACIÓN DE SERVICIOS PROFESIONALES Y/O APOYO A LA GESTIÓN</v>
          </cell>
          <cell r="C51" t="str">
            <v>SCDPI-310-00332-25</v>
          </cell>
          <cell r="D51" t="str">
            <v>CONTRATACION DIRECTA</v>
          </cell>
          <cell r="E51" t="str">
            <v>Prestar servicios profesionales a la Secretaría Distrital de Cultura, Recreación y Deporte, Subdirección de Gestión Cultural y Artística, en el desarrollo de actividades para la articulación, creación de contenidos, estrategias de comunicación y divulgación asociadas al funcionamiento de los componentes de la Escuela de Futuros, atendiendo el criterio de la Oficina Asesora de Comunicaciones.</v>
          </cell>
          <cell r="F51" t="str">
            <v>17 17. Contrato de Prestación de Servicios</v>
          </cell>
          <cell r="G51" t="str">
            <v>1 Contratista</v>
          </cell>
          <cell r="H51" t="str">
            <v>1 Natural</v>
          </cell>
          <cell r="I51" t="str">
            <v>2 Privada (1)</v>
          </cell>
          <cell r="J51" t="str">
            <v>4 Persona Natural (2)</v>
          </cell>
          <cell r="K51" t="str">
            <v>31 31-Servicios Profesionales</v>
          </cell>
          <cell r="L51" t="str">
            <v>CO1.PCCNTR.7380942</v>
          </cell>
          <cell r="M51" t="str">
            <v>https://community.secop.gov.co/Public/Tendering/OpportunityDetail/Index?noticeUID=CO1.NTC.7502974&amp;isFromPublicArea=True&amp;isModal=true&amp;asPopupView=true</v>
          </cell>
          <cell r="N51">
            <v>45688</v>
          </cell>
          <cell r="O51" t="str">
            <v>5 Contratación directa</v>
          </cell>
          <cell r="P51" t="str">
            <v>33 Prestación de Servicios Profesionales y Apoyo (5-8)</v>
          </cell>
          <cell r="Q51" t="str">
            <v>N/A</v>
          </cell>
          <cell r="R51" t="str">
            <v>1 1. Ley 80</v>
          </cell>
          <cell r="S51" t="str">
            <v>6 6: Prestacion de servicios</v>
          </cell>
          <cell r="T51" t="str">
            <v>1 Nacional</v>
          </cell>
          <cell r="U51" t="str">
            <v>3 3. Único Contratista</v>
          </cell>
          <cell r="V51" t="str">
            <v>SANDRA LILIANA RENDÓN PULIDO</v>
          </cell>
          <cell r="W51" t="str">
            <v>F</v>
          </cell>
          <cell r="X51">
            <v>52520598</v>
          </cell>
          <cell r="Y51">
            <v>2</v>
          </cell>
          <cell r="Z51" t="str">
            <v>CL 32 13 83 TO 2 AP 705</v>
          </cell>
          <cell r="AA51">
            <v>3134597298</v>
          </cell>
          <cell r="AB51" t="str">
            <v>sandra.rendon@scrd.gov.co</v>
          </cell>
          <cell r="AC51" t="str">
            <v>sandra.comunicacion.tv@gmail.com</v>
          </cell>
          <cell r="AD51">
            <v>28503</v>
          </cell>
          <cell r="AE51">
            <v>48</v>
          </cell>
          <cell r="AF51" t="str">
            <v>CUNDINAMARCA - BOGOTA</v>
          </cell>
          <cell r="AG51" t="str">
            <v>Profesional en ciencias sociales o humanas Experiencia profesional relacionada de (6) años</v>
          </cell>
          <cell r="AH51" t="str">
            <v>COMUNICADOR SOCIAL - PERIODISTA</v>
          </cell>
          <cell r="AI51" t="str">
            <v>1 1. Inversión</v>
          </cell>
          <cell r="AJ51">
            <v>81</v>
          </cell>
          <cell r="AK51" t="str">
            <v>O230117330120240081</v>
          </cell>
          <cell r="AL51" t="str">
            <v>Formación Artística, Cultural y Deportiva a lo largo de la vida en Bogotá D.C.</v>
          </cell>
          <cell r="AN51">
            <v>97230000</v>
          </cell>
          <cell r="AQ51">
            <v>97230000</v>
          </cell>
          <cell r="AU51">
            <v>97230000</v>
          </cell>
          <cell r="AV51" t="str">
            <v>$ 9.723.000</v>
          </cell>
          <cell r="AW51">
            <v>66</v>
          </cell>
          <cell r="AX51">
            <v>97230000</v>
          </cell>
          <cell r="AY51">
            <v>45692</v>
          </cell>
          <cell r="AZ51">
            <v>185</v>
          </cell>
          <cell r="BA51">
            <v>97230000</v>
          </cell>
          <cell r="BB51">
            <v>45680</v>
          </cell>
          <cell r="BC51">
            <v>45691</v>
          </cell>
          <cell r="BD51">
            <v>45693</v>
          </cell>
          <cell r="BE51">
            <v>45995</v>
          </cell>
          <cell r="BF51">
            <v>45995</v>
          </cell>
          <cell r="BG51" t="str">
            <v>2 2-Ejecución</v>
          </cell>
          <cell r="BH51" t="str">
            <v>10 MESES</v>
          </cell>
          <cell r="BI51" t="str">
            <v>1 1. Días</v>
          </cell>
          <cell r="BJ51">
            <v>299</v>
          </cell>
          <cell r="BK51">
            <v>0</v>
          </cell>
          <cell r="BL51">
            <v>299</v>
          </cell>
          <cell r="BM51" t="str">
            <v>DIRECCIÓN DE ARTE, CULTURA Y PATRIMONIO</v>
          </cell>
          <cell r="BN51" t="str">
            <v>DIRECCIÓN DE ARTE, CULTURA Y PATRIMONIO</v>
          </cell>
          <cell r="BO51" t="str">
            <v>Adriana Maria Botero Velez</v>
          </cell>
          <cell r="BP51">
            <v>52254482</v>
          </cell>
          <cell r="BQ51">
            <v>6</v>
          </cell>
          <cell r="BR51" t="str">
            <v>N.A</v>
          </cell>
          <cell r="BS51" t="str">
            <v>N.A</v>
          </cell>
          <cell r="BT51" t="str">
            <v>N.A</v>
          </cell>
          <cell r="BU51" t="str">
            <v>N.A</v>
          </cell>
          <cell r="BV51" t="str">
            <v>N.A</v>
          </cell>
          <cell r="BW51" t="str">
            <v>N.A</v>
          </cell>
          <cell r="BX51" t="str">
            <v>N.A</v>
          </cell>
          <cell r="BY51" t="str">
            <v>N.A</v>
          </cell>
          <cell r="BZ51" t="str">
            <v>N.A</v>
          </cell>
          <cell r="CA51" t="str">
            <v>N.A</v>
          </cell>
          <cell r="CD51" t="str">
            <v>3 3. Municipal</v>
          </cell>
          <cell r="CE51" t="str">
            <v>2 2. Transferencias</v>
          </cell>
          <cell r="CF51" t="str">
            <v>1 1-Pesos Colombianos</v>
          </cell>
          <cell r="CG51" t="str">
            <v>3 Bogotá D.C.</v>
          </cell>
          <cell r="CH51" t="str">
            <v>149 3. Bogotá D.C.</v>
          </cell>
          <cell r="CI51" t="str">
            <v>17 17 La Candelaria</v>
          </cell>
          <cell r="CJ51" t="str">
            <v>LA CANDELARIA</v>
          </cell>
          <cell r="CK51" t="str">
            <v>1 1. Única</v>
          </cell>
          <cell r="CL51" t="str">
            <v>4 CARRERA</v>
          </cell>
          <cell r="CM51">
            <v>8</v>
          </cell>
          <cell r="CN51">
            <v>9</v>
          </cell>
          <cell r="CO51">
            <v>83</v>
          </cell>
          <cell r="CP51" t="str">
            <v>1 Interno</v>
          </cell>
          <cell r="CQ51" t="str">
            <v>1 Natural</v>
          </cell>
          <cell r="CR51" t="str">
            <v>202576002000800020E</v>
          </cell>
        </row>
        <row r="52">
          <cell r="A52" t="str">
            <v>050</v>
          </cell>
          <cell r="B52" t="str">
            <v>CONTRATO DE PRESTACIÓN DE SERVICIOS PROFESIONALES Y/O APOYO A LA GESTIÓN</v>
          </cell>
          <cell r="C52" t="str">
            <v>SCDPI-21417-00732-2</v>
          </cell>
          <cell r="D52" t="str">
            <v>CONTRATACION DIRECTA</v>
          </cell>
          <cell r="E52" t="str">
            <v>Prestar servicios profesionales a la Secretaría Distrital de Cultura, Recreación y Deporte - Subsecretaría de Cultura Ciudadana y Gestión del Conocimiento, desarrollando las actividades administrativas relacionadas con los trámites contractuales, a través de la documentación, registro en aplicativos institucionales, gestión de pagos e informes, en el marco de los proyectos de cultura ciudadana establecidos en el Plan Anual de Adquisiciones.</v>
          </cell>
          <cell r="F52" t="str">
            <v>17 17. Contrato de Prestación de Servicios</v>
          </cell>
          <cell r="G52" t="str">
            <v>1 Contratista</v>
          </cell>
          <cell r="H52" t="str">
            <v>1 Natural</v>
          </cell>
          <cell r="I52" t="str">
            <v>2 Privada (1)</v>
          </cell>
          <cell r="J52" t="str">
            <v>4 Persona Natural (2)</v>
          </cell>
          <cell r="K52" t="str">
            <v>31 31-Servicios Profesionales</v>
          </cell>
          <cell r="L52" t="str">
            <v>CO1.PCCNTR.7381395</v>
          </cell>
          <cell r="M52" t="str">
            <v>https://community.secop.gov.co/Public/Tendering/OpportunityDetail/Index?noticeUID=CO1.NTC.7500503&amp;isFromPublicArea=True&amp;isModal=true&amp;asPopupView=true</v>
          </cell>
          <cell r="N52">
            <v>45688</v>
          </cell>
          <cell r="O52" t="str">
            <v>5 Contratación directa</v>
          </cell>
          <cell r="P52" t="str">
            <v>33 Prestación de Servicios Profesionales y Apoyo (5-8)</v>
          </cell>
          <cell r="Q52" t="str">
            <v>N/A</v>
          </cell>
          <cell r="R52" t="str">
            <v>1 1. Ley 80</v>
          </cell>
          <cell r="S52" t="str">
            <v>6 6: Prestacion de servicios</v>
          </cell>
          <cell r="T52" t="str">
            <v>1 Nacional</v>
          </cell>
          <cell r="U52" t="str">
            <v>3 3. Único Contratista</v>
          </cell>
          <cell r="V52" t="str">
            <v>ADRIANA KATHERINE GARZON LIZARAZO</v>
          </cell>
          <cell r="W52" t="str">
            <v>F</v>
          </cell>
          <cell r="X52">
            <v>1073698664</v>
          </cell>
          <cell r="Y52">
            <v>2</v>
          </cell>
          <cell r="Z52" t="str">
            <v>KR 30 17 93 SUR AP 201</v>
          </cell>
          <cell r="AA52">
            <v>3274850</v>
          </cell>
          <cell r="AB52" t="str">
            <v>katherine.garzon@scrd.gov.co</v>
          </cell>
          <cell r="AC52" t="str">
            <v>adrianagarzon090793@gmail.com</v>
          </cell>
          <cell r="AD52">
            <v>34159</v>
          </cell>
          <cell r="AE52">
            <v>32</v>
          </cell>
          <cell r="AF52" t="str">
            <v>BOYACA - DUITAMA</v>
          </cell>
          <cell r="AG52" t="str">
            <v>Profesional en la áreas del conocimiento afines a la administración, economía, contaduría y/o ingenierías con experiencia superior a dos (2) años en la gestión o desarrollo de proyectos, o procesos de planeación, o actividades administrativas y operativas.</v>
          </cell>
          <cell r="AH52" t="str">
            <v>ADMINISTRADOR DE EMPRESAS</v>
          </cell>
          <cell r="AI52" t="str">
            <v>1 1. Inversión</v>
          </cell>
          <cell r="AJ52">
            <v>122</v>
          </cell>
          <cell r="AK52" t="str">
            <v>O230117330120240122</v>
          </cell>
          <cell r="AL52" t="str">
            <v>Innovación y cambio cultural para la transformación de comportamientos que promuevan el orgullo por la ciudad de Bogotá D.C.</v>
          </cell>
          <cell r="AN52">
            <v>65190000</v>
          </cell>
          <cell r="AO52">
            <v>15211000</v>
          </cell>
          <cell r="AP52">
            <v>6084400</v>
          </cell>
          <cell r="AQ52">
            <v>74316600</v>
          </cell>
          <cell r="AU52">
            <v>74316600</v>
          </cell>
          <cell r="AV52" t="str">
            <v>$ 6.519.000</v>
          </cell>
          <cell r="AW52">
            <v>73</v>
          </cell>
          <cell r="AX52">
            <v>65190000</v>
          </cell>
          <cell r="AY52">
            <v>45692</v>
          </cell>
          <cell r="AZ52">
            <v>341</v>
          </cell>
          <cell r="BA52">
            <v>65190000</v>
          </cell>
          <cell r="BB52">
            <v>45681</v>
          </cell>
          <cell r="BC52">
            <v>45691</v>
          </cell>
          <cell r="BD52">
            <v>45692</v>
          </cell>
          <cell r="BE52">
            <v>45994</v>
          </cell>
          <cell r="BF52">
            <v>46037</v>
          </cell>
          <cell r="BG52" t="str">
            <v>2 2-Ejecución</v>
          </cell>
          <cell r="BH52" t="str">
            <v>10 MESES</v>
          </cell>
          <cell r="BI52" t="str">
            <v>1 1. Días</v>
          </cell>
          <cell r="BJ52">
            <v>299</v>
          </cell>
          <cell r="BK52">
            <v>-98</v>
          </cell>
          <cell r="BL52">
            <v>201</v>
          </cell>
          <cell r="BM52" t="str">
            <v>SUBSECRETARÍA DISTRITAL DE CULTURA CIUDADANA Y GESTIÓN DEL CONOCIMIENTO</v>
          </cell>
          <cell r="BN52" t="str">
            <v>SUBSECRETARÍA DISTRITAL DE CULTURA CIUDADANA Y GESTIÓN DEL CONOCIMIENTO</v>
          </cell>
          <cell r="BO52" t="str">
            <v>Jesus David Quintero Rodriguez</v>
          </cell>
          <cell r="BP52">
            <v>79858182</v>
          </cell>
          <cell r="BQ52">
            <v>2</v>
          </cell>
          <cell r="BR52" t="str">
            <v>N.A</v>
          </cell>
          <cell r="BS52" t="str">
            <v>N.A</v>
          </cell>
          <cell r="BT52" t="str">
            <v>N.A</v>
          </cell>
          <cell r="BU52" t="str">
            <v>N.A</v>
          </cell>
          <cell r="BV52" t="str">
            <v>N.A</v>
          </cell>
          <cell r="BW52" t="str">
            <v>N.A</v>
          </cell>
          <cell r="BX52" t="str">
            <v>N.A</v>
          </cell>
          <cell r="BY52" t="str">
            <v>N.A</v>
          </cell>
          <cell r="BZ52" t="str">
            <v>N.A</v>
          </cell>
          <cell r="CA52" t="str">
            <v>N.A</v>
          </cell>
          <cell r="CD52" t="str">
            <v>3 3. Municipal</v>
          </cell>
          <cell r="CE52" t="str">
            <v>2 2. Transferencias</v>
          </cell>
          <cell r="CF52" t="str">
            <v>1 1-Pesos Colombianos</v>
          </cell>
          <cell r="CG52" t="str">
            <v>3 Bogotá D.C.</v>
          </cell>
          <cell r="CH52" t="str">
            <v>149 3. Bogotá D.C.</v>
          </cell>
          <cell r="CI52" t="str">
            <v>17 17 La Candelaria</v>
          </cell>
          <cell r="CJ52" t="str">
            <v>LA CANDELARIA</v>
          </cell>
          <cell r="CK52" t="str">
            <v>1 1. Única</v>
          </cell>
          <cell r="CL52" t="str">
            <v>4 CARRERA</v>
          </cell>
          <cell r="CM52">
            <v>8</v>
          </cell>
          <cell r="CN52">
            <v>9</v>
          </cell>
          <cell r="CO52">
            <v>83</v>
          </cell>
          <cell r="CP52" t="str">
            <v>1 Interno</v>
          </cell>
          <cell r="CQ52" t="str">
            <v>1 Natural</v>
          </cell>
          <cell r="CR52" t="str">
            <v>202576002000800413E</v>
          </cell>
          <cell r="CS52" t="str">
            <v>MODIFICACION - LIBERACION SALDO Y DISMINUCION PLAZO EJECUCION</v>
          </cell>
          <cell r="CT52" t="str">
            <v>Liberación</v>
          </cell>
          <cell r="CU52">
            <v>45882</v>
          </cell>
          <cell r="CV52">
            <v>45882</v>
          </cell>
          <cell r="CW52">
            <v>45966</v>
          </cell>
          <cell r="CX52" t="str">
            <v>$ 6.084.400</v>
          </cell>
          <cell r="DI52" t="str">
            <v>MODIFICACIÓN - ADICIÓN Y PRORROGA</v>
          </cell>
          <cell r="DJ52" t="str">
            <v>4 4. Adición / Prórroga</v>
          </cell>
          <cell r="DK52">
            <v>45965</v>
          </cell>
          <cell r="DL52">
            <v>45966</v>
          </cell>
          <cell r="DM52">
            <v>46037</v>
          </cell>
          <cell r="DN52" t="str">
            <v>$ 15.211.000</v>
          </cell>
          <cell r="DO52" t="str">
            <v>70 DIAS</v>
          </cell>
          <cell r="DP52">
            <v>3230</v>
          </cell>
          <cell r="DQ52" t="str">
            <v>$ 15.211.000</v>
          </cell>
          <cell r="DR52">
            <v>45965</v>
          </cell>
          <cell r="DS52">
            <v>1728</v>
          </cell>
          <cell r="DT52" t="str">
            <v>$ 15.211.000</v>
          </cell>
          <cell r="DU52">
            <v>45950</v>
          </cell>
        </row>
        <row r="53">
          <cell r="A53" t="str">
            <v>051</v>
          </cell>
          <cell r="B53" t="str">
            <v>CONTRATO DE PRESTACIÓN DE SERVICIOS PROFESIONALES Y/O APOYO A LA GESTIÓN</v>
          </cell>
          <cell r="C53" t="str">
            <v>SCDPI-330-00492-25</v>
          </cell>
          <cell r="D53" t="str">
            <v>CONTRATACION DIRECTA</v>
          </cell>
          <cell r="E53" t="str">
            <v>Prestar servicios profesionales a la Secretaría de Cultura, Recreación y Deporte - Subdirección de Infraestructura y Patrimonio Cultural, en la gestión administrativa, operativa y financiera de los proyectos de infraestructura a cargo de la dependencia.</v>
          </cell>
          <cell r="F53" t="str">
            <v>17 17. Contrato de Prestación de Servicios</v>
          </cell>
          <cell r="G53" t="str">
            <v>1 Contratista</v>
          </cell>
          <cell r="H53" t="str">
            <v>1 Natural</v>
          </cell>
          <cell r="I53" t="str">
            <v>2 Privada (1)</v>
          </cell>
          <cell r="J53" t="str">
            <v>4 Persona Natural (2)</v>
          </cell>
          <cell r="K53" t="str">
            <v>31 31-Servicios Profesionales</v>
          </cell>
          <cell r="L53" t="str">
            <v>CO1.PCCNTR.7380950</v>
          </cell>
          <cell r="M53" t="str">
            <v>https://community.secop.gov.co/Public/Tendering/OpportunityDetail/Index?noticeUID=CO1.NTC.7504739&amp;isFromPublicArea=True&amp;isModal=true&amp;asPopupView=true</v>
          </cell>
          <cell r="N53">
            <v>45688</v>
          </cell>
          <cell r="O53" t="str">
            <v>5 Contratación directa</v>
          </cell>
          <cell r="P53" t="str">
            <v>33 Prestación de Servicios Profesionales y Apoyo (5-8)</v>
          </cell>
          <cell r="Q53" t="str">
            <v>N/A</v>
          </cell>
          <cell r="R53" t="str">
            <v>1 1. Ley 80</v>
          </cell>
          <cell r="S53" t="str">
            <v>6 6: Prestacion de servicios</v>
          </cell>
          <cell r="T53" t="str">
            <v>1 Nacional</v>
          </cell>
          <cell r="U53" t="str">
            <v>3 3. Único Contratista</v>
          </cell>
          <cell r="V53" t="str">
            <v>LIDA XIOMARA AVILAN FERNANDEZ</v>
          </cell>
          <cell r="W53" t="str">
            <v>F</v>
          </cell>
          <cell r="X53">
            <v>1071165973</v>
          </cell>
          <cell r="Y53">
            <v>9</v>
          </cell>
          <cell r="Z53" t="str">
            <v>KR 76 81 35</v>
          </cell>
          <cell r="AA53">
            <v>3133490180</v>
          </cell>
          <cell r="AB53" t="str">
            <v>lida.avilan@scrd.gov.co</v>
          </cell>
          <cell r="AC53" t="str">
            <v>xiomyaf@gmail.com</v>
          </cell>
          <cell r="AD53">
            <v>33446</v>
          </cell>
          <cell r="AE53">
            <v>34</v>
          </cell>
          <cell r="AF53" t="str">
            <v>CUNDINAMARCA - LA CALERA</v>
          </cell>
          <cell r="AG53" t="str">
            <v>Profesional en administración de empresas, administración pública o ingeniería industrial o afines. Dos (2) años de experiencia profesional relacionada al objeto y/u obligaciones contractuales planteadas.</v>
          </cell>
          <cell r="AH53" t="str">
            <v>ADMINISTRADOR DE EMPRESAS</v>
          </cell>
          <cell r="AI53" t="str">
            <v>1 1. Inversión</v>
          </cell>
          <cell r="AJ53">
            <v>123</v>
          </cell>
          <cell r="AK53" t="str">
            <v>O230117330120240123</v>
          </cell>
          <cell r="AL53" t="str">
            <v>Asistencia Técnica para el desarrollo de infraestructuras culturales sostenibles en el Distrito Capital Bogotá D.C</v>
          </cell>
          <cell r="AN53">
            <v>65190000</v>
          </cell>
          <cell r="AO53">
            <v>16514800</v>
          </cell>
          <cell r="AP53">
            <v>7605500</v>
          </cell>
          <cell r="AQ53">
            <v>74099300</v>
          </cell>
          <cell r="AU53">
            <v>74099300</v>
          </cell>
          <cell r="AV53" t="str">
            <v>$ 6.519.000</v>
          </cell>
          <cell r="AW53">
            <v>61</v>
          </cell>
          <cell r="AX53">
            <v>65190000</v>
          </cell>
          <cell r="AY53">
            <v>45692</v>
          </cell>
          <cell r="AZ53">
            <v>301</v>
          </cell>
          <cell r="BA53">
            <v>65190000</v>
          </cell>
          <cell r="BB53">
            <v>45680</v>
          </cell>
          <cell r="BC53">
            <v>45691</v>
          </cell>
          <cell r="BD53">
            <v>45693</v>
          </cell>
          <cell r="BE53">
            <v>45995</v>
          </cell>
          <cell r="BF53">
            <v>46038</v>
          </cell>
          <cell r="BG53" t="str">
            <v>2 2-Ejecución</v>
          </cell>
          <cell r="BH53" t="str">
            <v>10 MESES</v>
          </cell>
          <cell r="BI53" t="str">
            <v>1 1. Días</v>
          </cell>
          <cell r="BJ53">
            <v>299</v>
          </cell>
          <cell r="BK53">
            <v>42</v>
          </cell>
          <cell r="BL53">
            <v>341</v>
          </cell>
          <cell r="BM53" t="str">
            <v>DIRECCIÓN DE ARTE, CULTURA Y PATRIMONIO</v>
          </cell>
          <cell r="BN53" t="str">
            <v>DIRECCIÓN DE ARTE, CULTURA Y PATRIMONIO</v>
          </cell>
          <cell r="BO53" t="str">
            <v>Edgar Andrés Figueroa Victoria</v>
          </cell>
          <cell r="BP53">
            <v>79785555</v>
          </cell>
          <cell r="BQ53">
            <v>1</v>
          </cell>
          <cell r="BR53" t="str">
            <v>N.A</v>
          </cell>
          <cell r="BS53" t="str">
            <v>N.A</v>
          </cell>
          <cell r="BT53" t="str">
            <v>N.A</v>
          </cell>
          <cell r="BU53" t="str">
            <v>N.A</v>
          </cell>
          <cell r="BV53" t="str">
            <v>N.A</v>
          </cell>
          <cell r="BW53" t="str">
            <v>N.A</v>
          </cell>
          <cell r="BX53" t="str">
            <v>N.A</v>
          </cell>
          <cell r="BY53" t="str">
            <v>N.A</v>
          </cell>
          <cell r="BZ53" t="str">
            <v>N.A</v>
          </cell>
          <cell r="CA53" t="str">
            <v>N.A</v>
          </cell>
          <cell r="CD53" t="str">
            <v>3 3. Municipal</v>
          </cell>
          <cell r="CE53" t="str">
            <v>2 2. Transferencias</v>
          </cell>
          <cell r="CF53" t="str">
            <v>1 1-Pesos Colombianos</v>
          </cell>
          <cell r="CG53" t="str">
            <v>3 Bogotá D.C.</v>
          </cell>
          <cell r="CH53" t="str">
            <v>149 3. Bogotá D.C.</v>
          </cell>
          <cell r="CI53" t="str">
            <v>17 17 La Candelaria</v>
          </cell>
          <cell r="CJ53" t="str">
            <v>LA CANDELARIA</v>
          </cell>
          <cell r="CK53" t="str">
            <v>1 1. Única</v>
          </cell>
          <cell r="CL53" t="str">
            <v>4 CARRERA</v>
          </cell>
          <cell r="CM53">
            <v>8</v>
          </cell>
          <cell r="CN53">
            <v>9</v>
          </cell>
          <cell r="CO53">
            <v>83</v>
          </cell>
          <cell r="CP53" t="str">
            <v>1 Interno</v>
          </cell>
          <cell r="CQ53" t="str">
            <v>1 Natural</v>
          </cell>
          <cell r="CR53" t="str">
            <v>202576002000800047E</v>
          </cell>
          <cell r="CS53" t="str">
            <v>MODIFICACION - LIBERACION SALDO Y DISMINUCION PLAZO EJECUCION</v>
          </cell>
          <cell r="CT53" t="str">
            <v>Liberación</v>
          </cell>
          <cell r="CU53">
            <v>45890</v>
          </cell>
          <cell r="CV53">
            <v>45890</v>
          </cell>
          <cell r="CW53">
            <v>45960</v>
          </cell>
          <cell r="CX53" t="str">
            <v>$ 7.605.500</v>
          </cell>
          <cell r="DI53" t="str">
            <v>MODIFICACIÓN - ADICIÓN Y PRORROGA</v>
          </cell>
          <cell r="DJ53" t="str">
            <v>4 4. Adición / Prórroga</v>
          </cell>
          <cell r="DK53">
            <v>45954</v>
          </cell>
          <cell r="DL53">
            <v>45961</v>
          </cell>
          <cell r="DM53">
            <v>46038</v>
          </cell>
          <cell r="DN53" t="str">
            <v>$ 16.514.800</v>
          </cell>
          <cell r="DO53" t="str">
            <v>76 DIAS</v>
          </cell>
          <cell r="DP53">
            <v>3037</v>
          </cell>
          <cell r="DQ53" t="str">
            <v>$ 16.514.800</v>
          </cell>
          <cell r="DR53">
            <v>45954</v>
          </cell>
          <cell r="DS53">
            <v>1721</v>
          </cell>
          <cell r="DT53" t="str">
            <v>$ 16.514.800</v>
          </cell>
          <cell r="DU53">
            <v>45950</v>
          </cell>
        </row>
        <row r="54">
          <cell r="A54" t="str">
            <v>052</v>
          </cell>
          <cell r="B54" t="str">
            <v>CONTRATO DE PRESTACIÓN DE SERVICIOS PROFESIONALES Y/O APOYO A LA GESTIÓN</v>
          </cell>
          <cell r="C54" t="str">
            <v>SCDPI-330-00728-25</v>
          </cell>
          <cell r="D54" t="str">
            <v>CONTRATACION DIRECTA</v>
          </cell>
          <cell r="E54" t="str">
            <v>Prestar servicios profesionales a la Secretaría Distrital de Cultura, Recreación y Deporte - Subdirección de Infraestructura y Patrimonio Cultural, en la revisión técnica de los proyectos de infraestructura desde el componente arquitectónico, así como apoyo a la supervisión de los contratos y convenios relacionados con la materia.</v>
          </cell>
          <cell r="F54" t="str">
            <v>17 17. Contrato de Prestación de Servicios</v>
          </cell>
          <cell r="G54" t="str">
            <v>1 Contratista</v>
          </cell>
          <cell r="H54" t="str">
            <v>1 Natural</v>
          </cell>
          <cell r="I54" t="str">
            <v>2 Privada (1)</v>
          </cell>
          <cell r="J54" t="str">
            <v>4 Persona Natural (2)</v>
          </cell>
          <cell r="K54" t="str">
            <v>31 31-Servicios Profesionales</v>
          </cell>
          <cell r="L54" t="str">
            <v>CO1.PCCNTR.7382653</v>
          </cell>
          <cell r="M54" t="str">
            <v>https://community.secop.gov.co/Public/Tendering/OpportunityDetail/Index?noticeUID=CO1.NTC.7501321&amp;isFromPublicArea=True&amp;isModal=true&amp;asPopupView=true</v>
          </cell>
          <cell r="N54">
            <v>45688</v>
          </cell>
          <cell r="O54" t="str">
            <v>5 Contratación directa</v>
          </cell>
          <cell r="P54" t="str">
            <v>33 Prestación de Servicios Profesionales y Apoyo (5-8)</v>
          </cell>
          <cell r="Q54" t="str">
            <v>N/A</v>
          </cell>
          <cell r="R54" t="str">
            <v>1 1. Ley 80</v>
          </cell>
          <cell r="S54" t="str">
            <v>6 6: Prestacion de servicios</v>
          </cell>
          <cell r="T54" t="str">
            <v>1 Nacional</v>
          </cell>
          <cell r="U54" t="str">
            <v>3 3. Único Contratista</v>
          </cell>
          <cell r="V54" t="str">
            <v>JULIO ANDRÉS MONTAGUT ACOSTA</v>
          </cell>
          <cell r="W54" t="str">
            <v>M</v>
          </cell>
          <cell r="X54">
            <v>1022377942</v>
          </cell>
          <cell r="Y54">
            <v>2</v>
          </cell>
          <cell r="Z54" t="str">
            <v>KR 14 A 10 27 SUR</v>
          </cell>
          <cell r="AA54">
            <v>3112680168</v>
          </cell>
          <cell r="AB54" t="str">
            <v>julio.montagut@scrd.gov.co</v>
          </cell>
          <cell r="AC54" t="str">
            <v>julioandres.monaco@hotmail.com</v>
          </cell>
          <cell r="AD54">
            <v>33860</v>
          </cell>
          <cell r="AE54">
            <v>33</v>
          </cell>
          <cell r="AF54" t="str">
            <v>HUILA - NEIVA</v>
          </cell>
          <cell r="AG54" t="str">
            <v>Profesional en arquitectura con seis (6) años de experiencia profesional y/o relacionada con el objeto u obligaciones del contrato.</v>
          </cell>
          <cell r="AH54" t="str">
            <v>ARQUITECTO</v>
          </cell>
          <cell r="AI54" t="str">
            <v>1 1. Inversión</v>
          </cell>
          <cell r="AJ54">
            <v>123</v>
          </cell>
          <cell r="AK54" t="str">
            <v>O230117330120240123</v>
          </cell>
          <cell r="AL54" t="str">
            <v>Asistencia Técnica para el desarrollo de infraestructuras culturales sostenibles en el Distrito Capital Bogotá D.C</v>
          </cell>
          <cell r="AN54">
            <v>77784000</v>
          </cell>
          <cell r="AO54">
            <v>32410000</v>
          </cell>
          <cell r="AQ54">
            <v>110194000</v>
          </cell>
          <cell r="AU54">
            <v>110194000</v>
          </cell>
          <cell r="AV54" t="str">
            <v>$ 9.723.000</v>
          </cell>
          <cell r="AW54">
            <v>60</v>
          </cell>
          <cell r="AX54">
            <v>77784000</v>
          </cell>
          <cell r="AY54">
            <v>45692</v>
          </cell>
          <cell r="AZ54">
            <v>113</v>
          </cell>
          <cell r="BA54">
            <v>77784000</v>
          </cell>
          <cell r="BB54">
            <v>45679</v>
          </cell>
          <cell r="BC54">
            <v>45691</v>
          </cell>
          <cell r="BD54">
            <v>45694</v>
          </cell>
          <cell r="BE54">
            <v>45935</v>
          </cell>
          <cell r="BF54">
            <v>46037</v>
          </cell>
          <cell r="BG54" t="str">
            <v>2 2-Ejecución</v>
          </cell>
          <cell r="BH54" t="str">
            <v>8 MESES</v>
          </cell>
          <cell r="BI54" t="str">
            <v>1 1. Días</v>
          </cell>
          <cell r="BJ54">
            <v>239</v>
          </cell>
          <cell r="BK54">
            <v>101</v>
          </cell>
          <cell r="BL54">
            <v>340</v>
          </cell>
          <cell r="BM54" t="str">
            <v>DIRECCIÓN DE ARTE, CULTURA Y PATRIMONIO</v>
          </cell>
          <cell r="BN54" t="str">
            <v>SUBDIRECCIÓN DE INFRAESTRUCTURA Y PATRIMONIO CULTURAL</v>
          </cell>
          <cell r="BO54" t="str">
            <v>Edgar Andrés Figueroa Victoria</v>
          </cell>
          <cell r="BP54">
            <v>79785555</v>
          </cell>
          <cell r="BQ54">
            <v>1</v>
          </cell>
          <cell r="BR54" t="str">
            <v>N.A</v>
          </cell>
          <cell r="BS54" t="str">
            <v>N.A</v>
          </cell>
          <cell r="BT54" t="str">
            <v>N.A</v>
          </cell>
          <cell r="BU54" t="str">
            <v>N.A</v>
          </cell>
          <cell r="BV54" t="str">
            <v>N.A</v>
          </cell>
          <cell r="BW54" t="str">
            <v>N.A</v>
          </cell>
          <cell r="BX54" t="str">
            <v>N.A</v>
          </cell>
          <cell r="BY54" t="str">
            <v>N.A</v>
          </cell>
          <cell r="BZ54" t="str">
            <v>N.A</v>
          </cell>
          <cell r="CA54" t="str">
            <v>N.A</v>
          </cell>
          <cell r="CD54" t="str">
            <v>3 3. Municipal</v>
          </cell>
          <cell r="CE54" t="str">
            <v>2 2. Transferencias</v>
          </cell>
          <cell r="CF54" t="str">
            <v>1 1-Pesos Colombianos</v>
          </cell>
          <cell r="CG54" t="str">
            <v>3 Bogotá D.C.</v>
          </cell>
          <cell r="CH54" t="str">
            <v>149 3. Bogotá D.C.</v>
          </cell>
          <cell r="CI54" t="str">
            <v>17 17 La Candelaria</v>
          </cell>
          <cell r="CJ54" t="str">
            <v>LA CANDELARIA</v>
          </cell>
          <cell r="CK54" t="str">
            <v>1 1. Única</v>
          </cell>
          <cell r="CL54" t="str">
            <v>4 CARRERA</v>
          </cell>
          <cell r="CM54">
            <v>8</v>
          </cell>
          <cell r="CN54">
            <v>9</v>
          </cell>
          <cell r="CO54">
            <v>83</v>
          </cell>
          <cell r="CP54" t="str">
            <v>1 Interno</v>
          </cell>
          <cell r="CQ54" t="str">
            <v>1 Natural</v>
          </cell>
          <cell r="CR54" t="str">
            <v>202576002000800203E</v>
          </cell>
          <cell r="CS54" t="str">
            <v>MODIFICACIÓN - ADICIÓN Y PRORROGA</v>
          </cell>
          <cell r="CT54" t="str">
            <v>4 4. Adición / Prórroga</v>
          </cell>
          <cell r="CU54">
            <v>45933</v>
          </cell>
          <cell r="CV54">
            <v>45936</v>
          </cell>
          <cell r="CW54">
            <v>46022</v>
          </cell>
          <cell r="CX54" t="str">
            <v>$ 27.548.500</v>
          </cell>
          <cell r="CY54" t="str">
            <v>86 DIAS</v>
          </cell>
          <cell r="CZ54">
            <v>2717</v>
          </cell>
          <cell r="DA54" t="str">
            <v>$ 27.548.500</v>
          </cell>
          <cell r="DB54">
            <v>45933</v>
          </cell>
          <cell r="DC54">
            <v>27548500</v>
          </cell>
          <cell r="DD54">
            <v>45933</v>
          </cell>
          <cell r="DE54">
            <v>45933</v>
          </cell>
          <cell r="DI54" t="str">
            <v>MODIFICACION - ADICION Y PRORROGA</v>
          </cell>
          <cell r="DJ54" t="str">
            <v>4 4. Adición / Prórroga</v>
          </cell>
          <cell r="DK54">
            <v>46001</v>
          </cell>
          <cell r="DL54">
            <v>46022</v>
          </cell>
          <cell r="DM54">
            <v>46037</v>
          </cell>
          <cell r="DN54" t="str">
            <v>$ 4.861.500</v>
          </cell>
          <cell r="DO54" t="str">
            <v>15 DIAS</v>
          </cell>
          <cell r="DP54">
            <v>4027</v>
          </cell>
          <cell r="DQ54" t="str">
            <v>$ 4.861.500</v>
          </cell>
          <cell r="DR54">
            <v>46001</v>
          </cell>
          <cell r="DS54">
            <v>2129</v>
          </cell>
          <cell r="DT54" t="str">
            <v>$ 4.861.500</v>
          </cell>
          <cell r="DU54">
            <v>45975</v>
          </cell>
        </row>
        <row r="55">
          <cell r="A55" t="str">
            <v>053</v>
          </cell>
          <cell r="B55" t="str">
            <v>CONTRATO DE PRESTACIÓN DE SERVICIOS PROFESIONALES Y/O APOYO A LA GESTIÓN</v>
          </cell>
          <cell r="C55" t="str">
            <v>SCDPI-21418-00393-25</v>
          </cell>
          <cell r="D55" t="str">
            <v>CONTRATACION DIRECTA</v>
          </cell>
          <cell r="E55" t="str">
            <v>Prestar servicios profesionales a la Secretaría Distrital de Cultura, Recreación y Deporte - Subdirección de Gestión Cultural y Artística desarrollando actividades requeridas para la planificación estratégica, gestión, implementación y seguimiento de los Beneficios Económicos Periódicos (BEPS) al Servicio Social Complementario.</v>
          </cell>
          <cell r="F55" t="str">
            <v>17 17. Contrato de Prestación de Servicios</v>
          </cell>
          <cell r="G55" t="str">
            <v>1 Contratista</v>
          </cell>
          <cell r="H55" t="str">
            <v>1 Natural</v>
          </cell>
          <cell r="I55" t="str">
            <v>2 Privada (1)</v>
          </cell>
          <cell r="J55" t="str">
            <v>4 Persona Natural (2)</v>
          </cell>
          <cell r="K55" t="str">
            <v>31 31-Servicios Profesionales</v>
          </cell>
          <cell r="L55" t="str">
            <v>CO1.PCCNTR.7382672</v>
          </cell>
          <cell r="M55" t="str">
            <v>https://community.secop.gov.co/Public/Tendering/OpportunityDetail/Index?noticeUID=CO1.NTC.7501323&amp;isFromPublicArea=True&amp;isModal=true&amp;asPopupView=true</v>
          </cell>
          <cell r="N55">
            <v>45688</v>
          </cell>
          <cell r="O55" t="str">
            <v>5 Contratación directa</v>
          </cell>
          <cell r="P55" t="str">
            <v>33 Prestación de Servicios Profesionales y Apoyo (5-8)</v>
          </cell>
          <cell r="Q55" t="str">
            <v>N/A</v>
          </cell>
          <cell r="R55" t="str">
            <v>1 1. Ley 80</v>
          </cell>
          <cell r="S55" t="str">
            <v>6 6: Prestacion de servicios</v>
          </cell>
          <cell r="T55" t="str">
            <v>1 Nacional</v>
          </cell>
          <cell r="U55" t="str">
            <v>3 3. Único Contratista</v>
          </cell>
          <cell r="V55" t="str">
            <v>MYRIAM STELLA GARCIA CORREDOR</v>
          </cell>
          <cell r="W55" t="str">
            <v>F</v>
          </cell>
          <cell r="X55">
            <v>37713491</v>
          </cell>
          <cell r="Y55">
            <v>8</v>
          </cell>
          <cell r="Z55" t="str">
            <v>KR 104 16 28 BL 2</v>
          </cell>
          <cell r="AA55">
            <v>6017521881</v>
          </cell>
          <cell r="AB55" t="str">
            <v>myriam.garcia@scrd.gov.co</v>
          </cell>
          <cell r="AC55" t="str">
            <v>migarcia28@hotmail.com</v>
          </cell>
          <cell r="AD55">
            <v>28730</v>
          </cell>
          <cell r="AE55">
            <v>47</v>
          </cell>
          <cell r="AF55" t="str">
            <v>CUNDINAMARCA - BOGOTA</v>
          </cell>
          <cell r="AG55" t="str">
            <v>Profesional de carreras del núcleo del conocimiento en ciencias sociales, ciencias humanas, ciencias administrativas, arquitectura, ingeniería industrial o bellas artes con especialización en áreas afines a la administración y/o gerencia publica, empresarial o relacionadas y experiencia profesional relacionada de seis (6) años.</v>
          </cell>
          <cell r="AH55" t="str">
            <v>INGENIERO INDUSTRIAL</v>
          </cell>
          <cell r="AI55" t="str">
            <v>1 1. Inversión</v>
          </cell>
          <cell r="AJ55">
            <v>80</v>
          </cell>
          <cell r="AK55" t="str">
            <v>O230117330120240080</v>
          </cell>
          <cell r="AL55" t="str">
            <v>Fortalecimiento de prácticas y transformaciones culturales, patrimoniales, urbanas y sociales para el bienestar integral de Bogotá D.C.</v>
          </cell>
          <cell r="AN55">
            <v>113220000</v>
          </cell>
          <cell r="AP55">
            <v>52836000</v>
          </cell>
          <cell r="AQ55">
            <v>60384000</v>
          </cell>
          <cell r="AU55">
            <v>60384000</v>
          </cell>
          <cell r="AV55" t="str">
            <v>$ 11.322.000</v>
          </cell>
          <cell r="AW55">
            <v>90</v>
          </cell>
          <cell r="AX55">
            <v>113220000</v>
          </cell>
          <cell r="AY55">
            <v>45693</v>
          </cell>
          <cell r="AZ55">
            <v>407</v>
          </cell>
          <cell r="BA55">
            <v>113220000</v>
          </cell>
          <cell r="BB55">
            <v>45685</v>
          </cell>
          <cell r="BC55">
            <v>45691</v>
          </cell>
          <cell r="BD55">
            <v>45694</v>
          </cell>
          <cell r="BE55">
            <v>45996</v>
          </cell>
          <cell r="BF55">
            <v>45854</v>
          </cell>
          <cell r="BG55" t="str">
            <v>2 2-Ejecución</v>
          </cell>
          <cell r="BH55" t="str">
            <v>10 MESES</v>
          </cell>
          <cell r="BI55" t="str">
            <v>1 1. Días</v>
          </cell>
          <cell r="BJ55">
            <v>299</v>
          </cell>
          <cell r="BK55">
            <v>0</v>
          </cell>
          <cell r="BL55">
            <v>299</v>
          </cell>
          <cell r="BM55" t="str">
            <v>DIRECCIÓN DE ARTE, CULTURA Y PATRIMONIO</v>
          </cell>
          <cell r="BN55" t="str">
            <v>SUBDIRECCIÓN DE GESTIÓN CULTURAL Y ARTISTICA</v>
          </cell>
          <cell r="BO55" t="str">
            <v>Adriana Maria Botero Velez</v>
          </cell>
          <cell r="BP55">
            <v>52254482</v>
          </cell>
          <cell r="BQ55">
            <v>6</v>
          </cell>
          <cell r="BR55" t="str">
            <v>N.A</v>
          </cell>
          <cell r="BS55" t="str">
            <v>N.A</v>
          </cell>
          <cell r="BT55" t="str">
            <v>N.A</v>
          </cell>
          <cell r="BU55" t="str">
            <v>N.A</v>
          </cell>
          <cell r="BV55" t="str">
            <v>N.A</v>
          </cell>
          <cell r="BW55" t="str">
            <v>N.A</v>
          </cell>
          <cell r="BX55" t="str">
            <v>N.A</v>
          </cell>
          <cell r="BY55" t="str">
            <v>N.A</v>
          </cell>
          <cell r="BZ55" t="str">
            <v>N.A</v>
          </cell>
          <cell r="CA55" t="str">
            <v>N.A</v>
          </cell>
          <cell r="CD55" t="str">
            <v>3 3. Municipal</v>
          </cell>
          <cell r="CE55" t="str">
            <v>2 2. Transferencias</v>
          </cell>
          <cell r="CF55" t="str">
            <v>1 1-Pesos Colombianos</v>
          </cell>
          <cell r="CG55" t="str">
            <v>3 Bogotá D.C.</v>
          </cell>
          <cell r="CH55" t="str">
            <v>149 3. Bogotá D.C.</v>
          </cell>
          <cell r="CI55" t="str">
            <v>17 17 La Candelaria</v>
          </cell>
          <cell r="CJ55" t="str">
            <v>LA CANDELARIA</v>
          </cell>
          <cell r="CK55" t="str">
            <v>1 1. Única</v>
          </cell>
          <cell r="CL55" t="str">
            <v>4 CARRERA</v>
          </cell>
          <cell r="CM55">
            <v>8</v>
          </cell>
          <cell r="CN55">
            <v>9</v>
          </cell>
          <cell r="CO55">
            <v>83</v>
          </cell>
          <cell r="CP55" t="str">
            <v>1 Interno</v>
          </cell>
          <cell r="CQ55" t="str">
            <v>1 Natural</v>
          </cell>
          <cell r="CR55" t="str">
            <v>202576002000800030E</v>
          </cell>
          <cell r="CS55" t="str">
            <v>MODIFICACION - TERMINACION ANTICIPADA</v>
          </cell>
          <cell r="CT55" t="str">
            <v>3 3. Terminación anticipada</v>
          </cell>
          <cell r="CU55">
            <v>45854</v>
          </cell>
          <cell r="CV55">
            <v>45854</v>
          </cell>
          <cell r="CW55">
            <v>45854</v>
          </cell>
          <cell r="CX55" t="str">
            <v>$ 52.836.000</v>
          </cell>
        </row>
        <row r="56">
          <cell r="A56" t="str">
            <v>054</v>
          </cell>
          <cell r="B56" t="str">
            <v>CONTRATO DE PRESTACIÓN DE SERVICIOS PROFESIONALES Y/O APOYO A LA GESTIÓN</v>
          </cell>
          <cell r="C56" t="str">
            <v>SCDPI-21418-00401-25</v>
          </cell>
          <cell r="D56" t="str">
            <v>CONTRATACION DIRECTA</v>
          </cell>
          <cell r="E56" t="str">
            <v>Prestar servicios profesionales a la Secretaría Distrital de Cultura, Recreación y Deporte - Subdirección de Gestión Cultural y Artística, en el desarrollo de las actividades requeridas para la planeación, operación, gestión administrativa y financiera de los programas, proyectos, contratos, convenios y procesos asociados a los proyectos de inversión de la dependencia.</v>
          </cell>
          <cell r="F56" t="str">
            <v>17 17. Contrato de Prestación de Servicios</v>
          </cell>
          <cell r="G56" t="str">
            <v>1 Contratista</v>
          </cell>
          <cell r="H56" t="str">
            <v>1 Natural</v>
          </cell>
          <cell r="I56" t="str">
            <v>2 Privada (1)</v>
          </cell>
          <cell r="J56" t="str">
            <v>4 Persona Natural (2)</v>
          </cell>
          <cell r="K56" t="str">
            <v>31 31-Servicios Profesionales</v>
          </cell>
          <cell r="L56" t="str">
            <v>CO1.PCCNTR.7380945</v>
          </cell>
          <cell r="M56" t="str">
            <v>https://community.secop.gov.co/Public/Tendering/OpportunityDetail/Index?noticeUID=CO1.NTC.7502975&amp;isFromPublicArea=True&amp;isModal=true&amp;asPopupView=true</v>
          </cell>
          <cell r="N56">
            <v>45688</v>
          </cell>
          <cell r="O56" t="str">
            <v>5 Contratación directa</v>
          </cell>
          <cell r="P56" t="str">
            <v>33 Prestación de Servicios Profesionales y Apoyo (5-8)</v>
          </cell>
          <cell r="Q56" t="str">
            <v>N/A</v>
          </cell>
          <cell r="R56" t="str">
            <v>1 1. Ley 80</v>
          </cell>
          <cell r="S56" t="str">
            <v>6 6: Prestacion de servicios</v>
          </cell>
          <cell r="T56" t="str">
            <v>1 Nacional</v>
          </cell>
          <cell r="U56" t="str">
            <v>3 3. Único Contratista</v>
          </cell>
          <cell r="V56" t="str">
            <v>JAZMIN HELENA RIAÑO SÁNCHEZ</v>
          </cell>
          <cell r="W56" t="str">
            <v>F</v>
          </cell>
          <cell r="X56">
            <v>1110497183</v>
          </cell>
          <cell r="Y56">
            <v>2</v>
          </cell>
          <cell r="Z56" t="str">
            <v>CL 52 A 9 73</v>
          </cell>
          <cell r="AA56">
            <v>6016264984</v>
          </cell>
          <cell r="AB56" t="str">
            <v>jazmin.riano@scrd.gov.co</v>
          </cell>
          <cell r="AC56" t="str">
            <v>jeymin0507@hotmail.com</v>
          </cell>
          <cell r="AD56">
            <v>33000</v>
          </cell>
          <cell r="AE56">
            <v>36</v>
          </cell>
          <cell r="AF56" t="str">
            <v>TOLIMA - IBAGUE</v>
          </cell>
          <cell r="AG56" t="str">
            <v>Profesional en administración de empresas, administración pública, contaduría, economía o afines, experiencia profesional de cuatro (4) años relacionada.</v>
          </cell>
          <cell r="AH56" t="str">
            <v>ECONOMISTA</v>
          </cell>
          <cell r="AI56" t="str">
            <v>1 1. Inversión</v>
          </cell>
          <cell r="AJ56">
            <v>80</v>
          </cell>
          <cell r="AK56" t="str">
            <v>O230117330120240080</v>
          </cell>
          <cell r="AL56" t="str">
            <v>Fortalecimiento de prácticas y transformaciones culturales, patrimoniales, urbanas y sociales para el bienestar integral de Bogotá D.C.</v>
          </cell>
          <cell r="AN56">
            <v>81210000</v>
          </cell>
          <cell r="AO56">
            <v>18949000</v>
          </cell>
          <cell r="AP56">
            <v>8121000</v>
          </cell>
          <cell r="AQ56">
            <v>92038000</v>
          </cell>
          <cell r="AU56">
            <v>92038000</v>
          </cell>
          <cell r="AV56" t="str">
            <v>$ 8.121.000</v>
          </cell>
          <cell r="AW56">
            <v>67</v>
          </cell>
          <cell r="AX56">
            <v>81210000</v>
          </cell>
          <cell r="AY56">
            <v>45692</v>
          </cell>
          <cell r="AZ56">
            <v>75</v>
          </cell>
          <cell r="BA56">
            <v>81210000</v>
          </cell>
          <cell r="BB56">
            <v>45679</v>
          </cell>
          <cell r="BC56">
            <v>45691</v>
          </cell>
          <cell r="BD56">
            <v>45694</v>
          </cell>
          <cell r="BE56">
            <v>45996</v>
          </cell>
          <cell r="BF56">
            <v>46037</v>
          </cell>
          <cell r="BG56" t="str">
            <v>2 2-Ejecución</v>
          </cell>
          <cell r="BH56" t="str">
            <v>10 MESES</v>
          </cell>
          <cell r="BI56" t="str">
            <v>1 1. Días</v>
          </cell>
          <cell r="BJ56">
            <v>299</v>
          </cell>
          <cell r="BK56">
            <v>40</v>
          </cell>
          <cell r="BL56">
            <v>339</v>
          </cell>
          <cell r="BM56" t="str">
            <v>DIRECCIÓN DE ARTE, CULTURA Y PATRIMONIO</v>
          </cell>
          <cell r="BN56" t="str">
            <v>SUBDIRECCIÓN DE GESTIÓN CULTURAL Y ARTISTICA</v>
          </cell>
          <cell r="BO56" t="str">
            <v>Adriana Maria Botero Velez</v>
          </cell>
          <cell r="BP56">
            <v>52254482</v>
          </cell>
          <cell r="BQ56">
            <v>6</v>
          </cell>
          <cell r="BR56" t="str">
            <v>N.A</v>
          </cell>
          <cell r="BS56" t="str">
            <v>N.A</v>
          </cell>
          <cell r="BT56" t="str">
            <v>N.A</v>
          </cell>
          <cell r="BU56" t="str">
            <v>N.A</v>
          </cell>
          <cell r="BV56" t="str">
            <v>N.A</v>
          </cell>
          <cell r="BW56" t="str">
            <v>N.A</v>
          </cell>
          <cell r="BX56" t="str">
            <v>N.A</v>
          </cell>
          <cell r="BY56" t="str">
            <v>N.A</v>
          </cell>
          <cell r="BZ56" t="str">
            <v>N.A</v>
          </cell>
          <cell r="CA56" t="str">
            <v>N.A</v>
          </cell>
          <cell r="CD56" t="str">
            <v>3 3. Municipal</v>
          </cell>
          <cell r="CE56" t="str">
            <v>2 2. Transferencias</v>
          </cell>
          <cell r="CF56" t="str">
            <v>1 1-Pesos Colombianos</v>
          </cell>
          <cell r="CG56" t="str">
            <v>3 Bogotá D.C.</v>
          </cell>
          <cell r="CH56" t="str">
            <v>149 3. Bogotá D.C.</v>
          </cell>
          <cell r="CI56" t="str">
            <v>17 17 La Candelaria</v>
          </cell>
          <cell r="CJ56" t="str">
            <v>LA CANDELARIA</v>
          </cell>
          <cell r="CK56" t="str">
            <v>1 1. Única</v>
          </cell>
          <cell r="CL56" t="str">
            <v>4 CARRERA</v>
          </cell>
          <cell r="CM56">
            <v>8</v>
          </cell>
          <cell r="CN56">
            <v>9</v>
          </cell>
          <cell r="CO56">
            <v>83</v>
          </cell>
          <cell r="CP56" t="str">
            <v>1 Interno</v>
          </cell>
          <cell r="CQ56" t="str">
            <v>1 Natural</v>
          </cell>
          <cell r="CR56" t="str">
            <v>202576002000800038E</v>
          </cell>
          <cell r="CS56" t="str">
            <v>MODIFICACION - LIBERACION SALDO Y DISMINUCION PLAZO EJECUCION</v>
          </cell>
          <cell r="CT56" t="str">
            <v>Liberación</v>
          </cell>
          <cell r="CU56">
            <v>45888</v>
          </cell>
          <cell r="CW56">
            <v>45966</v>
          </cell>
          <cell r="CX56" t="str">
            <v>$ 8.121.000</v>
          </cell>
          <cell r="DI56" t="str">
            <v>MODIFICACIÓN - ADICIÓN Y PRORROGA</v>
          </cell>
          <cell r="DJ56" t="str">
            <v>4 4. Adición / Prórroga</v>
          </cell>
          <cell r="DK56">
            <v>45959</v>
          </cell>
          <cell r="DL56">
            <v>45966</v>
          </cell>
          <cell r="DM56">
            <v>46037</v>
          </cell>
          <cell r="DN56">
            <v>18949000</v>
          </cell>
          <cell r="DO56" t="str">
            <v>70 DIAS</v>
          </cell>
          <cell r="DP56">
            <v>3129</v>
          </cell>
          <cell r="DQ56">
            <v>18949000</v>
          </cell>
          <cell r="DR56">
            <v>45960</v>
          </cell>
          <cell r="DS56">
            <v>1875</v>
          </cell>
          <cell r="DT56">
            <v>18949000</v>
          </cell>
          <cell r="DU56">
            <v>45954</v>
          </cell>
        </row>
        <row r="57">
          <cell r="A57" t="str">
            <v>055</v>
          </cell>
          <cell r="B57" t="str">
            <v>CONTRATO DE PRESTACIÓN DE SERVICIOS PROFESIONALES Y/O APOYO A LA GESTIÓN</v>
          </cell>
          <cell r="C57" t="str">
            <v>SCDPI-330-00488-25</v>
          </cell>
          <cell r="D57" t="str">
            <v>CONTRATACION DIRECTA</v>
          </cell>
          <cell r="E57" t="str">
            <v>Prestar servicios profesionales a la Secretaría Distrital de Cultura, Recreación y Deporte - Subdirección de Infraestructura y Patrimonio Cultural, en la gestión contractual y jurídica de los programas y proyectos misionales de la dependencia, atendiendo la unidad de criterio de la Entidad.</v>
          </cell>
          <cell r="F57" t="str">
            <v>17 17. Contrato de Prestación de Servicios</v>
          </cell>
          <cell r="G57" t="str">
            <v>1 Contratista</v>
          </cell>
          <cell r="H57" t="str">
            <v>1 Natural</v>
          </cell>
          <cell r="I57" t="str">
            <v>2 Privada (1)</v>
          </cell>
          <cell r="J57" t="str">
            <v>4 Persona Natural (2)</v>
          </cell>
          <cell r="K57" t="str">
            <v>31 31-Servicios Profesionales</v>
          </cell>
          <cell r="L57" t="str">
            <v>CO1.PCCNTR.7374093</v>
          </cell>
          <cell r="M57" t="str">
            <v>https://community.secop.gov.co/Public/Tendering/OpportunityDetail/Index?noticeUID=CO1.NTC.7498093&amp;isFromPublicArea=True&amp;isModal=true&amp;asPopupView=true</v>
          </cell>
          <cell r="N57">
            <v>45688</v>
          </cell>
          <cell r="O57" t="str">
            <v>5 Contratación directa</v>
          </cell>
          <cell r="P57" t="str">
            <v>33 Prestación de Servicios Profesionales y Apoyo (5-8)</v>
          </cell>
          <cell r="Q57" t="str">
            <v>N/A</v>
          </cell>
          <cell r="R57" t="str">
            <v>1 1. Ley 80</v>
          </cell>
          <cell r="S57" t="str">
            <v>6 6: Prestacion de servicios</v>
          </cell>
          <cell r="T57" t="str">
            <v>1 Nacional</v>
          </cell>
          <cell r="U57" t="str">
            <v>3 3. Único Contratista</v>
          </cell>
          <cell r="V57" t="str">
            <v>EDISSON JAIR SAGASTUY PERALTA</v>
          </cell>
          <cell r="W57" t="str">
            <v>M</v>
          </cell>
          <cell r="X57">
            <v>1013631128</v>
          </cell>
          <cell r="Y57">
            <v>1</v>
          </cell>
          <cell r="Z57" t="str">
            <v>Carrera 38 c No. 1c - 27</v>
          </cell>
          <cell r="AA57">
            <v>7897240</v>
          </cell>
          <cell r="AB57" t="str">
            <v>edison.sagastuy@scrd.gov.co</v>
          </cell>
          <cell r="AC57" t="str">
            <v>edissonjair_21@hotmail.com</v>
          </cell>
          <cell r="AD57">
            <v>33684</v>
          </cell>
          <cell r="AE57">
            <v>34</v>
          </cell>
          <cell r="AF57" t="str">
            <v>CUNDINAMARCA - BOGOTA</v>
          </cell>
          <cell r="AG57" t="str">
            <v>Profesional en derecho Cinco (5) años de experiencia profesional y/o relacionada con el objeto y/u obligaciones del contrato.</v>
          </cell>
          <cell r="AH57" t="str">
            <v>ABOGADO</v>
          </cell>
          <cell r="AI57" t="str">
            <v>1 1. Inversión</v>
          </cell>
          <cell r="AJ57">
            <v>123</v>
          </cell>
          <cell r="AK57" t="str">
            <v>O230117330120240123</v>
          </cell>
          <cell r="AL57" t="str">
            <v>Asistencia Técnica para el desarrollo de infraestructuras culturales sostenibles en el Distrito Capital Bogotá D.C</v>
          </cell>
          <cell r="AN57">
            <v>89220000</v>
          </cell>
          <cell r="AO57">
            <v>22602400</v>
          </cell>
          <cell r="AP57">
            <v>10409000</v>
          </cell>
          <cell r="AQ57">
            <v>101413400</v>
          </cell>
          <cell r="AU57">
            <v>101413400</v>
          </cell>
          <cell r="AV57" t="str">
            <v>$ 8.922.000</v>
          </cell>
          <cell r="AW57">
            <v>62</v>
          </cell>
          <cell r="AX57" t="str">
            <v>89.220.00</v>
          </cell>
          <cell r="AY57">
            <v>45692</v>
          </cell>
          <cell r="AZ57">
            <v>186</v>
          </cell>
          <cell r="BA57">
            <v>89220000</v>
          </cell>
          <cell r="BB57">
            <v>45680</v>
          </cell>
          <cell r="BC57">
            <v>45691</v>
          </cell>
          <cell r="BD57">
            <v>45693</v>
          </cell>
          <cell r="BE57">
            <v>45995</v>
          </cell>
          <cell r="BF57">
            <v>46038</v>
          </cell>
          <cell r="BG57" t="str">
            <v>2 2-Ejecución</v>
          </cell>
          <cell r="BH57" t="str">
            <v>10 MESES</v>
          </cell>
          <cell r="BI57" t="str">
            <v>1 1. Días</v>
          </cell>
          <cell r="BJ57">
            <v>299</v>
          </cell>
          <cell r="BK57">
            <v>41</v>
          </cell>
          <cell r="BL57">
            <v>340</v>
          </cell>
          <cell r="BM57" t="str">
            <v>DIRECCIÓN DE ARTE, CULTURA Y PATRIMONIO</v>
          </cell>
          <cell r="BN57" t="str">
            <v>SUBDIRECCIÓN DE INFRAESTRUCTURA Y PATRIMONIO CULTURAL</v>
          </cell>
          <cell r="BO57" t="str">
            <v>Edgar Andrés Figueroa Victoria</v>
          </cell>
          <cell r="BP57">
            <v>79785555</v>
          </cell>
          <cell r="BQ57">
            <v>1</v>
          </cell>
          <cell r="BR57" t="str">
            <v>N.A</v>
          </cell>
          <cell r="BS57" t="str">
            <v>N.A</v>
          </cell>
          <cell r="BT57" t="str">
            <v>N.A</v>
          </cell>
          <cell r="BU57" t="str">
            <v>N.A</v>
          </cell>
          <cell r="BV57" t="str">
            <v>N.A</v>
          </cell>
          <cell r="BW57" t="str">
            <v>N.A</v>
          </cell>
          <cell r="BX57" t="str">
            <v>N.A</v>
          </cell>
          <cell r="BY57" t="str">
            <v>N.A</v>
          </cell>
          <cell r="BZ57" t="str">
            <v>N.A</v>
          </cell>
          <cell r="CA57" t="str">
            <v>N.A</v>
          </cell>
          <cell r="CD57" t="str">
            <v>3 3. Municipal</v>
          </cell>
          <cell r="CE57" t="str">
            <v>2 2. Transferencias</v>
          </cell>
          <cell r="CF57" t="str">
            <v>1 1-Pesos Colombianos</v>
          </cell>
          <cell r="CG57" t="str">
            <v>3 Bogotá D.C.</v>
          </cell>
          <cell r="CH57" t="str">
            <v>149 3. Bogotá D.C.</v>
          </cell>
          <cell r="CI57" t="str">
            <v>17 17 La Candelaria</v>
          </cell>
          <cell r="CJ57" t="str">
            <v>LA CANDELARIA</v>
          </cell>
          <cell r="CK57" t="str">
            <v>1 1. Única</v>
          </cell>
          <cell r="CL57" t="str">
            <v>4 CARRERA</v>
          </cell>
          <cell r="CM57">
            <v>8</v>
          </cell>
          <cell r="CN57">
            <v>9</v>
          </cell>
          <cell r="CO57">
            <v>83</v>
          </cell>
          <cell r="CP57" t="str">
            <v>1 Interno</v>
          </cell>
          <cell r="CQ57" t="str">
            <v>1 Natural</v>
          </cell>
          <cell r="CR57" t="str">
            <v>202576002000800048E</v>
          </cell>
          <cell r="CS57" t="str">
            <v>MODIFICACION - LIBERACION SALDO Y DISMINUCION PLAZO EJECUCION</v>
          </cell>
          <cell r="CT57" t="str">
            <v>Liberación</v>
          </cell>
          <cell r="CU57">
            <v>45891</v>
          </cell>
          <cell r="CW57">
            <v>45960</v>
          </cell>
          <cell r="CX57" t="str">
            <v>$ 10.409.000</v>
          </cell>
          <cell r="DI57" t="str">
            <v>MODIFICACIÓN - ADICIÓN Y PRORROGA</v>
          </cell>
          <cell r="DJ57" t="str">
            <v>4 4. Adición / Prórroga</v>
          </cell>
          <cell r="DK57">
            <v>45958</v>
          </cell>
          <cell r="DL57">
            <v>45961</v>
          </cell>
          <cell r="DM57">
            <v>46038</v>
          </cell>
          <cell r="DN57" t="str">
            <v>$ 22.602.400</v>
          </cell>
          <cell r="DO57" t="str">
            <v>76 DIAS</v>
          </cell>
          <cell r="DP57">
            <v>3099</v>
          </cell>
          <cell r="DQ57">
            <v>22602400</v>
          </cell>
          <cell r="DR57">
            <v>45958</v>
          </cell>
          <cell r="DS57">
            <v>1749</v>
          </cell>
          <cell r="DT57">
            <v>22602400</v>
          </cell>
          <cell r="DU57">
            <v>45950</v>
          </cell>
        </row>
        <row r="58">
          <cell r="A58" t="str">
            <v>056</v>
          </cell>
          <cell r="B58" t="str">
            <v>CONTRATO DE PRESTACIÓN DE SERVICIOS PROFESIONALES Y/O APOYO A LA GESTIÓN</v>
          </cell>
          <cell r="C58" t="str">
            <v>SCDPI-330-00499-25</v>
          </cell>
          <cell r="D58" t="str">
            <v>CONTRATACION DIRECTA</v>
          </cell>
          <cell r="E58" t="str">
            <v>Prestar servicios profesionales a la Secretaría Distrital de Cultura, Recreación y Deporte - Subdirección de Infraestructura y Patrimonio Cultural, en la estructuración, seguimiento y apoyo a la supervisión de los proyectos de infraestructura e intervención, liderados en el marco de la misión institucional de la dependencia</v>
          </cell>
          <cell r="F58" t="str">
            <v>17 17. Contrato de Prestación de Servicios</v>
          </cell>
          <cell r="G58" t="str">
            <v>1 Contratista</v>
          </cell>
          <cell r="H58" t="str">
            <v>1 Natural</v>
          </cell>
          <cell r="I58" t="str">
            <v>2 Privada (1)</v>
          </cell>
          <cell r="J58" t="str">
            <v>4 Persona Natural (2)</v>
          </cell>
          <cell r="K58" t="str">
            <v>31 31-Servicios Profesionales</v>
          </cell>
          <cell r="L58" t="str">
            <v>CO1.PCCNTR.7387836</v>
          </cell>
          <cell r="M58" t="str">
            <v>https://community.secop.gov.co/Public/Tendering/OpportunityDetail/Index?noticeUID=CO1.NTC.7511905&amp;isFromPublicArea=True&amp;isModal=true&amp;asPopupView=true</v>
          </cell>
          <cell r="N58">
            <v>45689</v>
          </cell>
          <cell r="O58" t="str">
            <v>5 Contratación directa</v>
          </cell>
          <cell r="P58" t="str">
            <v>33 Prestación de Servicios Profesionales y Apoyo (5-8)</v>
          </cell>
          <cell r="Q58" t="str">
            <v>N/A</v>
          </cell>
          <cell r="R58" t="str">
            <v>1 1. Ley 80</v>
          </cell>
          <cell r="S58" t="str">
            <v>6 6: Prestacion de servicios</v>
          </cell>
          <cell r="T58" t="str">
            <v>1 Nacional</v>
          </cell>
          <cell r="U58" t="str">
            <v>3 3. Único Contratista</v>
          </cell>
          <cell r="V58" t="str">
            <v>JUAN SEBASTIAN ROBAYO CASTILLO</v>
          </cell>
          <cell r="W58" t="str">
            <v>M</v>
          </cell>
          <cell r="X58">
            <v>1026259658</v>
          </cell>
          <cell r="Y58">
            <v>4</v>
          </cell>
          <cell r="Z58" t="str">
            <v>KR 72 B 8 B 46</v>
          </cell>
          <cell r="AA58">
            <v>5517072</v>
          </cell>
          <cell r="AB58" t="str">
            <v>juan.robayo@scrd.gov.co</v>
          </cell>
          <cell r="AC58" t="str">
            <v>juansebastianrobayo@gmail.com</v>
          </cell>
          <cell r="AD58">
            <v>32221</v>
          </cell>
          <cell r="AE58">
            <v>38</v>
          </cell>
          <cell r="AF58" t="str">
            <v>CUNDINAMARCA - BOGOTA</v>
          </cell>
          <cell r="AG58" t="str">
            <v>Profesional en las areas de conocimiento de ingenieria, arquitectura, urbanismo o afines con cinco (5) años de experiencia profesional y/o relacionada con el objeto u obligaciones planteadas en la presente contratación</v>
          </cell>
          <cell r="AH58" t="str">
            <v>INGENIERO CIVIL</v>
          </cell>
          <cell r="AI58" t="str">
            <v>1 1. Inversión</v>
          </cell>
          <cell r="AJ58">
            <v>123</v>
          </cell>
          <cell r="AK58" t="str">
            <v>O230117330120240123</v>
          </cell>
          <cell r="AL58" t="str">
            <v>Asistencia Técnica para el desarrollo de infraestructuras culturales sostenibles en el Distrito Capital Bogotá D.C</v>
          </cell>
          <cell r="AN58">
            <v>89220000</v>
          </cell>
          <cell r="AO58">
            <v>13383000</v>
          </cell>
          <cell r="AQ58">
            <v>102603000</v>
          </cell>
          <cell r="AU58">
            <v>102603000</v>
          </cell>
          <cell r="AV58" t="str">
            <v>$ 8.922.000</v>
          </cell>
          <cell r="AW58">
            <v>34</v>
          </cell>
          <cell r="AX58">
            <v>89220000</v>
          </cell>
          <cell r="AY58">
            <v>45691</v>
          </cell>
          <cell r="AZ58">
            <v>225</v>
          </cell>
          <cell r="BA58">
            <v>89220000</v>
          </cell>
          <cell r="BB58">
            <v>45680</v>
          </cell>
          <cell r="BC58">
            <v>45691</v>
          </cell>
          <cell r="BD58">
            <v>45693</v>
          </cell>
          <cell r="BE58">
            <v>45995</v>
          </cell>
          <cell r="BF58">
            <v>46041</v>
          </cell>
          <cell r="BG58" t="str">
            <v>2 2-Ejecución</v>
          </cell>
          <cell r="BH58" t="str">
            <v>10 MESES</v>
          </cell>
          <cell r="BI58" t="str">
            <v>1 1. Días</v>
          </cell>
          <cell r="BJ58">
            <v>299</v>
          </cell>
          <cell r="BK58">
            <v>45</v>
          </cell>
          <cell r="BL58">
            <v>344</v>
          </cell>
          <cell r="BM58" t="str">
            <v>DIRECCIÓN DE ARTE, CULTURA Y PATRIMONIO</v>
          </cell>
          <cell r="BN58" t="str">
            <v>SUBDIRECCIÓN DE INFRAESTRUCTURA Y PATRIMONIO CULTURAL</v>
          </cell>
          <cell r="BO58" t="str">
            <v>Edgar Andrés Figueroa Victoria</v>
          </cell>
          <cell r="BP58">
            <v>79785555</v>
          </cell>
          <cell r="BQ58">
            <v>1</v>
          </cell>
          <cell r="BR58" t="str">
            <v>N.A</v>
          </cell>
          <cell r="BS58" t="str">
            <v>N.A</v>
          </cell>
          <cell r="BT58" t="str">
            <v>N.A</v>
          </cell>
          <cell r="BU58" t="str">
            <v>N.A</v>
          </cell>
          <cell r="BV58" t="str">
            <v>N.A</v>
          </cell>
          <cell r="BW58" t="str">
            <v>N.A</v>
          </cell>
          <cell r="BX58" t="str">
            <v>N.A</v>
          </cell>
          <cell r="BY58" t="str">
            <v>N.A</v>
          </cell>
          <cell r="BZ58" t="str">
            <v>N.A</v>
          </cell>
          <cell r="CA58" t="str">
            <v>N.A</v>
          </cell>
          <cell r="CD58" t="str">
            <v>3 3. Municipal</v>
          </cell>
          <cell r="CE58" t="str">
            <v>2 2. Transferencias</v>
          </cell>
          <cell r="CF58" t="str">
            <v>1 1-Pesos Colombianos</v>
          </cell>
          <cell r="CG58" t="str">
            <v>3 Bogotá D.C.</v>
          </cell>
          <cell r="CH58" t="str">
            <v>149 3. Bogotá D.C.</v>
          </cell>
          <cell r="CI58" t="str">
            <v>17 17 La Candelaria</v>
          </cell>
          <cell r="CJ58" t="str">
            <v>LA CANDELARIA</v>
          </cell>
          <cell r="CK58" t="str">
            <v>1 1. Única</v>
          </cell>
          <cell r="CL58" t="str">
            <v>4 CARRERA</v>
          </cell>
          <cell r="CM58">
            <v>8</v>
          </cell>
          <cell r="CN58">
            <v>9</v>
          </cell>
          <cell r="CO58">
            <v>83</v>
          </cell>
          <cell r="CP58" t="str">
            <v>1 Interno</v>
          </cell>
          <cell r="CQ58" t="str">
            <v>1 Natural</v>
          </cell>
          <cell r="CR58" t="str">
            <v>202576002000800008E</v>
          </cell>
          <cell r="CS58" t="str">
            <v>MODIFICACION- ADICION Y PRORROGA</v>
          </cell>
          <cell r="CT58" t="str">
            <v>4 4. Adición / Prórroga</v>
          </cell>
          <cell r="CU58">
            <v>45993</v>
          </cell>
          <cell r="CV58">
            <v>45995</v>
          </cell>
          <cell r="CW58">
            <v>46030</v>
          </cell>
          <cell r="CX58" t="str">
            <v>$ 10.111.600</v>
          </cell>
          <cell r="CY58" t="str">
            <v>34 DIAS</v>
          </cell>
          <cell r="CZ58">
            <v>3883</v>
          </cell>
          <cell r="DA58">
            <v>10111600</v>
          </cell>
          <cell r="DB58">
            <v>45993</v>
          </cell>
          <cell r="DC58">
            <v>2227</v>
          </cell>
          <cell r="DD58">
            <v>10111600</v>
          </cell>
          <cell r="DE58">
            <v>45989</v>
          </cell>
          <cell r="DI58" t="str">
            <v>MODIFICACION - ADICION Y PRORROGA</v>
          </cell>
          <cell r="DJ58" t="str">
            <v>4 4. Adición / Prórroga</v>
          </cell>
          <cell r="DK58">
            <v>46020</v>
          </cell>
          <cell r="DL58">
            <v>45665</v>
          </cell>
          <cell r="DM58">
            <v>46041</v>
          </cell>
          <cell r="DN58">
            <v>3271400</v>
          </cell>
          <cell r="DO58" t="str">
            <v>11 DIAS</v>
          </cell>
          <cell r="DP58">
            <v>4406</v>
          </cell>
          <cell r="DQ58">
            <v>3271400</v>
          </cell>
          <cell r="DR58">
            <v>46021</v>
          </cell>
          <cell r="DS58">
            <v>1860</v>
          </cell>
          <cell r="DT58">
            <v>3271400</v>
          </cell>
          <cell r="DU58">
            <v>45954</v>
          </cell>
        </row>
        <row r="59">
          <cell r="A59" t="str">
            <v>057</v>
          </cell>
          <cell r="B59" t="str">
            <v>CONTRATO DE PRESTACIÓN DE SERVICIOS PROFESIONALES Y/O APOYO A LA GESTIÓN</v>
          </cell>
          <cell r="C59" t="str">
            <v>SCDPI-21420-00066-25</v>
          </cell>
          <cell r="D59" t="str">
            <v>CONTRATACION DIRECTA</v>
          </cell>
          <cell r="E59" t="str">
            <v>Prestar servicios profesionales a la Secretaría de Cultura, Recreación y Deporte - Oficina Asesora de Comunicaciones - para la elaboración de conceptos y diseños gráficos, así como de piezas digitales e impresas necesarias para la implementación de las estrategias y acciones de comunicación de la entidad.</v>
          </cell>
          <cell r="F59" t="str">
            <v>17 17. Contrato de Prestación de Servicios</v>
          </cell>
          <cell r="G59" t="str">
            <v>1 Contratista</v>
          </cell>
          <cell r="H59" t="str">
            <v>1 Natural</v>
          </cell>
          <cell r="I59" t="str">
            <v>2 Privada (1)</v>
          </cell>
          <cell r="J59" t="str">
            <v>4 Persona Natural (2)</v>
          </cell>
          <cell r="K59" t="str">
            <v>31 31-Servicios Profesionales</v>
          </cell>
          <cell r="L59" t="str">
            <v>CO1.PCCNTR.7389647</v>
          </cell>
          <cell r="M59" t="str">
            <v>https://community.secop.gov.co/Public/Tendering/OpportunityDetail/Index?noticeUID=CO1.NTC.7502155&amp;isFromPublicArea=True&amp;isModal=true&amp;asPopupView=true</v>
          </cell>
          <cell r="N59">
            <v>45688</v>
          </cell>
          <cell r="O59" t="str">
            <v>5 Contratación directa</v>
          </cell>
          <cell r="P59" t="str">
            <v>33 Prestación de Servicios Profesionales y Apoyo (5-8)</v>
          </cell>
          <cell r="Q59" t="str">
            <v>N/A</v>
          </cell>
          <cell r="R59" t="str">
            <v>1 1. Ley 80</v>
          </cell>
          <cell r="S59" t="str">
            <v>6 6: Prestacion de servicios</v>
          </cell>
          <cell r="T59" t="str">
            <v>1 Nacional</v>
          </cell>
          <cell r="U59" t="str">
            <v>3 3. Único Contratista</v>
          </cell>
          <cell r="V59" t="str">
            <v>ANGELICA JOHANA CARDONA CARDONA</v>
          </cell>
          <cell r="W59" t="str">
            <v>F</v>
          </cell>
          <cell r="X59">
            <v>1019076877</v>
          </cell>
          <cell r="Y59">
            <v>9</v>
          </cell>
          <cell r="Z59" t="str">
            <v>CL 175 20 A 65 BL 4</v>
          </cell>
          <cell r="AA59">
            <v>3134377697</v>
          </cell>
          <cell r="AB59" t="str">
            <v>angelica.cardona@scrd.gov.co</v>
          </cell>
          <cell r="AC59" t="str">
            <v>angelicardona24@gmail.com</v>
          </cell>
          <cell r="AD59">
            <v>33871</v>
          </cell>
          <cell r="AE59">
            <v>33</v>
          </cell>
          <cell r="AF59" t="str">
            <v>CALDAS - MANIZALES</v>
          </cell>
          <cell r="AG59" t="str">
            <v>Profesional en Diseño Gráfico y/o Publicidad y/o Imagen Corporativa y/o Marketing digital y/o Afines con dos (2) años de experiencia profesional</v>
          </cell>
          <cell r="AH59" t="str">
            <v>DISEÑO GRAFICO</v>
          </cell>
          <cell r="AI59" t="str">
            <v>1 1. Inversión</v>
          </cell>
          <cell r="AJ59">
            <v>163</v>
          </cell>
          <cell r="AK59" t="str">
            <v>O230117459920240163</v>
          </cell>
          <cell r="AL59" t="str">
            <v>Fortalecimiento Institucional para una Gobernanza Pública Confiable en Bogotá D.C</v>
          </cell>
          <cell r="AN59">
            <v>68449500</v>
          </cell>
          <cell r="AO59">
            <v>9778500</v>
          </cell>
          <cell r="AP59">
            <v>7822800</v>
          </cell>
          <cell r="AQ59">
            <v>70405200</v>
          </cell>
          <cell r="AU59">
            <v>70405200</v>
          </cell>
          <cell r="AV59" t="str">
            <v>$ 6.519.000</v>
          </cell>
          <cell r="AW59">
            <v>110</v>
          </cell>
          <cell r="AX59">
            <v>68449500</v>
          </cell>
          <cell r="AY59">
            <v>45695</v>
          </cell>
          <cell r="AZ59">
            <v>87</v>
          </cell>
          <cell r="BA59">
            <v>68449500</v>
          </cell>
          <cell r="BB59">
            <v>45679</v>
          </cell>
          <cell r="BC59">
            <v>45691</v>
          </cell>
          <cell r="BD59">
            <v>45695</v>
          </cell>
          <cell r="BE59">
            <v>46013</v>
          </cell>
          <cell r="BF59">
            <v>46022</v>
          </cell>
          <cell r="BG59" t="str">
            <v>2 2-Ejecución</v>
          </cell>
          <cell r="BH59" t="str">
            <v>10 MESES</v>
          </cell>
          <cell r="BI59" t="str">
            <v>1 1. Días</v>
          </cell>
          <cell r="BJ59">
            <v>315</v>
          </cell>
          <cell r="BK59">
            <v>9</v>
          </cell>
          <cell r="BL59">
            <v>324</v>
          </cell>
          <cell r="BM59" t="str">
            <v>DIRECCIÓN DE GESTIÓN CORPORATIVA Y RELACIÓN CON EL CIUDADANO</v>
          </cell>
          <cell r="BN59" t="str">
            <v>OFICINA ASESORA DE COMUNICACIONES</v>
          </cell>
          <cell r="BO59" t="str">
            <v>Ibón Maritza Munevar Gordillo</v>
          </cell>
          <cell r="BP59">
            <v>52884019</v>
          </cell>
          <cell r="BQ59">
            <v>1</v>
          </cell>
          <cell r="BR59" t="str">
            <v>N.A</v>
          </cell>
          <cell r="BS59" t="str">
            <v>N.A</v>
          </cell>
          <cell r="BT59" t="str">
            <v>N.A</v>
          </cell>
          <cell r="BU59" t="str">
            <v>N.A</v>
          </cell>
          <cell r="BV59" t="str">
            <v>N.A</v>
          </cell>
          <cell r="BW59" t="str">
            <v>N.A</v>
          </cell>
          <cell r="BX59" t="str">
            <v>N.A</v>
          </cell>
          <cell r="BY59" t="str">
            <v>N.A</v>
          </cell>
          <cell r="BZ59" t="str">
            <v>N.A</v>
          </cell>
          <cell r="CA59" t="str">
            <v>N.A</v>
          </cell>
          <cell r="CD59" t="str">
            <v>3 3. Municipal</v>
          </cell>
          <cell r="CE59" t="str">
            <v>2 2. Transferencias</v>
          </cell>
          <cell r="CF59" t="str">
            <v>1 1-Pesos Colombianos</v>
          </cell>
          <cell r="CG59" t="str">
            <v>3 Bogotá D.C.</v>
          </cell>
          <cell r="CH59" t="str">
            <v>149 3. Bogotá D.C.</v>
          </cell>
          <cell r="CI59" t="str">
            <v>17 17 La Candelaria</v>
          </cell>
          <cell r="CJ59" t="str">
            <v>LA CANDELARIA</v>
          </cell>
          <cell r="CK59" t="str">
            <v>1 1. Única</v>
          </cell>
          <cell r="CL59" t="str">
            <v>4 CARRERA</v>
          </cell>
          <cell r="CM59">
            <v>8</v>
          </cell>
          <cell r="CN59">
            <v>9</v>
          </cell>
          <cell r="CO59">
            <v>83</v>
          </cell>
          <cell r="CP59" t="str">
            <v>1 Interno</v>
          </cell>
          <cell r="CQ59" t="str">
            <v>1 Natural</v>
          </cell>
          <cell r="CR59" t="str">
            <v>202576002000800435E</v>
          </cell>
          <cell r="CS59" t="str">
            <v>MODIFICACION - LIBERACION SALDO Y DSIMINUCION PLAZO EJECUCION</v>
          </cell>
          <cell r="CT59" t="str">
            <v>Liberación</v>
          </cell>
          <cell r="CU59">
            <v>45883</v>
          </cell>
          <cell r="CW59">
            <v>45976</v>
          </cell>
          <cell r="CX59" t="str">
            <v>$ 7.822.800</v>
          </cell>
          <cell r="DI59" t="str">
            <v>MODIFICACIÓN - ADICIÓN Y PRORROGA</v>
          </cell>
          <cell r="DJ59" t="str">
            <v>4 4. Adición / Prórroga</v>
          </cell>
          <cell r="DK59">
            <v>45972</v>
          </cell>
          <cell r="DL59">
            <v>45976</v>
          </cell>
          <cell r="DM59">
            <v>46022</v>
          </cell>
          <cell r="DN59" t="str">
            <v>$ 9.778.500</v>
          </cell>
          <cell r="DO59" t="str">
            <v>46 DIAS</v>
          </cell>
          <cell r="DP59">
            <v>3391</v>
          </cell>
          <cell r="DQ59">
            <v>9778500</v>
          </cell>
          <cell r="DR59">
            <v>45973</v>
          </cell>
          <cell r="DS59">
            <v>1957</v>
          </cell>
          <cell r="DT59">
            <v>9778500</v>
          </cell>
          <cell r="DU59">
            <v>45961</v>
          </cell>
        </row>
        <row r="60">
          <cell r="A60" t="str">
            <v>058</v>
          </cell>
          <cell r="B60" t="str">
            <v>CONTRATO DE PRESTACIÓN DE SERVICIOS PROFESIONALES Y/O APOYO A LA GESTIÓN</v>
          </cell>
          <cell r="C60" t="str">
            <v>SCDPI-21420-00238-25</v>
          </cell>
          <cell r="D60" t="str">
            <v>CONTRATACION DIRECTA</v>
          </cell>
          <cell r="E60" t="str">
            <v>Prestar servicios profesionales a la Secretaría de Cultura, Recreación y Deporte - Oficina Asesora de Planeación, para realizar seguimiento y evaluación de la gestión institucional y la implementación del Modelo Integrado de Planeación y Gestión - MIPG</v>
          </cell>
          <cell r="F60" t="str">
            <v>17 17. Contrato de Prestación de Servicios</v>
          </cell>
          <cell r="G60" t="str">
            <v>1 Contratista</v>
          </cell>
          <cell r="H60" t="str">
            <v>1 Natural</v>
          </cell>
          <cell r="I60" t="str">
            <v>2 Privada (1)</v>
          </cell>
          <cell r="J60" t="str">
            <v>4 Persona Natural (2)</v>
          </cell>
          <cell r="K60" t="str">
            <v>31 31-Servicios Profesionales</v>
          </cell>
          <cell r="L60" t="str">
            <v>CO1.PCCNTR.7391565</v>
          </cell>
          <cell r="M60" t="str">
            <v>https://community.secop.gov.co/Public/Tendering/OpportunityDetail/Index?noticeUID=CO1.NTC.7516184&amp;isFromPublicArea=True&amp;isModal=true&amp;asPopupView=true</v>
          </cell>
          <cell r="N60">
            <v>45691</v>
          </cell>
          <cell r="O60" t="str">
            <v>5 Contratación directa</v>
          </cell>
          <cell r="P60" t="str">
            <v>33 Prestación de Servicios Profesionales y Apoyo (5-8)</v>
          </cell>
          <cell r="Q60" t="str">
            <v>N/A</v>
          </cell>
          <cell r="R60" t="str">
            <v>1 1. Ley 80</v>
          </cell>
          <cell r="S60" t="str">
            <v>6 6: Prestacion de servicios</v>
          </cell>
          <cell r="T60" t="str">
            <v>1 Nacional</v>
          </cell>
          <cell r="U60" t="str">
            <v>3 3. Único Contratista</v>
          </cell>
          <cell r="V60" t="str">
            <v>DEISY JOHANA ESTUPIÑAN MELO
  CEDIDO A:
  CAROLINA FRANCO TRIANA</v>
          </cell>
          <cell r="W60" t="str">
            <v>F
  F</v>
          </cell>
          <cell r="X60" t="str">
            <v>1019036482
  52.991.675</v>
          </cell>
          <cell r="Y60" t="str">
            <v>2
  1</v>
          </cell>
          <cell r="Z60" t="str">
            <v>Calle 22 # 68c - 41 Torre 6 Apto 502
  Avenida Calle 147#7f-44</v>
          </cell>
          <cell r="AA60" t="str">
            <v>3112853915
  3103343064</v>
          </cell>
          <cell r="AB60" t="str">
            <v>deisy.estupinan@scrd.gov.co
  --------------</v>
          </cell>
          <cell r="AC60" t="str">
            <v>deisyje@gmail.com
  francoempresarial@gmail.com</v>
          </cell>
          <cell r="AD60" t="str">
            <v>1/09/1989
  ----------</v>
          </cell>
          <cell r="AE60" t="str">
            <v>36--</v>
          </cell>
          <cell r="AF60" t="str">
            <v>BOYACA - TUNJA
  --------</v>
          </cell>
          <cell r="AG60" t="str">
            <v>Profesional en las áreas de: Ingeniería Industrial, Administración Pública, Administración de Empresas, Economía, Ciencias políticas, Contaduría, Gobierno, Relaciones internacionales, o carreras afines, con título de posgrado en la modalidad de especialización en áreas de la planeación, administración, gobierno, gestión de proyectos, gerencia de riesgos laborales, SG-SST, o afines, así como que cuente con mínimo cuatro (4) años de experiencia profesional relacionada con el objeto u obligaciones establecidas.
  Profesional en las áreas de: Ingeniería Industrial, Administración Pública,
  Administración de Empresas, Economía, Ciencias políticas, Contaduría, Gobierno,
  Relaciones internacionales, o carreras afines, con título de posgrado en la
  modalidad de especialización en áreas de la planeación, administración, gobierno,
  gestión de proyectos, gerencia de riesgos laborales, SG-SST, o afines, así como
  que cuente con mínimo cuatro (4) años de experiencia profesional relacionada con
  el objeto u obligaciones establecidas</v>
          </cell>
          <cell r="AH60" t="str">
            <v>INGENIERO INDUSTRIAL
  ADMINISTRADOR DE EMPRESAS</v>
          </cell>
          <cell r="AI60" t="str">
            <v>1 1. Inversión</v>
          </cell>
          <cell r="AJ60">
            <v>163</v>
          </cell>
          <cell r="AK60" t="str">
            <v>O230117459920240163</v>
          </cell>
          <cell r="AL60" t="str">
            <v>Fortalecimiento Institucional para una Gobernanza Pública Confiable en Bogotá D.C</v>
          </cell>
          <cell r="AN60">
            <v>102060000</v>
          </cell>
          <cell r="AO60">
            <v>5508000</v>
          </cell>
          <cell r="AQ60">
            <v>107568000</v>
          </cell>
          <cell r="AU60">
            <v>107568000</v>
          </cell>
          <cell r="AV60" t="str">
            <v>$ 9.720.000</v>
          </cell>
          <cell r="AW60">
            <v>59</v>
          </cell>
          <cell r="AX60">
            <v>102060000</v>
          </cell>
          <cell r="AY60">
            <v>45692</v>
          </cell>
          <cell r="AZ60">
            <v>115</v>
          </cell>
          <cell r="BA60">
            <v>102060000</v>
          </cell>
          <cell r="BB60">
            <v>45679</v>
          </cell>
          <cell r="BC60">
            <v>45691</v>
          </cell>
          <cell r="BD60">
            <v>45692</v>
          </cell>
          <cell r="BE60">
            <v>46009</v>
          </cell>
          <cell r="BF60">
            <v>46027</v>
          </cell>
          <cell r="BG60" t="str">
            <v>2 2-Ejecución</v>
          </cell>
          <cell r="BH60" t="str">
            <v>10 MESES</v>
          </cell>
          <cell r="BI60" t="str">
            <v>1 1. Días</v>
          </cell>
          <cell r="BJ60">
            <v>314</v>
          </cell>
          <cell r="BK60">
            <v>17</v>
          </cell>
          <cell r="BL60">
            <v>331</v>
          </cell>
          <cell r="BM60" t="str">
            <v>DIRECCIÓN DE GESTIÓN CORPORATIVA Y RELACIÓN CON EL CIUDADANO</v>
          </cell>
          <cell r="BN60" t="str">
            <v>OFICINA ASESORA DE PLANEACIÓN</v>
          </cell>
          <cell r="BO60" t="str">
            <v>Luis Fernando Mejia Castro</v>
          </cell>
          <cell r="BP60">
            <v>79558456</v>
          </cell>
          <cell r="BQ60">
            <v>8</v>
          </cell>
          <cell r="BR60" t="str">
            <v>N.A</v>
          </cell>
          <cell r="BS60" t="str">
            <v>N.A</v>
          </cell>
          <cell r="BT60" t="str">
            <v>N.A</v>
          </cell>
          <cell r="BU60" t="str">
            <v>N.A</v>
          </cell>
          <cell r="BV60" t="str">
            <v>N.A</v>
          </cell>
          <cell r="BW60" t="str">
            <v>N.A</v>
          </cell>
          <cell r="BX60" t="str">
            <v>N.A</v>
          </cell>
          <cell r="BY60" t="str">
            <v>N.A</v>
          </cell>
          <cell r="BZ60" t="str">
            <v>N.A</v>
          </cell>
          <cell r="CA60" t="str">
            <v>N.A</v>
          </cell>
          <cell r="CD60" t="str">
            <v>3 3. Municipal</v>
          </cell>
          <cell r="CE60" t="str">
            <v>2 2. Transferencias</v>
          </cell>
          <cell r="CF60" t="str">
            <v>1 1-Pesos Colombianos</v>
          </cell>
          <cell r="CG60" t="str">
            <v>3 Bogotá D.C.</v>
          </cell>
          <cell r="CH60" t="str">
            <v>149 3. Bogotá D.C.</v>
          </cell>
          <cell r="CI60" t="str">
            <v>17 17 La Candelaria</v>
          </cell>
          <cell r="CJ60" t="str">
            <v>LA CANDELARIA</v>
          </cell>
          <cell r="CK60" t="str">
            <v>1 1. Única</v>
          </cell>
          <cell r="CL60" t="str">
            <v>4 CARRERA</v>
          </cell>
          <cell r="CM60">
            <v>8</v>
          </cell>
          <cell r="CN60">
            <v>9</v>
          </cell>
          <cell r="CO60">
            <v>83</v>
          </cell>
          <cell r="CP60" t="str">
            <v>1 Interno</v>
          </cell>
          <cell r="CQ60" t="str">
            <v>1 Natural</v>
          </cell>
          <cell r="CR60" t="str">
            <v>202576002000800401E</v>
          </cell>
          <cell r="CS60" t="str">
            <v>MODIFICACION - CESION</v>
          </cell>
          <cell r="CT60" t="str">
            <v>1 1. Cesión</v>
          </cell>
          <cell r="CU60">
            <v>45854</v>
          </cell>
          <cell r="CV60">
            <v>45854</v>
          </cell>
          <cell r="CW60">
            <v>46009</v>
          </cell>
          <cell r="CX60" t="str">
            <v>$ 49.572.000</v>
          </cell>
          <cell r="DF60" t="str">
            <v>CAROLINA FRANCO TRIANA</v>
          </cell>
          <cell r="DG60">
            <v>52991675</v>
          </cell>
          <cell r="DI60" t="str">
            <v>MODIFICACION - ADICION Y PRORROGA</v>
          </cell>
          <cell r="DJ60" t="str">
            <v>4 4. Adición / Prórroga</v>
          </cell>
          <cell r="DK60">
            <v>46001</v>
          </cell>
          <cell r="DL60">
            <v>46009</v>
          </cell>
          <cell r="DM60">
            <v>46027</v>
          </cell>
          <cell r="DN60" t="str">
            <v>$ 5.508.000</v>
          </cell>
          <cell r="DO60" t="str">
            <v>17 DIAS</v>
          </cell>
          <cell r="DP60">
            <v>4023</v>
          </cell>
          <cell r="DQ60" t="str">
            <v>$ 5.508.000</v>
          </cell>
          <cell r="DR60">
            <v>46366</v>
          </cell>
          <cell r="DS60">
            <v>1943</v>
          </cell>
          <cell r="DT60">
            <v>5508000</v>
          </cell>
          <cell r="DU60">
            <v>45960</v>
          </cell>
        </row>
        <row r="61">
          <cell r="A61" t="str">
            <v>059</v>
          </cell>
          <cell r="B61" t="str">
            <v>CONTRATO DE PRESTACIÓN DE SERVICIOS PROFESIONALES Y/O APOYO A LA GESTIÓN</v>
          </cell>
          <cell r="C61" t="str">
            <v>SCDPI-21420-00244-25</v>
          </cell>
          <cell r="D61" t="str">
            <v>CONTRATACION DIRECTA</v>
          </cell>
          <cell r="E61" t="str">
            <v>Prestar servicios profesionales a la Secretaría de Cultura, Recreación y Deporte -Dirección de Gestión Corporativa y de Relación con el Ciudadano - Grupo Interno de Trabajo de Contratación, realizando actividades jurídicas requeridas para la gestión contractual de la entidad, así como las actividades transversales que requieren sustento jurídico en cumplimiento de las metas, atendiendo la unidad de criterio de la entidad.</v>
          </cell>
          <cell r="F61" t="str">
            <v>17 17. Contrato de Prestación de Servicios</v>
          </cell>
          <cell r="G61" t="str">
            <v>1 Contratista</v>
          </cell>
          <cell r="H61" t="str">
            <v>1 Natural</v>
          </cell>
          <cell r="I61" t="str">
            <v>2 Privada (1)</v>
          </cell>
          <cell r="J61" t="str">
            <v>4 Persona Natural (2)</v>
          </cell>
          <cell r="K61" t="str">
            <v>31 31-Servicios Profesionales</v>
          </cell>
          <cell r="L61" t="str">
            <v>CO1.PCCNTR.7391581</v>
          </cell>
          <cell r="M61" t="str">
            <v>https://community.secop.gov.co/Public/Tendering/OpportunityDetail/Index?noticeUID=CO1.NTC.7516216&amp;isFromPublicArea=True&amp;isModal=true&amp;asPopupView=true</v>
          </cell>
          <cell r="N61">
            <v>45691</v>
          </cell>
          <cell r="O61" t="str">
            <v>5 Contratación directa</v>
          </cell>
          <cell r="P61" t="str">
            <v>33 Prestación de Servicios Profesionales y Apoyo (5-8)</v>
          </cell>
          <cell r="Q61" t="str">
            <v>N/A</v>
          </cell>
          <cell r="R61" t="str">
            <v>1 1. Ley 80</v>
          </cell>
          <cell r="S61" t="str">
            <v>6 6: Prestacion de servicios</v>
          </cell>
          <cell r="T61" t="str">
            <v>1 Nacional</v>
          </cell>
          <cell r="U61" t="str">
            <v>3 3. Único Contratista</v>
          </cell>
          <cell r="V61" t="str">
            <v>LADY XIOMARA PINEDA TORRES</v>
          </cell>
          <cell r="W61" t="str">
            <v>F</v>
          </cell>
          <cell r="X61">
            <v>1015427392</v>
          </cell>
          <cell r="Y61">
            <v>1</v>
          </cell>
          <cell r="Z61" t="str">
            <v>CL 97 70 C 95 AP 501</v>
          </cell>
          <cell r="AA61">
            <v>3003049954</v>
          </cell>
          <cell r="AB61" t="str">
            <v>lady.pineda@scrd.gov.co</v>
          </cell>
          <cell r="AC61" t="str">
            <v>xiomarapt@hotmail.com</v>
          </cell>
          <cell r="AE61">
            <v>126</v>
          </cell>
          <cell r="AF61" t="str">
            <v>CUNDINAMARCA - BOGOTA</v>
          </cell>
          <cell r="AG61" t="str">
            <v>Título en derecho, especialización en administrativo, público o contractual y dos años de experiencia profesiona</v>
          </cell>
          <cell r="AH61" t="str">
            <v>ABOGADO</v>
          </cell>
          <cell r="AI61" t="str">
            <v>1 1. Inversión</v>
          </cell>
          <cell r="AJ61">
            <v>163</v>
          </cell>
          <cell r="AK61" t="str">
            <v>O230117459920240163</v>
          </cell>
          <cell r="AL61" t="str">
            <v>Fortalecimiento Institucional para una Gobernanza Pública Confiable en Bogotá D.C</v>
          </cell>
          <cell r="AN61">
            <v>64944000</v>
          </cell>
          <cell r="AO61">
            <v>5141400</v>
          </cell>
          <cell r="AQ61">
            <v>70085400</v>
          </cell>
          <cell r="AU61">
            <v>70085400</v>
          </cell>
          <cell r="AV61" t="str">
            <v>$ 8.118.000</v>
          </cell>
          <cell r="AW61">
            <v>56</v>
          </cell>
          <cell r="AX61">
            <v>64944000</v>
          </cell>
          <cell r="AY61">
            <v>45692</v>
          </cell>
          <cell r="AZ61">
            <v>17</v>
          </cell>
          <cell r="BA61">
            <v>64944000</v>
          </cell>
          <cell r="BB61">
            <v>45678</v>
          </cell>
          <cell r="BC61">
            <v>45691</v>
          </cell>
          <cell r="BD61">
            <v>45694</v>
          </cell>
          <cell r="BE61">
            <v>45935</v>
          </cell>
          <cell r="BF61">
            <v>45954</v>
          </cell>
          <cell r="BG61" t="str">
            <v>2 2-Ejecución</v>
          </cell>
          <cell r="BH61" t="str">
            <v>8 MESES</v>
          </cell>
          <cell r="BI61" t="str">
            <v>1 1. Días</v>
          </cell>
          <cell r="BJ61">
            <v>239</v>
          </cell>
          <cell r="BK61">
            <v>19</v>
          </cell>
          <cell r="BL61">
            <v>258</v>
          </cell>
          <cell r="BM61" t="str">
            <v>DIRECCIÓN DE GESTIÓN CORPORATIVA Y RELACIÓN CON EL CIUDADANO</v>
          </cell>
          <cell r="BN61" t="str">
            <v>GRUPO INTERNO DE TRABAJO DE CONTRATACIÓN</v>
          </cell>
          <cell r="BO61" t="str">
            <v>Myriam Janeth Sosa Sedano</v>
          </cell>
          <cell r="BP61">
            <v>51866266</v>
          </cell>
          <cell r="BQ61">
            <v>4</v>
          </cell>
          <cell r="BR61" t="str">
            <v>N.A</v>
          </cell>
          <cell r="BS61" t="str">
            <v>N.A</v>
          </cell>
          <cell r="BT61" t="str">
            <v>N.A</v>
          </cell>
          <cell r="BU61" t="str">
            <v>N.A</v>
          </cell>
          <cell r="BV61" t="str">
            <v>N.A</v>
          </cell>
          <cell r="BW61" t="str">
            <v>N.A</v>
          </cell>
          <cell r="BX61" t="str">
            <v>N.A</v>
          </cell>
          <cell r="BY61" t="str">
            <v>N.A</v>
          </cell>
          <cell r="BZ61" t="str">
            <v>N.A</v>
          </cell>
          <cell r="CA61" t="str">
            <v>N.A</v>
          </cell>
          <cell r="CD61" t="str">
            <v>3 3. Municipal</v>
          </cell>
          <cell r="CE61" t="str">
            <v>2 2. Transferencias</v>
          </cell>
          <cell r="CF61" t="str">
            <v>1 1-Pesos Colombianos</v>
          </cell>
          <cell r="CG61" t="str">
            <v>3 Bogotá D.C.</v>
          </cell>
          <cell r="CH61" t="str">
            <v>149 3. Bogotá D.C.</v>
          </cell>
          <cell r="CI61" t="str">
            <v>17 17 La Candelaria</v>
          </cell>
          <cell r="CJ61" t="str">
            <v>LA CANDELARIA</v>
          </cell>
          <cell r="CK61" t="str">
            <v>1 1. Única</v>
          </cell>
          <cell r="CL61" t="str">
            <v>4 CARRERA</v>
          </cell>
          <cell r="CM61">
            <v>8</v>
          </cell>
          <cell r="CN61">
            <v>9</v>
          </cell>
          <cell r="CO61">
            <v>83</v>
          </cell>
          <cell r="CP61" t="str">
            <v>1 Interno</v>
          </cell>
          <cell r="CQ61" t="str">
            <v>1 Natural</v>
          </cell>
          <cell r="CR61" t="str">
            <v>202576002000800536E</v>
          </cell>
          <cell r="CS61" t="str">
            <v>MODIFICACIÓN - ADICIÓN Y PRORROGA</v>
          </cell>
          <cell r="CT61" t="str">
            <v>4 4. Adición / Prórroga</v>
          </cell>
          <cell r="CU61">
            <v>45931</v>
          </cell>
          <cell r="CV61">
            <v>45935</v>
          </cell>
          <cell r="CW61">
            <v>45954</v>
          </cell>
          <cell r="CX61" t="str">
            <v>$ 5.141.400</v>
          </cell>
          <cell r="CY61" t="str">
            <v>19 DIAS</v>
          </cell>
          <cell r="CZ61">
            <v>2725</v>
          </cell>
          <cell r="DA61">
            <v>5141400</v>
          </cell>
          <cell r="DB61">
            <v>45936</v>
          </cell>
          <cell r="DC61">
            <v>1610</v>
          </cell>
          <cell r="DD61">
            <v>5141400</v>
          </cell>
          <cell r="DE61">
            <v>45918</v>
          </cell>
        </row>
        <row r="62">
          <cell r="A62" t="str">
            <v>060</v>
          </cell>
          <cell r="B62" t="str">
            <v>CONTRATO DE PRESTACIÓN DE SERVICIOS PROFESIONALES Y/O APOYO A LA GESTIÓN</v>
          </cell>
          <cell r="C62" t="str">
            <v>SCDPI-21416-00001-25</v>
          </cell>
          <cell r="D62" t="str">
            <v>CONTRATACION DIRECTA</v>
          </cell>
          <cell r="E62" t="str">
            <v>Prestar servicios profesionales a la Secretaría de Cultura, Recreación y Deporte - Despacho, para desarrollar actividades necesarias para el diseño, ejecución y seguimiento de acciones e iniciativas que permitan la divulgación, apropiación y el posicionamiento de las apuestas y prioridades estratégicas del sector cultura a nivel nacional e internacional</v>
          </cell>
          <cell r="F62" t="str">
            <v>17 17. Contrato de Prestación de Servicios</v>
          </cell>
          <cell r="G62" t="str">
            <v>1 Contratista</v>
          </cell>
          <cell r="H62" t="str">
            <v>1 Natural</v>
          </cell>
          <cell r="I62" t="str">
            <v>2 Privada (1)</v>
          </cell>
          <cell r="J62" t="str">
            <v>4 Persona Natural (2)</v>
          </cell>
          <cell r="K62" t="str">
            <v>31 31-Servicios Profesionales</v>
          </cell>
          <cell r="L62" t="str">
            <v>CO1.PCCNTR.7391357</v>
          </cell>
          <cell r="M62" t="str">
            <v>https://community.secop.gov.co/Public/Tendering/OpportunityDetail/Index?noticeUID=CO1.NTC.7515978&amp;isFromPublicArea=True&amp;isModal=true&amp;asPopupView=true</v>
          </cell>
          <cell r="N62">
            <v>45691</v>
          </cell>
          <cell r="O62" t="str">
            <v>5 Contratación directa</v>
          </cell>
          <cell r="P62" t="str">
            <v>33 Prestación de Servicios Profesionales y Apoyo (5-8)</v>
          </cell>
          <cell r="Q62" t="str">
            <v>N/A</v>
          </cell>
          <cell r="R62" t="str">
            <v>1 1. Ley 80</v>
          </cell>
          <cell r="S62" t="str">
            <v>6 6: Prestacion de servicios</v>
          </cell>
          <cell r="T62" t="str">
            <v>1 Nacional</v>
          </cell>
          <cell r="U62" t="str">
            <v>3 3. Único Contratista</v>
          </cell>
          <cell r="V62" t="str">
            <v>JORGE HUMBERTO MELGUIZO POSADA</v>
          </cell>
          <cell r="W62" t="str">
            <v>M</v>
          </cell>
          <cell r="X62">
            <v>71612365</v>
          </cell>
          <cell r="Y62">
            <v>8</v>
          </cell>
          <cell r="Z62" t="str">
            <v>CL 27SUR 27B 97</v>
          </cell>
          <cell r="AA62">
            <v>6043581578</v>
          </cell>
          <cell r="AB62" t="str">
            <v>jorge.melguizo@scrd.gov.co</v>
          </cell>
          <cell r="AC62" t="str">
            <v>melguizojorge@gmail.com</v>
          </cell>
          <cell r="AD62">
            <v>22719</v>
          </cell>
          <cell r="AE62">
            <v>64</v>
          </cell>
          <cell r="AF62" t="str">
            <v>ANTIOQUIA - MEDELLIN</v>
          </cell>
          <cell r="AG62" t="str">
            <v>Título profesional en comunicación social, ciencias sociales y humanas, ciencias de la economía, ciencias políticas, relaciones internacionales, administración, derecho y/o afines, con título de maestría o su equivalencia con seis años de experiencia relacionada</v>
          </cell>
          <cell r="AH62" t="str">
            <v>COMUNICADOR SOCIAL - PERIODISTA</v>
          </cell>
          <cell r="AI62" t="str">
            <v>1 1. Inversión</v>
          </cell>
          <cell r="AJ62">
            <v>102</v>
          </cell>
          <cell r="AK62" t="str">
            <v>O230117330120240102</v>
          </cell>
          <cell r="AL62" t="str">
            <v>Fortalecimiento de alianzas estratégicas a nivel bilateral y multilateral para el posicionamiento de la ciudad como referente cultural y recreodeportivo en escenarios internacionales Bogotá D.C</v>
          </cell>
          <cell r="AN62">
            <v>142131000</v>
          </cell>
          <cell r="AO62">
            <v>30579700</v>
          </cell>
          <cell r="AP62">
            <v>26703400</v>
          </cell>
          <cell r="AQ62">
            <v>146007300</v>
          </cell>
          <cell r="AU62">
            <v>146007300</v>
          </cell>
          <cell r="AV62" t="str">
            <v>$ 12.921.000</v>
          </cell>
          <cell r="AW62">
            <v>75</v>
          </cell>
          <cell r="AX62" t="str">
            <v>$ 12.921.000</v>
          </cell>
          <cell r="AY62">
            <v>45692</v>
          </cell>
          <cell r="AZ62">
            <v>134</v>
          </cell>
          <cell r="BA62">
            <v>142131000</v>
          </cell>
          <cell r="BB62">
            <v>45679</v>
          </cell>
          <cell r="BC62">
            <v>45692</v>
          </cell>
          <cell r="BD62">
            <v>45694</v>
          </cell>
          <cell r="BE62">
            <v>46022</v>
          </cell>
          <cell r="BF62">
            <v>46036</v>
          </cell>
          <cell r="BG62" t="str">
            <v>2 2-Ejecución</v>
          </cell>
          <cell r="BH62" t="str">
            <v>11 MESES</v>
          </cell>
          <cell r="BI62" t="str">
            <v>1 1. Días</v>
          </cell>
          <cell r="BJ62">
            <v>325</v>
          </cell>
          <cell r="BK62">
            <v>13</v>
          </cell>
          <cell r="BL62">
            <v>338</v>
          </cell>
          <cell r="BM62" t="str">
            <v>SUBSECRETARÍA DE GOBERNANZA</v>
          </cell>
          <cell r="BN62" t="str">
            <v>DESPACHO</v>
          </cell>
          <cell r="BO62" t="str">
            <v>Natalia Sefair Lopez</v>
          </cell>
          <cell r="BP62">
            <v>52999380</v>
          </cell>
          <cell r="BQ62">
            <v>0</v>
          </cell>
          <cell r="BR62" t="str">
            <v>N.A</v>
          </cell>
          <cell r="BS62" t="str">
            <v>N.A</v>
          </cell>
          <cell r="BT62" t="str">
            <v>N.A</v>
          </cell>
          <cell r="BU62" t="str">
            <v>N.A</v>
          </cell>
          <cell r="BV62" t="str">
            <v>N.A</v>
          </cell>
          <cell r="BW62" t="str">
            <v>N.A</v>
          </cell>
          <cell r="BX62" t="str">
            <v>N.A</v>
          </cell>
          <cell r="BY62" t="str">
            <v>N.A</v>
          </cell>
          <cell r="BZ62" t="str">
            <v>N.A</v>
          </cell>
          <cell r="CA62" t="str">
            <v>N.A</v>
          </cell>
          <cell r="CD62" t="str">
            <v>3 3. Municipal</v>
          </cell>
          <cell r="CE62" t="str">
            <v>2 2. Transferencias</v>
          </cell>
          <cell r="CF62" t="str">
            <v>1 1-Pesos Colombianos</v>
          </cell>
          <cell r="CG62" t="str">
            <v>3 Bogotá D.C.</v>
          </cell>
          <cell r="CH62" t="str">
            <v>149 3. Bogotá D.C.</v>
          </cell>
          <cell r="CI62" t="str">
            <v>17 17 La Candelaria</v>
          </cell>
          <cell r="CJ62" t="str">
            <v>LA CANDELARIA</v>
          </cell>
          <cell r="CK62" t="str">
            <v>1 1. Única</v>
          </cell>
          <cell r="CL62" t="str">
            <v>4 CARRERA</v>
          </cell>
          <cell r="CM62">
            <v>8</v>
          </cell>
          <cell r="CN62">
            <v>9</v>
          </cell>
          <cell r="CO62">
            <v>83</v>
          </cell>
          <cell r="CP62" t="str">
            <v>1 Interno</v>
          </cell>
          <cell r="CQ62" t="str">
            <v>1 Natural</v>
          </cell>
          <cell r="CR62" t="str">
            <v>202576002000800479E</v>
          </cell>
          <cell r="CS62" t="str">
            <v>MODIFICACION - LIBERACION SALDO Y DISMINUCION PLAZO EJEJCICION</v>
          </cell>
          <cell r="CT62" t="str">
            <v>Liberación</v>
          </cell>
          <cell r="CU62">
            <v>45877</v>
          </cell>
          <cell r="CW62">
            <v>45964</v>
          </cell>
          <cell r="CX62" t="str">
            <v>$ 26.703.400</v>
          </cell>
          <cell r="CY62" t="str">
            <v>58 DIAS</v>
          </cell>
          <cell r="DI62" t="str">
            <v>MODIFICACIÓN - ADICIÓN Y PRORROGA</v>
          </cell>
          <cell r="DJ62" t="str">
            <v>4 4. Adición / Prórroga</v>
          </cell>
          <cell r="DK62">
            <v>45960</v>
          </cell>
          <cell r="DL62">
            <v>45964</v>
          </cell>
          <cell r="DM62">
            <v>46036</v>
          </cell>
          <cell r="DN62" t="str">
            <v>$ 30.579.700</v>
          </cell>
          <cell r="DO62" t="str">
            <v>71 DIAS</v>
          </cell>
          <cell r="DP62">
            <v>3157</v>
          </cell>
          <cell r="DQ62" t="str">
            <v>$ 30.579.700</v>
          </cell>
          <cell r="DR62">
            <v>45960</v>
          </cell>
          <cell r="DS62">
            <v>1876</v>
          </cell>
          <cell r="DT62" t="str">
            <v>$ 30.579.700</v>
          </cell>
          <cell r="DU62">
            <v>45954</v>
          </cell>
        </row>
        <row r="63">
          <cell r="A63" t="str">
            <v>061</v>
          </cell>
          <cell r="B63" t="str">
            <v>CONTRATO DE PRESTACIÓN DE SERVICIOS PROFESIONALES Y/O APOYO A LA GESTIÓN</v>
          </cell>
          <cell r="C63" t="str">
            <v>SCDPI-21420-00109-25</v>
          </cell>
          <cell r="D63" t="str">
            <v>CONTRATACION DIRECTA</v>
          </cell>
          <cell r="E63" t="str">
            <v>Prestar servicios profesionales a la Secretaría de Cultura, Recreación y Deporte – Dirección de Gestión Corporativa y Relación con el Ciudadano realizando las gestiones jurídicas requeridas por la dependencia, así como lo relacionado para la modificación y/o actualización de los procesos y procedimientos contractuales, atendiendo la unidad de criterio de la entidad</v>
          </cell>
          <cell r="F63" t="str">
            <v>17 17. Contrato de Prestación de Servicios</v>
          </cell>
          <cell r="G63" t="str">
            <v>1 Contratista</v>
          </cell>
          <cell r="H63" t="str">
            <v>1 Natural</v>
          </cell>
          <cell r="I63" t="str">
            <v>2 Privada (1)</v>
          </cell>
          <cell r="J63" t="str">
            <v>4 Persona Natural (2)</v>
          </cell>
          <cell r="K63" t="str">
            <v>31 31-Servicios Profesionales</v>
          </cell>
          <cell r="L63" t="str">
            <v>CO1.PCCNTR.7392424</v>
          </cell>
          <cell r="M63" t="str">
            <v>https://community.secop.gov.co/Public/Tendering/OpportunityDetail/Index?noticeUID=CO1.NTC.7516783&amp;isFromPublicArea=True&amp;isModal=true&amp;asPopupView=true</v>
          </cell>
          <cell r="N63">
            <v>45691</v>
          </cell>
          <cell r="O63" t="str">
            <v>5 Contratación directa</v>
          </cell>
          <cell r="P63" t="str">
            <v>33 Prestación de Servicios Profesionales y Apoyo (5-8)</v>
          </cell>
          <cell r="Q63" t="str">
            <v>N/A</v>
          </cell>
          <cell r="R63" t="str">
            <v>1 1. Ley 80</v>
          </cell>
          <cell r="S63" t="str">
            <v>6 6: Prestacion de servicios</v>
          </cell>
          <cell r="T63" t="str">
            <v>1 Nacional</v>
          </cell>
          <cell r="U63" t="str">
            <v>3 3. Único Contratista</v>
          </cell>
          <cell r="V63" t="str">
            <v>BIBIANA FERNANDA MUNEVAR RODRIGUEZ</v>
          </cell>
          <cell r="W63" t="str">
            <v>F</v>
          </cell>
          <cell r="X63">
            <v>52337336</v>
          </cell>
          <cell r="Y63">
            <v>6</v>
          </cell>
          <cell r="Z63" t="str">
            <v>KR 23 # 63-66</v>
          </cell>
          <cell r="AA63">
            <v>3466682</v>
          </cell>
          <cell r="AB63" t="str">
            <v>bibiana.munevar@scrd.gov.co</v>
          </cell>
          <cell r="AC63" t="str">
            <v>bibianamunevar67@gmail.com</v>
          </cell>
          <cell r="AD63">
            <v>28108</v>
          </cell>
          <cell r="AE63">
            <v>49</v>
          </cell>
          <cell r="AF63" t="str">
            <v>CUNDINAMARCA - BOGOTA</v>
          </cell>
          <cell r="AG63" t="str">
            <v>Profesional en derecho con título de posgrado en la modalidad de maestría y más de cuatro (4) años de experiencia profesional</v>
          </cell>
          <cell r="AH63" t="str">
            <v>ABOGADO</v>
          </cell>
          <cell r="AI63" t="str">
            <v>1 1. Inversión</v>
          </cell>
          <cell r="AJ63">
            <v>163</v>
          </cell>
          <cell r="AK63" t="str">
            <v>O230117459920240163</v>
          </cell>
          <cell r="AL63" t="str">
            <v>Fortalecimiento Institucional para una Gobernanza Pública Confiable en Bogotá D.C</v>
          </cell>
          <cell r="AN63">
            <v>90552000</v>
          </cell>
          <cell r="AO63">
            <v>32825100</v>
          </cell>
          <cell r="AQ63">
            <v>123377100</v>
          </cell>
          <cell r="AU63">
            <v>123377100</v>
          </cell>
          <cell r="AV63" t="str">
            <v>$ 11.319.000</v>
          </cell>
          <cell r="AW63">
            <v>45</v>
          </cell>
          <cell r="AX63">
            <v>90552000</v>
          </cell>
          <cell r="AY63">
            <v>45691</v>
          </cell>
          <cell r="AZ63">
            <v>14</v>
          </cell>
          <cell r="BA63">
            <v>90552000</v>
          </cell>
          <cell r="BB63">
            <v>45678</v>
          </cell>
          <cell r="BC63">
            <v>45691</v>
          </cell>
          <cell r="BD63">
            <v>45692</v>
          </cell>
          <cell r="BE63">
            <v>45933</v>
          </cell>
          <cell r="BF63">
            <v>46021</v>
          </cell>
          <cell r="BG63" t="str">
            <v>2 2-Ejecución</v>
          </cell>
          <cell r="BH63" t="str">
            <v>8 MESES</v>
          </cell>
          <cell r="BI63" t="str">
            <v>1 1. Días</v>
          </cell>
          <cell r="BJ63">
            <v>239</v>
          </cell>
          <cell r="BK63">
            <v>87</v>
          </cell>
          <cell r="BL63">
            <v>326</v>
          </cell>
          <cell r="BM63" t="str">
            <v>DIRECCIÓN DE GESTIÓN CORPORATIVA Y RELACIÓN CON EL CIUDADANO</v>
          </cell>
          <cell r="BN63" t="str">
            <v>DIRECCIÓN DE GESTIÓN CORPORATIVA Y RELACIÓN CON EL CIUDADANO</v>
          </cell>
          <cell r="BO63" t="str">
            <v>Sandra Patricia Castiblanco Monroy</v>
          </cell>
          <cell r="BP63">
            <v>52100983</v>
          </cell>
          <cell r="BQ63">
            <v>3</v>
          </cell>
          <cell r="BR63" t="str">
            <v>N.A</v>
          </cell>
          <cell r="BS63" t="str">
            <v>N.A</v>
          </cell>
          <cell r="BT63" t="str">
            <v>N.A</v>
          </cell>
          <cell r="BU63" t="str">
            <v>N.A</v>
          </cell>
          <cell r="BV63" t="str">
            <v>N.A</v>
          </cell>
          <cell r="BW63" t="str">
            <v>N.A</v>
          </cell>
          <cell r="BX63" t="str">
            <v>N.A</v>
          </cell>
          <cell r="BY63" t="str">
            <v>N.A</v>
          </cell>
          <cell r="BZ63" t="str">
            <v>N.A</v>
          </cell>
          <cell r="CA63" t="str">
            <v>N.A</v>
          </cell>
          <cell r="CD63" t="str">
            <v>3 3. Municipal</v>
          </cell>
          <cell r="CE63" t="str">
            <v>2 2. Transferencias</v>
          </cell>
          <cell r="CF63" t="str">
            <v>1 1-Pesos Colombianos</v>
          </cell>
          <cell r="CG63" t="str">
            <v>3 Bogotá D.C.</v>
          </cell>
          <cell r="CH63" t="str">
            <v>149 3. Bogotá D.C.</v>
          </cell>
          <cell r="CI63" t="str">
            <v>17 17 La Candelaria</v>
          </cell>
          <cell r="CJ63" t="str">
            <v>LA CANDELARIA</v>
          </cell>
          <cell r="CK63" t="str">
            <v>1 1. Única</v>
          </cell>
          <cell r="CL63" t="str">
            <v>4 CARRERA</v>
          </cell>
          <cell r="CM63">
            <v>8</v>
          </cell>
          <cell r="CN63">
            <v>9</v>
          </cell>
          <cell r="CO63">
            <v>83</v>
          </cell>
          <cell r="CP63" t="str">
            <v>1 Interno</v>
          </cell>
          <cell r="CQ63" t="str">
            <v>1 Natural</v>
          </cell>
          <cell r="CR63" t="str">
            <v>202576002000800467E</v>
          </cell>
          <cell r="CS63" t="str">
            <v>MODIFICACIÓN - ADICIÓN Y PRORROGA</v>
          </cell>
          <cell r="CT63" t="str">
            <v>4 4. Adición / Prórroga</v>
          </cell>
          <cell r="CU63">
            <v>45925</v>
          </cell>
          <cell r="CV63">
            <v>45933</v>
          </cell>
          <cell r="CW63">
            <v>45954</v>
          </cell>
          <cell r="CX63" t="str">
            <v>$ 7.923.300</v>
          </cell>
          <cell r="CY63" t="str">
            <v>21/ DIAS</v>
          </cell>
          <cell r="CZ63">
            <v>2585</v>
          </cell>
          <cell r="DA63">
            <v>7923300</v>
          </cell>
          <cell r="DB63">
            <v>45926</v>
          </cell>
          <cell r="DC63">
            <v>1603</v>
          </cell>
          <cell r="DD63">
            <v>7923300</v>
          </cell>
          <cell r="DE63">
            <v>45918</v>
          </cell>
          <cell r="DI63" t="str">
            <v>MODIFICACIÓN - ADICIÓN Y PRORROGA</v>
          </cell>
          <cell r="DJ63" t="str">
            <v>4 4. Adición / Prórroga</v>
          </cell>
          <cell r="DK63">
            <v>45953</v>
          </cell>
          <cell r="DL63">
            <v>45954</v>
          </cell>
          <cell r="DM63">
            <v>45991</v>
          </cell>
          <cell r="DN63" t="str">
            <v>$13.582.800</v>
          </cell>
          <cell r="DO63" t="str">
            <v>36 DIAS</v>
          </cell>
          <cell r="DP63">
            <v>3047</v>
          </cell>
          <cell r="DQ63">
            <v>13582800</v>
          </cell>
          <cell r="DR63">
            <v>45954</v>
          </cell>
          <cell r="DS63">
            <v>1803</v>
          </cell>
          <cell r="DT63">
            <v>13582800</v>
          </cell>
          <cell r="DU63">
            <v>45951</v>
          </cell>
          <cell r="DY63" t="str">
            <v>MODIFICACIÓN - ADICIÓN Y PRORROGA</v>
          </cell>
          <cell r="DZ63" t="str">
            <v>4 4. Adición / Prórroga</v>
          </cell>
          <cell r="EA63">
            <v>45989</v>
          </cell>
          <cell r="EB63">
            <v>45991</v>
          </cell>
          <cell r="EC63">
            <v>46021</v>
          </cell>
          <cell r="ED63" t="str">
            <v>$ 11.319.000</v>
          </cell>
          <cell r="EE63" t="str">
            <v>30 DIAS</v>
          </cell>
          <cell r="EF63">
            <v>3774</v>
          </cell>
          <cell r="EG63">
            <v>11319000</v>
          </cell>
          <cell r="EH63">
            <v>45990</v>
          </cell>
          <cell r="EI63">
            <v>2223</v>
          </cell>
          <cell r="EJ63">
            <v>11319000</v>
          </cell>
          <cell r="EK63">
            <v>45989</v>
          </cell>
        </row>
        <row r="64">
          <cell r="A64" t="str">
            <v>062</v>
          </cell>
          <cell r="B64" t="str">
            <v>CONTRATO DE PRESTACIÓN DE SERVICIOS PROFESIONALES Y/O APOYO A LA GESTIÓN</v>
          </cell>
          <cell r="C64" t="str">
            <v>SCDPI-310-00330-25</v>
          </cell>
          <cell r="D64" t="str">
            <v>CONTRATACION DIRECTA</v>
          </cell>
          <cell r="E64" t="str">
            <v>Prestar servicios profesionales a la Secretaría Distrital de Cultura, Recreación y Deporte - Subdirección de Gestión Cultural y Artística, desarrollando las actividades necesarias para la planeación, estructuración, definición y seguimiento de los procesos contractuales en las etapas precontractual, contractual y postcontractual, así como acompañamiento jurídico en los asuntos legales que sean requeridos por la dependencia</v>
          </cell>
          <cell r="F64" t="str">
            <v>17 17. Contrato de Prestación de Servicios</v>
          </cell>
          <cell r="G64" t="str">
            <v>1 Contratista</v>
          </cell>
          <cell r="H64" t="str">
            <v>1 Natural</v>
          </cell>
          <cell r="I64" t="str">
            <v>2 Privada (1)</v>
          </cell>
          <cell r="J64" t="str">
            <v>4 Persona Natural (2)</v>
          </cell>
          <cell r="K64" t="str">
            <v>31 31-Servicios Profesionales</v>
          </cell>
          <cell r="L64" t="str">
            <v>CO1.PCCNTR.7392418</v>
          </cell>
          <cell r="M64" t="str">
            <v>https://community.secop.gov.co/Public/Tendering/OpportunityDetail/Index?noticeUID=CO1.NTC.7516111&amp;isFromPublicArea=True&amp;isModal=true&amp;asPopupView=true</v>
          </cell>
          <cell r="N64">
            <v>45691</v>
          </cell>
          <cell r="O64" t="str">
            <v>5 Contratación directa</v>
          </cell>
          <cell r="P64" t="str">
            <v>33 Prestación de Servicios Profesionales y Apoyo (5-8)</v>
          </cell>
          <cell r="Q64" t="str">
            <v>N/A</v>
          </cell>
          <cell r="R64" t="str">
            <v>1 1. Ley 80</v>
          </cell>
          <cell r="S64" t="str">
            <v>6 6: Prestacion de servicios</v>
          </cell>
          <cell r="T64" t="str">
            <v>1 Nacional</v>
          </cell>
          <cell r="U64" t="str">
            <v>3 3. Único Contratista</v>
          </cell>
          <cell r="V64" t="str">
            <v>ELIANA MARÍA CHICUE PARAMO</v>
          </cell>
          <cell r="W64" t="str">
            <v>F</v>
          </cell>
          <cell r="X64">
            <v>1082128117</v>
          </cell>
          <cell r="Y64">
            <v>3</v>
          </cell>
          <cell r="Z64" t="str">
            <v>CL 98 A 70 D 29</v>
          </cell>
          <cell r="AA64">
            <v>3115081558</v>
          </cell>
          <cell r="AB64" t="str">
            <v>eliana.chicue@scrd.gov.co</v>
          </cell>
          <cell r="AC64" t="str">
            <v>elianachicue@hotmail.com</v>
          </cell>
          <cell r="AD64">
            <v>33831</v>
          </cell>
          <cell r="AE64">
            <v>33</v>
          </cell>
          <cell r="AF64" t="str">
            <v>HUILA - GUADALUPE</v>
          </cell>
          <cell r="AG64" t="str">
            <v>Profesional en derecho. Cinco (5) años de experiencia profesional relacionada.</v>
          </cell>
          <cell r="AH64" t="str">
            <v>ABOGADO</v>
          </cell>
          <cell r="AI64" t="str">
            <v>1 1. Inversión</v>
          </cell>
          <cell r="AJ64">
            <v>81</v>
          </cell>
          <cell r="AK64" t="str">
            <v>O230117330120240081</v>
          </cell>
          <cell r="AL64" t="str">
            <v>Formación Artística, Cultural y Deportiva a lo largo de la vida en Bogotá D.C.</v>
          </cell>
          <cell r="AN64">
            <v>89220000</v>
          </cell>
          <cell r="AO64">
            <v>21115400</v>
          </cell>
          <cell r="AP64">
            <v>8922000</v>
          </cell>
          <cell r="AQ64">
            <v>101413400</v>
          </cell>
          <cell r="AU64">
            <v>101413400</v>
          </cell>
          <cell r="AV64" t="str">
            <v>$ 8.922.000</v>
          </cell>
          <cell r="AW64">
            <v>78</v>
          </cell>
          <cell r="AX64">
            <v>89220000</v>
          </cell>
          <cell r="AY64">
            <v>45693</v>
          </cell>
          <cell r="AZ64">
            <v>447</v>
          </cell>
          <cell r="BA64">
            <v>89220000</v>
          </cell>
          <cell r="BB64">
            <v>45686</v>
          </cell>
          <cell r="BC64">
            <v>45691</v>
          </cell>
          <cell r="BD64">
            <v>45693</v>
          </cell>
          <cell r="BE64">
            <v>45995</v>
          </cell>
          <cell r="BF64">
            <v>46037</v>
          </cell>
          <cell r="BG64" t="str">
            <v>2 2-Ejecución</v>
          </cell>
          <cell r="BH64" t="str">
            <v>10 MESES</v>
          </cell>
          <cell r="BI64" t="str">
            <v>1 1. Días</v>
          </cell>
          <cell r="BJ64">
            <v>299</v>
          </cell>
          <cell r="BK64">
            <v>41</v>
          </cell>
          <cell r="BL64">
            <v>340</v>
          </cell>
          <cell r="BM64" t="str">
            <v>DIRECCIÓN DE ARTE, CULTURA Y PATRIMONIO</v>
          </cell>
          <cell r="BN64" t="str">
            <v>SUBDIRECCIÓN DE GESTIÓN CULTURAL Y ARTISTICA</v>
          </cell>
          <cell r="BO64" t="str">
            <v>Adriana Maria Botero Velez</v>
          </cell>
          <cell r="BP64">
            <v>52254482</v>
          </cell>
          <cell r="BQ64">
            <v>6</v>
          </cell>
          <cell r="BR64" t="str">
            <v>N.A</v>
          </cell>
          <cell r="BS64" t="str">
            <v>N.A</v>
          </cell>
          <cell r="BT64" t="str">
            <v>N.A</v>
          </cell>
          <cell r="BU64" t="str">
            <v>N.A</v>
          </cell>
          <cell r="BV64" t="str">
            <v>N.A</v>
          </cell>
          <cell r="BW64" t="str">
            <v>N.A</v>
          </cell>
          <cell r="BX64" t="str">
            <v>N.A</v>
          </cell>
          <cell r="BY64" t="str">
            <v>N.A</v>
          </cell>
          <cell r="BZ64" t="str">
            <v>N.A</v>
          </cell>
          <cell r="CA64" t="str">
            <v>N.A</v>
          </cell>
          <cell r="CD64" t="str">
            <v>3 3. Municipal</v>
          </cell>
          <cell r="CE64" t="str">
            <v>2 2. Transferencias</v>
          </cell>
          <cell r="CF64" t="str">
            <v>1 1-Pesos Colombianos</v>
          </cell>
          <cell r="CG64" t="str">
            <v>3 Bogotá D.C.</v>
          </cell>
          <cell r="CH64" t="str">
            <v>149 3. Bogotá D.C.</v>
          </cell>
          <cell r="CI64" t="str">
            <v>17 17 La Candelaria</v>
          </cell>
          <cell r="CJ64" t="str">
            <v>LA CANDELARIA</v>
          </cell>
          <cell r="CK64" t="str">
            <v>1 1. Única</v>
          </cell>
          <cell r="CL64" t="str">
            <v>4 CARRERA</v>
          </cell>
          <cell r="CM64">
            <v>8</v>
          </cell>
          <cell r="CN64">
            <v>9</v>
          </cell>
          <cell r="CO64">
            <v>83</v>
          </cell>
          <cell r="CP64" t="str">
            <v>1 Interno</v>
          </cell>
          <cell r="CQ64" t="str">
            <v>1 Natural</v>
          </cell>
          <cell r="CR64" t="str">
            <v>202576002000800019E</v>
          </cell>
          <cell r="CS64" t="str">
            <v>MODIFICACION - LIBERACION SALDO Y DISMINUCION PLAZO EJECUCION</v>
          </cell>
          <cell r="CT64" t="str">
            <v>Liberación</v>
          </cell>
          <cell r="CU64">
            <v>45888</v>
          </cell>
          <cell r="CW64">
            <v>45965</v>
          </cell>
          <cell r="CX64" t="str">
            <v>$ 8.922.000</v>
          </cell>
          <cell r="DI64" t="str">
            <v>MODIFICACIÓN - ADICIÓN Y PRORROGA</v>
          </cell>
          <cell r="DJ64" t="str">
            <v>4 4. Adición / Prórroga</v>
          </cell>
          <cell r="DK64">
            <v>45954</v>
          </cell>
          <cell r="DL64">
            <v>45966</v>
          </cell>
          <cell r="DM64">
            <v>46037</v>
          </cell>
          <cell r="DN64" t="str">
            <v>$ 21.115.400</v>
          </cell>
          <cell r="DO64" t="str">
            <v>71 DIAS</v>
          </cell>
          <cell r="DP64">
            <v>3035</v>
          </cell>
          <cell r="DQ64">
            <v>21115400</v>
          </cell>
          <cell r="DR64">
            <v>45954</v>
          </cell>
          <cell r="DS64">
            <v>21115400</v>
          </cell>
          <cell r="DT64">
            <v>45952</v>
          </cell>
        </row>
        <row r="65">
          <cell r="A65" t="str">
            <v>063</v>
          </cell>
          <cell r="B65" t="str">
            <v>CONTRATO DE PRESTACIÓN DE SERVICIOS PROFESIONALES Y/O APOYO A LA GESTIÓN</v>
          </cell>
          <cell r="C65" t="str">
            <v>SCDPI-21418-00397-25</v>
          </cell>
          <cell r="D65" t="str">
            <v>CONTRATACION DIRECTA</v>
          </cell>
          <cell r="E65" t="str">
            <v>Prestar servicios profesionales a la Secretaría Distrital de Cultura, Recreación y Deporte - Subdirección de Gestión Cultural y Artística en el seguimiento y documentación de los espacios e instancias relacionadas con la regulación de las actividades culturales en el espacio público a cargo de la Secretaría, gestión de instrumentos y protocolos y desarrollo de actividades requeridas para la implementación de procesos de promoción, fomento y circulación del arte en el espacio</v>
          </cell>
          <cell r="F65" t="str">
            <v>17 17. Contrato de Prestación de Servicios</v>
          </cell>
          <cell r="G65" t="str">
            <v>1 Contratista</v>
          </cell>
          <cell r="H65" t="str">
            <v>1 Natural</v>
          </cell>
          <cell r="I65" t="str">
            <v>2 Privada (1)</v>
          </cell>
          <cell r="J65" t="str">
            <v>4 Persona Natural (2)</v>
          </cell>
          <cell r="K65" t="str">
            <v>31 31-Servicios Profesionales</v>
          </cell>
          <cell r="L65" t="str">
            <v>CO1.PCCNTR.7392466</v>
          </cell>
          <cell r="M65" t="str">
            <v>https://community.secop.gov.co/Public/Tendering/OpportunityDetail/Index?noticeUID=CO1.NTC.7516112&amp;isFromPublicArea=True&amp;isModal=true&amp;asPopupView=true</v>
          </cell>
          <cell r="N65">
            <v>45691</v>
          </cell>
          <cell r="O65" t="str">
            <v>5 Contratación directa</v>
          </cell>
          <cell r="P65" t="str">
            <v>33 Prestación de Servicios Profesionales y Apoyo (5-8)</v>
          </cell>
          <cell r="Q65" t="str">
            <v>N/A</v>
          </cell>
          <cell r="R65" t="str">
            <v>1 1. Ley 80</v>
          </cell>
          <cell r="S65" t="str">
            <v>6 6: Prestacion de servicios</v>
          </cell>
          <cell r="T65" t="str">
            <v>1 Nacional</v>
          </cell>
          <cell r="U65" t="str">
            <v>3 3. Único Contratista</v>
          </cell>
          <cell r="V65" t="str">
            <v>JHOSEF EDUARDO MEZA CUESTA</v>
          </cell>
          <cell r="W65" t="str">
            <v>M</v>
          </cell>
          <cell r="X65">
            <v>1023923696</v>
          </cell>
          <cell r="Y65">
            <v>1</v>
          </cell>
          <cell r="Z65" t="str">
            <v>CL 48 K BIS SUR 3 74</v>
          </cell>
          <cell r="AA65">
            <v>5734098</v>
          </cell>
          <cell r="AB65" t="str">
            <v>jhosef.meza@scrd.gov.co</v>
          </cell>
          <cell r="AC65" t="str">
            <v>edumeza2016@outlook.com</v>
          </cell>
          <cell r="AD65">
            <v>34047</v>
          </cell>
          <cell r="AE65">
            <v>33</v>
          </cell>
          <cell r="AF65" t="str">
            <v>CUNDINAMARCA - BOGOTA</v>
          </cell>
          <cell r="AG65" t="str">
            <v>Profesional de carreras del núcleo del conocimiento en ciencias humanas, ciencias sociales, ciencias administrativas, ciencias políticas, bellas artes o carreras afines Experiencia profesional relacionada de dos (2) años</v>
          </cell>
          <cell r="AH65" t="str">
            <v>POLITOLOGO</v>
          </cell>
          <cell r="AI65" t="str">
            <v>1 1. Inversión</v>
          </cell>
          <cell r="AJ65">
            <v>80</v>
          </cell>
          <cell r="AK65" t="str">
            <v>O230117330120240080</v>
          </cell>
          <cell r="AL65" t="str">
            <v>Fortalecimiento de prácticas y transformaciones culturales, patrimoniales, urbanas y sociales para el bienestar integral de Bogotá D.C.</v>
          </cell>
          <cell r="AN65">
            <v>58671000</v>
          </cell>
          <cell r="AO65">
            <v>8692000</v>
          </cell>
          <cell r="AQ65">
            <v>67363000</v>
          </cell>
          <cell r="AU65">
            <v>67363000</v>
          </cell>
          <cell r="AV65" t="str">
            <v>$ 6.519.000</v>
          </cell>
          <cell r="AW65">
            <v>89</v>
          </cell>
          <cell r="AX65" t="str">
            <v>$ 58.671.000</v>
          </cell>
          <cell r="AY65">
            <v>45996</v>
          </cell>
          <cell r="AZ65">
            <v>400</v>
          </cell>
          <cell r="BA65">
            <v>58671000</v>
          </cell>
          <cell r="BB65">
            <v>45685</v>
          </cell>
          <cell r="BC65">
            <v>45691</v>
          </cell>
          <cell r="BD65">
            <v>45691</v>
          </cell>
          <cell r="BE65">
            <v>45966</v>
          </cell>
          <cell r="BF65">
            <v>45945</v>
          </cell>
          <cell r="BG65" t="str">
            <v>2 2-Ejecución</v>
          </cell>
          <cell r="BH65" t="str">
            <v>9 MESES</v>
          </cell>
          <cell r="BI65" t="str">
            <v>1 1. Días</v>
          </cell>
          <cell r="BJ65">
            <v>272</v>
          </cell>
          <cell r="BK65">
            <v>60</v>
          </cell>
          <cell r="BL65">
            <v>332</v>
          </cell>
          <cell r="BM65" t="str">
            <v>DIRECCIÓN DE ARTE, CULTURA Y PATRIMONIO</v>
          </cell>
          <cell r="BN65" t="str">
            <v>SUBDIRECCIÓN DE GESTIÓN CULTURAL Y ARTISTICA</v>
          </cell>
          <cell r="BO65" t="str">
            <v>Adriana Maria Botero Velez</v>
          </cell>
          <cell r="BP65">
            <v>52254482</v>
          </cell>
          <cell r="BQ65">
            <v>6</v>
          </cell>
          <cell r="BR65" t="str">
            <v>N.A</v>
          </cell>
          <cell r="BS65" t="str">
            <v>N.A</v>
          </cell>
          <cell r="BT65" t="str">
            <v>N.A</v>
          </cell>
          <cell r="BU65" t="str">
            <v>N.A</v>
          </cell>
          <cell r="BV65" t="str">
            <v>N.A</v>
          </cell>
          <cell r="BW65" t="str">
            <v>N.A</v>
          </cell>
          <cell r="BX65" t="str">
            <v>N.A</v>
          </cell>
          <cell r="BY65" t="str">
            <v>N.A</v>
          </cell>
          <cell r="BZ65" t="str">
            <v>N.A</v>
          </cell>
          <cell r="CA65" t="str">
            <v>N.A</v>
          </cell>
          <cell r="CD65" t="str">
            <v>3 3. Municipal</v>
          </cell>
          <cell r="CE65" t="str">
            <v>2 2. Transferencias</v>
          </cell>
          <cell r="CF65" t="str">
            <v>1 1-Pesos Colombianos</v>
          </cell>
          <cell r="CG65" t="str">
            <v>3 Bogotá D.C.</v>
          </cell>
          <cell r="CH65" t="str">
            <v>149 3. Bogotá D.C.</v>
          </cell>
          <cell r="CI65" t="str">
            <v>17 17 La Candelaria</v>
          </cell>
          <cell r="CJ65" t="str">
            <v>LA CANDELARIA</v>
          </cell>
          <cell r="CK65" t="str">
            <v>1 1. Única</v>
          </cell>
          <cell r="CL65" t="str">
            <v>4 CARRERA</v>
          </cell>
          <cell r="CM65">
            <v>8</v>
          </cell>
          <cell r="CN65">
            <v>9</v>
          </cell>
          <cell r="CO65">
            <v>83</v>
          </cell>
          <cell r="CP65" t="str">
            <v>1 Interno</v>
          </cell>
          <cell r="CQ65" t="str">
            <v>1 Natural</v>
          </cell>
          <cell r="CR65" t="str">
            <v>202576002000800033E</v>
          </cell>
          <cell r="CS65" t="str">
            <v>MODIFICACIÓN - ADICIÓN Y PRORROGA</v>
          </cell>
          <cell r="CT65" t="str">
            <v>4 4. Adición / Prórroga</v>
          </cell>
          <cell r="CU65">
            <v>45966</v>
          </cell>
          <cell r="CV65">
            <v>45967</v>
          </cell>
          <cell r="CW65">
            <v>46006</v>
          </cell>
          <cell r="CX65" t="str">
            <v>$ 8.692.000</v>
          </cell>
          <cell r="CY65" t="str">
            <v>60 DIAS</v>
          </cell>
          <cell r="CZ65">
            <v>3259</v>
          </cell>
          <cell r="DA65" t="str">
            <v>$ 8.692.000</v>
          </cell>
          <cell r="DB65">
            <v>45966</v>
          </cell>
          <cell r="DC65">
            <v>1949</v>
          </cell>
          <cell r="DD65">
            <v>8692000</v>
          </cell>
          <cell r="DE65">
            <v>45961</v>
          </cell>
        </row>
        <row r="66">
          <cell r="A66" t="str">
            <v>064</v>
          </cell>
          <cell r="B66" t="str">
            <v>CONTRATO DE PRESTACIÓN DE SERVICIOS PROFESIONALES Y/O APOYO A LA GESTIÓN</v>
          </cell>
          <cell r="C66" t="str">
            <v>SCDPI-21420-00253-25</v>
          </cell>
          <cell r="D66" t="str">
            <v>CONTRATACION DIRECTA</v>
          </cell>
          <cell r="E66" t="str">
            <v>Prestar servicios de apoyo a la gestión a la Secretaría de Cultura, Recreación y Deporte -Dirección de Gestión Corporativa y Relación con el Ciudadano - Grupo Interno de Trabajo de Contratación para apoyar en la estructuración, preparación, elaboración y presentación de la información contractual de la Entidad, acorde con los requerimientos de la misma, atendiendo la unidad de criterio de la entidad</v>
          </cell>
          <cell r="F66" t="str">
            <v>17 17. Contrato de Prestación de Servicios</v>
          </cell>
          <cell r="G66" t="str">
            <v>1 Contratista</v>
          </cell>
          <cell r="H66" t="str">
            <v>1 Natural</v>
          </cell>
          <cell r="I66" t="str">
            <v>2 Privada (1)</v>
          </cell>
          <cell r="J66" t="str">
            <v>4 Persona Natural (2)</v>
          </cell>
          <cell r="K66" t="str">
            <v>33 33-Servicios Apoyo a la Gestion de la Entidad (servicios administrativos)</v>
          </cell>
          <cell r="L66" t="str">
            <v>CO1.PCCNTR.7392675</v>
          </cell>
          <cell r="M66" t="str">
            <v>https://community.secop.gov.co/Public/Tendering/OpportunityDetail/Index?noticeUID=CO1.NTC.7518100&amp;isFromPublicArea=True&amp;isModal=true&amp;asPopupView=true</v>
          </cell>
          <cell r="N66">
            <v>45691</v>
          </cell>
          <cell r="O66" t="str">
            <v>5 Contratación directa</v>
          </cell>
          <cell r="P66" t="str">
            <v>33 Prestación de Servicios Profesionales y Apoyo (5-8)</v>
          </cell>
          <cell r="Q66" t="str">
            <v>N/A</v>
          </cell>
          <cell r="R66" t="str">
            <v>1 1. Ley 80</v>
          </cell>
          <cell r="S66" t="str">
            <v>6 6: Prestacion de servicios</v>
          </cell>
          <cell r="T66" t="str">
            <v>1 Nacional</v>
          </cell>
          <cell r="U66" t="str">
            <v>3 3. Único Contratista</v>
          </cell>
          <cell r="V66" t="str">
            <v>DIEGO ARMANDO FORERO TUNARROSA</v>
          </cell>
          <cell r="W66" t="str">
            <v>M</v>
          </cell>
          <cell r="X66">
            <v>80548077</v>
          </cell>
          <cell r="Y66">
            <v>0</v>
          </cell>
          <cell r="Z66" t="str">
            <v>CARRERA 19 # 10 -29</v>
          </cell>
          <cell r="AA66">
            <v>3168702740</v>
          </cell>
          <cell r="AB66" t="str">
            <v>diegoa.forero@scrd.gov.co</v>
          </cell>
          <cell r="AC66" t="str">
            <v>diegorero39@hotmail.com</v>
          </cell>
          <cell r="AD66">
            <v>30565</v>
          </cell>
          <cell r="AE66">
            <v>42</v>
          </cell>
          <cell r="AF66" t="str">
            <v>BOYACA - TUNJA</v>
          </cell>
          <cell r="AG66" t="str">
            <v>Técnico en áreas de la administración o áreas financieras o áreas de sistemas o áreas de economía o afines con 4 años de experiencia relacionada en alimentación, compilación, cruce y validación de información de bases de datos y cargue en aplicativos, plataformas y sistemas (SIVICOF, FURAG, SECOP, TIENDA VIRTUAL DEL ESTADO COLOMBIANO, PANDORA</v>
          </cell>
          <cell r="AH66" t="str">
            <v>TECNICO EN ADMINISTRACION COOPERATIVA</v>
          </cell>
          <cell r="AI66" t="str">
            <v>1 1. Inversión</v>
          </cell>
          <cell r="AJ66">
            <v>163</v>
          </cell>
          <cell r="AK66" t="str">
            <v>O230117459920240163</v>
          </cell>
          <cell r="AL66" t="str">
            <v>Fortalecimiento Institucional para una Gobernanza Pública Confiable en Bogotá D.C</v>
          </cell>
          <cell r="AN66">
            <v>41088000</v>
          </cell>
          <cell r="AO66">
            <v>16606400</v>
          </cell>
          <cell r="AQ66">
            <v>57694400</v>
          </cell>
          <cell r="AU66">
            <v>57694400</v>
          </cell>
          <cell r="AV66" t="str">
            <v>$ 5.136.000</v>
          </cell>
          <cell r="AW66">
            <v>46</v>
          </cell>
          <cell r="AX66">
            <v>41088000</v>
          </cell>
          <cell r="AY66">
            <v>45691</v>
          </cell>
          <cell r="AZ66">
            <v>233</v>
          </cell>
          <cell r="BA66">
            <v>41088000</v>
          </cell>
          <cell r="BB66">
            <v>45680</v>
          </cell>
          <cell r="BC66">
            <v>45691</v>
          </cell>
          <cell r="BD66">
            <v>45693</v>
          </cell>
          <cell r="BE66">
            <v>45934</v>
          </cell>
          <cell r="BF66">
            <v>46033</v>
          </cell>
          <cell r="BG66" t="str">
            <v>2 2-Ejecución</v>
          </cell>
          <cell r="BH66" t="str">
            <v>8 MESES</v>
          </cell>
          <cell r="BI66" t="str">
            <v>1 1. Días</v>
          </cell>
          <cell r="BJ66">
            <v>239</v>
          </cell>
          <cell r="BK66">
            <v>88</v>
          </cell>
          <cell r="BL66">
            <v>327</v>
          </cell>
          <cell r="BM66" t="str">
            <v>DIRECCIÓN DE GESTIÓN CORPORATIVA Y RELACIÓN CON EL CIUDADANO</v>
          </cell>
          <cell r="BN66" t="str">
            <v>GRUPO INTERNO DE TRABAJO DE CONTRATACIÓN</v>
          </cell>
          <cell r="BO66" t="str">
            <v>Myriam Janeth Sosa Sedano</v>
          </cell>
          <cell r="BP66">
            <v>51866266</v>
          </cell>
          <cell r="BQ66">
            <v>4</v>
          </cell>
          <cell r="BR66" t="str">
            <v>N.A</v>
          </cell>
          <cell r="BS66" t="str">
            <v>N.A</v>
          </cell>
          <cell r="BT66" t="str">
            <v>N.A</v>
          </cell>
          <cell r="BU66" t="str">
            <v>N.A</v>
          </cell>
          <cell r="BV66" t="str">
            <v>N.A</v>
          </cell>
          <cell r="BW66" t="str">
            <v>N.A</v>
          </cell>
          <cell r="BX66" t="str">
            <v>N.A</v>
          </cell>
          <cell r="BY66" t="str">
            <v>N.A</v>
          </cell>
          <cell r="BZ66" t="str">
            <v>N.A</v>
          </cell>
          <cell r="CA66" t="str">
            <v>N.A</v>
          </cell>
          <cell r="CD66" t="str">
            <v>3 3. Municipal</v>
          </cell>
          <cell r="CE66" t="str">
            <v>2 2. Transferencias</v>
          </cell>
          <cell r="CF66" t="str">
            <v>1 1-Pesos Colombianos</v>
          </cell>
          <cell r="CG66" t="str">
            <v>3 Bogotá D.C.</v>
          </cell>
          <cell r="CH66" t="str">
            <v>149 3. Bogotá D.C.</v>
          </cell>
          <cell r="CI66" t="str">
            <v>17 17 La Candelaria</v>
          </cell>
          <cell r="CJ66" t="str">
            <v>LA CANDELARIA</v>
          </cell>
          <cell r="CK66" t="str">
            <v>1 1. Única</v>
          </cell>
          <cell r="CL66" t="str">
            <v>4 CARRERA</v>
          </cell>
          <cell r="CM66">
            <v>8</v>
          </cell>
          <cell r="CN66">
            <v>9</v>
          </cell>
          <cell r="CO66">
            <v>83</v>
          </cell>
          <cell r="CP66" t="str">
            <v>1 Interno</v>
          </cell>
          <cell r="CQ66" t="str">
            <v>1 Natural</v>
          </cell>
          <cell r="CR66" t="str">
            <v>202576002000800546E</v>
          </cell>
          <cell r="CS66" t="str">
            <v>MODIFICACIÓN - ADICIÓN Y PRORROGA</v>
          </cell>
          <cell r="CT66" t="str">
            <v>4 4. Adición / Prórroga</v>
          </cell>
          <cell r="CU66">
            <v>45931</v>
          </cell>
          <cell r="CV66" t="str">
            <v>04/102025</v>
          </cell>
          <cell r="CW66">
            <v>45954</v>
          </cell>
          <cell r="CX66" t="str">
            <v>$ 3.424.000</v>
          </cell>
          <cell r="CY66" t="str">
            <v>20 DIAS</v>
          </cell>
          <cell r="CZ66">
            <v>2712</v>
          </cell>
          <cell r="DA66">
            <v>3424000</v>
          </cell>
          <cell r="DB66">
            <v>45933</v>
          </cell>
          <cell r="DC66">
            <v>1608</v>
          </cell>
          <cell r="DD66">
            <v>3424000</v>
          </cell>
          <cell r="DE66">
            <v>45918</v>
          </cell>
          <cell r="DI66" t="str">
            <v>MODIFICACIÓN - ADICIÓN Y PRORROGA</v>
          </cell>
          <cell r="DJ66" t="str">
            <v>4 4. Adición / Prórroga</v>
          </cell>
          <cell r="DK66">
            <v>45953</v>
          </cell>
          <cell r="DL66">
            <v>45954</v>
          </cell>
          <cell r="DM66">
            <v>45991</v>
          </cell>
          <cell r="DN66" t="str">
            <v>$ 6.163.200</v>
          </cell>
          <cell r="DO66" t="str">
            <v>36 DIAS</v>
          </cell>
          <cell r="DP66">
            <v>2989</v>
          </cell>
          <cell r="DQ66">
            <v>6163200</v>
          </cell>
          <cell r="DR66">
            <v>45953</v>
          </cell>
          <cell r="DS66">
            <v>1828</v>
          </cell>
          <cell r="DT66">
            <v>6163200</v>
          </cell>
          <cell r="DU66">
            <v>45952</v>
          </cell>
          <cell r="DY66" t="str">
            <v>MODIFICACIÓN - ADICIÓN Y PRORROGA</v>
          </cell>
          <cell r="DZ66" t="str">
            <v>4 4. Adición / Prórroga</v>
          </cell>
          <cell r="EA66">
            <v>45989</v>
          </cell>
          <cell r="EB66">
            <v>45991</v>
          </cell>
          <cell r="EC66">
            <v>45668</v>
          </cell>
          <cell r="ED66" t="str">
            <v>$ 7.019.200</v>
          </cell>
          <cell r="EE66" t="str">
            <v>51 DIAS</v>
          </cell>
          <cell r="EF66">
            <v>3773</v>
          </cell>
          <cell r="EG66">
            <v>7019200</v>
          </cell>
          <cell r="EH66">
            <v>45989</v>
          </cell>
          <cell r="EI66">
            <v>2237</v>
          </cell>
          <cell r="EJ66">
            <v>7019200</v>
          </cell>
          <cell r="EK66">
            <v>45989</v>
          </cell>
        </row>
        <row r="67">
          <cell r="A67" t="str">
            <v>065</v>
          </cell>
          <cell r="B67" t="str">
            <v>CONTRATO DE PRESTACIÓN DE SERVICIOS PROFESIONALES Y/O APOYO A LA GESTIÓN</v>
          </cell>
          <cell r="C67" t="str">
            <v>SCDPI-21420-00137-25</v>
          </cell>
          <cell r="D67" t="str">
            <v>CONTRATACION DIRECTA</v>
          </cell>
          <cell r="E67" t="str">
            <v>Prestar servicios profesionales a la Secretaría Distrital de Cultura, Recreación y Deporte, en la recepción, trámite, distribución interna, proyección, consolidación y revisión de respuestas en materia de proposiciones del Concejo Distrital, del Congreso de la República, así como de peticiones de los mismos organismos acorde con los requerimientos del Despacho.</v>
          </cell>
          <cell r="F67" t="str">
            <v>17 17. Contrato de Prestación de Servicios</v>
          </cell>
          <cell r="G67" t="str">
            <v>1 Contratista</v>
          </cell>
          <cell r="H67" t="str">
            <v>1 Natural</v>
          </cell>
          <cell r="I67" t="str">
            <v>2 Privada (1)</v>
          </cell>
          <cell r="J67" t="str">
            <v>4 Persona Natural (2)</v>
          </cell>
          <cell r="K67" t="str">
            <v>31 31-Servicios Profesionales</v>
          </cell>
          <cell r="L67" t="str">
            <v>CO1.PCCNTR.7393220</v>
          </cell>
          <cell r="M67" t="str">
            <v>https://community.secop.gov.co/Public/Tendering/OpportunityDetail/Index?noticeUID=CO1.NTC.7516785&amp;isFromPublicArea=True&amp;isModal=true&amp;asPopupView=true</v>
          </cell>
          <cell r="N67">
            <v>45691</v>
          </cell>
          <cell r="O67" t="str">
            <v>5 Contratación directa</v>
          </cell>
          <cell r="P67" t="str">
            <v>33 Prestación de Servicios Profesionales y Apoyo (5-8)</v>
          </cell>
          <cell r="Q67" t="str">
            <v>N/A</v>
          </cell>
          <cell r="R67" t="str">
            <v>1 1. Ley 80</v>
          </cell>
          <cell r="S67" t="str">
            <v>6 6: Prestacion de servicios</v>
          </cell>
          <cell r="T67" t="str">
            <v>1 Nacional</v>
          </cell>
          <cell r="U67" t="str">
            <v>3 3. Único Contratista</v>
          </cell>
          <cell r="V67" t="str">
            <v>ANNY MARCELA ARIAS MAESTRE</v>
          </cell>
          <cell r="W67" t="str">
            <v>F</v>
          </cell>
          <cell r="X67">
            <v>53007948</v>
          </cell>
          <cell r="Y67">
            <v>1</v>
          </cell>
          <cell r="Z67" t="str">
            <v>Diagonal 60 No. 22 A 27 Apartamento 302</v>
          </cell>
          <cell r="AA67">
            <v>3134944658</v>
          </cell>
          <cell r="AB67" t="str">
            <v>anny.arias@scrd.gov.co</v>
          </cell>
          <cell r="AC67" t="str">
            <v>annyariasm@hotmail.com</v>
          </cell>
          <cell r="AD67">
            <v>30567</v>
          </cell>
          <cell r="AE67">
            <v>42</v>
          </cell>
          <cell r="AF67" t="str">
            <v>CESAR - VALLEDUPAR</v>
          </cell>
          <cell r="AG67" t="str">
            <v>Profesional en Derecho con título de posgrado en modalidad de especialización y un (1) año de experiencia profesional</v>
          </cell>
          <cell r="AH67" t="str">
            <v>ABOGADO</v>
          </cell>
          <cell r="AI67" t="str">
            <v>1 1. Inversión</v>
          </cell>
          <cell r="AJ67">
            <v>163</v>
          </cell>
          <cell r="AK67" t="str">
            <v>O230117459920240163</v>
          </cell>
          <cell r="AL67" t="str">
            <v>Fortalecimiento Institucional para una Gobernanza Pública Confiable en Bogotá D.C</v>
          </cell>
          <cell r="AN67">
            <v>58536000</v>
          </cell>
          <cell r="AO67">
            <v>20975400</v>
          </cell>
          <cell r="AQ67">
            <v>79511400</v>
          </cell>
          <cell r="AU67">
            <v>79511400</v>
          </cell>
          <cell r="AV67" t="str">
            <v>$ 7.317.000</v>
          </cell>
          <cell r="AW67">
            <v>57</v>
          </cell>
          <cell r="AX67">
            <v>58536000</v>
          </cell>
          <cell r="AY67">
            <v>45692</v>
          </cell>
          <cell r="AZ67">
            <v>209</v>
          </cell>
          <cell r="BA67">
            <v>58536000</v>
          </cell>
          <cell r="BB67">
            <v>45680</v>
          </cell>
          <cell r="BC67">
            <v>45691</v>
          </cell>
          <cell r="BD67">
            <v>45693</v>
          </cell>
          <cell r="BE67">
            <v>45934</v>
          </cell>
          <cell r="BF67">
            <v>46021</v>
          </cell>
          <cell r="BG67" t="str">
            <v>2 2-Ejecución</v>
          </cell>
          <cell r="BH67" t="str">
            <v>8 MESES</v>
          </cell>
          <cell r="BI67" t="str">
            <v>1 1. Días</v>
          </cell>
          <cell r="BJ67">
            <v>239</v>
          </cell>
          <cell r="BK67">
            <v>86</v>
          </cell>
          <cell r="BL67">
            <v>325</v>
          </cell>
          <cell r="BM67" t="str">
            <v>DIRECCIÓN DE GESTIÓN CORPORATIVA Y RELACIÓN CON EL CIUDADANO</v>
          </cell>
          <cell r="BN67" t="str">
            <v>DESPACHO</v>
          </cell>
          <cell r="BO67" t="str">
            <v>Diego Fernando Arango Melo</v>
          </cell>
          <cell r="BP67">
            <v>1026558025</v>
          </cell>
          <cell r="BQ67">
            <v>5</v>
          </cell>
          <cell r="BR67" t="str">
            <v>N.A</v>
          </cell>
          <cell r="BS67" t="str">
            <v>N.A</v>
          </cell>
          <cell r="BT67" t="str">
            <v>N.A</v>
          </cell>
          <cell r="BU67" t="str">
            <v>N.A</v>
          </cell>
          <cell r="BV67" t="str">
            <v>N.A</v>
          </cell>
          <cell r="BW67" t="str">
            <v>N.A</v>
          </cell>
          <cell r="BX67" t="str">
            <v>N.A</v>
          </cell>
          <cell r="BY67" t="str">
            <v>N.A</v>
          </cell>
          <cell r="BZ67" t="str">
            <v>N.A</v>
          </cell>
          <cell r="CA67" t="str">
            <v>N.A</v>
          </cell>
          <cell r="CD67" t="str">
            <v>3 3. Municipal</v>
          </cell>
          <cell r="CE67" t="str">
            <v>2 2. Transferencias</v>
          </cell>
          <cell r="CF67" t="str">
            <v>1 1-Pesos Colombianos</v>
          </cell>
          <cell r="CG67" t="str">
            <v>3 Bogotá D.C.</v>
          </cell>
          <cell r="CH67" t="str">
            <v>149 3. Bogotá D.C.</v>
          </cell>
          <cell r="CI67" t="str">
            <v>17 17 La Candelaria</v>
          </cell>
          <cell r="CJ67" t="str">
            <v>LA CANDELARIA</v>
          </cell>
          <cell r="CK67" t="str">
            <v>1 1. Única</v>
          </cell>
          <cell r="CL67" t="str">
            <v>4 CARRERA</v>
          </cell>
          <cell r="CM67">
            <v>8</v>
          </cell>
          <cell r="CN67">
            <v>9</v>
          </cell>
          <cell r="CO67">
            <v>83</v>
          </cell>
          <cell r="CP67" t="str">
            <v>1 Interno</v>
          </cell>
          <cell r="CQ67" t="str">
            <v>1 Natural</v>
          </cell>
          <cell r="CR67" t="str">
            <v>202576002000800346E</v>
          </cell>
          <cell r="CS67" t="str">
            <v>MODIFICACIÓN - ADICIÓN Y PRORROGA</v>
          </cell>
          <cell r="CT67" t="str">
            <v>4 4. Adición / Prórroga</v>
          </cell>
          <cell r="CU67">
            <v>45931</v>
          </cell>
          <cell r="CV67">
            <v>45934</v>
          </cell>
          <cell r="CW67">
            <v>45954</v>
          </cell>
          <cell r="CX67" t="str">
            <v>$4.878.000</v>
          </cell>
          <cell r="CY67" t="str">
            <v>20 DIAS</v>
          </cell>
          <cell r="CZ67">
            <v>2703</v>
          </cell>
          <cell r="DA67" t="str">
            <v>$4.878.000</v>
          </cell>
          <cell r="DB67">
            <v>45933</v>
          </cell>
          <cell r="DC67">
            <v>1604</v>
          </cell>
          <cell r="DD67" t="str">
            <v>$4.878.000</v>
          </cell>
          <cell r="DE67">
            <v>45918</v>
          </cell>
          <cell r="DI67" t="str">
            <v>MODIFICACIÓN - ADICIÓN Y PRORROGA</v>
          </cell>
          <cell r="DJ67" t="str">
            <v>4 4. Adición / Prórroga</v>
          </cell>
          <cell r="DK67">
            <v>45953</v>
          </cell>
          <cell r="DL67">
            <v>45954</v>
          </cell>
          <cell r="DM67">
            <v>45991</v>
          </cell>
          <cell r="DN67" t="str">
            <v>$ 8.780.400</v>
          </cell>
          <cell r="DO67" t="str">
            <v>36 DIAS</v>
          </cell>
          <cell r="DP67">
            <v>2996</v>
          </cell>
          <cell r="DQ67">
            <v>8780400</v>
          </cell>
          <cell r="DR67">
            <v>45953</v>
          </cell>
          <cell r="DS67">
            <v>1805</v>
          </cell>
          <cell r="DT67">
            <v>8780400</v>
          </cell>
          <cell r="DU67">
            <v>45952</v>
          </cell>
          <cell r="DY67" t="str">
            <v>MODIFICACION - ADICION Y PRORROGA</v>
          </cell>
          <cell r="DZ67" t="str">
            <v>4 4. Adición / Prórroga</v>
          </cell>
          <cell r="EA67">
            <v>45989</v>
          </cell>
          <cell r="EB67" t="str">
            <v>31-11-2025</v>
          </cell>
          <cell r="EC67">
            <v>46021</v>
          </cell>
          <cell r="ED67" t="str">
            <v>$ 7.317.000</v>
          </cell>
          <cell r="EE67" t="str">
            <v>30 DIAS</v>
          </cell>
          <cell r="EF67">
            <v>3771</v>
          </cell>
          <cell r="EG67">
            <v>7317000</v>
          </cell>
          <cell r="EH67">
            <v>45989</v>
          </cell>
          <cell r="EI67">
            <v>2206</v>
          </cell>
          <cell r="EJ67">
            <v>7317000</v>
          </cell>
          <cell r="EK67">
            <v>45988</v>
          </cell>
        </row>
        <row r="68">
          <cell r="A68" t="str">
            <v>066</v>
          </cell>
          <cell r="B68" t="str">
            <v>CONTRATO DE PRESTACIÓN DE SERVICIOS PROFESIONALES Y/O APOYO A LA GESTIÓN</v>
          </cell>
          <cell r="C68" t="str">
            <v>SCDPI-220-00049-25</v>
          </cell>
          <cell r="D68" t="str">
            <v>CONTRATACION DIRECTA</v>
          </cell>
          <cell r="E68" t="str">
            <v>Prestar servicios profesionales a la Secretaría de Cultura, Recreación y Deporte- Dirección de Fomento para el desarrollo de actividades requeridas para la implementación y seguimiento de la planeación estratégica, estructuración y ejecución del programa Más Cultura Local en sus versiones vigentes</v>
          </cell>
          <cell r="F68" t="str">
            <v>17 17. Contrato de Prestación de Servicios</v>
          </cell>
          <cell r="G68" t="str">
            <v>1 Contratista</v>
          </cell>
          <cell r="H68" t="str">
            <v>1 Natural</v>
          </cell>
          <cell r="I68" t="str">
            <v>2 Privada (1)</v>
          </cell>
          <cell r="J68" t="str">
            <v>4 Persona Natural (2)</v>
          </cell>
          <cell r="K68" t="str">
            <v>31 31-Servicios Profesionales</v>
          </cell>
          <cell r="L68" t="str">
            <v>CO1.PCCNTR.7393059</v>
          </cell>
          <cell r="M68" t="str">
            <v>https://community.secop.gov.co/Public/Tendering/OpportunityDetail/Index?noticeUID=CO1.NTC.7518336&amp;isFromPublicArea=True&amp;isModal=true&amp;asPopupView=true</v>
          </cell>
          <cell r="N68">
            <v>45691</v>
          </cell>
          <cell r="O68" t="str">
            <v>5 Contratación directa</v>
          </cell>
          <cell r="P68" t="str">
            <v>33 Prestación de Servicios Profesionales y Apoyo (5-8)</v>
          </cell>
          <cell r="Q68" t="str">
            <v>N/A</v>
          </cell>
          <cell r="R68" t="str">
            <v>1 1. Ley 80</v>
          </cell>
          <cell r="S68" t="str">
            <v>6 6: Prestacion de servicios</v>
          </cell>
          <cell r="T68" t="str">
            <v>1 Nacional</v>
          </cell>
          <cell r="U68" t="str">
            <v>3 3. Único Contratista</v>
          </cell>
          <cell r="V68" t="str">
            <v>MARITZA LILIAN MORENO QUIROGA</v>
          </cell>
          <cell r="W68" t="str">
            <v>F</v>
          </cell>
          <cell r="X68">
            <v>1032361129</v>
          </cell>
          <cell r="Y68">
            <v>7</v>
          </cell>
          <cell r="Z68" t="str">
            <v>Carrera 74 #7F-44</v>
          </cell>
          <cell r="AA68">
            <v>3193190987</v>
          </cell>
          <cell r="AB68" t="str">
            <v>maritza.moreno@scrd.gov.co</v>
          </cell>
          <cell r="AC68" t="str">
            <v>maritzamorenoq@gmail.com</v>
          </cell>
          <cell r="AD68">
            <v>31456</v>
          </cell>
          <cell r="AE68">
            <v>40</v>
          </cell>
          <cell r="AF68" t="str">
            <v>CUNDINAMARCA - BOGOTA</v>
          </cell>
          <cell r="AG68" t="str">
            <v>Profesional de las Ciencias Sociales y Humanas, Bellas Artes, Economía, Administración, Contaduría y afines, con ocho (8) años de experiencia.</v>
          </cell>
          <cell r="AH68" t="str">
            <v>LICENCIADO EN MUSICA</v>
          </cell>
          <cell r="AI68" t="str">
            <v>1 1. Inversión</v>
          </cell>
          <cell r="AJ68">
            <v>152</v>
          </cell>
          <cell r="AK68" t="str">
            <v>O230117330120240152</v>
          </cell>
          <cell r="AL68" t="str">
            <v>Fortalecimiento del Fomento para el Desarrollo de Procesos Culturales Sostenibles en Bogotá D.C.</v>
          </cell>
          <cell r="AN68">
            <v>118912500</v>
          </cell>
          <cell r="AO68">
            <v>28312500</v>
          </cell>
          <cell r="AP68">
            <v>18497500</v>
          </cell>
          <cell r="AQ68">
            <v>128727500</v>
          </cell>
          <cell r="AU68">
            <v>128727500</v>
          </cell>
          <cell r="AV68" t="str">
            <v>$ 11.325.000</v>
          </cell>
          <cell r="AW68">
            <v>82</v>
          </cell>
          <cell r="AX68">
            <v>118912500</v>
          </cell>
          <cell r="AY68">
            <v>45693</v>
          </cell>
          <cell r="AZ68">
            <v>157</v>
          </cell>
          <cell r="BA68">
            <v>124575000</v>
          </cell>
          <cell r="BB68">
            <v>45679</v>
          </cell>
          <cell r="BC68">
            <v>45691</v>
          </cell>
          <cell r="BD68">
            <v>45693</v>
          </cell>
          <cell r="BE68">
            <v>46010</v>
          </cell>
          <cell r="BF68">
            <v>46037</v>
          </cell>
          <cell r="BG68" t="str">
            <v>2 2-Ejecución</v>
          </cell>
          <cell r="BH68" t="str">
            <v>10 MESES Y 15 DIAS</v>
          </cell>
          <cell r="BI68" t="str">
            <v>1 1. Días</v>
          </cell>
          <cell r="BJ68">
            <v>314</v>
          </cell>
          <cell r="BK68">
            <v>26</v>
          </cell>
          <cell r="BL68">
            <v>340</v>
          </cell>
          <cell r="BM68" t="str">
            <v>SUBSECRETARÍA DE GOBERNANZA</v>
          </cell>
          <cell r="BN68" t="str">
            <v>DIRECCIÓN DE FOMENTO</v>
          </cell>
          <cell r="BO68" t="str">
            <v>Juan Diego Jaramillo Morales</v>
          </cell>
          <cell r="BP68">
            <v>8357126</v>
          </cell>
          <cell r="BQ68">
            <v>1</v>
          </cell>
          <cell r="BR68" t="str">
            <v>N.A</v>
          </cell>
          <cell r="BS68" t="str">
            <v>N.A</v>
          </cell>
          <cell r="BT68" t="str">
            <v>N.A</v>
          </cell>
          <cell r="BU68" t="str">
            <v>N.A</v>
          </cell>
          <cell r="BV68" t="str">
            <v>N.A</v>
          </cell>
          <cell r="BW68" t="str">
            <v>N.A</v>
          </cell>
          <cell r="BX68" t="str">
            <v>N.A</v>
          </cell>
          <cell r="BY68" t="str">
            <v>N.A</v>
          </cell>
          <cell r="BZ68" t="str">
            <v>N.A</v>
          </cell>
          <cell r="CA68" t="str">
            <v>N.A</v>
          </cell>
          <cell r="CD68" t="str">
            <v>3 3. Municipal</v>
          </cell>
          <cell r="CE68" t="str">
            <v>2 2. Transferencias</v>
          </cell>
          <cell r="CF68" t="str">
            <v>1 1-Pesos Colombianos</v>
          </cell>
          <cell r="CG68" t="str">
            <v>3 Bogotá D.C.</v>
          </cell>
          <cell r="CH68" t="str">
            <v>149 3. Bogotá D.C.</v>
          </cell>
          <cell r="CI68" t="str">
            <v>17 17 La Candelaria</v>
          </cell>
          <cell r="CJ68" t="str">
            <v>LA CANDELARIA</v>
          </cell>
          <cell r="CK68" t="str">
            <v>1 1. Única</v>
          </cell>
          <cell r="CL68" t="str">
            <v>4 CARRERA</v>
          </cell>
          <cell r="CM68">
            <v>8</v>
          </cell>
          <cell r="CN68">
            <v>9</v>
          </cell>
          <cell r="CO68">
            <v>83</v>
          </cell>
          <cell r="CP68" t="str">
            <v>1 Interno</v>
          </cell>
          <cell r="CQ68" t="str">
            <v>1 Natural</v>
          </cell>
          <cell r="CR68" t="str">
            <v>202576002000800107E</v>
          </cell>
          <cell r="CS68" t="str">
            <v>MODIFICACION - LIBERACION SALDO Y DISMINUCION PLAZO EJECUCION</v>
          </cell>
          <cell r="CT68" t="str">
            <v>Liberación</v>
          </cell>
          <cell r="CU68">
            <v>45881</v>
          </cell>
          <cell r="CW68">
            <v>45961</v>
          </cell>
          <cell r="CX68" t="str">
            <v>$ 18.497.500</v>
          </cell>
          <cell r="DI68" t="str">
            <v>MODIFICACION -CONDICIONES ADICIONALES</v>
          </cell>
          <cell r="DJ68" t="str">
            <v>Modificación</v>
          </cell>
          <cell r="DK68">
            <v>45894</v>
          </cell>
          <cell r="DL68">
            <v>45895</v>
          </cell>
          <cell r="DY68" t="str">
            <v>MODIFICACION-ADICION Y PRORROGA</v>
          </cell>
          <cell r="DZ68" t="str">
            <v>4 4. Adición / Prórroga</v>
          </cell>
          <cell r="EA68">
            <v>45960</v>
          </cell>
          <cell r="EB68">
            <v>45961</v>
          </cell>
          <cell r="EC68">
            <v>46188</v>
          </cell>
          <cell r="ED68" t="str">
            <v>$ 28.312.500</v>
          </cell>
          <cell r="EE68" t="str">
            <v>75 DIAS</v>
          </cell>
          <cell r="EF68">
            <v>3171</v>
          </cell>
          <cell r="EG68" t="str">
            <v>$ 28.312.500</v>
          </cell>
          <cell r="EH68">
            <v>45961</v>
          </cell>
          <cell r="EI68">
            <v>1759</v>
          </cell>
          <cell r="EJ68" t="str">
            <v>$ 28.312.500</v>
          </cell>
          <cell r="EK68">
            <v>45950</v>
          </cell>
        </row>
        <row r="69">
          <cell r="A69" t="str">
            <v>067</v>
          </cell>
          <cell r="B69" t="str">
            <v>CONTRATO DE PRESTACIÓN DE SERVICIOS PROFESIONALES Y/O APOYO A LA GESTIÓN</v>
          </cell>
          <cell r="C69" t="str">
            <v>SCDPI-21420-00470-25</v>
          </cell>
          <cell r="D69" t="str">
            <v>CONTRATACION DIRECTA</v>
          </cell>
          <cell r="E69" t="str">
            <v>Prestar servicios de apoyo a la gestión a la Secretaría de Cultura, Recreación y Deporte - Dirección de Gestión Corporativa y Relación con el Ciudadano - Grupo Interno de Trabajo de Gestión de Servicios Administrativos en el desarrollo de actividades como la organización, foliación, rotulación y levantamiento de inventario del acervo documental del fondo de la Entidad</v>
          </cell>
          <cell r="F69" t="str">
            <v>17 17. Contrato de Prestación de Servicios</v>
          </cell>
          <cell r="G69" t="str">
            <v>1 Contratista</v>
          </cell>
          <cell r="H69" t="str">
            <v>1 Natural</v>
          </cell>
          <cell r="I69" t="str">
            <v>2 Privada (1)</v>
          </cell>
          <cell r="J69" t="str">
            <v>4 Persona Natural (2)</v>
          </cell>
          <cell r="K69" t="str">
            <v>33 33-Servicios Apoyo a la Gestion de la Entidad (servicios administrativos)</v>
          </cell>
          <cell r="L69" t="str">
            <v>CO1.PCCNTR.7393267</v>
          </cell>
          <cell r="M69" t="str">
            <v>https://community.secop.gov.co/Public/Tendering/OpportunityDetail/Index?noticeUID=CO1.NTC.7516791&amp;isFromPublicArea=True&amp;isModal=true&amp;asPopupView=true</v>
          </cell>
          <cell r="N69">
            <v>45691</v>
          </cell>
          <cell r="O69" t="str">
            <v>5 Contratación directa</v>
          </cell>
          <cell r="P69" t="str">
            <v>33 Prestación de Servicios Profesionales y Apoyo (5-8)</v>
          </cell>
          <cell r="Q69" t="str">
            <v>N/A</v>
          </cell>
          <cell r="R69" t="str">
            <v>1 1. Ley 80</v>
          </cell>
          <cell r="S69" t="str">
            <v>6 6: Prestacion de servicios</v>
          </cell>
          <cell r="T69" t="str">
            <v>1 Nacional</v>
          </cell>
          <cell r="U69" t="str">
            <v>3 3. Único Contratista</v>
          </cell>
          <cell r="V69" t="str">
            <v>YESSICA VIVIANA SANCHEZ HEREDIA</v>
          </cell>
          <cell r="W69" t="str">
            <v>F</v>
          </cell>
          <cell r="X69">
            <v>1018437819</v>
          </cell>
          <cell r="Y69">
            <v>8</v>
          </cell>
          <cell r="Z69" t="str">
            <v>CALLE 22 G No. 118 A 27</v>
          </cell>
          <cell r="AA69">
            <v>2987800</v>
          </cell>
          <cell r="AB69" t="str">
            <v>yessica.sanchez@scrd.gov.co</v>
          </cell>
          <cell r="AC69" t="str">
            <v>vivianasanchez5@hotmail.com</v>
          </cell>
          <cell r="AD69">
            <v>33121</v>
          </cell>
          <cell r="AE69">
            <v>35</v>
          </cell>
          <cell r="AF69" t="str">
            <v>CUNDINAMARCA - BOGOTA</v>
          </cell>
          <cell r="AG69" t="str">
            <v>Técnico o Tecnólogo en gestión documental o en archivística o en documentación y archivística o en gestión de sistemas de información documental y archivística</v>
          </cell>
          <cell r="AH69" t="str">
            <v>TECNOLOGIA EN ADMINISTRACION DE LA INFORMACION</v>
          </cell>
          <cell r="AI69" t="str">
            <v>1 1. Inversión</v>
          </cell>
          <cell r="AJ69">
            <v>163</v>
          </cell>
          <cell r="AK69" t="str">
            <v>O230117459920240163</v>
          </cell>
          <cell r="AL69" t="str">
            <v>Fortalecimiento Institucional para una Gobernanza Pública Confiable en Bogotá D.C</v>
          </cell>
          <cell r="AN69">
            <v>33600000</v>
          </cell>
          <cell r="AO69">
            <v>12040000</v>
          </cell>
          <cell r="AQ69">
            <v>45640000</v>
          </cell>
          <cell r="AU69">
            <v>45640000</v>
          </cell>
          <cell r="AV69" t="str">
            <v>$ 4.200.000</v>
          </cell>
          <cell r="AW69">
            <v>63</v>
          </cell>
          <cell r="AX69">
            <v>33600000</v>
          </cell>
          <cell r="AY69">
            <v>45692</v>
          </cell>
          <cell r="AZ69">
            <v>357</v>
          </cell>
          <cell r="BA69">
            <v>33600000</v>
          </cell>
          <cell r="BB69">
            <v>45681</v>
          </cell>
          <cell r="BC69">
            <v>45691</v>
          </cell>
          <cell r="BD69">
            <v>45693</v>
          </cell>
          <cell r="BE69">
            <v>45934</v>
          </cell>
          <cell r="BF69">
            <v>46021</v>
          </cell>
          <cell r="BG69" t="str">
            <v>2 2-Ejecución</v>
          </cell>
          <cell r="BH69" t="str">
            <v>8 MESES</v>
          </cell>
          <cell r="BI69" t="str">
            <v>1 1. Días</v>
          </cell>
          <cell r="BJ69">
            <v>239</v>
          </cell>
          <cell r="BK69">
            <v>86</v>
          </cell>
          <cell r="BL69">
            <v>325</v>
          </cell>
          <cell r="BM69" t="str">
            <v>DIRECCIÓN DE GESTIÓN CORPORATIVA Y RELACIÓN CON EL CIUDADANO</v>
          </cell>
          <cell r="BN69" t="str">
            <v>GRUPO INTERNO DE TRABAJO DE SERVICIOS ADMINISTRATIVOS</v>
          </cell>
          <cell r="BO69" t="str">
            <v>Paola Andrea Ramirez Gutierrez</v>
          </cell>
          <cell r="BP69">
            <v>52478000</v>
          </cell>
          <cell r="BQ69">
            <v>1</v>
          </cell>
          <cell r="BR69" t="str">
            <v>N.A</v>
          </cell>
          <cell r="BS69" t="str">
            <v>N.A</v>
          </cell>
          <cell r="BT69" t="str">
            <v>N.A</v>
          </cell>
          <cell r="BU69" t="str">
            <v>N.A</v>
          </cell>
          <cell r="BV69" t="str">
            <v>N.A</v>
          </cell>
          <cell r="BW69" t="str">
            <v>N.A</v>
          </cell>
          <cell r="BX69" t="str">
            <v>N.A</v>
          </cell>
          <cell r="BY69" t="str">
            <v>N.A</v>
          </cell>
          <cell r="BZ69" t="str">
            <v>N.A</v>
          </cell>
          <cell r="CA69" t="str">
            <v>N.A</v>
          </cell>
          <cell r="CD69" t="str">
            <v>3 3. Municipal</v>
          </cell>
          <cell r="CE69" t="str">
            <v>2 2. Transferencias</v>
          </cell>
          <cell r="CF69" t="str">
            <v>1 1-Pesos Colombianos</v>
          </cell>
          <cell r="CG69" t="str">
            <v>3 Bogotá D.C.</v>
          </cell>
          <cell r="CH69" t="str">
            <v>149 3. Bogotá D.C.</v>
          </cell>
          <cell r="CI69" t="str">
            <v>17 17 La Candelaria</v>
          </cell>
          <cell r="CJ69" t="str">
            <v>LA CANDELARIA</v>
          </cell>
          <cell r="CK69" t="str">
            <v>1 1. Única</v>
          </cell>
          <cell r="CL69" t="str">
            <v>4 CARRERA</v>
          </cell>
          <cell r="CM69">
            <v>8</v>
          </cell>
          <cell r="CN69">
            <v>9</v>
          </cell>
          <cell r="CO69">
            <v>83</v>
          </cell>
          <cell r="CP69" t="str">
            <v>1 Interno</v>
          </cell>
          <cell r="CQ69" t="str">
            <v>1 Natural</v>
          </cell>
          <cell r="CR69" t="str">
            <v>202576002000800523E</v>
          </cell>
          <cell r="CS69" t="str">
            <v>MODIFICACIÓN - ADICIÓN Y PRORROGA</v>
          </cell>
          <cell r="CT69" t="str">
            <v>4 4. Adición / Prórroga</v>
          </cell>
          <cell r="CU69">
            <v>45912</v>
          </cell>
          <cell r="CV69">
            <v>45934</v>
          </cell>
          <cell r="CW69">
            <v>45960</v>
          </cell>
          <cell r="CX69" t="str">
            <v>$ 3.640.000</v>
          </cell>
          <cell r="CY69" t="str">
            <v>26 DIAS</v>
          </cell>
          <cell r="CZ69">
            <v>2489</v>
          </cell>
          <cell r="DA69">
            <v>3640000</v>
          </cell>
          <cell r="DB69">
            <v>45915</v>
          </cell>
          <cell r="DC69">
            <v>1452</v>
          </cell>
          <cell r="DD69" t="str">
            <v>$ 3.640.000</v>
          </cell>
          <cell r="DE69">
            <v>45890</v>
          </cell>
          <cell r="DI69" t="str">
            <v>MODIFICACIÓN - ADICIÓN Y PRORROGA</v>
          </cell>
          <cell r="DJ69" t="str">
            <v>4 4. Adición / Prórroga</v>
          </cell>
          <cell r="DK69">
            <v>45953</v>
          </cell>
          <cell r="DL69">
            <v>45961</v>
          </cell>
          <cell r="DM69">
            <v>46021</v>
          </cell>
          <cell r="DN69" t="str">
            <v>$ 8.400.000</v>
          </cell>
          <cell r="DO69" t="str">
            <v>60 DIAS</v>
          </cell>
          <cell r="DP69">
            <v>3012</v>
          </cell>
          <cell r="DQ69">
            <v>8400000</v>
          </cell>
          <cell r="DR69">
            <v>45954</v>
          </cell>
          <cell r="DS69">
            <v>1770</v>
          </cell>
          <cell r="DT69">
            <v>8400000</v>
          </cell>
          <cell r="DU69">
            <v>45951</v>
          </cell>
        </row>
        <row r="70">
          <cell r="A70" t="str">
            <v>068</v>
          </cell>
          <cell r="B70" t="str">
            <v>CONTRATO DE PRESTACIÓN DE SERVICIOS PROFESIONALES Y/O APOYO A LA GESTIÓN</v>
          </cell>
          <cell r="C70" t="str">
            <v>SCDPI-220-00007-25</v>
          </cell>
          <cell r="D70" t="str">
            <v>CONTRATACION DIRECTA</v>
          </cell>
          <cell r="E70" t="str">
            <v>Prestar los servicios profesionales a la Secretaría Distrital de Cultura, Recreación y Deporte - Subsecretaría de Gobernanza - Dirección de Fomento para realizar las acciones requeridas en la ejecución y control de las metas físicas y presupuestales de manera transversal a los programas y procesos de la dependencia</v>
          </cell>
          <cell r="F70" t="str">
            <v>17 17. Contrato de Prestación de Servicios</v>
          </cell>
          <cell r="G70" t="str">
            <v>1 Contratista</v>
          </cell>
          <cell r="H70" t="str">
            <v>1 Natural</v>
          </cell>
          <cell r="I70" t="str">
            <v>2 Privada (1)</v>
          </cell>
          <cell r="J70" t="str">
            <v>4 Persona Natural (2)</v>
          </cell>
          <cell r="K70" t="str">
            <v>31 31-Servicios Profesionales</v>
          </cell>
          <cell r="L70" t="str">
            <v>CO1.PCCNTR.7393081</v>
          </cell>
          <cell r="M70" t="str">
            <v>https://community.secop.gov.co/Public/Tendering/OpportunityDetail/Index?noticeUID=CO1.NTC.7518364&amp;isFromPublicArea=True&amp;isModal=true&amp;asPopupView=true</v>
          </cell>
          <cell r="N70">
            <v>45691</v>
          </cell>
          <cell r="O70" t="str">
            <v>5 Contratación directa</v>
          </cell>
          <cell r="P70" t="str">
            <v>33 Prestación de Servicios Profesionales y Apoyo (5-8)</v>
          </cell>
          <cell r="Q70" t="str">
            <v>N/A</v>
          </cell>
          <cell r="R70" t="str">
            <v>1 1. Ley 80</v>
          </cell>
          <cell r="S70" t="str">
            <v>6 6: Prestacion de servicios</v>
          </cell>
          <cell r="T70" t="str">
            <v>1 Nacional</v>
          </cell>
          <cell r="U70" t="str">
            <v>3 3. Único Contratista</v>
          </cell>
          <cell r="V70" t="str">
            <v>SANDRA CAROLINA ARDILA GUZMÁN</v>
          </cell>
          <cell r="W70" t="str">
            <v>F</v>
          </cell>
          <cell r="X70">
            <v>52718558</v>
          </cell>
          <cell r="Y70">
            <v>1</v>
          </cell>
          <cell r="Z70" t="str">
            <v>CL 44 C 45 53</v>
          </cell>
          <cell r="AA70">
            <v>8134044</v>
          </cell>
          <cell r="AB70" t="str">
            <v>sandra.ardila@scrd.gov.co</v>
          </cell>
          <cell r="AC70" t="str">
            <v>caroardilag@gmail.com</v>
          </cell>
          <cell r="AD70">
            <v>30090</v>
          </cell>
          <cell r="AE70">
            <v>43</v>
          </cell>
          <cell r="AF70" t="str">
            <v>CUNDINAMARCA - BOGOTA</v>
          </cell>
          <cell r="AG70" t="str">
            <v>Título Profesional en ciencias sociales o humanas, publicidad o mercadeo, ciencias de la administración con maestría y 7 años de experiencia relacionada con el objeto en sector cultural o artístico o entidades públicas.</v>
          </cell>
          <cell r="AH70" t="str">
            <v>PROFESIONAL EN PUBLICIDAD</v>
          </cell>
          <cell r="AI70" t="str">
            <v>1 1. Inversión</v>
          </cell>
          <cell r="AJ70">
            <v>152</v>
          </cell>
          <cell r="AK70" t="str">
            <v>O230117330120240152</v>
          </cell>
          <cell r="AL70" t="str">
            <v>Fortalecimiento del Fomento para el Desarrollo de Procesos Culturales Sostenibles en Bogotá D.C.</v>
          </cell>
          <cell r="AN70">
            <v>144081000</v>
          </cell>
          <cell r="AO70">
            <v>34305000</v>
          </cell>
          <cell r="AP70">
            <v>22870000</v>
          </cell>
          <cell r="AQ70">
            <v>155516000</v>
          </cell>
          <cell r="AU70">
            <v>155516000</v>
          </cell>
          <cell r="AV70" t="str">
            <v>$ 13.722.000</v>
          </cell>
          <cell r="AW70" t="str">
            <v>64
  65</v>
          </cell>
          <cell r="AX70" t="str">
            <v>104081000
  40.000.000</v>
          </cell>
          <cell r="AY70">
            <v>45692</v>
          </cell>
          <cell r="AZ70" t="str">
            <v>333
  334</v>
          </cell>
          <cell r="BA70" t="str">
            <v>104081000
  40.000.000</v>
          </cell>
          <cell r="BB70">
            <v>45681</v>
          </cell>
          <cell r="BC70">
            <v>45691</v>
          </cell>
          <cell r="BD70">
            <v>45694</v>
          </cell>
          <cell r="BE70">
            <v>46011</v>
          </cell>
          <cell r="BF70">
            <v>46037</v>
          </cell>
          <cell r="BG70" t="str">
            <v>2 2-Ejecución</v>
          </cell>
          <cell r="BH70" t="str">
            <v>10 MESES Y 15 DIAS</v>
          </cell>
          <cell r="BI70" t="str">
            <v>1 1. Días</v>
          </cell>
          <cell r="BJ70">
            <v>314</v>
          </cell>
          <cell r="BK70">
            <v>25</v>
          </cell>
          <cell r="BL70">
            <v>339</v>
          </cell>
          <cell r="BM70" t="str">
            <v>SUBSECRETARÍA DE GOBERNANZA</v>
          </cell>
          <cell r="BN70" t="str">
            <v>DIRECCIÓN DE FOMENTO</v>
          </cell>
          <cell r="BO70" t="str">
            <v>Juan Diego Jaramillo Morales</v>
          </cell>
          <cell r="BP70">
            <v>8357126</v>
          </cell>
          <cell r="BQ70">
            <v>1</v>
          </cell>
          <cell r="BR70" t="str">
            <v>N.A</v>
          </cell>
          <cell r="BS70" t="str">
            <v>N.A</v>
          </cell>
          <cell r="BT70" t="str">
            <v>N.A</v>
          </cell>
          <cell r="BU70" t="str">
            <v>N.A</v>
          </cell>
          <cell r="BV70" t="str">
            <v>N.A</v>
          </cell>
          <cell r="BW70" t="str">
            <v>N.A</v>
          </cell>
          <cell r="BX70" t="str">
            <v>N.A</v>
          </cell>
          <cell r="BY70" t="str">
            <v>N.A</v>
          </cell>
          <cell r="BZ70" t="str">
            <v>N.A</v>
          </cell>
          <cell r="CA70" t="str">
            <v>N.A</v>
          </cell>
          <cell r="CD70" t="str">
            <v>3 3. Municipal</v>
          </cell>
          <cell r="CE70" t="str">
            <v>2 2. Transferencias</v>
          </cell>
          <cell r="CF70" t="str">
            <v>1 1-Pesos Colombianos</v>
          </cell>
          <cell r="CG70" t="str">
            <v>3 Bogotá D.C.</v>
          </cell>
          <cell r="CH70" t="str">
            <v>149 3. Bogotá D.C.</v>
          </cell>
          <cell r="CI70" t="str">
            <v>17 17 La Candelaria</v>
          </cell>
          <cell r="CJ70" t="str">
            <v>LA CANDELARIA</v>
          </cell>
          <cell r="CK70" t="str">
            <v>1 1. Única</v>
          </cell>
          <cell r="CL70" t="str">
            <v>4 CARRERA</v>
          </cell>
          <cell r="CM70">
            <v>8</v>
          </cell>
          <cell r="CN70">
            <v>9</v>
          </cell>
          <cell r="CO70">
            <v>83</v>
          </cell>
          <cell r="CP70" t="str">
            <v>1 Interno</v>
          </cell>
          <cell r="CQ70" t="str">
            <v>1 Natural</v>
          </cell>
          <cell r="CR70" t="str">
            <v>202576002000800165E</v>
          </cell>
          <cell r="CS70" t="str">
            <v>MODIFICACION - LIBERACION SALDO Y DISMINUCION PLAZO EJECUCION</v>
          </cell>
          <cell r="CT70" t="str">
            <v>Liberación</v>
          </cell>
          <cell r="CU70">
            <v>45870</v>
          </cell>
          <cell r="CW70">
            <v>45961</v>
          </cell>
          <cell r="CX70" t="str">
            <v>$ 22.870.000</v>
          </cell>
          <cell r="DI70" t="str">
            <v>MODIFICACIÓN - ADICIÓN Y PRORROGA</v>
          </cell>
          <cell r="DJ70" t="str">
            <v>4 4. Adición / Prórroga</v>
          </cell>
          <cell r="DK70">
            <v>45959</v>
          </cell>
          <cell r="DL70" t="str">
            <v>31/11/2025</v>
          </cell>
          <cell r="DM70">
            <v>46037</v>
          </cell>
          <cell r="DN70" t="str">
            <v>$ 34.305.000</v>
          </cell>
          <cell r="DO70" t="str">
            <v>75 DIAS</v>
          </cell>
          <cell r="DP70" t="str">
            <v>3135
  3134</v>
          </cell>
          <cell r="DQ70" t="str">
            <v>12533172
  21.771.828</v>
          </cell>
          <cell r="DR70">
            <v>45960</v>
          </cell>
          <cell r="DS70" t="str">
            <v>1847
  1850</v>
          </cell>
          <cell r="DT70" t="str">
            <v>12533172
  21.771.828</v>
          </cell>
          <cell r="DU70">
            <v>45953</v>
          </cell>
        </row>
        <row r="71">
          <cell r="A71" t="str">
            <v>069</v>
          </cell>
          <cell r="B71" t="str">
            <v>CONTRATO DE PRESTACIÓN DE SERVICIOS PROFESIONALES Y/O APOYO A LA GESTIÓN</v>
          </cell>
          <cell r="C71" t="str">
            <v>SCDPI-21420-00232-25</v>
          </cell>
          <cell r="D71" t="str">
            <v>CONTRATACION DIRECTA</v>
          </cell>
          <cell r="E71" t="str">
            <v>Prestar servicios profesionales a la Secretaría de Cultura, Recreación y Deporte – Dirección de Gestión Corporativa y Relación con el Ciudadano en el seguimiento de acciones relacionadas con las actividades transversales a cargo de la dependencia, así como el acompañamiento, seguimiento y/o revisión a las respuestas de los entes de control, entes territoriales y/o nacionales y/u otras entidades que le sean asignadas</v>
          </cell>
          <cell r="F71" t="str">
            <v>17 17. Contrato de Prestación de Servicios</v>
          </cell>
          <cell r="G71" t="str">
            <v>1 Contratista</v>
          </cell>
          <cell r="H71" t="str">
            <v>1 Natural</v>
          </cell>
          <cell r="I71" t="str">
            <v>2 Privada (1)</v>
          </cell>
          <cell r="J71" t="str">
            <v>4 Persona Natural (2)</v>
          </cell>
          <cell r="K71" t="str">
            <v>31 31-Servicios Profesionales</v>
          </cell>
          <cell r="L71" t="str">
            <v>CO1.PCCNTR.7393709</v>
          </cell>
          <cell r="M71" t="str">
            <v>https://community.secop.gov.co/Public/Tendering/OpportunityDetail/Index?noticeUID=CO1.NTC.7517095&amp;isFromPublicArea=True&amp;isModal=true&amp;asPopupView=true</v>
          </cell>
          <cell r="N71">
            <v>45691</v>
          </cell>
          <cell r="O71" t="str">
            <v>5 Contratación directa</v>
          </cell>
          <cell r="P71" t="str">
            <v>33 Prestación de Servicios Profesionales y Apoyo (5-8)</v>
          </cell>
          <cell r="Q71" t="str">
            <v>N/A</v>
          </cell>
          <cell r="R71" t="str">
            <v>1 1. Ley 80</v>
          </cell>
          <cell r="S71" t="str">
            <v>6 6: Prestacion de servicios</v>
          </cell>
          <cell r="T71" t="str">
            <v>1 Nacional</v>
          </cell>
          <cell r="U71" t="str">
            <v>3 3. Único Contratista</v>
          </cell>
          <cell r="V71" t="str">
            <v>SANDRA YAQUELINE CORREDOR ESTEBAN</v>
          </cell>
          <cell r="W71" t="str">
            <v>F</v>
          </cell>
          <cell r="X71">
            <v>52128114</v>
          </cell>
          <cell r="Y71">
            <v>1</v>
          </cell>
          <cell r="Z71" t="str">
            <v>KR 20 134 38 AP 612</v>
          </cell>
          <cell r="AA71">
            <v>6087651348</v>
          </cell>
          <cell r="AB71" t="str">
            <v>sandra.corredor@scrd.gov.co</v>
          </cell>
          <cell r="AC71" t="str">
            <v>sayaes@yahoo.com</v>
          </cell>
          <cell r="AD71">
            <v>26761</v>
          </cell>
          <cell r="AE71">
            <v>53</v>
          </cell>
          <cell r="AF71" t="str">
            <v>BOYACA - SUSACON</v>
          </cell>
          <cell r="AG71" t="str">
            <v>Profesional en contaduría pública, economía, derecho o administración de empresas, con título de posgrado en modalidad de especialización con más de seis (6) años de experiencia profesional</v>
          </cell>
          <cell r="AH71" t="str">
            <v>CONTADOR PUBLICO</v>
          </cell>
          <cell r="AI71" t="str">
            <v>1 1. Inversión</v>
          </cell>
          <cell r="AJ71">
            <v>163</v>
          </cell>
          <cell r="AK71" t="str">
            <v>O230117459920240163</v>
          </cell>
          <cell r="AL71" t="str">
            <v>Fortalecimiento Institucional para una Gobernanza Pública Confiable en Bogotá D.C</v>
          </cell>
          <cell r="AN71">
            <v>90576000</v>
          </cell>
          <cell r="AO71">
            <v>32833800</v>
          </cell>
          <cell r="AQ71">
            <v>123409800</v>
          </cell>
          <cell r="AU71">
            <v>123409800</v>
          </cell>
          <cell r="AV71" t="str">
            <v>$ 11.322.000</v>
          </cell>
          <cell r="AW71">
            <v>76</v>
          </cell>
          <cell r="AX71">
            <v>90576000</v>
          </cell>
          <cell r="AY71">
            <v>45692</v>
          </cell>
          <cell r="AZ71">
            <v>16</v>
          </cell>
          <cell r="BA71">
            <v>90576000</v>
          </cell>
          <cell r="BB71">
            <v>45678</v>
          </cell>
          <cell r="BC71">
            <v>45691</v>
          </cell>
          <cell r="BD71">
            <v>45692</v>
          </cell>
          <cell r="BE71">
            <v>45934</v>
          </cell>
          <cell r="BF71">
            <v>46021</v>
          </cell>
          <cell r="BG71" t="str">
            <v>2 2-Ejecución</v>
          </cell>
          <cell r="BH71" t="str">
            <v>8 MESES Y 13 DIAS</v>
          </cell>
          <cell r="BI71" t="str">
            <v>1 1. Días</v>
          </cell>
          <cell r="BJ71">
            <v>240</v>
          </cell>
          <cell r="BK71">
            <v>85</v>
          </cell>
          <cell r="BL71">
            <v>325</v>
          </cell>
          <cell r="BM71" t="str">
            <v>DIRECCIÓN DE GESTIÓN CORPORATIVA Y RELACIÓN CON EL CIUDADANO</v>
          </cell>
          <cell r="BN71" t="str">
            <v>DIRECCIÓN DE GESTIÓN CORPORATIVA Y RELACIÓN CON EL CIUDADANO</v>
          </cell>
          <cell r="BO71" t="str">
            <v>Sandra Patricia Castiblanco Monroy</v>
          </cell>
          <cell r="BP71">
            <v>52100983</v>
          </cell>
          <cell r="BQ71">
            <v>3</v>
          </cell>
          <cell r="BR71" t="str">
            <v>N.A</v>
          </cell>
          <cell r="BS71" t="str">
            <v>N.A</v>
          </cell>
          <cell r="BT71" t="str">
            <v>N.A</v>
          </cell>
          <cell r="BU71" t="str">
            <v>N.A</v>
          </cell>
          <cell r="BV71" t="str">
            <v>N.A</v>
          </cell>
          <cell r="BW71" t="str">
            <v>N.A</v>
          </cell>
          <cell r="BX71" t="str">
            <v>N.A</v>
          </cell>
          <cell r="BY71" t="str">
            <v>N.A</v>
          </cell>
          <cell r="BZ71" t="str">
            <v>N.A</v>
          </cell>
          <cell r="CA71" t="str">
            <v>N.A</v>
          </cell>
          <cell r="CD71" t="str">
            <v>3 3. Municipal</v>
          </cell>
          <cell r="CE71" t="str">
            <v>2 2. Transferencias</v>
          </cell>
          <cell r="CF71" t="str">
            <v>1 1-Pesos Colombianos</v>
          </cell>
          <cell r="CG71" t="str">
            <v>3 Bogotá D.C.</v>
          </cell>
          <cell r="CH71" t="str">
            <v>149 3. Bogotá D.C.</v>
          </cell>
          <cell r="CI71" t="str">
            <v>17 17 La Candelaria</v>
          </cell>
          <cell r="CJ71" t="str">
            <v>LA CANDELARIA</v>
          </cell>
          <cell r="CK71" t="str">
            <v>1 1. Única</v>
          </cell>
          <cell r="CL71" t="str">
            <v>4 CARRERA</v>
          </cell>
          <cell r="CM71">
            <v>8</v>
          </cell>
          <cell r="CN71">
            <v>9</v>
          </cell>
          <cell r="CO71">
            <v>83</v>
          </cell>
          <cell r="CP71" t="str">
            <v>1 Interno</v>
          </cell>
          <cell r="CQ71" t="str">
            <v>1 Natural</v>
          </cell>
          <cell r="CR71" t="str">
            <v>202576002000800471E</v>
          </cell>
          <cell r="CS71" t="str">
            <v>MODIFICACIÓN - ADICIÓN Y PRORROGA</v>
          </cell>
          <cell r="CT71" t="str">
            <v>4 4. Adición / Prórroga</v>
          </cell>
          <cell r="CU71">
            <v>45925</v>
          </cell>
          <cell r="CV71">
            <v>45933</v>
          </cell>
          <cell r="CW71">
            <v>45954</v>
          </cell>
          <cell r="CX71" t="str">
            <v>$ 7.925.400</v>
          </cell>
          <cell r="CY71" t="str">
            <v>20 DIAS</v>
          </cell>
          <cell r="CZ71">
            <v>2571</v>
          </cell>
          <cell r="DA71">
            <v>7925400</v>
          </cell>
          <cell r="DB71">
            <v>45925</v>
          </cell>
          <cell r="DC71">
            <v>1602</v>
          </cell>
          <cell r="DD71">
            <v>7925400</v>
          </cell>
          <cell r="DE71">
            <v>45918</v>
          </cell>
          <cell r="DI71" t="str">
            <v>MODIFICACIÓN - ADICIÓN Y PRORROGA</v>
          </cell>
          <cell r="DJ71" t="str">
            <v>4 4. Adición / Prórroga</v>
          </cell>
          <cell r="DK71">
            <v>45953</v>
          </cell>
          <cell r="DL71">
            <v>45955</v>
          </cell>
          <cell r="DM71">
            <v>45991</v>
          </cell>
          <cell r="DN71" t="str">
            <v>$ 13.586.400</v>
          </cell>
          <cell r="DO71" t="str">
            <v>35 DIAS</v>
          </cell>
          <cell r="DP71">
            <v>2997</v>
          </cell>
          <cell r="DQ71">
            <v>45953</v>
          </cell>
          <cell r="DR71">
            <v>1801</v>
          </cell>
          <cell r="DS71">
            <v>13586400</v>
          </cell>
          <cell r="DT71">
            <v>45951</v>
          </cell>
          <cell r="DY71" t="str">
            <v>MODIFICACIÓN - ADICIÓN Y PRORROGA</v>
          </cell>
          <cell r="DZ71" t="str">
            <v>4 4. Adición / Prórroga</v>
          </cell>
          <cell r="EA71">
            <v>45989</v>
          </cell>
          <cell r="EB71">
            <v>45991</v>
          </cell>
          <cell r="EC71">
            <v>46021</v>
          </cell>
          <cell r="ED71">
            <v>11322000</v>
          </cell>
          <cell r="EE71" t="str">
            <v>30 DIAS</v>
          </cell>
          <cell r="EF71">
            <v>3777</v>
          </cell>
          <cell r="EG71">
            <v>11322000</v>
          </cell>
          <cell r="EH71">
            <v>45992</v>
          </cell>
          <cell r="EI71" t="str">
            <v>########</v>
          </cell>
          <cell r="EJ71">
            <v>45989</v>
          </cell>
        </row>
        <row r="72">
          <cell r="A72" t="str">
            <v>070</v>
          </cell>
          <cell r="B72" t="str">
            <v>CONTRATO DE PRESTACIÓN DE SERVICIOS PROFESIONALES Y/O APOYO A LA GESTIÓN</v>
          </cell>
          <cell r="C72" t="str">
            <v>SCDPI-21420-00271-25</v>
          </cell>
          <cell r="D72" t="str">
            <v>CONTRATACION DIRECTA</v>
          </cell>
          <cell r="E72" t="str">
            <v>Prestar servicios de apoyo a la gestión a la Secretaría de Cultura, Recreación y Deporte -Dirección de Gestión Corporativa y de Relación con el Ciudadano desarrollando actividades relacionadas con la atención a los ciudadanos mediante los canales habilitados por la Entidad, asegurando la organización, registro y seguimiento de las PQRS.</v>
          </cell>
          <cell r="F72" t="str">
            <v>17 17. Contrato de Prestación de Servicios</v>
          </cell>
          <cell r="G72" t="str">
            <v>1 Contratista</v>
          </cell>
          <cell r="H72" t="str">
            <v>1 Natural</v>
          </cell>
          <cell r="I72" t="str">
            <v>2 Privada (1)</v>
          </cell>
          <cell r="J72" t="str">
            <v>4 Persona Natural (2)</v>
          </cell>
          <cell r="K72" t="str">
            <v>33 33-Servicios Apoyo a la Gestion de la Entidad (servicios administrativos)</v>
          </cell>
          <cell r="L72" t="str">
            <v>CO1.PCCNTR.7393997</v>
          </cell>
          <cell r="M72" t="str">
            <v>https://community.secop.gov.co/Public/Tendering/OpportunityDetail/Index?noticeUID=CO1.NTC.7517318&amp;isFromPublicArea=True&amp;isModal=true&amp;asPopupView=true</v>
          </cell>
          <cell r="N72">
            <v>45691</v>
          </cell>
          <cell r="O72" t="str">
            <v>5 Contratación directa</v>
          </cell>
          <cell r="P72" t="str">
            <v>33 Prestación de Servicios Profesionales y Apoyo (5-8)</v>
          </cell>
          <cell r="Q72" t="str">
            <v>N/A</v>
          </cell>
          <cell r="R72" t="str">
            <v>1 1. Ley 80</v>
          </cell>
          <cell r="S72" t="str">
            <v>6 6: Prestacion de servicios</v>
          </cell>
          <cell r="T72" t="str">
            <v>1 Nacional</v>
          </cell>
          <cell r="U72" t="str">
            <v>3 3. Único Contratista</v>
          </cell>
          <cell r="V72" t="str">
            <v>JUAN ESTEBAN QUINTERO PAEZ
  CESION A:
  Janeth Calderón Upegui</v>
          </cell>
          <cell r="W72" t="str">
            <v>M
  F</v>
          </cell>
          <cell r="X72" t="str">
            <v>1010014015
  39553616</v>
          </cell>
          <cell r="Y72" t="str">
            <v>9
  1</v>
          </cell>
          <cell r="Z72" t="str">
            <v>CL 69 A SUR 104 18 CA 172
  Avenida Calle 3 # 31-11, p.1</v>
          </cell>
          <cell r="AA72" t="str">
            <v>3232372364
  3054193918</v>
          </cell>
          <cell r="AB72" t="str">
            <v>juan.quintero@scrd.gov.co</v>
          </cell>
          <cell r="AC72" t="str">
            <v>jquintero1011@gmail.com
  janethcalderonupegui@gmail.com</v>
          </cell>
          <cell r="AD72" t="str">
            <v>11/10/2000
  ---</v>
          </cell>
          <cell r="AE72">
            <v>25</v>
          </cell>
          <cell r="AF72" t="str">
            <v>CUNDINAMARCA - BOGOTA</v>
          </cell>
          <cell r="AG72" t="str">
            <v>Bachiller con más de tres (3) años de experiencia laboral relacionada en atención al ciudadano
  Bachiller con más de tres (3) años de experiencia laboral relacionada en atención al ciudadano</v>
          </cell>
          <cell r="AH72" t="str">
            <v>BACHILLER</v>
          </cell>
          <cell r="AI72" t="str">
            <v>1 1. Inversión</v>
          </cell>
          <cell r="AJ72">
            <v>163</v>
          </cell>
          <cell r="AK72" t="str">
            <v>O230117459920240163</v>
          </cell>
          <cell r="AL72" t="str">
            <v>Fortalecimiento Institucional para una Gobernanza Pública Confiable en Bogotá D.C</v>
          </cell>
          <cell r="AN72">
            <v>32208000</v>
          </cell>
          <cell r="AQ72">
            <v>32208000</v>
          </cell>
          <cell r="AU72">
            <v>32208000</v>
          </cell>
          <cell r="AV72" t="str">
            <v>$ 2.928.000</v>
          </cell>
          <cell r="AW72">
            <v>77</v>
          </cell>
          <cell r="AX72">
            <v>32208000</v>
          </cell>
          <cell r="AY72">
            <v>45692</v>
          </cell>
          <cell r="AZ72">
            <v>251</v>
          </cell>
          <cell r="BA72">
            <v>32208000</v>
          </cell>
          <cell r="BB72">
            <v>45680</v>
          </cell>
          <cell r="BC72">
            <v>45691</v>
          </cell>
          <cell r="BD72">
            <v>45695</v>
          </cell>
          <cell r="BE72">
            <v>46021</v>
          </cell>
          <cell r="BF72">
            <v>46035</v>
          </cell>
          <cell r="BG72" t="str">
            <v>2 2-Ejecución</v>
          </cell>
          <cell r="BH72" t="str">
            <v>11 MESES</v>
          </cell>
          <cell r="BI72" t="str">
            <v>1 1. Días</v>
          </cell>
          <cell r="BJ72">
            <v>323</v>
          </cell>
          <cell r="BK72">
            <v>13</v>
          </cell>
          <cell r="BL72">
            <v>336</v>
          </cell>
          <cell r="BM72" t="str">
            <v>DIRECCIÓN DE GESTIÓN CORPORATIVA Y RELACIÓN CON EL CIUDADANO</v>
          </cell>
          <cell r="BN72" t="str">
            <v>DIRECCIÓN DE GESTIÓN CORPORATIVA Y RELACIÓN CON EL CIUDADANO</v>
          </cell>
          <cell r="BO72" t="str">
            <v>Sandra Patricia Castiblanco Monroy</v>
          </cell>
          <cell r="BP72">
            <v>52100983</v>
          </cell>
          <cell r="BQ72">
            <v>3</v>
          </cell>
          <cell r="BR72" t="str">
            <v>N.A</v>
          </cell>
          <cell r="BS72" t="str">
            <v>N.A</v>
          </cell>
          <cell r="BT72" t="str">
            <v>N.A</v>
          </cell>
          <cell r="BU72" t="str">
            <v>N.A</v>
          </cell>
          <cell r="BV72" t="str">
            <v>N.A</v>
          </cell>
          <cell r="BW72" t="str">
            <v>N.A</v>
          </cell>
          <cell r="BX72" t="str">
            <v>N.A</v>
          </cell>
          <cell r="BY72" t="str">
            <v>N.A</v>
          </cell>
          <cell r="BZ72" t="str">
            <v>N.A</v>
          </cell>
          <cell r="CA72" t="str">
            <v>N.A</v>
          </cell>
          <cell r="CD72" t="str">
            <v>3 3. Municipal</v>
          </cell>
          <cell r="CE72" t="str">
            <v>2 2. Transferencias</v>
          </cell>
          <cell r="CF72" t="str">
            <v>1 1-Pesos Colombianos</v>
          </cell>
          <cell r="CG72" t="str">
            <v>3 Bogotá D.C.</v>
          </cell>
          <cell r="CH72" t="str">
            <v>149 3. Bogotá D.C.</v>
          </cell>
          <cell r="CI72" t="str">
            <v>17 17 La Candelaria</v>
          </cell>
          <cell r="CJ72" t="str">
            <v>LA CANDELARIA</v>
          </cell>
          <cell r="CK72" t="str">
            <v>1 1. Única</v>
          </cell>
          <cell r="CL72" t="str">
            <v>4 CARRERA</v>
          </cell>
          <cell r="CM72">
            <v>8</v>
          </cell>
          <cell r="CN72">
            <v>9</v>
          </cell>
          <cell r="CO72">
            <v>83</v>
          </cell>
          <cell r="CP72" t="str">
            <v>1 Interno</v>
          </cell>
          <cell r="CQ72" t="str">
            <v>1 Natural</v>
          </cell>
          <cell r="CR72" t="str">
            <v>202576002000800475E</v>
          </cell>
          <cell r="CS72" t="str">
            <v>MODIFICACION - CESIÓN</v>
          </cell>
          <cell r="CT72" t="str">
            <v>1 1. Cesión</v>
          </cell>
          <cell r="CU72">
            <v>45959</v>
          </cell>
          <cell r="CV72">
            <v>45959</v>
          </cell>
          <cell r="CX72">
            <v>6636800</v>
          </cell>
          <cell r="DF72" t="str">
            <v>JANETH CALDERÓN UPEGU</v>
          </cell>
          <cell r="DG72" t="str">
            <v>39.553.616.</v>
          </cell>
          <cell r="DH72">
            <v>1</v>
          </cell>
          <cell r="DI72" t="str">
            <v>MODIFICACION - PRORROGA</v>
          </cell>
          <cell r="DJ72" t="str">
            <v>3 3. Prorroga</v>
          </cell>
          <cell r="DK72">
            <v>46021</v>
          </cell>
          <cell r="DL72">
            <v>46021</v>
          </cell>
          <cell r="DM72">
            <v>46035</v>
          </cell>
          <cell r="DO72" t="str">
            <v>13 DIAS</v>
          </cell>
        </row>
        <row r="73">
          <cell r="A73" t="str">
            <v>071</v>
          </cell>
          <cell r="B73" t="str">
            <v>CONTRATO DE PRESTACIÓN DE SERVICIOS PROFESIONALES Y/O APOYO A LA GESTIÓN</v>
          </cell>
          <cell r="C73" t="str">
            <v>SCDPI-21420-00462-25</v>
          </cell>
          <cell r="D73" t="str">
            <v>CONTRATACION DIRECTA</v>
          </cell>
          <cell r="E73" t="str">
            <v>Prestar servicios profesionales a la Secretaría de Cultura Recreación y Deporte – Grupo Interno de Trabajo de Servicios Administrativos realizando actividades administrativas de seguimiento, control y reporte asociados a los procesos y procedimientos a cargo de la dependencia, así como brindar apoyo a la supervisión de contratos acorde con los requerimientos del supervisor.</v>
          </cell>
          <cell r="F73" t="str">
            <v>17 17. Contrato de Prestación de Servicios</v>
          </cell>
          <cell r="G73" t="str">
            <v>1 Contratista</v>
          </cell>
          <cell r="H73" t="str">
            <v>1 Natural</v>
          </cell>
          <cell r="I73" t="str">
            <v>2 Privada (1)</v>
          </cell>
          <cell r="J73" t="str">
            <v>4 Persona Natural (2)</v>
          </cell>
          <cell r="K73" t="str">
            <v>31 31-Servicios Profesionales</v>
          </cell>
          <cell r="L73" t="str">
            <v>CO1.PCCNTR.7394556</v>
          </cell>
          <cell r="M73" t="str">
            <v>https://community.secop.gov.co/Public/Tendering/OpportunityDetail/Index?noticeUID=CO1.NTC.7517746&amp;isFromPublicArea=True&amp;isModal=true&amp;asPopupView=true</v>
          </cell>
          <cell r="N73">
            <v>45691</v>
          </cell>
          <cell r="O73" t="str">
            <v>5 Contratación directa</v>
          </cell>
          <cell r="P73" t="str">
            <v>33 Prestación de Servicios Profesionales y Apoyo (5-8)</v>
          </cell>
          <cell r="Q73" t="str">
            <v>N/A</v>
          </cell>
          <cell r="R73" t="str">
            <v>1 1. Ley 80</v>
          </cell>
          <cell r="S73" t="str">
            <v>6 6: Prestacion de servicios</v>
          </cell>
          <cell r="T73" t="str">
            <v>1 Nacional</v>
          </cell>
          <cell r="U73" t="str">
            <v>3 3. Único Contratista</v>
          </cell>
          <cell r="V73" t="str">
            <v>PAOLA ANDREA CARO GUTIERREZ</v>
          </cell>
          <cell r="W73" t="str">
            <v>F</v>
          </cell>
          <cell r="X73">
            <v>52314311</v>
          </cell>
          <cell r="Y73">
            <v>3</v>
          </cell>
          <cell r="Z73" t="str">
            <v>CALLE 6B # 80G - 95 TORRE 4 APTO 1116 CONJUNTO</v>
          </cell>
          <cell r="AA73">
            <v>4664868</v>
          </cell>
          <cell r="AB73" t="str">
            <v>paola.caro@scrd.gov.co</v>
          </cell>
          <cell r="AC73" t="str">
            <v>pandrea00@hotmail.com</v>
          </cell>
          <cell r="AD73">
            <v>28116</v>
          </cell>
          <cell r="AE73">
            <v>49</v>
          </cell>
          <cell r="AF73" t="str">
            <v>CUNDINAMARCA - BOGOTA</v>
          </cell>
          <cell r="AG73" t="str">
            <v>Profesional en derecho y/o administración de empresas y/o economí</v>
          </cell>
          <cell r="AH73" t="str">
            <v>ADMINISTRADOR DE EMPRESAS</v>
          </cell>
          <cell r="AI73" t="str">
            <v>1 1. Inversión</v>
          </cell>
          <cell r="AJ73">
            <v>163</v>
          </cell>
          <cell r="AK73" t="str">
            <v>O230117459920240163</v>
          </cell>
          <cell r="AL73" t="str">
            <v>Fortalecimiento Institucional para una Gobernanza Pública Confiable en Bogotá D.C</v>
          </cell>
          <cell r="AN73">
            <v>52152000</v>
          </cell>
          <cell r="AQ73">
            <v>52152000</v>
          </cell>
          <cell r="AU73">
            <v>52152000</v>
          </cell>
          <cell r="AV73" t="str">
            <v>$ 6.519.000</v>
          </cell>
          <cell r="AW73">
            <v>81</v>
          </cell>
          <cell r="AX73">
            <v>52152000</v>
          </cell>
          <cell r="AY73">
            <v>45693</v>
          </cell>
          <cell r="AZ73">
            <v>8</v>
          </cell>
          <cell r="BA73">
            <v>52152000</v>
          </cell>
          <cell r="BB73">
            <v>45658</v>
          </cell>
          <cell r="BC73">
            <v>45692</v>
          </cell>
          <cell r="BD73">
            <v>45694</v>
          </cell>
          <cell r="BE73">
            <v>45935</v>
          </cell>
          <cell r="BF73">
            <v>45935</v>
          </cell>
          <cell r="BG73" t="str">
            <v>2 2-Ejecución</v>
          </cell>
          <cell r="BH73" t="str">
            <v>8 MESES Y 13 DIAS</v>
          </cell>
          <cell r="BI73" t="str">
            <v>1 1. Días</v>
          </cell>
          <cell r="BJ73">
            <v>239</v>
          </cell>
          <cell r="BK73">
            <v>0</v>
          </cell>
          <cell r="BL73">
            <v>239</v>
          </cell>
          <cell r="BM73" t="str">
            <v>DIRECCIÓN DE GESTIÓN CORPORATIVA Y RELACIÓN CON EL CIUDADANO</v>
          </cell>
          <cell r="BN73" t="str">
            <v>GRUPO INTERNO DE TRABAJO DE SERVICIOS ADMINISTRATIVOS</v>
          </cell>
          <cell r="BO73" t="str">
            <v>Paola Andrea Ramirez Gutierrez</v>
          </cell>
          <cell r="BP73">
            <v>52478000</v>
          </cell>
          <cell r="BQ73">
            <v>1</v>
          </cell>
          <cell r="BR73" t="str">
            <v>N.A</v>
          </cell>
          <cell r="BS73" t="str">
            <v>N.A</v>
          </cell>
          <cell r="BT73" t="str">
            <v>N.A</v>
          </cell>
          <cell r="BU73" t="str">
            <v>N.A</v>
          </cell>
          <cell r="BV73" t="str">
            <v>N.A</v>
          </cell>
          <cell r="BW73" t="str">
            <v>N.A</v>
          </cell>
          <cell r="BX73" t="str">
            <v>N.A</v>
          </cell>
          <cell r="BY73" t="str">
            <v>N.A</v>
          </cell>
          <cell r="BZ73" t="str">
            <v>N.A</v>
          </cell>
          <cell r="CA73" t="str">
            <v>N.A</v>
          </cell>
          <cell r="CD73" t="str">
            <v>3 3. Municipal</v>
          </cell>
          <cell r="CE73" t="str">
            <v>2 2. Transferencias</v>
          </cell>
          <cell r="CF73" t="str">
            <v>1 1-Pesos Colombianos</v>
          </cell>
          <cell r="CG73" t="str">
            <v>3 Bogotá D.C.</v>
          </cell>
          <cell r="CH73" t="str">
            <v>149 3. Bogotá D.C.</v>
          </cell>
          <cell r="CI73" t="str">
            <v>17 17 La Candelaria</v>
          </cell>
          <cell r="CJ73" t="str">
            <v>LA CANDELARIA</v>
          </cell>
          <cell r="CK73" t="str">
            <v>1 1. Única</v>
          </cell>
          <cell r="CL73" t="str">
            <v>4 CARRERA</v>
          </cell>
          <cell r="CM73">
            <v>8</v>
          </cell>
          <cell r="CN73">
            <v>9</v>
          </cell>
          <cell r="CO73">
            <v>83</v>
          </cell>
          <cell r="CP73" t="str">
            <v>1 Interno</v>
          </cell>
          <cell r="CQ73" t="str">
            <v>1 Natural</v>
          </cell>
          <cell r="CR73" t="str">
            <v>202576002000800519E</v>
          </cell>
        </row>
        <row r="74">
          <cell r="A74" t="str">
            <v>072</v>
          </cell>
          <cell r="B74" t="str">
            <v>CONTRATO DE PRESTACIÓN DE SERVICIOS PROFESIONALES Y/O APOYO A LA GESTIÓN</v>
          </cell>
          <cell r="C74" t="str">
            <v>SCDPI-21420-00064-25</v>
          </cell>
          <cell r="D74" t="str">
            <v>CONTRATACION DIRECTA</v>
          </cell>
          <cell r="E74" t="str">
            <v>Prestar servicios de apoyo a la gestión de la Secretaría de Cultura, Recreación y Deporte - Oficina Asesora de Comunicaciones - en el diseño, planificación, ejecución, seguimiento y evaluación de las estrategias de comunicación digital para los proyectos, iniciativas y programas de la SCRD.</v>
          </cell>
          <cell r="F74" t="str">
            <v>17 17. Contrato de Prestación de Servicios</v>
          </cell>
          <cell r="G74" t="str">
            <v>1 Contratista</v>
          </cell>
          <cell r="H74" t="str">
            <v>1 Natural</v>
          </cell>
          <cell r="I74" t="str">
            <v>2 Privada (1)</v>
          </cell>
          <cell r="J74" t="str">
            <v>4 Persona Natural (2)</v>
          </cell>
          <cell r="K74" t="str">
            <v>33 33-Servicios Apoyo a la Gestion de la Entidad (servicios administrativos)</v>
          </cell>
          <cell r="L74" t="str">
            <v>CO1.PCCNTR.7396211</v>
          </cell>
          <cell r="M74" t="str">
            <v>https://community.secop.gov.co/Public/Tendering/OpportunityDetail/Index?noticeUID=CO1.NTC.7521518&amp;isFromPublicArea=True&amp;isModal=true&amp;asPopupView=true</v>
          </cell>
          <cell r="N74">
            <v>45691</v>
          </cell>
          <cell r="O74" t="str">
            <v>5 Contratación directa</v>
          </cell>
          <cell r="P74" t="str">
            <v>33 Prestación de Servicios Profesionales y Apoyo (5-8)</v>
          </cell>
          <cell r="Q74" t="str">
            <v>N/A</v>
          </cell>
          <cell r="R74" t="str">
            <v>1 1. Ley 80</v>
          </cell>
          <cell r="S74" t="str">
            <v>6 6: Prestacion de servicios</v>
          </cell>
          <cell r="T74" t="str">
            <v>1 Nacional</v>
          </cell>
          <cell r="U74" t="str">
            <v>3 3. Único Contratista</v>
          </cell>
          <cell r="V74" t="str">
            <v>DIEGO ALEJANDRO SIERRA GIL</v>
          </cell>
          <cell r="W74" t="str">
            <v>M</v>
          </cell>
          <cell r="X74">
            <v>1015442929</v>
          </cell>
          <cell r="Y74">
            <v>9</v>
          </cell>
          <cell r="Z74" t="str">
            <v>TV 81 G BIS A 54 63 SUR</v>
          </cell>
          <cell r="AA74">
            <v>6016753836</v>
          </cell>
          <cell r="AB74" t="str">
            <v>diego.sierra@scrd.gov.co</v>
          </cell>
          <cell r="AC74" t="str">
            <v>diegosierragil@gmail.com</v>
          </cell>
          <cell r="AD74">
            <v>34297</v>
          </cell>
          <cell r="AE74">
            <v>32</v>
          </cell>
          <cell r="AF74" t="str">
            <v>CUNDINAMARCA - BOGOTA</v>
          </cell>
          <cell r="AG74" t="str">
            <v>Bachiller con seis (6) años de experiencia en la elaboracion de material audiovisual para la divulgación interna y externa de planes y estrategias de la entidad y del sector</v>
          </cell>
          <cell r="AH74" t="str">
            <v>BACHILLER</v>
          </cell>
          <cell r="AI74" t="str">
            <v>1 1. Inversión</v>
          </cell>
          <cell r="AJ74">
            <v>163</v>
          </cell>
          <cell r="AK74" t="str">
            <v>O230117459920240163</v>
          </cell>
          <cell r="AL74" t="str">
            <v>Fortalecimiento Institucional para una Gobernanza Pública Confiable en Bogotá D.C</v>
          </cell>
          <cell r="AN74">
            <v>45297000</v>
          </cell>
          <cell r="AQ74">
            <v>45297000</v>
          </cell>
          <cell r="AU74">
            <v>45297000</v>
          </cell>
          <cell r="AV74" t="str">
            <v>$ 4.314.000</v>
          </cell>
          <cell r="AW74">
            <v>112</v>
          </cell>
          <cell r="AX74">
            <v>45297000</v>
          </cell>
          <cell r="AY74">
            <v>45695</v>
          </cell>
          <cell r="AZ74">
            <v>85</v>
          </cell>
          <cell r="BA74">
            <v>45297000</v>
          </cell>
          <cell r="BB74">
            <v>45679</v>
          </cell>
          <cell r="BC74">
            <v>45693</v>
          </cell>
          <cell r="BD74">
            <v>45700</v>
          </cell>
          <cell r="BE74">
            <v>46018</v>
          </cell>
          <cell r="BF74">
            <v>46017</v>
          </cell>
          <cell r="BG74" t="str">
            <v>2 2-Ejecución</v>
          </cell>
          <cell r="BH74" t="str">
            <v>10 MESES Y 15 DIAS</v>
          </cell>
          <cell r="BI74" t="str">
            <v>1 1. Días</v>
          </cell>
          <cell r="BJ74">
            <v>315</v>
          </cell>
          <cell r="BK74">
            <v>0</v>
          </cell>
          <cell r="BL74">
            <v>315</v>
          </cell>
          <cell r="BM74" t="str">
            <v>DIRECCIÓN DE GESTIÓN CORPORATIVA Y RELACIÓN CON EL CIUDADANO</v>
          </cell>
          <cell r="BN74" t="str">
            <v>OFICINA ASESORA DE COMUNICACIONES</v>
          </cell>
          <cell r="BO74" t="str">
            <v>Ibón Maritza Munevar Gordillo</v>
          </cell>
          <cell r="BP74">
            <v>52884019</v>
          </cell>
          <cell r="BQ74">
            <v>1</v>
          </cell>
          <cell r="BR74" t="str">
            <v>N.A</v>
          </cell>
          <cell r="BS74" t="str">
            <v>N.A</v>
          </cell>
          <cell r="BT74" t="str">
            <v>N.A</v>
          </cell>
          <cell r="BU74" t="str">
            <v>N.A</v>
          </cell>
          <cell r="BV74" t="str">
            <v>N.A</v>
          </cell>
          <cell r="BW74" t="str">
            <v>N.A</v>
          </cell>
          <cell r="BX74" t="str">
            <v>N.A</v>
          </cell>
          <cell r="BY74" t="str">
            <v>N.A</v>
          </cell>
          <cell r="BZ74" t="str">
            <v>N.A</v>
          </cell>
          <cell r="CA74" t="str">
            <v>N.A</v>
          </cell>
          <cell r="CD74" t="str">
            <v>3 3. Municipal</v>
          </cell>
          <cell r="CE74" t="str">
            <v>2 2. Transferencias</v>
          </cell>
          <cell r="CF74" t="str">
            <v>1 1-Pesos Colombianos</v>
          </cell>
          <cell r="CG74" t="str">
            <v>3 Bogotá D.C.</v>
          </cell>
          <cell r="CH74" t="str">
            <v>149 3. Bogotá D.C.</v>
          </cell>
          <cell r="CI74" t="str">
            <v>17 17 La Candelaria</v>
          </cell>
          <cell r="CJ74" t="str">
            <v>LA CANDELARIA</v>
          </cell>
          <cell r="CK74" t="str">
            <v>1 1. Única</v>
          </cell>
          <cell r="CL74" t="str">
            <v>4 CARRERA</v>
          </cell>
          <cell r="CM74">
            <v>8</v>
          </cell>
          <cell r="CN74">
            <v>9</v>
          </cell>
          <cell r="CO74">
            <v>83</v>
          </cell>
          <cell r="CP74" t="str">
            <v>1 Interno</v>
          </cell>
          <cell r="CQ74" t="str">
            <v>1 Natural</v>
          </cell>
          <cell r="CR74" t="str">
            <v>202576002000800432E</v>
          </cell>
          <cell r="CS74" t="str">
            <v>MODIFICACION - ACLARACION</v>
          </cell>
          <cell r="CT74" t="str">
            <v>Aclaración</v>
          </cell>
          <cell r="CU74">
            <v>45888</v>
          </cell>
          <cell r="CW74">
            <v>46017</v>
          </cell>
        </row>
        <row r="75">
          <cell r="A75" t="str">
            <v>073</v>
          </cell>
          <cell r="B75" t="str">
            <v>CONTRATO DE PRESTACIÓN DE SERVICIOS PROFESIONALES Y/O APOYO A LA GESTIÓN</v>
          </cell>
          <cell r="C75" t="str">
            <v>SCDPI-21420-00186-25</v>
          </cell>
          <cell r="D75" t="str">
            <v>CONTRATACION DIRECTA</v>
          </cell>
          <cell r="E75" t="str">
            <v>Prestar servicios profesionales a la Secretaría de Cultura, Recreación y Deporte - Oficina Asesora de Planeación para fortalecer el proceso de gestión del conocimiento e innovación mediante su diseño, implementación y operación, así como la analítica y estandarización de datos como insumo para la toma de decisiones estratégicas y tácticas, y contribuir al desarrollo de soluciones innovadoras que fortalezcan las dinámicas de planeación y gestión institucional de la entidad</v>
          </cell>
          <cell r="F75" t="str">
            <v>17 17. Contrato de Prestación de Servicios</v>
          </cell>
          <cell r="G75" t="str">
            <v>1 Contratista</v>
          </cell>
          <cell r="H75" t="str">
            <v>1 Natural</v>
          </cell>
          <cell r="I75" t="str">
            <v>2 Privada (1)</v>
          </cell>
          <cell r="J75" t="str">
            <v>4 Persona Natural (2)</v>
          </cell>
          <cell r="K75" t="str">
            <v>31 31-Servicios Profesionales</v>
          </cell>
          <cell r="L75" t="str">
            <v>CO1.PCCNTR.7396229</v>
          </cell>
          <cell r="M75" t="str">
            <v>https://community.secop.gov.co/Public/Tendering/OpportunityDetail/Index?noticeUID=CO1.NTC.7521551&amp;isFromPublicArea=True&amp;isModal=true&amp;asPopupView=true</v>
          </cell>
          <cell r="N75">
            <v>45691</v>
          </cell>
          <cell r="O75" t="str">
            <v>5 Contratación directa</v>
          </cell>
          <cell r="P75" t="str">
            <v>33 Prestación de Servicios Profesionales y Apoyo (5-8)</v>
          </cell>
          <cell r="Q75" t="str">
            <v>N/A</v>
          </cell>
          <cell r="R75" t="str">
            <v>1 1. Ley 80</v>
          </cell>
          <cell r="S75" t="str">
            <v>6 6: Prestacion de servicios</v>
          </cell>
          <cell r="T75" t="str">
            <v>1 Nacional</v>
          </cell>
          <cell r="U75" t="str">
            <v>3 3. Único Contratista</v>
          </cell>
          <cell r="V75" t="str">
            <v>CRISTIAN CAMILO CABRA NEIRA</v>
          </cell>
          <cell r="W75" t="str">
            <v>M</v>
          </cell>
          <cell r="X75">
            <v>1024515945</v>
          </cell>
          <cell r="Y75">
            <v>4</v>
          </cell>
          <cell r="Z75" t="str">
            <v>CL 169 B 75 60 CONJ Altos de la Colina IN 2 AP 803</v>
          </cell>
          <cell r="AA75">
            <v>3138964416</v>
          </cell>
          <cell r="AB75" t="str">
            <v>cristian.cabra@scrd.gov.co</v>
          </cell>
          <cell r="AC75" t="str">
            <v>camilocabraneira@gmail.com</v>
          </cell>
          <cell r="AD75">
            <v>33334</v>
          </cell>
          <cell r="AE75">
            <v>35</v>
          </cell>
          <cell r="AF75" t="str">
            <v>CUNDINAMARCA - BOGOTA</v>
          </cell>
          <cell r="AG75" t="str">
            <v>Profesional en las áreas de Administración Pública, Administración de Empresas, Economía, Ciencias políticas, Contaduría, Gobierno, Sistemas de información, Documentación, o carreras afines, con tarjeta o matrícula profesional en los casos reglamentados por la Ley, y título de posgrado en la modalidad de maestría en áreas de la Planeación, Administración, Gobierno, Gestión de proyectos, Negocios u otras áreas relacionadas, con dos (2) años de experiencia profesional relacionada con el objeto u obligaciones establecidas</v>
          </cell>
          <cell r="AH75" t="str">
            <v>PROFESIONAL EN SISITEMAS DE LA INFORMACION, BIBLIOTECOLOGIA Y ARCHIVISTICA.</v>
          </cell>
          <cell r="AI75" t="str">
            <v>1 1. Inversión</v>
          </cell>
          <cell r="AJ75">
            <v>163</v>
          </cell>
          <cell r="AK75" t="str">
            <v>O230117459920240163</v>
          </cell>
          <cell r="AL75" t="str">
            <v>Fortalecimiento Institucional para una Gobernanza Pública Confiable en Bogotá D.C</v>
          </cell>
          <cell r="AN75">
            <v>102028500</v>
          </cell>
          <cell r="AO75">
            <v>15871100</v>
          </cell>
          <cell r="AP75">
            <v>12308200</v>
          </cell>
          <cell r="AQ75">
            <v>105591400</v>
          </cell>
          <cell r="AU75">
            <v>105591400</v>
          </cell>
          <cell r="AV75" t="str">
            <v>$ 9.717.000</v>
          </cell>
          <cell r="AW75">
            <v>84</v>
          </cell>
          <cell r="AX75">
            <v>102028500</v>
          </cell>
          <cell r="AY75">
            <v>45693</v>
          </cell>
          <cell r="AZ75">
            <v>117</v>
          </cell>
          <cell r="BA75">
            <v>102028500</v>
          </cell>
          <cell r="BB75" t="str">
            <v>00/01/2025</v>
          </cell>
          <cell r="BC75">
            <v>45692</v>
          </cell>
          <cell r="BD75">
            <v>45693</v>
          </cell>
          <cell r="BE75">
            <v>46010</v>
          </cell>
          <cell r="BF75">
            <v>46022</v>
          </cell>
          <cell r="BG75" t="str">
            <v>2 2-Ejecución</v>
          </cell>
          <cell r="BH75" t="str">
            <v>10 MESES Y 15 DIAS</v>
          </cell>
          <cell r="BI75" t="str">
            <v>1 1. Días</v>
          </cell>
          <cell r="BJ75">
            <v>314</v>
          </cell>
          <cell r="BK75">
            <v>12</v>
          </cell>
          <cell r="BL75">
            <v>326</v>
          </cell>
          <cell r="BM75" t="str">
            <v>DIRECCIÓN DE GESTIÓN CORPORATIVA Y RELACIÓN CON EL CIUDADANO</v>
          </cell>
          <cell r="BN75" t="str">
            <v>OFICINA ASESORA DE PLANEACIÓN</v>
          </cell>
          <cell r="BO75" t="str">
            <v>Luis Fernando Mejia Castro</v>
          </cell>
          <cell r="BP75">
            <v>79558456</v>
          </cell>
          <cell r="BQ75">
            <v>8</v>
          </cell>
          <cell r="BR75" t="str">
            <v>N.A</v>
          </cell>
          <cell r="BS75" t="str">
            <v>N.A</v>
          </cell>
          <cell r="BT75" t="str">
            <v>N.A</v>
          </cell>
          <cell r="BU75" t="str">
            <v>N.A</v>
          </cell>
          <cell r="BV75" t="str">
            <v>N.A</v>
          </cell>
          <cell r="BW75" t="str">
            <v>N.A</v>
          </cell>
          <cell r="BX75" t="str">
            <v>N.A</v>
          </cell>
          <cell r="BY75" t="str">
            <v>N.A</v>
          </cell>
          <cell r="BZ75" t="str">
            <v>N.A</v>
          </cell>
          <cell r="CA75" t="str">
            <v>N.A</v>
          </cell>
          <cell r="CD75" t="str">
            <v>3 3. Municipal</v>
          </cell>
          <cell r="CE75" t="str">
            <v>2 2. Transferencias</v>
          </cell>
          <cell r="CF75" t="str">
            <v>1 1-Pesos Colombianos</v>
          </cell>
          <cell r="CG75" t="str">
            <v>3 Bogotá D.C.</v>
          </cell>
          <cell r="CH75" t="str">
            <v>149 3. Bogotá D.C.</v>
          </cell>
          <cell r="CI75" t="str">
            <v>17 17 La Candelaria</v>
          </cell>
          <cell r="CJ75" t="str">
            <v>LA CANDELARIA</v>
          </cell>
          <cell r="CK75" t="str">
            <v>1 1. Única</v>
          </cell>
          <cell r="CL75" t="str">
            <v>4 CARRERA</v>
          </cell>
          <cell r="CM75">
            <v>8</v>
          </cell>
          <cell r="CN75">
            <v>9</v>
          </cell>
          <cell r="CO75">
            <v>83</v>
          </cell>
          <cell r="CP75" t="str">
            <v>1 Interno</v>
          </cell>
          <cell r="CQ75" t="str">
            <v>1 Natural</v>
          </cell>
          <cell r="CR75" t="str">
            <v>202576002000800403E</v>
          </cell>
          <cell r="CS75" t="str">
            <v>MODIFICACION - LIBERACION Y DISMINUCION PLAZO EJECUCION</v>
          </cell>
          <cell r="CT75" t="str">
            <v>Liberación</v>
          </cell>
          <cell r="CU75">
            <v>45895</v>
          </cell>
          <cell r="CW75">
            <v>45972</v>
          </cell>
          <cell r="CX75" t="str">
            <v>$ 12.308.200</v>
          </cell>
          <cell r="DI75" t="str">
            <v>MODIFICACIÓN - ADICIÓN Y PRORROGA</v>
          </cell>
          <cell r="DJ75" t="str">
            <v>4 4. Adición / Prórroga</v>
          </cell>
          <cell r="DK75">
            <v>45972</v>
          </cell>
          <cell r="DL75">
            <v>45972</v>
          </cell>
          <cell r="DM75">
            <v>46022</v>
          </cell>
          <cell r="DN75" t="str">
            <v>$ 15.871.100</v>
          </cell>
          <cell r="DO75" t="str">
            <v>50 DIAS</v>
          </cell>
          <cell r="DP75">
            <v>3395</v>
          </cell>
          <cell r="DQ75" t="str">
            <v>$ 15.871.100</v>
          </cell>
          <cell r="DR75">
            <v>45973</v>
          </cell>
          <cell r="DS75">
            <v>1942</v>
          </cell>
          <cell r="DT75">
            <v>15871100</v>
          </cell>
          <cell r="DU75">
            <v>45960</v>
          </cell>
        </row>
        <row r="76">
          <cell r="A76" t="str">
            <v>074</v>
          </cell>
          <cell r="B76" t="str">
            <v>CONTRATO DE PRESTACIÓN DE SERVICIOS PROFESIONALES Y/O APOYO A LA GESTIÓN</v>
          </cell>
          <cell r="C76" t="str">
            <v>SCDPI-220-00008-25</v>
          </cell>
          <cell r="D76" t="str">
            <v>CONTRATACION DIRECTA</v>
          </cell>
          <cell r="E76" t="str">
            <v>Prestar los servicios profesionales a la Secretaria Distrital de Cultura, Recreación y Deporte- Subsecretaría de Gobernanza - Dirección de Fomento en actividades asociadas a las etapas precontractual, contractual y poscontractual y de orden transversal según proyectos y programas a cargo de la dependencia, acorde con los procesos y procedimientos definidos en la entidad.</v>
          </cell>
          <cell r="F76" t="str">
            <v>17 17. Contrato de Prestación de Servicios</v>
          </cell>
          <cell r="G76" t="str">
            <v>1 Contratista</v>
          </cell>
          <cell r="H76" t="str">
            <v>1 Natural</v>
          </cell>
          <cell r="I76" t="str">
            <v>2 Privada (1)</v>
          </cell>
          <cell r="J76" t="str">
            <v>4 Persona Natural (2)</v>
          </cell>
          <cell r="K76" t="str">
            <v>31 31-Servicios Profesionales</v>
          </cell>
          <cell r="L76" t="str">
            <v>CO1.PCCNTR.7396623</v>
          </cell>
          <cell r="M76" t="str">
            <v>https://community.secop.gov.co/Public/Tendering/OpportunityDetail/Index?noticeUID=CO1.NTC.7520565&amp;isFromPublicArea=True&amp;isModal=true&amp;asPopupView=true</v>
          </cell>
          <cell r="N76">
            <v>45691</v>
          </cell>
          <cell r="O76" t="str">
            <v>5 Contratación directa</v>
          </cell>
          <cell r="P76" t="str">
            <v>33 Prestación de Servicios Profesionales y Apoyo (5-8)</v>
          </cell>
          <cell r="Q76" t="str">
            <v>N/A</v>
          </cell>
          <cell r="R76" t="str">
            <v>1 1. Ley 80</v>
          </cell>
          <cell r="S76" t="str">
            <v>6 6: Prestacion de servicios</v>
          </cell>
          <cell r="T76" t="str">
            <v>1 Nacional</v>
          </cell>
          <cell r="U76" t="str">
            <v>3 3. Único Contratista</v>
          </cell>
          <cell r="V76" t="str">
            <v>LINA LEONOR CARRILLO ORDUZ</v>
          </cell>
          <cell r="W76" t="str">
            <v>F</v>
          </cell>
          <cell r="X76">
            <v>53067925</v>
          </cell>
          <cell r="Y76">
            <v>9</v>
          </cell>
          <cell r="Z76" t="str">
            <v>CALLE 161 # 54-25 APT: 1007 INT: 2</v>
          </cell>
          <cell r="AA76">
            <v>6015304840</v>
          </cell>
          <cell r="AB76" t="str">
            <v>lina.carrillo@scrd.gov.co</v>
          </cell>
          <cell r="AC76" t="str">
            <v>lileca@hotmail.com</v>
          </cell>
          <cell r="AD76">
            <v>31071</v>
          </cell>
          <cell r="AE76">
            <v>41</v>
          </cell>
          <cell r="AF76" t="str">
            <v>CUNDINAMARCA - PACHO</v>
          </cell>
          <cell r="AG76" t="str">
            <v>Título Profesional en Derecho y título de especialización en áreas del derecho público, administrativo, o afines, con 3 años de experiencia profesional</v>
          </cell>
          <cell r="AH76" t="str">
            <v>ABOGADO</v>
          </cell>
          <cell r="AI76" t="str">
            <v>1 1. Inversión</v>
          </cell>
          <cell r="AJ76">
            <v>152</v>
          </cell>
          <cell r="AK76" t="str">
            <v>O230117330120240152</v>
          </cell>
          <cell r="AL76" t="str">
            <v>Fortalecimiento del Fomento para el Desarrollo de Procesos Culturales Sostenibles en Bogotá D.C.</v>
          </cell>
          <cell r="AN76">
            <v>93649500</v>
          </cell>
          <cell r="AO76">
            <v>22297500</v>
          </cell>
          <cell r="AP76">
            <v>15162300</v>
          </cell>
          <cell r="AQ76">
            <v>100784700</v>
          </cell>
          <cell r="AU76">
            <v>100784700</v>
          </cell>
          <cell r="AV76" t="str">
            <v>$ 8.919.000</v>
          </cell>
          <cell r="AW76">
            <v>88</v>
          </cell>
          <cell r="AX76">
            <v>93649500</v>
          </cell>
          <cell r="AY76">
            <v>45693</v>
          </cell>
          <cell r="AZ76">
            <v>330</v>
          </cell>
          <cell r="BA76">
            <v>98109000</v>
          </cell>
          <cell r="BB76">
            <v>45681</v>
          </cell>
          <cell r="BC76">
            <v>45692</v>
          </cell>
          <cell r="BD76">
            <v>45695</v>
          </cell>
          <cell r="BE76">
            <v>46012</v>
          </cell>
          <cell r="BF76">
            <v>46037</v>
          </cell>
          <cell r="BG76" t="str">
            <v>2 2-Ejecución</v>
          </cell>
          <cell r="BH76" t="str">
            <v>10 MESES Y 15 DIAS</v>
          </cell>
          <cell r="BI76" t="str">
            <v>1 1. Días</v>
          </cell>
          <cell r="BJ76">
            <v>314</v>
          </cell>
          <cell r="BK76">
            <v>25</v>
          </cell>
          <cell r="BL76">
            <v>339</v>
          </cell>
          <cell r="BM76" t="str">
            <v>SUBSECRETARÍA DE GOBERNANZA</v>
          </cell>
          <cell r="BN76" t="str">
            <v>DIRECCIÓN DE FOMENTO</v>
          </cell>
          <cell r="BO76" t="str">
            <v>Sandra Milena Aristizabal Lopez</v>
          </cell>
          <cell r="BP76">
            <v>1018430725</v>
          </cell>
          <cell r="BQ76">
            <v>2</v>
          </cell>
          <cell r="BR76" t="str">
            <v>N.A</v>
          </cell>
          <cell r="BS76" t="str">
            <v>N.A</v>
          </cell>
          <cell r="BT76" t="str">
            <v>N.A</v>
          </cell>
          <cell r="BU76" t="str">
            <v>N.A</v>
          </cell>
          <cell r="BV76" t="str">
            <v>N.A</v>
          </cell>
          <cell r="BW76" t="str">
            <v>N.A</v>
          </cell>
          <cell r="BX76" t="str">
            <v>N.A</v>
          </cell>
          <cell r="BY76" t="str">
            <v>N.A</v>
          </cell>
          <cell r="BZ76" t="str">
            <v>N.A</v>
          </cell>
          <cell r="CA76" t="str">
            <v>N.A</v>
          </cell>
          <cell r="CD76" t="str">
            <v>3 3. Municipal</v>
          </cell>
          <cell r="CE76" t="str">
            <v>2 2. Transferencias</v>
          </cell>
          <cell r="CF76" t="str">
            <v>1 1-Pesos Colombianos</v>
          </cell>
          <cell r="CG76" t="str">
            <v>3 Bogotá D.C.</v>
          </cell>
          <cell r="CH76" t="str">
            <v>149 3. Bogotá D.C.</v>
          </cell>
          <cell r="CI76" t="str">
            <v>17 17 La Candelaria</v>
          </cell>
          <cell r="CJ76" t="str">
            <v>LA CANDELARIA</v>
          </cell>
          <cell r="CK76" t="str">
            <v>1 1. Única</v>
          </cell>
          <cell r="CL76" t="str">
            <v>4 CARRERA</v>
          </cell>
          <cell r="CM76">
            <v>8</v>
          </cell>
          <cell r="CN76">
            <v>9</v>
          </cell>
          <cell r="CO76">
            <v>83</v>
          </cell>
          <cell r="CP76" t="str">
            <v>1 Interno</v>
          </cell>
          <cell r="CQ76" t="str">
            <v>1 Natural</v>
          </cell>
          <cell r="CR76" t="str">
            <v>202576002000800163E</v>
          </cell>
          <cell r="CS76" t="str">
            <v>MODIFICACION - LIBERACION SALDO Y DISMINUCION PLAZO EJECUCION</v>
          </cell>
          <cell r="CT76" t="str">
            <v>Liberación</v>
          </cell>
          <cell r="CU76">
            <v>45874</v>
          </cell>
          <cell r="CW76">
            <v>45961</v>
          </cell>
          <cell r="CX76" t="str">
            <v>$ 15.162.300</v>
          </cell>
          <cell r="DI76" t="str">
            <v>MODIFICACIÓN - ADICIÓN Y PRORROGA</v>
          </cell>
          <cell r="DJ76" t="str">
            <v>4 4. Adición / Prórroga</v>
          </cell>
          <cell r="DK76">
            <v>45958</v>
          </cell>
          <cell r="DL76">
            <v>45961</v>
          </cell>
          <cell r="DM76">
            <v>46037</v>
          </cell>
          <cell r="DN76" t="str">
            <v>$ 22.297.500</v>
          </cell>
          <cell r="DO76" t="str">
            <v>75 DIAS</v>
          </cell>
          <cell r="DP76">
            <v>3106</v>
          </cell>
          <cell r="DQ76">
            <v>22297500</v>
          </cell>
          <cell r="DR76">
            <v>45959</v>
          </cell>
          <cell r="DS76">
            <v>1756</v>
          </cell>
          <cell r="DT76">
            <v>22297500</v>
          </cell>
          <cell r="DU76">
            <v>45950</v>
          </cell>
        </row>
        <row r="77">
          <cell r="A77" t="str">
            <v>075</v>
          </cell>
          <cell r="B77" t="str">
            <v>CONTRATO DE PRESTACIÓN DE SERVICIOS PROFESIONALES Y/O APOYO A LA GESTIÓN</v>
          </cell>
          <cell r="C77" t="str">
            <v>SCDPI-21420-00089-25</v>
          </cell>
          <cell r="D77" t="str">
            <v>CONTRATACION DIRECTA</v>
          </cell>
          <cell r="E77" t="str">
            <v>Prestar servicios profesionales a la Secretaría de Cultura, Recreación y Deporte - Oficina Asesora de Planeación para realizar seguimiento a la ejecución presupuestal de la Secretaría y el acompañamiento en la gestión y monitoreo del presupuesto de inversión de la Entidad</v>
          </cell>
          <cell r="F77" t="str">
            <v>17 17. Contrato de Prestación de Servicios</v>
          </cell>
          <cell r="G77" t="str">
            <v>1 Contratista</v>
          </cell>
          <cell r="H77" t="str">
            <v>1 Natural</v>
          </cell>
          <cell r="I77" t="str">
            <v>2 Privada (1)</v>
          </cell>
          <cell r="J77" t="str">
            <v>4 Persona Natural (2)</v>
          </cell>
          <cell r="K77" t="str">
            <v>31 31-Servicios Profesionales</v>
          </cell>
          <cell r="L77" t="str">
            <v>CO1.PCCNTR.7397232</v>
          </cell>
          <cell r="M77" t="str">
            <v>https://community.secop.gov.co/Public/Tendering/OpportunityDetail/Index?noticeUID=CO1.NTC.7522300&amp;isFromPublicArea=True&amp;isModal=true&amp;asPopupView=true</v>
          </cell>
          <cell r="N77">
            <v>45691</v>
          </cell>
          <cell r="O77" t="str">
            <v>5 Contratación directa</v>
          </cell>
          <cell r="P77" t="str">
            <v>33 Prestación de Servicios Profesionales y Apoyo (5-8)</v>
          </cell>
          <cell r="Q77" t="str">
            <v>N/A</v>
          </cell>
          <cell r="R77" t="str">
            <v>1 1. Ley 80</v>
          </cell>
          <cell r="S77" t="str">
            <v>6 6: Prestacion de servicios</v>
          </cell>
          <cell r="T77" t="str">
            <v>1 Nacional</v>
          </cell>
          <cell r="U77" t="str">
            <v>3 3. Único Contratista</v>
          </cell>
          <cell r="V77" t="str">
            <v>JESÚS DAVID LÓPEZ CAMARGO</v>
          </cell>
          <cell r="W77" t="str">
            <v>M</v>
          </cell>
          <cell r="X77">
            <v>1014251748</v>
          </cell>
          <cell r="Y77">
            <v>9</v>
          </cell>
          <cell r="Z77" t="str">
            <v>Transv 77 #83 -52</v>
          </cell>
          <cell r="AA77">
            <v>2510801</v>
          </cell>
          <cell r="AB77" t="str">
            <v>jesus.lopez@scrd.gov.co</v>
          </cell>
          <cell r="AC77" t="str">
            <v>jesusdavid.lopezcamargo@gmail.com</v>
          </cell>
          <cell r="AD77">
            <v>34363</v>
          </cell>
          <cell r="AE77">
            <v>32</v>
          </cell>
          <cell r="AF77" t="str">
            <v>CUNDINAMARCA - BOGOTA</v>
          </cell>
          <cell r="AG77" t="str">
            <v>Profesional en las áreas de: Ingeniería Industrial, Administración Pública, Administración de Empresas, Economía, Ciencias Políticas, Contaduría, Gobierno, o carreras afines, con Tarjeta o matrícula profesional en los casos reglamentados por la Ley, título de posgrado en la modalidad de maestría en las áreas mencionadas anteriormente, con un (1) año de experiencia profesional relacionada con el objeto y/u obligaciones establecidas</v>
          </cell>
          <cell r="AH77" t="str">
            <v>INGENIERO INDUSTRIAL</v>
          </cell>
          <cell r="AI77" t="str">
            <v>1 1. Inversión</v>
          </cell>
          <cell r="AJ77">
            <v>163</v>
          </cell>
          <cell r="AK77" t="str">
            <v>O230117459920240163</v>
          </cell>
          <cell r="AL77" t="str">
            <v>Fortalecimiento Institucional para una Gobernanza Pública Confiable en Bogotá D.C</v>
          </cell>
          <cell r="AN77">
            <v>93618000</v>
          </cell>
          <cell r="AO77">
            <v>17237600</v>
          </cell>
          <cell r="AP77">
            <v>11590800</v>
          </cell>
          <cell r="AQ77">
            <v>99264800</v>
          </cell>
          <cell r="AU77">
            <v>99264800</v>
          </cell>
          <cell r="AV77" t="str">
            <v>$ 8.916.000</v>
          </cell>
          <cell r="AW77">
            <v>96</v>
          </cell>
          <cell r="AX77">
            <v>93618000</v>
          </cell>
          <cell r="AY77">
            <v>45694</v>
          </cell>
          <cell r="AZ77">
            <v>24</v>
          </cell>
          <cell r="BA77">
            <v>93618000</v>
          </cell>
          <cell r="BB77">
            <v>45678</v>
          </cell>
          <cell r="BC77">
            <v>45692</v>
          </cell>
          <cell r="BD77">
            <v>45694</v>
          </cell>
          <cell r="BE77">
            <v>46011</v>
          </cell>
          <cell r="BF77">
            <v>46031</v>
          </cell>
          <cell r="BG77" t="str">
            <v>2 2-Ejecución</v>
          </cell>
          <cell r="BH77" t="str">
            <v>10 MESES Y 15 DIAS</v>
          </cell>
          <cell r="BI77" t="str">
            <v>1 1. Días</v>
          </cell>
          <cell r="BJ77">
            <v>314</v>
          </cell>
          <cell r="BK77">
            <v>20</v>
          </cell>
          <cell r="BL77">
            <v>334</v>
          </cell>
          <cell r="BM77" t="str">
            <v>DIRECCIÓN DE GESTIÓN CORPORATIVA Y RELACIÓN CON EL CIUDADANO</v>
          </cell>
          <cell r="BN77" t="str">
            <v>OFICINA ASESORA DE PLANEACIÓN</v>
          </cell>
          <cell r="BO77" t="str">
            <v>Luis Fernando Mejia Castro</v>
          </cell>
          <cell r="BP77">
            <v>79558456</v>
          </cell>
          <cell r="BQ77">
            <v>8</v>
          </cell>
          <cell r="BR77" t="str">
            <v>N.A</v>
          </cell>
          <cell r="BS77" t="str">
            <v>N.A</v>
          </cell>
          <cell r="BT77" t="str">
            <v>N.A</v>
          </cell>
          <cell r="BU77" t="str">
            <v>N.A</v>
          </cell>
          <cell r="BV77" t="str">
            <v>N.A</v>
          </cell>
          <cell r="BW77" t="str">
            <v>N.A</v>
          </cell>
          <cell r="BX77" t="str">
            <v>N.A</v>
          </cell>
          <cell r="BY77" t="str">
            <v>N.A</v>
          </cell>
          <cell r="BZ77" t="str">
            <v>N.A</v>
          </cell>
          <cell r="CA77" t="str">
            <v>N.A</v>
          </cell>
          <cell r="CD77" t="str">
            <v>3 3. Municipal</v>
          </cell>
          <cell r="CE77" t="str">
            <v>2 2. Transferencias</v>
          </cell>
          <cell r="CF77" t="str">
            <v>1 1-Pesos Colombianos</v>
          </cell>
          <cell r="CG77" t="str">
            <v>3 Bogotá D.C.</v>
          </cell>
          <cell r="CH77" t="str">
            <v>149 3. Bogotá D.C.</v>
          </cell>
          <cell r="CI77" t="str">
            <v>17 17 La Candelaria</v>
          </cell>
          <cell r="CJ77" t="str">
            <v>LA CANDELARIA</v>
          </cell>
          <cell r="CK77" t="str">
            <v>1 1. Única</v>
          </cell>
          <cell r="CL77" t="str">
            <v>4 CARRERA</v>
          </cell>
          <cell r="CM77">
            <v>8</v>
          </cell>
          <cell r="CN77">
            <v>9</v>
          </cell>
          <cell r="CO77">
            <v>83</v>
          </cell>
          <cell r="CP77" t="str">
            <v>1 Interno</v>
          </cell>
          <cell r="CQ77" t="str">
            <v>1 Natural</v>
          </cell>
          <cell r="CR77" t="str">
            <v>202576002000800406E</v>
          </cell>
          <cell r="CS77" t="str">
            <v>MODIFICACION - LIBERACION SALDO Y DISMINUCION PLAZO EJECUCION</v>
          </cell>
          <cell r="CT77" t="str">
            <v>Liberación</v>
          </cell>
          <cell r="CU77">
            <v>45895</v>
          </cell>
          <cell r="CW77">
            <v>45972</v>
          </cell>
          <cell r="CX77" t="str">
            <v>$ 11.590.800</v>
          </cell>
          <cell r="DI77" t="str">
            <v>MODIFICACIÓN - ADICIÓN Y PRORROGA</v>
          </cell>
          <cell r="DJ77" t="str">
            <v>4 4. Adición / Prórroga</v>
          </cell>
          <cell r="DK77">
            <v>45972</v>
          </cell>
          <cell r="DL77">
            <v>45972</v>
          </cell>
          <cell r="DM77">
            <v>46031</v>
          </cell>
          <cell r="DN77" t="str">
            <v>$ 17.237.600</v>
          </cell>
          <cell r="DO77" t="str">
            <v>59 DIAS</v>
          </cell>
          <cell r="DP77">
            <v>3399</v>
          </cell>
          <cell r="DQ77">
            <v>17237600</v>
          </cell>
          <cell r="DR77">
            <v>45973</v>
          </cell>
          <cell r="DS77">
            <v>1938</v>
          </cell>
          <cell r="DT77">
            <v>17237600</v>
          </cell>
          <cell r="DU77">
            <v>45960</v>
          </cell>
        </row>
        <row r="78">
          <cell r="A78" t="str">
            <v>076</v>
          </cell>
          <cell r="B78" t="str">
            <v>CONTRATO DE PRESTACIÓN DE SERVICIOS PROFESIONALES Y/O APOYO A LA GESTIÓN</v>
          </cell>
          <cell r="C78" t="str">
            <v>SCDPI-21420-00210-25</v>
          </cell>
          <cell r="D78" t="str">
            <v>CONTRATACION DIRECTA</v>
          </cell>
          <cell r="E78" t="str">
            <v>Prestar servicios profesionales a la Secretaría de Cultura, Recreación y Deporte - Oficina Asesora de Planeación para brindar acompañamiento técnico a las dependencias de la entidad en la formulación, actualización, reprogramación y seguimiento de los proyectos de inversión a nivel físico y presupuestal en el marco del Plan de Desarrollo Distrital</v>
          </cell>
          <cell r="F78" t="str">
            <v>17 17. Contrato de Prestación de Servicios</v>
          </cell>
          <cell r="G78" t="str">
            <v>1 Contratista</v>
          </cell>
          <cell r="H78" t="str">
            <v>1 Natural</v>
          </cell>
          <cell r="I78" t="str">
            <v>2 Privada (1)</v>
          </cell>
          <cell r="J78" t="str">
            <v>4 Persona Natural (2)</v>
          </cell>
          <cell r="K78" t="str">
            <v>31 31-Servicios Profesionales</v>
          </cell>
          <cell r="L78" t="str">
            <v>CO1.PCCNTR.7397238</v>
          </cell>
          <cell r="M78" t="str">
            <v>https://community.secop.gov.co/Public/Tendering/OpportunityDetail/Index?noticeUID=CO1.NTC.7522813&amp;isFromPublicArea=True&amp;isModal=true&amp;asPopupView=true</v>
          </cell>
          <cell r="N78">
            <v>45691</v>
          </cell>
          <cell r="O78" t="str">
            <v>5 Contratación directa</v>
          </cell>
          <cell r="P78" t="str">
            <v>33 Prestación de Servicios Profesionales y Apoyo (5-8)</v>
          </cell>
          <cell r="Q78" t="str">
            <v>N/A</v>
          </cell>
          <cell r="R78" t="str">
            <v>1 1. Ley 80</v>
          </cell>
          <cell r="S78" t="str">
            <v>6 6: Prestacion de servicios</v>
          </cell>
          <cell r="T78" t="str">
            <v>1 Nacional</v>
          </cell>
          <cell r="U78" t="str">
            <v>3 3. Único Contratista</v>
          </cell>
          <cell r="V78" t="str">
            <v>JOHANNA LUCIA BUSTOS CRIALES</v>
          </cell>
          <cell r="W78" t="str">
            <v>F</v>
          </cell>
          <cell r="X78">
            <v>35252890</v>
          </cell>
          <cell r="Y78">
            <v>7</v>
          </cell>
          <cell r="Z78" t="str">
            <v>KR 1 D 19 148 CA 6</v>
          </cell>
          <cell r="AA78">
            <v>8759806</v>
          </cell>
          <cell r="AB78" t="str">
            <v>johanna.bustos@scrd.gov.co</v>
          </cell>
          <cell r="AC78" t="str">
            <v>johanna.bustos1102@gmail.com</v>
          </cell>
          <cell r="AD78">
            <v>29936</v>
          </cell>
          <cell r="AE78">
            <v>44</v>
          </cell>
          <cell r="AF78" t="str">
            <v>CUNDINAMARCA - BOGOTA</v>
          </cell>
          <cell r="AG78" t="str">
            <v>Profesional en las áreas de Ingeniería Industrial, Administración Pública, Administración de Empresas, Economía, Ciencias políticas, Contaduría, Gobierno, Relaciones internacionales, o carreras afines, con tarjeta o matrícula profesional en los casos reglamentados por la Ley, título de posgrado en la modalidad de especialización en áreas de la planeación, administración, gobierno, mercados, gestión de proyectos, o afines, con cuatro (4) años d</v>
          </cell>
          <cell r="AH78" t="str">
            <v>ADMINISTRADOR DE EMPRESAS</v>
          </cell>
          <cell r="AI78" t="str">
            <v>1 1. Inversión</v>
          </cell>
          <cell r="AJ78">
            <v>163</v>
          </cell>
          <cell r="AK78" t="str">
            <v>O230117459920240163</v>
          </cell>
          <cell r="AL78" t="str">
            <v>Fortalecimiento Institucional para una Gobernanza Pública Confiable en Bogotá D.C</v>
          </cell>
          <cell r="AN78">
            <v>102060000</v>
          </cell>
          <cell r="AO78">
            <v>15876000</v>
          </cell>
          <cell r="AP78">
            <v>12960000</v>
          </cell>
          <cell r="AQ78">
            <v>104976000</v>
          </cell>
          <cell r="AU78">
            <v>104976000</v>
          </cell>
          <cell r="AV78" t="str">
            <v>$ 9.720.000</v>
          </cell>
          <cell r="AW78">
            <v>97</v>
          </cell>
          <cell r="AX78">
            <v>102060000</v>
          </cell>
          <cell r="AY78">
            <v>45694</v>
          </cell>
          <cell r="AZ78">
            <v>116</v>
          </cell>
          <cell r="BA78">
            <v>102060000</v>
          </cell>
          <cell r="BB78">
            <v>45679</v>
          </cell>
          <cell r="BC78">
            <v>45692</v>
          </cell>
          <cell r="BD78">
            <v>45692</v>
          </cell>
          <cell r="BE78">
            <v>46012</v>
          </cell>
          <cell r="BF78">
            <v>46022</v>
          </cell>
          <cell r="BG78" t="str">
            <v>2 2-Ejecución</v>
          </cell>
          <cell r="BH78" t="str">
            <v>10 MESES Y 15 DIAS</v>
          </cell>
          <cell r="BI78" t="str">
            <v>1 1. Días</v>
          </cell>
          <cell r="BJ78">
            <v>317</v>
          </cell>
          <cell r="BK78">
            <v>9</v>
          </cell>
          <cell r="BL78">
            <v>326</v>
          </cell>
          <cell r="BM78" t="str">
            <v>DIRECCIÓN DE GESTIÓN CORPORATIVA Y RELACIÓN CON EL CIUDADANO</v>
          </cell>
          <cell r="BN78" t="str">
            <v>OFICINA ASESORA DE PLANEACIÓN</v>
          </cell>
          <cell r="BO78" t="str">
            <v>Luis Fernando Mejia Castro</v>
          </cell>
          <cell r="BP78">
            <v>79558456</v>
          </cell>
          <cell r="BQ78">
            <v>8</v>
          </cell>
          <cell r="BR78" t="str">
            <v>N.A</v>
          </cell>
          <cell r="BS78" t="str">
            <v>N.A</v>
          </cell>
          <cell r="BT78" t="str">
            <v>N.A</v>
          </cell>
          <cell r="BU78" t="str">
            <v>N.A</v>
          </cell>
          <cell r="BV78" t="str">
            <v>N.A</v>
          </cell>
          <cell r="BW78" t="str">
            <v>N.A</v>
          </cell>
          <cell r="BX78" t="str">
            <v>N.A</v>
          </cell>
          <cell r="BY78" t="str">
            <v>N.A</v>
          </cell>
          <cell r="BZ78" t="str">
            <v>N.A</v>
          </cell>
          <cell r="CA78" t="str">
            <v>N.A</v>
          </cell>
          <cell r="CD78" t="str">
            <v>3 3. Municipal</v>
          </cell>
          <cell r="CE78" t="str">
            <v>2 2. Transferencias</v>
          </cell>
          <cell r="CF78" t="str">
            <v>1 1-Pesos Colombianos</v>
          </cell>
          <cell r="CG78" t="str">
            <v>3 Bogotá D.C.</v>
          </cell>
          <cell r="CH78" t="str">
            <v>149 3. Bogotá D.C.</v>
          </cell>
          <cell r="CI78" t="str">
            <v>17 17 La Candelaria</v>
          </cell>
          <cell r="CJ78" t="str">
            <v>LA CANDELARIA</v>
          </cell>
          <cell r="CK78" t="str">
            <v>1 1. Única</v>
          </cell>
          <cell r="CL78" t="str">
            <v>4 CARRERA</v>
          </cell>
          <cell r="CM78">
            <v>8</v>
          </cell>
          <cell r="CN78">
            <v>9</v>
          </cell>
          <cell r="CO78">
            <v>83</v>
          </cell>
          <cell r="CP78" t="str">
            <v>1 Interno</v>
          </cell>
          <cell r="CQ78" t="str">
            <v>1 Natural</v>
          </cell>
          <cell r="CR78" t="str">
            <v>202576002000800402E</v>
          </cell>
          <cell r="CS78" t="str">
            <v>MODIFICACION - LIBERACION SALDO Y DISMINUCION PLAZO EJECUCION</v>
          </cell>
          <cell r="CT78" t="str">
            <v>Liberación</v>
          </cell>
          <cell r="CU78">
            <v>45895</v>
          </cell>
          <cell r="CW78">
            <v>45972</v>
          </cell>
          <cell r="CX78" t="str">
            <v>$ 12.960.000</v>
          </cell>
          <cell r="DI78" t="str">
            <v>MODIFICACIÓN - ADICIÓN Y PRORROGA</v>
          </cell>
          <cell r="DJ78" t="str">
            <v>4 4. Adición / Prórroga</v>
          </cell>
          <cell r="DK78">
            <v>45972</v>
          </cell>
          <cell r="DL78">
            <v>45972</v>
          </cell>
          <cell r="DM78">
            <v>46022</v>
          </cell>
          <cell r="DN78" t="str">
            <v>$ 15.876.000</v>
          </cell>
          <cell r="DO78" t="str">
            <v>50 DIAS</v>
          </cell>
          <cell r="DP78">
            <v>3396</v>
          </cell>
          <cell r="DQ78" t="str">
            <v>$ 15.876.000</v>
          </cell>
          <cell r="DR78">
            <v>45973</v>
          </cell>
          <cell r="DS78">
            <v>1941</v>
          </cell>
          <cell r="DT78">
            <v>15876000</v>
          </cell>
          <cell r="DU78">
            <v>45960</v>
          </cell>
        </row>
        <row r="79">
          <cell r="A79" t="str">
            <v>077</v>
          </cell>
          <cell r="B79" t="str">
            <v>CONTRATO DE PRESTACIÓN DE SERVICIOS PROFESIONALES Y/O APOYO A LA GESTIÓN</v>
          </cell>
          <cell r="C79" t="str">
            <v>SCDPI-330-00277-25</v>
          </cell>
          <cell r="D79" t="str">
            <v>CONTRATACION DIRECTA</v>
          </cell>
          <cell r="E79" t="str">
            <v>Prestar servicios profesionales a la Secretaría Distrital de Cultura, Recreación y Deporte -Dirección de Arte, Cultura y Patrimonio-, en la gestión y seguimiento a los trámites administrativos, contractuales y de ejecución de los proyectos desarrollados en el marco de funciones y competencias de la dependencia.</v>
          </cell>
          <cell r="F79" t="str">
            <v>17 17. Contrato de Prestación de Servicios</v>
          </cell>
          <cell r="G79" t="str">
            <v>1 Contratista</v>
          </cell>
          <cell r="H79" t="str">
            <v>1 Natural</v>
          </cell>
          <cell r="I79" t="str">
            <v>2 Privada (1)</v>
          </cell>
          <cell r="J79" t="str">
            <v>4 Persona Natural (2)</v>
          </cell>
          <cell r="K79" t="str">
            <v>31 31-Servicios Profesionales</v>
          </cell>
          <cell r="L79" t="str">
            <v>CO1.PCCNTR.7398473</v>
          </cell>
          <cell r="M79" t="str">
            <v>https://community.secop.gov.co/Public/Tendering/OpportunityDetail/Index?noticeUID=CO1.NTC.7520536&amp;isFromPublicArea=True&amp;isModal=true&amp;asPopupView=true</v>
          </cell>
          <cell r="N79">
            <v>45691</v>
          </cell>
          <cell r="O79" t="str">
            <v>5 Contratación directa</v>
          </cell>
          <cell r="P79" t="str">
            <v>33 Prestación de Servicios Profesionales y Apoyo (5-8)</v>
          </cell>
          <cell r="Q79" t="str">
            <v>N/A</v>
          </cell>
          <cell r="R79" t="str">
            <v>1 1. Ley 80</v>
          </cell>
          <cell r="S79" t="str">
            <v>6 6: Prestacion de servicios</v>
          </cell>
          <cell r="T79" t="str">
            <v>1 Nacional</v>
          </cell>
          <cell r="U79" t="str">
            <v>3 3. Único Contratista</v>
          </cell>
          <cell r="V79" t="str">
            <v>SANDRA CAROLINA FLORES GUTÍERREZ
  CESION A: 
  DAILYN YESSENIA HERRERA TORRES</v>
          </cell>
          <cell r="W79" t="str">
            <v>F
  F</v>
          </cell>
          <cell r="X79" t="str">
            <v>1098630009
  1019107117</v>
          </cell>
          <cell r="Y79" t="str">
            <v>6
  4</v>
          </cell>
          <cell r="Z79" t="str">
            <v>Calle 27 A # 25 -37 PISO 2
  calle 152 b 55 45</v>
          </cell>
          <cell r="AA79" t="str">
            <v>3012226535
  5461500</v>
          </cell>
          <cell r="AB79" t="str">
            <v>sandra.florez@scrd.gov.co
  ----</v>
          </cell>
          <cell r="AC79" t="str">
            <v>sandracfg86@gmail.com
  dailyn.herreratorres@hotmail.com</v>
          </cell>
          <cell r="AD79" t="str">
            <v>23/12/1986
  25/04/1995</v>
          </cell>
          <cell r="AE79" t="str">
            <v>39
  35</v>
          </cell>
          <cell r="AF79" t="str">
            <v>SANTANDER - BUCARAMANGA
  CUNDINAMARCA - BOGOTA</v>
          </cell>
          <cell r="AG79" t="str">
            <v>Profesional en administración pública, administración de empresas o derecho con maestría en áreas afines con arquitectura, ingenierías, humanidades, derecho, ciencias sociales, económicas y administrativas. Tres (03) años de experiencia profesional relacionada.
  Profesional en administración pública, administración de empresas o derecho con maestría en áreas afines con arquitectura,
  ingenierías, humanidades, derecho, ciencias sociales, económicas y administrativas. Tres (03) años de experiencia profesional
  relacionada</v>
          </cell>
          <cell r="AH79" t="str">
            <v>ABOGADO</v>
          </cell>
          <cell r="AI79" t="str">
            <v>1 1. Inversión</v>
          </cell>
          <cell r="AJ79">
            <v>123</v>
          </cell>
          <cell r="AK79" t="str">
            <v>O230117330120240123</v>
          </cell>
          <cell r="AL79" t="str">
            <v>Asistencia Técnica para el desarrollo de infraestructuras culturales sostenibles en el Distrito Capital Bogotá D.C</v>
          </cell>
          <cell r="AN79">
            <v>105180000</v>
          </cell>
          <cell r="AO79">
            <v>26295000</v>
          </cell>
          <cell r="AP79">
            <v>12271000</v>
          </cell>
          <cell r="AQ79">
            <v>119204000</v>
          </cell>
          <cell r="AU79">
            <v>119204000</v>
          </cell>
          <cell r="AV79" t="str">
            <v>$ 10.518.000</v>
          </cell>
          <cell r="AW79">
            <v>98</v>
          </cell>
          <cell r="AX79">
            <v>105180000</v>
          </cell>
          <cell r="AY79">
            <v>45694</v>
          </cell>
          <cell r="AZ79">
            <v>227</v>
          </cell>
          <cell r="BA79">
            <v>105180000</v>
          </cell>
          <cell r="BB79">
            <v>45680</v>
          </cell>
          <cell r="BC79">
            <v>45693</v>
          </cell>
          <cell r="BD79">
            <v>45694</v>
          </cell>
          <cell r="BE79">
            <v>45996</v>
          </cell>
          <cell r="BF79">
            <v>46037</v>
          </cell>
          <cell r="BG79" t="str">
            <v>2 2-Ejecución</v>
          </cell>
          <cell r="BH79" t="str">
            <v>10 MESES</v>
          </cell>
          <cell r="BI79" t="str">
            <v>1 1. Días</v>
          </cell>
          <cell r="BJ79">
            <v>299</v>
          </cell>
          <cell r="BK79">
            <v>-10</v>
          </cell>
          <cell r="BL79">
            <v>289</v>
          </cell>
          <cell r="BM79" t="str">
            <v>DIRECCIÓN DE ARTE, CULTURA Y PATRIMONIO</v>
          </cell>
          <cell r="BN79" t="str">
            <v>DIRECCIÓN DE ARTE, CULTURA Y PATRIMONIO</v>
          </cell>
          <cell r="BO79" t="str">
            <v>Nathalia Rippe Sierra</v>
          </cell>
          <cell r="BP79">
            <v>35513244</v>
          </cell>
          <cell r="BQ79">
            <v>1</v>
          </cell>
          <cell r="BR79" t="str">
            <v>N.A</v>
          </cell>
          <cell r="BS79" t="str">
            <v>N.A</v>
          </cell>
          <cell r="BT79" t="str">
            <v>N.A</v>
          </cell>
          <cell r="BU79" t="str">
            <v>N.A</v>
          </cell>
          <cell r="BV79" t="str">
            <v>N.A</v>
          </cell>
          <cell r="BW79" t="str">
            <v>N.A</v>
          </cell>
          <cell r="BX79" t="str">
            <v>N.A</v>
          </cell>
          <cell r="BY79" t="str">
            <v>N.A</v>
          </cell>
          <cell r="BZ79" t="str">
            <v>N.A</v>
          </cell>
          <cell r="CA79" t="str">
            <v>N.A</v>
          </cell>
          <cell r="CD79" t="str">
            <v>3 3. Municipal</v>
          </cell>
          <cell r="CE79" t="str">
            <v>2 2. Transferencias</v>
          </cell>
          <cell r="CF79" t="str">
            <v>1 1-Pesos Colombianos</v>
          </cell>
          <cell r="CG79" t="str">
            <v>3 Bogotá D.C.</v>
          </cell>
          <cell r="CH79" t="str">
            <v>149 3. Bogotá D.C.</v>
          </cell>
          <cell r="CI79" t="str">
            <v>17 17 La Candelaria</v>
          </cell>
          <cell r="CJ79" t="str">
            <v>LA CANDELARIA</v>
          </cell>
          <cell r="CK79" t="str">
            <v>1 1. Única</v>
          </cell>
          <cell r="CL79" t="str">
            <v>4 CARRERA</v>
          </cell>
          <cell r="CM79">
            <v>8</v>
          </cell>
          <cell r="CN79">
            <v>9</v>
          </cell>
          <cell r="CO79">
            <v>83</v>
          </cell>
          <cell r="CP79" t="str">
            <v>1 Interno</v>
          </cell>
          <cell r="CQ79" t="str">
            <v>1 Natural</v>
          </cell>
          <cell r="CR79" t="str">
            <v>202576002000800010E</v>
          </cell>
          <cell r="CS79" t="str">
            <v>MODIFICACION - CESION</v>
          </cell>
          <cell r="CT79" t="str">
            <v>1 1. Cesión</v>
          </cell>
          <cell r="CU79">
            <v>45884</v>
          </cell>
          <cell r="CV79">
            <v>45884</v>
          </cell>
          <cell r="CW79">
            <v>45996</v>
          </cell>
          <cell r="CX79" t="str">
            <v>$ 38.916.600</v>
          </cell>
          <cell r="CY79" t="str">
            <v>150 DIAS</v>
          </cell>
          <cell r="DF79" t="str">
            <v>DAILYN YESSENIA HERRERA TORRES</v>
          </cell>
          <cell r="DG79">
            <v>1019107117</v>
          </cell>
          <cell r="DI79" t="str">
            <v>MODIFICACION - LIBERACION SALDO Y DISMINUCION PLAZO EJECUCION</v>
          </cell>
          <cell r="DJ79" t="str">
            <v>Liberación</v>
          </cell>
          <cell r="DK79">
            <v>45890</v>
          </cell>
          <cell r="DM79">
            <v>45961</v>
          </cell>
          <cell r="DN79" t="str">
            <v>$ 12.271.000</v>
          </cell>
          <cell r="DY79" t="str">
            <v>MODIFICACION - ADICION Y PRORROGA</v>
          </cell>
          <cell r="DZ79" t="str">
            <v>4 4. Adición / Prórroga</v>
          </cell>
          <cell r="EA79">
            <v>45959</v>
          </cell>
          <cell r="EB79">
            <v>45961</v>
          </cell>
          <cell r="EC79">
            <v>46037</v>
          </cell>
          <cell r="ED79" t="str">
            <v>$ 26.295.000</v>
          </cell>
          <cell r="EE79" t="str">
            <v>75 DIAS</v>
          </cell>
          <cell r="EF79">
            <v>3102</v>
          </cell>
          <cell r="EG79" t="str">
            <v>$ 26.295.000</v>
          </cell>
          <cell r="EH79">
            <v>45959</v>
          </cell>
          <cell r="EI79">
            <v>1754</v>
          </cell>
          <cell r="EJ79">
            <v>26295000</v>
          </cell>
          <cell r="EK79">
            <v>45950</v>
          </cell>
        </row>
        <row r="80">
          <cell r="A80" t="str">
            <v>078</v>
          </cell>
          <cell r="B80" t="str">
            <v>CONTRATO DE PRESTACIÓN DE SERVICIOS PROFESIONALES Y/O APOYO A LA GESTIÓN</v>
          </cell>
          <cell r="C80" t="str">
            <v>SCDPI-210-00231-25</v>
          </cell>
          <cell r="D80" t="str">
            <v>CONTRATACION DIRECTA</v>
          </cell>
          <cell r="E80" t="str">
            <v>Prestar los servicios profesionales a la Secretaría Distrital de Cultura, Recreación y Deporte - Subsecretaría de Gobernanza - Dirección de Asuntos Locales y Participación desde el componente jurídico y técnico en los trámites contractuales y las acciones relacionadas con el seguimiento y ajuste a los marcos normativos, actos administrativos y orientación a los ejercicios de control social del Sistema Distrital de Arte Cultura y Patrimonio (SDACP) y el Sistema Distrital de Participación en Deporte, Recreación, Actividad Física, Parques, Escenarios y Equipamientos Recreativos y Deportivos (DRAFE), y en las actuaciones jurídicas que se requiera, atendiendo la unidad de criterio de la Entidad</v>
          </cell>
          <cell r="F80" t="str">
            <v>17 17. Contrato de Prestación de Servicios</v>
          </cell>
          <cell r="G80" t="str">
            <v>1 Contratista</v>
          </cell>
          <cell r="H80" t="str">
            <v>1 Natural</v>
          </cell>
          <cell r="I80" t="str">
            <v>2 Privada (1)</v>
          </cell>
          <cell r="J80" t="str">
            <v>4 Persona Natural (2)</v>
          </cell>
          <cell r="K80" t="str">
            <v>31 31-Servicios Profesionales</v>
          </cell>
          <cell r="L80" t="str">
            <v>CO1.PCCNTR.7399104</v>
          </cell>
          <cell r="M80" t="str">
            <v>https://community.secop.gov.co/Public/Tendering/OpportunityDetail/Index?noticeUID=CO1.NTC.7524403&amp;isFromPublicArea=True&amp;isModal=true&amp;asPopupView=true</v>
          </cell>
          <cell r="N80">
            <v>45691</v>
          </cell>
          <cell r="O80" t="str">
            <v>5 Contratación directa</v>
          </cell>
          <cell r="P80" t="str">
            <v>33 Prestación de Servicios Profesionales y Apoyo (5-8)</v>
          </cell>
          <cell r="Q80" t="str">
            <v>N/A</v>
          </cell>
          <cell r="R80" t="str">
            <v>1 1. Ley 80</v>
          </cell>
          <cell r="S80" t="str">
            <v>6 6: Prestacion de servicios</v>
          </cell>
          <cell r="T80" t="str">
            <v>1 Nacional</v>
          </cell>
          <cell r="U80" t="str">
            <v>3 3. Único Contratista</v>
          </cell>
          <cell r="V80" t="str">
            <v>CHRISTIAN LEONARDO NADJAR</v>
          </cell>
          <cell r="W80" t="str">
            <v>M</v>
          </cell>
          <cell r="X80">
            <v>80858354</v>
          </cell>
          <cell r="Y80">
            <v>6</v>
          </cell>
          <cell r="Z80" t="str">
            <v>Carrera 35 No. 57 - 14 Apartamento 501</v>
          </cell>
          <cell r="AA80">
            <v>3016722306</v>
          </cell>
          <cell r="AB80" t="str">
            <v>christian.nadjar@scrd.gov.co</v>
          </cell>
          <cell r="AC80" t="str">
            <v>crilenacruz@hotmail.com</v>
          </cell>
          <cell r="AD80">
            <v>31224</v>
          </cell>
          <cell r="AE80">
            <v>40</v>
          </cell>
          <cell r="AF80" t="str">
            <v>CUNDINAMARCA - BOGOTA</v>
          </cell>
          <cell r="AG80" t="str">
            <v>Título profesional en las areas del conocimiento en: ciencias sociales y humanas con especialización y cinco (5) años de experiencia relacionada</v>
          </cell>
          <cell r="AH80" t="str">
            <v>ABOGADO</v>
          </cell>
          <cell r="AI80" t="str">
            <v>1 1. Inversión</v>
          </cell>
          <cell r="AJ80">
            <v>217</v>
          </cell>
          <cell r="AK80" t="str">
            <v>O230117330120240217</v>
          </cell>
          <cell r="AL80" t="str">
            <v>Fortalecimiento de la gobernanza territorial, la participación incidente y la atención diferenciada de los grupos étnicos, etarios y sectores sociales desde las prácticas culturales en Bogotá D.C.</v>
          </cell>
          <cell r="AN80">
            <v>115731000</v>
          </cell>
          <cell r="AO80">
            <v>20340600</v>
          </cell>
          <cell r="AP80">
            <v>16482900</v>
          </cell>
          <cell r="AQ80">
            <v>119588700</v>
          </cell>
          <cell r="AU80">
            <v>119588700</v>
          </cell>
          <cell r="AV80" t="str">
            <v>$ 10.521.000</v>
          </cell>
          <cell r="AW80">
            <v>83</v>
          </cell>
          <cell r="AX80">
            <v>115731000</v>
          </cell>
          <cell r="AY80">
            <v>45693</v>
          </cell>
          <cell r="AZ80">
            <v>340</v>
          </cell>
          <cell r="BA80">
            <v>115731000</v>
          </cell>
          <cell r="BB80">
            <v>45681</v>
          </cell>
          <cell r="BC80">
            <v>45692</v>
          </cell>
          <cell r="BD80">
            <v>45693</v>
          </cell>
          <cell r="BE80">
            <v>46022</v>
          </cell>
          <cell r="BF80">
            <v>46037</v>
          </cell>
          <cell r="BG80" t="str">
            <v>2 2-Ejecución</v>
          </cell>
          <cell r="BH80" t="str">
            <v>11 MESES</v>
          </cell>
          <cell r="BI80" t="str">
            <v>1 1. Días</v>
          </cell>
          <cell r="BJ80">
            <v>326</v>
          </cell>
          <cell r="BK80">
            <v>15</v>
          </cell>
          <cell r="BL80">
            <v>341</v>
          </cell>
          <cell r="BM80" t="str">
            <v>SUBSECRETARÍA DE GOBERNANZA</v>
          </cell>
          <cell r="BN80" t="str">
            <v>DIRECCIÓN DE ASUNTOS LOCALES Y PARTICIPACIÓN</v>
          </cell>
          <cell r="BO80" t="str">
            <v>Rafael Lino Diaz Rivera</v>
          </cell>
          <cell r="BP80">
            <v>80742967</v>
          </cell>
          <cell r="BQ80">
            <v>1</v>
          </cell>
          <cell r="BR80" t="str">
            <v>N.A</v>
          </cell>
          <cell r="BS80" t="str">
            <v>N.A</v>
          </cell>
          <cell r="BT80" t="str">
            <v>N.A</v>
          </cell>
          <cell r="BU80" t="str">
            <v>N.A</v>
          </cell>
          <cell r="BV80" t="str">
            <v>N.A</v>
          </cell>
          <cell r="BW80" t="str">
            <v>N.A</v>
          </cell>
          <cell r="BX80" t="str">
            <v>N.A</v>
          </cell>
          <cell r="BY80" t="str">
            <v>N.A</v>
          </cell>
          <cell r="BZ80" t="str">
            <v>N.A</v>
          </cell>
          <cell r="CA80" t="str">
            <v>N.A</v>
          </cell>
          <cell r="CD80" t="str">
            <v>3 3. Municipal</v>
          </cell>
          <cell r="CE80" t="str">
            <v>2 2. Transferencias</v>
          </cell>
          <cell r="CF80" t="str">
            <v>1 1-Pesos Colombianos</v>
          </cell>
          <cell r="CG80" t="str">
            <v>3 Bogotá D.C.</v>
          </cell>
          <cell r="CH80" t="str">
            <v>149 3. Bogotá D.C.</v>
          </cell>
          <cell r="CI80" t="str">
            <v>17 17 La Candelaria</v>
          </cell>
          <cell r="CJ80" t="str">
            <v>LA CANDELARIA</v>
          </cell>
          <cell r="CK80" t="str">
            <v>1 1. Única</v>
          </cell>
          <cell r="CL80" t="str">
            <v>4 CARRERA</v>
          </cell>
          <cell r="CM80">
            <v>8</v>
          </cell>
          <cell r="CN80">
            <v>9</v>
          </cell>
          <cell r="CO80">
            <v>83</v>
          </cell>
          <cell r="CP80" t="str">
            <v>1 Interno</v>
          </cell>
          <cell r="CQ80" t="str">
            <v>1 Natural</v>
          </cell>
          <cell r="CR80" t="str">
            <v>202576002000800261E</v>
          </cell>
          <cell r="CS80" t="str">
            <v>MODIFICACION - LIBERACION SALDO Y DISMINUCION PLAZO EJECUCION</v>
          </cell>
          <cell r="CT80" t="str">
            <v>Liberación</v>
          </cell>
          <cell r="CU80">
            <v>45877</v>
          </cell>
          <cell r="CW80">
            <v>45974</v>
          </cell>
          <cell r="CX80" t="str">
            <v>$ 16.482.900</v>
          </cell>
          <cell r="DI80" t="str">
            <v>MODIFICACIÓN - ADICIÓN Y PRORROGA</v>
          </cell>
          <cell r="DJ80" t="str">
            <v>4 4. Adición / Prórroga</v>
          </cell>
          <cell r="DK80">
            <v>45973</v>
          </cell>
          <cell r="DL80">
            <v>45974</v>
          </cell>
          <cell r="DM80">
            <v>46037</v>
          </cell>
          <cell r="DN80" t="str">
            <v>$ 20.340.600</v>
          </cell>
          <cell r="DO80" t="str">
            <v>62 DIAS</v>
          </cell>
          <cell r="DP80">
            <v>3429</v>
          </cell>
          <cell r="DQ80">
            <v>20340600</v>
          </cell>
          <cell r="DR80">
            <v>45974</v>
          </cell>
          <cell r="DS80">
            <v>2094</v>
          </cell>
          <cell r="DT80">
            <v>20340600</v>
          </cell>
          <cell r="DU80">
            <v>45971</v>
          </cell>
        </row>
        <row r="81">
          <cell r="A81" t="str">
            <v>079</v>
          </cell>
          <cell r="B81" t="str">
            <v>CONTRATO DE PRESTACIÓN DE SERVICIOS PROFESIONALES Y/O APOYO A LA GESTIÓN</v>
          </cell>
          <cell r="C81" t="str">
            <v>SCDPI-21420-00502-25</v>
          </cell>
          <cell r="D81" t="str">
            <v>CONTRATACION DIRECTA</v>
          </cell>
          <cell r="E81" t="str">
            <v>Prestar servicios profesionales a la Secretaría de Cultura, Recreación y Deporte - Oficina Asesora de Planeación para orientar la formulación, seguimiento y monitoreo de indicadores de gestión, así como atender la formulación y seguimiento a los planes institucionales y estratégicos, de acuerdo a los lineamientos del Modelo Integrado de Planeación y Gestión (MIPG) y la reglamentación vigente</v>
          </cell>
          <cell r="F81" t="str">
            <v>17 17. Contrato de Prestación de Servicios</v>
          </cell>
          <cell r="G81" t="str">
            <v>1 Contratista</v>
          </cell>
          <cell r="H81" t="str">
            <v>1 Natural</v>
          </cell>
          <cell r="I81" t="str">
            <v>2 Privada (1)</v>
          </cell>
          <cell r="J81" t="str">
            <v>4 Persona Natural (2)</v>
          </cell>
          <cell r="K81" t="str">
            <v>31 31-Servicios Profesionales</v>
          </cell>
          <cell r="L81" t="str">
            <v>CO1.PCCNTR.7399992</v>
          </cell>
          <cell r="M81" t="str">
            <v>https://community.secop.gov.co/Public/Tendering/OpportunityDetail/Index?noticeUID=CO1.NTC.7525773&amp;isFromPublicArea=True&amp;isModal=true&amp;asPopupView=true</v>
          </cell>
          <cell r="N81">
            <v>45691</v>
          </cell>
          <cell r="O81" t="str">
            <v>5 Contratación directa</v>
          </cell>
          <cell r="P81" t="str">
            <v>33 Prestación de Servicios Profesionales y Apoyo (5-8)</v>
          </cell>
          <cell r="Q81" t="str">
            <v>N/A</v>
          </cell>
          <cell r="R81" t="str">
            <v>1 1. Ley 80</v>
          </cell>
          <cell r="S81" t="str">
            <v>6 6: Prestacion de servicios</v>
          </cell>
          <cell r="T81" t="str">
            <v>1 Nacional</v>
          </cell>
          <cell r="U81" t="str">
            <v>3 3. Único Contratista</v>
          </cell>
          <cell r="V81" t="str">
            <v>JONATHAN LÓPEZ MARTÍNEZ</v>
          </cell>
          <cell r="W81" t="str">
            <v>M</v>
          </cell>
          <cell r="X81">
            <v>1014183317</v>
          </cell>
          <cell r="Y81">
            <v>6</v>
          </cell>
          <cell r="Z81" t="str">
            <v>KR 34 A 37 77 AG Conjunto Lirio II TO 28 AP 2112</v>
          </cell>
          <cell r="AA81">
            <v>5698970</v>
          </cell>
          <cell r="AB81" t="str">
            <v>jonathan.lopez@scrd.gov.co</v>
          </cell>
          <cell r="AC81" t="str">
            <v>ing.jlopezud@gmail.com</v>
          </cell>
          <cell r="AD81">
            <v>31829</v>
          </cell>
          <cell r="AE81">
            <v>39</v>
          </cell>
          <cell r="AF81" t="str">
            <v>CUNDINAMARCA - BOGOTA</v>
          </cell>
          <cell r="AG81" t="str">
            <v>Profesional en las áreas de: Ingeniería Industrial, Administración Pública, Administración de Empresas, Economía, Ciencias Políticas, Contaduría, Gobierno, o carreras afines, con tarjeta o matrícula profesional en los casos reglamentados por la Ley, con un (1) año de experiencia profesional relacionada con el objeto u obligaciones establecidas.</v>
          </cell>
          <cell r="AH81" t="str">
            <v>INGENIERO INDUSTRIAL</v>
          </cell>
          <cell r="AI81" t="str">
            <v>1 1. Inversión</v>
          </cell>
          <cell r="AJ81">
            <v>163</v>
          </cell>
          <cell r="AK81" t="str">
            <v>O230117459920240163</v>
          </cell>
          <cell r="AL81" t="str">
            <v>Fortalecimiento Institucional para una Gobernanza Pública Confiable en Bogotá D.C</v>
          </cell>
          <cell r="AN81">
            <v>60039000</v>
          </cell>
          <cell r="AQ81">
            <v>60039000</v>
          </cell>
          <cell r="AU81">
            <v>60039000</v>
          </cell>
          <cell r="AV81" t="str">
            <v>$ 5.718.000</v>
          </cell>
          <cell r="AW81">
            <v>130</v>
          </cell>
          <cell r="AX81">
            <v>60039000</v>
          </cell>
          <cell r="AY81">
            <v>45695</v>
          </cell>
          <cell r="AZ81">
            <v>239</v>
          </cell>
          <cell r="BA81">
            <v>60039000</v>
          </cell>
          <cell r="BB81">
            <v>45680</v>
          </cell>
          <cell r="BC81">
            <v>45694</v>
          </cell>
          <cell r="BD81">
            <v>45698</v>
          </cell>
          <cell r="BE81">
            <v>46015</v>
          </cell>
          <cell r="BF81">
            <v>46015</v>
          </cell>
          <cell r="BG81" t="str">
            <v>2 2-Ejecución</v>
          </cell>
          <cell r="BH81" t="str">
            <v>10 MESES Y 15 DIAS</v>
          </cell>
          <cell r="BI81" t="str">
            <v>1 1. Días</v>
          </cell>
          <cell r="BJ81">
            <v>314</v>
          </cell>
          <cell r="BK81">
            <v>0</v>
          </cell>
          <cell r="BL81">
            <v>314</v>
          </cell>
          <cell r="BM81" t="str">
            <v>DIRECCIÓN DE GESTIÓN CORPORATIVA Y RELACIÓN CON EL CIUDADANO</v>
          </cell>
          <cell r="BN81" t="str">
            <v>OFICINA ASESORA DE PLANEACIÓN</v>
          </cell>
          <cell r="BO81" t="str">
            <v>Luis Fernando Mejia Castro</v>
          </cell>
          <cell r="BP81">
            <v>79558456</v>
          </cell>
          <cell r="BQ81">
            <v>8</v>
          </cell>
          <cell r="BR81" t="str">
            <v>N.A</v>
          </cell>
          <cell r="BS81" t="str">
            <v>N.A</v>
          </cell>
          <cell r="BT81" t="str">
            <v>N.A</v>
          </cell>
          <cell r="BU81" t="str">
            <v>N.A</v>
          </cell>
          <cell r="BV81" t="str">
            <v>N.A</v>
          </cell>
          <cell r="BW81" t="str">
            <v>N.A</v>
          </cell>
          <cell r="BX81" t="str">
            <v>N.A</v>
          </cell>
          <cell r="BY81" t="str">
            <v>N.A</v>
          </cell>
          <cell r="BZ81" t="str">
            <v>N.A</v>
          </cell>
          <cell r="CA81" t="str">
            <v>N.A</v>
          </cell>
          <cell r="CD81" t="str">
            <v>3 3. Municipal</v>
          </cell>
          <cell r="CE81" t="str">
            <v>2 2. Transferencias</v>
          </cell>
          <cell r="CF81" t="str">
            <v>1 1-Pesos Colombianos</v>
          </cell>
          <cell r="CG81" t="str">
            <v>3 Bogotá D.C.</v>
          </cell>
          <cell r="CH81" t="str">
            <v>149 3. Bogotá D.C.</v>
          </cell>
          <cell r="CI81" t="str">
            <v>17 17 La Candelaria</v>
          </cell>
          <cell r="CJ81" t="str">
            <v>LA CANDELARIA</v>
          </cell>
          <cell r="CK81" t="str">
            <v>1 1. Única</v>
          </cell>
          <cell r="CL81" t="str">
            <v>4 CARRERA</v>
          </cell>
          <cell r="CM81">
            <v>8</v>
          </cell>
          <cell r="CN81">
            <v>9</v>
          </cell>
          <cell r="CO81">
            <v>83</v>
          </cell>
          <cell r="CP81" t="str">
            <v>1 Interno</v>
          </cell>
          <cell r="CQ81" t="str">
            <v>1 Natural</v>
          </cell>
          <cell r="CR81" t="str">
            <v>202576002000800391E</v>
          </cell>
        </row>
        <row r="82">
          <cell r="A82" t="str">
            <v>080</v>
          </cell>
          <cell r="B82" t="str">
            <v>CONTRATO DE PRESTACIÓN DE SERVICIOS PROFESIONALES Y/O APOYO A LA GESTIÓN</v>
          </cell>
          <cell r="C82" t="str">
            <v>SCDPI-21420-00120-25</v>
          </cell>
          <cell r="D82" t="str">
            <v>CONTRATACION DIRECTA</v>
          </cell>
          <cell r="E82" t="str">
            <v>Prestar servicios profesionales a la Secretaría de Cultura Recreación y Deporte - Oficina de Control Interno realizando la ejecución de auditorías, evaluaciones y seguimientos a la implementación y efectividad al Sistema de Gestión de la Secretaría, de conformidad con los procedimientos e instructivos determinados por la Oficina de Control Interno de la SCRD.</v>
          </cell>
          <cell r="F82" t="str">
            <v>17 17. Contrato de Prestación de Servicios</v>
          </cell>
          <cell r="G82" t="str">
            <v>1 Contratista</v>
          </cell>
          <cell r="H82" t="str">
            <v>1 Natural</v>
          </cell>
          <cell r="I82" t="str">
            <v>2 Privada (1)</v>
          </cell>
          <cell r="J82" t="str">
            <v>4 Persona Natural (2)</v>
          </cell>
          <cell r="K82" t="str">
            <v>31 31-Servicios Profesionales</v>
          </cell>
          <cell r="L82" t="str">
            <v>CO1.PCCNTR.7400301</v>
          </cell>
          <cell r="M82" t="str">
            <v>https://community.secop.gov.co/Public/Tendering/OpportunityDetail/Index?noticeUID=CO1.NTC.7525789&amp;isFromPublicArea=True&amp;isModal=true&amp;asPopupView=true</v>
          </cell>
          <cell r="N82">
            <v>45691</v>
          </cell>
          <cell r="O82" t="str">
            <v>5 Contratación directa</v>
          </cell>
          <cell r="P82" t="str">
            <v>33 Prestación de Servicios Profesionales y Apoyo (5-8)</v>
          </cell>
          <cell r="Q82" t="str">
            <v>N/A</v>
          </cell>
          <cell r="R82" t="str">
            <v>1 1. Ley 80</v>
          </cell>
          <cell r="S82" t="str">
            <v>6 6: Prestacion de servicios</v>
          </cell>
          <cell r="T82" t="str">
            <v>1 Nacional</v>
          </cell>
          <cell r="U82" t="str">
            <v>3 3. Único Contratista</v>
          </cell>
          <cell r="V82" t="str">
            <v>DIANA DEL PILAR ROMERO VARILA</v>
          </cell>
          <cell r="W82" t="str">
            <v>F</v>
          </cell>
          <cell r="X82">
            <v>1033738130</v>
          </cell>
          <cell r="Y82">
            <v>9</v>
          </cell>
          <cell r="Z82" t="str">
            <v>CL 67 B SUR 13 60</v>
          </cell>
          <cell r="AA82">
            <v>3105588334</v>
          </cell>
          <cell r="AB82" t="str">
            <v>diana.romero@scrd.gov.co</v>
          </cell>
          <cell r="AC82" t="str">
            <v>ddpromero@gmail.com</v>
          </cell>
          <cell r="AD82">
            <v>33518</v>
          </cell>
          <cell r="AE82">
            <v>34</v>
          </cell>
          <cell r="AF82" t="str">
            <v>CUNDINAMARCA - BOGOTA</v>
          </cell>
          <cell r="AG82" t="str">
            <v>Profesional en las áreas de Economía, Administración de Empresas, Ingeniería Industrial, Derecho, Ciencias Políticas, Contaduría, Administración Pública o carreras afines; con especialización y minimo tres (3) años de experiencia profesional</v>
          </cell>
          <cell r="AH82" t="str">
            <v>ADMINISTRADOR DE EMPRESAS</v>
          </cell>
          <cell r="AI82" t="str">
            <v>1 1. Inversión</v>
          </cell>
          <cell r="AJ82">
            <v>163</v>
          </cell>
          <cell r="AK82" t="str">
            <v>O230117459920240163</v>
          </cell>
          <cell r="AL82" t="str">
            <v>Fortalecimiento Institucional para una Gobernanza Pública Confiable en Bogotá D.C</v>
          </cell>
          <cell r="AN82">
            <v>71352000</v>
          </cell>
          <cell r="AO82">
            <v>27946200</v>
          </cell>
          <cell r="AQ82">
            <v>99298200</v>
          </cell>
          <cell r="AU82">
            <v>99298200</v>
          </cell>
          <cell r="AV82" t="str">
            <v>$ 8.919.000</v>
          </cell>
          <cell r="AW82">
            <v>113</v>
          </cell>
          <cell r="AX82">
            <v>71352000</v>
          </cell>
          <cell r="AY82">
            <v>45695</v>
          </cell>
          <cell r="AZ82">
            <v>10</v>
          </cell>
          <cell r="BA82">
            <v>71352000</v>
          </cell>
          <cell r="BB82">
            <v>45678</v>
          </cell>
          <cell r="BC82">
            <v>45693</v>
          </cell>
          <cell r="BD82">
            <v>45698</v>
          </cell>
          <cell r="BE82">
            <v>45939</v>
          </cell>
          <cell r="BF82">
            <v>46035</v>
          </cell>
          <cell r="BG82" t="str">
            <v>2 2-Ejecución</v>
          </cell>
          <cell r="BH82" t="str">
            <v>8 MESES</v>
          </cell>
          <cell r="BI82" t="str">
            <v>1 1. Días</v>
          </cell>
          <cell r="BJ82">
            <v>239</v>
          </cell>
          <cell r="BK82">
            <v>92</v>
          </cell>
          <cell r="BL82">
            <v>331</v>
          </cell>
          <cell r="BM82" t="str">
            <v>DIRECCIÓN DE GESTIÓN CORPORATIVA Y RELACIÓN CON EL CIUDADANO</v>
          </cell>
          <cell r="BN82" t="str">
            <v>CONTROL INTERNO</v>
          </cell>
          <cell r="BO82" t="str">
            <v>Omar Urrea Romero</v>
          </cell>
          <cell r="BP82">
            <v>3017749</v>
          </cell>
          <cell r="BQ82">
            <v>3</v>
          </cell>
          <cell r="BR82" t="str">
            <v>N.A</v>
          </cell>
          <cell r="BS82" t="str">
            <v>N.A</v>
          </cell>
          <cell r="BT82" t="str">
            <v>N.A</v>
          </cell>
          <cell r="BU82" t="str">
            <v>N.A</v>
          </cell>
          <cell r="BV82" t="str">
            <v>N.A</v>
          </cell>
          <cell r="BW82" t="str">
            <v>N.A</v>
          </cell>
          <cell r="BX82" t="str">
            <v>N.A</v>
          </cell>
          <cell r="BY82" t="str">
            <v>N.A</v>
          </cell>
          <cell r="BZ82" t="str">
            <v>N.A</v>
          </cell>
          <cell r="CA82" t="str">
            <v>N.A</v>
          </cell>
          <cell r="CD82" t="str">
            <v>3 3. Municipal</v>
          </cell>
          <cell r="CE82" t="str">
            <v>2 2. Transferencias</v>
          </cell>
          <cell r="CF82" t="str">
            <v>1 1-Pesos Colombianos</v>
          </cell>
          <cell r="CG82" t="str">
            <v>3 Bogotá D.C.</v>
          </cell>
          <cell r="CH82" t="str">
            <v>149 3. Bogotá D.C.</v>
          </cell>
          <cell r="CI82" t="str">
            <v>17 17 La Candelaria</v>
          </cell>
          <cell r="CJ82" t="str">
            <v>LA CANDELARIA</v>
          </cell>
          <cell r="CK82" t="str">
            <v>1 1. Única</v>
          </cell>
          <cell r="CL82" t="str">
            <v>4 CARRERA</v>
          </cell>
          <cell r="CM82">
            <v>8</v>
          </cell>
          <cell r="CN82">
            <v>9</v>
          </cell>
          <cell r="CO82">
            <v>83</v>
          </cell>
          <cell r="CP82" t="str">
            <v>1 Interno</v>
          </cell>
          <cell r="CQ82" t="str">
            <v>1 Natural</v>
          </cell>
          <cell r="CR82" t="str">
            <v>202576002000800533E</v>
          </cell>
          <cell r="CS82" t="str">
            <v>MODIFICACIÓN - ADICIÓN Y PRORROGA</v>
          </cell>
          <cell r="CT82" t="str">
            <v>4 4. Adición / Prórroga</v>
          </cell>
          <cell r="CU82">
            <v>45929</v>
          </cell>
          <cell r="CV82">
            <v>45939</v>
          </cell>
          <cell r="CW82">
            <v>45954</v>
          </cell>
          <cell r="CX82" t="str">
            <v>$ 4.459.500</v>
          </cell>
          <cell r="CY82" t="str">
            <v>15 DIAS</v>
          </cell>
          <cell r="CZ82">
            <v>2606</v>
          </cell>
          <cell r="DA82">
            <v>4459500</v>
          </cell>
          <cell r="DB82">
            <v>45930</v>
          </cell>
          <cell r="DC82">
            <v>1613</v>
          </cell>
          <cell r="DD82">
            <v>4459500</v>
          </cell>
          <cell r="DE82" t="str">
            <v>18//09/2025</v>
          </cell>
          <cell r="DI82" t="str">
            <v>MODIFICACIÓN - ADICIÓN Y PRORROGA</v>
          </cell>
          <cell r="DJ82" t="str">
            <v>4 4. Adición / Prórroga</v>
          </cell>
          <cell r="DK82">
            <v>45953</v>
          </cell>
          <cell r="DL82">
            <v>45955</v>
          </cell>
          <cell r="DM82">
            <v>45991</v>
          </cell>
          <cell r="DN82" t="str">
            <v>$ 10.702.800</v>
          </cell>
          <cell r="DO82" t="str">
            <v>35 DIAS</v>
          </cell>
          <cell r="DP82">
            <v>3041</v>
          </cell>
          <cell r="DQ82" t="str">
            <v>$ 10.702.800</v>
          </cell>
          <cell r="DR82">
            <v>45954</v>
          </cell>
          <cell r="DS82">
            <v>1815</v>
          </cell>
          <cell r="DT82">
            <v>10702800</v>
          </cell>
          <cell r="DU82">
            <v>45952</v>
          </cell>
          <cell r="DY82" t="str">
            <v>MODIFICACIÓN - ADICIÓN Y PRORROGA</v>
          </cell>
          <cell r="DZ82" t="str">
            <v>4 4. Adición / Prórroga</v>
          </cell>
          <cell r="EA82">
            <v>45989</v>
          </cell>
          <cell r="EB82">
            <v>45991</v>
          </cell>
          <cell r="EC82">
            <v>45670</v>
          </cell>
          <cell r="ED82" t="str">
            <v>$ 12.783.900</v>
          </cell>
          <cell r="EE82" t="str">
            <v>42 DIAS</v>
          </cell>
          <cell r="EF82">
            <v>3770</v>
          </cell>
          <cell r="EG82">
            <v>12783900</v>
          </cell>
          <cell r="EH82">
            <v>45989</v>
          </cell>
          <cell r="EI82">
            <v>2239</v>
          </cell>
          <cell r="EJ82">
            <v>12783900</v>
          </cell>
          <cell r="EK82">
            <v>45989</v>
          </cell>
        </row>
        <row r="83">
          <cell r="A83" t="str">
            <v>081</v>
          </cell>
          <cell r="B83" t="str">
            <v>CONTRATO DE PRESTACIÓN DE SERVICIOS PROFESIONALES Y/O APOYO A LA GESTIÓN</v>
          </cell>
          <cell r="C83" t="str">
            <v>SCDPI-21418-00611-25</v>
          </cell>
          <cell r="D83" t="str">
            <v>CONTRATACION DIRECTA</v>
          </cell>
          <cell r="E83" t="str">
            <v>Prestar servicios profesionales a la Secretaría Distrital de Cultura, Recreación y Deporte - Subdirección de Gestión Cultural y Artística en los asuntos jurídicos y legales relacionados con el aprovechamiento económico del espacio público de la ciudad de Bogotá, atendiendo la unidad de criterio de la Entidad</v>
          </cell>
          <cell r="F83" t="str">
            <v>17 17. Contrato de Prestación de Servicios</v>
          </cell>
          <cell r="G83" t="str">
            <v>1 Contratista</v>
          </cell>
          <cell r="H83" t="str">
            <v>1 Natural</v>
          </cell>
          <cell r="I83" t="str">
            <v>2 Privada (1)</v>
          </cell>
          <cell r="J83" t="str">
            <v>4 Persona Natural (2)</v>
          </cell>
          <cell r="K83" t="str">
            <v>31 31-Servicios Profesionales</v>
          </cell>
          <cell r="L83" t="str">
            <v>CO1.PCCNTR.7400609</v>
          </cell>
          <cell r="M83" t="str">
            <v>https://community.secop.gov.co/Public/Tendering/OpportunityDetail/Index?noticeUID=CO1.NTC.7519677&amp;isFromPublicArea=True&amp;isModal=true&amp;asPopupView=true</v>
          </cell>
          <cell r="N83">
            <v>45691</v>
          </cell>
          <cell r="O83" t="str">
            <v>5 Contratación directa</v>
          </cell>
          <cell r="P83" t="str">
            <v>33 Prestación de Servicios Profesionales y Apoyo (5-8)</v>
          </cell>
          <cell r="Q83" t="str">
            <v>N/A</v>
          </cell>
          <cell r="R83" t="str">
            <v>1 1. Ley 80</v>
          </cell>
          <cell r="S83" t="str">
            <v>6 6: Prestacion de servicios</v>
          </cell>
          <cell r="T83" t="str">
            <v>1 Nacional</v>
          </cell>
          <cell r="U83" t="str">
            <v>3 3. Único Contratista</v>
          </cell>
          <cell r="V83" t="str">
            <v>JUAN SEBASTIAN OSPINA MAHECHA</v>
          </cell>
          <cell r="W83" t="str">
            <v>M</v>
          </cell>
          <cell r="X83">
            <v>1013599250</v>
          </cell>
          <cell r="Y83">
            <v>4</v>
          </cell>
          <cell r="Z83" t="str">
            <v>KR 50 B 64 43 AP 2-204</v>
          </cell>
          <cell r="AA83">
            <v>7659747</v>
          </cell>
          <cell r="AB83" t="str">
            <v>juan.ospina@scrd.gov.co</v>
          </cell>
          <cell r="AC83" t="str">
            <v>juancho_maech_2@hotmail.com</v>
          </cell>
          <cell r="AD83">
            <v>32402</v>
          </cell>
          <cell r="AE83">
            <v>37</v>
          </cell>
          <cell r="AF83" t="str">
            <v>CUNDINAMARCA - BOGOTA</v>
          </cell>
          <cell r="AG83" t="str">
            <v>Profesional en derecho con cuatro (4) años de experiencia profesional relacionada.</v>
          </cell>
          <cell r="AH83" t="str">
            <v>ABOGADO</v>
          </cell>
          <cell r="AI83" t="str">
            <v>1 1. Inversión</v>
          </cell>
          <cell r="AJ83">
            <v>80</v>
          </cell>
          <cell r="AK83" t="str">
            <v>O230117330120240080</v>
          </cell>
          <cell r="AL83" t="str">
            <v>Fortalecimiento de prácticas y transformaciones culturales, patrimoniales, urbanas y sociales para el bienestar integral de Bogotá D.C.</v>
          </cell>
          <cell r="AN83">
            <v>73089000</v>
          </cell>
          <cell r="AQ83">
            <v>73089000</v>
          </cell>
          <cell r="AU83">
            <v>73089000</v>
          </cell>
          <cell r="AV83" t="str">
            <v>$ 8.121.000</v>
          </cell>
          <cell r="AW83">
            <v>198</v>
          </cell>
          <cell r="AX83">
            <v>73089000</v>
          </cell>
          <cell r="AY83">
            <v>45699</v>
          </cell>
          <cell r="AZ83">
            <v>70</v>
          </cell>
          <cell r="BA83">
            <v>73089000</v>
          </cell>
          <cell r="BB83">
            <v>45679</v>
          </cell>
          <cell r="BC83">
            <v>45695</v>
          </cell>
          <cell r="BD83">
            <v>45700</v>
          </cell>
          <cell r="BE83">
            <v>45972</v>
          </cell>
          <cell r="BF83">
            <v>45972</v>
          </cell>
          <cell r="BG83" t="str">
            <v>2 2-Ejecución</v>
          </cell>
          <cell r="BH83" t="str">
            <v>9 MESES</v>
          </cell>
          <cell r="BI83" t="str">
            <v>1 1. Días</v>
          </cell>
          <cell r="BJ83">
            <v>269</v>
          </cell>
          <cell r="BK83">
            <v>0</v>
          </cell>
          <cell r="BL83">
            <v>269</v>
          </cell>
          <cell r="BM83" t="str">
            <v>DIRECCIÓN DE ARTE, CULTURA Y PATRIMONIO</v>
          </cell>
          <cell r="BN83" t="str">
            <v>SUBDIRECCIÓN DE GESTIÓN CULTURAL Y ARTISTICA</v>
          </cell>
          <cell r="BO83" t="str">
            <v>Adriana Maria Botero Velez</v>
          </cell>
          <cell r="BP83">
            <v>52254482</v>
          </cell>
          <cell r="BQ83">
            <v>6</v>
          </cell>
          <cell r="BR83" t="str">
            <v>N.A</v>
          </cell>
          <cell r="BS83" t="str">
            <v>N.A</v>
          </cell>
          <cell r="BT83" t="str">
            <v>N.A</v>
          </cell>
          <cell r="BU83" t="str">
            <v>N.A</v>
          </cell>
          <cell r="BV83" t="str">
            <v>N.A</v>
          </cell>
          <cell r="BW83" t="str">
            <v>N.A</v>
          </cell>
          <cell r="BX83" t="str">
            <v>N.A</v>
          </cell>
          <cell r="BY83" t="str">
            <v>N.A</v>
          </cell>
          <cell r="BZ83" t="str">
            <v>N.A</v>
          </cell>
          <cell r="CA83" t="str">
            <v>N.A</v>
          </cell>
          <cell r="CD83" t="str">
            <v>3 3. Municipal</v>
          </cell>
          <cell r="CE83" t="str">
            <v>2 2. Transferencias</v>
          </cell>
          <cell r="CF83" t="str">
            <v>1 1-Pesos Colombianos</v>
          </cell>
          <cell r="CG83" t="str">
            <v>3 Bogotá D.C.</v>
          </cell>
          <cell r="CH83" t="str">
            <v>149 3. Bogotá D.C.</v>
          </cell>
          <cell r="CI83" t="str">
            <v>17 17 La Candelaria</v>
          </cell>
          <cell r="CJ83" t="str">
            <v>LA CANDELARIA</v>
          </cell>
          <cell r="CK83" t="str">
            <v>1 1. Única</v>
          </cell>
          <cell r="CL83" t="str">
            <v>4 CARRERA</v>
          </cell>
          <cell r="CM83">
            <v>8</v>
          </cell>
          <cell r="CN83">
            <v>9</v>
          </cell>
          <cell r="CO83">
            <v>83</v>
          </cell>
          <cell r="CP83" t="str">
            <v>1 Interno</v>
          </cell>
          <cell r="CQ83" t="str">
            <v>1 Natural</v>
          </cell>
          <cell r="CR83" t="str">
            <v>202576002000800069E</v>
          </cell>
        </row>
        <row r="84">
          <cell r="A84" t="str">
            <v>082</v>
          </cell>
          <cell r="B84" t="str">
            <v>CONTRATO DE PRESTACIÓN DE SERVICIOS PROFESIONALES Y/O APOYO A LA GESTIÓN</v>
          </cell>
          <cell r="C84" t="str">
            <v>SCDPI-21417-00643-25</v>
          </cell>
          <cell r="D84" t="str">
            <v>CONTRATACION DIRECTA</v>
          </cell>
          <cell r="E84" t="str">
            <v>Prestar servicios profesionales a la Secretaría Distrital de Cultura, Recreación y Deporte - Dirección de Transformaciones Culturales desarrollando actividades requeridas para la producción, prototipado y logística de los elementos y recursos necesarios para el desarrollo de eventos, intervenciones y actividades de cultura ciudadana en el territorio.</v>
          </cell>
          <cell r="F84" t="str">
            <v>17 17. Contrato de Prestación de Servicios</v>
          </cell>
          <cell r="G84" t="str">
            <v>1 Contratista</v>
          </cell>
          <cell r="H84" t="str">
            <v>1 Natural</v>
          </cell>
          <cell r="I84" t="str">
            <v>2 Privada (1)</v>
          </cell>
          <cell r="J84" t="str">
            <v>4 Persona Natural (2)</v>
          </cell>
          <cell r="K84" t="str">
            <v>31 31-Servicios Profesionales</v>
          </cell>
          <cell r="L84" t="str">
            <v>CO1.PCCNTR.7401575</v>
          </cell>
          <cell r="M84" t="str">
            <v>https://community.secop.gov.co/Public/Tendering/OpportunityDetail/Index?noticeUID=CO1.NTC.7522920&amp;isFromPublicArea=True&amp;isModal=true&amp;asPopupView=true</v>
          </cell>
          <cell r="N84">
            <v>45691</v>
          </cell>
          <cell r="O84" t="str">
            <v>5 Contratación directa</v>
          </cell>
          <cell r="P84" t="str">
            <v>33 Prestación de Servicios Profesionales y Apoyo (5-8)</v>
          </cell>
          <cell r="Q84" t="str">
            <v>N/A</v>
          </cell>
          <cell r="R84" t="str">
            <v>1 1. Ley 80</v>
          </cell>
          <cell r="S84" t="str">
            <v>6 6: Prestacion de servicios</v>
          </cell>
          <cell r="T84" t="str">
            <v>1 Nacional</v>
          </cell>
          <cell r="U84" t="str">
            <v>3 3. Único Contratista</v>
          </cell>
          <cell r="V84" t="str">
            <v>JHON FREDY CRUZ BAQUERO</v>
          </cell>
          <cell r="W84" t="str">
            <v>M</v>
          </cell>
          <cell r="X84">
            <v>1023022497</v>
          </cell>
          <cell r="Y84">
            <v>6</v>
          </cell>
          <cell r="Z84" t="str">
            <v>CL 19 SUR 51 B 22</v>
          </cell>
          <cell r="AA84">
            <v>2175325</v>
          </cell>
          <cell r="AB84" t="str">
            <v>jhonf.cruz@scrd.gov.co</v>
          </cell>
          <cell r="AC84" t="str">
            <v>jhon.97.fcruz@gmail.com</v>
          </cell>
          <cell r="AD84">
            <v>35628</v>
          </cell>
          <cell r="AE84">
            <v>28</v>
          </cell>
          <cell r="AF84" t="str">
            <v>CUNDINAMARCA - BOGOTA</v>
          </cell>
          <cell r="AG84" t="str">
            <v>Profesional en ciencias sociales y humanas o afines; economía, administración o afines; ingeniería, arquitectura o afines; o diseño gráfico, diseño de interiores o afines, o comunicación social o comunicación audiovisual y multimedial o afines</v>
          </cell>
          <cell r="AH84" t="str">
            <v>LICENCIADO EN EDUCACIÓN ARTISTICA</v>
          </cell>
          <cell r="AI84" t="str">
            <v>1 1. Inversión</v>
          </cell>
          <cell r="AJ84">
            <v>122</v>
          </cell>
          <cell r="AK84" t="str">
            <v>O230117330120240122</v>
          </cell>
          <cell r="AL84" t="str">
            <v>Innovación y cambio cultural para la transformación de comportamientos que promuevan el orgullo por la ciudad de Bogotá D.C</v>
          </cell>
          <cell r="AN84">
            <v>49170000</v>
          </cell>
          <cell r="AO84">
            <v>3278000</v>
          </cell>
          <cell r="AQ84">
            <v>52448000</v>
          </cell>
          <cell r="AU84">
            <v>52448000</v>
          </cell>
          <cell r="AV84" t="str">
            <v>$ 4.917.000</v>
          </cell>
          <cell r="AW84">
            <v>79</v>
          </cell>
          <cell r="AX84">
            <v>49170000</v>
          </cell>
          <cell r="AY84">
            <v>45693</v>
          </cell>
          <cell r="AZ84">
            <v>53</v>
          </cell>
          <cell r="BA84">
            <v>49170000</v>
          </cell>
          <cell r="BB84">
            <v>45679</v>
          </cell>
          <cell r="BC84">
            <v>45692</v>
          </cell>
          <cell r="BD84">
            <v>45699</v>
          </cell>
          <cell r="BE84">
            <v>46001</v>
          </cell>
          <cell r="BF84">
            <v>46021</v>
          </cell>
          <cell r="BG84" t="str">
            <v>2 2-Ejecución</v>
          </cell>
          <cell r="BH84" t="str">
            <v>10 MESES</v>
          </cell>
          <cell r="BI84" t="str">
            <v>1 1. Días</v>
          </cell>
          <cell r="BJ84">
            <v>299</v>
          </cell>
          <cell r="BK84">
            <v>20</v>
          </cell>
          <cell r="BL84">
            <v>319</v>
          </cell>
          <cell r="BM84" t="str">
            <v>SUBSECRETARÍA DISTRITAL DE CULTURA CIUDADANA Y GESTIÓN DEL CONOCIMIENTO</v>
          </cell>
          <cell r="BN84" t="str">
            <v>SUBSECRETARÍA DISTRITAL DE CULTURA CIUDADANA Y GESTIÓN DEL CONOCIMIENTO</v>
          </cell>
          <cell r="BO84" t="str">
            <v>Julian Felipe Duarte Alvarez</v>
          </cell>
          <cell r="BP84">
            <v>1019071928</v>
          </cell>
          <cell r="BQ84">
            <v>3</v>
          </cell>
          <cell r="BR84" t="str">
            <v>N.A</v>
          </cell>
          <cell r="BS84" t="str">
            <v>N.A</v>
          </cell>
          <cell r="BT84" t="str">
            <v>N.A</v>
          </cell>
          <cell r="BU84" t="str">
            <v>N.A</v>
          </cell>
          <cell r="BV84" t="str">
            <v>N.A</v>
          </cell>
          <cell r="BW84" t="str">
            <v>N.A</v>
          </cell>
          <cell r="BX84" t="str">
            <v>N.A</v>
          </cell>
          <cell r="BY84" t="str">
            <v>N.A</v>
          </cell>
          <cell r="BZ84" t="str">
            <v>N.A</v>
          </cell>
          <cell r="CA84" t="str">
            <v>N.A</v>
          </cell>
          <cell r="CD84" t="str">
            <v>3 3. Municipal</v>
          </cell>
          <cell r="CE84" t="str">
            <v>2 2. Transferencias</v>
          </cell>
          <cell r="CF84" t="str">
            <v>1 1-Pesos Colombianos</v>
          </cell>
          <cell r="CG84" t="str">
            <v>3 Bogotá D.C.</v>
          </cell>
          <cell r="CH84" t="str">
            <v>149 3. Bogotá D.C.</v>
          </cell>
          <cell r="CI84" t="str">
            <v>17 17 La Candelaria</v>
          </cell>
          <cell r="CJ84" t="str">
            <v>LA CANDELARIA</v>
          </cell>
          <cell r="CK84" t="str">
            <v>1 1. Única</v>
          </cell>
          <cell r="CL84" t="str">
            <v>4 CARRERA</v>
          </cell>
          <cell r="CM84">
            <v>8</v>
          </cell>
          <cell r="CN84">
            <v>9</v>
          </cell>
          <cell r="CO84">
            <v>83</v>
          </cell>
          <cell r="CP84" t="str">
            <v>1 Interno</v>
          </cell>
          <cell r="CQ84" t="str">
            <v>1 Natural</v>
          </cell>
          <cell r="CR84" t="str">
            <v>202576002000800381E</v>
          </cell>
          <cell r="CS84" t="str">
            <v>MODIFICACION- ADICION Y PRORROGA</v>
          </cell>
          <cell r="CT84" t="str">
            <v>4 4. Adición / Prórroga</v>
          </cell>
          <cell r="CU84">
            <v>46001</v>
          </cell>
          <cell r="CV84">
            <v>46001</v>
          </cell>
          <cell r="CW84">
            <v>46021</v>
          </cell>
          <cell r="CX84" t="str">
            <v>$ 3.278.000</v>
          </cell>
          <cell r="CY84" t="str">
            <v>20 DIAS</v>
          </cell>
          <cell r="CZ84">
            <v>4041</v>
          </cell>
          <cell r="DA84" t="str">
            <v>$ 3.278.000</v>
          </cell>
          <cell r="DB84">
            <v>46002</v>
          </cell>
          <cell r="DC84">
            <v>2085</v>
          </cell>
          <cell r="DD84" t="str">
            <v>$ 3.278.000</v>
          </cell>
          <cell r="DE84">
            <v>45971</v>
          </cell>
        </row>
        <row r="85">
          <cell r="A85" t="str">
            <v>083</v>
          </cell>
          <cell r="B85" t="str">
            <v>CONTRATO DE PRESTACIÓN DE SERVICIOS PROFESIONALES Y/O APOYO A LA GESTIÓN</v>
          </cell>
          <cell r="C85" t="str">
            <v>SCDPI-21417-00733-25</v>
          </cell>
          <cell r="D85" t="str">
            <v>CONTRATACION DIRECTA</v>
          </cell>
          <cell r="E85" t="str">
            <v>Prestar servicios profesionales a la Secretaría Distrital de Cultura, Recreación y Deporte - Subsecretaria de Cultura Ciudadana y Gestión del Conocimiento realizando actividades requeridas en el marco de los procesos contractuales de competencia de la dependencia, así como el trámite de pagos, la elaboración de informes y las actividades requeridas para el desarrollo de los proyectos de cultura ciudadana contemplados en el Plan Anual de Adquisiciones</v>
          </cell>
          <cell r="F85" t="str">
            <v>17 17. Contrato de Prestación de Servicios</v>
          </cell>
          <cell r="G85" t="str">
            <v>1 Contratista</v>
          </cell>
          <cell r="H85" t="str">
            <v>1 Natural</v>
          </cell>
          <cell r="I85" t="str">
            <v>2 Privada (1)</v>
          </cell>
          <cell r="J85" t="str">
            <v>4 Persona Natural (2)</v>
          </cell>
          <cell r="K85" t="str">
            <v>31 31-Servicios Profesionales</v>
          </cell>
          <cell r="L85" t="str">
            <v>CO1.PCCNTR.7401965</v>
          </cell>
          <cell r="M85" t="str">
            <v>https://community.secop.gov.co/Public/Tendering/OpportunityDetail/Index?noticeUID=CO1.NTC.7525612&amp;isFromPublicArea=True&amp;isModal=true&amp;asPopupView=true</v>
          </cell>
          <cell r="N85">
            <v>45691</v>
          </cell>
          <cell r="O85" t="str">
            <v>5 Contratación directa</v>
          </cell>
          <cell r="P85" t="str">
            <v>33 Prestación de Servicios Profesionales y Apoyo (5-8)</v>
          </cell>
          <cell r="Q85" t="str">
            <v>N/A</v>
          </cell>
          <cell r="R85" t="str">
            <v>1 1. Ley 80</v>
          </cell>
          <cell r="S85" t="str">
            <v>6 6: Prestacion de servicios</v>
          </cell>
          <cell r="T85" t="str">
            <v>1 Nacional</v>
          </cell>
          <cell r="U85" t="str">
            <v>3 3. Único Contratista</v>
          </cell>
          <cell r="V85" t="str">
            <v>OSCAR DAVID RODRIGUEZ</v>
          </cell>
          <cell r="W85" t="str">
            <v>M</v>
          </cell>
          <cell r="X85">
            <v>1022356665</v>
          </cell>
          <cell r="Y85">
            <v>7</v>
          </cell>
          <cell r="Z85" t="str">
            <v>CLL 8A # 88 - 90 INT. 5 AP 618</v>
          </cell>
          <cell r="AA85">
            <v>3112953084</v>
          </cell>
          <cell r="AB85" t="str">
            <v>oscar.rodriguez@scrd.gov.co</v>
          </cell>
          <cell r="AC85" t="str">
            <v>racso0322@gmail.com</v>
          </cell>
          <cell r="AD85">
            <v>32589</v>
          </cell>
          <cell r="AE85">
            <v>37</v>
          </cell>
          <cell r="AF85" t="str">
            <v>CUNDINAMARCA - BOGOTA</v>
          </cell>
          <cell r="AG85" t="str">
            <v>Profesional en administración, economía, contaduría, ingenierías y/o afines</v>
          </cell>
          <cell r="AH85" t="str">
            <v>INGENIERO INDUSTRIAL</v>
          </cell>
          <cell r="AI85" t="str">
            <v>1 1. Inversión</v>
          </cell>
          <cell r="AJ85">
            <v>122</v>
          </cell>
          <cell r="AK85" t="str">
            <v>O230117330120240122</v>
          </cell>
          <cell r="AL85" t="str">
            <v>Innovación y cambio cultural para la transformación de comportamientos que promuevan el orgullo por la ciudad de Bogotá D.C</v>
          </cell>
          <cell r="AN85">
            <v>57180000</v>
          </cell>
          <cell r="AO85">
            <v>7814600</v>
          </cell>
          <cell r="AQ85">
            <v>64994600</v>
          </cell>
          <cell r="AU85">
            <v>64994600</v>
          </cell>
          <cell r="AV85" t="str">
            <v>$ 5.718.000</v>
          </cell>
          <cell r="AW85">
            <v>80</v>
          </cell>
          <cell r="AX85">
            <v>57180000</v>
          </cell>
          <cell r="AY85">
            <v>45693</v>
          </cell>
          <cell r="AZ85">
            <v>145</v>
          </cell>
          <cell r="BA85">
            <v>57180000</v>
          </cell>
          <cell r="BB85">
            <v>45679</v>
          </cell>
          <cell r="BC85">
            <v>45692</v>
          </cell>
          <cell r="BD85">
            <v>45693</v>
          </cell>
          <cell r="BE85">
            <v>45995</v>
          </cell>
          <cell r="BF85">
            <v>46037</v>
          </cell>
          <cell r="BG85" t="str">
            <v>2 2-Ejecución</v>
          </cell>
          <cell r="BH85" t="str">
            <v>10 MESES</v>
          </cell>
          <cell r="BI85" t="str">
            <v>1 1. Días</v>
          </cell>
          <cell r="BJ85">
            <v>299</v>
          </cell>
          <cell r="BK85">
            <v>41</v>
          </cell>
          <cell r="BL85">
            <v>340</v>
          </cell>
          <cell r="BM85" t="str">
            <v>SUBSECRETARÍA DISTRITAL DE CULTURA CIUDADANA Y GESTIÓN DEL CONOCIMIENTO</v>
          </cell>
          <cell r="BN85" t="str">
            <v>SUBSECRETARÍA DISTRITAL DE CULTURA CIUDADANA Y GESTIÓN DEL CONOCIMIENTO</v>
          </cell>
          <cell r="BO85" t="str">
            <v>Jesus David Quintero Rodriguez</v>
          </cell>
          <cell r="BP85">
            <v>79858182</v>
          </cell>
          <cell r="BQ85">
            <v>2</v>
          </cell>
          <cell r="BR85" t="str">
            <v>N.A</v>
          </cell>
          <cell r="BS85" t="str">
            <v>N.A</v>
          </cell>
          <cell r="BT85" t="str">
            <v>N.A</v>
          </cell>
          <cell r="BU85" t="str">
            <v>N.A</v>
          </cell>
          <cell r="BV85" t="str">
            <v>N.A</v>
          </cell>
          <cell r="BW85" t="str">
            <v>N.A</v>
          </cell>
          <cell r="BX85" t="str">
            <v>N.A</v>
          </cell>
          <cell r="BY85" t="str">
            <v>N.A</v>
          </cell>
          <cell r="BZ85" t="str">
            <v>N.A</v>
          </cell>
          <cell r="CA85" t="str">
            <v>N.A</v>
          </cell>
          <cell r="CD85" t="str">
            <v>3 3. Municipal</v>
          </cell>
          <cell r="CE85" t="str">
            <v>2 2. Transferencias</v>
          </cell>
          <cell r="CF85" t="str">
            <v>1 1-Pesos Colombianos</v>
          </cell>
          <cell r="CG85" t="str">
            <v>3 Bogotá D.C.</v>
          </cell>
          <cell r="CH85" t="str">
            <v>149 3. Bogotá D.C.</v>
          </cell>
          <cell r="CI85" t="str">
            <v>17 17 La Candelaria</v>
          </cell>
          <cell r="CJ85" t="str">
            <v>LA CANDELARIA</v>
          </cell>
          <cell r="CK85" t="str">
            <v>1 1. Única</v>
          </cell>
          <cell r="CL85" t="str">
            <v>4 CARRERA</v>
          </cell>
          <cell r="CM85">
            <v>8</v>
          </cell>
          <cell r="CN85">
            <v>9</v>
          </cell>
          <cell r="CO85">
            <v>83</v>
          </cell>
          <cell r="CP85" t="str">
            <v>1 Interno</v>
          </cell>
          <cell r="CQ85" t="str">
            <v>1 Natural</v>
          </cell>
          <cell r="CR85" t="str">
            <v>202576002000800414E</v>
          </cell>
          <cell r="CS85" t="str">
            <v>MODIFICACIÓN - ADICIÓN Y PRORROGA</v>
          </cell>
          <cell r="CT85" t="str">
            <v>4 4. Adición / Prórroga</v>
          </cell>
          <cell r="CU85">
            <v>45989</v>
          </cell>
          <cell r="CV85">
            <v>45995</v>
          </cell>
          <cell r="CW85">
            <v>46037</v>
          </cell>
          <cell r="CX85" t="str">
            <v>$ 7.814.600</v>
          </cell>
          <cell r="CY85" t="str">
            <v>41 DIAS</v>
          </cell>
          <cell r="CZ85">
            <v>3747</v>
          </cell>
          <cell r="DA85" t="str">
            <v>$ 7.814.600</v>
          </cell>
          <cell r="DB85">
            <v>45989</v>
          </cell>
          <cell r="DC85">
            <v>2067</v>
          </cell>
          <cell r="DD85">
            <v>7814600</v>
          </cell>
          <cell r="DE85">
            <v>45971</v>
          </cell>
        </row>
        <row r="86">
          <cell r="A86" t="str">
            <v>084</v>
          </cell>
          <cell r="B86" t="str">
            <v>CONTRATO DE PRESTACIÓN DE SERVICIOS PROFESIONALES Y/O APOYO A LA GESTIÓN</v>
          </cell>
          <cell r="C86" t="str">
            <v>SCDPI-21420-00184-25</v>
          </cell>
          <cell r="D86" t="str">
            <v>CONTRATACION DIRECTA</v>
          </cell>
          <cell r="E86" t="str">
            <v>Prestar servicios profesionales a la Secretaría Distrital de Cultura, Recreación y Deporte - Oficina de Tecnologías de Información en la actualización, mejora o adecuación y soporte técnico del sistema administrativo y financiero de la entidad “SI CAPITAL”, módulos de contabilidad, presupuesto interno, almacén, inventarios y gestión contractual.</v>
          </cell>
          <cell r="F86" t="str">
            <v>17 17. Contrato de Prestación de Servicios</v>
          </cell>
          <cell r="G86" t="str">
            <v>1 Contratista</v>
          </cell>
          <cell r="H86" t="str">
            <v>1 Natural</v>
          </cell>
          <cell r="I86" t="str">
            <v>2 Privada (1)</v>
          </cell>
          <cell r="J86" t="str">
            <v>4 Persona Natural (2)</v>
          </cell>
          <cell r="K86" t="str">
            <v>31 31-Servicios Profesionales</v>
          </cell>
          <cell r="L86" t="str">
            <v>CO1.PCCNTR.7401672</v>
          </cell>
          <cell r="M86" t="str">
            <v>https://community.secop.gov.co/Public/Tendering/OpportunityDetail/Index?noticeUID=CO1.NTC.7527655&amp;isFromPublicArea=True&amp;isModal=true&amp;asPopupView=true</v>
          </cell>
          <cell r="N86">
            <v>45692</v>
          </cell>
          <cell r="O86" t="str">
            <v>5 Contratación directa</v>
          </cell>
          <cell r="P86" t="str">
            <v>33 Prestación de Servicios Profesionales y Apoyo (5-8)</v>
          </cell>
          <cell r="Q86" t="str">
            <v>N/A</v>
          </cell>
          <cell r="R86" t="str">
            <v>1 1. Ley 80</v>
          </cell>
          <cell r="S86" t="str">
            <v>6 6: Prestacion de servicios</v>
          </cell>
          <cell r="T86" t="str">
            <v>1 Nacional</v>
          </cell>
          <cell r="U86" t="str">
            <v>3 3. Único Contratista</v>
          </cell>
          <cell r="V86" t="str">
            <v>LUZ HELENA CHICANGANA VIDAL</v>
          </cell>
          <cell r="W86" t="str">
            <v>F</v>
          </cell>
          <cell r="X86">
            <v>25273125</v>
          </cell>
          <cell r="Y86">
            <v>4</v>
          </cell>
          <cell r="Z86" t="str">
            <v>CL 162 55C 40 AP 302B SUBA</v>
          </cell>
          <cell r="AA86">
            <v>3202670635</v>
          </cell>
          <cell r="AB86" t="str">
            <v>helena.vidal@scrd.gov.co</v>
          </cell>
          <cell r="AC86" t="str">
            <v>luzhelenavidal@gmail.com</v>
          </cell>
          <cell r="AD86">
            <v>28073</v>
          </cell>
          <cell r="AE86">
            <v>49</v>
          </cell>
          <cell r="AF86" t="str">
            <v>CAUCA - POPAYAN</v>
          </cell>
          <cell r="AG86" t="str">
            <v>Profesional en Ingeniería de Sistemas con especialización relacionada con el área informática . Cuatro (4) años de experiencia relacionada con el objeto del contrato,</v>
          </cell>
          <cell r="AH86" t="str">
            <v>INGENIERO DE SISTEMAS</v>
          </cell>
          <cell r="AI86" t="str">
            <v>1 1. Inversión</v>
          </cell>
          <cell r="AJ86">
            <v>163</v>
          </cell>
          <cell r="AK86" t="str">
            <v>O230117459920240163</v>
          </cell>
          <cell r="AL86" t="str">
            <v>Fortalecimiento Institucional para una Gobernanza Pública Confiable en Bogotá D.C</v>
          </cell>
          <cell r="AN86">
            <v>106920000</v>
          </cell>
          <cell r="AO86">
            <v>9720000</v>
          </cell>
          <cell r="AP86">
            <v>12960000</v>
          </cell>
          <cell r="AQ86">
            <v>103680000</v>
          </cell>
          <cell r="AU86">
            <v>103680000</v>
          </cell>
          <cell r="AV86" t="str">
            <v>$ 9.720.000</v>
          </cell>
          <cell r="AW86">
            <v>165</v>
          </cell>
          <cell r="AX86">
            <v>106920000</v>
          </cell>
          <cell r="AY86">
            <v>45699</v>
          </cell>
          <cell r="AZ86">
            <v>40</v>
          </cell>
          <cell r="BA86">
            <v>106920000</v>
          </cell>
          <cell r="BB86">
            <v>45679</v>
          </cell>
          <cell r="BC86">
            <v>45694</v>
          </cell>
          <cell r="BD86">
            <v>45699</v>
          </cell>
          <cell r="BE86">
            <v>46022</v>
          </cell>
          <cell r="BF86">
            <v>46022</v>
          </cell>
          <cell r="BG86" t="str">
            <v>2 2-Ejecución</v>
          </cell>
          <cell r="BH86" t="str">
            <v>11 MESES</v>
          </cell>
          <cell r="BI86" t="str">
            <v>1 1. Días</v>
          </cell>
          <cell r="BJ86">
            <v>320</v>
          </cell>
          <cell r="BK86">
            <v>30</v>
          </cell>
          <cell r="BL86">
            <v>350</v>
          </cell>
          <cell r="BM86" t="str">
            <v>DIRECCIÓN DE GESTIÓN CORPORATIVA Y RELACIÓN CON EL CIUDADANO</v>
          </cell>
          <cell r="BN86" t="str">
            <v>OFICINA DE TECNOLOGÍAS DE LA INFORMACIÓN</v>
          </cell>
          <cell r="BO86" t="str">
            <v>Fabio Fernando Sánchez Sánchez</v>
          </cell>
          <cell r="BP86">
            <v>19495495</v>
          </cell>
          <cell r="BQ86">
            <v>5</v>
          </cell>
          <cell r="BR86" t="str">
            <v>N.A</v>
          </cell>
          <cell r="BS86" t="str">
            <v>N.A</v>
          </cell>
          <cell r="BT86" t="str">
            <v>N.A</v>
          </cell>
          <cell r="BU86" t="str">
            <v>N.A</v>
          </cell>
          <cell r="BV86" t="str">
            <v>N.A</v>
          </cell>
          <cell r="BW86" t="str">
            <v>N.A</v>
          </cell>
          <cell r="BX86" t="str">
            <v>N.A</v>
          </cell>
          <cell r="BY86" t="str">
            <v>N.A</v>
          </cell>
          <cell r="BZ86" t="str">
            <v>N.A</v>
          </cell>
          <cell r="CA86" t="str">
            <v>N.A</v>
          </cell>
          <cell r="CD86" t="str">
            <v>3 3. Municipal</v>
          </cell>
          <cell r="CE86" t="str">
            <v>2 2. Transferencias</v>
          </cell>
          <cell r="CF86" t="str">
            <v>1 1-Pesos Colombianos</v>
          </cell>
          <cell r="CG86" t="str">
            <v>3 Bogotá D.C.</v>
          </cell>
          <cell r="CH86" t="str">
            <v>149 3. Bogotá D.C.</v>
          </cell>
          <cell r="CI86" t="str">
            <v>17 17 La Candelaria</v>
          </cell>
          <cell r="CJ86" t="str">
            <v>LA CANDELARIA</v>
          </cell>
          <cell r="CK86" t="str">
            <v>1 1. Única</v>
          </cell>
          <cell r="CL86" t="str">
            <v>4 CARRERA</v>
          </cell>
          <cell r="CM86">
            <v>8</v>
          </cell>
          <cell r="CN86">
            <v>9</v>
          </cell>
          <cell r="CO86">
            <v>83</v>
          </cell>
          <cell r="CP86" t="str">
            <v>1 Interno</v>
          </cell>
          <cell r="CQ86" t="str">
            <v>1 Natural</v>
          </cell>
          <cell r="CR86" t="str">
            <v>202576002000800501E</v>
          </cell>
          <cell r="CS86" t="str">
            <v>MODIFICACION - LIBERACION SALDO Y DISMINUCION PLAZO EJECUCION</v>
          </cell>
          <cell r="CT86" t="str">
            <v>Liberación</v>
          </cell>
          <cell r="CU86">
            <v>45863</v>
          </cell>
          <cell r="CX86">
            <v>12960000</v>
          </cell>
          <cell r="DI86" t="str">
            <v>MODIFICACION - ADICION Y PRORROGA</v>
          </cell>
          <cell r="DJ86" t="str">
            <v>4 4. Adición / Prórroga</v>
          </cell>
          <cell r="DK86">
            <v>45980</v>
          </cell>
          <cell r="DL86">
            <v>46356</v>
          </cell>
          <cell r="DM86">
            <v>46022</v>
          </cell>
          <cell r="DN86">
            <v>9720000</v>
          </cell>
          <cell r="DO86" t="str">
            <v>30 DIAS</v>
          </cell>
          <cell r="DP86">
            <v>3541</v>
          </cell>
          <cell r="DQ86">
            <v>9720000</v>
          </cell>
          <cell r="DR86">
            <v>45980</v>
          </cell>
          <cell r="DS86">
            <v>2054</v>
          </cell>
          <cell r="DT86">
            <v>9720000</v>
          </cell>
          <cell r="DU86">
            <v>45968</v>
          </cell>
        </row>
        <row r="87">
          <cell r="A87" t="str">
            <v>085</v>
          </cell>
          <cell r="B87" t="str">
            <v>CONTRATO DE PRESTACIÓN DE SERVICIOS PROFESIONALES Y/O APOYO A LA GESTIÓN</v>
          </cell>
          <cell r="C87" t="str">
            <v>SCDPI-21420-00112-25</v>
          </cell>
          <cell r="D87" t="str">
            <v>CONTRATACION DIRECTA</v>
          </cell>
          <cell r="E87" t="str">
            <v>Prestar servicios profesionales a la Secretaría de Cultura, Recreación y Deporte – Grupo Interno de Trabajo de Gestión del Talento Humano en la elaboración y/o revisión del componente jurídico para las actividades requeridas con ocasión de los procesos y procedimientos propios del área en el marco de la gestión del talento humano del MIPG, atendiendo la unidad de criterio de la Entidad</v>
          </cell>
          <cell r="F87" t="str">
            <v>17 17. Contrato de Prestación de Servicios</v>
          </cell>
          <cell r="G87" t="str">
            <v>1 Contratista</v>
          </cell>
          <cell r="H87" t="str">
            <v>1 Natural</v>
          </cell>
          <cell r="I87" t="str">
            <v>2 Privada (1)</v>
          </cell>
          <cell r="J87" t="str">
            <v>4 Persona Natural (2)</v>
          </cell>
          <cell r="K87" t="str">
            <v>31 31-Servicios Profesionales</v>
          </cell>
          <cell r="L87" t="str">
            <v>CO1.PCCNTR.7424536</v>
          </cell>
          <cell r="M87" t="str">
            <v>https://community.secop.gov.co/Public/Tendering/OpportunityDetail/Index?noticeUID=CO1.NTC.7554863&amp;isFromPublicArea=True&amp;isModal=true&amp;asPopupView=true</v>
          </cell>
          <cell r="N87">
            <v>45694</v>
          </cell>
          <cell r="O87" t="str">
            <v>5 Contratación directa</v>
          </cell>
          <cell r="P87" t="str">
            <v>33 Prestación de Servicios Profesionales y Apoyo (5-8)</v>
          </cell>
          <cell r="Q87" t="str">
            <v>N/A</v>
          </cell>
          <cell r="R87" t="str">
            <v>1 1. Ley 80</v>
          </cell>
          <cell r="S87" t="str">
            <v>6 6: Prestacion de servicios</v>
          </cell>
          <cell r="T87" t="str">
            <v>1 Nacional</v>
          </cell>
          <cell r="U87" t="str">
            <v>3 3. Único Contratista</v>
          </cell>
          <cell r="V87" t="str">
            <v>JOSEFINA ACEVEDO RIOS</v>
          </cell>
          <cell r="W87" t="str">
            <v>F</v>
          </cell>
          <cell r="X87">
            <v>52848661</v>
          </cell>
          <cell r="Y87">
            <v>8</v>
          </cell>
          <cell r="Z87" t="str">
            <v>CL 174 7 A 26 IN 1 AP 502</v>
          </cell>
          <cell r="AA87">
            <v>3156963501</v>
          </cell>
          <cell r="AB87" t="str">
            <v>josefina.acevedo@scrd.gov.co</v>
          </cell>
          <cell r="AC87" t="str">
            <v>josefinaacevedo@gmail.com</v>
          </cell>
          <cell r="AD87">
            <v>29199</v>
          </cell>
          <cell r="AE87">
            <v>46</v>
          </cell>
          <cell r="AF87" t="str">
            <v>CUNDINAMARCA - BOGOTA</v>
          </cell>
          <cell r="AG87" t="str">
            <v>Profesional en derecho con título de posgrado en modalidad de especialización con más de seis (6) años de experiencia profesiona</v>
          </cell>
          <cell r="AH87" t="str">
            <v>ABOGADO</v>
          </cell>
          <cell r="AI87" t="str">
            <v>1 1. Inversión</v>
          </cell>
          <cell r="AJ87">
            <v>163</v>
          </cell>
          <cell r="AK87" t="str">
            <v>O230117459920240163</v>
          </cell>
          <cell r="AL87" t="str">
            <v>Fortalecimiento Institucional para una Gobernanza Pública Confiable en Bogotá D.C</v>
          </cell>
          <cell r="AN87">
            <v>90576000</v>
          </cell>
          <cell r="AO87">
            <v>30569400</v>
          </cell>
          <cell r="AQ87">
            <v>121145400</v>
          </cell>
          <cell r="AU87">
            <v>121145400</v>
          </cell>
          <cell r="AV87" t="str">
            <v>$ 11.322.000</v>
          </cell>
          <cell r="AW87">
            <v>118</v>
          </cell>
          <cell r="AX87">
            <v>90576000</v>
          </cell>
          <cell r="AY87">
            <v>45695</v>
          </cell>
          <cell r="AZ87">
            <v>12</v>
          </cell>
          <cell r="BA87">
            <v>90576000</v>
          </cell>
          <cell r="BB87">
            <v>45678</v>
          </cell>
          <cell r="BC87">
            <v>45694</v>
          </cell>
          <cell r="BD87">
            <v>45698</v>
          </cell>
          <cell r="BE87">
            <v>45941</v>
          </cell>
          <cell r="BF87">
            <v>46021</v>
          </cell>
          <cell r="BG87" t="str">
            <v>2 2-Ejecución</v>
          </cell>
          <cell r="BH87" t="str">
            <v>8 MESES</v>
          </cell>
          <cell r="BI87" t="str">
            <v>1 1. Días</v>
          </cell>
          <cell r="BJ87">
            <v>241</v>
          </cell>
          <cell r="BK87">
            <v>80</v>
          </cell>
          <cell r="BL87">
            <v>321</v>
          </cell>
          <cell r="BM87" t="str">
            <v>DIRECCIÓN DE GESTIÓN CORPORATIVA Y RELACIÓN CON EL CIUDADANO</v>
          </cell>
          <cell r="BN87" t="str">
            <v>DIRECCIÓN DE GESTIÓN CORPORATIVA Y RELACIÓN CON EL CIUDADANO</v>
          </cell>
          <cell r="BO87" t="str">
            <v>Sandra Patricia Castiblanco Monroy</v>
          </cell>
          <cell r="BP87">
            <v>52100983</v>
          </cell>
          <cell r="BQ87">
            <v>3</v>
          </cell>
          <cell r="BR87" t="str">
            <v>N.A</v>
          </cell>
          <cell r="BS87" t="str">
            <v>N.A</v>
          </cell>
          <cell r="BT87" t="str">
            <v>N.A</v>
          </cell>
          <cell r="BU87" t="str">
            <v>N.A</v>
          </cell>
          <cell r="BV87" t="str">
            <v>N.A</v>
          </cell>
          <cell r="BW87" t="str">
            <v>N.A</v>
          </cell>
          <cell r="BX87" t="str">
            <v>N.A</v>
          </cell>
          <cell r="BY87" t="str">
            <v>N.A</v>
          </cell>
          <cell r="BZ87" t="str">
            <v>N.A</v>
          </cell>
          <cell r="CA87" t="str">
            <v>N.A</v>
          </cell>
          <cell r="CD87" t="str">
            <v>3 3. Municipal</v>
          </cell>
          <cell r="CE87" t="str">
            <v>2 2. Transferencias</v>
          </cell>
          <cell r="CF87" t="str">
            <v>1 1-Pesos Colombianos</v>
          </cell>
          <cell r="CG87" t="str">
            <v>3 Bogotá D.C.</v>
          </cell>
          <cell r="CH87" t="str">
            <v>149 3. Bogotá D.C.</v>
          </cell>
          <cell r="CI87" t="str">
            <v>17 17 La Candelaria</v>
          </cell>
          <cell r="CJ87" t="str">
            <v>LA CANDELARIA</v>
          </cell>
          <cell r="CK87" t="str">
            <v>1 1. Única</v>
          </cell>
          <cell r="CL87" t="str">
            <v>4 CARRERA</v>
          </cell>
          <cell r="CM87">
            <v>8</v>
          </cell>
          <cell r="CN87">
            <v>9</v>
          </cell>
          <cell r="CO87">
            <v>83</v>
          </cell>
          <cell r="CP87" t="str">
            <v>1 Interno</v>
          </cell>
          <cell r="CQ87" t="str">
            <v>1 Natural</v>
          </cell>
          <cell r="CR87" t="str">
            <v>202576002000800468E</v>
          </cell>
          <cell r="CS87" t="str">
            <v>MODIFICACIÓN - ADICIÓN Y PRORROGA</v>
          </cell>
          <cell r="CT87" t="str">
            <v>4 4. Adición / Prórroga</v>
          </cell>
          <cell r="CU87">
            <v>45926</v>
          </cell>
          <cell r="CV87">
            <v>45939</v>
          </cell>
          <cell r="CW87">
            <v>45954</v>
          </cell>
          <cell r="CX87" t="str">
            <v>$ 5.661.000</v>
          </cell>
          <cell r="CY87" t="str">
            <v>15 DIAS</v>
          </cell>
          <cell r="CZ87">
            <v>2587</v>
          </cell>
          <cell r="DA87">
            <v>5661000</v>
          </cell>
          <cell r="DB87">
            <v>45926</v>
          </cell>
          <cell r="DC87">
            <v>1586</v>
          </cell>
          <cell r="DD87">
            <v>5661000</v>
          </cell>
          <cell r="DE87">
            <v>45918</v>
          </cell>
          <cell r="DI87" t="str">
            <v>MODIFICACIÓN - ADICIÓN Y PRORROGA</v>
          </cell>
          <cell r="DJ87" t="str">
            <v>4 4. Adición / Prórroga</v>
          </cell>
          <cell r="DK87">
            <v>45953</v>
          </cell>
          <cell r="DL87">
            <v>45955</v>
          </cell>
          <cell r="DM87">
            <v>45991</v>
          </cell>
          <cell r="DN87" t="str">
            <v>$ 13.586.400</v>
          </cell>
          <cell r="DO87">
            <v>35</v>
          </cell>
          <cell r="DP87">
            <v>3032</v>
          </cell>
          <cell r="DQ87">
            <v>13586400</v>
          </cell>
          <cell r="DR87">
            <v>45954</v>
          </cell>
          <cell r="DS87">
            <v>1804</v>
          </cell>
          <cell r="DT87">
            <v>13586400</v>
          </cell>
          <cell r="DU87">
            <v>45951</v>
          </cell>
          <cell r="DY87" t="str">
            <v>MODIFICACIÓN - ADICIÓN Y PRORROGA</v>
          </cell>
          <cell r="DZ87" t="str">
            <v>4 4. Adición / Prórroga</v>
          </cell>
          <cell r="EA87">
            <v>45989</v>
          </cell>
          <cell r="EB87">
            <v>45991</v>
          </cell>
          <cell r="EC87">
            <v>46021</v>
          </cell>
          <cell r="ED87" t="str">
            <v>$ 11.322.000</v>
          </cell>
          <cell r="EE87" t="str">
            <v>30 dias</v>
          </cell>
          <cell r="EF87">
            <v>3778</v>
          </cell>
          <cell r="EG87">
            <v>11322000</v>
          </cell>
          <cell r="EH87">
            <v>45992</v>
          </cell>
          <cell r="EI87">
            <v>2224</v>
          </cell>
          <cell r="EJ87">
            <v>11322000</v>
          </cell>
          <cell r="EK87">
            <v>45989</v>
          </cell>
        </row>
        <row r="88">
          <cell r="A88" t="str">
            <v>086</v>
          </cell>
          <cell r="B88" t="str">
            <v>CONTRATO DE PRESTACIÓN DE SERVICIOS PROFESIONALES Y/O APOYO A LA GESTIÓN</v>
          </cell>
          <cell r="C88" t="str">
            <v>SCDPI-21417-00726-25</v>
          </cell>
          <cell r="D88" t="str">
            <v>CONTRATACION DIRECTA</v>
          </cell>
          <cell r="E88" t="str">
            <v>Prestar servicios profesionales a la Secretaría Distrital de Cultura, Recreación y Deporte - Subsecretaría de Cultura Ciudadana y Gestión del Conocimiento, desde el componente jurídico, realizando actividades tendientes a la verificación de la gestión jurídica de los procesos precontractuales, contractuales y postcontractuales, así como las actividades transversales de los programas, atendiendo la unidad de criterio de la Entidad</v>
          </cell>
          <cell r="F88" t="str">
            <v>17 17. Contrato de Prestación de Servicios</v>
          </cell>
          <cell r="G88" t="str">
            <v>1 Contratista</v>
          </cell>
          <cell r="H88" t="str">
            <v>1 Natural</v>
          </cell>
          <cell r="I88" t="str">
            <v>2 Privada (1)</v>
          </cell>
          <cell r="J88" t="str">
            <v>4 Persona Natural (2)</v>
          </cell>
          <cell r="K88" t="str">
            <v>31 31-Servicios Profesionales</v>
          </cell>
          <cell r="L88" t="str">
            <v>CO1.PCCNTR.7408632</v>
          </cell>
          <cell r="M88" t="str">
            <v>https://community.secop.gov.co/Public/Tendering/OpportunityDetail/Index?noticeUID=CO1.NTC.7531131&amp;isFromPublicArea=True&amp;isModal=true&amp;asPopupView=true</v>
          </cell>
          <cell r="N88">
            <v>45692</v>
          </cell>
          <cell r="O88" t="str">
            <v>5 Contratación directa</v>
          </cell>
          <cell r="P88" t="str">
            <v>33 Prestación de Servicios Profesionales y Apoyo (5-8)</v>
          </cell>
          <cell r="Q88" t="str">
            <v>N/A</v>
          </cell>
          <cell r="R88" t="str">
            <v>1 1. Ley 80</v>
          </cell>
          <cell r="S88" t="str">
            <v>6 6: Prestacion de servicios</v>
          </cell>
          <cell r="T88" t="str">
            <v>1 Nacional</v>
          </cell>
          <cell r="U88" t="str">
            <v>3 3. Único Contratista</v>
          </cell>
          <cell r="V88" t="str">
            <v>DIANA CAROLINA BOJACÁ ALARCÓN</v>
          </cell>
          <cell r="W88" t="str">
            <v>F</v>
          </cell>
          <cell r="X88">
            <v>1071328086</v>
          </cell>
          <cell r="Y88">
            <v>1</v>
          </cell>
          <cell r="Z88" t="str">
            <v>carrera 55 numero 160-63 apto 502 torre C</v>
          </cell>
          <cell r="AA88">
            <v>3014079905</v>
          </cell>
          <cell r="AB88" t="str">
            <v>diana.bojaca@scrd.gov.co</v>
          </cell>
          <cell r="AC88" t="str">
            <v>carobojaca@hotmail.com</v>
          </cell>
          <cell r="AD88">
            <v>30370</v>
          </cell>
          <cell r="AE88">
            <v>43</v>
          </cell>
          <cell r="AF88" t="str">
            <v>CUNDINAMARCA - SESQUILE</v>
          </cell>
          <cell r="AG88" t="str">
            <v>Profesional en derecho o sus áreas afines, con más de seis (6) años de experiencia en contratación, procesos administrativos, o desarrollo y seguimiento de
  proyectos.</v>
          </cell>
          <cell r="AH88" t="str">
            <v>ABOGADO</v>
          </cell>
          <cell r="AI88" t="str">
            <v>1 1. Inversión</v>
          </cell>
          <cell r="AJ88">
            <v>122</v>
          </cell>
          <cell r="AK88" t="str">
            <v>O230117330120240122</v>
          </cell>
          <cell r="AL88" t="str">
            <v>Innovación y cambio cultural para la transformación de comportamientos que promuevan el orgullo por la ciudad de Bogotá D.C</v>
          </cell>
          <cell r="AN88">
            <v>97230000</v>
          </cell>
          <cell r="AO88">
            <v>11667600</v>
          </cell>
          <cell r="AQ88">
            <v>108897600</v>
          </cell>
          <cell r="AU88">
            <v>108897600</v>
          </cell>
          <cell r="AV88" t="str">
            <v>$ 9.723.000</v>
          </cell>
          <cell r="AW88">
            <v>132</v>
          </cell>
          <cell r="AX88">
            <v>97230000</v>
          </cell>
          <cell r="AY88">
            <v>45695</v>
          </cell>
          <cell r="AZ88">
            <v>138</v>
          </cell>
          <cell r="BA88">
            <v>97230000</v>
          </cell>
          <cell r="BB88">
            <v>45679</v>
          </cell>
          <cell r="BC88">
            <v>45693</v>
          </cell>
          <cell r="BD88">
            <v>45698</v>
          </cell>
          <cell r="BE88">
            <v>46000</v>
          </cell>
          <cell r="BF88">
            <v>46037</v>
          </cell>
          <cell r="BG88" t="str">
            <v>2 2-Ejecución</v>
          </cell>
          <cell r="BH88" t="str">
            <v>10 MESES</v>
          </cell>
          <cell r="BI88" t="str">
            <v>1 1. Días</v>
          </cell>
          <cell r="BJ88">
            <v>299</v>
          </cell>
          <cell r="BK88">
            <v>36</v>
          </cell>
          <cell r="BL88">
            <v>335</v>
          </cell>
          <cell r="BM88" t="str">
            <v>SUBSECRETARÍA DISTRITAL DE CULTURA CIUDADANA Y GESTIÓN DEL CONOCIMIENTO</v>
          </cell>
          <cell r="BN88" t="str">
            <v>SUBSECRETARÍA DISTRITAL DE CULTURA CIUDADANA Y GESTIÓN DEL CONOCIMIENTO</v>
          </cell>
          <cell r="BO88" t="str">
            <v>Jesus David Quintero Rodriguez</v>
          </cell>
          <cell r="BP88">
            <v>79858182</v>
          </cell>
          <cell r="BQ88">
            <v>2</v>
          </cell>
          <cell r="BR88" t="str">
            <v>N.A</v>
          </cell>
          <cell r="BS88" t="str">
            <v>N.A</v>
          </cell>
          <cell r="BT88" t="str">
            <v>N.A</v>
          </cell>
          <cell r="BU88" t="str">
            <v>N.A</v>
          </cell>
          <cell r="BV88" t="str">
            <v>N.A</v>
          </cell>
          <cell r="BW88" t="str">
            <v>N.A</v>
          </cell>
          <cell r="BX88" t="str">
            <v>N.A</v>
          </cell>
          <cell r="BY88" t="str">
            <v>N.A</v>
          </cell>
          <cell r="BZ88" t="str">
            <v>N.A</v>
          </cell>
          <cell r="CA88" t="str">
            <v>N.A</v>
          </cell>
          <cell r="CD88" t="str">
            <v>3 3. Municipal</v>
          </cell>
          <cell r="CE88" t="str">
            <v>2 2. Transferencias</v>
          </cell>
          <cell r="CF88" t="str">
            <v>1 1-Pesos Colombianos</v>
          </cell>
          <cell r="CG88" t="str">
            <v>3 Bogotá D.C.</v>
          </cell>
          <cell r="CH88" t="str">
            <v>149 3. Bogotá D.C.</v>
          </cell>
          <cell r="CI88" t="str">
            <v>17 17 La Candelaria</v>
          </cell>
          <cell r="CJ88" t="str">
            <v>LA CANDELARIA</v>
          </cell>
          <cell r="CK88" t="str">
            <v>1 1. Única</v>
          </cell>
          <cell r="CL88" t="str">
            <v>4 CARRERA</v>
          </cell>
          <cell r="CM88">
            <v>8</v>
          </cell>
          <cell r="CN88">
            <v>9</v>
          </cell>
          <cell r="CO88">
            <v>83</v>
          </cell>
          <cell r="CP88" t="str">
            <v>1 Interno</v>
          </cell>
          <cell r="CQ88" t="str">
            <v>1 Natural</v>
          </cell>
          <cell r="CR88" t="str">
            <v>202576002000800412E</v>
          </cell>
          <cell r="CS88" t="str">
            <v>MODIFICACIÓN - ADICIÓN Y PRORROGA</v>
          </cell>
          <cell r="CT88" t="str">
            <v>4 4. Adición / Prórroga</v>
          </cell>
          <cell r="CU88">
            <v>45989</v>
          </cell>
          <cell r="CV88">
            <v>46000</v>
          </cell>
          <cell r="CW88">
            <v>46037</v>
          </cell>
          <cell r="CX88" t="str">
            <v>$ 11.667.600</v>
          </cell>
          <cell r="CY88" t="str">
            <v>36 DIAS</v>
          </cell>
          <cell r="CZ88">
            <v>3729</v>
          </cell>
          <cell r="DA88">
            <v>11667600</v>
          </cell>
          <cell r="DB88">
            <v>45989</v>
          </cell>
          <cell r="DC88">
            <v>2070</v>
          </cell>
          <cell r="DD88">
            <v>11667600</v>
          </cell>
          <cell r="DE88">
            <v>45971</v>
          </cell>
        </row>
        <row r="89">
          <cell r="A89" t="str">
            <v>087</v>
          </cell>
          <cell r="B89" t="str">
            <v>CONTRATO DE PRESTACIÓN DE SERVICIOS PROFESIONALES Y/O APOYO A LA GESTIÓN</v>
          </cell>
          <cell r="C89" t="str">
            <v>SCDPI-21417-00697-25</v>
          </cell>
          <cell r="D89" t="str">
            <v>CONTRATACION DIRECTA</v>
          </cell>
          <cell r="E89" t="str">
            <v>Prestar servicios profesionales a la Secretaría de Cultura, Recreación y Deporte - Subsecretaría de Cultura Ciudadana y Gestión de Conocimiento desarrollando actividades requeridas para la ideación y generación de contenidos creativos, registro gráfico y audiovisual y generación de propuestas comunicativas para la implementación y seguimiento de las estrategias de Cultura Ciudadana y las acciones de transformación cultural, en unidad de criterio con la Oficina Asesora de Comunicaciones</v>
          </cell>
          <cell r="F89" t="str">
            <v>17 17. Contrato de Prestación de Servicios</v>
          </cell>
          <cell r="G89" t="str">
            <v>1 Contratista</v>
          </cell>
          <cell r="H89" t="str">
            <v>1 Natural</v>
          </cell>
          <cell r="I89" t="str">
            <v>2 Privada (1)</v>
          </cell>
          <cell r="J89" t="str">
            <v>4 Persona Natural (2)</v>
          </cell>
          <cell r="K89" t="str">
            <v>31 31-Servicios Profesionales</v>
          </cell>
          <cell r="L89" t="str">
            <v>CO1.PCCNTR.7408648</v>
          </cell>
          <cell r="M89" t="str">
            <v>https://community.secop.gov.co/Public/Tendering/OpportunityDetail/Index?noticeUID=CO1.NTC.7531136&amp;isFromPublicArea=True&amp;isModal=true&amp;asPopupView=true</v>
          </cell>
          <cell r="N89">
            <v>45692</v>
          </cell>
          <cell r="O89" t="str">
            <v>5 Contratación directa</v>
          </cell>
          <cell r="P89" t="str">
            <v>33 Prestación de Servicios Profesionales y Apoyo (5-8)</v>
          </cell>
          <cell r="Q89" t="str">
            <v>N/A</v>
          </cell>
          <cell r="R89" t="str">
            <v>1 1. Ley 80</v>
          </cell>
          <cell r="S89" t="str">
            <v>6 6: Prestacion de servicios</v>
          </cell>
          <cell r="T89" t="str">
            <v>1 Nacional</v>
          </cell>
          <cell r="U89" t="str">
            <v>3 3. Único Contratista</v>
          </cell>
          <cell r="V89" t="str">
            <v>CHRISTIAN DAVID MELENDEZ BOTTIA
  CEDIDO A:
  IVAN ANDRES ROBAYO VERGEL</v>
          </cell>
          <cell r="W89" t="str">
            <v>M
  M</v>
          </cell>
          <cell r="X89" t="str">
            <v>1098761631
  1.018.418.437</v>
          </cell>
          <cell r="Y89" t="str">
            <v>1
  7</v>
          </cell>
          <cell r="Z89" t="str">
            <v>Carrera 4 #58-05
  ------</v>
          </cell>
          <cell r="AA89" t="str">
            <v>3164302531
  3192177142</v>
          </cell>
          <cell r="AB89" t="str">
            <v>christian.melendez@scrd.gov.co
  ------</v>
          </cell>
          <cell r="AC89" t="str">
            <v>cdmelendezb@gmail.com
  ivanrobayo88@gmail.com</v>
          </cell>
          <cell r="AD89" t="str">
            <v>15/09/1994
  --</v>
          </cell>
          <cell r="AE89" t="str">
            <v>31
  --</v>
          </cell>
          <cell r="AF89" t="str">
            <v>SANTANDER - BUCARAMANGA</v>
          </cell>
          <cell r="AG89" t="str">
            <v>Profesional en diseño gráfico, o diseño industrial, o comunicación social o comunicación audiovisual o afines; o maestro en artes visuales o afines con experiencia de (4) años en desarrollo de proyectos, o gestión cultural, social y/o comunitaria, o acciones de información, investigación o sistematización y memoria, o producción audiovisual, o realización y producción audiovisual, o postproducción y edición.
  Titulo Profesional en diseño gráfico, o diseño industrial, o comunicación social o comunicación audiovisual o afines; o maestro en artes visuales o afines con experiencia de (4) años en desarrollo de proyectos, o gestión cultural, social y/o comunitaria, o acciones de información, investigación o sistematización y memoria, o producción audiovisual, o realización y producción audiovisual, o postproducción y edición.</v>
          </cell>
          <cell r="AH89" t="str">
            <v>MAESTRO ARTES AUDIOVISUALES
  PROFESIONAL EN MEDIOA AUDIOVISUALES</v>
          </cell>
          <cell r="AI89" t="str">
            <v>1 1. Inversión</v>
          </cell>
          <cell r="AJ89">
            <v>122</v>
          </cell>
          <cell r="AK89" t="str">
            <v>O230117330120240122</v>
          </cell>
          <cell r="AL89" t="str">
            <v>Innovación y cambio cultural para la transformación de comportamientos que promuevan el orgullo por la ciudad de Bogotá D.C</v>
          </cell>
          <cell r="AN89">
            <v>77149500</v>
          </cell>
          <cell r="AQ89">
            <v>77149500</v>
          </cell>
          <cell r="AU89">
            <v>77149500</v>
          </cell>
          <cell r="AV89" t="str">
            <v>$ 8.121.000</v>
          </cell>
          <cell r="AW89">
            <v>138</v>
          </cell>
          <cell r="AX89">
            <v>77149500</v>
          </cell>
          <cell r="AY89">
            <v>45698</v>
          </cell>
          <cell r="AZ89">
            <v>64</v>
          </cell>
          <cell r="BA89">
            <v>77149500</v>
          </cell>
          <cell r="BB89">
            <v>45679</v>
          </cell>
          <cell r="BC89">
            <v>45693</v>
          </cell>
          <cell r="BD89">
            <v>45700</v>
          </cell>
          <cell r="BE89">
            <v>45987</v>
          </cell>
          <cell r="BF89">
            <v>45987</v>
          </cell>
          <cell r="BG89" t="str">
            <v>2 2-Ejecución</v>
          </cell>
          <cell r="BH89" t="str">
            <v>9 MESES Y 15 DIAS</v>
          </cell>
          <cell r="BI89" t="str">
            <v>1 1. Días</v>
          </cell>
          <cell r="BJ89">
            <v>284</v>
          </cell>
          <cell r="BK89">
            <v>0</v>
          </cell>
          <cell r="BL89">
            <v>284</v>
          </cell>
          <cell r="BM89" t="str">
            <v>SUBSECRETARÍA DISTRITAL DE CULTURA CIUDADANA Y GESTIÓN DEL CONOCIMIENTO</v>
          </cell>
          <cell r="BN89" t="str">
            <v>SUBSECRETARÍA DISTRITAL DE CULTURA CIUDADANA Y GESTIÓN DEL CONOCIMIENTO</v>
          </cell>
          <cell r="BO89" t="str">
            <v>Luis Felipe Calero González</v>
          </cell>
          <cell r="BP89">
            <v>1107054255</v>
          </cell>
          <cell r="BQ89">
            <v>2</v>
          </cell>
          <cell r="BR89" t="str">
            <v>N.A</v>
          </cell>
          <cell r="BS89" t="str">
            <v>N.A</v>
          </cell>
          <cell r="BT89" t="str">
            <v>N.A</v>
          </cell>
          <cell r="BU89" t="str">
            <v>N.A</v>
          </cell>
          <cell r="BV89" t="str">
            <v>N.A</v>
          </cell>
          <cell r="BW89" t="str">
            <v>N.A</v>
          </cell>
          <cell r="BX89" t="str">
            <v>N.A</v>
          </cell>
          <cell r="BY89" t="str">
            <v>N.A</v>
          </cell>
          <cell r="BZ89" t="str">
            <v>N.A</v>
          </cell>
          <cell r="CA89" t="str">
            <v>N.A</v>
          </cell>
          <cell r="CD89" t="str">
            <v>3 3. Municipal</v>
          </cell>
          <cell r="CE89" t="str">
            <v>2 2. Transferencias</v>
          </cell>
          <cell r="CF89" t="str">
            <v>1 1-Pesos Colombianos</v>
          </cell>
          <cell r="CG89" t="str">
            <v>3 Bogotá D.C.</v>
          </cell>
          <cell r="CH89" t="str">
            <v>149 3. Bogotá D.C.</v>
          </cell>
          <cell r="CI89" t="str">
            <v>17 17 La Candelaria</v>
          </cell>
          <cell r="CJ89" t="str">
            <v>LA CANDELARIA</v>
          </cell>
          <cell r="CK89" t="str">
            <v>1 1. Única</v>
          </cell>
          <cell r="CL89" t="str">
            <v>4 CARRERA</v>
          </cell>
          <cell r="CM89">
            <v>8</v>
          </cell>
          <cell r="CN89">
            <v>9</v>
          </cell>
          <cell r="CO89">
            <v>83</v>
          </cell>
          <cell r="CP89" t="str">
            <v>1 Interno</v>
          </cell>
          <cell r="CQ89" t="str">
            <v>1 Natural</v>
          </cell>
          <cell r="CR89" t="str">
            <v>202576002000800370E</v>
          </cell>
          <cell r="CS89" t="str">
            <v>MODIFICACION - SUSPENSION</v>
          </cell>
          <cell r="CT89" t="str">
            <v>1 1. Suspensión</v>
          </cell>
          <cell r="CU89">
            <v>45901</v>
          </cell>
          <cell r="CV89">
            <v>45901</v>
          </cell>
          <cell r="CW89">
            <v>45930</v>
          </cell>
          <cell r="CY89" t="str">
            <v>30 DIAS</v>
          </cell>
          <cell r="DI89" t="str">
            <v>MODIFICACION - REACTIVACION</v>
          </cell>
          <cell r="DJ89" t="str">
            <v>2 2. Reanudación</v>
          </cell>
          <cell r="DK89">
            <v>45931</v>
          </cell>
          <cell r="DL89">
            <v>45931</v>
          </cell>
          <cell r="DY89" t="str">
            <v>MODIFICACION - CESION</v>
          </cell>
          <cell r="DZ89" t="str">
            <v>1 1. Cesión</v>
          </cell>
          <cell r="EA89">
            <v>45931</v>
          </cell>
          <cell r="EB89">
            <v>45931</v>
          </cell>
          <cell r="EC89">
            <v>45987</v>
          </cell>
          <cell r="ED89" t="str">
            <v>$ 23.280.200</v>
          </cell>
          <cell r="EE89" t="str">
            <v>56 DIAS</v>
          </cell>
          <cell r="EL89" t="str">
            <v>IVAN ANDRES ROBAYO VERGEL</v>
          </cell>
          <cell r="EM89">
            <v>1018418437</v>
          </cell>
          <cell r="EN89">
            <v>7</v>
          </cell>
        </row>
        <row r="90">
          <cell r="A90" t="str">
            <v>088</v>
          </cell>
          <cell r="B90" t="str">
            <v>CONTRATO DE PRESTACIÓN DE SERVICIOS PROFESIONALES Y/O APOYO A LA GESTIÓN</v>
          </cell>
          <cell r="C90" t="str">
            <v>SCDPI-21417-00701-25</v>
          </cell>
          <cell r="D90" t="str">
            <v>CONTRATACION DIRECTA</v>
          </cell>
          <cell r="E90" t="str">
            <v>Prestar servicios profesionales a la Secretaría de Cultura, Recreación y Deporte - Dirección de Redes y Acción Colectiva, desarrollando actividades requeridas en el marco de la gestión del componente de fomento y alianzas estratégicas en articulación con las estrategias de cultura ciudadana, conforme a los objetivos definidos en los planes y programas de la entidad</v>
          </cell>
          <cell r="F90" t="str">
            <v>17 17. Contrato de Prestación de Servicios</v>
          </cell>
          <cell r="G90" t="str">
            <v>1 Contratista</v>
          </cell>
          <cell r="H90" t="str">
            <v>1 Natural</v>
          </cell>
          <cell r="I90" t="str">
            <v>2 Privada (1)</v>
          </cell>
          <cell r="J90" t="str">
            <v>4 Persona Natural (2)</v>
          </cell>
          <cell r="K90" t="str">
            <v>31 31-Servicios Profesionales</v>
          </cell>
          <cell r="L90" t="str">
            <v>CO1.PCCNTR.7409818</v>
          </cell>
          <cell r="M90" t="str">
            <v>https://community.secop.gov.co/Public/Tendering/OpportunityDetail/Index?noticeUID=CO1.NTC.7535963&amp;isFromPublicArea=True&amp;isModal=true&amp;asPopupView=true</v>
          </cell>
          <cell r="N90">
            <v>45692</v>
          </cell>
          <cell r="O90" t="str">
            <v>5 Contratación directa</v>
          </cell>
          <cell r="P90" t="str">
            <v>33 Prestación de Servicios Profesionales y Apoyo (5-8)</v>
          </cell>
          <cell r="Q90" t="str">
            <v>N/A</v>
          </cell>
          <cell r="R90" t="str">
            <v>1 1. Ley 80</v>
          </cell>
          <cell r="S90" t="str">
            <v>6 6: Prestacion de servicios</v>
          </cell>
          <cell r="T90" t="str">
            <v>1 Nacional</v>
          </cell>
          <cell r="U90" t="str">
            <v>3 3. Único Contratista</v>
          </cell>
          <cell r="V90" t="str">
            <v>DIANA CATALINA GOMEZ DAVID</v>
          </cell>
          <cell r="W90" t="str">
            <v>F</v>
          </cell>
          <cell r="X90">
            <v>39178660</v>
          </cell>
          <cell r="Y90">
            <v>8</v>
          </cell>
          <cell r="Z90" t="str">
            <v>CALLE 58 # 43-21 Edificio Santiamen</v>
          </cell>
          <cell r="AA90">
            <v>3002726012</v>
          </cell>
          <cell r="AB90" t="str">
            <v>diana.gomez@scrd.gov.co</v>
          </cell>
          <cell r="AC90" t="str">
            <v>catagomezdavid18@gmail.com</v>
          </cell>
          <cell r="AD90">
            <v>30626</v>
          </cell>
          <cell r="AE90">
            <v>42</v>
          </cell>
          <cell r="AF90" t="str">
            <v>MEDELLIN</v>
          </cell>
          <cell r="AG90" t="str">
            <v>Profesional en derecho y/o ciencias sociales, humanas, políticas, administrativas, comunicaciones, artes, gestión cultural, o sus áreas afines con cinco (5) años en coordinación, formulación, gestión o seguimiento de proyectos, gestión cultural o comunitaria, o procesos de cambio cultural, o creación y fomento de acciones artísticas culturales, participación en proyectos artísticos, creativos o culturales, planeación estratégica o desarrollo de proyectos institucionales y/o administrativos.</v>
          </cell>
          <cell r="AH90" t="str">
            <v>ADMINISTRADOR COMERCIAL Y DE MERCADEO</v>
          </cell>
          <cell r="AI90" t="str">
            <v>1 1. Inversión</v>
          </cell>
          <cell r="AJ90">
            <v>122</v>
          </cell>
          <cell r="AK90" t="str">
            <v>O230117330120240122</v>
          </cell>
          <cell r="AL90" t="str">
            <v>Innovación y cambio cultural para la transformación de comportamientos que promuevan el orgullo por la ciudad de Bogotá D.C</v>
          </cell>
          <cell r="AN90">
            <v>80298000</v>
          </cell>
          <cell r="AQ90">
            <v>80298000</v>
          </cell>
          <cell r="AU90">
            <v>80298000</v>
          </cell>
          <cell r="AV90" t="str">
            <v>$ 8.922.000</v>
          </cell>
          <cell r="AW90">
            <v>104</v>
          </cell>
          <cell r="AX90" t="str">
            <v>80, 298,000</v>
          </cell>
          <cell r="AY90">
            <v>45328</v>
          </cell>
          <cell r="AZ90">
            <v>59</v>
          </cell>
          <cell r="BA90">
            <v>80298000</v>
          </cell>
          <cell r="BB90">
            <v>45679</v>
          </cell>
          <cell r="BC90">
            <v>45693</v>
          </cell>
          <cell r="BD90">
            <v>45695</v>
          </cell>
          <cell r="BE90">
            <v>45967</v>
          </cell>
          <cell r="BF90">
            <v>45855</v>
          </cell>
          <cell r="BG90" t="str">
            <v>2 2-Ejecución</v>
          </cell>
          <cell r="BH90" t="str">
            <v>9 MESES</v>
          </cell>
          <cell r="BI90" t="str">
            <v>1 1. Días</v>
          </cell>
          <cell r="BJ90">
            <v>269</v>
          </cell>
          <cell r="BK90">
            <v>0</v>
          </cell>
          <cell r="BL90">
            <v>269</v>
          </cell>
          <cell r="BM90" t="str">
            <v>SUBSECRETARÍA DISTRITAL DE CULTURA CIUDADANA Y GESTIÓN DEL CONOCIMIENTO</v>
          </cell>
          <cell r="BN90" t="str">
            <v>DIRECCIÓN DE REDES Y ACCIÓN COLECTIVA</v>
          </cell>
          <cell r="BO90" t="str">
            <v>Angélica Rocío Martínez Torres</v>
          </cell>
          <cell r="BP90">
            <v>1018421450</v>
          </cell>
          <cell r="BQ90">
            <v>4</v>
          </cell>
          <cell r="BR90" t="str">
            <v>N.A</v>
          </cell>
          <cell r="BS90" t="str">
            <v>N.A</v>
          </cell>
          <cell r="BT90" t="str">
            <v>N.A</v>
          </cell>
          <cell r="BU90" t="str">
            <v>N.A</v>
          </cell>
          <cell r="BV90" t="str">
            <v>N.A</v>
          </cell>
          <cell r="BW90" t="str">
            <v>N.A</v>
          </cell>
          <cell r="BX90" t="str">
            <v>N.A</v>
          </cell>
          <cell r="BY90" t="str">
            <v>N.A</v>
          </cell>
          <cell r="BZ90" t="str">
            <v>N.A</v>
          </cell>
          <cell r="CA90" t="str">
            <v>N.A</v>
          </cell>
          <cell r="CD90" t="str">
            <v>3 3. Municipal</v>
          </cell>
          <cell r="CE90" t="str">
            <v>2 2. Transferencias</v>
          </cell>
          <cell r="CF90" t="str">
            <v>1 1-Pesos Colombianos</v>
          </cell>
          <cell r="CG90" t="str">
            <v>3 Bogotá D.C.</v>
          </cell>
          <cell r="CH90" t="str">
            <v>149 3. Bogotá D.C.</v>
          </cell>
          <cell r="CI90" t="str">
            <v>17 17 La Candelaria</v>
          </cell>
          <cell r="CJ90" t="str">
            <v>LA CANDELARIA</v>
          </cell>
          <cell r="CK90" t="str">
            <v>1 1. Única</v>
          </cell>
          <cell r="CL90" t="str">
            <v>4 CARRERA</v>
          </cell>
          <cell r="CM90">
            <v>8</v>
          </cell>
          <cell r="CN90">
            <v>9</v>
          </cell>
          <cell r="CO90">
            <v>83</v>
          </cell>
          <cell r="CP90" t="str">
            <v>1 Interno</v>
          </cell>
          <cell r="CQ90" t="str">
            <v>1 Natural</v>
          </cell>
          <cell r="CR90" t="str">
            <v>202576002000800387E</v>
          </cell>
          <cell r="CS90" t="str">
            <v>MODIFICACION- TERMINACION ANTICIPADA</v>
          </cell>
          <cell r="CT90" t="str">
            <v>3 3. Terminación anticipada</v>
          </cell>
          <cell r="CU90">
            <v>45855</v>
          </cell>
          <cell r="CV90">
            <v>45855</v>
          </cell>
          <cell r="CX90" t="str">
            <v>$ 32.714.000</v>
          </cell>
        </row>
        <row r="91">
          <cell r="A91" t="str">
            <v>089</v>
          </cell>
          <cell r="B91" t="str">
            <v>CONTRATO DE PRESTACIÓN DE SERVICIOS PROFESIONALES Y/O APOYO A LA GESTIÓN</v>
          </cell>
          <cell r="C91" t="str">
            <v>SCDPI-210-00415-25</v>
          </cell>
          <cell r="D91" t="str">
            <v>CONTRATACION DIRECTA</v>
          </cell>
          <cell r="E91" t="str">
            <v>Prestar los servicios profesionales en la articulación para el fortalecimiento de la gestión cultural territorial, la orientación y seguimiento a las estrategias de activación cultural de los barrios y veredas dentro de la estrategia de Barrios Vivos liderada por la Secretaría de Cultura, Recreación y Deporte - Dirección de Asuntos Locales y Participación</v>
          </cell>
          <cell r="F91" t="str">
            <v>17 17. Contrato de Prestación de Servicios</v>
          </cell>
          <cell r="G91" t="str">
            <v>1 Contratista</v>
          </cell>
          <cell r="H91" t="str">
            <v>1 Natural</v>
          </cell>
          <cell r="I91" t="str">
            <v>2 Privada (1)</v>
          </cell>
          <cell r="J91" t="str">
            <v>4 Persona Natural (2)</v>
          </cell>
          <cell r="K91" t="str">
            <v>31 31-Servicios Profesionales</v>
          </cell>
          <cell r="L91" t="str">
            <v>CO1.PCCNTR.7409205</v>
          </cell>
          <cell r="M91" t="str">
            <v>https://community.secop.gov.co/Public/Tendering/OpportunityDetail/Index?noticeUID=CO1.NTC.7535765&amp;isFromPublicArea=True&amp;isModal=true&amp;asPopupView=true</v>
          </cell>
          <cell r="N91">
            <v>45692</v>
          </cell>
          <cell r="O91" t="str">
            <v>5 Contratación directa</v>
          </cell>
          <cell r="P91" t="str">
            <v>33 Prestación de Servicios Profesionales y Apoyo (5-8)</v>
          </cell>
          <cell r="Q91" t="str">
            <v>N/A</v>
          </cell>
          <cell r="R91" t="str">
            <v>1 1. Ley 80</v>
          </cell>
          <cell r="S91" t="str">
            <v>6 6: Prestacion de servicios</v>
          </cell>
          <cell r="T91" t="str">
            <v>1 Nacional</v>
          </cell>
          <cell r="U91" t="str">
            <v>3 3. Único Contratista</v>
          </cell>
          <cell r="V91" t="str">
            <v>GEOVANNY ESCOBAR RUBIO</v>
          </cell>
          <cell r="W91" t="str">
            <v>M</v>
          </cell>
          <cell r="X91">
            <v>1022340216</v>
          </cell>
          <cell r="Y91">
            <v>3</v>
          </cell>
          <cell r="Z91" t="str">
            <v>CL 154 A 94 80</v>
          </cell>
          <cell r="AA91">
            <v>3012690557</v>
          </cell>
          <cell r="AB91" t="str">
            <v>geovanny.escobar@scrd.gov.co</v>
          </cell>
          <cell r="AC91" t="str">
            <v>geovanny.escobar@hotmail.com</v>
          </cell>
          <cell r="AD91">
            <v>32075</v>
          </cell>
          <cell r="AE91">
            <v>38</v>
          </cell>
          <cell r="AF91" t="str">
            <v>CUNDINAMARCA - BOGOTA</v>
          </cell>
          <cell r="AG91"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H91" t="str">
            <v>LICENCIADO EN EDUCACION BILIGUE</v>
          </cell>
          <cell r="AI91" t="str">
            <v>1 1. Inversión</v>
          </cell>
          <cell r="AJ91">
            <v>217</v>
          </cell>
          <cell r="AK91" t="str">
            <v>O230117330120240217</v>
          </cell>
          <cell r="AL91" t="str">
            <v>Fortalecimiento de la gobernanza territorial, la participación incidente y la atención diferenciada de los grupos étnicos, etarios y sectores sociales desde las prácticas culturales en Bogotá D.C.</v>
          </cell>
          <cell r="AN91">
            <v>105210000</v>
          </cell>
          <cell r="AO91">
            <v>8767500</v>
          </cell>
          <cell r="AQ91">
            <v>113977500</v>
          </cell>
          <cell r="AU91">
            <v>113977500</v>
          </cell>
          <cell r="AV91" t="str">
            <v>$ 10.521.000</v>
          </cell>
          <cell r="AW91">
            <v>92</v>
          </cell>
          <cell r="AX91">
            <v>105210000</v>
          </cell>
          <cell r="AY91">
            <v>45694</v>
          </cell>
          <cell r="AZ91">
            <v>216</v>
          </cell>
          <cell r="BA91">
            <v>115731000</v>
          </cell>
          <cell r="BB91">
            <v>45680</v>
          </cell>
          <cell r="BC91">
            <v>45693</v>
          </cell>
          <cell r="BD91">
            <v>45694</v>
          </cell>
          <cell r="BE91">
            <v>45996</v>
          </cell>
          <cell r="BF91">
            <v>46022</v>
          </cell>
          <cell r="BG91" t="str">
            <v>2 2-Ejecución</v>
          </cell>
          <cell r="BH91" t="str">
            <v>10 MESES</v>
          </cell>
          <cell r="BI91" t="str">
            <v>1 1. Días</v>
          </cell>
          <cell r="BJ91">
            <v>299</v>
          </cell>
          <cell r="BK91">
            <v>25</v>
          </cell>
          <cell r="BL91">
            <v>324</v>
          </cell>
          <cell r="BM91" t="str">
            <v>SUBSECRETARÍA DE GOBERNANZA</v>
          </cell>
          <cell r="BN91" t="str">
            <v>DIRECCIÓN DE ASUNTOS LOCALES Y PARTICIPACIÓN</v>
          </cell>
          <cell r="BO91" t="str">
            <v>Rafael Lino Diaz Rivera</v>
          </cell>
          <cell r="BP91">
            <v>80742967</v>
          </cell>
          <cell r="BQ91">
            <v>1</v>
          </cell>
          <cell r="BR91" t="str">
            <v>N.A</v>
          </cell>
          <cell r="BS91" t="str">
            <v>N.A</v>
          </cell>
          <cell r="BT91" t="str">
            <v>N.A</v>
          </cell>
          <cell r="BU91" t="str">
            <v>N.A</v>
          </cell>
          <cell r="BV91" t="str">
            <v>N.A</v>
          </cell>
          <cell r="BW91" t="str">
            <v>N.A</v>
          </cell>
          <cell r="BX91" t="str">
            <v>N.A</v>
          </cell>
          <cell r="BY91" t="str">
            <v>N.A</v>
          </cell>
          <cell r="BZ91" t="str">
            <v>N.A</v>
          </cell>
          <cell r="CA91" t="str">
            <v>N.A</v>
          </cell>
          <cell r="CD91" t="str">
            <v>3 3. Municipal</v>
          </cell>
          <cell r="CE91" t="str">
            <v>2 2. Transferencias</v>
          </cell>
          <cell r="CF91" t="str">
            <v>1 1-Pesos Colombianos</v>
          </cell>
          <cell r="CG91" t="str">
            <v>3 Bogotá D.C.</v>
          </cell>
          <cell r="CH91" t="str">
            <v>149 3. Bogotá D.C.</v>
          </cell>
          <cell r="CI91" t="str">
            <v>17 17 La Candelaria</v>
          </cell>
          <cell r="CJ91" t="str">
            <v>LA CANDELARIA</v>
          </cell>
          <cell r="CK91" t="str">
            <v>1 1. Única</v>
          </cell>
          <cell r="CL91" t="str">
            <v>4 CARRERA</v>
          </cell>
          <cell r="CM91">
            <v>8</v>
          </cell>
          <cell r="CN91">
            <v>9</v>
          </cell>
          <cell r="CO91">
            <v>83</v>
          </cell>
          <cell r="CP91" t="str">
            <v>1 Interno</v>
          </cell>
          <cell r="CQ91" t="str">
            <v>1 Natural</v>
          </cell>
          <cell r="CR91" t="str">
            <v>202576002000800309E</v>
          </cell>
          <cell r="CS91" t="str">
            <v>MODIFICACIÓN - ADICIÓN Y PRORROGA</v>
          </cell>
          <cell r="CT91" t="str">
            <v>4 4. Adición / Prórroga</v>
          </cell>
          <cell r="CU91">
            <v>45988</v>
          </cell>
          <cell r="CV91">
            <v>45996</v>
          </cell>
          <cell r="CW91">
            <v>46022</v>
          </cell>
          <cell r="CX91" t="str">
            <v>$ 8.767.500</v>
          </cell>
          <cell r="CY91" t="str">
            <v>25 DIAS</v>
          </cell>
          <cell r="CZ91">
            <v>3719</v>
          </cell>
          <cell r="DA91" t="str">
            <v>$ 8.767.500</v>
          </cell>
          <cell r="DB91">
            <v>45988</v>
          </cell>
          <cell r="DC91">
            <v>1988</v>
          </cell>
          <cell r="DD91" t="str">
            <v>$ 8.767.500</v>
          </cell>
          <cell r="DE91">
            <v>45965</v>
          </cell>
        </row>
        <row r="92">
          <cell r="A92" t="str">
            <v>090</v>
          </cell>
          <cell r="B92" t="str">
            <v>CONTRATO DE PRESTACIÓN DE SERVICIOS PROFESIONALES Y/O APOYO A LA GESTIÓN</v>
          </cell>
          <cell r="C92" t="str">
            <v>SCDPI-330-00487-25</v>
          </cell>
          <cell r="D92" t="str">
            <v>CONTRATACION DIRECTA</v>
          </cell>
          <cell r="E92" t="str">
            <v>Prestar servicios profesionales a la Secretaría Distrital de Cultura, Recreación y Deporte - Subdirección de Infraestructura y Patrimonio Cultural, en planificación, estructuración y seguimiento la convocatoria de la Ley de Espectáculos Públicos de las Artes Escénicas en el componente jurídico, así como los trámites contractuales y legales que se requieran por la dependencia, atendiendo la unidad de criterio de la Entidad.</v>
          </cell>
          <cell r="F92" t="str">
            <v>17 17. Contrato de Prestación de Servicios</v>
          </cell>
          <cell r="G92" t="str">
            <v>1 Contratista</v>
          </cell>
          <cell r="H92" t="str">
            <v>1 Natural</v>
          </cell>
          <cell r="I92" t="str">
            <v>2 Privada (1)</v>
          </cell>
          <cell r="J92" t="str">
            <v>4 Persona Natural (2)</v>
          </cell>
          <cell r="K92" t="str">
            <v>31 31-Servicios Profesionales</v>
          </cell>
          <cell r="L92" t="str">
            <v>CO1.PCCNTR.7408870</v>
          </cell>
          <cell r="M92" t="str">
            <v>https://community.secop.gov.co/Public/Tendering/OpportunityDetail/Index?noticeUID=CO1.NTC.7533910&amp;isFromPublicArea=True&amp;isModal=true&amp;asPopupView=true</v>
          </cell>
          <cell r="N92">
            <v>45692</v>
          </cell>
          <cell r="O92" t="str">
            <v>5 Contratación directa</v>
          </cell>
          <cell r="P92" t="str">
            <v>33 Prestación de Servicios Profesionales y Apoyo (5-8)</v>
          </cell>
          <cell r="Q92" t="str">
            <v>N/A</v>
          </cell>
          <cell r="R92" t="str">
            <v>1 1. Ley 80</v>
          </cell>
          <cell r="S92" t="str">
            <v>6 6: Prestacion de servicios</v>
          </cell>
          <cell r="T92" t="str">
            <v>1 Nacional</v>
          </cell>
          <cell r="U92" t="str">
            <v>3 3. Único Contratista</v>
          </cell>
          <cell r="V92" t="str">
            <v>JULIANA MENDOZA VASQUEZ</v>
          </cell>
          <cell r="W92" t="str">
            <v>F</v>
          </cell>
          <cell r="X92">
            <v>1072699850</v>
          </cell>
          <cell r="Y92">
            <v>7</v>
          </cell>
          <cell r="Z92" t="str">
            <v>CL 159 54 42</v>
          </cell>
          <cell r="AA92">
            <v>3102562378</v>
          </cell>
          <cell r="AB92" t="str">
            <v>juliana.mendoza@scrd.gov.co</v>
          </cell>
          <cell r="AC92" t="str">
            <v>julimeva23@hotmail.com</v>
          </cell>
          <cell r="AD92">
            <v>34173</v>
          </cell>
          <cell r="AE92">
            <v>32</v>
          </cell>
          <cell r="AF92" t="str">
            <v>CUNDINAMARCA - BOGOTA</v>
          </cell>
          <cell r="AG92" t="str">
            <v>Profesional en derecho Cinco (5) años de experiencia profesional y/o relacionada con el objeto y/u obligaciones del contrato.</v>
          </cell>
          <cell r="AH92" t="str">
            <v>ABOGADO</v>
          </cell>
          <cell r="AI92" t="str">
            <v>1 1. Inversión</v>
          </cell>
          <cell r="AJ92">
            <v>123</v>
          </cell>
          <cell r="AK92" t="str">
            <v>O230117330120240123</v>
          </cell>
          <cell r="AL92" t="str">
            <v>Asistencia Técnica para el desarrollo de infraestructuras culturales sostenibles en el Distrito Capital Bogotá D.C</v>
          </cell>
          <cell r="AN92">
            <v>89220000</v>
          </cell>
          <cell r="AO92">
            <v>18141400</v>
          </cell>
          <cell r="AP92">
            <v>10409000</v>
          </cell>
          <cell r="AQ92">
            <v>96952400</v>
          </cell>
          <cell r="AU92">
            <v>96952400</v>
          </cell>
          <cell r="AV92" t="str">
            <v>$ 8.922.000</v>
          </cell>
          <cell r="AW92">
            <v>99</v>
          </cell>
          <cell r="AX92">
            <v>89220000</v>
          </cell>
          <cell r="AY92">
            <v>45694</v>
          </cell>
          <cell r="AZ92">
            <v>178</v>
          </cell>
          <cell r="BA92">
            <v>89220000</v>
          </cell>
          <cell r="BB92">
            <v>45680</v>
          </cell>
          <cell r="BC92">
            <v>45693</v>
          </cell>
          <cell r="BD92">
            <v>45694</v>
          </cell>
          <cell r="BE92">
            <v>45996</v>
          </cell>
          <cell r="BF92">
            <v>46037</v>
          </cell>
          <cell r="BG92" t="str">
            <v>2 2-Ejecución</v>
          </cell>
          <cell r="BH92" t="str">
            <v>10 MESES</v>
          </cell>
          <cell r="BI92" t="str">
            <v>1 1. Días</v>
          </cell>
          <cell r="BJ92">
            <v>299</v>
          </cell>
          <cell r="BK92">
            <v>15</v>
          </cell>
          <cell r="BL92">
            <v>314</v>
          </cell>
          <cell r="BM92" t="str">
            <v>DIRECCIÓN DE ARTE, CULTURA Y PATRIMONIO</v>
          </cell>
          <cell r="BN92" t="str">
            <v>DIRECCIÓN DE ARTE, CULTURA Y PATRIMONIO</v>
          </cell>
          <cell r="BO92" t="str">
            <v>Edgar Andrés Figueroa Victoria</v>
          </cell>
          <cell r="BP92">
            <v>79785555</v>
          </cell>
          <cell r="BQ92">
            <v>1</v>
          </cell>
          <cell r="BR92" t="str">
            <v>N.A</v>
          </cell>
          <cell r="BS92" t="str">
            <v>N.A</v>
          </cell>
          <cell r="BT92" t="str">
            <v>N.A</v>
          </cell>
          <cell r="BU92" t="str">
            <v>N.A</v>
          </cell>
          <cell r="BV92" t="str">
            <v>N.A</v>
          </cell>
          <cell r="BW92" t="str">
            <v>N.A</v>
          </cell>
          <cell r="BX92" t="str">
            <v>N.A</v>
          </cell>
          <cell r="BY92" t="str">
            <v>N.A</v>
          </cell>
          <cell r="BZ92" t="str">
            <v>N.A</v>
          </cell>
          <cell r="CA92" t="str">
            <v>N.A</v>
          </cell>
          <cell r="CD92" t="str">
            <v>3 3. Municipal</v>
          </cell>
          <cell r="CE92" t="str">
            <v>2 2. Transferencias</v>
          </cell>
          <cell r="CF92" t="str">
            <v>1 1-Pesos Colombianos</v>
          </cell>
          <cell r="CG92" t="str">
            <v>3 Bogotá D.C.</v>
          </cell>
          <cell r="CH92" t="str">
            <v>149 3. Bogotá D.C.</v>
          </cell>
          <cell r="CI92" t="str">
            <v>17 17 La Candelaria</v>
          </cell>
          <cell r="CJ92" t="str">
            <v>LA CANDELARIA</v>
          </cell>
          <cell r="CK92" t="str">
            <v>1 1. Única</v>
          </cell>
          <cell r="CL92" t="str">
            <v>4 CARRERA</v>
          </cell>
          <cell r="CM92">
            <v>8</v>
          </cell>
          <cell r="CN92">
            <v>9</v>
          </cell>
          <cell r="CO92">
            <v>83</v>
          </cell>
          <cell r="CP92" t="str">
            <v>1 Interno</v>
          </cell>
          <cell r="CQ92" t="str">
            <v>1 Natural</v>
          </cell>
          <cell r="CR92" t="str">
            <v>202576002000800049E</v>
          </cell>
          <cell r="CS92" t="str">
            <v>MODIFICACION - LIBERACION SALDO Y DISMINUCION PLAZO EJECUCION</v>
          </cell>
          <cell r="CT92" t="str">
            <v>Liberación</v>
          </cell>
          <cell r="CU92">
            <v>45889</v>
          </cell>
          <cell r="CW92">
            <v>45961</v>
          </cell>
          <cell r="CX92" t="str">
            <v>$ 10.409.000</v>
          </cell>
          <cell r="DI92" t="str">
            <v>MODIFICACION - SUSPENSION</v>
          </cell>
          <cell r="DJ92" t="str">
            <v>1 1. Suspensión</v>
          </cell>
          <cell r="DK92">
            <v>45889</v>
          </cell>
          <cell r="DL92">
            <v>45889</v>
          </cell>
          <cell r="DM92">
            <v>45904</v>
          </cell>
          <cell r="DO92" t="str">
            <v>15 DIAS</v>
          </cell>
          <cell r="DY92" t="str">
            <v>MODIFICACION - REACTIVACION</v>
          </cell>
          <cell r="DZ92" t="str">
            <v>2 2. Reanudación</v>
          </cell>
          <cell r="EA92">
            <v>45904</v>
          </cell>
          <cell r="EB92">
            <v>45904</v>
          </cell>
          <cell r="EO92" t="str">
            <v>MODIFICACION - FECHA TERMINACION</v>
          </cell>
          <cell r="EP92" t="str">
            <v>Modificación</v>
          </cell>
          <cell r="EQ92">
            <v>45908</v>
          </cell>
          <cell r="ES92">
            <v>45976</v>
          </cell>
          <cell r="FE92" t="str">
            <v>MODIFICACION - ADICION Y PRORROGA</v>
          </cell>
          <cell r="FF92" t="str">
            <v>4 4. Adición / Prórroga</v>
          </cell>
          <cell r="FG92">
            <v>45959</v>
          </cell>
          <cell r="FH92">
            <v>45976</v>
          </cell>
          <cell r="FI92">
            <v>46037</v>
          </cell>
          <cell r="FJ92" t="str">
            <v>$ 18.141.400</v>
          </cell>
          <cell r="FK92" t="str">
            <v>60 DIAS</v>
          </cell>
          <cell r="FL92">
            <v>3203</v>
          </cell>
          <cell r="FM92">
            <v>18141400</v>
          </cell>
          <cell r="FN92">
            <v>45965</v>
          </cell>
          <cell r="FO92">
            <v>1806</v>
          </cell>
          <cell r="FP92">
            <v>18141400</v>
          </cell>
          <cell r="FQ92">
            <v>45952</v>
          </cell>
        </row>
        <row r="93">
          <cell r="A93" t="str">
            <v>091</v>
          </cell>
          <cell r="B93" t="str">
            <v>CONTRATO DE PRESTACIÓN DE SERVICIOS PROFESIONALES Y/O APOYO A LA GESTIÓN</v>
          </cell>
          <cell r="C93" t="str">
            <v>SCDPI-210-00236-25</v>
          </cell>
          <cell r="D93" t="str">
            <v>CONTRATACION DIRECTA</v>
          </cell>
          <cell r="E93" t="str">
            <v>Prestar los servicios de apoyo a la gestión a la Secretaría de Cultura, Recreación y Deporte - Dirección de Asuntos Locales
  y Participación, en las acciones de gestión operativa, técnica y procedimientos administrativos en el marco de la ejecución de los
  planes, programas y proyectos a cargo de la DALP para el cumplimiento de las metas de sus proyectos de inversión.</v>
          </cell>
          <cell r="F93" t="str">
            <v>17 17. Contrato de Prestación de Servicios</v>
          </cell>
          <cell r="G93" t="str">
            <v>1 Contratista</v>
          </cell>
          <cell r="H93" t="str">
            <v>1 Natural</v>
          </cell>
          <cell r="I93" t="str">
            <v>2 Privada (1)</v>
          </cell>
          <cell r="J93" t="str">
            <v>4 Persona Natural (2)</v>
          </cell>
          <cell r="K93" t="str">
            <v>33 33-Servicios Apoyo a la Gestion de la Entidad (servicios administrativos)</v>
          </cell>
          <cell r="L93" t="str">
            <v>CO1.PCCNTR.7409266</v>
          </cell>
          <cell r="M93" t="str">
            <v>https://community.secop.gov.co/Public/Tendering/OpportunityDetail/Index?noticeUID=CO1.NTC.7536223&amp;isFromPublicArea=True&amp;isModal=true&amp;asPopupView=true</v>
          </cell>
          <cell r="N93">
            <v>45692</v>
          </cell>
          <cell r="O93" t="str">
            <v>5 Contratación directa</v>
          </cell>
          <cell r="P93" t="str">
            <v>33 Prestación de Servicios Profesionales y Apoyo (5-8)</v>
          </cell>
          <cell r="Q93" t="str">
            <v>N/A</v>
          </cell>
          <cell r="R93" t="str">
            <v>1 1. Ley 80</v>
          </cell>
          <cell r="S93" t="str">
            <v>6 6: Prestacion de servicios</v>
          </cell>
          <cell r="T93" t="str">
            <v>1 Nacional</v>
          </cell>
          <cell r="U93" t="str">
            <v>3 3. Único Contratista</v>
          </cell>
          <cell r="V93" t="str">
            <v>ALEXANDRA BUITRAGO GONZALEZ.</v>
          </cell>
          <cell r="W93" t="str">
            <v>F</v>
          </cell>
          <cell r="X93">
            <v>1033750238</v>
          </cell>
          <cell r="Y93">
            <v>4</v>
          </cell>
          <cell r="Z93" t="str">
            <v>CL 68A SUR 77A 57</v>
          </cell>
          <cell r="AA93">
            <v>3022312599</v>
          </cell>
          <cell r="AB93" t="str">
            <v>alexandra.buitrago@scrd.gov.co</v>
          </cell>
          <cell r="AC93" t="str">
            <v>alexandrabuitrago9211@gmail.com</v>
          </cell>
          <cell r="AD93">
            <v>33949</v>
          </cell>
          <cell r="AE93">
            <v>33</v>
          </cell>
          <cell r="AF93" t="str">
            <v>CALDAS - PENSILVANIA</v>
          </cell>
          <cell r="AG93" t="str">
            <v>Tecnólogo en las áreas del conocimiento de Ciencias de la educación; ciencias sociales y humanas; economía, administración, contaduría y afines,con dos (2) años de experiencia laboral</v>
          </cell>
          <cell r="AH93" t="str">
            <v>TECNOLOGO EN GESTION LOGISTICA</v>
          </cell>
          <cell r="AI93" t="str">
            <v>1 1. Inversión</v>
          </cell>
          <cell r="AJ93">
            <v>217</v>
          </cell>
          <cell r="AK93" t="str">
            <v>O230117330120240217</v>
          </cell>
          <cell r="AL93" t="str">
            <v>Fortalecimiento de la gobernanza territorial, la participación incidente y la atención diferenciada de los grupos étnicos, etarios y sectores sociales desde las prácticas culturales en Bogotá D.C.</v>
          </cell>
          <cell r="AN93">
            <v>56298000</v>
          </cell>
          <cell r="AO93">
            <v>9724200</v>
          </cell>
          <cell r="AP93">
            <v>8018200</v>
          </cell>
          <cell r="AQ93">
            <v>58004000</v>
          </cell>
          <cell r="AU93">
            <v>58004000</v>
          </cell>
          <cell r="AV93" t="str">
            <v>$ 5.118.000</v>
          </cell>
          <cell r="AW93">
            <v>93</v>
          </cell>
          <cell r="AX93">
            <v>56298000</v>
          </cell>
          <cell r="AY93">
            <v>45694</v>
          </cell>
          <cell r="AZ93">
            <v>342</v>
          </cell>
          <cell r="BA93">
            <v>56298000</v>
          </cell>
          <cell r="BB93">
            <v>45681</v>
          </cell>
          <cell r="BC93">
            <v>45693</v>
          </cell>
          <cell r="BD93">
            <v>45694</v>
          </cell>
          <cell r="BE93">
            <v>46022</v>
          </cell>
          <cell r="BF93">
            <v>46037</v>
          </cell>
          <cell r="BG93" t="str">
            <v>2 2-Ejecución</v>
          </cell>
          <cell r="BH93" t="str">
            <v>11 MESES</v>
          </cell>
          <cell r="BI93" t="str">
            <v>1 1. Días</v>
          </cell>
          <cell r="BJ93">
            <v>325</v>
          </cell>
          <cell r="BK93">
            <v>14</v>
          </cell>
          <cell r="BL93">
            <v>339</v>
          </cell>
          <cell r="BM93" t="str">
            <v>SUBSECRETARÍA DE GOBERNANZA</v>
          </cell>
          <cell r="BN93" t="str">
            <v>DIRECCIÓN DE ASUNTOS LOCALES Y PARTICIPACIÓN</v>
          </cell>
          <cell r="BO93" t="str">
            <v>Rafael Lino Diaz Rivera</v>
          </cell>
          <cell r="BP93">
            <v>80742967</v>
          </cell>
          <cell r="BQ93">
            <v>1</v>
          </cell>
          <cell r="BR93" t="str">
            <v>N.A</v>
          </cell>
          <cell r="BS93" t="str">
            <v>N.A</v>
          </cell>
          <cell r="BT93" t="str">
            <v>N.A</v>
          </cell>
          <cell r="BU93" t="str">
            <v>N.A</v>
          </cell>
          <cell r="BV93" t="str">
            <v>N.A</v>
          </cell>
          <cell r="BW93" t="str">
            <v>N.A</v>
          </cell>
          <cell r="BX93" t="str">
            <v>N.A</v>
          </cell>
          <cell r="BY93" t="str">
            <v>N.A</v>
          </cell>
          <cell r="BZ93" t="str">
            <v>N.A</v>
          </cell>
          <cell r="CA93" t="str">
            <v>N.A</v>
          </cell>
          <cell r="CD93" t="str">
            <v>3 3. Municipal</v>
          </cell>
          <cell r="CE93" t="str">
            <v>2 2. Transferencias</v>
          </cell>
          <cell r="CF93" t="str">
            <v>1 1-Pesos Colombianos</v>
          </cell>
          <cell r="CG93" t="str">
            <v>3 Bogotá D.C.</v>
          </cell>
          <cell r="CH93" t="str">
            <v>149 3. Bogotá D.C.</v>
          </cell>
          <cell r="CI93" t="str">
            <v>17 17 La Candelaria</v>
          </cell>
          <cell r="CJ93" t="str">
            <v>LA CANDELARIA</v>
          </cell>
          <cell r="CK93" t="str">
            <v>1 1. Única</v>
          </cell>
          <cell r="CL93" t="str">
            <v>4 CARRERA</v>
          </cell>
          <cell r="CM93">
            <v>8</v>
          </cell>
          <cell r="CN93">
            <v>9</v>
          </cell>
          <cell r="CO93">
            <v>83</v>
          </cell>
          <cell r="CP93" t="str">
            <v>1 Interno</v>
          </cell>
          <cell r="CQ93" t="str">
            <v>1 Natural</v>
          </cell>
          <cell r="CR93" t="str">
            <v>202576002000800259E</v>
          </cell>
          <cell r="CS93" t="str">
            <v>MODIFICACION - LIBERACION SALDO Y DISMINUCION PLAZO EJECUCION</v>
          </cell>
          <cell r="CT93" t="str">
            <v>Liberación</v>
          </cell>
          <cell r="CU93">
            <v>45877</v>
          </cell>
          <cell r="CW93">
            <v>45974</v>
          </cell>
          <cell r="CX93" t="str">
            <v>$ 8.018.200</v>
          </cell>
          <cell r="DI93" t="str">
            <v>MODIFICACIÓN - ADICIÓN Y PRORROGA</v>
          </cell>
          <cell r="DJ93" t="str">
            <v>4 4. Adición / Prórroga</v>
          </cell>
          <cell r="DK93">
            <v>45973</v>
          </cell>
          <cell r="DL93">
            <v>45974</v>
          </cell>
          <cell r="DM93">
            <v>46037</v>
          </cell>
          <cell r="DN93" t="str">
            <v>$ 9.724.200</v>
          </cell>
          <cell r="DO93" t="str">
            <v>62 DIAS</v>
          </cell>
          <cell r="DP93">
            <v>3426</v>
          </cell>
          <cell r="DQ93" t="str">
            <v>$ 9.724.200</v>
          </cell>
          <cell r="DR93">
            <v>45973</v>
          </cell>
          <cell r="DS93">
            <v>2095</v>
          </cell>
          <cell r="DT93">
            <v>9724200</v>
          </cell>
          <cell r="DU93">
            <v>45971</v>
          </cell>
        </row>
        <row r="94">
          <cell r="A94" t="str">
            <v>092</v>
          </cell>
          <cell r="B94" t="str">
            <v>CONTRATO DE PRESTACIÓN DE SERVICIOS PROFESIONALES Y/O APOYO A LA GESTIÓN</v>
          </cell>
          <cell r="C94" t="str">
            <v>SCDPI-210-00237-25</v>
          </cell>
          <cell r="D94" t="str">
            <v>CONTRATACION DIRECTA</v>
          </cell>
          <cell r="E94" t="str">
            <v>Prestar los servicios de apoyo a la gestión a la Secretaría de Cultura, Recreación y Deporte - Dirección de Asuntos Locales y Participación en la gestión documental, logística y el manejo de información relacionada con los planes, programas y proyectos a cargo de la DALP para el cumplimiento de las metas de sus proyectos de inversión.</v>
          </cell>
          <cell r="F94" t="str">
            <v>17 17. Contrato de Prestación de Servicios</v>
          </cell>
          <cell r="G94" t="str">
            <v>1 Contratista</v>
          </cell>
          <cell r="H94" t="str">
            <v>1 Natural</v>
          </cell>
          <cell r="I94" t="str">
            <v>2 Privada (1)</v>
          </cell>
          <cell r="J94" t="str">
            <v>4 Persona Natural (2)</v>
          </cell>
          <cell r="K94" t="str">
            <v>33 33-Servicios Apoyo a la Gestion de la Entidad (servicios administrativos)</v>
          </cell>
          <cell r="L94" t="str">
            <v>CO1.PCCNTR.7409289</v>
          </cell>
          <cell r="M94" t="str">
            <v>https://community.secop.gov.co/Public/Tendering/OpportunityDetail/Index?noticeUID=CO1.NTC.7536268&amp;isFromPublicArea=True&amp;isModal=true&amp;asPopupView=true</v>
          </cell>
          <cell r="N94">
            <v>45692</v>
          </cell>
          <cell r="O94" t="str">
            <v>5 Contratación directa</v>
          </cell>
          <cell r="P94" t="str">
            <v>33 Prestación de Servicios Profesionales y Apoyo (5-8)</v>
          </cell>
          <cell r="Q94" t="str">
            <v>N/A</v>
          </cell>
          <cell r="R94" t="str">
            <v>1 1. Ley 80</v>
          </cell>
          <cell r="S94" t="str">
            <v>6 6: Prestacion de servicios</v>
          </cell>
          <cell r="T94" t="str">
            <v>1 Nacional</v>
          </cell>
          <cell r="U94" t="str">
            <v>3 3. Único Contratista</v>
          </cell>
          <cell r="V94" t="str">
            <v>DIANA CATALINA PEñALOZA TAUTIVA</v>
          </cell>
          <cell r="W94" t="str">
            <v>F</v>
          </cell>
          <cell r="X94">
            <v>1007296679</v>
          </cell>
          <cell r="Y94">
            <v>7</v>
          </cell>
          <cell r="Z94" t="str">
            <v>CL 72 BIS SUR 14 X 15</v>
          </cell>
          <cell r="AA94">
            <v>4722000</v>
          </cell>
          <cell r="AB94" t="str">
            <v>diana.penaloza@scrd.gov.co</v>
          </cell>
          <cell r="AC94" t="str">
            <v>penalozacatalina75@gmail.com</v>
          </cell>
          <cell r="AD94">
            <v>36122</v>
          </cell>
          <cell r="AE94">
            <v>27</v>
          </cell>
          <cell r="AF94" t="str">
            <v>CUNDINAMARCA - BOGOTA</v>
          </cell>
          <cell r="AG94" t="str">
            <v>Tecnólogo con dos /2) años de experiencia laboral</v>
          </cell>
          <cell r="AH94" t="str">
            <v>TECNOLOGO EN GESTION EMPRESARIAL</v>
          </cell>
          <cell r="AI94" t="str">
            <v>1 1. Inversión</v>
          </cell>
          <cell r="AJ94">
            <v>217</v>
          </cell>
          <cell r="AK94" t="str">
            <v>O230117330120240217</v>
          </cell>
          <cell r="AL94" t="str">
            <v>Fortalecimiento de la gobernanza territorial, la participación incidente y la atención diferenciada de los grupos étnicos, etarios y sectores sociales desde las prácticas culturales en Bogotá D.C.</v>
          </cell>
          <cell r="AN94">
            <v>56298000</v>
          </cell>
          <cell r="AO94">
            <v>9724200</v>
          </cell>
          <cell r="AP94">
            <v>8018200</v>
          </cell>
          <cell r="AQ94">
            <v>58004000</v>
          </cell>
          <cell r="AU94">
            <v>58004000</v>
          </cell>
          <cell r="AV94" t="str">
            <v>$ 5.118.000</v>
          </cell>
          <cell r="AW94">
            <v>94</v>
          </cell>
          <cell r="AX94">
            <v>56298000</v>
          </cell>
          <cell r="AY94">
            <v>45694</v>
          </cell>
          <cell r="AZ94">
            <v>343</v>
          </cell>
          <cell r="BA94">
            <v>56298000</v>
          </cell>
          <cell r="BB94">
            <v>45681</v>
          </cell>
          <cell r="BC94">
            <v>45693</v>
          </cell>
          <cell r="BD94">
            <v>45694</v>
          </cell>
          <cell r="BE94">
            <v>46022</v>
          </cell>
          <cell r="BF94">
            <v>46037</v>
          </cell>
          <cell r="BG94" t="str">
            <v>2 2-Ejecución</v>
          </cell>
          <cell r="BH94" t="str">
            <v>11 MESES</v>
          </cell>
          <cell r="BI94" t="str">
            <v>1 1. Días</v>
          </cell>
          <cell r="BJ94">
            <v>325</v>
          </cell>
          <cell r="BK94">
            <v>14</v>
          </cell>
          <cell r="BL94">
            <v>339</v>
          </cell>
          <cell r="BM94" t="str">
            <v>SUBSECRETARÍA DE GOBERNANZA</v>
          </cell>
          <cell r="BN94" t="str">
            <v>DIRECCIÓN DE ASUNTOS LOCALES Y PARTICIPACIÓN</v>
          </cell>
          <cell r="BO94" t="str">
            <v>Rafael Lino Diaz Rivera</v>
          </cell>
          <cell r="BP94">
            <v>80742967</v>
          </cell>
          <cell r="BQ94">
            <v>1</v>
          </cell>
          <cell r="BR94" t="str">
            <v>N.A</v>
          </cell>
          <cell r="BS94" t="str">
            <v>N.A</v>
          </cell>
          <cell r="BT94" t="str">
            <v>N.A</v>
          </cell>
          <cell r="BU94" t="str">
            <v>N.A</v>
          </cell>
          <cell r="BV94" t="str">
            <v>N.A</v>
          </cell>
          <cell r="BW94" t="str">
            <v>N.A</v>
          </cell>
          <cell r="BX94" t="str">
            <v>N.A</v>
          </cell>
          <cell r="BY94" t="str">
            <v>N.A</v>
          </cell>
          <cell r="BZ94" t="str">
            <v>N.A</v>
          </cell>
          <cell r="CA94" t="str">
            <v>N.A</v>
          </cell>
          <cell r="CD94" t="str">
            <v>3 3. Municipal</v>
          </cell>
          <cell r="CE94" t="str">
            <v>2 2. Transferencias</v>
          </cell>
          <cell r="CF94" t="str">
            <v>1 1-Pesos Colombianos</v>
          </cell>
          <cell r="CG94" t="str">
            <v>3 Bogotá D.C.</v>
          </cell>
          <cell r="CH94" t="str">
            <v>149 3. Bogotá D.C.</v>
          </cell>
          <cell r="CI94" t="str">
            <v>17 17 La Candelaria</v>
          </cell>
          <cell r="CJ94" t="str">
            <v>LA CANDELARIA</v>
          </cell>
          <cell r="CK94" t="str">
            <v>1 1. Única</v>
          </cell>
          <cell r="CL94" t="str">
            <v>4 CARRERA</v>
          </cell>
          <cell r="CM94">
            <v>8</v>
          </cell>
          <cell r="CN94">
            <v>9</v>
          </cell>
          <cell r="CO94">
            <v>83</v>
          </cell>
          <cell r="CP94" t="str">
            <v>1 Interno</v>
          </cell>
          <cell r="CQ94" t="str">
            <v>1 Natural</v>
          </cell>
          <cell r="CR94" t="str">
            <v>202576002000800257E</v>
          </cell>
          <cell r="CS94" t="str">
            <v>MODIFICACION - LIBERACION SALDO Y DISMINUCION PLAZO EJECUCION</v>
          </cell>
          <cell r="CT94" t="str">
            <v>Liberación</v>
          </cell>
          <cell r="CU94">
            <v>45877</v>
          </cell>
          <cell r="CW94">
            <v>45974</v>
          </cell>
          <cell r="CX94" t="str">
            <v>$ 8.018.200</v>
          </cell>
          <cell r="DI94" t="str">
            <v>MODIFICACIÓN - ADICIÓN Y PRORROGA</v>
          </cell>
          <cell r="DJ94" t="str">
            <v>4 4. Adición / Prórroga</v>
          </cell>
          <cell r="DK94">
            <v>45973</v>
          </cell>
          <cell r="DL94">
            <v>45974</v>
          </cell>
          <cell r="DM94">
            <v>46037</v>
          </cell>
          <cell r="DN94" t="str">
            <v>$ 9.724.200</v>
          </cell>
          <cell r="DO94" t="str">
            <v>62 DIAS</v>
          </cell>
          <cell r="DP94">
            <v>3451</v>
          </cell>
          <cell r="DQ94">
            <v>9724200</v>
          </cell>
          <cell r="DR94">
            <v>45974</v>
          </cell>
          <cell r="DS94">
            <v>2096</v>
          </cell>
          <cell r="DT94">
            <v>9724200</v>
          </cell>
          <cell r="DU94">
            <v>45971</v>
          </cell>
        </row>
        <row r="95">
          <cell r="A95" t="str">
            <v>093</v>
          </cell>
          <cell r="B95" t="str">
            <v>CONTRATO DE PRESTACIÓN DE SERVICIOS PROFESIONALES Y/O APOYO A LA GESTIÓN</v>
          </cell>
          <cell r="C95" t="str">
            <v>SCDPI-21417-00673-25</v>
          </cell>
          <cell r="D95" t="str">
            <v>CONTRATACION DIRECTA</v>
          </cell>
          <cell r="E95" t="str">
            <v>Prestar servicios profesionales Secretaria de Cultura, Recreación y Deporte - Subsecretaría de Cultura Ciudadana y Gestión del Conocimiento - Dirección de Redes y Acción Colectiva realizando actividades requeridas para el desarrollo de las líneas de participación, diálogo social y fomento a la cultura ciudadana la gestión de alianzas, organización, y de acción colectiva, programas y difusión social de la Red Distrital de Cultura Ciudadana y Democrática.</v>
          </cell>
          <cell r="F95" t="str">
            <v>17 17. Contrato de Prestación de Servicios</v>
          </cell>
          <cell r="G95" t="str">
            <v>1 Contratista</v>
          </cell>
          <cell r="H95" t="str">
            <v>1 Natural</v>
          </cell>
          <cell r="I95" t="str">
            <v>2 Privada (1)</v>
          </cell>
          <cell r="J95" t="str">
            <v>4 Persona Natural (2)</v>
          </cell>
          <cell r="K95" t="str">
            <v>31 31-Servicios Profesionales</v>
          </cell>
          <cell r="L95" t="str">
            <v>CO1.PCCNTR.7409827</v>
          </cell>
          <cell r="M95" t="str">
            <v>https://community.secop.gov.co/Public/Tendering/OpportunityDetail/Index?noticeUID=CO1.NTC.7535972&amp;isFromPublicArea=True&amp;isModal=true&amp;asPopupView=true</v>
          </cell>
          <cell r="N95">
            <v>45692</v>
          </cell>
          <cell r="O95" t="str">
            <v>5 Contratación directa</v>
          </cell>
          <cell r="P95" t="str">
            <v>33 Prestación de Servicios Profesionales y Apoyo (5-8)</v>
          </cell>
          <cell r="Q95" t="str">
            <v>N/A</v>
          </cell>
          <cell r="R95" t="str">
            <v>1 1. Ley 80</v>
          </cell>
          <cell r="S95" t="str">
            <v>6 6: Prestacion de servicios</v>
          </cell>
          <cell r="T95" t="str">
            <v>1 Nacional</v>
          </cell>
          <cell r="U95" t="str">
            <v>3 3. Único Contratista</v>
          </cell>
          <cell r="V95" t="str">
            <v>ALICIA MARGARITA ROSA PEÑARALDA FERNANDEZ</v>
          </cell>
          <cell r="W95" t="str">
            <v>F</v>
          </cell>
          <cell r="X95">
            <v>1082856396</v>
          </cell>
          <cell r="Y95">
            <v>4</v>
          </cell>
          <cell r="Z95" t="str">
            <v>CL 98 19a79</v>
          </cell>
          <cell r="AA95">
            <v>3145851028</v>
          </cell>
          <cell r="AB95" t="str">
            <v>alicia.penaranda@scrd.gov.co</v>
          </cell>
          <cell r="AC95" t="str">
            <v>aliciapenarandaf@gmail.com</v>
          </cell>
          <cell r="AD95">
            <v>31816</v>
          </cell>
          <cell r="AE95">
            <v>39</v>
          </cell>
          <cell r="AF95" t="str">
            <v>MAGDALENA - SANTAMARTA</v>
          </cell>
          <cell r="AG95" t="str">
            <v>Profesional en ciencias sociales, humanas, políticas, comunicaciones, diseño industrial o arquitectura o sus áreas afines, con maestría y experiencia superior a seis (6) años en coordinación, formulación, gestión o seguimiento de proyectos, gestión cultural o comunitaria, o procesos de cambio cultural, o acciones de información, o creación de acciones artísticas o culturales, participación en proyectos artísticos, creativos o culturales.</v>
          </cell>
          <cell r="AH95" t="str">
            <v>POLITOLOGO</v>
          </cell>
          <cell r="AI95" t="str">
            <v>1 1. Inversión</v>
          </cell>
          <cell r="AJ95">
            <v>122</v>
          </cell>
          <cell r="AK95" t="str">
            <v>O230117330120240122</v>
          </cell>
          <cell r="AL95" t="str">
            <v>Innovación y cambio cultural para la transformación de comportamientos que promuevan el orgullo por la ciudad de Bogotá D.C</v>
          </cell>
          <cell r="AN95">
            <v>87507000</v>
          </cell>
          <cell r="AP95">
            <v>49263200</v>
          </cell>
          <cell r="AQ95">
            <v>38243800</v>
          </cell>
          <cell r="AU95">
            <v>38243800</v>
          </cell>
          <cell r="AV95" t="str">
            <v>$ 9.723.000</v>
          </cell>
          <cell r="AW95">
            <v>105</v>
          </cell>
          <cell r="AX95">
            <v>87507000</v>
          </cell>
          <cell r="AY95">
            <v>45694</v>
          </cell>
          <cell r="AZ95">
            <v>57</v>
          </cell>
          <cell r="BA95">
            <v>87507000</v>
          </cell>
          <cell r="BB95">
            <v>45679</v>
          </cell>
          <cell r="BC95">
            <v>45693</v>
          </cell>
          <cell r="BD95">
            <v>45699</v>
          </cell>
          <cell r="BE95">
            <v>45971</v>
          </cell>
          <cell r="BF95">
            <v>45817</v>
          </cell>
          <cell r="BG95" t="str">
            <v>TERMINACION ANTICIPADA</v>
          </cell>
          <cell r="BH95" t="str">
            <v>9 MESES</v>
          </cell>
          <cell r="BI95" t="str">
            <v>1 1. Días</v>
          </cell>
          <cell r="BJ95">
            <v>269</v>
          </cell>
          <cell r="BK95">
            <v>0</v>
          </cell>
          <cell r="BL95">
            <v>269</v>
          </cell>
          <cell r="BM95" t="str">
            <v>SUBSECRETARÍA DISTRITAL DE CULTURA CIUDADANA Y GESTIÓN DEL CONOCIMIENTO</v>
          </cell>
          <cell r="BN95" t="str">
            <v>DIRECCIÓN DE REDES Y ACCIÓN COLECTIVA</v>
          </cell>
          <cell r="BO95" t="str">
            <v>Angélica Rocío Martínez Torres</v>
          </cell>
          <cell r="BP95">
            <v>1018421450</v>
          </cell>
          <cell r="BQ95">
            <v>4</v>
          </cell>
          <cell r="BR95" t="str">
            <v>N.A</v>
          </cell>
          <cell r="BS95" t="str">
            <v>N.A</v>
          </cell>
          <cell r="BT95" t="str">
            <v>N.A</v>
          </cell>
          <cell r="BU95" t="str">
            <v>N.A</v>
          </cell>
          <cell r="BV95" t="str">
            <v>N.A</v>
          </cell>
          <cell r="BW95" t="str">
            <v>N.A</v>
          </cell>
          <cell r="BX95" t="str">
            <v>N.A</v>
          </cell>
          <cell r="BY95" t="str">
            <v>N.A</v>
          </cell>
          <cell r="BZ95" t="str">
            <v>N.A</v>
          </cell>
          <cell r="CA95" t="str">
            <v>N.A</v>
          </cell>
          <cell r="CD95" t="str">
            <v>3 3. Municipal</v>
          </cell>
          <cell r="CE95" t="str">
            <v>2 2. Transferencias</v>
          </cell>
          <cell r="CF95" t="str">
            <v>1 1-Pesos Colombianos</v>
          </cell>
          <cell r="CG95" t="str">
            <v>3 Bogotá D.C.</v>
          </cell>
          <cell r="CH95" t="str">
            <v>149 3. Bogotá D.C.</v>
          </cell>
          <cell r="CI95" t="str">
            <v>17 17 La Candelaria</v>
          </cell>
          <cell r="CJ95" t="str">
            <v>LA CANDELARIA</v>
          </cell>
          <cell r="CK95" t="str">
            <v>1 1. Única</v>
          </cell>
          <cell r="CL95" t="str">
            <v>4 CARRERA</v>
          </cell>
          <cell r="CM95">
            <v>8</v>
          </cell>
          <cell r="CN95">
            <v>9</v>
          </cell>
          <cell r="CO95">
            <v>83</v>
          </cell>
          <cell r="CP95" t="str">
            <v>1 Interno</v>
          </cell>
          <cell r="CQ95" t="str">
            <v>1 Natural</v>
          </cell>
          <cell r="CR95" t="str">
            <v>202576002000800365E</v>
          </cell>
          <cell r="CS95" t="str">
            <v>MODIFICACION - TERMINACION ANTICIPADA</v>
          </cell>
          <cell r="CT95" t="str">
            <v>3 3. Terminación anticipada</v>
          </cell>
          <cell r="CU95">
            <v>45817</v>
          </cell>
          <cell r="CV95">
            <v>45817</v>
          </cell>
          <cell r="CW95">
            <v>45817</v>
          </cell>
          <cell r="CX95" t="str">
            <v>$ 49.263.200</v>
          </cell>
        </row>
        <row r="96">
          <cell r="A96" t="str">
            <v>094</v>
          </cell>
          <cell r="B96" t="str">
            <v>CONTRATO DE PRESTACIÓN DE SERVICIOS PROFESIONALES Y/O APOYO A LA GESTIÓN</v>
          </cell>
          <cell r="C96" t="str">
            <v>SCDPI-21420-00121-25</v>
          </cell>
          <cell r="D96" t="str">
            <v>CONTRATACION DIRECTA</v>
          </cell>
          <cell r="E96" t="str">
            <v>Prestar servicios profesionales a la Secretaría de Cultura Recreación y Deporte - Oficina de Control Interno realizando la ejecución de auditorías, evaluaciones y seguimientos al Proceso de Gestión de Tecnologías de la Información y las Comunicaciones, los Sistema de Información, el Modelo de Seguridad y Privacidad de la Información (MSPI) y el cumplimientos de las normas de derechos de autor de software de la SCRD, definidos en el Plan Anual de Auditoría vigente.</v>
          </cell>
          <cell r="F96" t="str">
            <v>17 17. Contrato de Prestación de Servicios</v>
          </cell>
          <cell r="G96" t="str">
            <v>1 Contratista</v>
          </cell>
          <cell r="H96" t="str">
            <v>1 Natural</v>
          </cell>
          <cell r="I96" t="str">
            <v>2 Privada (1)</v>
          </cell>
          <cell r="J96" t="str">
            <v>4 Persona Natural (2)</v>
          </cell>
          <cell r="K96" t="str">
            <v>31 31-Servicios Profesionales</v>
          </cell>
          <cell r="L96" t="str">
            <v>CO1.PCCNTR.7409969</v>
          </cell>
          <cell r="M96" t="str">
            <v>https://community.secop.gov.co/Public/Tendering/OpportunityDetail/Index?noticeUID=CO1.NTC.7537208&amp;isFromPublicArea=True&amp;isModal=true&amp;asPopupView=true</v>
          </cell>
          <cell r="N96">
            <v>45692</v>
          </cell>
          <cell r="O96" t="str">
            <v>5 Contratación directa</v>
          </cell>
          <cell r="P96" t="str">
            <v>33 Prestación de Servicios Profesionales y Apoyo (5-8)</v>
          </cell>
          <cell r="Q96" t="str">
            <v>N/A</v>
          </cell>
          <cell r="R96" t="str">
            <v>1 1. Ley 80</v>
          </cell>
          <cell r="S96" t="str">
            <v>6 6: Prestacion de servicios</v>
          </cell>
          <cell r="T96" t="str">
            <v>1 Nacional</v>
          </cell>
          <cell r="U96" t="str">
            <v>3 3. Único Contratista</v>
          </cell>
          <cell r="V96" t="str">
            <v>CARLOS ALBERTO GUZMÁN SORIANO</v>
          </cell>
          <cell r="W96" t="str">
            <v>M</v>
          </cell>
          <cell r="X96">
            <v>79346274</v>
          </cell>
          <cell r="Y96">
            <v>4</v>
          </cell>
          <cell r="Z96" t="str">
            <v>k13A #148-81</v>
          </cell>
          <cell r="AA96">
            <v>3123461148</v>
          </cell>
          <cell r="AB96" t="str">
            <v>carlos.guzman@scrd.gov.co</v>
          </cell>
          <cell r="AC96" t="str">
            <v>carlos.guzman2005@gmail.com</v>
          </cell>
          <cell r="AD96">
            <v>23772</v>
          </cell>
          <cell r="AE96">
            <v>61</v>
          </cell>
          <cell r="AF96" t="str">
            <v>ANTIOQUIA - ITAGUI</v>
          </cell>
          <cell r="AG96" t="str">
            <v>Profesional en las áreas de Ingeniería de Sistemas, Ingeniería Informática, Ingeniería en Tecnologías de la Información y las Comunicaciones o carreras afines, con especialización y minimo un (1) año de experiencia profesional</v>
          </cell>
          <cell r="AH96" t="str">
            <v>INGENIERO DE SISTEMAS</v>
          </cell>
          <cell r="AI96" t="str">
            <v>1 1. Inversión</v>
          </cell>
          <cell r="AJ96">
            <v>163</v>
          </cell>
          <cell r="AK96" t="str">
            <v>O230117459920240163</v>
          </cell>
          <cell r="AL96" t="str">
            <v>Fortalecimiento Institucional para una Gobernanza Pública Confiable en Bogotá D.C</v>
          </cell>
          <cell r="AN96">
            <v>58536000</v>
          </cell>
          <cell r="AO96">
            <v>12195000</v>
          </cell>
          <cell r="AQ96">
            <v>70731000</v>
          </cell>
          <cell r="AU96">
            <v>70731000</v>
          </cell>
          <cell r="AV96" t="str">
            <v>$ 7.317.000</v>
          </cell>
          <cell r="AW96">
            <v>128</v>
          </cell>
          <cell r="AX96">
            <v>58536000</v>
          </cell>
          <cell r="AY96">
            <v>45695</v>
          </cell>
          <cell r="AZ96">
            <v>9</v>
          </cell>
          <cell r="BA96">
            <v>58536000</v>
          </cell>
          <cell r="BB96">
            <v>45678</v>
          </cell>
          <cell r="BC96">
            <v>45694</v>
          </cell>
          <cell r="BD96">
            <v>45699</v>
          </cell>
          <cell r="BE96">
            <v>45940</v>
          </cell>
          <cell r="BF96">
            <v>45991</v>
          </cell>
          <cell r="BG96" t="str">
            <v>2 2-Ejecución</v>
          </cell>
          <cell r="BH96" t="str">
            <v>8 MESES</v>
          </cell>
          <cell r="BI96" t="str">
            <v>1 1. Días</v>
          </cell>
          <cell r="BJ96">
            <v>239</v>
          </cell>
          <cell r="BK96">
            <v>51</v>
          </cell>
          <cell r="BL96">
            <v>290</v>
          </cell>
          <cell r="BM96" t="str">
            <v>DIRECCIÓN DE GESTIÓN CORPORATIVA Y RELACIÓN CON EL CIUDADANO</v>
          </cell>
          <cell r="BN96" t="str">
            <v>CONTROL INTERNO</v>
          </cell>
          <cell r="BO96" t="str">
            <v>Omar Urrea Romero</v>
          </cell>
          <cell r="BP96">
            <v>3017749</v>
          </cell>
          <cell r="BQ96">
            <v>3</v>
          </cell>
          <cell r="BR96" t="str">
            <v>N.A</v>
          </cell>
          <cell r="BS96" t="str">
            <v>N.A</v>
          </cell>
          <cell r="BT96" t="str">
            <v>N.A</v>
          </cell>
          <cell r="BU96" t="str">
            <v>N.A</v>
          </cell>
          <cell r="BV96" t="str">
            <v>N.A</v>
          </cell>
          <cell r="BW96" t="str">
            <v>N.A</v>
          </cell>
          <cell r="BX96" t="str">
            <v>N.A</v>
          </cell>
          <cell r="BY96" t="str">
            <v>N.A</v>
          </cell>
          <cell r="BZ96" t="str">
            <v>N.A</v>
          </cell>
          <cell r="CA96" t="str">
            <v>N.A</v>
          </cell>
          <cell r="CD96" t="str">
            <v>3 3. Municipal</v>
          </cell>
          <cell r="CE96" t="str">
            <v>2 2. Transferencias</v>
          </cell>
          <cell r="CF96" t="str">
            <v>1 1-Pesos Colombianos</v>
          </cell>
          <cell r="CG96" t="str">
            <v>3 Bogotá D.C.</v>
          </cell>
          <cell r="CH96" t="str">
            <v>149 3. Bogotá D.C.</v>
          </cell>
          <cell r="CI96" t="str">
            <v>17 17 La Candelaria</v>
          </cell>
          <cell r="CJ96" t="str">
            <v>LA CANDELARIA</v>
          </cell>
          <cell r="CK96" t="str">
            <v>1 1. Única</v>
          </cell>
          <cell r="CL96" t="str">
            <v>4 CARRERA</v>
          </cell>
          <cell r="CM96">
            <v>8</v>
          </cell>
          <cell r="CN96">
            <v>9</v>
          </cell>
          <cell r="CO96">
            <v>83</v>
          </cell>
          <cell r="CP96" t="str">
            <v>1 Interno</v>
          </cell>
          <cell r="CQ96" t="str">
            <v>1 Natural</v>
          </cell>
          <cell r="CR96" t="str">
            <v>202576002000800534E</v>
          </cell>
          <cell r="CS96" t="str">
            <v>MODIFICACIÓN - ADICIÓN Y PRORROGA</v>
          </cell>
          <cell r="CT96" t="str">
            <v>4 4. Adición / Prórroga</v>
          </cell>
          <cell r="CU96">
            <v>45929</v>
          </cell>
          <cell r="CV96">
            <v>45940</v>
          </cell>
          <cell r="CW96">
            <v>45954</v>
          </cell>
          <cell r="CX96" t="str">
            <v>$ 3.414.600</v>
          </cell>
          <cell r="CY96" t="str">
            <v>14 DIAS</v>
          </cell>
          <cell r="CZ96">
            <v>2609</v>
          </cell>
          <cell r="DA96">
            <v>3414600</v>
          </cell>
          <cell r="DB96">
            <v>45930</v>
          </cell>
          <cell r="DC96">
            <v>1589</v>
          </cell>
          <cell r="DD96">
            <v>3414600</v>
          </cell>
          <cell r="DE96">
            <v>45918</v>
          </cell>
          <cell r="DI96" t="str">
            <v>MODIFICACIÓN - ADICIÓN Y PRORROGA</v>
          </cell>
          <cell r="DJ96" t="str">
            <v>4 4. Adición / Prórroga</v>
          </cell>
          <cell r="DK96">
            <v>45954</v>
          </cell>
          <cell r="DL96">
            <v>45955</v>
          </cell>
          <cell r="DM96">
            <v>45991</v>
          </cell>
          <cell r="DN96" t="str">
            <v>$ 8.780.400</v>
          </cell>
          <cell r="DO96" t="str">
            <v>37 DIAS</v>
          </cell>
          <cell r="DP96">
            <v>3011</v>
          </cell>
          <cell r="DQ96">
            <v>8780400</v>
          </cell>
          <cell r="DR96">
            <v>45954</v>
          </cell>
          <cell r="DS96">
            <v>1818</v>
          </cell>
          <cell r="DT96">
            <v>8780400</v>
          </cell>
          <cell r="DU96">
            <v>45952</v>
          </cell>
        </row>
        <row r="97">
          <cell r="A97" t="str">
            <v>095</v>
          </cell>
          <cell r="B97" t="str">
            <v>CONTRATO DE PRESTACIÓN DE SERVICIOS PROFESIONALES Y/O APOYO A LA GESTIÓN</v>
          </cell>
          <cell r="C97" t="str">
            <v>SCDPI-21420-00298-25</v>
          </cell>
          <cell r="D97" t="str">
            <v>CONTRATACION DIRECTA</v>
          </cell>
          <cell r="E97" t="str">
            <v>Prestar servicios profesionales a la Secretaría de Cultura, Recreación y Deporte - Oficina Asesora de Planeación, para desarrollar actividades relacionadas con la implementación requerida para la automatización de procesos asociados al sistema de información Cultured_Bogotá</v>
          </cell>
          <cell r="F97" t="str">
            <v>17 17. Contrato de Prestación de Servicios</v>
          </cell>
          <cell r="G97" t="str">
            <v>1 Contratista</v>
          </cell>
          <cell r="H97" t="str">
            <v>1 Natural</v>
          </cell>
          <cell r="I97" t="str">
            <v>2 Privada (1)</v>
          </cell>
          <cell r="J97" t="str">
            <v>4 Persona Natural (2)</v>
          </cell>
          <cell r="K97" t="str">
            <v>31 31-Servicios Profesionales</v>
          </cell>
          <cell r="L97" t="str">
            <v>CO1.PCCNTR.7409990</v>
          </cell>
          <cell r="M97" t="str">
            <v>https://community.secop.gov.co/Public/Tendering/OpportunityDetail/Index?noticeUID=CO1.NTC.7537236&amp;isFromPublicArea=True&amp;isModal=true&amp;asPopupView=true</v>
          </cell>
          <cell r="N97">
            <v>45692</v>
          </cell>
          <cell r="O97" t="str">
            <v>5 Contratación directa</v>
          </cell>
          <cell r="P97" t="str">
            <v>33 Prestación de Servicios Profesionales y Apoyo (5-8)</v>
          </cell>
          <cell r="Q97" t="str">
            <v>N/A</v>
          </cell>
          <cell r="R97" t="str">
            <v>1 1. Ley 80</v>
          </cell>
          <cell r="S97" t="str">
            <v>6 6: Prestacion de servicios</v>
          </cell>
          <cell r="T97" t="str">
            <v>1 Nacional</v>
          </cell>
          <cell r="U97" t="str">
            <v>3 3. Único Contratista</v>
          </cell>
          <cell r="V97" t="str">
            <v>JENNY VIVIANA PLAZAS CAICEDO</v>
          </cell>
          <cell r="W97" t="str">
            <v>F</v>
          </cell>
          <cell r="X97">
            <v>53082313</v>
          </cell>
          <cell r="Y97">
            <v>4</v>
          </cell>
          <cell r="Z97" t="str">
            <v>DG 50 A 32 200 TO 3</v>
          </cell>
          <cell r="AA97">
            <v>4993258</v>
          </cell>
          <cell r="AB97" t="str">
            <v>jenny.plazas@scrd.gov.co</v>
          </cell>
          <cell r="AC97" t="str">
            <v>jvivi131@hotmail.com</v>
          </cell>
          <cell r="AD97">
            <v>31086</v>
          </cell>
          <cell r="AE97">
            <v>41</v>
          </cell>
          <cell r="AF97" t="str">
            <v>CUNDINAMARCA - BOGOTA</v>
          </cell>
          <cell r="AG97" t="str">
            <v>Profesional en las áreas de: Ingeniería Industrial, Administración Pública, Administración de Empresas, Economía, Ciencias políticas, Contaduría, Ingeniería de Sistemas, Ingeniería Electrónica, o carreras afines, con tarjeta o matrícula profesional en los casos reglamentados por la Ley, con dos (2) años de experiencia profesional relacionada con el objeto u obligaciones establecidas.</v>
          </cell>
          <cell r="AH97" t="str">
            <v>INGENIERO INDUSTRIAL</v>
          </cell>
          <cell r="AI97" t="str">
            <v>1 1. Inversión</v>
          </cell>
          <cell r="AJ97">
            <v>163</v>
          </cell>
          <cell r="AK97" t="str">
            <v>O230117459920240163</v>
          </cell>
          <cell r="AL97" t="str">
            <v>Fortalecimiento Institucional para una Gobernanza Pública Confiable en Bogotá D.C</v>
          </cell>
          <cell r="AN97">
            <v>58671000</v>
          </cell>
          <cell r="AO97">
            <v>6301700</v>
          </cell>
          <cell r="AQ97">
            <v>64972700</v>
          </cell>
          <cell r="AU97">
            <v>64972700</v>
          </cell>
          <cell r="AV97" t="str">
            <v>$ 6.519.000</v>
          </cell>
          <cell r="AW97">
            <v>176</v>
          </cell>
          <cell r="AX97">
            <v>58671000</v>
          </cell>
          <cell r="AY97">
            <v>45699</v>
          </cell>
          <cell r="AZ97">
            <v>82</v>
          </cell>
          <cell r="BA97">
            <v>58671000</v>
          </cell>
          <cell r="BB97">
            <v>45679</v>
          </cell>
          <cell r="BC97">
            <v>45695</v>
          </cell>
          <cell r="BD97">
            <v>45700</v>
          </cell>
          <cell r="BE97">
            <v>45972</v>
          </cell>
          <cell r="BF97">
            <v>46001</v>
          </cell>
          <cell r="BG97" t="str">
            <v>2 2-Ejecución</v>
          </cell>
          <cell r="BH97" t="str">
            <v>9 MESES</v>
          </cell>
          <cell r="BI97" t="str">
            <v>1 1. Días</v>
          </cell>
          <cell r="BJ97">
            <v>269</v>
          </cell>
          <cell r="BK97">
            <v>29</v>
          </cell>
          <cell r="BL97">
            <v>298</v>
          </cell>
          <cell r="BM97" t="str">
            <v>DIRECCIÓN DE GESTIÓN CORPORATIVA Y RELACIÓN CON EL CIUDADANO</v>
          </cell>
          <cell r="BN97" t="str">
            <v>OFICINA ASESORA DE PLANEACIÓN</v>
          </cell>
          <cell r="BO97" t="str">
            <v>Luis Fernando Mejia Castro</v>
          </cell>
          <cell r="BP97">
            <v>79558456</v>
          </cell>
          <cell r="BQ97">
            <v>8</v>
          </cell>
          <cell r="BR97" t="str">
            <v>N.A</v>
          </cell>
          <cell r="BS97" t="str">
            <v>N.A</v>
          </cell>
          <cell r="BT97" t="str">
            <v>N.A</v>
          </cell>
          <cell r="BU97" t="str">
            <v>N.A</v>
          </cell>
          <cell r="BV97" t="str">
            <v>N.A</v>
          </cell>
          <cell r="BW97" t="str">
            <v>N.A</v>
          </cell>
          <cell r="BX97" t="str">
            <v>N.A</v>
          </cell>
          <cell r="BY97" t="str">
            <v>N.A</v>
          </cell>
          <cell r="BZ97" t="str">
            <v>N.A</v>
          </cell>
          <cell r="CA97" t="str">
            <v>N.A</v>
          </cell>
          <cell r="CD97" t="str">
            <v>3 3. Municipal</v>
          </cell>
          <cell r="CE97" t="str">
            <v>2 2. Transferencias</v>
          </cell>
          <cell r="CF97" t="str">
            <v>1 1-Pesos Colombianos</v>
          </cell>
          <cell r="CG97" t="str">
            <v>3 Bogotá D.C.</v>
          </cell>
          <cell r="CH97" t="str">
            <v>149 3. Bogotá D.C.</v>
          </cell>
          <cell r="CI97" t="str">
            <v>17 17 La Candelaria</v>
          </cell>
          <cell r="CJ97" t="str">
            <v>LA CANDELARIA</v>
          </cell>
          <cell r="CK97" t="str">
            <v>1 1. Única</v>
          </cell>
          <cell r="CL97" t="str">
            <v>4 CARRERA</v>
          </cell>
          <cell r="CM97">
            <v>8</v>
          </cell>
          <cell r="CN97">
            <v>9</v>
          </cell>
          <cell r="CO97">
            <v>83</v>
          </cell>
          <cell r="CP97" t="str">
            <v>1 Interno</v>
          </cell>
          <cell r="CQ97" t="str">
            <v>1 Natural</v>
          </cell>
          <cell r="CR97" t="str">
            <v>202576002000800399E</v>
          </cell>
          <cell r="CS97" t="str">
            <v>MODIFICACIÓN - ADICIÓN Y PRORROGA</v>
          </cell>
          <cell r="CT97" t="str">
            <v>4 4. Adición / Prórroga</v>
          </cell>
          <cell r="CU97">
            <v>45972</v>
          </cell>
          <cell r="CV97">
            <v>45972</v>
          </cell>
          <cell r="CW97">
            <v>46001</v>
          </cell>
          <cell r="CX97" t="str">
            <v>$ 6.301.700</v>
          </cell>
          <cell r="CY97" t="str">
            <v>29 DIAS</v>
          </cell>
          <cell r="CZ97">
            <v>3386</v>
          </cell>
          <cell r="DA97">
            <v>6301700</v>
          </cell>
          <cell r="DB97">
            <v>45973</v>
          </cell>
          <cell r="DC97">
            <v>1947</v>
          </cell>
          <cell r="DD97">
            <v>6301700</v>
          </cell>
          <cell r="DE97">
            <v>45960</v>
          </cell>
        </row>
        <row r="98">
          <cell r="A98" t="str">
            <v>096</v>
          </cell>
          <cell r="B98" t="str">
            <v>CONTRATO DE PRESTACIÓN DE SERVICIOS PROFESIONALES Y/O APOYO A LA GESTIÓN</v>
          </cell>
          <cell r="C98" t="str">
            <v>SCDPI-21420-00318-25</v>
          </cell>
          <cell r="D98" t="str">
            <v>CONTRATACION DIRECTA</v>
          </cell>
          <cell r="E98" t="str">
            <v>Prestar servicios de apoyo a la gestión a la Secretaría de Cultura, Recreación y Deporte - Oficina Asesora de Planeación, para realizar las actividades operativas relacionadas con la actualización, seguimiento y monitoreo a los proyectos de inversión a cargo de la entidad, en el marco del Plan de Desarrollo Distrital “Bogotá Camina Segura”</v>
          </cell>
          <cell r="F98" t="str">
            <v>17 17. Contrato de Prestación de Servicios</v>
          </cell>
          <cell r="G98" t="str">
            <v>1 Contratista</v>
          </cell>
          <cell r="H98" t="str">
            <v>1 Natural</v>
          </cell>
          <cell r="I98" t="str">
            <v>2 Privada (1)</v>
          </cell>
          <cell r="J98" t="str">
            <v>4 Persona Natural (2)</v>
          </cell>
          <cell r="K98" t="str">
            <v>33 33-Servicios Apoyo a la Gestion de la Entidad (servicios administrativos)</v>
          </cell>
          <cell r="L98" t="str">
            <v>CO1.PCCNTR.7411426</v>
          </cell>
          <cell r="M98" t="str">
            <v>https://community.secop.gov.co/Public/Tendering/OpportunityDetail/Index?noticeUID=CO1.NTC.7537268&amp;isFromPublicArea=True&amp;isModal=true&amp;asPopupView=true</v>
          </cell>
          <cell r="N98">
            <v>45692</v>
          </cell>
          <cell r="O98" t="str">
            <v>5 Contratación directa</v>
          </cell>
          <cell r="P98" t="str">
            <v>33 Prestación de Servicios Profesionales y Apoyo (5-8)</v>
          </cell>
          <cell r="Q98" t="str">
            <v>N/A</v>
          </cell>
          <cell r="R98" t="str">
            <v>1 1. Ley 80</v>
          </cell>
          <cell r="S98" t="str">
            <v>6 6: Prestacion de servicios</v>
          </cell>
          <cell r="T98" t="str">
            <v>1 Nacional</v>
          </cell>
          <cell r="U98" t="str">
            <v>3 3. Único Contratista</v>
          </cell>
          <cell r="V98" t="str">
            <v>MARITZA AMADO BARRANTES</v>
          </cell>
          <cell r="W98" t="str">
            <v>F</v>
          </cell>
          <cell r="X98">
            <v>53064618</v>
          </cell>
          <cell r="Y98">
            <v>9</v>
          </cell>
          <cell r="Z98" t="str">
            <v>CRA 19 NO. 185-76 BL.4 APTO 304</v>
          </cell>
          <cell r="AA98">
            <v>7040692</v>
          </cell>
          <cell r="AB98" t="str">
            <v>maritza.amado@scrd.gov.co</v>
          </cell>
          <cell r="AC98" t="str">
            <v>mary84amado@gmail.com</v>
          </cell>
          <cell r="AD98">
            <v>30916</v>
          </cell>
          <cell r="AE98">
            <v>41</v>
          </cell>
          <cell r="AF98" t="str">
            <v>CUNDINAMARCA - BOGOTA</v>
          </cell>
          <cell r="AG98" t="str">
            <v>Tecnólogo en áreas de las ciencias económicas, administración, comercial, negocios, contaduría, o a fines, así como que cuente con mínimo siete (7) años de experiencia relacionada con el objeto u obligaciones establecidas.</v>
          </cell>
          <cell r="AH98" t="str">
            <v>TECNOLOGO EN GESTION COMERCIAL Y DE NEGOCIOS</v>
          </cell>
          <cell r="AI98" t="str">
            <v>1 1. Inversión</v>
          </cell>
          <cell r="AJ98">
            <v>163</v>
          </cell>
          <cell r="AK98" t="str">
            <v>O230117459920240163</v>
          </cell>
          <cell r="AL98" t="str">
            <v>Fortalecimiento Institucional para una Gobernanza Pública Confiable en Bogotá D.C</v>
          </cell>
          <cell r="AN98">
            <v>77836500</v>
          </cell>
          <cell r="AO98">
            <v>14331800</v>
          </cell>
          <cell r="AP98">
            <v>9884000</v>
          </cell>
          <cell r="AQ98">
            <v>82284300</v>
          </cell>
          <cell r="AU98">
            <v>82284300</v>
          </cell>
          <cell r="AV98" t="str">
            <v>$ 7.413.000</v>
          </cell>
          <cell r="AW98">
            <v>103</v>
          </cell>
          <cell r="AX98">
            <v>77836500</v>
          </cell>
          <cell r="AY98">
            <v>45694</v>
          </cell>
          <cell r="AZ98">
            <v>80</v>
          </cell>
          <cell r="BA98">
            <v>77836500</v>
          </cell>
          <cell r="BB98">
            <v>45679</v>
          </cell>
          <cell r="BC98">
            <v>45693</v>
          </cell>
          <cell r="BD98">
            <v>45695</v>
          </cell>
          <cell r="BE98">
            <v>46012</v>
          </cell>
          <cell r="BF98">
            <v>46031</v>
          </cell>
          <cell r="BG98" t="str">
            <v>2 2-Ejecución</v>
          </cell>
          <cell r="BH98" t="str">
            <v>10 MESES Y 15 DIAS</v>
          </cell>
          <cell r="BI98" t="str">
            <v>1 1. Días</v>
          </cell>
          <cell r="BJ98">
            <v>314</v>
          </cell>
          <cell r="BK98">
            <v>19</v>
          </cell>
          <cell r="BL98">
            <v>333</v>
          </cell>
          <cell r="BM98" t="str">
            <v>DIRECCIÓN DE GESTIÓN CORPORATIVA Y RELACIÓN CON EL CIUDADANO</v>
          </cell>
          <cell r="BN98" t="str">
            <v>OFICINA ASESORA DE PLANEACIÓN</v>
          </cell>
          <cell r="BO98" t="str">
            <v>Luis Fernando Mejia Castro</v>
          </cell>
          <cell r="BP98">
            <v>79558456</v>
          </cell>
          <cell r="BQ98">
            <v>8</v>
          </cell>
          <cell r="BR98" t="str">
            <v>N.A</v>
          </cell>
          <cell r="BS98" t="str">
            <v>N.A</v>
          </cell>
          <cell r="BT98" t="str">
            <v>N.A</v>
          </cell>
          <cell r="BU98" t="str">
            <v>N.A</v>
          </cell>
          <cell r="BV98" t="str">
            <v>N.A</v>
          </cell>
          <cell r="BW98" t="str">
            <v>N.A</v>
          </cell>
          <cell r="BX98" t="str">
            <v>N.A</v>
          </cell>
          <cell r="BY98" t="str">
            <v>N.A</v>
          </cell>
          <cell r="BZ98" t="str">
            <v>N.A</v>
          </cell>
          <cell r="CA98" t="str">
            <v>N.A</v>
          </cell>
          <cell r="CD98" t="str">
            <v>3 3. Municipal</v>
          </cell>
          <cell r="CE98" t="str">
            <v>2 2. Transferencias</v>
          </cell>
          <cell r="CF98" t="str">
            <v>1 1-Pesos Colombianos</v>
          </cell>
          <cell r="CG98" t="str">
            <v>3 Bogotá D.C.</v>
          </cell>
          <cell r="CH98" t="str">
            <v>149 3. Bogotá D.C.</v>
          </cell>
          <cell r="CI98" t="str">
            <v>17 17 La Candelaria</v>
          </cell>
          <cell r="CJ98" t="str">
            <v>LA CANDELARIA</v>
          </cell>
          <cell r="CK98" t="str">
            <v>1 1. Única</v>
          </cell>
          <cell r="CL98" t="str">
            <v>4 CARRERA</v>
          </cell>
          <cell r="CM98">
            <v>8</v>
          </cell>
          <cell r="CN98">
            <v>9</v>
          </cell>
          <cell r="CO98">
            <v>83</v>
          </cell>
          <cell r="CP98" t="str">
            <v>1 Interno</v>
          </cell>
          <cell r="CQ98" t="str">
            <v>1 Natural</v>
          </cell>
          <cell r="CR98" t="str">
            <v>202576002000800407E</v>
          </cell>
          <cell r="CS98" t="str">
            <v>MODIFICACION - LIBERACION SALDO Y DISMINUCION PLAZO EJECUCION</v>
          </cell>
          <cell r="CT98" t="str">
            <v>Liberación</v>
          </cell>
          <cell r="CU98">
            <v>45894</v>
          </cell>
          <cell r="CW98">
            <v>45972</v>
          </cell>
          <cell r="CX98" t="str">
            <v>$ 9.884.000</v>
          </cell>
          <cell r="DI98" t="str">
            <v>MODIFICACIÓN - ADICIÓN Y PRORROGA</v>
          </cell>
          <cell r="DJ98" t="str">
            <v>4 4. Adición / Prórroga</v>
          </cell>
          <cell r="DK98">
            <v>45972</v>
          </cell>
          <cell r="DL98">
            <v>45972</v>
          </cell>
          <cell r="DM98">
            <v>46031</v>
          </cell>
          <cell r="DN98" t="str">
            <v>$ 14.331.800</v>
          </cell>
          <cell r="DO98" t="str">
            <v>59 DIAS</v>
          </cell>
          <cell r="DP98">
            <v>3387</v>
          </cell>
          <cell r="DQ98">
            <v>14331800</v>
          </cell>
          <cell r="DR98">
            <v>45973</v>
          </cell>
          <cell r="DS98">
            <v>1940</v>
          </cell>
          <cell r="DT98">
            <v>14331800</v>
          </cell>
          <cell r="DU98">
            <v>45960</v>
          </cell>
        </row>
        <row r="99">
          <cell r="A99" t="str">
            <v>097</v>
          </cell>
          <cell r="B99" t="str">
            <v>CONTRATO DE PRESTACIÓN DE SERVICIOS PROFESIONALES Y/O APOYO A LA GESTIÓN</v>
          </cell>
          <cell r="C99" t="str">
            <v>SCDPI-21420-00119-25</v>
          </cell>
          <cell r="D99" t="str">
            <v>CONTRATACION DIRECTA</v>
          </cell>
          <cell r="E99" t="str">
            <v>Prestar servicios profesionales a la Secretaría de Cultura Recreación y Deporte - Oficina de Control Interno realizando la ejecución de auditorías de cumplimiento y auditorías basadas en riesgos de la SCRD, conforme al Plan Anual de Auditoría vigente, así como informes y seguimientos según requerimientos legales y designación del Jefe de la Oficina de Control Interno.</v>
          </cell>
          <cell r="F99" t="str">
            <v>17 17. Contrato de Prestación de Servicios</v>
          </cell>
          <cell r="G99" t="str">
            <v>1 Contratista</v>
          </cell>
          <cell r="H99" t="str">
            <v>1 Natural</v>
          </cell>
          <cell r="I99" t="str">
            <v>2 Privada (1)</v>
          </cell>
          <cell r="J99" t="str">
            <v>4 Persona Natural (2)</v>
          </cell>
          <cell r="K99" t="str">
            <v>31 31-Servicios Profesionales</v>
          </cell>
          <cell r="L99" t="str">
            <v>CO1.PCCNTR.7411440</v>
          </cell>
          <cell r="M99" t="str">
            <v>https://community.secop.gov.co/Public/Tendering/OpportunityDetail/Index?noticeUID=CO1.NTC.7539038&amp;isFromPublicArea=True&amp;isModal=true&amp;asPopupView=true</v>
          </cell>
          <cell r="N99">
            <v>45693</v>
          </cell>
          <cell r="O99" t="str">
            <v>5 Contratación directa</v>
          </cell>
          <cell r="P99" t="str">
            <v>33 Prestación de Servicios Profesionales y Apoyo (5-8)</v>
          </cell>
          <cell r="Q99" t="str">
            <v>N/A</v>
          </cell>
          <cell r="R99" t="str">
            <v>1 1. Ley 80</v>
          </cell>
          <cell r="S99" t="str">
            <v>6 6: Prestacion de servicios</v>
          </cell>
          <cell r="T99" t="str">
            <v>1 Nacional</v>
          </cell>
          <cell r="U99" t="str">
            <v>3 3. Único Contratista</v>
          </cell>
          <cell r="V99" t="str">
            <v>JIZETH HAEL GONZÁLEZ RAMÍREZ</v>
          </cell>
          <cell r="W99" t="str">
            <v>F</v>
          </cell>
          <cell r="X99">
            <v>1023892238</v>
          </cell>
          <cell r="Y99">
            <v>7</v>
          </cell>
          <cell r="Z99" t="str">
            <v>CL 8 A 90 A 67 BL 1</v>
          </cell>
          <cell r="AA99">
            <v>4930355</v>
          </cell>
          <cell r="AB99" t="str">
            <v>jizeth.gonzalez@scrd.gov.co</v>
          </cell>
          <cell r="AC99" t="str">
            <v>haelgo@hotmail.com</v>
          </cell>
          <cell r="AD99">
            <v>32673</v>
          </cell>
          <cell r="AE99">
            <v>36</v>
          </cell>
          <cell r="AF99" t="str">
            <v>CUNDINAMARCA - BOGOTA</v>
          </cell>
          <cell r="AG99" t="str">
            <v>Profesional en las áreas de Economía, Administración de Empresas, Ingeniería Industrial, Ingeniería Ambiental, Derecho, Ciencias Políticas, Contaduría, Administración Pública o carreras afines; con especialización y minimo tres (3) años de experiencia profesional</v>
          </cell>
          <cell r="AH99" t="str">
            <v>INGENIERO AMBIENTAL</v>
          </cell>
          <cell r="AI99" t="str">
            <v>1 1. Inversión</v>
          </cell>
          <cell r="AJ99">
            <v>163</v>
          </cell>
          <cell r="AK99" t="str">
            <v>O230117459920240163</v>
          </cell>
          <cell r="AL99" t="str">
            <v>Fortalecimiento Institucional para una Gobernanza Pública Confiable en Bogotá D.C</v>
          </cell>
          <cell r="AN99">
            <v>71352000</v>
          </cell>
          <cell r="AO99">
            <v>23486700</v>
          </cell>
          <cell r="AQ99">
            <v>94838700</v>
          </cell>
          <cell r="AU99">
            <v>94838700</v>
          </cell>
          <cell r="AV99" t="str">
            <v>$ 8.919.000</v>
          </cell>
          <cell r="AW99">
            <v>129</v>
          </cell>
          <cell r="AX99">
            <v>71352000</v>
          </cell>
          <cell r="AY99">
            <v>45695</v>
          </cell>
          <cell r="AZ99">
            <v>11</v>
          </cell>
          <cell r="BA99">
            <v>71352000</v>
          </cell>
          <cell r="BB99">
            <v>45678</v>
          </cell>
          <cell r="BC99">
            <v>45694</v>
          </cell>
          <cell r="BD99">
            <v>45700</v>
          </cell>
          <cell r="BE99">
            <v>45941</v>
          </cell>
          <cell r="BF99">
            <v>46021</v>
          </cell>
          <cell r="BG99" t="str">
            <v>2 2-Ejecución</v>
          </cell>
          <cell r="BH99" t="str">
            <v>8 MESES</v>
          </cell>
          <cell r="BI99" t="str">
            <v>1 1. Días</v>
          </cell>
          <cell r="BJ99">
            <v>239</v>
          </cell>
          <cell r="BK99">
            <v>3050</v>
          </cell>
          <cell r="BL99">
            <v>3289</v>
          </cell>
          <cell r="BM99" t="str">
            <v>DIRECCIÓN DE GESTIÓN CORPORATIVA Y RELACIÓN CON EL CIUDADANO</v>
          </cell>
          <cell r="BN99" t="str">
            <v>CONTROL INTERNO</v>
          </cell>
          <cell r="BO99" t="str">
            <v>Omar Urrea Romero</v>
          </cell>
          <cell r="BP99">
            <v>3017749</v>
          </cell>
          <cell r="BQ99">
            <v>3</v>
          </cell>
          <cell r="BR99" t="str">
            <v>N.A</v>
          </cell>
          <cell r="BS99" t="str">
            <v>N.A</v>
          </cell>
          <cell r="BT99" t="str">
            <v>N.A</v>
          </cell>
          <cell r="BU99" t="str">
            <v>N.A</v>
          </cell>
          <cell r="BV99" t="str">
            <v>N.A</v>
          </cell>
          <cell r="BW99" t="str">
            <v>N.A</v>
          </cell>
          <cell r="BX99" t="str">
            <v>N.A</v>
          </cell>
          <cell r="BY99" t="str">
            <v>N.A</v>
          </cell>
          <cell r="BZ99" t="str">
            <v>N.A</v>
          </cell>
          <cell r="CA99" t="str">
            <v>N.A</v>
          </cell>
          <cell r="CD99" t="str">
            <v>3 3. Municipal</v>
          </cell>
          <cell r="CE99" t="str">
            <v>2 2. Transferencias</v>
          </cell>
          <cell r="CF99" t="str">
            <v>1 1-Pesos Colombianos</v>
          </cell>
          <cell r="CG99" t="str">
            <v>3 Bogotá D.C.</v>
          </cell>
          <cell r="CH99" t="str">
            <v>149 3. Bogotá D.C.</v>
          </cell>
          <cell r="CI99" t="str">
            <v>17 17 La Candelaria</v>
          </cell>
          <cell r="CJ99" t="str">
            <v>LA CANDELARIA</v>
          </cell>
          <cell r="CK99" t="str">
            <v>1 1. Única</v>
          </cell>
          <cell r="CL99" t="str">
            <v>4 CARRERA</v>
          </cell>
          <cell r="CM99">
            <v>8</v>
          </cell>
          <cell r="CN99">
            <v>9</v>
          </cell>
          <cell r="CO99">
            <v>83</v>
          </cell>
          <cell r="CP99" t="str">
            <v>1 Interno</v>
          </cell>
          <cell r="CQ99" t="str">
            <v>1 Natural</v>
          </cell>
          <cell r="CR99" t="str">
            <v>202576002000800535E</v>
          </cell>
          <cell r="CS99" t="str">
            <v>MODIFICACIÓN - ADICIÓN Y PRORROGA</v>
          </cell>
          <cell r="CT99" t="str">
            <v>4 4. Adición / Prórroga</v>
          </cell>
          <cell r="CU99">
            <v>45929</v>
          </cell>
          <cell r="CV99">
            <v>45941</v>
          </cell>
          <cell r="CW99">
            <v>45954</v>
          </cell>
          <cell r="CX99" t="str">
            <v>$ 3.864.900</v>
          </cell>
          <cell r="CY99" t="str">
            <v>13 DIAS</v>
          </cell>
          <cell r="CZ99">
            <v>2605</v>
          </cell>
          <cell r="DA99">
            <v>3864900</v>
          </cell>
          <cell r="DB99">
            <v>45930</v>
          </cell>
          <cell r="DC99">
            <v>1592</v>
          </cell>
          <cell r="DD99">
            <v>3864900</v>
          </cell>
          <cell r="DE99">
            <v>45918</v>
          </cell>
          <cell r="DI99" t="str">
            <v>MODIFICACIÓN - ADICIÓN Y PRORROGA</v>
          </cell>
          <cell r="DJ99" t="str">
            <v>4 4. Adición / Prórroga</v>
          </cell>
          <cell r="DK99">
            <v>45954</v>
          </cell>
          <cell r="DL99">
            <v>45955</v>
          </cell>
          <cell r="DM99">
            <v>45991</v>
          </cell>
          <cell r="DN99" t="str">
            <v>$ 10.702.800</v>
          </cell>
          <cell r="DO99" t="str">
            <v>37 DIAS</v>
          </cell>
          <cell r="DP99">
            <v>3039</v>
          </cell>
          <cell r="DQ99">
            <v>10702800</v>
          </cell>
          <cell r="DR99">
            <v>45954</v>
          </cell>
          <cell r="DS99">
            <v>1817</v>
          </cell>
          <cell r="DT99">
            <v>10702800</v>
          </cell>
          <cell r="DU99">
            <v>45952</v>
          </cell>
          <cell r="DY99" t="str">
            <v>MODIFICACIÓN - ADICIÓN Y PRORROGA</v>
          </cell>
          <cell r="DZ99" t="str">
            <v>4 4. Adición / Prórroga</v>
          </cell>
          <cell r="EA99">
            <v>45989</v>
          </cell>
          <cell r="EB99">
            <v>45991</v>
          </cell>
          <cell r="EC99">
            <v>46021</v>
          </cell>
          <cell r="ED99" t="str">
            <v>$ 8.919.000</v>
          </cell>
          <cell r="EE99" t="str">
            <v>30 DIAS</v>
          </cell>
          <cell r="EF99">
            <v>3756</v>
          </cell>
          <cell r="EG99">
            <v>8919000</v>
          </cell>
          <cell r="EH99">
            <v>45989</v>
          </cell>
          <cell r="EI99">
            <v>2235</v>
          </cell>
          <cell r="EJ99">
            <v>8919000</v>
          </cell>
          <cell r="EK99">
            <v>45989</v>
          </cell>
        </row>
        <row r="100">
          <cell r="A100" t="str">
            <v>098</v>
          </cell>
          <cell r="B100" t="str">
            <v>CONTRATO DE PRESTACIÓN DE SERVICIOS PROFESIONALES Y/O APOYO A LA GESTIÓN</v>
          </cell>
          <cell r="C100" t="str">
            <v>SCDPI-21420-00047-25</v>
          </cell>
          <cell r="D100" t="str">
            <v>CONTRATACION DIRECTA</v>
          </cell>
          <cell r="E100" t="str">
            <v>Prestar servicios profesionales a la Secretaría de Cultura, Recreación y Deporte - Oficina Asesora de Comunicaciones - desarrollando actividades relacionadas con la planeación, ejecución, seguimiento y evaluación de las estrategias de comunicación digitales para los proyectos, iniciativas y programas de la SCRD.</v>
          </cell>
          <cell r="F100" t="str">
            <v>17 17. Contrato de Prestación de Servicios</v>
          </cell>
          <cell r="G100" t="str">
            <v>1 Contratista</v>
          </cell>
          <cell r="H100" t="str">
            <v>1 Natural</v>
          </cell>
          <cell r="I100" t="str">
            <v>2 Privada (1)</v>
          </cell>
          <cell r="J100" t="str">
            <v>4 Persona Natural (2)</v>
          </cell>
          <cell r="K100" t="str">
            <v>31 31-Servicios Profesionales</v>
          </cell>
          <cell r="L100" t="str">
            <v>CO1.PCCNTR.7411447</v>
          </cell>
          <cell r="M100" t="str">
            <v>https://community.secop.gov.co/Public/Tendering/OpportunityDetail/Index?noticeUID=CO1.NTC.7539044&amp;isFromPublicArea=True&amp;isModal=true&amp;asPopupView=true</v>
          </cell>
          <cell r="N100">
            <v>45693</v>
          </cell>
          <cell r="O100" t="str">
            <v>5 Contratación directa</v>
          </cell>
          <cell r="P100" t="str">
            <v>33 Prestación de Servicios Profesionales y Apoyo (5-8)</v>
          </cell>
          <cell r="Q100" t="str">
            <v>N/A</v>
          </cell>
          <cell r="R100" t="str">
            <v>1 1. Ley 80</v>
          </cell>
          <cell r="S100" t="str">
            <v>6 6: Prestacion de servicios</v>
          </cell>
          <cell r="T100" t="str">
            <v>1 Nacional</v>
          </cell>
          <cell r="U100" t="str">
            <v>3 3. Único Contratista</v>
          </cell>
          <cell r="V100" t="str">
            <v>RICARDO GARCIA DUQUE</v>
          </cell>
          <cell r="W100" t="str">
            <v>M</v>
          </cell>
          <cell r="X100">
            <v>80216295</v>
          </cell>
          <cell r="Y100">
            <v>5</v>
          </cell>
          <cell r="Z100" t="str">
            <v>KR 68 G 9 C 51</v>
          </cell>
          <cell r="AA100">
            <v>6019093682</v>
          </cell>
          <cell r="AB100" t="str">
            <v>ricardo.garcia@scrd.gov.co</v>
          </cell>
          <cell r="AC100" t="str">
            <v>ricardoorisha16@gmail.com</v>
          </cell>
          <cell r="AD100">
            <v>31072</v>
          </cell>
          <cell r="AE100">
            <v>41</v>
          </cell>
          <cell r="AF100" t="str">
            <v>CUNDINAMARCA - BOGOTA</v>
          </cell>
          <cell r="AG100" t="str">
            <v>Profesional en Comunicación social y periodismo y/o marketing y/o negocios digitales y/o narrativas digitales y/o afines con tres (3) años de experiencia profesional</v>
          </cell>
          <cell r="AH100" t="str">
            <v>COMUNICADOR SOCIAL - PERIODISTA</v>
          </cell>
          <cell r="AI100" t="str">
            <v>1 1. Inversión</v>
          </cell>
          <cell r="AJ100">
            <v>163</v>
          </cell>
          <cell r="AK100" t="str">
            <v>O230117459920240163</v>
          </cell>
          <cell r="AL100" t="str">
            <v>Fortalecimiento Institucional para una Gobernanza Pública Confiable en Bogotá D.C</v>
          </cell>
          <cell r="AN100">
            <v>76860000</v>
          </cell>
          <cell r="AQ100">
            <v>76860000</v>
          </cell>
          <cell r="AU100">
            <v>76860000</v>
          </cell>
          <cell r="AV100" t="str">
            <v>$ 7.320.000</v>
          </cell>
          <cell r="AW100">
            <v>153</v>
          </cell>
          <cell r="AX100">
            <v>76860000</v>
          </cell>
          <cell r="AY100">
            <v>45698</v>
          </cell>
          <cell r="AZ100">
            <v>247</v>
          </cell>
          <cell r="BA100">
            <v>76860000</v>
          </cell>
          <cell r="BB100">
            <v>45680</v>
          </cell>
          <cell r="BC100">
            <v>45695</v>
          </cell>
          <cell r="BD100">
            <v>45699</v>
          </cell>
          <cell r="BE100">
            <v>46017</v>
          </cell>
          <cell r="BF100">
            <v>45996</v>
          </cell>
          <cell r="BG100" t="str">
            <v>2 2-Ejecución</v>
          </cell>
          <cell r="BH100" t="str">
            <v>10 MESES Y 15 DIAS</v>
          </cell>
          <cell r="BI100" t="str">
            <v>1 1. Días</v>
          </cell>
          <cell r="BJ100">
            <v>315</v>
          </cell>
          <cell r="BK100">
            <v>0</v>
          </cell>
          <cell r="BL100">
            <v>315</v>
          </cell>
          <cell r="BM100" t="str">
            <v>DIRECCIÓN DE GESTIÓN CORPORATIVA Y RELACIÓN CON EL CIUDADANO</v>
          </cell>
          <cell r="BN100" t="str">
            <v>OFICINA ASESORA DE COMUNICACIONES</v>
          </cell>
          <cell r="BO100" t="str">
            <v>Ibón Maritza Munevar Gordillo</v>
          </cell>
          <cell r="BP100">
            <v>52884019</v>
          </cell>
          <cell r="BQ100">
            <v>1</v>
          </cell>
          <cell r="BR100" t="str">
            <v>N.A</v>
          </cell>
          <cell r="BS100" t="str">
            <v>N.A</v>
          </cell>
          <cell r="BT100" t="str">
            <v>N.A</v>
          </cell>
          <cell r="BU100" t="str">
            <v>N.A</v>
          </cell>
          <cell r="BV100" t="str">
            <v>N.A</v>
          </cell>
          <cell r="BW100" t="str">
            <v>N.A</v>
          </cell>
          <cell r="BX100" t="str">
            <v>N.A</v>
          </cell>
          <cell r="BY100" t="str">
            <v>N.A</v>
          </cell>
          <cell r="BZ100" t="str">
            <v>N.A</v>
          </cell>
          <cell r="CA100" t="str">
            <v>N.A</v>
          </cell>
          <cell r="CD100" t="str">
            <v>3 3. Municipal</v>
          </cell>
          <cell r="CE100" t="str">
            <v>2 2. Transferencias</v>
          </cell>
          <cell r="CF100" t="str">
            <v>1 1-Pesos Colombianos</v>
          </cell>
          <cell r="CG100" t="str">
            <v>3 Bogotá D.C.</v>
          </cell>
          <cell r="CH100" t="str">
            <v>149 3. Bogotá D.C.</v>
          </cell>
          <cell r="CI100" t="str">
            <v>17 17 La Candelaria</v>
          </cell>
          <cell r="CJ100" t="str">
            <v>LA CANDELARIA</v>
          </cell>
          <cell r="CK100" t="str">
            <v>1 1. Única</v>
          </cell>
          <cell r="CL100" t="str">
            <v>4 CARRERA</v>
          </cell>
          <cell r="CM100">
            <v>8</v>
          </cell>
          <cell r="CN100">
            <v>9</v>
          </cell>
          <cell r="CO100">
            <v>83</v>
          </cell>
          <cell r="CP100" t="str">
            <v>1 Interno</v>
          </cell>
          <cell r="CQ100" t="str">
            <v>1 Natural</v>
          </cell>
          <cell r="CR100" t="str">
            <v>202576002000800425E</v>
          </cell>
          <cell r="CS100" t="str">
            <v>MODIFICACION - FECHA TERMINACION</v>
          </cell>
          <cell r="CT100" t="str">
            <v>Modificación</v>
          </cell>
          <cell r="CU100">
            <v>45883</v>
          </cell>
          <cell r="CW100">
            <v>46016</v>
          </cell>
        </row>
        <row r="101">
          <cell r="A101" t="str">
            <v>099</v>
          </cell>
          <cell r="B101" t="str">
            <v>CONTRATO DE PRESTACIÓN DE SERVICIOS PROFESIONALES Y/O APOYO A LA GESTIÓN</v>
          </cell>
          <cell r="C101" t="str">
            <v>SCDPI-220-00054-25</v>
          </cell>
          <cell r="D101" t="str">
            <v>CONTRATACION DIRECTA</v>
          </cell>
          <cell r="E101" t="str">
            <v>Prestar servicios profesionales a la Secretaría de Cultura, Recreación y Deporte- Dirección de Fomento para realizar actividades requeridas para las gestiones administrativas, financieras y presupuestales, facilitando la organización y seguimiento de actividades del programa Más Cultura Local, en todas sus versiones y antecedentes.</v>
          </cell>
          <cell r="F101" t="str">
            <v>17 17. Contrato de Prestación de Servicios</v>
          </cell>
          <cell r="G101" t="str">
            <v>1 Contratista</v>
          </cell>
          <cell r="H101" t="str">
            <v>1 Natural</v>
          </cell>
          <cell r="I101" t="str">
            <v>2 Privada (1)</v>
          </cell>
          <cell r="J101" t="str">
            <v>4 Persona Natural (2)</v>
          </cell>
          <cell r="K101" t="str">
            <v>31 31-Servicios Profesionales</v>
          </cell>
          <cell r="L101" t="str">
            <v>CO1.PCCNTR.7411741</v>
          </cell>
          <cell r="M101" t="str">
            <v>https://community.secop.gov.co/Public/Tendering/OpportunityDetail/Index?noticeUID=CO1.NTC.7539420&amp;isFromPublicArea=True&amp;isModal=true&amp;asPopupView=true</v>
          </cell>
          <cell r="N101">
            <v>45693</v>
          </cell>
          <cell r="O101" t="str">
            <v>5 Contratación directa</v>
          </cell>
          <cell r="P101" t="str">
            <v>33 Prestación de Servicios Profesionales y Apoyo (5-8)</v>
          </cell>
          <cell r="Q101" t="str">
            <v>N/A</v>
          </cell>
          <cell r="R101" t="str">
            <v>1 1. Ley 80</v>
          </cell>
          <cell r="S101" t="str">
            <v>6 6: Prestacion de servicios</v>
          </cell>
          <cell r="T101" t="str">
            <v>1 Nacional</v>
          </cell>
          <cell r="U101" t="str">
            <v>3 3. Único Contratista</v>
          </cell>
          <cell r="V101" t="str">
            <v>DANIELA RODRÍGUEZ RODRÍGUEZ</v>
          </cell>
          <cell r="W101" t="str">
            <v>F</v>
          </cell>
          <cell r="X101">
            <v>1233893112</v>
          </cell>
          <cell r="Y101">
            <v>4</v>
          </cell>
          <cell r="Z101" t="str">
            <v>KR 101 C BIS 140 A 18</v>
          </cell>
          <cell r="AA101">
            <v>3196889003</v>
          </cell>
          <cell r="AB101" t="str">
            <v>daniela.rodriguez@scrd.gov.co</v>
          </cell>
          <cell r="AD101">
            <v>35696</v>
          </cell>
          <cell r="AE101">
            <v>28</v>
          </cell>
          <cell r="AF101" t="str">
            <v>CUNDINAMARCA - BOGOTA</v>
          </cell>
          <cell r="AG101" t="str">
            <v>Profesional en Economía, Administración, Contaduría y afines, con 1 año de experiencia profesional</v>
          </cell>
          <cell r="AH101" t="str">
            <v>ADMINISTRADOR PUBLICO</v>
          </cell>
          <cell r="AI101" t="str">
            <v>1 1. Inversión</v>
          </cell>
          <cell r="AJ101">
            <v>152</v>
          </cell>
          <cell r="AK101" t="str">
            <v>O230117330120240152</v>
          </cell>
          <cell r="AL101" t="str">
            <v>Fortalecimiento del Fomento para el Desarrollo de Procesos Culturales Sostenibles en Bogotá D.C.</v>
          </cell>
          <cell r="AN101">
            <v>60039000</v>
          </cell>
          <cell r="AQ101">
            <v>60039000</v>
          </cell>
          <cell r="AU101">
            <v>60039000</v>
          </cell>
          <cell r="AV101" t="str">
            <v>$ 5.718.000</v>
          </cell>
          <cell r="AW101">
            <v>102</v>
          </cell>
          <cell r="AX101">
            <v>60039000</v>
          </cell>
          <cell r="AY101" t="str">
            <v>#############</v>
          </cell>
          <cell r="AZ101">
            <v>160</v>
          </cell>
          <cell r="BA101">
            <v>62898000</v>
          </cell>
          <cell r="BB101">
            <v>45679</v>
          </cell>
          <cell r="BC101">
            <v>45693</v>
          </cell>
          <cell r="BD101">
            <v>45699</v>
          </cell>
          <cell r="BE101">
            <v>46016</v>
          </cell>
          <cell r="BF101">
            <v>46047</v>
          </cell>
          <cell r="BG101" t="str">
            <v>2 2-Ejecución</v>
          </cell>
          <cell r="BH101" t="str">
            <v>10 MESES Y 15 DIAS</v>
          </cell>
          <cell r="BI101" t="str">
            <v>1 1. Días</v>
          </cell>
          <cell r="BJ101">
            <v>314</v>
          </cell>
          <cell r="BK101">
            <v>29</v>
          </cell>
          <cell r="BL101">
            <v>343</v>
          </cell>
          <cell r="BM101" t="str">
            <v>SUBSECRETARÍA DE GOBERNANZA</v>
          </cell>
          <cell r="BN101" t="str">
            <v>DIRECCIÓN DE FOMENTO</v>
          </cell>
          <cell r="BO101" t="str">
            <v>Michael Andres Quintana Rodriguez</v>
          </cell>
          <cell r="BP101">
            <v>1022947033</v>
          </cell>
          <cell r="BQ101">
            <v>9</v>
          </cell>
          <cell r="BR101" t="str">
            <v>N.A</v>
          </cell>
          <cell r="BS101" t="str">
            <v>N.A</v>
          </cell>
          <cell r="BT101" t="str">
            <v>N.A</v>
          </cell>
          <cell r="BU101" t="str">
            <v>N.A</v>
          </cell>
          <cell r="BV101" t="str">
            <v>N.A</v>
          </cell>
          <cell r="BW101" t="str">
            <v>N.A</v>
          </cell>
          <cell r="BX101" t="str">
            <v>N.A</v>
          </cell>
          <cell r="BY101" t="str">
            <v>N.A</v>
          </cell>
          <cell r="BZ101" t="str">
            <v>N.A</v>
          </cell>
          <cell r="CA101" t="str">
            <v>N.A</v>
          </cell>
          <cell r="CD101" t="str">
            <v>3 3. Municipal</v>
          </cell>
          <cell r="CE101" t="str">
            <v>2 2. Transferencias</v>
          </cell>
          <cell r="CF101" t="str">
            <v>1 1-Pesos Colombianos</v>
          </cell>
          <cell r="CG101" t="str">
            <v>3 Bogotá D.C.</v>
          </cell>
          <cell r="CH101" t="str">
            <v>149 3. Bogotá D.C.</v>
          </cell>
          <cell r="CI101" t="str">
            <v>17 17 La Candelaria</v>
          </cell>
          <cell r="CJ101" t="str">
            <v>LA CANDELARIA</v>
          </cell>
          <cell r="CK101" t="str">
            <v>1 1. Única</v>
          </cell>
          <cell r="CL101" t="str">
            <v>4 CARRERA</v>
          </cell>
          <cell r="CM101">
            <v>8</v>
          </cell>
          <cell r="CN101">
            <v>9</v>
          </cell>
          <cell r="CO101">
            <v>83</v>
          </cell>
          <cell r="CP101" t="str">
            <v>1 Interno</v>
          </cell>
          <cell r="CQ101" t="str">
            <v>1 Natural</v>
          </cell>
          <cell r="CR101" t="str">
            <v>202576002000800109E</v>
          </cell>
          <cell r="CS101" t="str">
            <v>SUSPENSION</v>
          </cell>
          <cell r="CT101" t="str">
            <v>1 1. Suspensión</v>
          </cell>
          <cell r="CU101">
            <v>45709</v>
          </cell>
          <cell r="CV101">
            <v>45709</v>
          </cell>
          <cell r="CW101">
            <v>45736</v>
          </cell>
          <cell r="CX101" t="str">
            <v>N.A</v>
          </cell>
          <cell r="CY101">
            <v>29</v>
          </cell>
          <cell r="DI101" t="str">
            <v>REACTIVACION</v>
          </cell>
          <cell r="DJ101" t="str">
            <v>2 2. Reanudación</v>
          </cell>
          <cell r="DK101">
            <v>45737</v>
          </cell>
          <cell r="DL101">
            <v>45737</v>
          </cell>
          <cell r="DM101">
            <v>46047</v>
          </cell>
          <cell r="DY101" t="str">
            <v>SUSPENSIÓN</v>
          </cell>
          <cell r="DZ101" t="str">
            <v>1 1. Suspensión</v>
          </cell>
          <cell r="EA101">
            <v>45737</v>
          </cell>
          <cell r="EB101">
            <v>45736</v>
          </cell>
          <cell r="EE101">
            <v>30</v>
          </cell>
          <cell r="EO101" t="str">
            <v>REACTIVACION</v>
          </cell>
          <cell r="EP101" t="str">
            <v>2 2. Reanudación</v>
          </cell>
          <cell r="EQ101">
            <v>45768</v>
          </cell>
          <cell r="ER101">
            <v>45768</v>
          </cell>
          <cell r="ES101">
            <v>46078</v>
          </cell>
          <cell r="ET101" t="str">
            <v>N.A</v>
          </cell>
          <cell r="FE101" t="str">
            <v>MODIFICACION - ACLARACION</v>
          </cell>
          <cell r="FF101" t="str">
            <v>Aclaración</v>
          </cell>
          <cell r="FG101">
            <v>45771</v>
          </cell>
        </row>
        <row r="102">
          <cell r="A102">
            <v>100</v>
          </cell>
          <cell r="B102" t="str">
            <v>CONTRATO DE PRESTACIÓN DE SERVICIOS PROFESIONALES Y/O APOYO A LA GESTIÓN</v>
          </cell>
          <cell r="C102" t="str">
            <v>SCDPI-21416-00006-25.</v>
          </cell>
          <cell r="D102" t="str">
            <v>CONTRATACION DIRECTA</v>
          </cell>
          <cell r="E102" t="str">
            <v>Prestar servicios profesionales a la Secretaria de Cultura, Recreación y Deporte - Despacho, para la gestión de actividades y acciones necesarias para el diseño, desarrollo y cierre del Concurso Internacional de Violín Ciudad de Bogotá y de la Bienal Internacional de Bogotá - Arte y Ciudad.</v>
          </cell>
          <cell r="F102" t="str">
            <v>17 17. Contrato de Prestación de Servicios</v>
          </cell>
          <cell r="G102" t="str">
            <v>1 Contratista</v>
          </cell>
          <cell r="H102" t="str">
            <v>1 Natural</v>
          </cell>
          <cell r="I102" t="str">
            <v>2 Privada (1)</v>
          </cell>
          <cell r="J102" t="str">
            <v>4 Persona Natural (2)</v>
          </cell>
          <cell r="K102" t="str">
            <v>31 31-Servicios Profesionales</v>
          </cell>
          <cell r="L102" t="str">
            <v>CO1.PCCNTR.7414893</v>
          </cell>
          <cell r="M102" t="str">
            <v>https://community.secop.gov.co/Public/Tendering/OpportunityDetail/Index?noticeUID=CO1.NTC.7542673&amp;isFromPublicArea=True&amp;isModal=true&amp;asPopupView=true</v>
          </cell>
          <cell r="N102">
            <v>45693</v>
          </cell>
          <cell r="O102" t="str">
            <v>5 Contratación directa</v>
          </cell>
          <cell r="P102" t="str">
            <v>33 Prestación de Servicios Profesionales y Apoyo (5-8)</v>
          </cell>
          <cell r="Q102" t="str">
            <v>N/A</v>
          </cell>
          <cell r="R102" t="str">
            <v>1 1. Ley 80</v>
          </cell>
          <cell r="S102" t="str">
            <v>6 6: Prestacion de servicios</v>
          </cell>
          <cell r="T102" t="str">
            <v>1 Nacional</v>
          </cell>
          <cell r="U102" t="str">
            <v>3 3. Único Contratista</v>
          </cell>
          <cell r="V102" t="str">
            <v>ADRIANA GONZÁLEZ HASSIG</v>
          </cell>
          <cell r="W102" t="str">
            <v>F</v>
          </cell>
          <cell r="X102">
            <v>52417515</v>
          </cell>
          <cell r="Y102">
            <v>1</v>
          </cell>
          <cell r="Z102" t="str">
            <v>KR 21 34 59</v>
          </cell>
          <cell r="AA102">
            <v>3144229951</v>
          </cell>
          <cell r="AB102" t="str">
            <v>adriana.gonzalez@scrd.gov.co</v>
          </cell>
          <cell r="AC102" t="str">
            <v>adrianabelle@gmail.com</v>
          </cell>
          <cell r="AD102">
            <v>28138</v>
          </cell>
          <cell r="AE102">
            <v>49</v>
          </cell>
          <cell r="AF102" t="str">
            <v>CUNDINAMARCA - BOGOTA</v>
          </cell>
          <cell r="AG102" t="str">
            <v>Profesional en ciencias sociales, humanas y/o bellas artes, ciencias de la economía, ciencias políticas, relaciones internacionales, administración y/o afines con maestría o su equivalente . Siete años de experiencia profesional relacionada</v>
          </cell>
          <cell r="AH102" t="str">
            <v>REALIZADOR DE CINE Y TELEVISION</v>
          </cell>
          <cell r="AI102" t="str">
            <v>1 1. Inversión</v>
          </cell>
          <cell r="AJ102">
            <v>102</v>
          </cell>
          <cell r="AK102" t="str">
            <v>O230117330120240102</v>
          </cell>
          <cell r="AL102" t="str">
            <v>Fortalecimiento de alianzas estratégicas a nivel bilateral y multilateral para el posicionamiento de la ciudad como referente cultural y recreodeportivo en escenarios internacionales Bogotá D.C.</v>
          </cell>
          <cell r="AN102">
            <v>150942000</v>
          </cell>
          <cell r="AO102">
            <v>32932800</v>
          </cell>
          <cell r="AP102">
            <v>30188400</v>
          </cell>
          <cell r="AQ102">
            <v>153686400</v>
          </cell>
          <cell r="AU102">
            <v>153686400</v>
          </cell>
          <cell r="AV102" t="str">
            <v>$ 13.722.000</v>
          </cell>
          <cell r="AW102">
            <v>125</v>
          </cell>
          <cell r="AX102">
            <v>150942000</v>
          </cell>
          <cell r="AY102">
            <v>45695</v>
          </cell>
          <cell r="AZ102">
            <v>132</v>
          </cell>
          <cell r="BA102">
            <v>150942000</v>
          </cell>
          <cell r="BB102">
            <v>45679</v>
          </cell>
          <cell r="BC102">
            <v>45694</v>
          </cell>
          <cell r="BD102">
            <v>45698</v>
          </cell>
          <cell r="BE102">
            <v>46022</v>
          </cell>
          <cell r="BF102">
            <v>46037</v>
          </cell>
          <cell r="BG102" t="str">
            <v>2 2-Ejecución</v>
          </cell>
          <cell r="BH102" t="str">
            <v>11 MESES</v>
          </cell>
          <cell r="BI102" t="str">
            <v>1 1. Días</v>
          </cell>
          <cell r="BJ102">
            <v>321</v>
          </cell>
          <cell r="BK102">
            <v>24</v>
          </cell>
          <cell r="BL102">
            <v>345</v>
          </cell>
          <cell r="BM102" t="str">
            <v>SUBSECRETARÍA DE GOBERNANZA</v>
          </cell>
          <cell r="BN102" t="str">
            <v>DIRECCIÓN DE FOMENTO</v>
          </cell>
          <cell r="BO102" t="str">
            <v>Natalia Sefair Lopez</v>
          </cell>
          <cell r="BP102">
            <v>52999380</v>
          </cell>
          <cell r="BQ102">
            <v>0</v>
          </cell>
          <cell r="BR102" t="str">
            <v>N.A</v>
          </cell>
          <cell r="BS102" t="str">
            <v>N.A</v>
          </cell>
          <cell r="BT102" t="str">
            <v>N.A</v>
          </cell>
          <cell r="BU102" t="str">
            <v>N.A</v>
          </cell>
          <cell r="BV102" t="str">
            <v>N.A</v>
          </cell>
          <cell r="BW102" t="str">
            <v>N.A</v>
          </cell>
          <cell r="BX102" t="str">
            <v>N.A</v>
          </cell>
          <cell r="BY102" t="str">
            <v>N.A</v>
          </cell>
          <cell r="BZ102" t="str">
            <v>N.A</v>
          </cell>
          <cell r="CA102" t="str">
            <v>N.A</v>
          </cell>
          <cell r="CD102" t="str">
            <v>3 3. Municipal</v>
          </cell>
          <cell r="CE102" t="str">
            <v>2 2. Transferencias</v>
          </cell>
          <cell r="CF102" t="str">
            <v>1 1-Pesos Colombianos</v>
          </cell>
          <cell r="CG102" t="str">
            <v>3 Bogotá D.C.</v>
          </cell>
          <cell r="CH102" t="str">
            <v>149 3. Bogotá D.C.</v>
          </cell>
          <cell r="CI102" t="str">
            <v>17 17 La Candelaria</v>
          </cell>
          <cell r="CJ102" t="str">
            <v>LA CANDELARIA</v>
          </cell>
          <cell r="CK102" t="str">
            <v>1 1. Única</v>
          </cell>
          <cell r="CL102" t="str">
            <v>4 CARRERA</v>
          </cell>
          <cell r="CM102">
            <v>8</v>
          </cell>
          <cell r="CN102">
            <v>9</v>
          </cell>
          <cell r="CO102">
            <v>83</v>
          </cell>
          <cell r="CP102" t="str">
            <v>1 Interno</v>
          </cell>
          <cell r="CQ102" t="str">
            <v>1 Natural</v>
          </cell>
          <cell r="CR102" t="str">
            <v>202576002000800477E</v>
          </cell>
          <cell r="CS102" t="str">
            <v>MODIFICACION - LIBERACION SALDO Y DISMINUCION PLAZO EJECUCION</v>
          </cell>
          <cell r="CT102" t="str">
            <v>Liberación</v>
          </cell>
          <cell r="CU102">
            <v>45870</v>
          </cell>
          <cell r="CV102">
            <v>45870</v>
          </cell>
          <cell r="CW102">
            <v>45964</v>
          </cell>
          <cell r="CX102" t="str">
            <v>$ 30.188.400</v>
          </cell>
          <cell r="DI102" t="str">
            <v>MODIFICACIÓN - ADICIÓN Y PRORROGA</v>
          </cell>
          <cell r="DJ102" t="str">
            <v>4 4. Adición / Prórroga</v>
          </cell>
          <cell r="DK102">
            <v>45961</v>
          </cell>
          <cell r="DL102">
            <v>45965</v>
          </cell>
          <cell r="DM102">
            <v>45672</v>
          </cell>
          <cell r="DN102" t="str">
            <v>$32.932.800</v>
          </cell>
          <cell r="DO102" t="str">
            <v>72 DIAS</v>
          </cell>
          <cell r="DP102">
            <v>3192</v>
          </cell>
          <cell r="DQ102">
            <v>32932800</v>
          </cell>
          <cell r="DR102">
            <v>45961</v>
          </cell>
          <cell r="DS102">
            <v>1878</v>
          </cell>
          <cell r="DT102" t="str">
            <v>$32.932.800</v>
          </cell>
          <cell r="DU102">
            <v>45954</v>
          </cell>
        </row>
        <row r="103">
          <cell r="A103">
            <v>101</v>
          </cell>
          <cell r="B103" t="str">
            <v>CONTRATO DE PRESTACIÓN DE SERVICIOS PROFESIONALES Y/O APOYO A LA GESTIÓN</v>
          </cell>
          <cell r="C103" t="str">
            <v>SCDPI-220-00012-25</v>
          </cell>
          <cell r="D103" t="str">
            <v>CONTRATACION DIRECTA</v>
          </cell>
          <cell r="E103" t="str">
            <v>Prestar los servicios profesionales a la Secretaría Distrital de Cultura, Recreación y Deporte - Dirección de Fomento en el desarrollo de acciones encaminadas a la ejecución administrativa y financiera de los programas de la dirección</v>
          </cell>
          <cell r="F103" t="str">
            <v>17 17. Contrato de Prestación de Servicios</v>
          </cell>
          <cell r="G103" t="str">
            <v>1 Contratista</v>
          </cell>
          <cell r="H103" t="str">
            <v>1 Natural</v>
          </cell>
          <cell r="I103" t="str">
            <v>2 Privada (1)</v>
          </cell>
          <cell r="J103" t="str">
            <v>4 Persona Natural (2)</v>
          </cell>
          <cell r="K103" t="str">
            <v>31 31-Servicios Profesionales</v>
          </cell>
          <cell r="L103" t="str">
            <v>CO1.PCCNTR.7411754</v>
          </cell>
          <cell r="M103" t="str">
            <v>https://community.secop.gov.co/Public/Tendering/OpportunityDetail/Index?noticeUID=CO1.NTC.7535780&amp;isFromPublicArea=True&amp;isModal=true&amp;asPopupView=true</v>
          </cell>
          <cell r="N103">
            <v>45692</v>
          </cell>
          <cell r="O103" t="str">
            <v>5 Contratación directa</v>
          </cell>
          <cell r="P103" t="str">
            <v>33 Prestación de Servicios Profesionales y Apoyo (5-8)</v>
          </cell>
          <cell r="Q103" t="str">
            <v>N/A</v>
          </cell>
          <cell r="R103" t="str">
            <v>1 1. Ley 80</v>
          </cell>
          <cell r="S103" t="str">
            <v>6 6: Prestacion de servicios</v>
          </cell>
          <cell r="T103" t="str">
            <v>1 Nacional</v>
          </cell>
          <cell r="U103" t="str">
            <v>3 3. Único Contratista</v>
          </cell>
          <cell r="V103" t="str">
            <v>ANDREA YISETH RUIZ VARGAS</v>
          </cell>
          <cell r="W103" t="str">
            <v>F</v>
          </cell>
          <cell r="X103">
            <v>1136883395</v>
          </cell>
          <cell r="Y103">
            <v>7</v>
          </cell>
          <cell r="Z103" t="str">
            <v>KR 12 140 96 AP 404</v>
          </cell>
          <cell r="AA103">
            <v>6368738</v>
          </cell>
          <cell r="AB103" t="str">
            <v>andrea.ruiz@scrd.gov.co</v>
          </cell>
          <cell r="AC103" t="str">
            <v>andrea.ruizv22@gmail.com</v>
          </cell>
          <cell r="AD103">
            <v>33472</v>
          </cell>
          <cell r="AE103">
            <v>34</v>
          </cell>
          <cell r="AF103" t="str">
            <v>CUNDINAMARCA - BOGOTA</v>
          </cell>
          <cell r="AG103" t="str">
            <v>Profesional en administración o contaduría con 3 años de experiencia profesional</v>
          </cell>
          <cell r="AH103" t="str">
            <v>CONTADOR PUBLICO</v>
          </cell>
          <cell r="AI103" t="str">
            <v>1 1. Inversión</v>
          </cell>
          <cell r="AJ103">
            <v>152</v>
          </cell>
          <cell r="AK103" t="str">
            <v>O230117330120240152</v>
          </cell>
          <cell r="AL103" t="str">
            <v>Fortalecimiento del Fomento para el Desarrollo de Procesos Culturales Sostenibles en Bogotá D.C.</v>
          </cell>
          <cell r="AN103">
            <v>76860000</v>
          </cell>
          <cell r="AO103">
            <v>18300000</v>
          </cell>
          <cell r="AP103">
            <v>12444000</v>
          </cell>
          <cell r="AQ103">
            <v>82716000</v>
          </cell>
          <cell r="AU103">
            <v>82716000</v>
          </cell>
          <cell r="AV103" t="str">
            <v>$ 7.320.000</v>
          </cell>
          <cell r="AW103">
            <v>106</v>
          </cell>
          <cell r="AX103">
            <v>76860000</v>
          </cell>
          <cell r="AY103">
            <v>45694</v>
          </cell>
          <cell r="AZ103">
            <v>139</v>
          </cell>
          <cell r="BA103">
            <v>80520000</v>
          </cell>
          <cell r="BB103">
            <v>45313</v>
          </cell>
          <cell r="BC103">
            <v>45693</v>
          </cell>
          <cell r="BD103">
            <v>45695</v>
          </cell>
          <cell r="BE103">
            <v>46012</v>
          </cell>
          <cell r="BF103">
            <v>46037</v>
          </cell>
          <cell r="BG103" t="str">
            <v>2 2-Ejecución</v>
          </cell>
          <cell r="BH103" t="str">
            <v>10 MESES Y 15 DIAS</v>
          </cell>
          <cell r="BI103" t="str">
            <v>1 1. Días</v>
          </cell>
          <cell r="BJ103">
            <v>314</v>
          </cell>
          <cell r="BK103">
            <v>25</v>
          </cell>
          <cell r="BL103">
            <v>339</v>
          </cell>
          <cell r="BM103" t="str">
            <v>SUBSECRETARÍA DE GOBERNANZA</v>
          </cell>
          <cell r="BN103" t="str">
            <v>DIRECCIÓN DE FOMENTO</v>
          </cell>
          <cell r="BO103" t="str">
            <v>Sandra Milena Aristizabal Lopez</v>
          </cell>
          <cell r="BP103">
            <v>1018430725</v>
          </cell>
          <cell r="BQ103">
            <v>2</v>
          </cell>
          <cell r="BR103" t="str">
            <v>N.A</v>
          </cell>
          <cell r="BS103" t="str">
            <v>N.A</v>
          </cell>
          <cell r="BT103" t="str">
            <v>N.A</v>
          </cell>
          <cell r="BU103" t="str">
            <v>N.A</v>
          </cell>
          <cell r="BV103" t="str">
            <v>N.A</v>
          </cell>
          <cell r="BW103" t="str">
            <v>N.A</v>
          </cell>
          <cell r="BX103" t="str">
            <v>N.A</v>
          </cell>
          <cell r="BY103" t="str">
            <v>N.A</v>
          </cell>
          <cell r="BZ103" t="str">
            <v>N.A</v>
          </cell>
          <cell r="CA103" t="str">
            <v>N.A</v>
          </cell>
          <cell r="CD103" t="str">
            <v>3 3. Municipal</v>
          </cell>
          <cell r="CE103" t="str">
            <v>2 2. Transferencias</v>
          </cell>
          <cell r="CF103" t="str">
            <v>1 1-Pesos Colombianos</v>
          </cell>
          <cell r="CG103" t="str">
            <v>3 Bogotá D.C.</v>
          </cell>
          <cell r="CH103" t="str">
            <v>149 3. Bogotá D.C.</v>
          </cell>
          <cell r="CI103" t="str">
            <v>17 17 La Candelaria</v>
          </cell>
          <cell r="CJ103" t="str">
            <v>LA CANDELARIA</v>
          </cell>
          <cell r="CK103" t="str">
            <v>1 1. Única</v>
          </cell>
          <cell r="CL103" t="str">
            <v>4 CARRERA</v>
          </cell>
          <cell r="CM103">
            <v>8</v>
          </cell>
          <cell r="CN103">
            <v>9</v>
          </cell>
          <cell r="CO103">
            <v>83</v>
          </cell>
          <cell r="CP103" t="str">
            <v>1 Interno</v>
          </cell>
          <cell r="CQ103" t="str">
            <v>1 Natural</v>
          </cell>
          <cell r="CR103" t="str">
            <v>202576002000800095E</v>
          </cell>
          <cell r="CS103" t="str">
            <v>MODIFICACION - LIBERACION SALDO Y DISMINUCION PLAZO EJECUCION</v>
          </cell>
          <cell r="CT103" t="str">
            <v>Liberación</v>
          </cell>
          <cell r="CU103">
            <v>45874</v>
          </cell>
          <cell r="CW103">
            <v>45961</v>
          </cell>
          <cell r="CX103" t="str">
            <v>$ 12.444.000</v>
          </cell>
          <cell r="DI103" t="str">
            <v>MODIFICACIÓN - ADICIÓN Y PRORROGA</v>
          </cell>
          <cell r="DJ103" t="str">
            <v>4 4. Adición / Prórroga</v>
          </cell>
          <cell r="DK103">
            <v>45959</v>
          </cell>
          <cell r="DL103">
            <v>45961</v>
          </cell>
          <cell r="DM103">
            <v>46037</v>
          </cell>
          <cell r="DN103" t="str">
            <v>$ 18.300.000</v>
          </cell>
          <cell r="DO103" t="str">
            <v>75 DIAS</v>
          </cell>
          <cell r="DP103">
            <v>3148</v>
          </cell>
          <cell r="DQ103">
            <v>18300000</v>
          </cell>
          <cell r="DR103">
            <v>45960</v>
          </cell>
          <cell r="DS103">
            <v>1855</v>
          </cell>
          <cell r="DT103">
            <v>18300000</v>
          </cell>
          <cell r="DU103">
            <v>45953</v>
          </cell>
        </row>
        <row r="104">
          <cell r="A104">
            <v>102</v>
          </cell>
          <cell r="B104" t="str">
            <v>CONTRATO DE PRESTACIÓN DE SERVICIOS PROFESIONALES Y/O APOYO A LA GESTIÓN</v>
          </cell>
          <cell r="C104" t="str">
            <v>SCDPI-21419-00211-25</v>
          </cell>
          <cell r="D104" t="str">
            <v>CONTRATACION DIRECTA</v>
          </cell>
          <cell r="E104" t="str">
            <v>Prestar servicios profesionales a la Secretaría de Cultura, Recreación y Deporte - Dirección de Lectura y Bibliotecas, para acompañar en la planeación, gestión, seguimiento y control de los recursos asignados a la ejecución de las actividades misionales de la Red Distrital de Bibliotecas Públicas de Bogotá - Biblored en el marco de los convenios que para tal fin se suscriban.</v>
          </cell>
          <cell r="F104" t="str">
            <v>17 17. Contrato de Prestación de Servicios</v>
          </cell>
          <cell r="G104" t="str">
            <v>1 Contratista</v>
          </cell>
          <cell r="H104" t="str">
            <v>1 Natural</v>
          </cell>
          <cell r="I104" t="str">
            <v>2 Privada (1)</v>
          </cell>
          <cell r="J104" t="str">
            <v>4 Persona Natural (2)</v>
          </cell>
          <cell r="K104" t="str">
            <v>31 31-Servicios Profesionales</v>
          </cell>
          <cell r="L104" t="str">
            <v>CO1.PCCNTR.7411560</v>
          </cell>
          <cell r="M104" t="str">
            <v>https://community.secop.gov.co/Public/Tendering/OpportunityDetail/Index?noticeUID=CO1.NTC.7539126&amp;isFromPublicArea=True&amp;isModal=true&amp;asPopupView=true</v>
          </cell>
          <cell r="N104">
            <v>45693</v>
          </cell>
          <cell r="O104" t="str">
            <v>5 Contratación directa</v>
          </cell>
          <cell r="P104" t="str">
            <v>33 Prestación de Servicios Profesionales y Apoyo (5-8)</v>
          </cell>
          <cell r="Q104" t="str">
            <v>N/A</v>
          </cell>
          <cell r="R104" t="str">
            <v>1 1. Ley 80</v>
          </cell>
          <cell r="S104" t="str">
            <v>6 6: Prestacion de servicios</v>
          </cell>
          <cell r="T104" t="str">
            <v>1 Nacional</v>
          </cell>
          <cell r="U104" t="str">
            <v>3 3. Único Contratista</v>
          </cell>
          <cell r="V104" t="str">
            <v>LUISA FERNANDA MOYA</v>
          </cell>
          <cell r="W104" t="str">
            <v>F</v>
          </cell>
          <cell r="X104">
            <v>1019053719</v>
          </cell>
          <cell r="Y104">
            <v>4</v>
          </cell>
          <cell r="Z104" t="str">
            <v>KR 8 48 25</v>
          </cell>
          <cell r="AA104">
            <v>3203929738</v>
          </cell>
          <cell r="AB104" t="str">
            <v>luisa.moya@scrd.gov.co</v>
          </cell>
          <cell r="AC104" t="str">
            <v>lf.moya.arias@gmail.com</v>
          </cell>
          <cell r="AD104">
            <v>33187</v>
          </cell>
          <cell r="AE104">
            <v>35</v>
          </cell>
          <cell r="AF104" t="str">
            <v>CUNDINAMARCA - BOGOTA</v>
          </cell>
          <cell r="AG104" t="str">
            <v>Profesional en el área de Economía, Administración, Contaduría, Ingeniería y afines, con cinco (5) años de experiencia profesional</v>
          </cell>
          <cell r="AH104" t="str">
            <v>INGENIERO INDUSTRIAL</v>
          </cell>
          <cell r="AI104" t="str">
            <v>1 1. Inversión</v>
          </cell>
          <cell r="AJ104">
            <v>82</v>
          </cell>
          <cell r="AK104" t="str">
            <v>O230117330120240082</v>
          </cell>
          <cell r="AL104" t="str">
            <v>Fortalecimiento del acceso a la cultura escrita de los habitantes de Bogotá D.C.</v>
          </cell>
          <cell r="AN104">
            <v>98142000</v>
          </cell>
          <cell r="AO104">
            <v>11896000</v>
          </cell>
          <cell r="AP104">
            <v>14572600</v>
          </cell>
          <cell r="AQ104">
            <v>95465400</v>
          </cell>
          <cell r="AU104">
            <v>95465400</v>
          </cell>
          <cell r="AV104" t="str">
            <v>$ 8.922.000</v>
          </cell>
          <cell r="AW104">
            <v>111</v>
          </cell>
          <cell r="AX104">
            <v>98142000</v>
          </cell>
          <cell r="AY104">
            <v>45695</v>
          </cell>
          <cell r="AZ104">
            <v>120</v>
          </cell>
          <cell r="BA104">
            <v>98142000</v>
          </cell>
          <cell r="BB104">
            <v>45679</v>
          </cell>
          <cell r="BC104">
            <v>45693</v>
          </cell>
          <cell r="BD104">
            <v>45698</v>
          </cell>
          <cell r="BE104">
            <v>46022</v>
          </cell>
          <cell r="BF104">
            <v>46022</v>
          </cell>
          <cell r="BG104" t="str">
            <v>2 2-Ejecución</v>
          </cell>
          <cell r="BH104" t="str">
            <v>11 MESES</v>
          </cell>
          <cell r="BI104" t="str">
            <v>1 1. Días</v>
          </cell>
          <cell r="BJ104">
            <v>321</v>
          </cell>
          <cell r="BK104">
            <v>0</v>
          </cell>
          <cell r="BL104">
            <v>321</v>
          </cell>
          <cell r="BM104" t="str">
            <v>DIRECCIÓN DE LECTURA Y BIBLIOTECAS</v>
          </cell>
          <cell r="BN104" t="str">
            <v>DIRECCIÓN DE LECTURA Y BIBLIOTECAS</v>
          </cell>
          <cell r="BO104" t="str">
            <v>Bibiana Andrea Victorino Ramírez</v>
          </cell>
          <cell r="BP104">
            <v>52880976</v>
          </cell>
          <cell r="BQ104">
            <v>7</v>
          </cell>
          <cell r="BR104" t="str">
            <v>N.A</v>
          </cell>
          <cell r="BS104" t="str">
            <v>N.A</v>
          </cell>
          <cell r="BT104" t="str">
            <v>N.A</v>
          </cell>
          <cell r="BU104" t="str">
            <v>N.A</v>
          </cell>
          <cell r="BV104" t="str">
            <v>N.A</v>
          </cell>
          <cell r="BW104" t="str">
            <v>N.A</v>
          </cell>
          <cell r="BX104" t="str">
            <v>N.A</v>
          </cell>
          <cell r="BY104" t="str">
            <v>N.A</v>
          </cell>
          <cell r="BZ104" t="str">
            <v>N.A</v>
          </cell>
          <cell r="CA104" t="str">
            <v>N.A</v>
          </cell>
          <cell r="CD104" t="str">
            <v>3 3. Municipal</v>
          </cell>
          <cell r="CE104" t="str">
            <v>2 2. Transferencias</v>
          </cell>
          <cell r="CF104" t="str">
            <v>1 1-Pesos Colombianos</v>
          </cell>
          <cell r="CG104" t="str">
            <v>3 Bogotá D.C.</v>
          </cell>
          <cell r="CH104" t="str">
            <v>149 3. Bogotá D.C.</v>
          </cell>
          <cell r="CI104" t="str">
            <v>17 17 La Candelaria</v>
          </cell>
          <cell r="CJ104" t="str">
            <v>LA CANDELARIA</v>
          </cell>
          <cell r="CK104" t="str">
            <v>1 1. Única</v>
          </cell>
          <cell r="CL104" t="str">
            <v>4 CARRERA</v>
          </cell>
          <cell r="CM104">
            <v>8</v>
          </cell>
          <cell r="CN104">
            <v>9</v>
          </cell>
          <cell r="CO104">
            <v>83</v>
          </cell>
          <cell r="CP104" t="str">
            <v>1 Interno</v>
          </cell>
          <cell r="CQ104" t="str">
            <v>1 Natural</v>
          </cell>
          <cell r="CR104" t="str">
            <v>02576002000800175E</v>
          </cell>
          <cell r="CS104" t="str">
            <v>MODIFICACION - LIBERACION SALDO Y DISMINUCION PLAZO EJECUCION</v>
          </cell>
          <cell r="CT104" t="str">
            <v>Liberación</v>
          </cell>
          <cell r="CU104">
            <v>45870</v>
          </cell>
          <cell r="CW104">
            <v>45981</v>
          </cell>
          <cell r="CX104" t="str">
            <v>14,572,600</v>
          </cell>
          <cell r="DI104" t="str">
            <v>MODIFICACIÓN - ADICIÓN Y PRORROGA</v>
          </cell>
          <cell r="DJ104" t="str">
            <v>4 4. Adición / Prórroga</v>
          </cell>
          <cell r="DK104">
            <v>45981</v>
          </cell>
          <cell r="DL104">
            <v>45981</v>
          </cell>
          <cell r="DM104">
            <v>46022</v>
          </cell>
          <cell r="DN104" t="str">
            <v>$ 11.896.000</v>
          </cell>
          <cell r="DO104" t="str">
            <v>40 DIAS</v>
          </cell>
          <cell r="DP104">
            <v>3611</v>
          </cell>
          <cell r="DQ104">
            <v>11896000</v>
          </cell>
          <cell r="DR104">
            <v>45982</v>
          </cell>
          <cell r="DS104">
            <v>1951</v>
          </cell>
          <cell r="DT104">
            <v>11896000</v>
          </cell>
          <cell r="DU104" t="str">
            <v>31-11-2025</v>
          </cell>
        </row>
        <row r="105">
          <cell r="A105">
            <v>103</v>
          </cell>
          <cell r="B105" t="str">
            <v>CONTRATO DE PRESTACIÓN DE SERVICIOS PROFESIONALES Y/O APOYO A LA GESTIÓN</v>
          </cell>
          <cell r="C105" t="str">
            <v>SCDPI-240-00113-25</v>
          </cell>
          <cell r="D105" t="str">
            <v>CONTRATACION DIRECTA</v>
          </cell>
          <cell r="E105" t="str">
            <v>Prestar servicios profesionales a la Secretaría de Cultura, Recreación y Deporte - Dirección de Economía, Estudios y Política desarrollando actividades requeridas para la formulación, implementación y seguimiento de programas, proyectos y acciones estratégicas enfocados en el fortalecimiento del ecosistema cultural y creativo de Bogotá, en el marco de la Política Pública Distrital de Economía Cultural y Creativa, con énfasis en la “Ruta de Diseño” y concepto de gasto “sostenibilidad del ecosistema cultural y creativo”</v>
          </cell>
          <cell r="F105" t="str">
            <v>17 17. Contrato de Prestación de Servicios</v>
          </cell>
          <cell r="G105" t="str">
            <v>1 Contratista</v>
          </cell>
          <cell r="H105" t="str">
            <v>1 Natural</v>
          </cell>
          <cell r="I105" t="str">
            <v>2 Privada (1)</v>
          </cell>
          <cell r="J105" t="str">
            <v>4 Persona Natural (2)</v>
          </cell>
          <cell r="K105" t="str">
            <v>31 31-Servicios Profesionales</v>
          </cell>
          <cell r="L105" t="str">
            <v>CO1.PCCNTR.7411858</v>
          </cell>
          <cell r="M105" t="str">
            <v>https://community.secop.gov.co/Public/Tendering/OpportunityDetail/Index?noticeUID=CO1.NTC.7539836&amp;isFromPublicArea=True&amp;isModal=true&amp;asPopupView=true</v>
          </cell>
          <cell r="N105">
            <v>45693</v>
          </cell>
          <cell r="O105" t="str">
            <v>5 Contratación directa</v>
          </cell>
          <cell r="P105" t="str">
            <v>33 Prestación de Servicios Profesionales y Apoyo (5-8)</v>
          </cell>
          <cell r="Q105" t="str">
            <v>N/A</v>
          </cell>
          <cell r="R105" t="str">
            <v>1 1. Ley 80</v>
          </cell>
          <cell r="S105" t="str">
            <v>6 6: Prestacion de servicios</v>
          </cell>
          <cell r="T105" t="str">
            <v>1 Nacional</v>
          </cell>
          <cell r="U105" t="str">
            <v>3 3. Único Contratista</v>
          </cell>
          <cell r="V105" t="str">
            <v>IVAN ALEXANDER FRANCO RODRIGUEZ</v>
          </cell>
          <cell r="W105" t="str">
            <v>M</v>
          </cell>
          <cell r="X105">
            <v>80202431</v>
          </cell>
          <cell r="Y105">
            <v>1</v>
          </cell>
          <cell r="Z105" t="str">
            <v>Carrera 20 A # 4 A - 16 Torre 9 Apto. 703</v>
          </cell>
          <cell r="AA105">
            <v>8753198</v>
          </cell>
          <cell r="AB105" t="str">
            <v>ivan.franco@scrd.gov.co</v>
          </cell>
          <cell r="AC105" t="str">
            <v>iafrancor@gmail.com</v>
          </cell>
          <cell r="AD105">
            <v>30213</v>
          </cell>
          <cell r="AE105">
            <v>43</v>
          </cell>
          <cell r="AF105" t="str">
            <v>CUNDINAMARCA - BOGOTA</v>
          </cell>
          <cell r="AG105" t="str">
            <v>Profesional en diseño industrial, gestión cultural o afines con maestría y seis (6) años de experiencia profesional</v>
          </cell>
          <cell r="AH105" t="str">
            <v>DISELADOR INDUSTRIAL</v>
          </cell>
          <cell r="AI105" t="str">
            <v>1 1. Inversión</v>
          </cell>
          <cell r="AJ105">
            <v>144</v>
          </cell>
          <cell r="AK105" t="str">
            <v>O230117330120240144</v>
          </cell>
          <cell r="AL105" t="str">
            <v>Fortalecimiento de la sostenibilidad económica del sector cultural y creativo, a través de la implementación de programas que permitan aumentar crecimiento y competitividad, en Bogotá D.C</v>
          </cell>
          <cell r="AN105">
            <v>103368000</v>
          </cell>
          <cell r="AO105">
            <v>36178800</v>
          </cell>
          <cell r="AQ105">
            <v>139546800</v>
          </cell>
          <cell r="AU105">
            <v>139546800</v>
          </cell>
          <cell r="AV105" t="str">
            <v>$ 12.921.000</v>
          </cell>
          <cell r="AW105">
            <v>107</v>
          </cell>
          <cell r="AX105">
            <v>103368000</v>
          </cell>
          <cell r="AY105">
            <v>45694</v>
          </cell>
          <cell r="AZ105">
            <v>262</v>
          </cell>
          <cell r="BA105">
            <v>103368000</v>
          </cell>
          <cell r="BB105">
            <v>45680</v>
          </cell>
          <cell r="BC105">
            <v>45693</v>
          </cell>
          <cell r="BD105">
            <v>45695</v>
          </cell>
          <cell r="BE105">
            <v>45936</v>
          </cell>
          <cell r="BF105">
            <v>46022</v>
          </cell>
          <cell r="BG105" t="str">
            <v>2 2-Ejecución</v>
          </cell>
          <cell r="BH105" t="str">
            <v>8 MESES</v>
          </cell>
          <cell r="BI105" t="str">
            <v>1 1. Días</v>
          </cell>
          <cell r="BJ105">
            <v>239</v>
          </cell>
          <cell r="BK105">
            <v>84</v>
          </cell>
          <cell r="BL105">
            <v>323</v>
          </cell>
          <cell r="BM105" t="str">
            <v>SUBSECRETARÍA DE GOBERNANZA</v>
          </cell>
          <cell r="BN105" t="str">
            <v>DIRECCIÓN DE ECONOMÍA ESTUDIOS Y POLÍTICA</v>
          </cell>
          <cell r="BO105" t="str">
            <v>Mario Arturo Suárez Mendoza</v>
          </cell>
          <cell r="BP105">
            <v>1032365716</v>
          </cell>
          <cell r="BQ105">
            <v>9</v>
          </cell>
          <cell r="BR105" t="str">
            <v>N.A</v>
          </cell>
          <cell r="BS105" t="str">
            <v>N.A</v>
          </cell>
          <cell r="BT105" t="str">
            <v>N.A</v>
          </cell>
          <cell r="BU105" t="str">
            <v>N.A</v>
          </cell>
          <cell r="BV105" t="str">
            <v>N.A</v>
          </cell>
          <cell r="BW105" t="str">
            <v>N.A</v>
          </cell>
          <cell r="BX105" t="str">
            <v>N.A</v>
          </cell>
          <cell r="BY105" t="str">
            <v>N.A</v>
          </cell>
          <cell r="BZ105" t="str">
            <v>N.A</v>
          </cell>
          <cell r="CA105" t="str">
            <v>N.A</v>
          </cell>
          <cell r="CD105" t="str">
            <v>3 3. Municipal</v>
          </cell>
          <cell r="CE105" t="str">
            <v>2 2. Transferencias</v>
          </cell>
          <cell r="CF105" t="str">
            <v>1 1-Pesos Colombianos</v>
          </cell>
          <cell r="CG105" t="str">
            <v>3 Bogotá D.C.</v>
          </cell>
          <cell r="CH105" t="str">
            <v>149 3. Bogotá D.C.</v>
          </cell>
          <cell r="CI105" t="str">
            <v>17 17 La Candelaria</v>
          </cell>
          <cell r="CJ105" t="str">
            <v>LA CANDELARIA</v>
          </cell>
          <cell r="CK105" t="str">
            <v>1 1. Única</v>
          </cell>
          <cell r="CL105" t="str">
            <v>4 CARRERA</v>
          </cell>
          <cell r="CM105">
            <v>8</v>
          </cell>
          <cell r="CN105">
            <v>9</v>
          </cell>
          <cell r="CO105">
            <v>83</v>
          </cell>
          <cell r="CP105" t="str">
            <v>1 Interno</v>
          </cell>
          <cell r="CQ105" t="str">
            <v>1 Natural</v>
          </cell>
          <cell r="CR105" t="str">
            <v>202576002000800237E</v>
          </cell>
          <cell r="CS105" t="str">
            <v>MODIFICACIÓN - ADICIÓN Y PRORROGA</v>
          </cell>
          <cell r="CT105" t="str">
            <v>4 4. Adición / Prórroga</v>
          </cell>
          <cell r="CU105">
            <v>45929</v>
          </cell>
          <cell r="CW105">
            <v>46022</v>
          </cell>
          <cell r="CX105" t="str">
            <v>$ 36.178.800</v>
          </cell>
          <cell r="CY105" t="str">
            <v>84 DIAS</v>
          </cell>
          <cell r="CZ105">
            <v>2643</v>
          </cell>
          <cell r="DA105">
            <v>36178800</v>
          </cell>
          <cell r="DB105">
            <v>45931</v>
          </cell>
          <cell r="DC105">
            <v>1578</v>
          </cell>
          <cell r="DD105">
            <v>36178800</v>
          </cell>
          <cell r="DE105">
            <v>45916</v>
          </cell>
        </row>
        <row r="106">
          <cell r="A106">
            <v>104</v>
          </cell>
          <cell r="B106" t="str">
            <v>CONTRATO DE PRESTACIÓN DE SERVICIOS PROFESIONALES Y/O APOYO A LA GESTIÓN</v>
          </cell>
          <cell r="C106" t="str">
            <v>SCDPI-240-00090-25</v>
          </cell>
          <cell r="D106" t="str">
            <v>CONTRATACION DIRECTA</v>
          </cell>
          <cell r="E106" t="str">
            <v>Prestar servicios profesionales a la Secretaría de Cultura, Recreación y Deporte - Dirección de Economía, Estudios y Política, para consolidar y fortalecer los procesos orientados a la implementación de la Estrategia Bogotá 24/7 así como en las gestiones para el modelo de Gobernanza de la red de Distritos Creativos.</v>
          </cell>
          <cell r="F106" t="str">
            <v>17 17. Contrato de Prestación de Servicios</v>
          </cell>
          <cell r="G106" t="str">
            <v>1 Contratista</v>
          </cell>
          <cell r="H106" t="str">
            <v>1 Natural</v>
          </cell>
          <cell r="I106" t="str">
            <v>2 Privada (1)</v>
          </cell>
          <cell r="J106" t="str">
            <v>4 Persona Natural (2)</v>
          </cell>
          <cell r="K106" t="str">
            <v>31 31-Servicios Profesionales</v>
          </cell>
          <cell r="L106" t="str">
            <v>CO1.PCCNTR.7411877</v>
          </cell>
          <cell r="M106" t="str">
            <v>https://community.secop.gov.co/Public/Tendering/OpportunityDetail/Index?noticeUID=CO1.NTC.7539866&amp;isFromPublicArea=True&amp;isModal=true&amp;asPopupView=true</v>
          </cell>
          <cell r="N106">
            <v>45693</v>
          </cell>
          <cell r="O106" t="str">
            <v>5 Contratación directa</v>
          </cell>
          <cell r="P106" t="str">
            <v>33 Prestación de Servicios Profesionales y Apoyo (5-8)</v>
          </cell>
          <cell r="Q106" t="str">
            <v>N/A</v>
          </cell>
          <cell r="R106" t="str">
            <v>1 1. Ley 80</v>
          </cell>
          <cell r="S106" t="str">
            <v>6 6: Prestacion de servicios</v>
          </cell>
          <cell r="T106" t="str">
            <v>1 Nacional</v>
          </cell>
          <cell r="U106" t="str">
            <v>3 3. Único Contratista</v>
          </cell>
          <cell r="V106" t="str">
            <v>LADY VIVIANA RAMIREZ ORREGO</v>
          </cell>
          <cell r="W106" t="str">
            <v>F</v>
          </cell>
          <cell r="X106">
            <v>52932265</v>
          </cell>
          <cell r="Y106">
            <v>3</v>
          </cell>
          <cell r="Z106" t="str">
            <v>CL 127 C 4 51</v>
          </cell>
          <cell r="AA106">
            <v>8042405</v>
          </cell>
          <cell r="AB106" t="str">
            <v>lady.ramirez@scrd.gov.co</v>
          </cell>
          <cell r="AC106" t="str">
            <v>viviramirezts@gmail.com</v>
          </cell>
          <cell r="AD106">
            <v>30341</v>
          </cell>
          <cell r="AE106">
            <v>43</v>
          </cell>
          <cell r="AF106" t="str">
            <v>CUNDINAMARCA - BOGOTA</v>
          </cell>
          <cell r="AG106" t="str">
            <v>Profesional en el área de ciencias humanas, sociología, ciencias políticas, derecho o afines con maestría y seis (6) años de experiencia profesional</v>
          </cell>
          <cell r="AH106" t="str">
            <v>TRABAJADOR SOCIAL</v>
          </cell>
          <cell r="AI106" t="str">
            <v>1 1. Inversión</v>
          </cell>
          <cell r="AJ106">
            <v>144</v>
          </cell>
          <cell r="AK106" t="str">
            <v>O230117330120240144</v>
          </cell>
          <cell r="AL106" t="str">
            <v>Fortalecimiento de la sostenibilidad económica del sector cultural y creativo, a través de la implementación de programas que permitan aumentar crecimiento y competitividad, en Bogotá D.C</v>
          </cell>
          <cell r="AN106">
            <v>135670500</v>
          </cell>
          <cell r="AO106">
            <v>24119200</v>
          </cell>
          <cell r="AP106">
            <v>16366600</v>
          </cell>
          <cell r="AQ106">
            <v>143423100</v>
          </cell>
          <cell r="AU106">
            <v>143423100</v>
          </cell>
          <cell r="AV106" t="str">
            <v>$ 12.921.000</v>
          </cell>
          <cell r="AW106">
            <v>108</v>
          </cell>
          <cell r="AX106">
            <v>135670500</v>
          </cell>
          <cell r="AY106">
            <v>45694</v>
          </cell>
          <cell r="AZ106">
            <v>261</v>
          </cell>
          <cell r="BA106">
            <v>142131000</v>
          </cell>
          <cell r="BB106">
            <v>45680</v>
          </cell>
          <cell r="BC106">
            <v>45693</v>
          </cell>
          <cell r="BD106">
            <v>45695</v>
          </cell>
          <cell r="BE106">
            <v>46012</v>
          </cell>
          <cell r="BF106">
            <v>46031</v>
          </cell>
          <cell r="BG106" t="str">
            <v>2 2-Ejecución</v>
          </cell>
          <cell r="BH106" t="str">
            <v>10, MESES Y 15 DIAS</v>
          </cell>
          <cell r="BI106" t="str">
            <v>1 1. Días</v>
          </cell>
          <cell r="BJ106">
            <v>314</v>
          </cell>
          <cell r="BK106">
            <v>19</v>
          </cell>
          <cell r="BL106">
            <v>333</v>
          </cell>
          <cell r="BM106" t="str">
            <v>SUBSECRETARÍA DE GOBERNANZA</v>
          </cell>
          <cell r="BN106" t="str">
            <v>DIRECCIÓN DE ECONOMÍA ESTUDIOS Y POLÍTICA</v>
          </cell>
          <cell r="BO106" t="str">
            <v>Mario Arturo Suárez Mendoza</v>
          </cell>
          <cell r="BP106">
            <v>1032365716</v>
          </cell>
          <cell r="BQ106">
            <v>9</v>
          </cell>
          <cell r="BR106" t="str">
            <v>N.A</v>
          </cell>
          <cell r="BS106" t="str">
            <v>N.A</v>
          </cell>
          <cell r="BT106" t="str">
            <v>N.A</v>
          </cell>
          <cell r="BU106" t="str">
            <v>N.A</v>
          </cell>
          <cell r="BV106" t="str">
            <v>N.A</v>
          </cell>
          <cell r="BW106" t="str">
            <v>N.A</v>
          </cell>
          <cell r="BX106" t="str">
            <v>N.A</v>
          </cell>
          <cell r="BY106" t="str">
            <v>N.A</v>
          </cell>
          <cell r="BZ106" t="str">
            <v>N.A</v>
          </cell>
          <cell r="CA106" t="str">
            <v>N.A</v>
          </cell>
          <cell r="CD106" t="str">
            <v>3 3. Municipal</v>
          </cell>
          <cell r="CE106" t="str">
            <v>2 2. Transferencias</v>
          </cell>
          <cell r="CF106" t="str">
            <v>1 1-Pesos Colombianos</v>
          </cell>
          <cell r="CG106" t="str">
            <v>3 Bogotá D.C.</v>
          </cell>
          <cell r="CH106" t="str">
            <v>149 3. Bogotá D.C.</v>
          </cell>
          <cell r="CI106" t="str">
            <v>17 17 La Candelaria</v>
          </cell>
          <cell r="CJ106" t="str">
            <v>LA CANDELARIA</v>
          </cell>
          <cell r="CK106" t="str">
            <v>1 1. Única</v>
          </cell>
          <cell r="CL106" t="str">
            <v>4 CARRERA</v>
          </cell>
          <cell r="CM106">
            <v>8</v>
          </cell>
          <cell r="CN106">
            <v>9</v>
          </cell>
          <cell r="CO106">
            <v>83</v>
          </cell>
          <cell r="CP106" t="str">
            <v>1 Interno</v>
          </cell>
          <cell r="CQ106" t="str">
            <v>1 Natural</v>
          </cell>
          <cell r="CR106" t="str">
            <v>202576002000800236E</v>
          </cell>
          <cell r="CS106" t="str">
            <v>MODIFICACION - LIBERACION SALDO Y DISMINUCION PLAZO EJECUCION</v>
          </cell>
          <cell r="CT106" t="str">
            <v>Liberación</v>
          </cell>
          <cell r="CU106">
            <v>45877</v>
          </cell>
          <cell r="CW106">
            <v>45974</v>
          </cell>
          <cell r="CX106" t="str">
            <v>$ 16.366.600</v>
          </cell>
          <cell r="DI106" t="str">
            <v>MODIFICACIÓN - ADICIÓN Y PRORROGA</v>
          </cell>
          <cell r="DJ106" t="str">
            <v>4 4. Adición / Prórroga</v>
          </cell>
          <cell r="DK106">
            <v>45973</v>
          </cell>
          <cell r="DL106">
            <v>45974</v>
          </cell>
          <cell r="DM106">
            <v>46031</v>
          </cell>
          <cell r="DN106" t="str">
            <v>$ 24.119.200</v>
          </cell>
          <cell r="DO106" t="str">
            <v>56 DIAS</v>
          </cell>
          <cell r="DP106">
            <v>3441</v>
          </cell>
          <cell r="DQ106">
            <v>24119200</v>
          </cell>
          <cell r="DR106">
            <v>45974</v>
          </cell>
          <cell r="DS106">
            <v>1908</v>
          </cell>
          <cell r="DT106">
            <v>24119200</v>
          </cell>
          <cell r="DU106">
            <v>45957</v>
          </cell>
        </row>
        <row r="107">
          <cell r="A107">
            <v>105</v>
          </cell>
          <cell r="B107" t="str">
            <v>CONTRATO DE PRESTACIÓN DE SERVICIOS PROFESIONALES Y/O APOYO A LA GESTIÓN</v>
          </cell>
          <cell r="C107" t="str">
            <v>SCDPI-240-00194-25</v>
          </cell>
          <cell r="D107" t="str">
            <v>CONTRATACION DIRECTA</v>
          </cell>
          <cell r="E107" t="str">
            <v>Prestar servicios profesionales a la Secretaría de Cultura, Recreación y Deporte - Dirección de Economía, Estudios y Política, realizando actividades requeridas para la gestión del conocimiento en economía cultural y creativa, así como en la ejecución de acciones para el análisis, desarrollo, supervisión y gestión técnica, en concordancia con el quinto objetivo de la Política Pública Distrital de Economía Cultural y Creativa</v>
          </cell>
          <cell r="F107" t="str">
            <v>17 17. Contrato de Prestación de Servicios</v>
          </cell>
          <cell r="G107" t="str">
            <v>1 Contratista</v>
          </cell>
          <cell r="H107" t="str">
            <v>1 Natural</v>
          </cell>
          <cell r="I107" t="str">
            <v>2 Privada (1)</v>
          </cell>
          <cell r="J107" t="str">
            <v>4 Persona Natural (2)</v>
          </cell>
          <cell r="K107" t="str">
            <v>31 31-Servicios Profesionales</v>
          </cell>
          <cell r="L107" t="str">
            <v>CO1.PCCNTR.7412210</v>
          </cell>
          <cell r="M107" t="str">
            <v>https://community.secop.gov.co/Public/Tendering/OpportunityDetail/Index?noticeUID=CO1.NTC.7540117&amp;isFromPublicArea=True&amp;isModal=true&amp;asPopupView=true</v>
          </cell>
          <cell r="N107">
            <v>45693</v>
          </cell>
          <cell r="O107" t="str">
            <v>5 Contratación directa</v>
          </cell>
          <cell r="P107" t="str">
            <v>33 Prestación de Servicios Profesionales y Apoyo (5-8)</v>
          </cell>
          <cell r="Q107" t="str">
            <v>N/A</v>
          </cell>
          <cell r="R107" t="str">
            <v>1 1. Ley 80</v>
          </cell>
          <cell r="S107" t="str">
            <v>6 6: Prestacion de servicios</v>
          </cell>
          <cell r="T107" t="str">
            <v>1 Nacional</v>
          </cell>
          <cell r="U107" t="str">
            <v>3 3. Único Contratista</v>
          </cell>
          <cell r="V107" t="str">
            <v>NATHALIA GRAFFE NUÑEZ</v>
          </cell>
          <cell r="W107" t="str">
            <v>F</v>
          </cell>
          <cell r="X107">
            <v>1151953260</v>
          </cell>
          <cell r="Y107">
            <v>7</v>
          </cell>
          <cell r="Z107" t="str">
            <v>CL 67 A 9 28</v>
          </cell>
          <cell r="AA107">
            <v>3165874504</v>
          </cell>
          <cell r="AB107" t="str">
            <v>nathalia.graffe@scrd.gov.co</v>
          </cell>
          <cell r="AC107" t="str">
            <v>natigraffe@gmail.com</v>
          </cell>
          <cell r="AD107">
            <v>34449</v>
          </cell>
          <cell r="AE107">
            <v>32</v>
          </cell>
          <cell r="AF107" t="str">
            <v>VALLE DEL CAUCA - CALI</v>
          </cell>
          <cell r="AG107" t="str">
            <v>Profesional en economía, administración, estadística o afines, con especialización en econometría, finanzas, estadística o afines y cinco (5) años de experiencia profesiona</v>
          </cell>
          <cell r="AH107" t="str">
            <v>ECONOMISTA</v>
          </cell>
          <cell r="AI107" t="str">
            <v>1 1. Inversión</v>
          </cell>
          <cell r="AJ107">
            <v>144</v>
          </cell>
          <cell r="AK107" t="str">
            <v>O230117330120240144</v>
          </cell>
          <cell r="AL107" t="str">
            <v>Fortalecimiento de la sostenibilidad económica del sector cultural y creativo, a través de la implementación de programas que permitan aumentar crecimiento y competitividad, en Bogotá D.C</v>
          </cell>
          <cell r="AN107">
            <v>110470500</v>
          </cell>
          <cell r="AO107">
            <v>19639200</v>
          </cell>
          <cell r="AP107">
            <v>13326600</v>
          </cell>
          <cell r="AQ107">
            <v>116783100</v>
          </cell>
          <cell r="AU107">
            <v>116783100</v>
          </cell>
          <cell r="AV107" t="str">
            <v>$ 10.521.000</v>
          </cell>
          <cell r="AW107">
            <v>101</v>
          </cell>
          <cell r="AX107">
            <v>110470500</v>
          </cell>
          <cell r="AY107">
            <v>45694</v>
          </cell>
          <cell r="AZ107">
            <v>268</v>
          </cell>
          <cell r="BA107">
            <v>115731000</v>
          </cell>
          <cell r="BB107">
            <v>45680</v>
          </cell>
          <cell r="BC107">
            <v>45693</v>
          </cell>
          <cell r="BD107">
            <v>45695</v>
          </cell>
          <cell r="BE107">
            <v>46012</v>
          </cell>
          <cell r="BF107">
            <v>46031</v>
          </cell>
          <cell r="BG107" t="str">
            <v>2 2-Ejecución</v>
          </cell>
          <cell r="BH107" t="str">
            <v>10 MESES Y 15 DIAS</v>
          </cell>
          <cell r="BJ107">
            <v>314</v>
          </cell>
          <cell r="BK107">
            <v>18</v>
          </cell>
          <cell r="BL107">
            <v>332</v>
          </cell>
          <cell r="BM107" t="str">
            <v>SUBSECRETARÍA DE GOBERNANZA</v>
          </cell>
          <cell r="BN107" t="str">
            <v>DIRECCIÓN DE ECONOMÍA ESTUDIOS Y POLÍTICA</v>
          </cell>
          <cell r="BO107" t="str">
            <v>Mario Arturo Suárez Mendoza</v>
          </cell>
          <cell r="BP107">
            <v>1032365716</v>
          </cell>
          <cell r="BQ107">
            <v>9</v>
          </cell>
          <cell r="BR107" t="str">
            <v>N.A</v>
          </cell>
          <cell r="BS107" t="str">
            <v>N.A</v>
          </cell>
          <cell r="BT107" t="str">
            <v>N.A</v>
          </cell>
          <cell r="BU107" t="str">
            <v>N.A</v>
          </cell>
          <cell r="BV107" t="str">
            <v>N.A</v>
          </cell>
          <cell r="BW107" t="str">
            <v>N.A</v>
          </cell>
          <cell r="BX107" t="str">
            <v>N.A</v>
          </cell>
          <cell r="BY107" t="str">
            <v>N.A</v>
          </cell>
          <cell r="BZ107" t="str">
            <v>N.A</v>
          </cell>
          <cell r="CA107" t="str">
            <v>N.A</v>
          </cell>
          <cell r="CD107" t="str">
            <v>3 3. Municipal</v>
          </cell>
          <cell r="CE107" t="str">
            <v>2 2. Transferencias</v>
          </cell>
          <cell r="CF107" t="str">
            <v>1 1-Pesos Colombianos</v>
          </cell>
          <cell r="CG107" t="str">
            <v>3 Bogotá D.C.</v>
          </cell>
          <cell r="CH107" t="str">
            <v>149 3. Bogotá D.C.</v>
          </cell>
          <cell r="CI107" t="str">
            <v>17 17 La Candelaria</v>
          </cell>
          <cell r="CJ107" t="str">
            <v>LA CANDELARIA</v>
          </cell>
          <cell r="CK107" t="str">
            <v>1 1. Única</v>
          </cell>
          <cell r="CL107" t="str">
            <v>4 CARRERA</v>
          </cell>
          <cell r="CM107">
            <v>8</v>
          </cell>
          <cell r="CN107">
            <v>9</v>
          </cell>
          <cell r="CO107">
            <v>83</v>
          </cell>
          <cell r="CP107" t="str">
            <v>1 Interno</v>
          </cell>
          <cell r="CQ107" t="str">
            <v>1 Natural</v>
          </cell>
          <cell r="CR107" t="str">
            <v>202576002000800243E</v>
          </cell>
          <cell r="CS107" t="str">
            <v>MODIFICACION - LIBERACION SALDO Y DISMINUCION PLAZO EJECUCION</v>
          </cell>
          <cell r="CT107" t="str">
            <v>Liberación</v>
          </cell>
          <cell r="CU107">
            <v>45881</v>
          </cell>
          <cell r="CW107">
            <v>45974</v>
          </cell>
          <cell r="CX107" t="str">
            <v>$ 13.326.600</v>
          </cell>
          <cell r="DI107" t="str">
            <v>MODIFICACIÓN - ADICIÓN Y PRORROGA</v>
          </cell>
          <cell r="DJ107" t="str">
            <v>4 4. Adición / Prórroga</v>
          </cell>
          <cell r="DK107">
            <v>45967</v>
          </cell>
          <cell r="DL107">
            <v>45974</v>
          </cell>
          <cell r="DM107">
            <v>46031</v>
          </cell>
          <cell r="DN107" t="str">
            <v>$ 19.639.200</v>
          </cell>
          <cell r="DO107" t="str">
            <v>56 DIAS</v>
          </cell>
          <cell r="DP107">
            <v>3346</v>
          </cell>
          <cell r="DQ107">
            <v>19639200</v>
          </cell>
          <cell r="DR107">
            <v>45971</v>
          </cell>
          <cell r="DS107">
            <v>1909</v>
          </cell>
          <cell r="DT107">
            <v>19639200</v>
          </cell>
          <cell r="DU107">
            <v>45957</v>
          </cell>
        </row>
        <row r="108">
          <cell r="A108">
            <v>106</v>
          </cell>
          <cell r="B108" t="str">
            <v>CONTRATO DE PRESTACIÓN DE SERVICIOS PROFESIONALES Y/O APOYO A LA GESTIÓN</v>
          </cell>
          <cell r="C108" t="str">
            <v>SCDPI-240-00181-25</v>
          </cell>
          <cell r="D108" t="str">
            <v>CONTRATACION DIRECTA</v>
          </cell>
          <cell r="E108" t="str">
            <v>Prestar los servicios profesionales a la Secretaría de Cultura, Recreación y Deporte - Dirección de Economía, Estudios y Política, realizando actividades tendientes a la implementación del programa Gente Convergente en Bogotá, mediante el fortalecimiento del ecosistema creativo digital a través de procesos de formación, cualificación, fortalecimiento empresarial y fomento creativo en todos los aspectos relacionados con la convergencia y la creación digital.</v>
          </cell>
          <cell r="F108" t="str">
            <v>17 17. Contrato de Prestación de Servicios</v>
          </cell>
          <cell r="G108" t="str">
            <v>1 Contratista</v>
          </cell>
          <cell r="H108" t="str">
            <v>1 Natural</v>
          </cell>
          <cell r="I108" t="str">
            <v>2 Privada (1)</v>
          </cell>
          <cell r="J108" t="str">
            <v>4 Persona Natural (2)</v>
          </cell>
          <cell r="K108" t="str">
            <v>31 31-Servicios Profesionales</v>
          </cell>
          <cell r="L108" t="str">
            <v>CO1.PCCNTR.7412280</v>
          </cell>
          <cell r="M108" t="str">
            <v>https://community.secop.gov.co/Public/Tendering/OpportunityDetail/Index?noticeUID=CO1.NTC.7540316&amp;isFromPublicArea=True&amp;isModal=true&amp;asPopupView=true</v>
          </cell>
          <cell r="N108">
            <v>45693</v>
          </cell>
          <cell r="O108" t="str">
            <v>5 Contratación directa</v>
          </cell>
          <cell r="P108" t="str">
            <v>33 Prestación de Servicios Profesionales y Apoyo (5-8)</v>
          </cell>
          <cell r="Q108" t="str">
            <v>N/A</v>
          </cell>
          <cell r="R108" t="str">
            <v>1 1. Ley 80</v>
          </cell>
          <cell r="S108" t="str">
            <v>6 6: Prestacion de servicios</v>
          </cell>
          <cell r="T108" t="str">
            <v>1 Nacional</v>
          </cell>
          <cell r="U108" t="str">
            <v>3 3. Único Contratista</v>
          </cell>
          <cell r="V108" t="str">
            <v>JULIANA RESTREPO TIRADO</v>
          </cell>
          <cell r="W108" t="str">
            <v>F</v>
          </cell>
          <cell r="X108">
            <v>43626125</v>
          </cell>
          <cell r="Y108">
            <v>6</v>
          </cell>
          <cell r="Z108" t="str">
            <v>KR 14 B 11 209 SUR</v>
          </cell>
          <cell r="AA108">
            <v>3164434545</v>
          </cell>
          <cell r="AB108" t="str">
            <v>juliana.restrepo@scrd.gov.co</v>
          </cell>
          <cell r="AC108" t="str">
            <v>julianarestrepotirado@gmail.com</v>
          </cell>
          <cell r="AD108">
            <v>27467</v>
          </cell>
          <cell r="AE108">
            <v>51</v>
          </cell>
          <cell r="AF108" t="str">
            <v>ANTIOQUIA - MEDELLIN</v>
          </cell>
          <cell r="AG108" t="str">
            <v>Profesional en las áreas del conocimiento de Bellas Artes o afines con maestría y siete (7) años de experiencia profesional.</v>
          </cell>
          <cell r="AH108" t="str">
            <v>PUBLICISTA</v>
          </cell>
          <cell r="AI108" t="str">
            <v>1 1. Inversión</v>
          </cell>
          <cell r="AJ108">
            <v>144</v>
          </cell>
          <cell r="AK108" t="str">
            <v>O230117330120240144</v>
          </cell>
          <cell r="AL108" t="str">
            <v>Fortalecimiento de la sostenibilidad económica del sector cultural y creativo, a través de la implementación de programas que permitan aumentar crecimiento y competitividad, en Bogotá D.C</v>
          </cell>
          <cell r="AN108">
            <v>144081000</v>
          </cell>
          <cell r="AO108">
            <v>25614400</v>
          </cell>
          <cell r="AP108">
            <v>20125600</v>
          </cell>
          <cell r="AQ108">
            <v>149569800</v>
          </cell>
          <cell r="AU108">
            <v>149569800</v>
          </cell>
          <cell r="AV108" t="str">
            <v>$ 13.722.000</v>
          </cell>
          <cell r="AW108">
            <v>109</v>
          </cell>
          <cell r="AX108">
            <v>144081000</v>
          </cell>
          <cell r="AY108">
            <v>45695</v>
          </cell>
          <cell r="AZ108">
            <v>264</v>
          </cell>
          <cell r="BA108">
            <v>150942000</v>
          </cell>
          <cell r="BB108">
            <v>45680</v>
          </cell>
          <cell r="BC108">
            <v>45693</v>
          </cell>
          <cell r="BD108">
            <v>45701</v>
          </cell>
          <cell r="BE108">
            <v>46018</v>
          </cell>
          <cell r="BF108">
            <v>46031</v>
          </cell>
          <cell r="BG108" t="str">
            <v>2 2-Ejecución</v>
          </cell>
          <cell r="BH108" t="str">
            <v>10 MESES Y 15 DIAS</v>
          </cell>
          <cell r="BJ108">
            <v>314</v>
          </cell>
          <cell r="BK108">
            <v>12</v>
          </cell>
          <cell r="BL108">
            <v>326</v>
          </cell>
          <cell r="BM108" t="str">
            <v>SUBSECRETARÍA DE GOBERNANZA</v>
          </cell>
          <cell r="BN108" t="str">
            <v>DIRECCIÓN DE ECONOMÍA ESTUDIOS Y POLÍTICA</v>
          </cell>
          <cell r="BO108" t="str">
            <v>Mario Arturo Suárez Mendoza</v>
          </cell>
          <cell r="BP108">
            <v>1032365716</v>
          </cell>
          <cell r="BQ108">
            <v>9</v>
          </cell>
          <cell r="BR108" t="str">
            <v>N.A</v>
          </cell>
          <cell r="BS108" t="str">
            <v>N.A</v>
          </cell>
          <cell r="BT108" t="str">
            <v>N.A</v>
          </cell>
          <cell r="BU108" t="str">
            <v>N.A</v>
          </cell>
          <cell r="BV108" t="str">
            <v>N.A</v>
          </cell>
          <cell r="BW108" t="str">
            <v>N.A</v>
          </cell>
          <cell r="BX108" t="str">
            <v>N.A</v>
          </cell>
          <cell r="BY108" t="str">
            <v>N.A</v>
          </cell>
          <cell r="BZ108" t="str">
            <v>N.A</v>
          </cell>
          <cell r="CA108" t="str">
            <v>N.A</v>
          </cell>
          <cell r="CD108" t="str">
            <v>3 3. Municipal</v>
          </cell>
          <cell r="CE108" t="str">
            <v>2 2. Transferencias</v>
          </cell>
          <cell r="CF108" t="str">
            <v>1 1-Pesos Colombianos</v>
          </cell>
          <cell r="CG108" t="str">
            <v>3 Bogotá D.C.</v>
          </cell>
          <cell r="CH108" t="str">
            <v>149 3. Bogotá D.C.</v>
          </cell>
          <cell r="CI108" t="str">
            <v>17 17 La Candelaria</v>
          </cell>
          <cell r="CJ108" t="str">
            <v>LA CANDELARIA</v>
          </cell>
          <cell r="CK108" t="str">
            <v>1 1. Única</v>
          </cell>
          <cell r="CL108" t="str">
            <v>4 CARRERA</v>
          </cell>
          <cell r="CM108">
            <v>8</v>
          </cell>
          <cell r="CN108">
            <v>9</v>
          </cell>
          <cell r="CO108">
            <v>83</v>
          </cell>
          <cell r="CP108" t="str">
            <v>1 Interno</v>
          </cell>
          <cell r="CQ108" t="str">
            <v>1 Natural</v>
          </cell>
          <cell r="CR108" t="str">
            <v>202576002000800240E</v>
          </cell>
          <cell r="CS108" t="str">
            <v>MODIFICACION - LIBERACION SALDO Y DISMINUCION PLAZO EJECUCION</v>
          </cell>
          <cell r="CT108" t="str">
            <v>Liberación</v>
          </cell>
          <cell r="CU108">
            <v>45891</v>
          </cell>
          <cell r="CW108">
            <v>45974</v>
          </cell>
          <cell r="CX108" t="str">
            <v>$ 20.125.600</v>
          </cell>
          <cell r="CY108" t="str">
            <v>44 DIAS</v>
          </cell>
          <cell r="DI108" t="str">
            <v>MODIFICACIÓN - ADICIÓN Y PRORROGA</v>
          </cell>
          <cell r="DJ108" t="str">
            <v>4 4. Adición / Prórroga</v>
          </cell>
          <cell r="DK108">
            <v>45973</v>
          </cell>
          <cell r="DL108">
            <v>45974</v>
          </cell>
          <cell r="DM108">
            <v>46031</v>
          </cell>
          <cell r="DN108" t="str">
            <v>$ 25.614.400</v>
          </cell>
          <cell r="DO108" t="str">
            <v>56 DIAS</v>
          </cell>
          <cell r="DP108">
            <v>3428</v>
          </cell>
          <cell r="DQ108">
            <v>25614400</v>
          </cell>
          <cell r="DR108">
            <v>45974</v>
          </cell>
          <cell r="DS108">
            <v>2066</v>
          </cell>
          <cell r="DT108">
            <v>25614400</v>
          </cell>
          <cell r="DU108">
            <v>45968</v>
          </cell>
        </row>
        <row r="109">
          <cell r="A109">
            <v>107</v>
          </cell>
          <cell r="B109" t="str">
            <v>CONTRATO DE PRESTACIÓN DE SERVICIOS PROFESIONALES Y/O APOYO A LA GESTIÓN</v>
          </cell>
          <cell r="C109" t="str">
            <v>SCDPI-21420-00234-25</v>
          </cell>
          <cell r="D109" t="str">
            <v>CONTRATACION DIRECTA</v>
          </cell>
          <cell r="E109" t="str">
            <v>Prestar servicios profesionales a la Secretaría Distrital de Cultura, Recreación y Deporte - Oficina de Tecnologías de Información en la actualización, mejora o adecuación y soporte técnico del sistema administrativo y financiero de la entidad “SI CAPITAL Información en la actualización, mejora o adecuación y soporte técnico del sistema administrativo para la gestión documental Orfeo.</v>
          </cell>
          <cell r="F109" t="str">
            <v>17 17. Contrato de Prestación de Servicios</v>
          </cell>
          <cell r="G109" t="str">
            <v>1 Contratista</v>
          </cell>
          <cell r="H109" t="str">
            <v>1 Natural</v>
          </cell>
          <cell r="I109" t="str">
            <v>2 Privada (1)</v>
          </cell>
          <cell r="J109" t="str">
            <v>4 Persona Natural (2)</v>
          </cell>
          <cell r="K109" t="str">
            <v>31 31-Servicios Profesionales</v>
          </cell>
          <cell r="L109" t="str">
            <v>CO1.PCCNTR.7420902</v>
          </cell>
          <cell r="M109" t="str">
            <v>https://community.secop.gov.co/Public/Tendering/OpportunityDetail/Index?noticeUID=CO1.NTC.7539684&amp;isFromPublicArea=True&amp;isModal=true&amp;asPopupView=true</v>
          </cell>
          <cell r="N109">
            <v>45693</v>
          </cell>
          <cell r="O109" t="str">
            <v>5 Contratación directa</v>
          </cell>
          <cell r="P109" t="str">
            <v>33 Prestación de Servicios Profesionales y Apoyo (5-8)</v>
          </cell>
          <cell r="Q109" t="str">
            <v>N/A</v>
          </cell>
          <cell r="R109" t="str">
            <v>1 1. Ley 80</v>
          </cell>
          <cell r="S109" t="str">
            <v>6 6: Prestacion de servicios</v>
          </cell>
          <cell r="T109" t="str">
            <v>1 Nacional</v>
          </cell>
          <cell r="U109" t="str">
            <v>3 3. Único Contratista</v>
          </cell>
          <cell r="V109" t="str">
            <v>IDELBER SANCHEZ</v>
          </cell>
          <cell r="W109" t="str">
            <v>M</v>
          </cell>
          <cell r="X109">
            <v>86010437</v>
          </cell>
          <cell r="Y109">
            <v>0</v>
          </cell>
          <cell r="Z109" t="str">
            <v>Carrera 54 70-80</v>
          </cell>
          <cell r="AA109">
            <v>3105702008</v>
          </cell>
          <cell r="AB109" t="str">
            <v>idelber.sanchez@scrd.gov.co</v>
          </cell>
          <cell r="AC109" t="str">
            <v>idelbers@gmail.com</v>
          </cell>
          <cell r="AD109">
            <v>28695</v>
          </cell>
          <cell r="AE109">
            <v>47</v>
          </cell>
          <cell r="AF109" t="str">
            <v>META - GRANADA</v>
          </cell>
          <cell r="AG109" t="str">
            <v>Profesional en Ingeniería de Sistemas con especialización en ingeniería de software y tres (3) años de experiencia profesional relacionadas con el objeto del contrat</v>
          </cell>
          <cell r="AH109" t="str">
            <v>INGENIERO DE SISTEMAS</v>
          </cell>
          <cell r="AI109" t="str">
            <v>1 1. Inversión</v>
          </cell>
          <cell r="AJ109">
            <v>163</v>
          </cell>
          <cell r="AK109" t="str">
            <v>O230117459920240163</v>
          </cell>
          <cell r="AL109" t="str">
            <v>Fortalecimiento Institucional para una Gobernanza Pública Confiable en Bogotá D.C</v>
          </cell>
          <cell r="AN109">
            <v>98109000</v>
          </cell>
          <cell r="AO109">
            <v>8919000</v>
          </cell>
          <cell r="AP109">
            <v>11594700</v>
          </cell>
          <cell r="AQ109">
            <v>95433300</v>
          </cell>
          <cell r="AU109">
            <v>95433300</v>
          </cell>
          <cell r="AV109" t="str">
            <v>$ 8.919.000</v>
          </cell>
          <cell r="AW109">
            <v>142</v>
          </cell>
          <cell r="AX109">
            <v>98109000</v>
          </cell>
          <cell r="AY109">
            <v>45698</v>
          </cell>
          <cell r="AZ109">
            <v>102</v>
          </cell>
          <cell r="BA109">
            <v>98109000</v>
          </cell>
          <cell r="BB109">
            <v>45679</v>
          </cell>
          <cell r="BC109">
            <v>45694</v>
          </cell>
          <cell r="BD109">
            <v>45698</v>
          </cell>
          <cell r="BE109">
            <v>46022</v>
          </cell>
          <cell r="BF109">
            <v>46022</v>
          </cell>
          <cell r="BG109" t="str">
            <v>2 2-Ejecución</v>
          </cell>
          <cell r="BH109" t="str">
            <v>11 MESES</v>
          </cell>
          <cell r="BI109" t="str">
            <v>1 1. Días</v>
          </cell>
          <cell r="BJ109">
            <v>321</v>
          </cell>
          <cell r="BK109">
            <v>-1</v>
          </cell>
          <cell r="BL109">
            <v>320</v>
          </cell>
          <cell r="BM109" t="str">
            <v>DIRECCIÓN DE GESTIÓN CORPORATIVA Y RELACIÓN CON EL CIUDADANO</v>
          </cell>
          <cell r="BN109" t="str">
            <v>OFICINA DE TECNOLOGÍAS DE LA INFORMACIÓN</v>
          </cell>
          <cell r="BO109" t="str">
            <v>Fabio Fernando Sánchez Sánchez</v>
          </cell>
          <cell r="BP109">
            <v>19495495</v>
          </cell>
          <cell r="BQ109">
            <v>5</v>
          </cell>
          <cell r="BR109" t="str">
            <v>N.A</v>
          </cell>
          <cell r="BS109" t="str">
            <v>N.A</v>
          </cell>
          <cell r="BT109" t="str">
            <v>N.A</v>
          </cell>
          <cell r="BU109" t="str">
            <v>N.A</v>
          </cell>
          <cell r="BV109" t="str">
            <v>N.A</v>
          </cell>
          <cell r="BW109" t="str">
            <v>N.A</v>
          </cell>
          <cell r="BX109" t="str">
            <v>N.A</v>
          </cell>
          <cell r="BY109" t="str">
            <v>N.A</v>
          </cell>
          <cell r="BZ109" t="str">
            <v>N.A</v>
          </cell>
          <cell r="CA109" t="str">
            <v>N.A</v>
          </cell>
          <cell r="CD109" t="str">
            <v>3 3. Municipal</v>
          </cell>
          <cell r="CE109" t="str">
            <v>2 2. Transferencias</v>
          </cell>
          <cell r="CF109" t="str">
            <v>1 1-Pesos Colombianos</v>
          </cell>
          <cell r="CG109" t="str">
            <v>3 Bogotá D.C.</v>
          </cell>
          <cell r="CH109" t="str">
            <v>149 3. Bogotá D.C.</v>
          </cell>
          <cell r="CI109" t="str">
            <v>17 17 La Candelaria</v>
          </cell>
          <cell r="CJ109" t="str">
            <v>LA CANDELARIA</v>
          </cell>
          <cell r="CK109" t="str">
            <v>1 1. Única</v>
          </cell>
          <cell r="CL109" t="str">
            <v>4 CARRERA</v>
          </cell>
          <cell r="CM109">
            <v>8</v>
          </cell>
          <cell r="CN109">
            <v>9</v>
          </cell>
          <cell r="CO109">
            <v>83</v>
          </cell>
          <cell r="CP109" t="str">
            <v>1 Interno</v>
          </cell>
          <cell r="CQ109" t="str">
            <v>1 Natural</v>
          </cell>
          <cell r="CR109" t="str">
            <v>202576002000800495E</v>
          </cell>
          <cell r="CS109" t="str">
            <v>MODIFICACION - LIBERACION SALDO Y DISMINUCION PLAZO EJECUCION</v>
          </cell>
          <cell r="CT109" t="str">
            <v>Liberación</v>
          </cell>
          <cell r="CU109">
            <v>45870</v>
          </cell>
          <cell r="CW109">
            <v>45991</v>
          </cell>
          <cell r="CX109" t="str">
            <v>$11.594.700</v>
          </cell>
          <cell r="CY109" t="str">
            <v>31 DIAS</v>
          </cell>
          <cell r="DI109" t="str">
            <v>MODIFICACIÓN - ADICIÓN Y PRORROGA</v>
          </cell>
          <cell r="DJ109" t="str">
            <v>4 4. Adición / Prórroga</v>
          </cell>
          <cell r="DK109">
            <v>45979</v>
          </cell>
          <cell r="DL109">
            <v>45991</v>
          </cell>
          <cell r="DM109">
            <v>46022</v>
          </cell>
          <cell r="DN109" t="str">
            <v>$ 8.919.000</v>
          </cell>
          <cell r="DO109" t="str">
            <v>30 DIAS</v>
          </cell>
          <cell r="DP109">
            <v>3482</v>
          </cell>
          <cell r="DQ109" t="str">
            <v>$ 8.919.000</v>
          </cell>
          <cell r="DR109">
            <v>45980</v>
          </cell>
          <cell r="DS109">
            <v>2049</v>
          </cell>
          <cell r="DT109">
            <v>8919000</v>
          </cell>
          <cell r="DU109">
            <v>45968</v>
          </cell>
        </row>
        <row r="110">
          <cell r="A110">
            <v>108</v>
          </cell>
          <cell r="B110" t="str">
            <v>CONTRATO DE PRESTACIÓN DE SERVICIOS PROFESIONALES Y/O APOYO A LA GESTIÓN</v>
          </cell>
          <cell r="C110" t="str">
            <v>SCDPI-21420-00479-25</v>
          </cell>
          <cell r="D110" t="str">
            <v>CONTRATACION DIRECTA</v>
          </cell>
          <cell r="E110" t="str">
            <v>Prestar servicios de apoyo a la gestión a la Secretaría de Cultura, Recreación y Deporte – Dirección de Gestión Corporativa y Relación con el Ciudadano - Grupo Interno de Trabajo de Gestión de Servicios Administrativos, para el desarrollo de actividades de clasificación, organización y descripción documental de los archivos de la entidad</v>
          </cell>
          <cell r="F110" t="str">
            <v>17 17. Contrato de Prestación de Servicios</v>
          </cell>
          <cell r="G110" t="str">
            <v>1 Contratista</v>
          </cell>
          <cell r="H110" t="str">
            <v>1 Natural</v>
          </cell>
          <cell r="I110" t="str">
            <v>2 Privada (1)</v>
          </cell>
          <cell r="J110" t="str">
            <v>4 Persona Natural (2)</v>
          </cell>
          <cell r="K110" t="str">
            <v>33 33-Servicios Apoyo a la Gestion de la Entidad (servicios administrativos)</v>
          </cell>
          <cell r="L110" t="str">
            <v>CO1.PCCNTR.7422025</v>
          </cell>
          <cell r="M110" t="str">
            <v>https://community.secop.gov.co/Public/Tendering/OpportunityDetail/Index?noticeUID=CO1.NTC.7552326&amp;isFromPublicArea=True&amp;isModal=true&amp;asPopupView=true</v>
          </cell>
          <cell r="N110">
            <v>45694</v>
          </cell>
          <cell r="O110" t="str">
            <v>5 Contratación directa</v>
          </cell>
          <cell r="P110" t="str">
            <v>33 Prestación de Servicios Profesionales y Apoyo (5-8)</v>
          </cell>
          <cell r="Q110" t="str">
            <v>N/A</v>
          </cell>
          <cell r="R110" t="str">
            <v>1 1. Ley 80</v>
          </cell>
          <cell r="S110" t="str">
            <v>6 6: Prestacion de servicios</v>
          </cell>
          <cell r="T110" t="str">
            <v>1 Nacional</v>
          </cell>
          <cell r="U110" t="str">
            <v>3 3. Único Contratista</v>
          </cell>
          <cell r="V110" t="str">
            <v>DIANA CAROLINA PRIETO VEGA</v>
          </cell>
          <cell r="W110" t="str">
            <v>F</v>
          </cell>
          <cell r="X110">
            <v>1022354117</v>
          </cell>
          <cell r="Y110">
            <v>3</v>
          </cell>
          <cell r="Z110" t="str">
            <v>CL 22 B 58 21</v>
          </cell>
          <cell r="AA110">
            <v>5801111</v>
          </cell>
          <cell r="AB110" t="str">
            <v>diana.prieto@scrd.gov.co</v>
          </cell>
          <cell r="AC110" t="str">
            <v>dprietov@car.gov.co</v>
          </cell>
          <cell r="AD110">
            <v>32462</v>
          </cell>
          <cell r="AE110">
            <v>37</v>
          </cell>
          <cell r="AF110" t="str">
            <v>CUNDINAMARCA - BOGOTA</v>
          </cell>
          <cell r="AG110" t="str">
            <v>Tecnólogo en áreas de la administración, gestión documental, finanzas, economía o afines.</v>
          </cell>
          <cell r="AH110" t="str">
            <v>TECNOLOGO EN GESTION COMERCIAL Y FINANCIERA</v>
          </cell>
          <cell r="AI110" t="str">
            <v>1 1. Inversión</v>
          </cell>
          <cell r="AJ110">
            <v>163</v>
          </cell>
          <cell r="AK110" t="str">
            <v>O230117459920240163</v>
          </cell>
          <cell r="AL110" t="str">
            <v>Fortalecimiento Institucional para una Gobernanza Pública Confiable en Bogotá D.C</v>
          </cell>
          <cell r="AN110">
            <v>33600000</v>
          </cell>
          <cell r="AP110">
            <v>13860000</v>
          </cell>
          <cell r="AQ110">
            <v>19740000</v>
          </cell>
          <cell r="AU110">
            <v>19740000</v>
          </cell>
          <cell r="AV110" t="str">
            <v>$ 4.200.000</v>
          </cell>
          <cell r="AW110">
            <v>147</v>
          </cell>
          <cell r="AX110">
            <v>33600000</v>
          </cell>
          <cell r="AY110">
            <v>45698</v>
          </cell>
          <cell r="AZ110">
            <v>364</v>
          </cell>
          <cell r="BA110">
            <v>33600000</v>
          </cell>
          <cell r="BB110">
            <v>45681</v>
          </cell>
          <cell r="BC110">
            <v>45695</v>
          </cell>
          <cell r="BD110">
            <v>45698</v>
          </cell>
          <cell r="BE110">
            <v>45939</v>
          </cell>
          <cell r="BF110">
            <v>45839</v>
          </cell>
          <cell r="BG110" t="str">
            <v>TERMINACION ANTICIPADA</v>
          </cell>
          <cell r="BH110" t="str">
            <v>8 MESES</v>
          </cell>
          <cell r="BI110" t="str">
            <v>1 1. Días</v>
          </cell>
          <cell r="BJ110">
            <v>239</v>
          </cell>
          <cell r="BK110">
            <v>0</v>
          </cell>
          <cell r="BL110">
            <v>239</v>
          </cell>
          <cell r="BM110" t="str">
            <v>DIRECCIÓN DE GESTIÓN CORPORATIVA Y RELACIÓN CON EL CIUDADANO</v>
          </cell>
          <cell r="BN110" t="str">
            <v>GRUPO INTERNO DE TRABAJO DE SERVICIOS ADMINISTRATIVOS</v>
          </cell>
          <cell r="BO110" t="str">
            <v>Paola Andrea Ramirez Gutierrez</v>
          </cell>
          <cell r="BP110">
            <v>52478000</v>
          </cell>
          <cell r="BQ110">
            <v>1</v>
          </cell>
          <cell r="BR110" t="str">
            <v>N.A</v>
          </cell>
          <cell r="BS110" t="str">
            <v>N.A</v>
          </cell>
          <cell r="BT110" t="str">
            <v>N.A</v>
          </cell>
          <cell r="BU110" t="str">
            <v>N.A</v>
          </cell>
          <cell r="BV110" t="str">
            <v>N.A</v>
          </cell>
          <cell r="BW110" t="str">
            <v>N.A</v>
          </cell>
          <cell r="BX110" t="str">
            <v>N.A</v>
          </cell>
          <cell r="BY110" t="str">
            <v>N.A</v>
          </cell>
          <cell r="BZ110" t="str">
            <v>N.A</v>
          </cell>
          <cell r="CA110" t="str">
            <v>N.A</v>
          </cell>
          <cell r="CD110" t="str">
            <v>3 3. Municipal</v>
          </cell>
          <cell r="CE110" t="str">
            <v>2 2. Transferencias</v>
          </cell>
          <cell r="CF110" t="str">
            <v>1 1-Pesos Colombianos</v>
          </cell>
          <cell r="CG110" t="str">
            <v>3 Bogotá D.C.</v>
          </cell>
          <cell r="CH110" t="str">
            <v>149 3. Bogotá D.C.</v>
          </cell>
          <cell r="CI110" t="str">
            <v>17 17 La Candelaria</v>
          </cell>
          <cell r="CJ110" t="str">
            <v>LA CANDELARIA</v>
          </cell>
          <cell r="CK110" t="str">
            <v>1 1. Única</v>
          </cell>
          <cell r="CL110" t="str">
            <v>4 CARRERA</v>
          </cell>
          <cell r="CM110">
            <v>8</v>
          </cell>
          <cell r="CN110">
            <v>9</v>
          </cell>
          <cell r="CO110">
            <v>83</v>
          </cell>
          <cell r="CP110" t="str">
            <v>1 Interno</v>
          </cell>
          <cell r="CQ110" t="str">
            <v>1 Natural</v>
          </cell>
          <cell r="CR110" t="str">
            <v>202576002000800529E</v>
          </cell>
          <cell r="CS110" t="str">
            <v>MODIFICACION - TERMINACION ANTICIPADA</v>
          </cell>
          <cell r="CT110" t="str">
            <v>3 3. Terminación anticipada</v>
          </cell>
          <cell r="CU110">
            <v>45839</v>
          </cell>
          <cell r="CV110">
            <v>45839</v>
          </cell>
          <cell r="CW110">
            <v>45839</v>
          </cell>
          <cell r="CX110">
            <v>13860000</v>
          </cell>
        </row>
        <row r="111">
          <cell r="A111">
            <v>109</v>
          </cell>
          <cell r="B111" t="str">
            <v>CONTRATO DE PRESTACIÓN DE SERVICIOS PROFESIONALES Y/O APOYO A LA GESTIÓN</v>
          </cell>
          <cell r="C111" t="str">
            <v>SCDPI-210-00510-25</v>
          </cell>
          <cell r="D111" t="str">
            <v>CONTRATACION DIRECTA</v>
          </cell>
          <cell r="E111" t="str">
            <v>Prestar los servicios profesionales a Secretaría de Cultura, Recreación y Deporte en la Subsecretaría de Gobernanza en la implementación, seguimiento y orientación de las actividades transversales de carácter estratégico, misional y administrativo, así como en la articulación intra e interinstitucional con entidades públicas y privadas, en el marco del Plan de Desarrollo y los proyectos de inversión a cargo de la dependencia</v>
          </cell>
          <cell r="F111" t="str">
            <v>17 17. Contrato de Prestación de Servicios</v>
          </cell>
          <cell r="G111" t="str">
            <v>1 Contratista</v>
          </cell>
          <cell r="H111" t="str">
            <v>1 Natural</v>
          </cell>
          <cell r="I111" t="str">
            <v>2 Privada (1)</v>
          </cell>
          <cell r="J111" t="str">
            <v>4 Persona Natural (2)</v>
          </cell>
          <cell r="K111" t="str">
            <v>31 31-Servicios Profesionales</v>
          </cell>
          <cell r="L111" t="str">
            <v>CO1.PCCNTR.7411517</v>
          </cell>
          <cell r="M111" t="str">
            <v>https://community.secop.gov.co/Public/Tendering/OpportunityDetail/Index?noticeUID=CO1.NTC.7538648&amp;isFromPublicArea=True&amp;isModal=true&amp;asPopupView=true</v>
          </cell>
          <cell r="N111">
            <v>45693</v>
          </cell>
          <cell r="O111" t="str">
            <v>5 Contratación directa</v>
          </cell>
          <cell r="P111" t="str">
            <v>33 Prestación de Servicios Profesionales y Apoyo (5-8)</v>
          </cell>
          <cell r="Q111" t="str">
            <v>N/A</v>
          </cell>
          <cell r="R111" t="str">
            <v>1 1. Ley 80</v>
          </cell>
          <cell r="S111" t="str">
            <v>6 6: Prestacion de servicios</v>
          </cell>
          <cell r="T111" t="str">
            <v>1 Nacional</v>
          </cell>
          <cell r="U111" t="str">
            <v>3 3. Único Contratista</v>
          </cell>
          <cell r="V111" t="str">
            <v>MARIANA ALVAREZ MATALLANA
  CESION A:
  JUAN CAMILO CHAVES RODRIGUEZ</v>
          </cell>
          <cell r="W111" t="str">
            <v>F
  M</v>
          </cell>
          <cell r="X111" t="str">
            <v>52805435
  1.010.162.943</v>
          </cell>
          <cell r="Y111" t="str">
            <v>5
  2</v>
          </cell>
          <cell r="Z111" t="str">
            <v>CL 104 B 45 A 12
  KR 13 66 09</v>
          </cell>
          <cell r="AA111" t="str">
            <v>3132828674
  6017040149</v>
          </cell>
          <cell r="AB111" t="str">
            <v>mariana.alvarez@scrd.gov.co</v>
          </cell>
          <cell r="AC111" t="str">
            <v>mariavama81@gmail.com
  chavesjuancamilo@gmail.com</v>
          </cell>
          <cell r="AD111" t="str">
            <v>4/09/1981
  07/05/1986</v>
          </cell>
          <cell r="AE111" t="str">
            <v>44
  39</v>
          </cell>
          <cell r="AF111" t="str">
            <v>CUNDINAMARCA - BOGOTA</v>
          </cell>
          <cell r="AG111" t="str">
            <v>Profesional en Ciencias Sociales, Humanas, Artes Liberales y afines, con maestría y 6 años de experiencia profesional en gestión cultural, proyectos culturales o institucionalidad pública.
  Profesional en Ciencias Sociales,
  Humanas, Artes Liberales y
  afines, con maestría y 6 años de
  experiencia profesional en
  gestión cultural, proyectos culturales
  o institucionalidad
  pública</v>
          </cell>
          <cell r="AH111" t="str">
            <v>CONSERVACION Y RESTAURACION DE BIENES MUEBLES
  MAESTRO EN ARTES</v>
          </cell>
          <cell r="AI111" t="str">
            <v>1 1. Inversión</v>
          </cell>
          <cell r="AJ111">
            <v>217</v>
          </cell>
          <cell r="AK111" t="str">
            <v>O230117330120240217</v>
          </cell>
          <cell r="AL111" t="str">
            <v>Fortalecimiento de la gobernanza territorial, la participación incidente y la atención diferenciada de los grupos étnicos, etarios y sectores sociales desde las prácticas culturales en Bogotá D.C.</v>
          </cell>
          <cell r="AN111">
            <v>142131000</v>
          </cell>
          <cell r="AO111">
            <v>6460500</v>
          </cell>
          <cell r="AP111">
            <v>3014900</v>
          </cell>
          <cell r="AQ111">
            <v>145576600</v>
          </cell>
          <cell r="AU111">
            <v>145576600</v>
          </cell>
          <cell r="AV111" t="str">
            <v>$ 12.921.000</v>
          </cell>
          <cell r="AW111">
            <v>100</v>
          </cell>
          <cell r="AX111">
            <v>142131000</v>
          </cell>
          <cell r="AY111">
            <v>45694</v>
          </cell>
          <cell r="AZ111">
            <v>223</v>
          </cell>
          <cell r="BA111">
            <v>142131000</v>
          </cell>
          <cell r="BB111">
            <v>45680</v>
          </cell>
          <cell r="BC111">
            <v>45693</v>
          </cell>
          <cell r="BD111">
            <v>45695</v>
          </cell>
          <cell r="BE111">
            <v>46022</v>
          </cell>
          <cell r="BF111">
            <v>46037</v>
          </cell>
          <cell r="BG111" t="str">
            <v>2 2-Ejecución</v>
          </cell>
          <cell r="BH111" t="str">
            <v>11 MESES</v>
          </cell>
          <cell r="BI111" t="str">
            <v>1 1. Días</v>
          </cell>
          <cell r="BJ111">
            <v>324</v>
          </cell>
          <cell r="BK111">
            <v>15</v>
          </cell>
          <cell r="BL111">
            <v>339</v>
          </cell>
          <cell r="BM111" t="str">
            <v>SUBSECRETARÍA DE GOBERNANZA</v>
          </cell>
          <cell r="BN111" t="str">
            <v>DIRECCIÓN DE ASUNTOS LOCALES Y PARTICIPACIÓN</v>
          </cell>
          <cell r="BO111" t="str">
            <v>Ana María Boada Ayala</v>
          </cell>
          <cell r="BP111">
            <v>52885691</v>
          </cell>
          <cell r="BQ111">
            <v>6</v>
          </cell>
          <cell r="BR111" t="str">
            <v>N.A</v>
          </cell>
          <cell r="BS111" t="str">
            <v>N.A</v>
          </cell>
          <cell r="BT111" t="str">
            <v>N.A</v>
          </cell>
          <cell r="BU111" t="str">
            <v>N.A</v>
          </cell>
          <cell r="BV111" t="str">
            <v>N.A</v>
          </cell>
          <cell r="BW111" t="str">
            <v>N.A</v>
          </cell>
          <cell r="BX111" t="str">
            <v>N.A</v>
          </cell>
          <cell r="BY111" t="str">
            <v>N.A</v>
          </cell>
          <cell r="BZ111" t="str">
            <v>N.A</v>
          </cell>
          <cell r="CA111" t="str">
            <v>N.A</v>
          </cell>
          <cell r="CD111" t="str">
            <v>3 3. Municipal</v>
          </cell>
          <cell r="CE111" t="str">
            <v>2 2. Transferencias</v>
          </cell>
          <cell r="CF111" t="str">
            <v>1 1-Pesos Colombianos</v>
          </cell>
          <cell r="CG111" t="str">
            <v>3 Bogotá D.C.</v>
          </cell>
          <cell r="CH111" t="str">
            <v>149 3. Bogotá D.C.</v>
          </cell>
          <cell r="CI111" t="str">
            <v>17 17 La Candelaria</v>
          </cell>
          <cell r="CJ111" t="str">
            <v>LA CANDELARIA</v>
          </cell>
          <cell r="CK111" t="str">
            <v>1 1. Única</v>
          </cell>
          <cell r="CL111" t="str">
            <v>4 CARRERA</v>
          </cell>
          <cell r="CM111">
            <v>8</v>
          </cell>
          <cell r="CN111">
            <v>9</v>
          </cell>
          <cell r="CO111">
            <v>83</v>
          </cell>
          <cell r="CP111" t="str">
            <v>1 Interno</v>
          </cell>
          <cell r="CQ111" t="str">
            <v>1 Natural</v>
          </cell>
          <cell r="CR111" t="str">
            <v>202576002000800223E</v>
          </cell>
          <cell r="CS111" t="str">
            <v>MODIFICACION - CESION</v>
          </cell>
          <cell r="CT111" t="str">
            <v>1 1. Cesión</v>
          </cell>
          <cell r="CU111">
            <v>45925</v>
          </cell>
          <cell r="CV111">
            <v>45925</v>
          </cell>
          <cell r="CW111">
            <v>46022</v>
          </cell>
          <cell r="CX111" t="str">
            <v>$ 43.931.400</v>
          </cell>
          <cell r="CY111" t="str">
            <v>94 DIAS</v>
          </cell>
          <cell r="DF111" t="str">
            <v>JUAN CAMILO CHAVES RODRIGUEZ</v>
          </cell>
          <cell r="DG111">
            <v>1010162943</v>
          </cell>
          <cell r="DH111">
            <v>2</v>
          </cell>
          <cell r="DI111" t="str">
            <v>MODIFICACION - LIBERACION SALDO Y DISMINUCION PLAZO EJECICION</v>
          </cell>
          <cell r="DJ111" t="str">
            <v>Liberación</v>
          </cell>
          <cell r="DK111">
            <v>45965</v>
          </cell>
          <cell r="DN111" t="str">
            <v>$ 3.014.900</v>
          </cell>
          <cell r="DY111" t="str">
            <v>MODIFICACION - ADICION Y PRORROGA</v>
          </cell>
          <cell r="DZ111" t="str">
            <v>4 4. Adición / Prórroga</v>
          </cell>
          <cell r="EA111">
            <v>46012</v>
          </cell>
          <cell r="EB111">
            <v>46022</v>
          </cell>
          <cell r="EC111">
            <v>46037</v>
          </cell>
          <cell r="ED111" t="str">
            <v>$ 6.460.500</v>
          </cell>
          <cell r="EE111" t="str">
            <v>15 DIAS</v>
          </cell>
          <cell r="EF111">
            <v>4216</v>
          </cell>
          <cell r="EG111" t="str">
            <v>$ 6.460.500</v>
          </cell>
          <cell r="EH111">
            <v>46013</v>
          </cell>
          <cell r="EI111">
            <v>2314</v>
          </cell>
          <cell r="EJ111">
            <v>6460500</v>
          </cell>
          <cell r="EK111">
            <v>46003</v>
          </cell>
        </row>
        <row r="112">
          <cell r="A112">
            <v>110</v>
          </cell>
          <cell r="B112" t="str">
            <v>CONTRATO DE PRESTACIÓN DE SERVICIOS PROFESIONALES Y/O APOYO A LA GESTIÓN</v>
          </cell>
          <cell r="C112" t="str">
            <v>SCDPI-21420-00180-25</v>
          </cell>
          <cell r="D112" t="str">
            <v>CONTRATACION DIRECTA</v>
          </cell>
          <cell r="E112" t="str">
            <v>Prestar servicios profesionales a la Secretaría de Cultura, Recreación y Deporte – Dirección de Gestión Corporativa y Relación con el Ciudadano - Grupo Interno de Trabajo de Gestión del Talento Humano en actividades asociadas a situaciones administrativas relacionadas con la liquidación de la nómina de los servidores Públicos de la SCRD así como las requeridas en el procesos de capacitación, evaluación de desempeño, acuerdos de gestión y demás actividades relacionadas de conformidad con la normatividad vigente y el procedimiento establecido</v>
          </cell>
          <cell r="F112" t="str">
            <v>17 17. Contrato de Prestación de Servicios</v>
          </cell>
          <cell r="G112" t="str">
            <v>1 Contratista</v>
          </cell>
          <cell r="H112" t="str">
            <v>1 Natural</v>
          </cell>
          <cell r="I112" t="str">
            <v>2 Privada (1)</v>
          </cell>
          <cell r="J112" t="str">
            <v>4 Persona Natural (2)</v>
          </cell>
          <cell r="K112" t="str">
            <v>31 31-Servicios Profesionales</v>
          </cell>
          <cell r="L112" t="str">
            <v>CO1.PCCNTR.7412513</v>
          </cell>
          <cell r="M112" t="str">
            <v>https://community.secop.gov.co/Public/Tendering/OpportunityDetail/Index?noticeUID=CO1.NTC.7540036&amp;isFromPublicArea=True&amp;isModal=true&amp;asPopupView=true</v>
          </cell>
          <cell r="N112">
            <v>45693</v>
          </cell>
          <cell r="O112" t="str">
            <v>5 Contratación directa</v>
          </cell>
          <cell r="P112" t="str">
            <v>33 Prestación de Servicios Profesionales y Apoyo (5-8)</v>
          </cell>
          <cell r="Q112" t="str">
            <v>N/A</v>
          </cell>
          <cell r="R112" t="str">
            <v>1 1. Ley 80</v>
          </cell>
          <cell r="S112" t="str">
            <v>6 6: Prestacion de servicios</v>
          </cell>
          <cell r="T112" t="str">
            <v>1 Nacional</v>
          </cell>
          <cell r="U112" t="str">
            <v>3 3. Único Contratista</v>
          </cell>
          <cell r="V112" t="str">
            <v>SHIRLEY RAMIREZ CANTOR</v>
          </cell>
          <cell r="W112" t="str">
            <v>F</v>
          </cell>
          <cell r="X112">
            <v>52080266</v>
          </cell>
          <cell r="Y112">
            <v>3</v>
          </cell>
          <cell r="Z112" t="str">
            <v>Transversal 72 D Bis N° 39 I - 39 sur</v>
          </cell>
          <cell r="AA112">
            <v>3192842936</v>
          </cell>
          <cell r="AB112" t="str">
            <v>shirley.ramirez@scrd.gov.co</v>
          </cell>
          <cell r="AC112" t="str">
            <v>shirley.ramirez_10@hotmail.com</v>
          </cell>
          <cell r="AD112">
            <v>26368</v>
          </cell>
          <cell r="AE112">
            <v>54</v>
          </cell>
          <cell r="AF112" t="str">
            <v>BOGOTA</v>
          </cell>
          <cell r="AG112" t="str">
            <v>administración y/o contaduría pública: con especialización y 1 año de experiencia profesiona</v>
          </cell>
          <cell r="AH112" t="str">
            <v>CONTADOR PUBLICO</v>
          </cell>
          <cell r="AI112" t="str">
            <v>1 1. Inversión</v>
          </cell>
          <cell r="AJ112">
            <v>163</v>
          </cell>
          <cell r="AK112" t="str">
            <v>O230117459920240163</v>
          </cell>
          <cell r="AL112" t="str">
            <v>Fortalecimiento Institucional para una Gobernanza Pública Confiable en Bogotá D.C</v>
          </cell>
          <cell r="AN112">
            <v>58536000</v>
          </cell>
          <cell r="AO112">
            <v>20487600</v>
          </cell>
          <cell r="AQ112">
            <v>79023600</v>
          </cell>
          <cell r="AU112">
            <v>79023600</v>
          </cell>
          <cell r="AV112" t="str">
            <v>$ 7.317.000</v>
          </cell>
          <cell r="AW112">
            <v>117</v>
          </cell>
          <cell r="AX112">
            <v>58536000</v>
          </cell>
          <cell r="AY112">
            <v>45695</v>
          </cell>
          <cell r="AZ112">
            <v>388</v>
          </cell>
          <cell r="BA112">
            <v>58536000</v>
          </cell>
          <cell r="BB112">
            <v>45684</v>
          </cell>
          <cell r="BC112">
            <v>45694</v>
          </cell>
          <cell r="BD112">
            <v>45695</v>
          </cell>
          <cell r="BE112">
            <v>45936</v>
          </cell>
          <cell r="BF112">
            <v>46021</v>
          </cell>
          <cell r="BG112" t="str">
            <v>2 2-Ejecución</v>
          </cell>
          <cell r="BH112" t="str">
            <v>8 MESES</v>
          </cell>
          <cell r="BI112" t="str">
            <v>1 1. Días</v>
          </cell>
          <cell r="BJ112">
            <v>239</v>
          </cell>
          <cell r="BK112">
            <v>84</v>
          </cell>
          <cell r="BL112">
            <v>323</v>
          </cell>
          <cell r="BM112" t="str">
            <v>DIRECCIÓN DE GESTIÓN CORPORATIVA Y RELACIÓN CON EL CIUDADANO</v>
          </cell>
          <cell r="BN112" t="str">
            <v>GRUPO INTERNO DE TRABAJO DE TALENTO HUMANO</v>
          </cell>
          <cell r="BO112" t="str">
            <v>Lucila Guerrero Ramirez</v>
          </cell>
          <cell r="BP112">
            <v>51678950</v>
          </cell>
          <cell r="BQ112">
            <v>8</v>
          </cell>
          <cell r="BR112" t="str">
            <v>N.A</v>
          </cell>
          <cell r="BS112" t="str">
            <v>N.A</v>
          </cell>
          <cell r="BT112" t="str">
            <v>N.A</v>
          </cell>
          <cell r="BU112" t="str">
            <v>N.A</v>
          </cell>
          <cell r="BV112" t="str">
            <v>N.A</v>
          </cell>
          <cell r="BW112" t="str">
            <v>N.A</v>
          </cell>
          <cell r="BX112" t="str">
            <v>N.A</v>
          </cell>
          <cell r="BY112" t="str">
            <v>N.A</v>
          </cell>
          <cell r="BZ112" t="str">
            <v>N.A</v>
          </cell>
          <cell r="CA112" t="str">
            <v>N.A</v>
          </cell>
          <cell r="CD112" t="str">
            <v>3 3. Municipal</v>
          </cell>
          <cell r="CE112" t="str">
            <v>2 2. Transferencias</v>
          </cell>
          <cell r="CF112" t="str">
            <v>1 1-Pesos Colombianos</v>
          </cell>
          <cell r="CG112" t="str">
            <v>3 Bogotá D.C.</v>
          </cell>
          <cell r="CH112" t="str">
            <v>149 3. Bogotá D.C.</v>
          </cell>
          <cell r="CI112" t="str">
            <v>17 17 La Candelaria</v>
          </cell>
          <cell r="CJ112" t="str">
            <v>LA CANDELARIA</v>
          </cell>
          <cell r="CK112" t="str">
            <v>1 1. Única</v>
          </cell>
          <cell r="CL112" t="str">
            <v>4 CARRERA</v>
          </cell>
          <cell r="CM112">
            <v>8</v>
          </cell>
          <cell r="CN112">
            <v>9</v>
          </cell>
          <cell r="CO112">
            <v>83</v>
          </cell>
          <cell r="CP112" t="str">
            <v>1 Interno</v>
          </cell>
          <cell r="CQ112" t="str">
            <v>1 Natural</v>
          </cell>
          <cell r="CR112" t="str">
            <v>202576002000800462E</v>
          </cell>
          <cell r="CS112" t="str">
            <v>MODIFICACIÓN - ADICIÓN Y PRORROGA</v>
          </cell>
          <cell r="CT112" t="str">
            <v>4 4. Adición / Prórroga</v>
          </cell>
          <cell r="CU112">
            <v>45929</v>
          </cell>
          <cell r="CV112">
            <v>45936</v>
          </cell>
          <cell r="CW112">
            <v>45954</v>
          </cell>
          <cell r="CX112" t="str">
            <v>$ 4.390.200</v>
          </cell>
          <cell r="CY112" t="str">
            <v>18 DIAS</v>
          </cell>
          <cell r="CZ112">
            <v>2642</v>
          </cell>
          <cell r="DA112">
            <v>4390200</v>
          </cell>
          <cell r="DB112">
            <v>45931</v>
          </cell>
          <cell r="DC112">
            <v>1612</v>
          </cell>
          <cell r="DD112">
            <v>4390200</v>
          </cell>
          <cell r="DE112">
            <v>45918</v>
          </cell>
          <cell r="DI112" t="str">
            <v>MODIFICACIÓN - ADICIÓN Y PRORROGA</v>
          </cell>
          <cell r="DJ112" t="str">
            <v>4 4. Adición / Prórroga</v>
          </cell>
          <cell r="DK112">
            <v>45953</v>
          </cell>
          <cell r="DL112">
            <v>45955</v>
          </cell>
          <cell r="DM112">
            <v>45991</v>
          </cell>
          <cell r="DN112" t="str">
            <v>$ 8.780.400</v>
          </cell>
          <cell r="DO112" t="str">
            <v>36 DIAS</v>
          </cell>
          <cell r="DP112">
            <v>3004</v>
          </cell>
          <cell r="DQ112" t="str">
            <v>$ 8.780.400</v>
          </cell>
          <cell r="DR112">
            <v>45954</v>
          </cell>
          <cell r="DS112">
            <v>1819</v>
          </cell>
          <cell r="DT112">
            <v>8780400</v>
          </cell>
          <cell r="DU112">
            <v>45952</v>
          </cell>
          <cell r="DY112" t="str">
            <v>MODIFICACIÓN - ADICIÓN Y PRORROGA</v>
          </cell>
          <cell r="DZ112" t="str">
            <v>4 4. Adición / Prórroga</v>
          </cell>
          <cell r="EA112">
            <v>45989</v>
          </cell>
          <cell r="EB112">
            <v>45991</v>
          </cell>
          <cell r="EC112">
            <v>46021</v>
          </cell>
          <cell r="ED112" t="str">
            <v>$ 7.317.000</v>
          </cell>
          <cell r="EE112" t="str">
            <v>30 DIAS</v>
          </cell>
          <cell r="EF112">
            <v>3784</v>
          </cell>
          <cell r="EG112">
            <v>7317000</v>
          </cell>
          <cell r="EH112">
            <v>45992</v>
          </cell>
          <cell r="EI112">
            <v>2231</v>
          </cell>
          <cell r="EJ112">
            <v>7317000</v>
          </cell>
          <cell r="EK112">
            <v>45989</v>
          </cell>
        </row>
        <row r="113">
          <cell r="A113">
            <v>111</v>
          </cell>
          <cell r="B113" t="str">
            <v>CONTRATO DE PRESTACIÓN DE SERVICIOS PROFESIONALES Y/O APOYO A LA GESTIÓN</v>
          </cell>
          <cell r="C113" t="str">
            <v>SCDPI-21420-00472-25</v>
          </cell>
          <cell r="D113" t="str">
            <v>CONTRATACION DIRECTA</v>
          </cell>
          <cell r="E113" t="str">
            <v>Prestar servicios profesionales a la Secretaría de Cultura, Recreación y Deporte - Dirección de Gestión Corporativa y de Relación con el Ciudadano - Grupo Interno de Trabajo de Gestión de Servicios Administrativos, participando en las etapas de planeación, aplicación y seguimiento a las actividades de implementación de tablas de valoración documental y tablas de retención documental, así como el ajuste de inventarios del fondo documental del IDTC y SCRD en concordancia con la normatividad archivística vigente.</v>
          </cell>
          <cell r="F113" t="str">
            <v>17 17. Contrato de Prestación de Servicios</v>
          </cell>
          <cell r="G113" t="str">
            <v>1 Contratista</v>
          </cell>
          <cell r="H113" t="str">
            <v>1 Natural</v>
          </cell>
          <cell r="I113" t="str">
            <v>2 Privada (1)</v>
          </cell>
          <cell r="J113" t="str">
            <v>4 Persona Natural (2)</v>
          </cell>
          <cell r="K113" t="str">
            <v>31 31-Servicios Profesionales</v>
          </cell>
          <cell r="L113" t="str">
            <v>CO1.PCCNTR.7412554</v>
          </cell>
          <cell r="M113" t="str">
            <v>https://community.secop.gov.co/Public/Tendering/OpportunityDetail/Index?noticeUID=CO1.NTC.7541464&amp;isFromPublicArea=True&amp;isModal=true&amp;asPopupView=true</v>
          </cell>
          <cell r="N113">
            <v>45693</v>
          </cell>
          <cell r="O113" t="str">
            <v>5 Contratación directa</v>
          </cell>
          <cell r="P113" t="str">
            <v>33 Prestación de Servicios Profesionales y Apoyo (5-8)</v>
          </cell>
          <cell r="Q113" t="str">
            <v>N/A</v>
          </cell>
          <cell r="R113" t="str">
            <v>1 1. Ley 80</v>
          </cell>
          <cell r="S113" t="str">
            <v>6 6: Prestacion de servicios</v>
          </cell>
          <cell r="T113" t="str">
            <v>1 Nacional</v>
          </cell>
          <cell r="U113" t="str">
            <v>3 3. Único Contratista</v>
          </cell>
          <cell r="V113" t="str">
            <v>JORGE ARMANDO BULLA MONCADA</v>
          </cell>
          <cell r="W113" t="str">
            <v>M</v>
          </cell>
          <cell r="X113">
            <v>1019003033</v>
          </cell>
          <cell r="Y113">
            <v>7</v>
          </cell>
          <cell r="Z113" t="str">
            <v>Carrera 133a N° 130a -14</v>
          </cell>
          <cell r="AA113">
            <v>6256127</v>
          </cell>
          <cell r="AB113" t="str">
            <v>jorge.bulla@scrd.gov.co</v>
          </cell>
          <cell r="AC113" t="str">
            <v>bullajorge1986@gmail.com</v>
          </cell>
          <cell r="AD113">
            <v>31419</v>
          </cell>
          <cell r="AE113">
            <v>40</v>
          </cell>
          <cell r="AF113" t="str">
            <v>CUNDINAMARCA - BOGOTA</v>
          </cell>
          <cell r="AG113" t="str">
            <v>Profesional en Archivística o en Sistemas de Información, Bibliotecología y Archivística o en Ciencia de la Información y la Documentación, Bibliotecología y Archivística o en Archivística y Gestión de la Información Digital o en Bibliotecología y Archivística, con experiencia relacionada mínima de dos (2) años en la aplicación de tablas de retención y valoración documental y/o transferencias primarias y secundarias, manejo de Productividad y personal, manejo de inventarios documentales e implementación y/o seguimiento a planes, programas, procesos y/u organización de archivos</v>
          </cell>
          <cell r="AH113" t="str">
            <v>BIBLIOTECOLOGIA Y ARCHIVISTICA</v>
          </cell>
          <cell r="AI113" t="str">
            <v>1 1. Inversión</v>
          </cell>
          <cell r="AJ113">
            <v>163</v>
          </cell>
          <cell r="AK113" t="str">
            <v>O230117459920240163</v>
          </cell>
          <cell r="AL113" t="str">
            <v>Fortalecimiento Institucional para una Gobernanza Pública Confiable en Bogotá D.C</v>
          </cell>
          <cell r="AN113">
            <v>52152000</v>
          </cell>
          <cell r="AO113">
            <v>18253200</v>
          </cell>
          <cell r="AQ113">
            <v>70405200</v>
          </cell>
          <cell r="AU113">
            <v>70405200</v>
          </cell>
          <cell r="AV113" t="str">
            <v>$ 6.519.000</v>
          </cell>
          <cell r="AW113">
            <v>115</v>
          </cell>
          <cell r="AX113">
            <v>52152000</v>
          </cell>
          <cell r="AY113">
            <v>45695</v>
          </cell>
          <cell r="AZ113">
            <v>359</v>
          </cell>
          <cell r="BA113">
            <v>52152000</v>
          </cell>
          <cell r="BB113">
            <v>45681</v>
          </cell>
          <cell r="BC113">
            <v>45694</v>
          </cell>
          <cell r="BD113">
            <v>45695</v>
          </cell>
          <cell r="BE113">
            <v>45936</v>
          </cell>
          <cell r="BF113">
            <v>46021</v>
          </cell>
          <cell r="BG113" t="str">
            <v>2 2-Ejecución</v>
          </cell>
          <cell r="BH113" t="str">
            <v>8 MESES</v>
          </cell>
          <cell r="BI113" t="str">
            <v>1 1. Días</v>
          </cell>
          <cell r="BJ113">
            <v>239</v>
          </cell>
          <cell r="BK113">
            <v>84</v>
          </cell>
          <cell r="BL113">
            <v>323</v>
          </cell>
          <cell r="BM113" t="str">
            <v>DIRECCIÓN DE GESTIÓN CORPORATIVA Y RELACIÓN CON EL CIUDADANO</v>
          </cell>
          <cell r="BN113" t="str">
            <v>GRUPO INTERNO DE TRABAJO DE SERVICIOS ADMINISTRATIVOS</v>
          </cell>
          <cell r="BO113" t="str">
            <v>Paola Andrea Ramirez Gutierrez</v>
          </cell>
          <cell r="BP113">
            <v>52478000</v>
          </cell>
          <cell r="BQ113">
            <v>1</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D113" t="str">
            <v>3 3. Municipal</v>
          </cell>
          <cell r="CE113" t="str">
            <v>2 2. Transferencias</v>
          </cell>
          <cell r="CF113" t="str">
            <v>1 1-Pesos Colombianos</v>
          </cell>
          <cell r="CG113" t="str">
            <v>3 Bogotá D.C.</v>
          </cell>
          <cell r="CH113" t="str">
            <v>149 3. Bogotá D.C.</v>
          </cell>
          <cell r="CI113" t="str">
            <v>17 17 La Candelaria</v>
          </cell>
          <cell r="CJ113" t="str">
            <v>LA CANDELARIA</v>
          </cell>
          <cell r="CK113" t="str">
            <v>1 1. Única</v>
          </cell>
          <cell r="CL113" t="str">
            <v>4 CARRERA</v>
          </cell>
          <cell r="CM113">
            <v>8</v>
          </cell>
          <cell r="CN113">
            <v>9</v>
          </cell>
          <cell r="CO113">
            <v>83</v>
          </cell>
          <cell r="CP113" t="str">
            <v>1 Interno</v>
          </cell>
          <cell r="CQ113" t="str">
            <v>1 Natural</v>
          </cell>
          <cell r="CR113" t="str">
            <v>202576002000800525E</v>
          </cell>
          <cell r="CS113" t="str">
            <v>MODIFICACIÓN - ADICIÓN Y PRORROGA</v>
          </cell>
          <cell r="CT113" t="str">
            <v>4 4. Adición / Prórroga</v>
          </cell>
          <cell r="CU113">
            <v>45905</v>
          </cell>
          <cell r="CV113">
            <v>45905</v>
          </cell>
          <cell r="CW113">
            <v>45960</v>
          </cell>
          <cell r="CX113" t="str">
            <v>$ 5.215.200</v>
          </cell>
          <cell r="CY113" t="str">
            <v>24 DIAS</v>
          </cell>
          <cell r="CZ113">
            <v>2428</v>
          </cell>
          <cell r="DA113">
            <v>5215200</v>
          </cell>
          <cell r="DB113">
            <v>45905</v>
          </cell>
          <cell r="DC113">
            <v>1457</v>
          </cell>
          <cell r="DD113">
            <v>5215200</v>
          </cell>
          <cell r="DE113">
            <v>45891</v>
          </cell>
          <cell r="DI113" t="str">
            <v>MODIFICACIÓN - ADICIÓN Y PRORROGA</v>
          </cell>
          <cell r="DJ113" t="str">
            <v>4 4. Adición / Prórroga</v>
          </cell>
          <cell r="DK113">
            <v>45953</v>
          </cell>
          <cell r="DL113">
            <v>45961</v>
          </cell>
          <cell r="DM113">
            <v>46021</v>
          </cell>
          <cell r="DN113" t="str">
            <v>$ 13.038.000</v>
          </cell>
          <cell r="DO113" t="str">
            <v>60 DIAS</v>
          </cell>
          <cell r="DP113">
            <v>3020</v>
          </cell>
          <cell r="DQ113">
            <v>13038000</v>
          </cell>
          <cell r="DR113">
            <v>45954</v>
          </cell>
          <cell r="DS113">
            <v>1771</v>
          </cell>
          <cell r="DT113">
            <v>13038000</v>
          </cell>
          <cell r="DU113">
            <v>45951</v>
          </cell>
        </row>
        <row r="114">
          <cell r="A114">
            <v>112</v>
          </cell>
          <cell r="B114" t="str">
            <v>CONTRATO DE PRESTACIÓN DE SERVICIOS PROFESIONALES Y/O APOYO A LA GESTIÓN</v>
          </cell>
          <cell r="C114" t="str">
            <v>SCDPI-21417-00698-25</v>
          </cell>
          <cell r="D114" t="str">
            <v>CONTRATACION DIRECTA</v>
          </cell>
          <cell r="E114" t="str">
            <v>Prestar servicios profesionales a la Secretaría de Cultura, Recreación y Deporte - Subsecretaría Distrital de Cultura Ciudadana y Gestión del Conocimiento, realizando actividades requeridas para la definición de la línea gráfica de los programas, documentos creativos y la edición y producción gráfica de las publicaciones de las estrategias y acciones de cultura ciudadana y cambio cultural, en unidad de criterio con la Oficina Asesora de Comunicaciones</v>
          </cell>
          <cell r="F114" t="str">
            <v>17 17. Contrato de Prestación de Servicios</v>
          </cell>
          <cell r="G114" t="str">
            <v>1 Contratista</v>
          </cell>
          <cell r="H114" t="str">
            <v>1 Natural</v>
          </cell>
          <cell r="I114" t="str">
            <v>2 Privada (1)</v>
          </cell>
          <cell r="J114" t="str">
            <v>4 Persona Natural (2)</v>
          </cell>
          <cell r="K114" t="str">
            <v>31 31-Servicios Profesionales</v>
          </cell>
          <cell r="L114" t="str">
            <v>CO1.PCCNTR.7414106</v>
          </cell>
          <cell r="M114" t="str">
            <v>https://community.secop.gov.co/Public/Tendering/OpportunityDetail/Index?noticeUID=CO1.NTC.7541591&amp;isFromPublicArea=True&amp;isModal=true&amp;asPopupView=true</v>
          </cell>
          <cell r="N114">
            <v>45693</v>
          </cell>
          <cell r="O114" t="str">
            <v>5 Contratación directa</v>
          </cell>
          <cell r="P114" t="str">
            <v>33 Prestación de Servicios Profesionales y Apoyo (5-8)</v>
          </cell>
          <cell r="Q114" t="str">
            <v>N/A</v>
          </cell>
          <cell r="R114" t="str">
            <v>1 1. Ley 80</v>
          </cell>
          <cell r="S114" t="str">
            <v>6 6: Prestacion de servicios</v>
          </cell>
          <cell r="T114" t="str">
            <v>1 Nacional</v>
          </cell>
          <cell r="U114" t="str">
            <v>3 3. Único Contratista</v>
          </cell>
          <cell r="V114" t="str">
            <v>NATALIA VALENCIA DELGADO.</v>
          </cell>
          <cell r="W114" t="str">
            <v>F</v>
          </cell>
          <cell r="X114">
            <v>1032362351</v>
          </cell>
          <cell r="Y114">
            <v>0</v>
          </cell>
          <cell r="Z114" t="str">
            <v>KR 25 45 C 44</v>
          </cell>
          <cell r="AA114">
            <v>3116137660</v>
          </cell>
          <cell r="AB114" t="str">
            <v>natalia.valencia@scrd.gov.co</v>
          </cell>
          <cell r="AC114" t="str">
            <v>nadisgra@gmail.com</v>
          </cell>
          <cell r="AD114">
            <v>31497</v>
          </cell>
          <cell r="AE114">
            <v>40</v>
          </cell>
          <cell r="AF114" t="str">
            <v>CALDAS - MANIZALES</v>
          </cell>
          <cell r="AG114" t="str">
            <v>Profesional en ciencias sociales, o comunicación social, o mercadeo, diseño, diseño gráfico, diseño de interiores, diseño industrial, o artes o afines con experiencia relacionada superior a (1) año en desarrollo y gestión de proyectos, o construcción y desarrollo de contenidos comunicativos, o acciones de diseño gráfico, o gestión de acciones de cambio cultural y/o acciones de divulgación o socialización.</v>
          </cell>
          <cell r="AH114" t="str">
            <v>DISELADOR GRAFICO</v>
          </cell>
          <cell r="AI114" t="str">
            <v>1 1. Inversión</v>
          </cell>
          <cell r="AJ114">
            <v>122</v>
          </cell>
          <cell r="AK114" t="str">
            <v>O230117330120240122</v>
          </cell>
          <cell r="AL114" t="str">
            <v>Innovación y cambio cultural para la transformación de comportamientos que promuevan el orgullo por la ciudad de Bogotá D.C</v>
          </cell>
          <cell r="AN114">
            <v>57180000</v>
          </cell>
          <cell r="AO114">
            <v>3430800</v>
          </cell>
          <cell r="AQ114">
            <v>60610800</v>
          </cell>
          <cell r="AU114">
            <v>60610800</v>
          </cell>
          <cell r="AV114" t="str">
            <v>$ 5.718.000</v>
          </cell>
          <cell r="AW114">
            <v>139</v>
          </cell>
          <cell r="AX114">
            <v>57180000</v>
          </cell>
          <cell r="AY114">
            <v>45698</v>
          </cell>
          <cell r="AZ114">
            <v>62</v>
          </cell>
          <cell r="BA114">
            <v>57180000</v>
          </cell>
          <cell r="BB114">
            <v>45679</v>
          </cell>
          <cell r="BC114">
            <v>45693</v>
          </cell>
          <cell r="BD114">
            <v>45701</v>
          </cell>
          <cell r="BE114">
            <v>46003</v>
          </cell>
          <cell r="BF114">
            <v>46021</v>
          </cell>
          <cell r="BG114" t="str">
            <v>2 2-Ejecución</v>
          </cell>
          <cell r="BH114" t="str">
            <v>10 MESES</v>
          </cell>
          <cell r="BI114" t="str">
            <v>1 1. Días</v>
          </cell>
          <cell r="BJ114">
            <v>299</v>
          </cell>
          <cell r="BK114">
            <v>18</v>
          </cell>
          <cell r="BL114">
            <v>317</v>
          </cell>
          <cell r="BM114" t="str">
            <v>SUBSECRETARÍA DISTRITAL DE CULTURA CIUDADANA Y GESTIÓN DEL CONOCIMIENTO</v>
          </cell>
          <cell r="BN114" t="str">
            <v>SUBSECRETARÍA DISTRITAL DE CULTURA CIUDADANA Y GESTIÓN DEL CONOCIMIENTO</v>
          </cell>
          <cell r="BO114" t="str">
            <v>Luis Felipe Calero González</v>
          </cell>
          <cell r="BP114">
            <v>1107054255</v>
          </cell>
          <cell r="BQ114">
            <v>2</v>
          </cell>
          <cell r="BR114" t="str">
            <v>N.A</v>
          </cell>
          <cell r="BS114" t="str">
            <v>N.A</v>
          </cell>
          <cell r="BT114" t="str">
            <v>N.A</v>
          </cell>
          <cell r="BU114" t="str">
            <v>N.A</v>
          </cell>
          <cell r="BV114" t="str">
            <v>N.A</v>
          </cell>
          <cell r="BW114" t="str">
            <v>N.A</v>
          </cell>
          <cell r="BX114" t="str">
            <v>N.A</v>
          </cell>
          <cell r="BY114" t="str">
            <v>N.A</v>
          </cell>
          <cell r="BZ114" t="str">
            <v>N.A</v>
          </cell>
          <cell r="CA114" t="str">
            <v>N.A</v>
          </cell>
          <cell r="CD114" t="str">
            <v>3 3. Municipal</v>
          </cell>
          <cell r="CE114" t="str">
            <v>2 2. Transferencias</v>
          </cell>
          <cell r="CF114" t="str">
            <v>1 1-Pesos Colombianos</v>
          </cell>
          <cell r="CG114" t="str">
            <v>3 Bogotá D.C.</v>
          </cell>
          <cell r="CH114" t="str">
            <v>149 3. Bogotá D.C.</v>
          </cell>
          <cell r="CI114" t="str">
            <v>17 17 La Candelaria</v>
          </cell>
          <cell r="CJ114" t="str">
            <v>LA CANDELARIA</v>
          </cell>
          <cell r="CK114" t="str">
            <v>1 1. Única</v>
          </cell>
          <cell r="CL114" t="str">
            <v>4 CARRERA</v>
          </cell>
          <cell r="CM114">
            <v>8</v>
          </cell>
          <cell r="CN114">
            <v>9</v>
          </cell>
          <cell r="CO114">
            <v>83</v>
          </cell>
          <cell r="CP114" t="str">
            <v>1 Interno</v>
          </cell>
          <cell r="CQ114" t="str">
            <v>1 Natural</v>
          </cell>
          <cell r="CR114" t="str">
            <v>202576002000800369E</v>
          </cell>
          <cell r="CS114" t="str">
            <v>MODIFICACION- ADICION Y PRORROGA</v>
          </cell>
          <cell r="CT114" t="str">
            <v>4 4. Adición / Prórroga</v>
          </cell>
          <cell r="CU114">
            <v>45993</v>
          </cell>
          <cell r="CV114">
            <v>46003</v>
          </cell>
          <cell r="CW114">
            <v>46021</v>
          </cell>
          <cell r="CX114" t="str">
            <v>$ 3.430.800</v>
          </cell>
          <cell r="CY114" t="str">
            <v>18 DIAS</v>
          </cell>
          <cell r="CZ114">
            <v>3946</v>
          </cell>
          <cell r="DA114" t="str">
            <v>$ 3.430.800</v>
          </cell>
          <cell r="DB114">
            <v>45995</v>
          </cell>
          <cell r="DC114">
            <v>2068</v>
          </cell>
          <cell r="DD114">
            <v>3430800</v>
          </cell>
          <cell r="DE114">
            <v>45971</v>
          </cell>
        </row>
        <row r="115">
          <cell r="A115">
            <v>113</v>
          </cell>
          <cell r="B115" t="str">
            <v>CONTRATO DE PRESTACIÓN DE SERVICIOS PROFESIONALES Y/O APOYO A LA GESTIÓN</v>
          </cell>
          <cell r="C115" t="str">
            <v>SCDPI-21417-00760-25</v>
          </cell>
          <cell r="D115" t="str">
            <v>CONTRATACION DIRECTA</v>
          </cell>
          <cell r="E115" t="str">
            <v>Prestar servicios de apoyo a la gestión a la Secretaría de Cultura Recreación y Deporte - Dirección de Redes y Acción Colectiva para apoyar la ideación, pre producción y la logística operativa necesaria para la gestión territorial, así como el desarrollo de eventos, intervenciones, actividades y jornadas de impacto social en sus diferentes fases</v>
          </cell>
          <cell r="F115" t="str">
            <v>17 17. Contrato de Prestación de Servicios</v>
          </cell>
          <cell r="G115" t="str">
            <v>1 Contratista</v>
          </cell>
          <cell r="H115" t="str">
            <v>1 Natural</v>
          </cell>
          <cell r="I115" t="str">
            <v>2 Privada (1)</v>
          </cell>
          <cell r="J115" t="str">
            <v>4 Persona Natural (2)</v>
          </cell>
          <cell r="K115" t="str">
            <v>33 33-Servicios Apoyo a la Gestion de la Entidad (servicios administrativos)</v>
          </cell>
          <cell r="L115" t="str">
            <v>CO1.PCCNTR.7413797</v>
          </cell>
          <cell r="M115" t="str">
            <v>https://community.secop.gov.co/Public/Tendering/OpportunityDetail/Index?noticeUID=CO1.NTC.7541592&amp;isFromPublicArea=True&amp;isModal=true&amp;asPopupView=true</v>
          </cell>
          <cell r="N115">
            <v>45693</v>
          </cell>
          <cell r="O115" t="str">
            <v>5 Contratación directa</v>
          </cell>
          <cell r="P115" t="str">
            <v>33 Prestación de Servicios Profesionales y Apoyo (5-8)</v>
          </cell>
          <cell r="Q115" t="str">
            <v>N/A</v>
          </cell>
          <cell r="R115" t="str">
            <v>1 1. Ley 80</v>
          </cell>
          <cell r="S115" t="str">
            <v>6 6: Prestacion de servicios</v>
          </cell>
          <cell r="T115" t="str">
            <v>1 Nacional</v>
          </cell>
          <cell r="U115" t="str">
            <v>3 3. Único Contratista</v>
          </cell>
          <cell r="V115" t="str">
            <v>DAVID ALBERTO DIAZ QUINTERO</v>
          </cell>
          <cell r="W115" t="str">
            <v>M</v>
          </cell>
          <cell r="X115">
            <v>1015402235</v>
          </cell>
          <cell r="Y115">
            <v>5</v>
          </cell>
          <cell r="Z115" t="str">
            <v>CL 4 A 4 este 20 IN 12 AP 503</v>
          </cell>
          <cell r="AA115">
            <v>6018663662</v>
          </cell>
          <cell r="AB115" t="str">
            <v>david.diaz@scrd.gov.co</v>
          </cell>
          <cell r="AC115" t="str">
            <v>daldiqui@gmail.com</v>
          </cell>
          <cell r="AD115">
            <v>32098</v>
          </cell>
          <cell r="AE115">
            <v>38</v>
          </cell>
          <cell r="AF115" t="str">
            <v>CUNDINAMARCA - BOGOTA</v>
          </cell>
          <cell r="AG115" t="str">
            <v>Bachiller con experiencia superior a seis (6) años en gestión o desarrollo de proyectos, gestión cultural o artísitica,o estrategias de cambio cultural, en procesos logisticos y/o producción de eventos.</v>
          </cell>
          <cell r="AH115" t="str">
            <v>BACHILLER</v>
          </cell>
          <cell r="AI115" t="str">
            <v>1 1. Inversión</v>
          </cell>
          <cell r="AJ115">
            <v>122</v>
          </cell>
          <cell r="AK115" t="str">
            <v>O230117330120240122</v>
          </cell>
          <cell r="AL115" t="str">
            <v>Innovación y cambio cultural para la transformación de comportamientos que promuevan el orgullo por la ciudad de Bogotá D.C</v>
          </cell>
          <cell r="AN115">
            <v>38826000</v>
          </cell>
          <cell r="AO115">
            <v>7333800</v>
          </cell>
          <cell r="AQ115">
            <v>46159800</v>
          </cell>
          <cell r="AU115">
            <v>46159800</v>
          </cell>
          <cell r="AV115" t="str">
            <v>$ 4.314.000</v>
          </cell>
          <cell r="AW115">
            <v>133</v>
          </cell>
          <cell r="AX115">
            <v>38826000</v>
          </cell>
          <cell r="AY115">
            <v>45695</v>
          </cell>
          <cell r="AZ115">
            <v>183</v>
          </cell>
          <cell r="BA115">
            <v>38826000</v>
          </cell>
          <cell r="BB115">
            <v>45680</v>
          </cell>
          <cell r="BC115">
            <v>45693</v>
          </cell>
          <cell r="BD115">
            <v>45698</v>
          </cell>
          <cell r="BE115">
            <v>45970</v>
          </cell>
          <cell r="BF115">
            <v>46021</v>
          </cell>
          <cell r="BG115" t="str">
            <v>2 2-Ejecución</v>
          </cell>
          <cell r="BH115" t="str">
            <v>9 MESES</v>
          </cell>
          <cell r="BI115" t="str">
            <v>1 1. Días</v>
          </cell>
          <cell r="BJ115">
            <v>269</v>
          </cell>
          <cell r="BK115">
            <v>51</v>
          </cell>
          <cell r="BL115">
            <v>320</v>
          </cell>
          <cell r="BM115" t="str">
            <v>SUBSECRETARÍA DISTRITAL DE CULTURA CIUDADANA Y GESTIÓN DEL CONOCIMIENTO</v>
          </cell>
          <cell r="BN115" t="str">
            <v>DIRECCIÓN DE REDES Y ACCIÓN COLECTIVA</v>
          </cell>
          <cell r="BO115" t="str">
            <v>Angélica Rocío Martínez Torres</v>
          </cell>
          <cell r="BP115">
            <v>1018421450</v>
          </cell>
          <cell r="BQ115">
            <v>4</v>
          </cell>
          <cell r="BR115" t="str">
            <v>N.A</v>
          </cell>
          <cell r="BS115" t="str">
            <v>N.A</v>
          </cell>
          <cell r="BT115" t="str">
            <v>N.A</v>
          </cell>
          <cell r="BU115" t="str">
            <v>N.A</v>
          </cell>
          <cell r="BV115" t="str">
            <v>N.A</v>
          </cell>
          <cell r="BW115" t="str">
            <v>N.A</v>
          </cell>
          <cell r="BX115" t="str">
            <v>N.A</v>
          </cell>
          <cell r="BY115" t="str">
            <v>N.A</v>
          </cell>
          <cell r="BZ115" t="str">
            <v>N.A</v>
          </cell>
          <cell r="CA115" t="str">
            <v>N.A</v>
          </cell>
          <cell r="CD115" t="str">
            <v>3 3. Municipal</v>
          </cell>
          <cell r="CE115" t="str">
            <v>2 2. Transferencias</v>
          </cell>
          <cell r="CF115" t="str">
            <v>1 1-Pesos Colombianos</v>
          </cell>
          <cell r="CG115" t="str">
            <v>3 Bogotá D.C.</v>
          </cell>
          <cell r="CH115" t="str">
            <v>149 3. Bogotá D.C.</v>
          </cell>
          <cell r="CI115" t="str">
            <v>17 17 La Candelaria</v>
          </cell>
          <cell r="CJ115" t="str">
            <v>LA CANDELARIA</v>
          </cell>
          <cell r="CK115" t="str">
            <v>1 1. Única</v>
          </cell>
          <cell r="CL115" t="str">
            <v>4 CARRERA</v>
          </cell>
          <cell r="CM115">
            <v>8</v>
          </cell>
          <cell r="CN115">
            <v>9</v>
          </cell>
          <cell r="CO115">
            <v>83</v>
          </cell>
          <cell r="CP115" t="str">
            <v>1 Interno</v>
          </cell>
          <cell r="CQ115" t="str">
            <v>1 Natural</v>
          </cell>
          <cell r="CR115" t="str">
            <v>202576002000800385E</v>
          </cell>
          <cell r="CS115" t="str">
            <v>MODIFICACIÓN - ADICIÓN Y PRORROGA</v>
          </cell>
          <cell r="CT115" t="str">
            <v>4 4. Adición / Prórroga</v>
          </cell>
          <cell r="CU115">
            <v>45960</v>
          </cell>
          <cell r="CV115">
            <v>45970</v>
          </cell>
          <cell r="CW115">
            <v>46021</v>
          </cell>
          <cell r="CX115" t="str">
            <v>$ 7.333.800</v>
          </cell>
          <cell r="CY115" t="str">
            <v>51 DIAS</v>
          </cell>
          <cell r="CZ115">
            <v>3162</v>
          </cell>
          <cell r="DA115" t="str">
            <v>$ 7.333.800</v>
          </cell>
          <cell r="DB115">
            <v>45960</v>
          </cell>
          <cell r="DC115">
            <v>1744</v>
          </cell>
          <cell r="DD115" t="str">
            <v>$ 7.333.800</v>
          </cell>
          <cell r="DE115">
            <v>45950</v>
          </cell>
        </row>
        <row r="116">
          <cell r="A116">
            <v>114</v>
          </cell>
          <cell r="B116" t="str">
            <v>CONTRATO DE PRESTACIÓN DE SERVICIOS PROFESIONALES Y/O APOYO A LA GESTIÓN</v>
          </cell>
          <cell r="C116" t="str">
            <v>SCDPI-210-00246-25</v>
          </cell>
          <cell r="D116" t="str">
            <v>CONTRATACION DIRECTA</v>
          </cell>
          <cell r="E116" t="str">
            <v>Prestar los servicios profesionales a la Secretaría de Cultura, Recreación y Deporte en la Dirección de Asuntos Locales y Participación desarrollando las actividades requeridas para la articulación de las localidades para el fortalecimiento de la gestión cultural territorial en los escenarios urbanos.</v>
          </cell>
          <cell r="F116" t="str">
            <v>17 17. Contrato de Prestación de Servicios</v>
          </cell>
          <cell r="G116" t="str">
            <v>1 Contratista</v>
          </cell>
          <cell r="H116" t="str">
            <v>1 Natural</v>
          </cell>
          <cell r="I116" t="str">
            <v>2 Privada (1)</v>
          </cell>
          <cell r="J116" t="str">
            <v>4 Persona Natural (2)</v>
          </cell>
          <cell r="K116" t="str">
            <v>31 31-Servicios Profesionales</v>
          </cell>
          <cell r="L116" t="str">
            <v>CO1.PCCNTR.7414517</v>
          </cell>
          <cell r="M116" t="str">
            <v>https://community.secop.gov.co/Public/Tendering/OpportunityDetail/Index?noticeUID=CO1.NTC.7542735&amp;isFromPublicArea=True&amp;isModal=true&amp;asPopupView=true</v>
          </cell>
          <cell r="N116">
            <v>45693</v>
          </cell>
          <cell r="O116" t="str">
            <v>5 Contratación directa</v>
          </cell>
          <cell r="P116" t="str">
            <v>33 Prestación de Servicios Profesionales y Apoyo (5-8)</v>
          </cell>
          <cell r="Q116" t="str">
            <v>N/A</v>
          </cell>
          <cell r="R116" t="str">
            <v>1 1. Ley 80</v>
          </cell>
          <cell r="S116" t="str">
            <v>6 6: Prestacion de servicios</v>
          </cell>
          <cell r="T116" t="str">
            <v>1 Nacional</v>
          </cell>
          <cell r="U116" t="str">
            <v>3 3. Único Contratista</v>
          </cell>
          <cell r="V116" t="str">
            <v>DAYANA JISSETH MOLINA CRUZ</v>
          </cell>
          <cell r="W116" t="str">
            <v>F</v>
          </cell>
          <cell r="X116">
            <v>1026272258</v>
          </cell>
          <cell r="Y116">
            <v>5</v>
          </cell>
          <cell r="Z116" t="str">
            <v>CL 53 SUR 79 C 13</v>
          </cell>
          <cell r="AA116">
            <v>5715695</v>
          </cell>
          <cell r="AB116" t="str">
            <v>articuladoranorte@scrd.gov.co</v>
          </cell>
          <cell r="AC116" t="str">
            <v>dayis119@gmail.com</v>
          </cell>
          <cell r="AD116">
            <v>33257</v>
          </cell>
          <cell r="AE116">
            <v>35</v>
          </cell>
          <cell r="AF116" t="str">
            <v>CUNDINAMARCA - BOGOTA</v>
          </cell>
          <cell r="AG116"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H116" t="str">
            <v>LICENCIADO EN EDUCACION BASICA</v>
          </cell>
          <cell r="AI116" t="str">
            <v>1 1. Inversión</v>
          </cell>
          <cell r="AJ116">
            <v>217</v>
          </cell>
          <cell r="AK116" t="str">
            <v>O230117330120240217</v>
          </cell>
          <cell r="AL116" t="str">
            <v>Fortalecimiento de la gobernanza territorial, la participación incidente y la atención diferenciada de los grupos étnicos, etarios y sectores sociales desde las prácticas culturales en Bogotá D.C.</v>
          </cell>
          <cell r="AN116">
            <v>115731000</v>
          </cell>
          <cell r="AP116">
            <v>2104200</v>
          </cell>
          <cell r="AQ116">
            <v>113626800</v>
          </cell>
          <cell r="AU116">
            <v>113626800</v>
          </cell>
          <cell r="AV116" t="str">
            <v>$ 10.521.000</v>
          </cell>
          <cell r="AW116">
            <v>114</v>
          </cell>
          <cell r="AX116">
            <v>115731000</v>
          </cell>
          <cell r="AY116">
            <v>45695</v>
          </cell>
          <cell r="AZ116">
            <v>345</v>
          </cell>
          <cell r="BA116">
            <v>115731000</v>
          </cell>
          <cell r="BB116">
            <v>45681</v>
          </cell>
          <cell r="BC116">
            <v>45694</v>
          </cell>
          <cell r="BD116">
            <v>45695</v>
          </cell>
          <cell r="BE116">
            <v>46022</v>
          </cell>
          <cell r="BF116">
            <v>46022</v>
          </cell>
          <cell r="BG116" t="str">
            <v>2 2-Ejecución</v>
          </cell>
          <cell r="BH116" t="str">
            <v>11 MESES</v>
          </cell>
          <cell r="BI116" t="str">
            <v>1 1. Días</v>
          </cell>
          <cell r="BJ116">
            <v>324</v>
          </cell>
          <cell r="BK116">
            <v>0</v>
          </cell>
          <cell r="BL116">
            <v>324</v>
          </cell>
          <cell r="BM116" t="str">
            <v>SUBSECRETARÍA DE GOBERNANZA</v>
          </cell>
          <cell r="BN116" t="str">
            <v>DIRECCIÓN DE ASUNTOS LOCALES Y PARTICIPACIÓN</v>
          </cell>
          <cell r="BO116" t="str">
            <v>Rafael Lino Diaz Rivera</v>
          </cell>
          <cell r="BP116">
            <v>80742967</v>
          </cell>
          <cell r="BQ116">
            <v>1</v>
          </cell>
          <cell r="BR116" t="str">
            <v>N.A</v>
          </cell>
          <cell r="BS116" t="str">
            <v>N.A</v>
          </cell>
          <cell r="BT116" t="str">
            <v>N.A</v>
          </cell>
          <cell r="BU116" t="str">
            <v>N.A</v>
          </cell>
          <cell r="BV116" t="str">
            <v>N.A</v>
          </cell>
          <cell r="BW116" t="str">
            <v>N.A</v>
          </cell>
          <cell r="BX116" t="str">
            <v>N.A</v>
          </cell>
          <cell r="BY116" t="str">
            <v>N.A</v>
          </cell>
          <cell r="BZ116" t="str">
            <v>N.A</v>
          </cell>
          <cell r="CA116" t="str">
            <v>N.A</v>
          </cell>
          <cell r="CD116" t="str">
            <v>3 3. Municipal</v>
          </cell>
          <cell r="CE116" t="str">
            <v>2 2. Transferencias</v>
          </cell>
          <cell r="CF116" t="str">
            <v>1 1-Pesos Colombianos</v>
          </cell>
          <cell r="CG116" t="str">
            <v>3 Bogotá D.C.</v>
          </cell>
          <cell r="CH116" t="str">
            <v>149 3. Bogotá D.C.</v>
          </cell>
          <cell r="CI116" t="str">
            <v>17 17 La Candelaria</v>
          </cell>
          <cell r="CJ116" t="str">
            <v>LA CANDELARIA</v>
          </cell>
          <cell r="CK116" t="str">
            <v>1 1. Única</v>
          </cell>
          <cell r="CL116" t="str">
            <v>4 CARRERA</v>
          </cell>
          <cell r="CM116">
            <v>8</v>
          </cell>
          <cell r="CN116">
            <v>9</v>
          </cell>
          <cell r="CO116">
            <v>83</v>
          </cell>
          <cell r="CP116" t="str">
            <v>1 Interno</v>
          </cell>
          <cell r="CQ116" t="str">
            <v>1 Natural</v>
          </cell>
          <cell r="CR116" t="str">
            <v>202576002000800256E</v>
          </cell>
          <cell r="CS116" t="str">
            <v>MODIFICACION - LIBERACION SALDO Y DISMINUCION PLAZO EJECUCION</v>
          </cell>
          <cell r="CT116" t="str">
            <v>Liberación</v>
          </cell>
          <cell r="CU116">
            <v>45966</v>
          </cell>
          <cell r="CX116">
            <v>2104200</v>
          </cell>
        </row>
        <row r="117">
          <cell r="A117">
            <v>115</v>
          </cell>
          <cell r="B117" t="str">
            <v>CONTRATO DE PRESTACIÓN DE SERVICIOS PROFESIONALES Y/O APOYO A LA GESTIÓN</v>
          </cell>
          <cell r="C117" t="str">
            <v>SCDPI-240-00139-25</v>
          </cell>
          <cell r="D117" t="str">
            <v>CONTRATACION DIRECTA</v>
          </cell>
          <cell r="E117" t="str">
            <v>Prestar servicios profesionales a la Secretaría Distrital de Cultura, Recreación y Deporte - Dirección de Personas Jurídicas en la gestión financiera y contable, para la puesta en marcha de las acciones de formalización, fortalecimiento, cualificación y asistencia técnica de las entidades sin ánimo de lucro sujetas a la inspección, vigilancia y control.</v>
          </cell>
          <cell r="F117" t="str">
            <v>17 17. Contrato de Prestación de Servicios</v>
          </cell>
          <cell r="G117" t="str">
            <v>1 Contratista</v>
          </cell>
          <cell r="H117" t="str">
            <v>1 Natural</v>
          </cell>
          <cell r="I117" t="str">
            <v>2 Privada (1)</v>
          </cell>
          <cell r="J117" t="str">
            <v>4 Persona Natural (2)</v>
          </cell>
          <cell r="K117" t="str">
            <v>31 31-Servicios Profesionales</v>
          </cell>
          <cell r="L117" t="str">
            <v>CO1.PCCNTR.7414542</v>
          </cell>
          <cell r="M117" t="str">
            <v>https://community.secop.gov.co/Public/Tendering/OpportunityDetail/Index?noticeUID=CO1.NTC.7542758&amp;isFromPublicArea=True&amp;isModal=true&amp;asPopupView=true</v>
          </cell>
          <cell r="N117">
            <v>45693</v>
          </cell>
          <cell r="O117" t="str">
            <v>5 Contratación directa</v>
          </cell>
          <cell r="P117" t="str">
            <v>33 Prestación de Servicios Profesionales y Apoyo (5-8)</v>
          </cell>
          <cell r="Q117" t="str">
            <v>N/A</v>
          </cell>
          <cell r="R117" t="str">
            <v>1 1. Ley 80</v>
          </cell>
          <cell r="S117" t="str">
            <v>6 6: Prestacion de servicios</v>
          </cell>
          <cell r="T117" t="str">
            <v>1 Nacional</v>
          </cell>
          <cell r="U117" t="str">
            <v>3 3. Único Contratista</v>
          </cell>
          <cell r="V117" t="str">
            <v>MIREYA RAMIREZ VARGAS</v>
          </cell>
          <cell r="W117" t="str">
            <v>F</v>
          </cell>
          <cell r="X117">
            <v>52367698</v>
          </cell>
          <cell r="Y117">
            <v>5</v>
          </cell>
          <cell r="Z117" t="str">
            <v>CL 52 F SUR 24 50 BL 7 AP 216</v>
          </cell>
          <cell r="AA117">
            <v>8076316</v>
          </cell>
          <cell r="AB117" t="str">
            <v>mireya.ramirez@scrd.gov.co</v>
          </cell>
          <cell r="AC117" t="str">
            <v>mireyaramirez19@hotmail.com</v>
          </cell>
          <cell r="AD117">
            <v>28083</v>
          </cell>
          <cell r="AE117">
            <v>49</v>
          </cell>
          <cell r="AF117" t="str">
            <v>BOYACA - SAMACA</v>
          </cell>
          <cell r="AG117" t="str">
            <v>Profesional en el área de economía, administración, contaduría y afines y cuatro (4) años de experiencia profesional</v>
          </cell>
          <cell r="AH117" t="str">
            <v>CONTADOR PUBLICO</v>
          </cell>
          <cell r="AI117" t="str">
            <v>1 1. Inversión</v>
          </cell>
          <cell r="AJ117">
            <v>144</v>
          </cell>
          <cell r="AK117" t="str">
            <v>O230117330120240144</v>
          </cell>
          <cell r="AL117" t="str">
            <v>Fortalecimiento de la sostenibilidad económica del sector cultural y creativo, a través de la implementación de programas que permitan aumentar crecimiento y competitividad, en Bogotá D.C</v>
          </cell>
          <cell r="AN117">
            <v>85270500</v>
          </cell>
          <cell r="AO117">
            <v>20302500</v>
          </cell>
          <cell r="AP117">
            <v>14617800</v>
          </cell>
          <cell r="AQ117">
            <v>90955200</v>
          </cell>
          <cell r="AU117">
            <v>90955200</v>
          </cell>
          <cell r="AV117" t="str">
            <v>$ 8.121.000</v>
          </cell>
          <cell r="AW117">
            <v>119</v>
          </cell>
          <cell r="AX117">
            <v>85270500</v>
          </cell>
          <cell r="AY117">
            <v>45695</v>
          </cell>
          <cell r="AZ117">
            <v>282</v>
          </cell>
          <cell r="BA117">
            <v>89331000</v>
          </cell>
          <cell r="BB117">
            <v>45680</v>
          </cell>
          <cell r="BC117">
            <v>45694</v>
          </cell>
          <cell r="BD117">
            <v>45698</v>
          </cell>
          <cell r="BE117">
            <v>46016</v>
          </cell>
          <cell r="BF117">
            <v>46037</v>
          </cell>
          <cell r="BG117" t="str">
            <v>2 2-Ejecución</v>
          </cell>
          <cell r="BH117" t="str">
            <v>10 MESES Y 15 DIAS</v>
          </cell>
          <cell r="BI117" t="str">
            <v>1 1. Días</v>
          </cell>
          <cell r="BJ117">
            <v>315</v>
          </cell>
          <cell r="BK117">
            <v>20</v>
          </cell>
          <cell r="BL117">
            <v>335</v>
          </cell>
          <cell r="BM117" t="str">
            <v>SUBSECRETARÍA DE GOBERNANZA</v>
          </cell>
          <cell r="BN117" t="str">
            <v>DIRECCION DE PERSONAS JURÍDICAS</v>
          </cell>
          <cell r="BO117" t="str">
            <v>Yaneth Astrid Marín Ospina</v>
          </cell>
          <cell r="BP117">
            <v>43722703</v>
          </cell>
          <cell r="BQ117">
            <v>4</v>
          </cell>
          <cell r="BR117" t="str">
            <v>N.A</v>
          </cell>
          <cell r="BS117" t="str">
            <v>N.A</v>
          </cell>
          <cell r="BT117" t="str">
            <v>N.A</v>
          </cell>
          <cell r="BU117" t="str">
            <v>N.A</v>
          </cell>
          <cell r="BV117" t="str">
            <v>N.A</v>
          </cell>
          <cell r="BW117" t="str">
            <v>N.A</v>
          </cell>
          <cell r="BX117" t="str">
            <v>N.A</v>
          </cell>
          <cell r="BY117" t="str">
            <v>N.A</v>
          </cell>
          <cell r="BZ117" t="str">
            <v>N.A</v>
          </cell>
          <cell r="CA117" t="str">
            <v>N.A</v>
          </cell>
          <cell r="CD117" t="str">
            <v>3 3. Municipal</v>
          </cell>
          <cell r="CE117" t="str">
            <v>2 2. Transferencias</v>
          </cell>
          <cell r="CF117" t="str">
            <v>1 1-Pesos Colombianos</v>
          </cell>
          <cell r="CG117" t="str">
            <v>3 Bogotá D.C.</v>
          </cell>
          <cell r="CH117" t="str">
            <v>149 3. Bogotá D.C.</v>
          </cell>
          <cell r="CI117" t="str">
            <v>17 17 La Candelaria</v>
          </cell>
          <cell r="CJ117" t="str">
            <v>LA CANDELARIA</v>
          </cell>
          <cell r="CK117" t="str">
            <v>1 1. Única</v>
          </cell>
          <cell r="CL117" t="str">
            <v>4 CARRERA</v>
          </cell>
          <cell r="CM117">
            <v>8</v>
          </cell>
          <cell r="CN117">
            <v>9</v>
          </cell>
          <cell r="CO117">
            <v>83</v>
          </cell>
          <cell r="CP117" t="str">
            <v>1 Interno</v>
          </cell>
          <cell r="CQ117" t="str">
            <v>1 Natural</v>
          </cell>
          <cell r="CR117" t="str">
            <v>202576002000800513E</v>
          </cell>
          <cell r="CS117" t="str">
            <v>MODIFICACION - LIBERACION SALDO Y DISMINUCION PLAZO EJECUCION</v>
          </cell>
          <cell r="CT117" t="str">
            <v>Liberación</v>
          </cell>
          <cell r="CU117">
            <v>45883</v>
          </cell>
          <cell r="CW117">
            <v>45961</v>
          </cell>
          <cell r="CX117" t="str">
            <v>$ 14.617.800</v>
          </cell>
          <cell r="DI117" t="str">
            <v>MODIFICACIÓN - ADICIÓN Y PRORROGA</v>
          </cell>
          <cell r="DJ117" t="str">
            <v>4 4. Adición / Prórroga</v>
          </cell>
          <cell r="DK117">
            <v>45960</v>
          </cell>
          <cell r="DL117">
            <v>45961</v>
          </cell>
          <cell r="DM117">
            <v>46037</v>
          </cell>
          <cell r="DN117" t="str">
            <v>$ 20.302.500</v>
          </cell>
          <cell r="DO117" t="str">
            <v>75 DIAS</v>
          </cell>
          <cell r="DP117">
            <v>3165</v>
          </cell>
          <cell r="DQ117" t="str">
            <v>$ 20.302.500</v>
          </cell>
          <cell r="DR117">
            <v>45960</v>
          </cell>
          <cell r="DS117">
            <v>1899</v>
          </cell>
          <cell r="DT117" t="str">
            <v>$ 20.302.500</v>
          </cell>
          <cell r="DU117">
            <v>45957</v>
          </cell>
        </row>
        <row r="118">
          <cell r="A118">
            <v>116</v>
          </cell>
          <cell r="B118" t="str">
            <v>CONTRATO DE PRESTACIÓN DE SERVICIOS PROFESIONALES Y/O APOYO A LA GESTIÓN</v>
          </cell>
          <cell r="C118" t="str">
            <v>SCDPI-21420-00098-25</v>
          </cell>
          <cell r="D118" t="str">
            <v>CONTRATACION DIRECTA</v>
          </cell>
          <cell r="E118" t="str">
            <v>Prestar servicios profesionales a la Secretaría de Cultura Recreación y Deporte - Dirección de Gestión Corporativa y Relación con el Ciudadano adelantando actividades de administración, seguimiento y control de la información técnica, administrativa, financiera y presupuestal del proyecto de inversión y gastos de funcionamiento a cargo de la dependencia</v>
          </cell>
          <cell r="F118" t="str">
            <v>17 17. Contrato de Prestación de Servicios</v>
          </cell>
          <cell r="G118" t="str">
            <v>1 Contratista</v>
          </cell>
          <cell r="H118" t="str">
            <v>1 Natural</v>
          </cell>
          <cell r="I118" t="str">
            <v>2 Privada (1)</v>
          </cell>
          <cell r="J118" t="str">
            <v>4 Persona Natural (2)</v>
          </cell>
          <cell r="K118" t="str">
            <v>31 31-Servicios Profesionales</v>
          </cell>
          <cell r="L118" t="str">
            <v>CO1.PCCNTR.7414445</v>
          </cell>
          <cell r="M118" t="str">
            <v>https://community.secop.gov.co/Public/Tendering/OpportunityDetail/Index?noticeUID=CO1.NTC.7542899&amp;isFromPublicArea=True&amp;isModal=true&amp;asPopupView=true</v>
          </cell>
          <cell r="N118">
            <v>45693</v>
          </cell>
          <cell r="O118" t="str">
            <v>5 Contratación directa</v>
          </cell>
          <cell r="P118" t="str">
            <v>33 Prestación de Servicios Profesionales y Apoyo (5-8)</v>
          </cell>
          <cell r="Q118" t="str">
            <v>N/A</v>
          </cell>
          <cell r="R118" t="str">
            <v>1 1. Ley 80</v>
          </cell>
          <cell r="S118" t="str">
            <v>6 6: Prestacion de servicios</v>
          </cell>
          <cell r="T118" t="str">
            <v>1 Nacional</v>
          </cell>
          <cell r="U118" t="str">
            <v>3 3. Único Contratista</v>
          </cell>
          <cell r="V118" t="str">
            <v>NASHLY PEINADO MALAGON</v>
          </cell>
          <cell r="W118" t="str">
            <v>F</v>
          </cell>
          <cell r="X118">
            <v>52340554</v>
          </cell>
          <cell r="Y118">
            <v>6</v>
          </cell>
          <cell r="Z118" t="str">
            <v>CRA 109C No. 141a-08 bloque 45 apto 102</v>
          </cell>
          <cell r="AA118">
            <v>6883534</v>
          </cell>
          <cell r="AB118" t="str">
            <v>nashly.peinado@scrd.gov.co</v>
          </cell>
          <cell r="AC118" t="str">
            <v>nashlyp.malagon@gmail.com</v>
          </cell>
          <cell r="AD118">
            <v>27533</v>
          </cell>
          <cell r="AE118">
            <v>50</v>
          </cell>
          <cell r="AF118" t="str">
            <v>CUNDINAMARCA - BOGOTA</v>
          </cell>
          <cell r="AG118" t="str">
            <v>Profesional en las áreas de la administración y/o economía y/o ciencias económicas y/ o afines con estudios de posgrado en modalidad de especialización con más de seis (6) años de experiencia profesional</v>
          </cell>
          <cell r="AH118" t="str">
            <v>ADMINISTRACION DE EMPRESAS</v>
          </cell>
          <cell r="AI118" t="str">
            <v>1 1. Inversión</v>
          </cell>
          <cell r="AJ118">
            <v>163</v>
          </cell>
          <cell r="AK118" t="str">
            <v>O230117459920240163</v>
          </cell>
          <cell r="AL118" t="str">
            <v>Fortalecimiento Institucional para una Gobernanza Pública Confiable en Bogotá D.C</v>
          </cell>
          <cell r="AN118">
            <v>90576000</v>
          </cell>
          <cell r="AO118">
            <v>31701600</v>
          </cell>
          <cell r="AQ118">
            <v>122277600</v>
          </cell>
          <cell r="AU118">
            <v>122277600</v>
          </cell>
          <cell r="AV118" t="str">
            <v>$ 11.322.000</v>
          </cell>
          <cell r="AW118">
            <v>116</v>
          </cell>
          <cell r="AX118">
            <v>90576000</v>
          </cell>
          <cell r="AY118">
            <v>45695</v>
          </cell>
          <cell r="AZ118">
            <v>15</v>
          </cell>
          <cell r="BA118">
            <v>90576000</v>
          </cell>
          <cell r="BB118">
            <v>45678</v>
          </cell>
          <cell r="BC118">
            <v>45694</v>
          </cell>
          <cell r="BD118">
            <v>45695</v>
          </cell>
          <cell r="BE118">
            <v>45938</v>
          </cell>
          <cell r="BF118">
            <v>46021</v>
          </cell>
          <cell r="BG118" t="str">
            <v>2 2-Ejecución</v>
          </cell>
          <cell r="BH118" t="str">
            <v>8 MESES Y 13 DIAS</v>
          </cell>
          <cell r="BI118" t="str">
            <v>1 1. Días</v>
          </cell>
          <cell r="BJ118">
            <v>241</v>
          </cell>
          <cell r="BK118">
            <v>84</v>
          </cell>
          <cell r="BL118">
            <v>325</v>
          </cell>
          <cell r="BM118" t="str">
            <v>DIRECCIÓN DE GESTIÓN CORPORATIVA Y RELACIÓN CON EL CIUDADANO</v>
          </cell>
          <cell r="BN118" t="str">
            <v>DIRECCIÓN DE GESTIÓN CORPORATIVA Y RELACIÓN CON EL CIUDADANO</v>
          </cell>
          <cell r="BO118" t="str">
            <v>Sandra Patricia Castiblanco Monroy</v>
          </cell>
          <cell r="BP118">
            <v>52100983</v>
          </cell>
          <cell r="BQ118">
            <v>3</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D118" t="str">
            <v>3 3. Municipal</v>
          </cell>
          <cell r="CE118" t="str">
            <v>2 2. Transferencias</v>
          </cell>
          <cell r="CF118" t="str">
            <v>1 1-Pesos Colombianos</v>
          </cell>
          <cell r="CG118" t="str">
            <v>3 Bogotá D.C.</v>
          </cell>
          <cell r="CH118" t="str">
            <v>149 3. Bogotá D.C.</v>
          </cell>
          <cell r="CI118" t="str">
            <v>17 17 La Candelaria</v>
          </cell>
          <cell r="CJ118" t="str">
            <v>LA CANDELARIA</v>
          </cell>
          <cell r="CK118" t="str">
            <v>1 1. Única</v>
          </cell>
          <cell r="CL118" t="str">
            <v>4 CARRERA</v>
          </cell>
          <cell r="CM118">
            <v>8</v>
          </cell>
          <cell r="CN118">
            <v>9</v>
          </cell>
          <cell r="CO118">
            <v>83</v>
          </cell>
          <cell r="CP118" t="str">
            <v>1 Interno</v>
          </cell>
          <cell r="CQ118" t="str">
            <v>1 Natural</v>
          </cell>
          <cell r="CR118" t="str">
            <v>202576002000800466E</v>
          </cell>
          <cell r="CS118" t="str">
            <v>MODIFICACIÓN - ADICIÓN Y PRORROGA</v>
          </cell>
          <cell r="CT118" t="str">
            <v>4 4. Adición / Prórroga</v>
          </cell>
          <cell r="CU118">
            <v>45925</v>
          </cell>
          <cell r="CV118">
            <v>45936</v>
          </cell>
          <cell r="CW118">
            <v>45954</v>
          </cell>
          <cell r="CX118" t="str">
            <v>$ 6.793.200</v>
          </cell>
          <cell r="CY118" t="str">
            <v>18 DIAS</v>
          </cell>
          <cell r="CZ118">
            <v>2586</v>
          </cell>
          <cell r="DA118">
            <v>6793200</v>
          </cell>
          <cell r="DB118">
            <v>45926</v>
          </cell>
          <cell r="DC118">
            <v>1611</v>
          </cell>
          <cell r="DD118">
            <v>6793200</v>
          </cell>
          <cell r="DE118">
            <v>45918</v>
          </cell>
          <cell r="DI118" t="str">
            <v>MODIFICACIÓN - ADICIÓN Y PRORROGA</v>
          </cell>
          <cell r="DJ118" t="str">
            <v>4 4. Adición / Prórroga</v>
          </cell>
          <cell r="DK118">
            <v>45953</v>
          </cell>
          <cell r="DL118">
            <v>45955</v>
          </cell>
          <cell r="DM118">
            <v>45991</v>
          </cell>
          <cell r="DN118" t="str">
            <v>$ 13.586.400</v>
          </cell>
          <cell r="DO118" t="str">
            <v>35 DIAS</v>
          </cell>
          <cell r="DP118">
            <v>3021</v>
          </cell>
          <cell r="DQ118">
            <v>13586400</v>
          </cell>
          <cell r="DR118">
            <v>45954</v>
          </cell>
          <cell r="DS118">
            <v>1802</v>
          </cell>
          <cell r="DT118">
            <v>13586400</v>
          </cell>
          <cell r="DU118">
            <v>45951</v>
          </cell>
          <cell r="DY118" t="str">
            <v>MODIFICACIÓN - ADICIÓN Y PRORROGA</v>
          </cell>
          <cell r="DZ118" t="str">
            <v>4 4. Adición / Prórroga</v>
          </cell>
          <cell r="EA118">
            <v>45989</v>
          </cell>
          <cell r="EB118">
            <v>45991</v>
          </cell>
          <cell r="EC118">
            <v>46021</v>
          </cell>
          <cell r="ED118" t="str">
            <v>$ 11.322.000</v>
          </cell>
          <cell r="EE118" t="str">
            <v>30 DIAS</v>
          </cell>
          <cell r="EF118">
            <v>3761</v>
          </cell>
          <cell r="EG118">
            <v>11322000</v>
          </cell>
          <cell r="EH118">
            <v>45989</v>
          </cell>
          <cell r="EI118">
            <v>2221</v>
          </cell>
          <cell r="EJ118">
            <v>11322000</v>
          </cell>
          <cell r="EK118">
            <v>45989</v>
          </cell>
        </row>
        <row r="119">
          <cell r="A119">
            <v>117</v>
          </cell>
          <cell r="B119" t="str">
            <v>CONTRATO DE PRESTACIÓN DE SERVICIOS PROFESIONALES Y/O APOYO A LA GESTIÓN</v>
          </cell>
          <cell r="C119" t="str">
            <v>SCDPI-21420-00245-25</v>
          </cell>
          <cell r="D119" t="str">
            <v>CONTRATACION DIRECTA</v>
          </cell>
          <cell r="E119" t="str">
            <v>Prestar servicios profesionales a la Secretaría Distrital de Cultura, Recreación y Deporte - Oficina de Tecnologías de Información para desarrollar actividades relacionadas con la actualización, mejora o adecuación y soporte técnico del sistema administrativo y financiero de la entidad, módulos de gestión de terceros, nómina y gestión de pagos</v>
          </cell>
          <cell r="F119" t="str">
            <v>17 17. Contrato de Prestación de Servicios</v>
          </cell>
          <cell r="G119" t="str">
            <v>1 Contratista</v>
          </cell>
          <cell r="H119" t="str">
            <v>1 Natural</v>
          </cell>
          <cell r="I119" t="str">
            <v>2 Privada (1)</v>
          </cell>
          <cell r="J119" t="str">
            <v>4 Persona Natural (2)</v>
          </cell>
          <cell r="K119" t="str">
            <v>31 31-Servicios Profesionales</v>
          </cell>
          <cell r="L119" t="str">
            <v>CO1.PCCNTR.7414568</v>
          </cell>
          <cell r="M119" t="str">
            <v>https://community.secop.gov.co/Public/Tendering/OpportunityDetail/Index?noticeUID=CO1.NTC.7542767&amp;isFromPublicArea=True&amp;isModal=true&amp;asPopupView=true</v>
          </cell>
          <cell r="N119">
            <v>45693</v>
          </cell>
          <cell r="O119" t="str">
            <v>5 Contratación directa</v>
          </cell>
          <cell r="P119" t="str">
            <v>33 Prestación de Servicios Profesionales y Apoyo (5-8)</v>
          </cell>
          <cell r="Q119" t="str">
            <v>N/A</v>
          </cell>
          <cell r="R119" t="str">
            <v>1 1. Ley 80</v>
          </cell>
          <cell r="S119" t="str">
            <v>6 6: Prestacion de servicios</v>
          </cell>
          <cell r="T119" t="str">
            <v>1 Nacional</v>
          </cell>
          <cell r="U119" t="str">
            <v>3 3. Único Contratista</v>
          </cell>
          <cell r="V119" t="str">
            <v>FACCELLO ARGEL MANJARRES</v>
          </cell>
          <cell r="W119" t="str">
            <v>M</v>
          </cell>
          <cell r="X119">
            <v>11322903</v>
          </cell>
          <cell r="Y119">
            <v>8</v>
          </cell>
          <cell r="Z119" t="str">
            <v>CL 29 C sur 50A-96</v>
          </cell>
          <cell r="AA119">
            <v>6017021890</v>
          </cell>
          <cell r="AB119" t="str">
            <v>faccello.argel@scrd.gov.co</v>
          </cell>
          <cell r="AC119" t="str">
            <v>faccello@yahoo.com</v>
          </cell>
          <cell r="AD119">
            <v>27367</v>
          </cell>
          <cell r="AE119">
            <v>51</v>
          </cell>
          <cell r="AF119" t="str">
            <v>CUNDINAMARCA -</v>
          </cell>
          <cell r="AG119" t="str">
            <v>Profesional en Ingeniería de Sistemas con especialización relacionada con el área informática y seis (6) años de experiencia relacionada con el objeto del contrato</v>
          </cell>
          <cell r="AH119" t="str">
            <v>INGENIERO DE SISTEMAS</v>
          </cell>
          <cell r="AI119" t="str">
            <v>1 1. Inversión</v>
          </cell>
          <cell r="AJ119">
            <v>163</v>
          </cell>
          <cell r="AK119" t="str">
            <v>O230117459920240163</v>
          </cell>
          <cell r="AL119" t="str">
            <v>Fortalecimiento Institucional para una Gobernanza Pública Confiable en Bogotá D.C</v>
          </cell>
          <cell r="AN119">
            <v>124542000</v>
          </cell>
          <cell r="AO119">
            <v>11322000</v>
          </cell>
          <cell r="AP119">
            <v>14718600</v>
          </cell>
          <cell r="AQ119">
            <v>121145400</v>
          </cell>
          <cell r="AU119">
            <v>121145400</v>
          </cell>
          <cell r="AV119" t="str">
            <v>$ 11.322.000</v>
          </cell>
          <cell r="AW119">
            <v>155</v>
          </cell>
          <cell r="AX119">
            <v>124542000</v>
          </cell>
          <cell r="AY119">
            <v>45698</v>
          </cell>
          <cell r="AZ119">
            <v>106</v>
          </cell>
          <cell r="BA119">
            <v>124542000</v>
          </cell>
          <cell r="BB119">
            <v>45679</v>
          </cell>
          <cell r="BC119">
            <v>45694</v>
          </cell>
          <cell r="BD119">
            <v>45698</v>
          </cell>
          <cell r="BE119">
            <v>46022</v>
          </cell>
          <cell r="BF119">
            <v>46022</v>
          </cell>
          <cell r="BG119" t="str">
            <v>2 2-Ejecución</v>
          </cell>
          <cell r="BH119" t="str">
            <v>11 MESES</v>
          </cell>
          <cell r="BI119" t="str">
            <v>1 1. Días</v>
          </cell>
          <cell r="BJ119">
            <v>321</v>
          </cell>
          <cell r="BK119">
            <v>0</v>
          </cell>
          <cell r="BL119">
            <v>321</v>
          </cell>
          <cell r="BM119" t="str">
            <v>DIRECCIÓN DE GESTIÓN CORPORATIVA Y RELACIÓN CON EL CIUDADANO</v>
          </cell>
          <cell r="BN119" t="str">
            <v>OFICINA DE TECNOLOGÍAS DE LA INFORMACIÓN</v>
          </cell>
          <cell r="BO119" t="str">
            <v>Fabio Fernando Sánchez Sánchez</v>
          </cell>
          <cell r="BP119">
            <v>19495495</v>
          </cell>
          <cell r="BQ119">
            <v>5</v>
          </cell>
          <cell r="BR119" t="str">
            <v>N.A</v>
          </cell>
          <cell r="BS119" t="str">
            <v>N.A</v>
          </cell>
          <cell r="BT119" t="str">
            <v>N.A</v>
          </cell>
          <cell r="BU119" t="str">
            <v>N.A</v>
          </cell>
          <cell r="BV119" t="str">
            <v>N.A</v>
          </cell>
          <cell r="BW119" t="str">
            <v>N.A</v>
          </cell>
          <cell r="BX119" t="str">
            <v>N.A</v>
          </cell>
          <cell r="BY119" t="str">
            <v>N.A</v>
          </cell>
          <cell r="BZ119" t="str">
            <v>N.A</v>
          </cell>
          <cell r="CA119" t="str">
            <v>N.A</v>
          </cell>
          <cell r="CD119" t="str">
            <v>3 3. Municipal</v>
          </cell>
          <cell r="CE119" t="str">
            <v>2 2. Transferencias</v>
          </cell>
          <cell r="CF119" t="str">
            <v>1 1-Pesos Colombianos</v>
          </cell>
          <cell r="CG119" t="str">
            <v>3 Bogotá D.C.</v>
          </cell>
          <cell r="CH119" t="str">
            <v>149 3. Bogotá D.C.</v>
          </cell>
          <cell r="CI119" t="str">
            <v>17 17 La Candelaria</v>
          </cell>
          <cell r="CJ119" t="str">
            <v>LA CANDELARIA</v>
          </cell>
          <cell r="CK119" t="str">
            <v>1 1. Única</v>
          </cell>
          <cell r="CL119" t="str">
            <v>4 CARRERA</v>
          </cell>
          <cell r="CM119">
            <v>8</v>
          </cell>
          <cell r="CN119">
            <v>9</v>
          </cell>
          <cell r="CO119">
            <v>83</v>
          </cell>
          <cell r="CP119" t="str">
            <v>1 Interno</v>
          </cell>
          <cell r="CQ119" t="str">
            <v>1 Natural</v>
          </cell>
          <cell r="CR119" t="str">
            <v>202576002000800492E</v>
          </cell>
          <cell r="CS119" t="str">
            <v>MODIFICACION - LIBERACION SALDO Y DISMINUCION PLAZO EJECUCION</v>
          </cell>
          <cell r="CT119" t="str">
            <v>Liberación</v>
          </cell>
          <cell r="CU119">
            <v>45867</v>
          </cell>
          <cell r="CV119">
            <v>45867</v>
          </cell>
          <cell r="CW119">
            <v>45991</v>
          </cell>
          <cell r="CX119" t="str">
            <v>$ 14.718.600</v>
          </cell>
          <cell r="DI119" t="str">
            <v>MODIFICACIÓN - ADICIÓN Y PRORROGA</v>
          </cell>
          <cell r="DJ119" t="str">
            <v>4 4. Adición / Prórroga</v>
          </cell>
          <cell r="DK119">
            <v>45980</v>
          </cell>
          <cell r="DL119">
            <v>45991</v>
          </cell>
          <cell r="DM119">
            <v>46022</v>
          </cell>
          <cell r="DN119" t="str">
            <v>$ 11.322.000</v>
          </cell>
          <cell r="DO119" t="str">
            <v>30 DIAS</v>
          </cell>
          <cell r="DP119">
            <v>3539</v>
          </cell>
          <cell r="DQ119" t="str">
            <v>$ 11.322.000</v>
          </cell>
          <cell r="DR119">
            <v>45980</v>
          </cell>
          <cell r="DS119">
            <v>20253</v>
          </cell>
          <cell r="DT119">
            <v>11322000</v>
          </cell>
          <cell r="DU119">
            <v>45968</v>
          </cell>
        </row>
        <row r="120">
          <cell r="A120">
            <v>118</v>
          </cell>
          <cell r="B120" t="str">
            <v>CONTRATO DE PRESTACIÓN DE SERVICIOS PROFESIONALES Y/O APOYO A LA GESTIÓN</v>
          </cell>
          <cell r="C120" t="str">
            <v>SCDPI-21420-00158-25</v>
          </cell>
          <cell r="D120" t="str">
            <v>CONTRATACION DIRECTA</v>
          </cell>
          <cell r="E120" t="str">
            <v>Prestar servicios profesionales a la Secretaría de Cultura, Recreación y Deporte - Oficina de Tecnologías de la Información para realizar las actividades de instalación, mantenimiento, actualización, monitoreo y la seguridad de soluciones tecnológicas para la red informática de la entidad.</v>
          </cell>
          <cell r="F120" t="str">
            <v>17 17. Contrato de Prestación de Servicios</v>
          </cell>
          <cell r="G120" t="str">
            <v>1 Contratista</v>
          </cell>
          <cell r="H120" t="str">
            <v>1 Natural</v>
          </cell>
          <cell r="I120" t="str">
            <v>2 Privada (1)</v>
          </cell>
          <cell r="J120" t="str">
            <v>4 Persona Natural (2)</v>
          </cell>
          <cell r="K120" t="str">
            <v>31 31-Servicios Profesionales</v>
          </cell>
          <cell r="L120" t="str">
            <v>CO1.PCCNTR.7421403</v>
          </cell>
          <cell r="M120" t="str">
            <v>https://community.secop.gov.co/Public/Tendering/OpportunityDetail/Index?noticeUID=CO1.NTC.7543007&amp;isFromPublicArea=True&amp;isModal=true&amp;asPopupView=true</v>
          </cell>
          <cell r="N120">
            <v>45693</v>
          </cell>
          <cell r="O120" t="str">
            <v>5 Contratación directa</v>
          </cell>
          <cell r="P120" t="str">
            <v>33 Prestación de Servicios Profesionales y Apoyo (5-8)</v>
          </cell>
          <cell r="Q120" t="str">
            <v>N/A</v>
          </cell>
          <cell r="R120" t="str">
            <v>1 1. Ley 80</v>
          </cell>
          <cell r="S120" t="str">
            <v>6 6: Prestacion de servicios</v>
          </cell>
          <cell r="T120" t="str">
            <v>1 Nacional</v>
          </cell>
          <cell r="U120" t="str">
            <v>3 3. Único Contratista</v>
          </cell>
          <cell r="V120" t="str">
            <v>GABRIEL STEVEN FEO VIRGUES</v>
          </cell>
          <cell r="W120" t="str">
            <v>M</v>
          </cell>
          <cell r="X120">
            <v>1013586475</v>
          </cell>
          <cell r="Y120">
            <v>8</v>
          </cell>
          <cell r="Z120" t="str">
            <v>carrera 66a 10a 50</v>
          </cell>
          <cell r="AA120">
            <v>6456551</v>
          </cell>
          <cell r="AB120" t="str">
            <v>gabriel.feo@scrd.gov.co</v>
          </cell>
          <cell r="AC120" t="str">
            <v>gaboman1987@gmail.com</v>
          </cell>
          <cell r="AD120">
            <v>31866</v>
          </cell>
          <cell r="AE120">
            <v>39</v>
          </cell>
          <cell r="AF120" t="str">
            <v>CUNDINAMARCA -</v>
          </cell>
          <cell r="AG120" t="str">
            <v>Profesional en Ingeniería de sistemas y cinco (5) años de experiencia relacionada con el objeto del contrato.</v>
          </cell>
          <cell r="AH120" t="str">
            <v>INGENIERO DE SISTEMAS</v>
          </cell>
          <cell r="AI120" t="str">
            <v>1 1. Inversión</v>
          </cell>
          <cell r="AJ120">
            <v>163</v>
          </cell>
          <cell r="AK120" t="str">
            <v>O230117459920240163</v>
          </cell>
          <cell r="AL120" t="str">
            <v>Fortalecimiento Institucional para una Gobernanza Pública Confiable en Bogotá D.C</v>
          </cell>
          <cell r="AN120">
            <v>98142000</v>
          </cell>
          <cell r="AO120">
            <v>8922000</v>
          </cell>
          <cell r="AP120">
            <v>11598600</v>
          </cell>
          <cell r="AQ120">
            <v>95465400</v>
          </cell>
          <cell r="AU120">
            <v>95465400</v>
          </cell>
          <cell r="AV120" t="str">
            <v>$ 8.922.000</v>
          </cell>
          <cell r="AW120">
            <v>154</v>
          </cell>
          <cell r="AX120">
            <v>98142000</v>
          </cell>
          <cell r="AY120">
            <v>45698</v>
          </cell>
          <cell r="AZ120">
            <v>180</v>
          </cell>
          <cell r="BA120">
            <v>98142000</v>
          </cell>
          <cell r="BB120">
            <v>45680</v>
          </cell>
          <cell r="BC120">
            <v>45694</v>
          </cell>
          <cell r="BD120">
            <v>45698</v>
          </cell>
          <cell r="BE120">
            <v>46022</v>
          </cell>
          <cell r="BF120">
            <v>46022</v>
          </cell>
          <cell r="BG120" t="str">
            <v>2 2-Ejecución</v>
          </cell>
          <cell r="BH120" t="str">
            <v>11 MESES</v>
          </cell>
          <cell r="BI120" t="str">
            <v>1 1. Días</v>
          </cell>
          <cell r="BJ120">
            <v>321</v>
          </cell>
          <cell r="BK120">
            <v>0</v>
          </cell>
          <cell r="BL120">
            <v>321</v>
          </cell>
          <cell r="BM120" t="str">
            <v>DIRECCIÓN DE GESTIÓN CORPORATIVA Y RELACIÓN CON EL CIUDADANO</v>
          </cell>
          <cell r="BN120" t="str">
            <v>OFICINA DE TECNOLOGÍAS DE LA INFORMACIÓN</v>
          </cell>
          <cell r="BO120" t="str">
            <v>Fabio Fernando Sánchez Sánchez</v>
          </cell>
          <cell r="BP120">
            <v>19495495</v>
          </cell>
          <cell r="BQ120">
            <v>5</v>
          </cell>
          <cell r="BR120" t="str">
            <v>N.A</v>
          </cell>
          <cell r="BS120" t="str">
            <v>N.A</v>
          </cell>
          <cell r="BT120" t="str">
            <v>N.A</v>
          </cell>
          <cell r="BU120" t="str">
            <v>N.A</v>
          </cell>
          <cell r="BV120" t="str">
            <v>N.A</v>
          </cell>
          <cell r="BW120" t="str">
            <v>N.A</v>
          </cell>
          <cell r="BX120" t="str">
            <v>N.A</v>
          </cell>
          <cell r="BY120" t="str">
            <v>N.A</v>
          </cell>
          <cell r="BZ120" t="str">
            <v>N.A</v>
          </cell>
          <cell r="CA120" t="str">
            <v>N.A</v>
          </cell>
          <cell r="CD120" t="str">
            <v>3 3. Municipal</v>
          </cell>
          <cell r="CE120" t="str">
            <v>2 2. Transferencias</v>
          </cell>
          <cell r="CF120" t="str">
            <v>1 1-Pesos Colombianos</v>
          </cell>
          <cell r="CG120" t="str">
            <v>3 Bogotá D.C.</v>
          </cell>
          <cell r="CH120" t="str">
            <v>149 3. Bogotá D.C.</v>
          </cell>
          <cell r="CI120" t="str">
            <v>17 17 La Candelaria</v>
          </cell>
          <cell r="CJ120" t="str">
            <v>LA CANDELARIA</v>
          </cell>
          <cell r="CK120" t="str">
            <v>1 1. Única</v>
          </cell>
          <cell r="CL120" t="str">
            <v>4 CARRERA</v>
          </cell>
          <cell r="CM120">
            <v>8</v>
          </cell>
          <cell r="CN120">
            <v>9</v>
          </cell>
          <cell r="CO120">
            <v>83</v>
          </cell>
          <cell r="CP120" t="str">
            <v>1 Interno</v>
          </cell>
          <cell r="CQ120" t="str">
            <v>1 Natural</v>
          </cell>
          <cell r="CR120" t="str">
            <v>202576002000800503E</v>
          </cell>
          <cell r="CS120" t="str">
            <v>MODIFICACION - LIBERACION SALDO Y DISMINUCION PLAZO EJECUCION</v>
          </cell>
          <cell r="CT120" t="str">
            <v>Liberación</v>
          </cell>
          <cell r="CU120">
            <v>45860</v>
          </cell>
          <cell r="CW120">
            <v>45991</v>
          </cell>
          <cell r="CX120" t="str">
            <v>$ 11.598.600</v>
          </cell>
          <cell r="CY120" t="str">
            <v>30 DIAS</v>
          </cell>
          <cell r="DI120" t="str">
            <v>MODIFICACIÓN - ADICIÓN Y PRORROGA</v>
          </cell>
          <cell r="DJ120" t="str">
            <v>4 4. Adición / Prórroga</v>
          </cell>
          <cell r="DK120">
            <v>45979</v>
          </cell>
          <cell r="DL120">
            <v>45991</v>
          </cell>
          <cell r="DM120">
            <v>46022</v>
          </cell>
          <cell r="DN120" t="str">
            <v>$ 8.922.000</v>
          </cell>
          <cell r="DO120" t="str">
            <v>30 DIAS</v>
          </cell>
          <cell r="DP120">
            <v>3536</v>
          </cell>
          <cell r="DQ120" t="str">
            <v>$ 8.922.000</v>
          </cell>
          <cell r="DR120">
            <v>45980</v>
          </cell>
          <cell r="DS120">
            <v>20252</v>
          </cell>
          <cell r="DT120" t="str">
            <v>$ 8.922.000</v>
          </cell>
          <cell r="DU120">
            <v>45968</v>
          </cell>
        </row>
        <row r="121">
          <cell r="A121">
            <v>119</v>
          </cell>
          <cell r="B121" t="str">
            <v>CONTRATO DE PRESTACIÓN DE SERVICIOS PROFESIONALES Y/O APOYO A LA GESTIÓN</v>
          </cell>
          <cell r="C121" t="str">
            <v>SCDPI-240-00138-25</v>
          </cell>
          <cell r="D121" t="str">
            <v>CONTRATACION DIRECTA</v>
          </cell>
          <cell r="E121" t="str">
            <v>Prestar servicios profesionales a la Secretaría Distrital de Cultura, Recreación y Deporte - Dirección de Personas Jurídicas en la gestión financiera y contable, para la puesta en marcha de las acciones de formalización, fortalecimiento, cualificación y asistencia técnica de las entidades sin ánimo de lucro sujetas a la inspección, vigilancia y control</v>
          </cell>
          <cell r="F121" t="str">
            <v>17 17. Contrato de Prestación de Servicios</v>
          </cell>
          <cell r="G121" t="str">
            <v>1 Contratista</v>
          </cell>
          <cell r="H121" t="str">
            <v>1 Natural</v>
          </cell>
          <cell r="I121" t="str">
            <v>2 Privada (1)</v>
          </cell>
          <cell r="J121" t="str">
            <v>4 Persona Natural (2)</v>
          </cell>
          <cell r="K121" t="str">
            <v>31 31-Servicios Profesionales</v>
          </cell>
          <cell r="L121" t="str">
            <v>CO1.PCCNTR.7415075</v>
          </cell>
          <cell r="M121" t="str">
            <v>https://community.secop.gov.co/Public/Tendering/OpportunityDetail/Index?noticeUID=CO1.NTC.7543875&amp;isFromPublicArea=True&amp;isModal=true&amp;asPopupView=true</v>
          </cell>
          <cell r="N121">
            <v>45693</v>
          </cell>
          <cell r="O121" t="str">
            <v>5 Contratación directa</v>
          </cell>
          <cell r="P121" t="str">
            <v>33 Prestación de Servicios Profesionales y Apoyo (5-8)</v>
          </cell>
          <cell r="Q121" t="str">
            <v>N/A</v>
          </cell>
          <cell r="R121" t="str">
            <v>1 1. Ley 80</v>
          </cell>
          <cell r="S121" t="str">
            <v>6 6: Prestacion de servicios</v>
          </cell>
          <cell r="T121" t="str">
            <v>1 Nacional</v>
          </cell>
          <cell r="U121" t="str">
            <v>3 3. Único Contratista</v>
          </cell>
          <cell r="V121" t="str">
            <v>GLORIA ROJAS LOPEZ</v>
          </cell>
          <cell r="W121" t="str">
            <v>F</v>
          </cell>
          <cell r="X121">
            <v>23690535</v>
          </cell>
          <cell r="Y121">
            <v>1</v>
          </cell>
          <cell r="Z121" t="str">
            <v>Calle sur #33 A - 48 apto 401 villa mayor antigua</v>
          </cell>
          <cell r="AA121">
            <v>4834567</v>
          </cell>
          <cell r="AB121" t="str">
            <v>gloria.rojas@scrd.gov.co</v>
          </cell>
          <cell r="AC121" t="str">
            <v>glory2412003@yahoo.com</v>
          </cell>
          <cell r="AD121">
            <v>26939</v>
          </cell>
          <cell r="AE121">
            <v>52</v>
          </cell>
          <cell r="AF121" t="str">
            <v>BOYACA - VILLA DE LEIVA</v>
          </cell>
          <cell r="AG121" t="str">
            <v>Profesional en el área de economía, administración, contaduría y afines y cuatro (4) años de experiencia profesional</v>
          </cell>
          <cell r="AH121" t="str">
            <v>CONTADOR PUBLICO</v>
          </cell>
          <cell r="AI121" t="str">
            <v>1 1. Inversión</v>
          </cell>
          <cell r="AJ121">
            <v>144</v>
          </cell>
          <cell r="AK121" t="str">
            <v>O230117330120240144</v>
          </cell>
          <cell r="AL121" t="str">
            <v>Fortalecimiento de la sostenibilidad económica del sector cultural y creativo, a través de la implementación de programas que permitan aumentar crecimiento y competitividad, en Bogotá D.C</v>
          </cell>
          <cell r="AN121">
            <v>81210000</v>
          </cell>
          <cell r="AO121">
            <v>9474500</v>
          </cell>
          <cell r="AQ121">
            <v>90684500</v>
          </cell>
          <cell r="AU121">
            <v>90684500</v>
          </cell>
          <cell r="AV121" t="str">
            <v>$ 8.121.000</v>
          </cell>
          <cell r="AW121">
            <v>131</v>
          </cell>
          <cell r="AX121">
            <v>81210000</v>
          </cell>
          <cell r="AY121">
            <v>45695</v>
          </cell>
          <cell r="AZ121">
            <v>281</v>
          </cell>
          <cell r="BA121">
            <v>81210000</v>
          </cell>
          <cell r="BB121">
            <v>45680</v>
          </cell>
          <cell r="BC121">
            <v>45694</v>
          </cell>
          <cell r="BD121">
            <v>45699</v>
          </cell>
          <cell r="BE121">
            <v>46002</v>
          </cell>
          <cell r="BF121">
            <v>46037</v>
          </cell>
          <cell r="BG121" t="str">
            <v>2 2-Ejecución</v>
          </cell>
          <cell r="BH121" t="str">
            <v>10 MESES</v>
          </cell>
          <cell r="BI121" t="str">
            <v>1 1. Días</v>
          </cell>
          <cell r="BJ121">
            <v>300</v>
          </cell>
          <cell r="BK121">
            <v>35</v>
          </cell>
          <cell r="BL121">
            <v>335</v>
          </cell>
          <cell r="BM121" t="str">
            <v>SUBSECRETARÍA DE GOBERNANZA</v>
          </cell>
          <cell r="BN121" t="str">
            <v>DIRECCION DE PERSONAS JURÍDICAS</v>
          </cell>
          <cell r="BO121" t="str">
            <v>Yaneth Astrid Marín Ospina</v>
          </cell>
          <cell r="BP121">
            <v>43722703</v>
          </cell>
          <cell r="BQ121">
            <v>4</v>
          </cell>
          <cell r="BR121" t="str">
            <v>N.A</v>
          </cell>
          <cell r="BS121" t="str">
            <v>N.A</v>
          </cell>
          <cell r="BT121" t="str">
            <v>N.A</v>
          </cell>
          <cell r="BU121" t="str">
            <v>N.A</v>
          </cell>
          <cell r="BV121" t="str">
            <v>N.A</v>
          </cell>
          <cell r="BW121" t="str">
            <v>N.A</v>
          </cell>
          <cell r="BX121" t="str">
            <v>N.A</v>
          </cell>
          <cell r="BY121" t="str">
            <v>N.A</v>
          </cell>
          <cell r="BZ121" t="str">
            <v>N.A</v>
          </cell>
          <cell r="CA121" t="str">
            <v>N.A</v>
          </cell>
          <cell r="CD121" t="str">
            <v>3 3. Municipal</v>
          </cell>
          <cell r="CE121" t="str">
            <v>2 2. Transferencias</v>
          </cell>
          <cell r="CF121" t="str">
            <v>1 1-Pesos Colombianos</v>
          </cell>
          <cell r="CG121" t="str">
            <v>3 Bogotá D.C.</v>
          </cell>
          <cell r="CH121" t="str">
            <v>149 3. Bogotá D.C.</v>
          </cell>
          <cell r="CI121" t="str">
            <v>17 17 La Candelaria</v>
          </cell>
          <cell r="CJ121" t="str">
            <v>LA CANDELARIA</v>
          </cell>
          <cell r="CK121" t="str">
            <v>1 1. Única</v>
          </cell>
          <cell r="CL121" t="str">
            <v>4 CARRERA</v>
          </cell>
          <cell r="CM121">
            <v>8</v>
          </cell>
          <cell r="CN121">
            <v>9</v>
          </cell>
          <cell r="CO121">
            <v>83</v>
          </cell>
          <cell r="CP121" t="str">
            <v>1 Interno</v>
          </cell>
          <cell r="CQ121" t="str">
            <v>1 Natural</v>
          </cell>
          <cell r="CR121" t="str">
            <v>202576002000800514E</v>
          </cell>
          <cell r="CS121" t="str">
            <v>MODIFICACION- ADICION Y PRORROGA</v>
          </cell>
          <cell r="CT121" t="str">
            <v>4 4. Adición / Prórroga</v>
          </cell>
          <cell r="CU121">
            <v>45995</v>
          </cell>
          <cell r="CV121">
            <v>46001</v>
          </cell>
          <cell r="CW121">
            <v>46037</v>
          </cell>
          <cell r="CX121" t="str">
            <v>$ 9.474.500</v>
          </cell>
          <cell r="CY121" t="str">
            <v>35 DIAS</v>
          </cell>
          <cell r="CZ121">
            <v>3943</v>
          </cell>
          <cell r="DA121" t="str">
            <v>$ 9.474.500</v>
          </cell>
          <cell r="DB121">
            <v>45995</v>
          </cell>
          <cell r="DC121">
            <v>2145</v>
          </cell>
          <cell r="DD121">
            <v>9474500</v>
          </cell>
          <cell r="DE121">
            <v>45980</v>
          </cell>
        </row>
        <row r="122">
          <cell r="A122">
            <v>120</v>
          </cell>
          <cell r="B122" t="str">
            <v>CONTRATO DE PRESTACIÓN DE SERVICIOS PROFESIONALES Y/O APOYO A LA GESTIÓN</v>
          </cell>
          <cell r="C122" t="str">
            <v>SCDPI-240-00136-25</v>
          </cell>
          <cell r="D122" t="str">
            <v>CONTRATACION DIRECTA</v>
          </cell>
          <cell r="E122" t="str">
            <v>Prestar servicios profesionales a la Secretaría Distrital de Cultura, Recreación y Deporte - Dirección de Personas Jurídicas en la gestión financiera y contable, para la puesta en marcha de las acciones de formalización, fortalecimiento, cualificación y asistencia técnica de las entidades sin ánimo de lucro sujetas a la inspección, vigilancia y control.</v>
          </cell>
          <cell r="F122" t="str">
            <v>17 17. Contrato de Prestación de Servicios</v>
          </cell>
          <cell r="G122" t="str">
            <v>1 Contratista</v>
          </cell>
          <cell r="H122" t="str">
            <v>1 Natural</v>
          </cell>
          <cell r="I122" t="str">
            <v>2 Privada (1)</v>
          </cell>
          <cell r="J122" t="str">
            <v>4 Persona Natural (2)</v>
          </cell>
          <cell r="K122" t="str">
            <v>31 31-Servicios Profesionales</v>
          </cell>
          <cell r="L122" t="str">
            <v>CO1.PCCNTR.7415218</v>
          </cell>
          <cell r="M122" t="str">
            <v>https://community.secop.gov.co/Public/Tendering/OpportunityDetail/Index?noticeUID=CO1.NTC.7544018&amp;isFromPublicArea=True&amp;isModal=true&amp;asPopupView=true</v>
          </cell>
          <cell r="N122">
            <v>45693</v>
          </cell>
          <cell r="O122" t="str">
            <v>5 Contratación directa</v>
          </cell>
          <cell r="P122" t="str">
            <v>33 Prestación de Servicios Profesionales y Apoyo (5-8)</v>
          </cell>
          <cell r="Q122" t="str">
            <v>N/A</v>
          </cell>
          <cell r="R122" t="str">
            <v>1 1. Ley 80</v>
          </cell>
          <cell r="S122" t="str">
            <v>6 6: Prestacion de servicios</v>
          </cell>
          <cell r="T122" t="str">
            <v>1 Nacional</v>
          </cell>
          <cell r="U122" t="str">
            <v>3 3. Único Contratista</v>
          </cell>
          <cell r="V122" t="str">
            <v>RICARDO ARTURO BELLO ACOSTA</v>
          </cell>
          <cell r="W122" t="str">
            <v>M</v>
          </cell>
          <cell r="X122">
            <v>19477862</v>
          </cell>
          <cell r="Y122">
            <v>9</v>
          </cell>
          <cell r="Z122" t="str">
            <v>carrera 70c No 50-32 apto 302</v>
          </cell>
          <cell r="AA122">
            <v>6014167262</v>
          </cell>
          <cell r="AB122" t="str">
            <v>ricardo.bello@scrd.gov.co</v>
          </cell>
          <cell r="AC122" t="str">
            <v>ricardobelloacosta@gmail.com</v>
          </cell>
          <cell r="AD122">
            <v>22825</v>
          </cell>
          <cell r="AE122">
            <v>63</v>
          </cell>
          <cell r="AF122" t="str">
            <v>CUNDINAMARCA -</v>
          </cell>
          <cell r="AG122" t="str">
            <v>Profesional en el área de economía, administración, contaduría y afines y cuatro (4) años de experiencia profesiona</v>
          </cell>
          <cell r="AH122" t="str">
            <v>CONTADOR PUBLICO</v>
          </cell>
          <cell r="AI122" t="str">
            <v>1 1. Inversión</v>
          </cell>
          <cell r="AJ122">
            <v>144</v>
          </cell>
          <cell r="AK122" t="str">
            <v>O230117330120240144</v>
          </cell>
          <cell r="AL122" t="str">
            <v>Fortalecimiento de la sostenibilidad económica del sector cultural y creativo, a través de la implementación de programas que permitan aumentar crecimiento y competitividad, en Bogotá D.C</v>
          </cell>
          <cell r="AN122">
            <v>85270500</v>
          </cell>
          <cell r="AO122">
            <v>5684700</v>
          </cell>
          <cell r="AQ122">
            <v>90955200</v>
          </cell>
          <cell r="AU122">
            <v>90955200</v>
          </cell>
          <cell r="AV122" t="str">
            <v>$ 8.121.000</v>
          </cell>
          <cell r="AW122">
            <v>122</v>
          </cell>
          <cell r="AX122">
            <v>85270500</v>
          </cell>
          <cell r="AY122">
            <v>45695</v>
          </cell>
          <cell r="AZ122">
            <v>280</v>
          </cell>
          <cell r="BA122">
            <v>89331000</v>
          </cell>
          <cell r="BB122">
            <v>45680</v>
          </cell>
          <cell r="BC122">
            <v>45694</v>
          </cell>
          <cell r="BD122">
            <v>45698</v>
          </cell>
          <cell r="BE122">
            <v>46016</v>
          </cell>
          <cell r="BF122">
            <v>46037</v>
          </cell>
          <cell r="BG122" t="str">
            <v>2 2-Ejecución</v>
          </cell>
          <cell r="BH122" t="str">
            <v>10 MESES Y 15 DIAS</v>
          </cell>
          <cell r="BJ122">
            <v>315</v>
          </cell>
          <cell r="BK122">
            <v>21</v>
          </cell>
          <cell r="BL122">
            <v>336</v>
          </cell>
          <cell r="BM122" t="str">
            <v>SUBSECRETARÍA DE GOBERNANZA</v>
          </cell>
          <cell r="BN122" t="str">
            <v>DIRECCION DE PERSONAS JURÍDICAS</v>
          </cell>
          <cell r="BO122" t="str">
            <v>Yaneth Astrid Marín Ospina</v>
          </cell>
          <cell r="BP122">
            <v>43722703</v>
          </cell>
          <cell r="BQ122">
            <v>4</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D122" t="str">
            <v>3 3. Municipal</v>
          </cell>
          <cell r="CE122" t="str">
            <v>2 2. Transferencias</v>
          </cell>
          <cell r="CF122" t="str">
            <v>1 1-Pesos Colombianos</v>
          </cell>
          <cell r="CG122" t="str">
            <v>3 Bogotá D.C.</v>
          </cell>
          <cell r="CH122" t="str">
            <v>149 3. Bogotá D.C.</v>
          </cell>
          <cell r="CI122" t="str">
            <v>17 17 La Candelaria</v>
          </cell>
          <cell r="CJ122" t="str">
            <v>LA CANDELARIA</v>
          </cell>
          <cell r="CK122" t="str">
            <v>1 1. Única</v>
          </cell>
          <cell r="CL122" t="str">
            <v>4 CARRERA</v>
          </cell>
          <cell r="CM122">
            <v>8</v>
          </cell>
          <cell r="CN122">
            <v>9</v>
          </cell>
          <cell r="CO122">
            <v>83</v>
          </cell>
          <cell r="CP122" t="str">
            <v>1 Interno</v>
          </cell>
          <cell r="CQ122" t="str">
            <v>1 Natural</v>
          </cell>
          <cell r="CR122" t="str">
            <v>202576002000800515E</v>
          </cell>
          <cell r="CS122" t="str">
            <v>MODIFICACION- ADICION Y PRORROGA</v>
          </cell>
          <cell r="CT122" t="str">
            <v>4 4. Adición / Prórroga</v>
          </cell>
          <cell r="CU122">
            <v>45995</v>
          </cell>
          <cell r="CV122">
            <v>46016</v>
          </cell>
          <cell r="CW122">
            <v>46037</v>
          </cell>
          <cell r="CX122" t="str">
            <v>$ 5.684.700</v>
          </cell>
          <cell r="CY122" t="str">
            <v>21 DIAS</v>
          </cell>
          <cell r="CZ122">
            <v>3938</v>
          </cell>
          <cell r="DA122" t="str">
            <v>$ 5.684.700</v>
          </cell>
          <cell r="DB122">
            <v>45995</v>
          </cell>
          <cell r="DC122">
            <v>2149</v>
          </cell>
          <cell r="DD122">
            <v>5684700</v>
          </cell>
          <cell r="DE122">
            <v>45980</v>
          </cell>
        </row>
        <row r="123">
          <cell r="A123">
            <v>121</v>
          </cell>
          <cell r="B123" t="str">
            <v>CONTRATO DE PRESTACIÓN DE SERVICIOS PROFESIONALES Y/O APOYO A LA GESTIÓN</v>
          </cell>
          <cell r="C123" t="str">
            <v>SCDPI-240-00150-25</v>
          </cell>
          <cell r="D123" t="str">
            <v>CONTRATACION DIRECTA</v>
          </cell>
          <cell r="E123" t="str">
            <v>Prestar servicios profesionales a la Secretaría Distrital de Cultura, Recreación y Deporte - Dirección de Personas Jurídicas, para la formulación, planeación y puesta en marcha de estrategias, programas y planes que propendan por la formalización, fortalecimiento y cualificación de las entidades sin ánimo de lucro sujetas a la inspección, vigilancia y control de la SCRD.</v>
          </cell>
          <cell r="F123" t="str">
            <v>17 17. Contrato de Prestación de Servicios</v>
          </cell>
          <cell r="G123" t="str">
            <v>1 Contratista</v>
          </cell>
          <cell r="H123" t="str">
            <v>1 Natural</v>
          </cell>
          <cell r="I123" t="str">
            <v>2 Privada (1)</v>
          </cell>
          <cell r="J123" t="str">
            <v>4 Persona Natural (2)</v>
          </cell>
          <cell r="K123" t="str">
            <v>31 31-Servicios Profesionales</v>
          </cell>
          <cell r="L123" t="str">
            <v>CO1.PCCNTR.7415286</v>
          </cell>
          <cell r="M123" t="str">
            <v>https://community.secop.gov.co/Public/Tendering/OpportunityDetail/Index?noticeUID=CO1.NTC.7544208&amp;isFromPublicArea=True&amp;isModal=true&amp;asPopupView=true</v>
          </cell>
          <cell r="N123">
            <v>45693</v>
          </cell>
          <cell r="O123" t="str">
            <v>5 Contratación directa</v>
          </cell>
          <cell r="P123" t="str">
            <v>33 Prestación de Servicios Profesionales y Apoyo (5-8)</v>
          </cell>
          <cell r="Q123" t="str">
            <v>N/A</v>
          </cell>
          <cell r="R123" t="str">
            <v>1 1. Ley 80</v>
          </cell>
          <cell r="S123" t="str">
            <v>6 6: Prestacion de servicios</v>
          </cell>
          <cell r="T123" t="str">
            <v>1 Nacional</v>
          </cell>
          <cell r="U123" t="str">
            <v>3 3. Único Contratista</v>
          </cell>
          <cell r="V123" t="str">
            <v>MONICA MARIA MUÑOZ VELA</v>
          </cell>
          <cell r="W123" t="str">
            <v>F</v>
          </cell>
          <cell r="X123">
            <v>1019017412</v>
          </cell>
          <cell r="Y123">
            <v>6</v>
          </cell>
          <cell r="Z123" t="str">
            <v>AK 3 56 A 09</v>
          </cell>
          <cell r="AA123">
            <v>3174307139</v>
          </cell>
          <cell r="AB123" t="str">
            <v>monica.munoz@scrd.gov.co</v>
          </cell>
          <cell r="AC123" t="str">
            <v>monimunoz29@gmail.com</v>
          </cell>
          <cell r="AD123">
            <v>32018</v>
          </cell>
          <cell r="AE123">
            <v>38</v>
          </cell>
          <cell r="AF123" t="str">
            <v>CUNDINAMARCA - BOGOTA</v>
          </cell>
          <cell r="AG123" t="str">
            <v>Profesional en el área de ingeniería, arquitectura, urbanismo y afines, con maestría en los núcleos básicos del conocimiento en economía, administración, contaduría y afines o bellas artes y 5 años de experiencia profesiona</v>
          </cell>
          <cell r="AH123" t="str">
            <v>INGENIERO INDUSTRIAL</v>
          </cell>
          <cell r="AI123" t="str">
            <v>1 1. Inversión</v>
          </cell>
          <cell r="AJ123">
            <v>144</v>
          </cell>
          <cell r="AK123" t="str">
            <v>O230117330120240144</v>
          </cell>
          <cell r="AL123" t="str">
            <v>Fortalecimiento de la sostenibilidad económica del sector cultural y creativo, a través de la implementación de programas que permitan aumentar crecimiento y competitividad, en Bogotá D.C</v>
          </cell>
          <cell r="AN123">
            <v>127260000</v>
          </cell>
          <cell r="AO123">
            <v>22624000</v>
          </cell>
          <cell r="AP123">
            <v>23432000</v>
          </cell>
          <cell r="AQ123">
            <v>126452000</v>
          </cell>
          <cell r="AU123">
            <v>126452000</v>
          </cell>
          <cell r="AV123" t="str">
            <v>$ 12.120.000</v>
          </cell>
          <cell r="AW123">
            <v>123</v>
          </cell>
          <cell r="AX123">
            <v>127260000</v>
          </cell>
          <cell r="AY123">
            <v>45695</v>
          </cell>
          <cell r="AZ123">
            <v>285</v>
          </cell>
          <cell r="BA123">
            <v>133320000</v>
          </cell>
          <cell r="BB123">
            <v>45680</v>
          </cell>
          <cell r="BC123">
            <v>45694</v>
          </cell>
          <cell r="BD123">
            <v>45702</v>
          </cell>
          <cell r="BE123">
            <v>46020</v>
          </cell>
          <cell r="BF123">
            <v>46017</v>
          </cell>
          <cell r="BG123" t="str">
            <v>2 2-Ejecución</v>
          </cell>
          <cell r="BH123" t="str">
            <v>10 MESES Y 15 DIAS</v>
          </cell>
          <cell r="BJ123">
            <v>315</v>
          </cell>
          <cell r="BK123">
            <v>-2</v>
          </cell>
          <cell r="BL123">
            <v>313</v>
          </cell>
          <cell r="BM123" t="str">
            <v>SUBSECRETARÍA DE GOBERNANZA</v>
          </cell>
          <cell r="BN123" t="str">
            <v>DIRECCION DE PERSONAS JURÍDICAS</v>
          </cell>
          <cell r="BO123" t="str">
            <v>Yaneth Astrid Marín Ospina</v>
          </cell>
          <cell r="BP123">
            <v>43722703</v>
          </cell>
          <cell r="BQ123">
            <v>4</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D123" t="str">
            <v>3 3. Municipal</v>
          </cell>
          <cell r="CE123" t="str">
            <v>2 2. Transferencias</v>
          </cell>
          <cell r="CF123" t="str">
            <v>1 1-Pesos Colombianos</v>
          </cell>
          <cell r="CG123" t="str">
            <v>3 Bogotá D.C.</v>
          </cell>
          <cell r="CH123" t="str">
            <v>149 3. Bogotá D.C.</v>
          </cell>
          <cell r="CI123" t="str">
            <v>17 17 La Candelaria</v>
          </cell>
          <cell r="CJ123" t="str">
            <v>LA CANDELARIA</v>
          </cell>
          <cell r="CK123" t="str">
            <v>1 1. Única</v>
          </cell>
          <cell r="CL123" t="str">
            <v>4 CARRERA</v>
          </cell>
          <cell r="CM123">
            <v>8</v>
          </cell>
          <cell r="CN123">
            <v>9</v>
          </cell>
          <cell r="CO123">
            <v>83</v>
          </cell>
          <cell r="CP123" t="str">
            <v>1 Interno</v>
          </cell>
          <cell r="CQ123" t="str">
            <v>1 Natural</v>
          </cell>
          <cell r="CR123" t="str">
            <v>202576002000800511E</v>
          </cell>
          <cell r="CS123" t="str">
            <v>MODIFICACION - LIBERACION SALDO Y DISMINUCION PLAZO EJECUCION</v>
          </cell>
          <cell r="CT123" t="str">
            <v>Liberación</v>
          </cell>
          <cell r="CU123">
            <v>45894</v>
          </cell>
          <cell r="CW123">
            <v>45961</v>
          </cell>
          <cell r="CX123" t="str">
            <v>$ 23.432.000</v>
          </cell>
          <cell r="DI123" t="str">
            <v>MODIFICACIÓN - ADICIÓN Y PRORROGA</v>
          </cell>
          <cell r="DJ123" t="str">
            <v>4 4. Adición / Prórroga</v>
          </cell>
          <cell r="DK123">
            <v>45960</v>
          </cell>
          <cell r="DL123">
            <v>45961</v>
          </cell>
          <cell r="DM123">
            <v>46017</v>
          </cell>
          <cell r="DN123" t="str">
            <v>$ 22.624.000</v>
          </cell>
          <cell r="DO123" t="str">
            <v>56 DIAS</v>
          </cell>
          <cell r="DP123">
            <v>3156</v>
          </cell>
          <cell r="DQ123">
            <v>22624000</v>
          </cell>
          <cell r="DR123">
            <v>45960</v>
          </cell>
          <cell r="DS123">
            <v>1921</v>
          </cell>
          <cell r="DT123">
            <v>22624000</v>
          </cell>
          <cell r="DU123">
            <v>45958</v>
          </cell>
        </row>
        <row r="124">
          <cell r="A124">
            <v>122</v>
          </cell>
          <cell r="B124" t="str">
            <v>CONTRATO DE PRESTACIÓN DE SERVICIOS PROFESIONALES Y/O APOYO A LA GESTIÓN</v>
          </cell>
          <cell r="C124" t="str">
            <v>SCDPI-240-00157-25</v>
          </cell>
          <cell r="D124" t="str">
            <v>CONTRATACION DIRECTA</v>
          </cell>
          <cell r="E124" t="str">
            <v>Prestar servicios profesionales a la Secretaría de Cultura, Recreación y Deporte – Subsecretaría de Gobernanza - Dirección de Personas Jurídicas, en el componente jurídico para la articulación, desarrollo y ejecución de las estrategias, planes y proyectos que propendan por el fortalecimiento de las entidades sin ánimo de lucro sujetas a la inspección, vigilancia y control de la SCRD, atendiendo la unidad de criterio de la Entidad</v>
          </cell>
          <cell r="F124" t="str">
            <v>17 17. Contrato de Prestación de Servicios</v>
          </cell>
          <cell r="G124" t="str">
            <v>1 Contratista</v>
          </cell>
          <cell r="H124" t="str">
            <v>1 Natural</v>
          </cell>
          <cell r="I124" t="str">
            <v>2 Privada (1)</v>
          </cell>
          <cell r="J124" t="str">
            <v>4 Persona Natural (2)</v>
          </cell>
          <cell r="K124" t="str">
            <v>31 31-Servicios Profesionales</v>
          </cell>
          <cell r="L124" t="str">
            <v>CO1.PCCNTR.7415416</v>
          </cell>
          <cell r="M124" t="str">
            <v>https://community.secop.gov.co/Public/Tendering/OpportunityDetail/Index?noticeUID=CO1.NTC.7544221&amp;isFromPublicArea=True&amp;isModal=true&amp;asPopupView=true</v>
          </cell>
          <cell r="N124">
            <v>45693</v>
          </cell>
          <cell r="O124" t="str">
            <v>5 Contratación directa</v>
          </cell>
          <cell r="P124" t="str">
            <v>33 Prestación de Servicios Profesionales y Apoyo (5-8)</v>
          </cell>
          <cell r="Q124" t="str">
            <v>N/A</v>
          </cell>
          <cell r="R124" t="str">
            <v>1 1. Ley 80</v>
          </cell>
          <cell r="S124" t="str">
            <v>6 6: Prestacion de servicios</v>
          </cell>
          <cell r="T124" t="str">
            <v>1 Nacional</v>
          </cell>
          <cell r="U124" t="str">
            <v>3 3. Único Contratista</v>
          </cell>
          <cell r="V124" t="str">
            <v>SEBASTIAN RICKLI HENAO</v>
          </cell>
          <cell r="W124" t="str">
            <v>M</v>
          </cell>
          <cell r="X124">
            <v>1123510851</v>
          </cell>
          <cell r="Y124">
            <v>7</v>
          </cell>
          <cell r="Z124" t="str">
            <v>KR 26 39 A 48</v>
          </cell>
          <cell r="AA124">
            <v>3177303161</v>
          </cell>
          <cell r="AB124" t="str">
            <v>sebastian.rickli@scrd.gov.co</v>
          </cell>
          <cell r="AC124" t="str">
            <v>sebastian@rickli.co</v>
          </cell>
          <cell r="AD124">
            <v>32722</v>
          </cell>
          <cell r="AE124">
            <v>36</v>
          </cell>
          <cell r="AF124" t="str">
            <v>ANTIOQUIA - ANGOSTURA</v>
          </cell>
          <cell r="AG124" t="str">
            <v>Profesional en derecho, con especialización en los núcleos básicos del conocimiento en ciencias sociales y humanas y tres años de experiencia profesional o laboral.</v>
          </cell>
          <cell r="AH124" t="str">
            <v>ABOGADO</v>
          </cell>
          <cell r="AI124" t="str">
            <v>1 1. Inversión</v>
          </cell>
          <cell r="AJ124">
            <v>144</v>
          </cell>
          <cell r="AK124" t="str">
            <v>O230117330120240144</v>
          </cell>
          <cell r="AL124" t="str">
            <v>Fortalecimiento de la sostenibilidad económica del sector cultural y creativo, a través de la implementación de programas que permitan aumentar crecimiento y competitividad, en Bogotá D.C</v>
          </cell>
          <cell r="AN124">
            <v>93649500</v>
          </cell>
          <cell r="AO124">
            <v>22297500</v>
          </cell>
          <cell r="AP124">
            <v>16054200</v>
          </cell>
          <cell r="AQ124">
            <v>99892800</v>
          </cell>
          <cell r="AU124">
            <v>99892800</v>
          </cell>
          <cell r="AV124" t="str">
            <v>$ 8.919.000</v>
          </cell>
          <cell r="AW124">
            <v>124</v>
          </cell>
          <cell r="AX124">
            <v>93649500</v>
          </cell>
          <cell r="AY124">
            <v>45695</v>
          </cell>
          <cell r="AZ124">
            <v>286</v>
          </cell>
          <cell r="BA124">
            <v>98109000</v>
          </cell>
          <cell r="BB124">
            <v>45680</v>
          </cell>
          <cell r="BC124">
            <v>45694</v>
          </cell>
          <cell r="BD124">
            <v>45698</v>
          </cell>
          <cell r="BE124">
            <v>46016</v>
          </cell>
          <cell r="BF124">
            <v>46037</v>
          </cell>
          <cell r="BG124" t="str">
            <v>2 2-Ejecución</v>
          </cell>
          <cell r="BH124" t="str">
            <v>10 MESES Y 15 DIAS</v>
          </cell>
          <cell r="BJ124">
            <v>315</v>
          </cell>
          <cell r="BK124">
            <v>20</v>
          </cell>
          <cell r="BL124">
            <v>335</v>
          </cell>
          <cell r="BM124" t="str">
            <v>SUBSECRETARÍA DE GOBERNANZA</v>
          </cell>
          <cell r="BN124" t="str">
            <v>DIRECCION DE PERSONAS JURÍDICAS</v>
          </cell>
          <cell r="BO124" t="str">
            <v>Yaneth Astrid Marín Ospina</v>
          </cell>
          <cell r="BP124">
            <v>43722703</v>
          </cell>
          <cell r="BQ124">
            <v>4</v>
          </cell>
          <cell r="BR124" t="str">
            <v>N.A</v>
          </cell>
          <cell r="BS124" t="str">
            <v>N.A</v>
          </cell>
          <cell r="BT124" t="str">
            <v>N.A</v>
          </cell>
          <cell r="BU124" t="str">
            <v>N.A</v>
          </cell>
          <cell r="BV124" t="str">
            <v>N.A</v>
          </cell>
          <cell r="BW124" t="str">
            <v>N.A</v>
          </cell>
          <cell r="BX124" t="str">
            <v>N.A</v>
          </cell>
          <cell r="BY124" t="str">
            <v>N.A</v>
          </cell>
          <cell r="BZ124" t="str">
            <v>N.A</v>
          </cell>
          <cell r="CA124" t="str">
            <v>N.A</v>
          </cell>
          <cell r="CD124" t="str">
            <v>3 3. Municipal</v>
          </cell>
          <cell r="CE124" t="str">
            <v>2 2. Transferencias</v>
          </cell>
          <cell r="CF124" t="str">
            <v>1 1-Pesos Colombianos</v>
          </cell>
          <cell r="CG124" t="str">
            <v>3 Bogotá D.C.</v>
          </cell>
          <cell r="CH124" t="str">
            <v>149 3. Bogotá D.C.</v>
          </cell>
          <cell r="CI124" t="str">
            <v>17 17 La Candelaria</v>
          </cell>
          <cell r="CJ124" t="str">
            <v>LA CANDELARIA</v>
          </cell>
          <cell r="CK124" t="str">
            <v>1 1. Única</v>
          </cell>
          <cell r="CL124" t="str">
            <v>4 CARRERA</v>
          </cell>
          <cell r="CM124">
            <v>8</v>
          </cell>
          <cell r="CN124">
            <v>9</v>
          </cell>
          <cell r="CO124">
            <v>83</v>
          </cell>
          <cell r="CP124" t="str">
            <v>1 Interno</v>
          </cell>
          <cell r="CQ124" t="str">
            <v>1 Natural</v>
          </cell>
          <cell r="CR124" t="str">
            <v>202576002000800510E</v>
          </cell>
          <cell r="CS124" t="str">
            <v>MODIFICACION - LIBERACION SALDO Y DISMINUCION PLAZO EJECUCION</v>
          </cell>
          <cell r="CT124" t="str">
            <v>Liberación</v>
          </cell>
          <cell r="CU124">
            <v>45895</v>
          </cell>
          <cell r="CW124">
            <v>45961</v>
          </cell>
          <cell r="CX124" t="str">
            <v>$ 16.054.200</v>
          </cell>
          <cell r="DI124" t="str">
            <v>MODIFICACIÓN - ADICIÓN Y PRORROGA</v>
          </cell>
          <cell r="DJ124" t="str">
            <v>4 4. Adición / Prórroga</v>
          </cell>
          <cell r="DK124">
            <v>45960</v>
          </cell>
          <cell r="DL124">
            <v>45961</v>
          </cell>
          <cell r="DM124">
            <v>45672</v>
          </cell>
          <cell r="DN124" t="str">
            <v>$ 22.297.500</v>
          </cell>
          <cell r="DO124" t="str">
            <v>75 DIAS</v>
          </cell>
          <cell r="DP124">
            <v>3166</v>
          </cell>
          <cell r="DQ124" t="str">
            <v>$ 22.297.500</v>
          </cell>
          <cell r="DR124">
            <v>45960</v>
          </cell>
          <cell r="DS124">
            <v>1906</v>
          </cell>
          <cell r="DT124" t="str">
            <v>$ 22.297.500</v>
          </cell>
          <cell r="DU124">
            <v>45957</v>
          </cell>
        </row>
        <row r="125">
          <cell r="A125">
            <v>123</v>
          </cell>
          <cell r="B125" t="str">
            <v>CONTRATO DE PRESTACIÓN DE SERVICIOS PROFESIONALES Y/O APOYO A LA GESTIÓN</v>
          </cell>
          <cell r="C125" t="str">
            <v>SCDPI-21420-00166-25</v>
          </cell>
          <cell r="D125" t="str">
            <v>CONTRATACION DIRECTA</v>
          </cell>
          <cell r="E125" t="str">
            <v>Prestar servicios profesionales a la Secretaría de Cultura, Recreación y Deporte - Oficina de Tecnologías de la Información para la programación y seguimiento a la ejecución de planes y programas y/o proyectos, así como el desarrollo de actividades contractuales y financieras de la oficina</v>
          </cell>
          <cell r="F125" t="str">
            <v>17 17. Contrato de Prestación de Servicios</v>
          </cell>
          <cell r="G125" t="str">
            <v>1 Contratista</v>
          </cell>
          <cell r="H125" t="str">
            <v>1 Natural</v>
          </cell>
          <cell r="I125" t="str">
            <v>2 Privada (1)</v>
          </cell>
          <cell r="J125" t="str">
            <v>4 Persona Natural (2)</v>
          </cell>
          <cell r="K125" t="str">
            <v>31 31-Servicios Profesionales</v>
          </cell>
          <cell r="L125" t="str">
            <v>CO1.PCCNTR.7420905</v>
          </cell>
          <cell r="M125" t="str">
            <v>https://community.secop.gov.co/Public/Tendering/OpportunityDetail/Index?noticeUID=CO1.NTC.7550504&amp;isFromPublicArea=True&amp;isModal=true&amp;asPopupView=true</v>
          </cell>
          <cell r="N125">
            <v>45694</v>
          </cell>
          <cell r="O125" t="str">
            <v>5 Contratación directa</v>
          </cell>
          <cell r="P125" t="str">
            <v>33 Prestación de Servicios Profesionales y Apoyo (5-8)</v>
          </cell>
          <cell r="Q125" t="str">
            <v>N/A</v>
          </cell>
          <cell r="R125" t="str">
            <v>1 1. Ley 80</v>
          </cell>
          <cell r="S125" t="str">
            <v>6 6: Prestacion de servicios</v>
          </cell>
          <cell r="T125" t="str">
            <v>1 Nacional</v>
          </cell>
          <cell r="U125" t="str">
            <v>3 3. Único Contratista</v>
          </cell>
          <cell r="V125" t="str">
            <v>CATHERINE ANDRE ARIAS TORRES</v>
          </cell>
          <cell r="W125" t="str">
            <v>F</v>
          </cell>
          <cell r="X125">
            <v>1000586344</v>
          </cell>
          <cell r="Y125">
            <v>4</v>
          </cell>
          <cell r="Z125" t="str">
            <v>CL 18 3 18</v>
          </cell>
          <cell r="AA125">
            <v>3103308426</v>
          </cell>
          <cell r="AB125" t="str">
            <v>catherine.arias@scrd.gov.co</v>
          </cell>
          <cell r="AC125" t="str">
            <v>catherineariast@gmail.com</v>
          </cell>
          <cell r="AD125">
            <v>32747</v>
          </cell>
          <cell r="AE125">
            <v>36</v>
          </cell>
          <cell r="AF125" t="str">
            <v>CUNDINAMARCA - BOGOTA</v>
          </cell>
          <cell r="AG125" t="str">
            <v>Profesional en Contaduría Pública o Administración o Administración financiera o de Sistemas o carrera afín y Cuatro años de experiencia profesiona</v>
          </cell>
          <cell r="AH125" t="str">
            <v>ADMINISTRACION FINANCIERA</v>
          </cell>
          <cell r="AI125" t="str">
            <v>1 1. Inversión</v>
          </cell>
          <cell r="AJ125">
            <v>163</v>
          </cell>
          <cell r="AK125" t="str">
            <v>O230117459920240163</v>
          </cell>
          <cell r="AL125" t="str">
            <v>Fortalecimiento Institucional para una Gobernanza Pública Confiable en Bogotá D.C</v>
          </cell>
          <cell r="AN125">
            <v>89331000</v>
          </cell>
          <cell r="AO125">
            <v>8121000</v>
          </cell>
          <cell r="AP125">
            <v>10828000</v>
          </cell>
          <cell r="AQ125">
            <v>86624000</v>
          </cell>
          <cell r="AU125">
            <v>86624000</v>
          </cell>
          <cell r="AV125" t="str">
            <v>$ 8.121.000</v>
          </cell>
          <cell r="AW125">
            <v>149</v>
          </cell>
          <cell r="AX125">
            <v>89331000</v>
          </cell>
          <cell r="AY125">
            <v>45698</v>
          </cell>
          <cell r="AZ125">
            <v>38</v>
          </cell>
          <cell r="BA125">
            <v>89331000</v>
          </cell>
          <cell r="BB125">
            <v>45679</v>
          </cell>
          <cell r="BC125">
            <v>45695</v>
          </cell>
          <cell r="BD125">
            <v>45699</v>
          </cell>
          <cell r="BE125">
            <v>46022</v>
          </cell>
          <cell r="BF125">
            <v>46022</v>
          </cell>
          <cell r="BG125" t="str">
            <v>2 2-Ejecución</v>
          </cell>
          <cell r="BH125" t="str">
            <v>11 MESES</v>
          </cell>
          <cell r="BI125" t="str">
            <v>1 1. Días</v>
          </cell>
          <cell r="BJ125">
            <v>320</v>
          </cell>
          <cell r="BK125">
            <v>0</v>
          </cell>
          <cell r="BL125">
            <v>320</v>
          </cell>
          <cell r="BM125" t="str">
            <v>DIRECCIÓN DE GESTIÓN CORPORATIVA Y RELACIÓN CON EL CIUDADANO</v>
          </cell>
          <cell r="BN125" t="str">
            <v>OFICINA DE TECNOLOGÍAS DE LA INFORMACIÓN</v>
          </cell>
          <cell r="BO125" t="str">
            <v>Javier Enrique Mariño Navarro</v>
          </cell>
          <cell r="BP125">
            <v>91474000</v>
          </cell>
          <cell r="BQ125">
            <v>5</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D125" t="str">
            <v>3 3. Municipal</v>
          </cell>
          <cell r="CE125" t="str">
            <v>2 2. Transferencias</v>
          </cell>
          <cell r="CF125" t="str">
            <v>1 1-Pesos Colombianos</v>
          </cell>
          <cell r="CG125" t="str">
            <v>3 Bogotá D.C.</v>
          </cell>
          <cell r="CH125" t="str">
            <v>149 3. Bogotá D.C.</v>
          </cell>
          <cell r="CI125" t="str">
            <v>17 17 La Candelaria</v>
          </cell>
          <cell r="CJ125" t="str">
            <v>LA CANDELARIA</v>
          </cell>
          <cell r="CK125" t="str">
            <v>1 1. Única</v>
          </cell>
          <cell r="CL125" t="str">
            <v>4 CARRERA</v>
          </cell>
          <cell r="CM125">
            <v>8</v>
          </cell>
          <cell r="CN125">
            <v>9</v>
          </cell>
          <cell r="CO125">
            <v>83</v>
          </cell>
          <cell r="CP125" t="str">
            <v>1 Interno</v>
          </cell>
          <cell r="CQ125" t="str">
            <v>1 Natural</v>
          </cell>
          <cell r="CR125" t="str">
            <v>202576002000800502E</v>
          </cell>
          <cell r="CS125" t="str">
            <v>MODIFICACION - LIBERACION SALDO Y DISMINUCION PLAZO EJECUCION</v>
          </cell>
          <cell r="CT125" t="str">
            <v>Liberación</v>
          </cell>
          <cell r="CU125">
            <v>45870</v>
          </cell>
          <cell r="CW125">
            <v>45991</v>
          </cell>
          <cell r="CX125">
            <v>10828000</v>
          </cell>
          <cell r="DI125" t="str">
            <v>MODIFICACIÓN - ADICIÓN Y PRORROGA</v>
          </cell>
          <cell r="DJ125" t="str">
            <v>4 4. Adición / Prórroga</v>
          </cell>
          <cell r="DK125">
            <v>45980</v>
          </cell>
          <cell r="DL125">
            <v>45991</v>
          </cell>
          <cell r="DM125">
            <v>46022</v>
          </cell>
          <cell r="DN125" t="str">
            <v>$ 8.121.000</v>
          </cell>
          <cell r="DO125" t="str">
            <v>30 DIAS</v>
          </cell>
          <cell r="DP125">
            <v>3545</v>
          </cell>
          <cell r="DQ125">
            <v>8121000</v>
          </cell>
          <cell r="DR125">
            <v>45980</v>
          </cell>
          <cell r="DS125">
            <v>2051</v>
          </cell>
          <cell r="DT125">
            <v>8121000</v>
          </cell>
          <cell r="DU125">
            <v>45968</v>
          </cell>
        </row>
        <row r="126">
          <cell r="A126">
            <v>124</v>
          </cell>
          <cell r="B126" t="str">
            <v>CONTRATO DE PRESTACIÓN DE SERVICIOS PROFESIONALES Y/O APOYO A LA GESTIÓN</v>
          </cell>
          <cell r="C126" t="str">
            <v>SCDPI-21417-00696-25</v>
          </cell>
          <cell r="D126" t="str">
            <v>CONTRATACION DIRECTA</v>
          </cell>
          <cell r="E126" t="str">
            <v>Prestar servicios profesionales a la Secretaría de Cultura, Recreación y Deporte - Subsecretaría Distrital de Cultura Ciudadana y Gestión del Conocimiento realizando actividades requeridas para la creación y desarrollo de los contenidos creativos, comunicativos y narrativos para las estrategias de cultura ciudadana y cambio cultural, en unidad de criterio con la Oficina Asesora de Comunicaciones</v>
          </cell>
          <cell r="F126" t="str">
            <v>17 17. Contrato de Prestación de Servicios</v>
          </cell>
          <cell r="G126" t="str">
            <v>1 Contratista</v>
          </cell>
          <cell r="H126" t="str">
            <v>1 Natural</v>
          </cell>
          <cell r="I126" t="str">
            <v>2 Privada (1)</v>
          </cell>
          <cell r="J126" t="str">
            <v>4 Persona Natural (2)</v>
          </cell>
          <cell r="K126" t="str">
            <v>31 31-Servicios Profesionales</v>
          </cell>
          <cell r="L126" t="str">
            <v>CO1.PCCNTR.7421770</v>
          </cell>
          <cell r="M126" t="str">
            <v>https://community.secop.gov.co/Public/Tendering/OpportunityDetail/Index?noticeUID=CO1.NTC.7551172&amp;isFromPublicArea=True&amp;isModal=true&amp;asPopupView=true</v>
          </cell>
          <cell r="N126">
            <v>45694</v>
          </cell>
          <cell r="O126" t="str">
            <v>5 Contratación directa</v>
          </cell>
          <cell r="P126" t="str">
            <v>33 Prestación de Servicios Profesionales y Apoyo (5-8)</v>
          </cell>
          <cell r="Q126" t="str">
            <v>N/A</v>
          </cell>
          <cell r="R126" t="str">
            <v>1 1. Ley 80</v>
          </cell>
          <cell r="S126" t="str">
            <v>6 6: Prestacion de servicios</v>
          </cell>
          <cell r="T126" t="str">
            <v>1 Nacional</v>
          </cell>
          <cell r="U126" t="str">
            <v>3 3. Único Contratista</v>
          </cell>
          <cell r="V126" t="str">
            <v>ANA MARÍA MONTOYA ZORRO</v>
          </cell>
          <cell r="W126" t="str">
            <v>F</v>
          </cell>
          <cell r="X126">
            <v>1057602168</v>
          </cell>
          <cell r="Y126">
            <v>0</v>
          </cell>
          <cell r="Z126" t="str">
            <v>KR 10 54 13</v>
          </cell>
          <cell r="AA126">
            <v>3163096098</v>
          </cell>
          <cell r="AB126" t="str">
            <v>ana.montoya@scrd.gov.co</v>
          </cell>
          <cell r="AC126" t="str">
            <v>anamariamontoya1130@gmail.com</v>
          </cell>
          <cell r="AD126">
            <v>35399</v>
          </cell>
          <cell r="AE126">
            <v>29</v>
          </cell>
          <cell r="AF126" t="str">
            <v>BOYACA - SOGAMOSO</v>
          </cell>
          <cell r="AG126" t="str">
            <v>Profesional en publicidad, mercadeo, marketing digital, comunicación social o afines.</v>
          </cell>
          <cell r="AH126" t="str">
            <v>COMUNICACIÓN SOCICAL - PERIODISTA</v>
          </cell>
          <cell r="AI126" t="str">
            <v>1 1. Inversión</v>
          </cell>
          <cell r="AJ126">
            <v>122</v>
          </cell>
          <cell r="AK126" t="str">
            <v>O230117330120240122</v>
          </cell>
          <cell r="AL126" t="str">
            <v>Innovación y cambio cultural para la transformación de comportamientos que promuevan el orgullo por la ciudad de Bogotá D.C</v>
          </cell>
          <cell r="AN126">
            <v>81210000</v>
          </cell>
          <cell r="AO126">
            <v>14888500</v>
          </cell>
          <cell r="AP126">
            <v>10015900</v>
          </cell>
          <cell r="AQ126">
            <v>86082600</v>
          </cell>
          <cell r="AU126">
            <v>86082600</v>
          </cell>
          <cell r="AV126" t="str">
            <v>$ 8.121.000</v>
          </cell>
          <cell r="AW126">
            <v>134</v>
          </cell>
          <cell r="AX126">
            <v>81210000</v>
          </cell>
          <cell r="AY126">
            <v>45695</v>
          </cell>
          <cell r="AZ126">
            <v>37</v>
          </cell>
          <cell r="BA126">
            <v>81210000</v>
          </cell>
          <cell r="BB126">
            <v>45679</v>
          </cell>
          <cell r="BC126">
            <v>45695</v>
          </cell>
          <cell r="BD126">
            <v>45701</v>
          </cell>
          <cell r="BE126">
            <v>46003</v>
          </cell>
          <cell r="BF126">
            <v>46021</v>
          </cell>
          <cell r="BG126" t="str">
            <v>2 2-Ejecución</v>
          </cell>
          <cell r="BH126" t="str">
            <v>10 MESES</v>
          </cell>
          <cell r="BI126" t="str">
            <v>1 1. Días</v>
          </cell>
          <cell r="BJ126">
            <v>299</v>
          </cell>
          <cell r="BK126">
            <v>18</v>
          </cell>
          <cell r="BL126">
            <v>317</v>
          </cell>
          <cell r="BM126" t="str">
            <v>SUBSECRETARÍA DISTRITAL DE CULTURA CIUDADANA Y GESTIÓN DEL CONOCIMIENTO</v>
          </cell>
          <cell r="BN126" t="str">
            <v>SUBSECRETARÍA DISTRITAL DE CULTURA CIUDADANA Y GESTIÓN DEL CONOCIMIENTO</v>
          </cell>
          <cell r="BO126" t="str">
            <v>Luis Felipe Calero González</v>
          </cell>
          <cell r="BP126">
            <v>1107054255</v>
          </cell>
          <cell r="BQ126">
            <v>2</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D126" t="str">
            <v>3 3. Municipal</v>
          </cell>
          <cell r="CE126" t="str">
            <v>2 2. Transferencias</v>
          </cell>
          <cell r="CF126" t="str">
            <v>1 1-Pesos Colombianos</v>
          </cell>
          <cell r="CG126" t="str">
            <v>3 Bogotá D.C.</v>
          </cell>
          <cell r="CH126" t="str">
            <v>149 3. Bogotá D.C.</v>
          </cell>
          <cell r="CI126" t="str">
            <v>17 17 La Candelaria</v>
          </cell>
          <cell r="CJ126" t="str">
            <v>LA CANDELARIA</v>
          </cell>
          <cell r="CK126" t="str">
            <v>1 1. Única</v>
          </cell>
          <cell r="CL126" t="str">
            <v>4 CARRERA</v>
          </cell>
          <cell r="CM126">
            <v>8</v>
          </cell>
          <cell r="CN126">
            <v>9</v>
          </cell>
          <cell r="CO126">
            <v>83</v>
          </cell>
          <cell r="CP126" t="str">
            <v>1 Interno</v>
          </cell>
          <cell r="CQ126" t="str">
            <v>1 Natural</v>
          </cell>
          <cell r="CR126" t="str">
            <v>202576002000800419E</v>
          </cell>
          <cell r="CS126" t="str">
            <v>MODIFICACION- LIBERACION SALDO Y DISMINUCION PLAZO EJECUCION</v>
          </cell>
          <cell r="CT126" t="str">
            <v>Liberación</v>
          </cell>
          <cell r="CU126">
            <v>45889</v>
          </cell>
          <cell r="CW126">
            <v>45966</v>
          </cell>
          <cell r="CX126" t="str">
            <v>$ 10.015.900</v>
          </cell>
          <cell r="DI126" t="str">
            <v>MODIFICACIÓN - ADICIÓN Y PRORROGA</v>
          </cell>
          <cell r="DJ126" t="str">
            <v>4 4. Adición / Prórroga</v>
          </cell>
          <cell r="DK126">
            <v>45960</v>
          </cell>
          <cell r="DL126">
            <v>45966</v>
          </cell>
          <cell r="DM126">
            <v>46021</v>
          </cell>
          <cell r="DN126" t="str">
            <v>$ 14.888.500</v>
          </cell>
          <cell r="DO126" t="str">
            <v>55 DIAS</v>
          </cell>
          <cell r="DP126">
            <v>3144</v>
          </cell>
          <cell r="DQ126" t="str">
            <v>$ 14.888.500</v>
          </cell>
          <cell r="DR126">
            <v>45960</v>
          </cell>
          <cell r="DS126">
            <v>1729</v>
          </cell>
          <cell r="DT126" t="str">
            <v>$ 14.888.500</v>
          </cell>
          <cell r="DU126">
            <v>45950</v>
          </cell>
        </row>
        <row r="127">
          <cell r="A127">
            <v>125</v>
          </cell>
          <cell r="B127" t="str">
            <v>CONTRATO DE PRESTACIÓN DE SERVICIOS PROFESIONALES Y/O APOYO A LA GESTIÓN</v>
          </cell>
          <cell r="C127" t="str">
            <v>SCDPI-21417-00645-25.</v>
          </cell>
          <cell r="D127" t="str">
            <v>CONTRATACION DIRECTA</v>
          </cell>
          <cell r="E127" t="str">
            <v>Prestar servicios profesionales a la Secretaría Distrital de Cultura, Recreación y Deporte - Dirección de Transformaciones Culturales realizando actividades requeridas para el seguimiento de los procesos de ideación, preproducción, producción, prototipado y creación de elementos esenciales para el desarrollo de eventos, intervenciones y actividades de cultura ciudadana</v>
          </cell>
          <cell r="F127" t="str">
            <v>17 17. Contrato de Prestación de Servicios</v>
          </cell>
          <cell r="G127" t="str">
            <v>1 Contratista</v>
          </cell>
          <cell r="H127" t="str">
            <v>1 Natural</v>
          </cell>
          <cell r="I127" t="str">
            <v>2 Privada (1)</v>
          </cell>
          <cell r="J127" t="str">
            <v>4 Persona Natural (2)</v>
          </cell>
          <cell r="K127" t="str">
            <v>31 31-Servicios Profesionales</v>
          </cell>
          <cell r="L127" t="str">
            <v>CO1.PCCNTR.7421777</v>
          </cell>
          <cell r="M127" t="str">
            <v>https://community.secop.gov.co/Public/Tendering/OpportunityDetail/Index?noticeUID=CO1.NTC.7551170&amp;isFromPublicArea=True&amp;isModal=true&amp;asPopupView=true</v>
          </cell>
          <cell r="N127">
            <v>45694</v>
          </cell>
          <cell r="O127" t="str">
            <v>5 Contratación directa</v>
          </cell>
          <cell r="P127" t="str">
            <v>33 Prestación de Servicios Profesionales y Apoyo (5-8)</v>
          </cell>
          <cell r="Q127" t="str">
            <v>N/A</v>
          </cell>
          <cell r="R127" t="str">
            <v>1 1. Ley 80</v>
          </cell>
          <cell r="S127" t="str">
            <v>6 6: Prestacion de servicios</v>
          </cell>
          <cell r="T127" t="str">
            <v>1 Nacional</v>
          </cell>
          <cell r="U127" t="str">
            <v>3 3. Único Contratista</v>
          </cell>
          <cell r="V127" t="str">
            <v>ALEX ANDRES ARCE AGUIRRE</v>
          </cell>
          <cell r="W127" t="str">
            <v>M</v>
          </cell>
          <cell r="X127">
            <v>79940202</v>
          </cell>
          <cell r="Y127">
            <v>1</v>
          </cell>
          <cell r="Z127" t="str">
            <v>KR 7 B 127 C 46</v>
          </cell>
          <cell r="AA127">
            <v>6019451519</v>
          </cell>
          <cell r="AB127" t="str">
            <v>alex.arce@scrd.gov.co</v>
          </cell>
          <cell r="AC127" t="str">
            <v>aaarceconsultor@gmail.com</v>
          </cell>
          <cell r="AD127">
            <v>28026</v>
          </cell>
          <cell r="AE127">
            <v>49</v>
          </cell>
          <cell r="AF127" t="str">
            <v>CUNDINAMARCA - BOGOTA</v>
          </cell>
          <cell r="AG127" t="str">
            <v>Profesional en ciencias sociales, políticas, administración, economía, relaciones internacionales o afines.</v>
          </cell>
          <cell r="AH127" t="str">
            <v>ECONOMISTA</v>
          </cell>
          <cell r="AI127" t="str">
            <v>1 1. Inversión</v>
          </cell>
          <cell r="AJ127">
            <v>122</v>
          </cell>
          <cell r="AK127" t="str">
            <v>O230117330120240122</v>
          </cell>
          <cell r="AL127" t="str">
            <v>Innovación y cambio cultural para la transformación de comportamientos que promuevan el orgullo por la ciudad de Bogotá D.C</v>
          </cell>
          <cell r="AN127">
            <v>58671000</v>
          </cell>
          <cell r="AO127">
            <v>7605500</v>
          </cell>
          <cell r="AQ127">
            <v>66276500</v>
          </cell>
          <cell r="AU127">
            <v>66276500</v>
          </cell>
          <cell r="AV127" t="str">
            <v>$ 6.519.000</v>
          </cell>
          <cell r="AW127">
            <v>135</v>
          </cell>
          <cell r="AX127">
            <v>58671000</v>
          </cell>
          <cell r="AY127">
            <v>45695</v>
          </cell>
          <cell r="AZ127">
            <v>384</v>
          </cell>
          <cell r="BA127">
            <v>58671000</v>
          </cell>
          <cell r="BB127">
            <v>45684</v>
          </cell>
          <cell r="BC127">
            <v>45695</v>
          </cell>
          <cell r="BD127">
            <v>45699</v>
          </cell>
          <cell r="BE127">
            <v>45971</v>
          </cell>
          <cell r="BF127">
            <v>46021</v>
          </cell>
          <cell r="BG127" t="str">
            <v>2 2-Ejecución</v>
          </cell>
          <cell r="BH127" t="str">
            <v>9 MESES</v>
          </cell>
          <cell r="BI127" t="str">
            <v>1 1. Días</v>
          </cell>
          <cell r="BJ127">
            <v>269</v>
          </cell>
          <cell r="BK127">
            <v>35</v>
          </cell>
          <cell r="BL127">
            <v>304</v>
          </cell>
          <cell r="BM127" t="str">
            <v>SUBSECRETARÍA DISTRITAL DE CULTURA CIUDADANA Y GESTIÓN DEL CONOCIMIENTO</v>
          </cell>
          <cell r="BN127" t="str">
            <v>SUBSECRETARÍA DISTRITAL DE CULTURA CIUDADANA Y GESTIÓN DEL CONOCIMIENTO</v>
          </cell>
          <cell r="BO127" t="str">
            <v>Julian Felipe Duarte Alvarez</v>
          </cell>
          <cell r="BP127">
            <v>1019071928</v>
          </cell>
          <cell r="BQ127">
            <v>3</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D127" t="str">
            <v>3 3. Municipal</v>
          </cell>
          <cell r="CE127" t="str">
            <v>2 2. Transferencias</v>
          </cell>
          <cell r="CF127" t="str">
            <v>1 1-Pesos Colombianos</v>
          </cell>
          <cell r="CG127" t="str">
            <v>3 Bogotá D.C.</v>
          </cell>
          <cell r="CH127" t="str">
            <v>149 3. Bogotá D.C.</v>
          </cell>
          <cell r="CI127" t="str">
            <v>17 17 La Candelaria</v>
          </cell>
          <cell r="CJ127" t="str">
            <v>LA CANDELARIA</v>
          </cell>
          <cell r="CK127" t="str">
            <v>1 1. Única</v>
          </cell>
          <cell r="CL127" t="str">
            <v>4 CARRERA</v>
          </cell>
          <cell r="CM127">
            <v>8</v>
          </cell>
          <cell r="CN127">
            <v>9</v>
          </cell>
          <cell r="CO127">
            <v>83</v>
          </cell>
          <cell r="CP127" t="str">
            <v>1 Interno</v>
          </cell>
          <cell r="CQ127" t="str">
            <v>1 Natural</v>
          </cell>
          <cell r="CR127" t="str">
            <v>202576002000800382E</v>
          </cell>
          <cell r="CS127" t="str">
            <v>MODIFICACION - SUSPENSION</v>
          </cell>
          <cell r="CT127" t="str">
            <v>1 1. Suspensión</v>
          </cell>
          <cell r="CU127">
            <v>45824</v>
          </cell>
          <cell r="CV127">
            <v>45824</v>
          </cell>
          <cell r="CW127">
            <v>45838</v>
          </cell>
          <cell r="CY127" t="str">
            <v>14 DIAS</v>
          </cell>
          <cell r="DI127" t="str">
            <v>MODIFICACION- REACTIVACION</v>
          </cell>
          <cell r="DJ127" t="str">
            <v>2 2. Reanudación</v>
          </cell>
          <cell r="DK127">
            <v>45839</v>
          </cell>
          <cell r="DL127">
            <v>45839</v>
          </cell>
          <cell r="DY127" t="str">
            <v>MODIFICACION - ADICION Y PROROGA</v>
          </cell>
          <cell r="DZ127" t="str">
            <v>4 4. Adición / Prórroga</v>
          </cell>
          <cell r="EA127">
            <v>45967</v>
          </cell>
          <cell r="EB127">
            <v>45986</v>
          </cell>
          <cell r="EC127">
            <v>46021</v>
          </cell>
          <cell r="ED127" t="str">
            <v>$ 7.605.500</v>
          </cell>
          <cell r="EE127" t="str">
            <v>35 DIAS</v>
          </cell>
          <cell r="EF127">
            <v>3303</v>
          </cell>
          <cell r="EG127" t="str">
            <v>$ 7.605.500</v>
          </cell>
          <cell r="EH127">
            <v>45968</v>
          </cell>
          <cell r="EI127">
            <v>1779</v>
          </cell>
          <cell r="EJ127">
            <v>7605500</v>
          </cell>
          <cell r="EK127">
            <v>45965</v>
          </cell>
        </row>
        <row r="128">
          <cell r="A128">
            <v>126</v>
          </cell>
          <cell r="B128" t="str">
            <v>CONTRATO DE PRESTACIÓN DE SERVICIOS PROFESIONALES Y/O APOYO A LA GESTIÓN</v>
          </cell>
          <cell r="C128" t="str">
            <v>SCDPI-220-00043-25</v>
          </cell>
          <cell r="D128" t="str">
            <v>CONTRATACION DIRECTA</v>
          </cell>
          <cell r="E128" t="str">
            <v>Prestar los servicios profesionales a la Secretaria Distrital de Cultura, Recreación y Deporte SCRD - Dirección de Fomento para la articulación de las actividades, funcionamiento, orientación y análisis de los procesos de las plataformas de convocatorias de los Programas de fomento sectorial</v>
          </cell>
          <cell r="F128" t="str">
            <v>17 17. Contrato de Prestación de Servicios</v>
          </cell>
          <cell r="G128" t="str">
            <v>1 Contratista</v>
          </cell>
          <cell r="H128" t="str">
            <v>1 Natural</v>
          </cell>
          <cell r="I128" t="str">
            <v>2 Privada (1)</v>
          </cell>
          <cell r="J128" t="str">
            <v>4 Persona Natural (2)</v>
          </cell>
          <cell r="K128" t="str">
            <v>31 31-Servicios Profesionales</v>
          </cell>
          <cell r="L128" t="str">
            <v>CO1.PCCNTR.7422900</v>
          </cell>
          <cell r="M128" t="str">
            <v>https://community.secop.gov.co/Public/Tendering/OpportunityDetail/Index?noticeUID=CO1.NTC.7552889&amp;isFromPublicArea=True&amp;isModal=true&amp;asPopupView=true</v>
          </cell>
          <cell r="N128">
            <v>45694</v>
          </cell>
          <cell r="O128" t="str">
            <v>5 Contratación directa</v>
          </cell>
          <cell r="P128" t="str">
            <v>33 Prestación de Servicios Profesionales y Apoyo (5-8)</v>
          </cell>
          <cell r="Q128" t="str">
            <v>N/A</v>
          </cell>
          <cell r="R128" t="str">
            <v>1 1. Ley 80</v>
          </cell>
          <cell r="S128" t="str">
            <v>6 6: Prestacion de servicios</v>
          </cell>
          <cell r="T128" t="str">
            <v>1 Nacional</v>
          </cell>
          <cell r="U128" t="str">
            <v>3 3. Único Contratista</v>
          </cell>
          <cell r="V128" t="str">
            <v>LUIS ENRIQUE AGUIRRE FAJARDO</v>
          </cell>
          <cell r="W128" t="str">
            <v>M</v>
          </cell>
          <cell r="X128">
            <v>1019010830</v>
          </cell>
          <cell r="Y128">
            <v>1</v>
          </cell>
          <cell r="Z128" t="str">
            <v>CL 130A 57B 33</v>
          </cell>
          <cell r="AA128">
            <v>316433001</v>
          </cell>
          <cell r="AB128" t="str">
            <v>luis.aguirre@scrd.gov.co</v>
          </cell>
          <cell r="AC128" t="str">
            <v>luisaguirre.9@gmail.com</v>
          </cell>
          <cell r="AD128">
            <v>31732</v>
          </cell>
          <cell r="AE128">
            <v>39</v>
          </cell>
          <cell r="AF128" t="str">
            <v>CUNDINAMARCA - BOGOTA</v>
          </cell>
          <cell r="AG128" t="str">
            <v>Profesional en Ingeniera de Sistemas, Ingeniería electrónica, Ingeniería de software, Ingeniería Industrial, administración de empresas o afines con especialización y más de 4 años de experiencia profesiona</v>
          </cell>
          <cell r="AH128" t="str">
            <v>ADMINISTRADOR DE EMPRESAS</v>
          </cell>
          <cell r="AI128" t="str">
            <v>1 1. Inversión</v>
          </cell>
          <cell r="AJ128">
            <v>152</v>
          </cell>
          <cell r="AK128" t="str">
            <v>O230117330120240152</v>
          </cell>
          <cell r="AL128" t="str">
            <v>Fortalecimiento del Fomento para el Desarrollo de Procesos Culturales Sostenibles en Bogotá D.C.</v>
          </cell>
          <cell r="AN128">
            <v>102060000</v>
          </cell>
          <cell r="AO128">
            <v>5832000</v>
          </cell>
          <cell r="AQ128">
            <v>107892000</v>
          </cell>
          <cell r="AU128">
            <v>107892000</v>
          </cell>
          <cell r="AV128" t="str">
            <v>$ 9.720.000</v>
          </cell>
          <cell r="AW128">
            <v>145</v>
          </cell>
          <cell r="AX128">
            <v>102060000</v>
          </cell>
          <cell r="AY128">
            <v>45698</v>
          </cell>
          <cell r="AZ128">
            <v>293</v>
          </cell>
          <cell r="BA128">
            <v>106920000</v>
          </cell>
          <cell r="BB128">
            <v>45680</v>
          </cell>
          <cell r="BC128">
            <v>45695</v>
          </cell>
          <cell r="BD128">
            <v>45701</v>
          </cell>
          <cell r="BE128">
            <v>46018</v>
          </cell>
          <cell r="BF128">
            <v>46037</v>
          </cell>
          <cell r="BG128" t="str">
            <v>2 2-Ejecución</v>
          </cell>
          <cell r="BH128" t="str">
            <v>10 MESES Y 15 DIAS</v>
          </cell>
          <cell r="BJ128">
            <v>314</v>
          </cell>
          <cell r="BK128">
            <v>18</v>
          </cell>
          <cell r="BL128">
            <v>332</v>
          </cell>
          <cell r="BM128" t="str">
            <v>SUBSECRETARÍA DE GOBERNANZA</v>
          </cell>
          <cell r="BN128" t="str">
            <v>DIRECCIÓN DE FOMENTO</v>
          </cell>
          <cell r="BO128" t="str">
            <v>Juan Diego Jaramillo Morales</v>
          </cell>
          <cell r="BP128">
            <v>8357126</v>
          </cell>
          <cell r="BQ128">
            <v>1</v>
          </cell>
          <cell r="BR128" t="str">
            <v>N.A</v>
          </cell>
          <cell r="BS128" t="str">
            <v>N.A</v>
          </cell>
          <cell r="BT128" t="str">
            <v>N.A</v>
          </cell>
          <cell r="BU128" t="str">
            <v>N.A</v>
          </cell>
          <cell r="BV128" t="str">
            <v>N.A</v>
          </cell>
          <cell r="BW128" t="str">
            <v>N.A</v>
          </cell>
          <cell r="BX128" t="str">
            <v>N.A</v>
          </cell>
          <cell r="BY128" t="str">
            <v>N.A</v>
          </cell>
          <cell r="BZ128" t="str">
            <v>N.A</v>
          </cell>
          <cell r="CA128" t="str">
            <v>N.A</v>
          </cell>
          <cell r="CD128" t="str">
            <v>3 3. Municipal</v>
          </cell>
          <cell r="CE128" t="str">
            <v>2 2. Transferencias</v>
          </cell>
          <cell r="CF128" t="str">
            <v>1 1-Pesos Colombianos</v>
          </cell>
          <cell r="CG128" t="str">
            <v>3 Bogotá D.C.</v>
          </cell>
          <cell r="CH128" t="str">
            <v>149 3. Bogotá D.C.</v>
          </cell>
          <cell r="CI128" t="str">
            <v>17 17 La Candelaria</v>
          </cell>
          <cell r="CJ128" t="str">
            <v>LA CANDELARIA</v>
          </cell>
          <cell r="CK128" t="str">
            <v>1 1. Única</v>
          </cell>
          <cell r="CL128" t="str">
            <v>4 CARRERA</v>
          </cell>
          <cell r="CM128">
            <v>8</v>
          </cell>
          <cell r="CN128">
            <v>9</v>
          </cell>
          <cell r="CO128">
            <v>83</v>
          </cell>
          <cell r="CP128" t="str">
            <v>1 Interno</v>
          </cell>
          <cell r="CQ128" t="str">
            <v>1 Natural</v>
          </cell>
          <cell r="CR128" t="str">
            <v>202576002000800127E</v>
          </cell>
          <cell r="CS128" t="str">
            <v>MODIFICACIÓN - ADICIÓN Y PRORROGA</v>
          </cell>
          <cell r="CT128" t="str">
            <v>4 4. Adición / Prórroga</v>
          </cell>
          <cell r="CU128">
            <v>45973</v>
          </cell>
          <cell r="CV128">
            <v>46018</v>
          </cell>
          <cell r="CW128">
            <v>46037</v>
          </cell>
          <cell r="CX128" t="str">
            <v>$ 5.832.000</v>
          </cell>
          <cell r="CY128" t="str">
            <v>18 DIAS</v>
          </cell>
          <cell r="CZ128">
            <v>3422</v>
          </cell>
          <cell r="DA128" t="str">
            <v>$ 5.832.000</v>
          </cell>
          <cell r="DB128">
            <v>45973</v>
          </cell>
          <cell r="DC128">
            <v>1743</v>
          </cell>
          <cell r="DD128" t="str">
            <v>$ 5.832.000</v>
          </cell>
          <cell r="DE128">
            <v>45950</v>
          </cell>
        </row>
        <row r="129">
          <cell r="A129">
            <v>127</v>
          </cell>
          <cell r="B129" t="str">
            <v>CONTRATO DE PRESTACIÓN DE SERVICIOS PROFESIONALES Y/O APOYO A LA GESTIÓN</v>
          </cell>
          <cell r="C129" t="str">
            <v>SCDPI-220-00004-25</v>
          </cell>
          <cell r="D129" t="str">
            <v>CONTRATACION DIRECTA</v>
          </cell>
          <cell r="E129" t="str">
            <v>Prestar servicios profesionales a la Secretaria Distrital de Cultura, Recreación y Deporte SCRD - Dirección de Fomento orientados al seguimiento y apoyo estratégico de actividades transversales de carácter misional y administrativo, así como apoyo al seguimiento a la articulación intra e interinstitucional</v>
          </cell>
          <cell r="F129" t="str">
            <v>17 17. Contrato de Prestación de Servicios</v>
          </cell>
          <cell r="G129" t="str">
            <v>1 Contratista</v>
          </cell>
          <cell r="H129" t="str">
            <v>1 Natural</v>
          </cell>
          <cell r="I129" t="str">
            <v>2 Privada (1)</v>
          </cell>
          <cell r="J129" t="str">
            <v>4 Persona Natural (2)</v>
          </cell>
          <cell r="K129" t="str">
            <v>31 31-Servicios Profesionales</v>
          </cell>
          <cell r="L129" t="str">
            <v>CO1.PCCNTR.7422802</v>
          </cell>
          <cell r="M129" t="str">
            <v>https://community.secop.gov.co/Public/Tendering/OpportunityDetail/Index?noticeUID=CO1.NTC.7552856&amp;isFromPublicArea=True&amp;isModal=true&amp;asPopupView=true</v>
          </cell>
          <cell r="N129">
            <v>45694</v>
          </cell>
          <cell r="O129" t="str">
            <v>5 Contratación directa</v>
          </cell>
          <cell r="P129" t="str">
            <v>33 Prestación de Servicios Profesionales y Apoyo (5-8)</v>
          </cell>
          <cell r="Q129" t="str">
            <v>N/A</v>
          </cell>
          <cell r="R129" t="str">
            <v>1 1. Ley 80</v>
          </cell>
          <cell r="S129" t="str">
            <v>6 6: Prestacion de servicios</v>
          </cell>
          <cell r="T129" t="str">
            <v>1 Nacional</v>
          </cell>
          <cell r="U129" t="str">
            <v>3 3. Único Contratista</v>
          </cell>
          <cell r="V129" t="str">
            <v>DIANA ALEXANDRA GIRALDO GAMEZ</v>
          </cell>
          <cell r="W129" t="str">
            <v>F</v>
          </cell>
          <cell r="X129">
            <v>1022352716</v>
          </cell>
          <cell r="Y129">
            <v>6</v>
          </cell>
          <cell r="Z129" t="str">
            <v>Calle 11 # 3 - 51 Apto 503</v>
          </cell>
          <cell r="AA129">
            <v>3015334938</v>
          </cell>
          <cell r="AB129" t="str">
            <v>diana.giraldo@scrd.gov.co</v>
          </cell>
          <cell r="AC129" t="str">
            <v>alexandragiraldogamez@gmail.com</v>
          </cell>
          <cell r="AD129">
            <v>32379</v>
          </cell>
          <cell r="AE129">
            <v>37</v>
          </cell>
          <cell r="AF129" t="str">
            <v>META - VILLAVICENCIO</v>
          </cell>
          <cell r="AG129" t="str">
            <v>Profesional en Ciencias Sociales, Humanas, Artes Liberales y afines, con especialización y 6 años de experiencia profesional en gestión cultural, proyectos culturales o institucionalidad pública.</v>
          </cell>
          <cell r="AH129" t="str">
            <v>HISTORIADOR DE ARTE</v>
          </cell>
          <cell r="AI129" t="str">
            <v>1 1. Inversión</v>
          </cell>
          <cell r="AJ129">
            <v>152</v>
          </cell>
          <cell r="AK129" t="str">
            <v>O230117330120240152</v>
          </cell>
          <cell r="AL129" t="str">
            <v>Fortalecimiento del Fomento para el Desarrollo de Procesos Culturales Sostenibles en Bogotá D.C.</v>
          </cell>
          <cell r="AN129">
            <v>113220000</v>
          </cell>
          <cell r="AP129">
            <v>16228200</v>
          </cell>
          <cell r="AQ129">
            <v>96991800</v>
          </cell>
          <cell r="AU129">
            <v>96991800</v>
          </cell>
          <cell r="AV129" t="str">
            <v>$ 11.322.000</v>
          </cell>
          <cell r="AW129">
            <v>146</v>
          </cell>
          <cell r="AX129">
            <v>113220000</v>
          </cell>
          <cell r="AY129">
            <v>45698</v>
          </cell>
          <cell r="AZ129">
            <v>135</v>
          </cell>
          <cell r="BA129">
            <v>113220000</v>
          </cell>
          <cell r="BB129">
            <v>45679</v>
          </cell>
          <cell r="BC129">
            <v>45695</v>
          </cell>
          <cell r="BD129">
            <v>45699</v>
          </cell>
          <cell r="BE129">
            <v>46001</v>
          </cell>
          <cell r="BF129">
            <v>45958</v>
          </cell>
          <cell r="BG129" t="str">
            <v>2 2-Ejecución</v>
          </cell>
          <cell r="BH129" t="str">
            <v>10 MESES</v>
          </cell>
          <cell r="BI129" t="str">
            <v>1 1. Días</v>
          </cell>
          <cell r="BJ129">
            <v>299</v>
          </cell>
          <cell r="BK129">
            <v>-42</v>
          </cell>
          <cell r="BL129">
            <v>257</v>
          </cell>
          <cell r="BM129" t="str">
            <v>SUBSECRETARÍA DE GOBERNANZA</v>
          </cell>
          <cell r="BN129" t="str">
            <v>DIRECCIÓN DE FOMENTO</v>
          </cell>
          <cell r="BO129" t="str">
            <v>Juan Diego Jaramillo Morales</v>
          </cell>
          <cell r="BP129">
            <v>8357126</v>
          </cell>
          <cell r="BQ129">
            <v>1</v>
          </cell>
          <cell r="BR129" t="str">
            <v>N.A</v>
          </cell>
          <cell r="BS129" t="str">
            <v>N.A</v>
          </cell>
          <cell r="BT129" t="str">
            <v>N.A</v>
          </cell>
          <cell r="BU129" t="str">
            <v>N.A</v>
          </cell>
          <cell r="BV129" t="str">
            <v>N.A</v>
          </cell>
          <cell r="BW129" t="str">
            <v>N.A</v>
          </cell>
          <cell r="BX129" t="str">
            <v>N.A</v>
          </cell>
          <cell r="BY129" t="str">
            <v>N.A</v>
          </cell>
          <cell r="BZ129" t="str">
            <v>N.A</v>
          </cell>
          <cell r="CA129" t="str">
            <v>N.A</v>
          </cell>
          <cell r="CD129" t="str">
            <v>3 3. Municipal</v>
          </cell>
          <cell r="CE129" t="str">
            <v>2 2. Transferencias</v>
          </cell>
          <cell r="CF129" t="str">
            <v>1 1-Pesos Colombianos</v>
          </cell>
          <cell r="CG129" t="str">
            <v>3 Bogotá D.C.</v>
          </cell>
          <cell r="CH129" t="str">
            <v>149 3. Bogotá D.C.</v>
          </cell>
          <cell r="CI129" t="str">
            <v>17 17 La Candelaria</v>
          </cell>
          <cell r="CJ129" t="str">
            <v>LA CANDELARIA</v>
          </cell>
          <cell r="CK129" t="str">
            <v>1 1. Única</v>
          </cell>
          <cell r="CL129" t="str">
            <v>4 CARRERA</v>
          </cell>
          <cell r="CM129">
            <v>8</v>
          </cell>
          <cell r="CN129">
            <v>9</v>
          </cell>
          <cell r="CO129">
            <v>83</v>
          </cell>
          <cell r="CP129" t="str">
            <v>1 Interno</v>
          </cell>
          <cell r="CQ129" t="str">
            <v>1 Natural</v>
          </cell>
          <cell r="CR129" t="str">
            <v>202576002000800093E</v>
          </cell>
          <cell r="CS129" t="str">
            <v>MODIFICACION - TERMINACION ANTICIPADA</v>
          </cell>
          <cell r="CT129" t="str">
            <v>3 3. Terminación anticipada</v>
          </cell>
          <cell r="CU129">
            <v>45958</v>
          </cell>
          <cell r="CV129">
            <v>45958</v>
          </cell>
          <cell r="CY129" t="str">
            <v>42 DIAS</v>
          </cell>
        </row>
        <row r="130">
          <cell r="A130">
            <v>128</v>
          </cell>
          <cell r="B130" t="str">
            <v>CONTRATO DE PRESTACIÓN DE SERVICIOS PROFESIONALES Y/O APOYO A LA GESTIÓN</v>
          </cell>
          <cell r="C130" t="str">
            <v>SCDPI-220-00018-25</v>
          </cell>
          <cell r="D130" t="str">
            <v>CONTRATACION DIRECTA</v>
          </cell>
          <cell r="E130" t="str">
            <v>Prestar servicios profesionales a la Secretaría Distrital de Cultura, Recreación y Deporte - Dirección de Fomento para la articulación intra e inter institucional asociada a la gestión, planeación y ejecución de acciones estratégicas relacionadas con el Programa Distrital de Estímulos y el Banco de Personas Expertas para el Sector Cultura</v>
          </cell>
          <cell r="F130" t="str">
            <v>17 17. Contrato de Prestación de Servicios</v>
          </cell>
          <cell r="G130" t="str">
            <v>1 Contratista</v>
          </cell>
          <cell r="H130" t="str">
            <v>1 Natural</v>
          </cell>
          <cell r="I130" t="str">
            <v>2 Privada (1)</v>
          </cell>
          <cell r="J130" t="str">
            <v>4 Persona Natural (2)</v>
          </cell>
          <cell r="K130" t="str">
            <v>31 31-Servicios Profesionales</v>
          </cell>
          <cell r="L130" t="str">
            <v>CO1.PCCNTR.7422848</v>
          </cell>
          <cell r="M130" t="str">
            <v>https://community.secop.gov.co/Public/Tendering/OpportunityDetail/Index?noticeUID=CO1.NTC.7552883&amp;isFromPublicArea=True&amp;isModal=true&amp;asPopupView=true</v>
          </cell>
          <cell r="N130">
            <v>45694</v>
          </cell>
          <cell r="O130" t="str">
            <v>5 Contratación directa</v>
          </cell>
          <cell r="P130" t="str">
            <v>33 Prestación de Servicios Profesionales y Apoyo (5-8)</v>
          </cell>
          <cell r="Q130" t="str">
            <v>N/A</v>
          </cell>
          <cell r="R130" t="str">
            <v>1 1. Ley 80</v>
          </cell>
          <cell r="S130" t="str">
            <v>6 6: Prestacion de servicios</v>
          </cell>
          <cell r="T130" t="str">
            <v>1 Nacional</v>
          </cell>
          <cell r="U130" t="str">
            <v>3 3. Único Contratista</v>
          </cell>
          <cell r="V130" t="str">
            <v>LEYDY YAMILE RAMIREZ ALVAREZ</v>
          </cell>
          <cell r="W130" t="str">
            <v>F</v>
          </cell>
          <cell r="X130">
            <v>1019010047</v>
          </cell>
          <cell r="Y130">
            <v>9</v>
          </cell>
          <cell r="Z130" t="str">
            <v>Cra 80 N° 8- 11 Apto 427</v>
          </cell>
          <cell r="AA130">
            <v>3939986</v>
          </cell>
          <cell r="AB130" t="str">
            <v>leydy.ramirez@scrd.gov.co</v>
          </cell>
          <cell r="AC130" t="str">
            <v>yamileramirez26@gmail.com</v>
          </cell>
          <cell r="AD130">
            <v>31668</v>
          </cell>
          <cell r="AE130">
            <v>39</v>
          </cell>
          <cell r="AF130" t="str">
            <v>CUNDINAMARCA - BOGOTA</v>
          </cell>
          <cell r="AG130" t="str">
            <v>Profesional en ciencias sociales y humanas, licenciatura Educación básica con énfasis en Ciencias sociales con título de maestría con 4 años de experiencia profesional relacionada con el sector cultural y artístico</v>
          </cell>
          <cell r="AH130" t="str">
            <v>LICENCIADO EN EDUCACION BASICA</v>
          </cell>
          <cell r="AI130" t="str">
            <v>1 1. Inversión</v>
          </cell>
          <cell r="AJ130">
            <v>152</v>
          </cell>
          <cell r="AK130" t="str">
            <v>O230117330120240152</v>
          </cell>
          <cell r="AL130" t="str">
            <v>Fortalecimiento del Fomento para el Desarrollo de Procesos Culturales Sostenibles en Bogotá D.C.</v>
          </cell>
          <cell r="AN130">
            <v>113190000</v>
          </cell>
          <cell r="AO130">
            <v>12828200</v>
          </cell>
          <cell r="AQ130">
            <v>126018200</v>
          </cell>
          <cell r="AU130">
            <v>126018200</v>
          </cell>
          <cell r="AV130" t="str">
            <v>$ 11.319.000</v>
          </cell>
          <cell r="AW130">
            <v>162</v>
          </cell>
          <cell r="AX130">
            <v>113190000</v>
          </cell>
          <cell r="AY130">
            <v>45699</v>
          </cell>
          <cell r="AZ130">
            <v>197</v>
          </cell>
          <cell r="BA130">
            <v>113190000</v>
          </cell>
          <cell r="BB130">
            <v>45680</v>
          </cell>
          <cell r="BC130">
            <v>45697</v>
          </cell>
          <cell r="BD130">
            <v>45700</v>
          </cell>
          <cell r="BE130">
            <v>46002</v>
          </cell>
          <cell r="BF130">
            <v>46037</v>
          </cell>
          <cell r="BG130" t="str">
            <v>2 2-Ejecución</v>
          </cell>
          <cell r="BH130" t="str">
            <v>10 MESES</v>
          </cell>
          <cell r="BI130" t="str">
            <v>1 1. Días</v>
          </cell>
          <cell r="BJ130">
            <v>299</v>
          </cell>
          <cell r="BK130">
            <v>34</v>
          </cell>
          <cell r="BL130">
            <v>333</v>
          </cell>
          <cell r="BM130" t="str">
            <v>SUBSECRETARÍA DE GOBERNANZA</v>
          </cell>
          <cell r="BN130" t="str">
            <v>DIRECCIÓN DE FOMENTO</v>
          </cell>
          <cell r="BO130" t="str">
            <v>Juan Diego Jaramillo Morales</v>
          </cell>
          <cell r="BP130">
            <v>8357126</v>
          </cell>
          <cell r="BQ130">
            <v>1</v>
          </cell>
          <cell r="BR130" t="str">
            <v>N.A</v>
          </cell>
          <cell r="BS130" t="str">
            <v>N.A</v>
          </cell>
          <cell r="BT130" t="str">
            <v>N.A</v>
          </cell>
          <cell r="BU130" t="str">
            <v>N.A</v>
          </cell>
          <cell r="BV130" t="str">
            <v>N.A</v>
          </cell>
          <cell r="BW130" t="str">
            <v>N.A</v>
          </cell>
          <cell r="BX130" t="str">
            <v>N.A</v>
          </cell>
          <cell r="BY130" t="str">
            <v>N.A</v>
          </cell>
          <cell r="BZ130" t="str">
            <v>N.A</v>
          </cell>
          <cell r="CA130" t="str">
            <v>N.A</v>
          </cell>
          <cell r="CD130" t="str">
            <v>3 3. Municipal</v>
          </cell>
          <cell r="CE130" t="str">
            <v>2 2. Transferencias</v>
          </cell>
          <cell r="CF130" t="str">
            <v>1 1-Pesos Colombianos</v>
          </cell>
          <cell r="CG130" t="str">
            <v>3 Bogotá D.C.</v>
          </cell>
          <cell r="CH130" t="str">
            <v>149 3. Bogotá D.C.</v>
          </cell>
          <cell r="CI130" t="str">
            <v>17 17 La Candelaria</v>
          </cell>
          <cell r="CJ130" t="str">
            <v>LA CANDELARIA</v>
          </cell>
          <cell r="CK130" t="str">
            <v>1 1. Única</v>
          </cell>
          <cell r="CL130" t="str">
            <v>4 CARRERA</v>
          </cell>
          <cell r="CM130">
            <v>8</v>
          </cell>
          <cell r="CN130">
            <v>9</v>
          </cell>
          <cell r="CO130">
            <v>83</v>
          </cell>
          <cell r="CP130" t="str">
            <v>1 Interno</v>
          </cell>
          <cell r="CQ130" t="str">
            <v>1 Natural</v>
          </cell>
          <cell r="CR130" t="str">
            <v>202576002000800119E</v>
          </cell>
          <cell r="CS130" t="str">
            <v>MODIFICACIÓN - ADICIÓN Y PRORROGA</v>
          </cell>
          <cell r="CT130" t="str">
            <v>4 4. Adición / Prórroga</v>
          </cell>
          <cell r="CU130">
            <v>45965</v>
          </cell>
          <cell r="CV130">
            <v>46003</v>
          </cell>
          <cell r="CW130">
            <v>46037</v>
          </cell>
          <cell r="CX130" t="str">
            <v>$ 12.828.200</v>
          </cell>
          <cell r="CY130" t="str">
            <v>34 DIAS</v>
          </cell>
          <cell r="CZ130">
            <v>3256</v>
          </cell>
          <cell r="DA130" t="str">
            <v>$ 12.828.200</v>
          </cell>
          <cell r="DB130">
            <v>45966</v>
          </cell>
          <cell r="DC130">
            <v>1740</v>
          </cell>
          <cell r="DD130" t="str">
            <v>$ 12.828.200</v>
          </cell>
          <cell r="DE130">
            <v>45950</v>
          </cell>
        </row>
        <row r="131">
          <cell r="A131">
            <v>129</v>
          </cell>
          <cell r="B131" t="str">
            <v>CONTRATO DE PRESTACIÓN DE SERVICIOS PROFESIONALES Y/O APOYO A LA GESTIÓN</v>
          </cell>
          <cell r="C131" t="str">
            <v>SCDPI-21419-00785-25</v>
          </cell>
          <cell r="D131" t="str">
            <v>CONTRATACION DIRECTA</v>
          </cell>
          <cell r="E131" t="str">
            <v>Prestar servicios profesionales a la Secretaría Distrital de Cultura, Recreación y Deporte - Dirección de Lectura y Bibliotecas en la formulación, orientación, seguimiento y control de las actividades de planeación con todos sus componentes y herramientas estratégicas, definidos para el cumplimiento y ejecución del proyecto de inversión de la DLB.</v>
          </cell>
          <cell r="F131" t="str">
            <v>17 17. Contrato de Prestación de Servicios</v>
          </cell>
          <cell r="G131" t="str">
            <v>1 Contratista</v>
          </cell>
          <cell r="H131" t="str">
            <v>1 Natural</v>
          </cell>
          <cell r="I131" t="str">
            <v>2 Privada (1)</v>
          </cell>
          <cell r="J131" t="str">
            <v>4 Persona Natural (2)</v>
          </cell>
          <cell r="K131" t="str">
            <v>31 31-Servicios Profesionales</v>
          </cell>
          <cell r="L131" t="str">
            <v>CO1.PCCNTR.7422454</v>
          </cell>
          <cell r="M131" t="str">
            <v>https://community.secop.gov.co/Public/Tendering/OpportunityDetail/Index?noticeUID=CO1.NTC.7552759&amp;isFromPublicArea=True&amp;isModal=true&amp;asPopupView=true</v>
          </cell>
          <cell r="N131">
            <v>45694</v>
          </cell>
          <cell r="O131" t="str">
            <v>5 Contratación directa</v>
          </cell>
          <cell r="P131" t="str">
            <v>33 Prestación de Servicios Profesionales y Apoyo (5-8)</v>
          </cell>
          <cell r="Q131" t="str">
            <v>N/A</v>
          </cell>
          <cell r="R131" t="str">
            <v>1 1. Ley 80</v>
          </cell>
          <cell r="S131" t="str">
            <v>6 6: Prestacion de servicios</v>
          </cell>
          <cell r="T131" t="str">
            <v>1 Nacional</v>
          </cell>
          <cell r="U131" t="str">
            <v>3 3. Único Contratista</v>
          </cell>
          <cell r="V131" t="str">
            <v>MONICA PAOLA MORENO HERNANDEZ</v>
          </cell>
          <cell r="W131" t="str">
            <v>F</v>
          </cell>
          <cell r="X131">
            <v>1010173874</v>
          </cell>
          <cell r="Y131">
            <v>1</v>
          </cell>
          <cell r="Z131" t="str">
            <v>KR 96A 75 21</v>
          </cell>
          <cell r="AA131">
            <v>3105750484</v>
          </cell>
          <cell r="AB131" t="str">
            <v>monica.moreno@scrd.gov.co</v>
          </cell>
          <cell r="AC131" t="str">
            <v>mpaomafee@gmail.com</v>
          </cell>
          <cell r="AD131">
            <v>32000</v>
          </cell>
          <cell r="AE131">
            <v>38</v>
          </cell>
          <cell r="AF131" t="str">
            <v>CUNDINAMARCA - BOGOTA</v>
          </cell>
          <cell r="AG131" t="str">
            <v>Profesional en áreas del conocimiento de ingeniería industrial y afines, con especialización en temas relacionados con la gerencia, administración, finanzas, economía, ingeniería industrial, y cinco (5) años de experiencia profesional relacionada.</v>
          </cell>
          <cell r="AH131" t="str">
            <v>INGENIERO INDUSTRIAL</v>
          </cell>
          <cell r="AI131" t="str">
            <v>1 1. Inversión</v>
          </cell>
          <cell r="AJ131">
            <v>82</v>
          </cell>
          <cell r="AK131" t="str">
            <v>O230117330120240082</v>
          </cell>
          <cell r="AL131" t="str">
            <v>Fortalecimiento del acceso a la cultura escrita de los habitantes de Bogotá D.C.</v>
          </cell>
          <cell r="AN131">
            <v>110470500</v>
          </cell>
          <cell r="AO131">
            <v>19288500</v>
          </cell>
          <cell r="AP131">
            <v>12274500</v>
          </cell>
          <cell r="AQ131">
            <v>117484500</v>
          </cell>
          <cell r="AU131">
            <v>117484500</v>
          </cell>
          <cell r="AV131" t="str">
            <v>$ 10.521.000</v>
          </cell>
          <cell r="AW131">
            <v>143</v>
          </cell>
          <cell r="AX131">
            <v>110470500</v>
          </cell>
          <cell r="AY131">
            <v>45698</v>
          </cell>
          <cell r="AZ131">
            <v>309</v>
          </cell>
          <cell r="BA131">
            <v>110470500</v>
          </cell>
          <cell r="BB131">
            <v>45681</v>
          </cell>
          <cell r="BC131">
            <v>45694</v>
          </cell>
          <cell r="BD131">
            <v>45699</v>
          </cell>
          <cell r="BE131">
            <v>46016</v>
          </cell>
          <cell r="BF131">
            <v>46037</v>
          </cell>
          <cell r="BG131" t="str">
            <v>2 2-Ejecución</v>
          </cell>
          <cell r="BH131" t="str">
            <v>10 MESES Y 15 DIAS</v>
          </cell>
          <cell r="BJ131">
            <v>314</v>
          </cell>
          <cell r="BK131">
            <v>20</v>
          </cell>
          <cell r="BL131">
            <v>334</v>
          </cell>
          <cell r="BM131" t="str">
            <v>DIRECCIÓN DE LECTURA Y BIBLIOTECAS</v>
          </cell>
          <cell r="BN131" t="str">
            <v>DIRECCIÓN DE LECTURA Y BIBLIOTECAS</v>
          </cell>
          <cell r="BO131" t="str">
            <v>Bibiana Andrea Victorino Ramírez</v>
          </cell>
          <cell r="BP131">
            <v>52880976</v>
          </cell>
          <cell r="BQ131">
            <v>7</v>
          </cell>
          <cell r="BR131" t="str">
            <v>N.A</v>
          </cell>
          <cell r="BS131" t="str">
            <v>N.A</v>
          </cell>
          <cell r="BT131" t="str">
            <v>N.A</v>
          </cell>
          <cell r="BU131" t="str">
            <v>N.A</v>
          </cell>
          <cell r="BV131" t="str">
            <v>N.A</v>
          </cell>
          <cell r="BW131" t="str">
            <v>N.A</v>
          </cell>
          <cell r="BX131" t="str">
            <v>N.A</v>
          </cell>
          <cell r="BY131" t="str">
            <v>N.A</v>
          </cell>
          <cell r="BZ131" t="str">
            <v>N.A</v>
          </cell>
          <cell r="CA131" t="str">
            <v>N.A</v>
          </cell>
          <cell r="CD131" t="str">
            <v>3 3. Municipal</v>
          </cell>
          <cell r="CE131" t="str">
            <v>2 2. Transferencias</v>
          </cell>
          <cell r="CF131" t="str">
            <v>1 1-Pesos Colombianos</v>
          </cell>
          <cell r="CG131" t="str">
            <v>3 Bogotá D.C.</v>
          </cell>
          <cell r="CH131" t="str">
            <v>149 3. Bogotá D.C.</v>
          </cell>
          <cell r="CI131" t="str">
            <v>17 17 La Candelaria</v>
          </cell>
          <cell r="CJ131" t="str">
            <v>LA CANDELARIA</v>
          </cell>
          <cell r="CK131" t="str">
            <v>1 1. Única</v>
          </cell>
          <cell r="CL131" t="str">
            <v>4 CARRERA</v>
          </cell>
          <cell r="CM131">
            <v>8</v>
          </cell>
          <cell r="CN131">
            <v>9</v>
          </cell>
          <cell r="CO131">
            <v>83</v>
          </cell>
          <cell r="CP131" t="str">
            <v>1 Interno</v>
          </cell>
          <cell r="CQ131" t="str">
            <v>1 Natural</v>
          </cell>
          <cell r="CR131" t="str">
            <v>202576002000800422E</v>
          </cell>
          <cell r="CS131" t="str">
            <v>MODIFICACION - LIBERACION SALDO Y DISMINUCION PLAZO EJECUCION</v>
          </cell>
          <cell r="CT131" t="str">
            <v>Liberación</v>
          </cell>
          <cell r="CU131">
            <v>45870</v>
          </cell>
          <cell r="CW131">
            <v>45981</v>
          </cell>
          <cell r="CX131" t="str">
            <v>12,274,500</v>
          </cell>
          <cell r="DI131" t="str">
            <v>MODIFICACIÓN - ADICIÓN Y PRORROGA</v>
          </cell>
          <cell r="DJ131" t="str">
            <v>4 4. Adición / Prórroga</v>
          </cell>
          <cell r="DK131">
            <v>45980</v>
          </cell>
          <cell r="DL131">
            <v>45981</v>
          </cell>
          <cell r="DM131">
            <v>46037</v>
          </cell>
          <cell r="DN131" t="str">
            <v>$ 19.288.500</v>
          </cell>
          <cell r="DO131" t="str">
            <v>55 DIAS</v>
          </cell>
          <cell r="DP131">
            <v>3557</v>
          </cell>
          <cell r="DQ131">
            <v>19288500</v>
          </cell>
          <cell r="DR131">
            <v>45980</v>
          </cell>
          <cell r="DS131">
            <v>1967</v>
          </cell>
          <cell r="DT131">
            <v>19288500</v>
          </cell>
          <cell r="DU131">
            <v>45961</v>
          </cell>
        </row>
        <row r="132">
          <cell r="A132">
            <v>130</v>
          </cell>
          <cell r="B132" t="str">
            <v>CONTRATO DE PRESTACIÓN DE SERVICIOS PROFESIONALES Y/O APOYO A LA GESTIÓN</v>
          </cell>
          <cell r="C132" t="str">
            <v>SCDPI-210-00224-25</v>
          </cell>
          <cell r="D132" t="str">
            <v>CONTRATACION DIRECTA</v>
          </cell>
          <cell r="E132" t="str">
            <v>Prestar servicios profesionales a la Secretaría de Cultura, Recreación y Deporte en la Dirección de Asuntos Locales y Participación en el desarrollo de las actividades transversales de articulación, planeación, seguimiento, gestión administrativa, técnica, jurídica y financiera asociada al cumplimiento de objetivos, indicadores, metas, planes, programas, proyectos y estrategias desarrolladas</v>
          </cell>
          <cell r="F132" t="str">
            <v>17 17. Contrato de Prestación de Servicios</v>
          </cell>
          <cell r="G132" t="str">
            <v>1 Contratista</v>
          </cell>
          <cell r="H132" t="str">
            <v>1 Natural</v>
          </cell>
          <cell r="I132" t="str">
            <v>2 Privada (1)</v>
          </cell>
          <cell r="J132" t="str">
            <v>4 Persona Natural (2)</v>
          </cell>
          <cell r="K132" t="str">
            <v>31 31-Servicios Profesionales</v>
          </cell>
          <cell r="L132" t="str">
            <v>CO1.PCCNTR.7423164</v>
          </cell>
          <cell r="M132" t="str">
            <v>https://community.secop.gov.co/Public/Tendering/OpportunityDetail/Index?noticeUID=CO1.NTC.7550063&amp;isFromPublicArea=True&amp;isModal=true&amp;asPopupView=true</v>
          </cell>
          <cell r="N132">
            <v>45694</v>
          </cell>
          <cell r="O132" t="str">
            <v>5 Contratación directa</v>
          </cell>
          <cell r="P132" t="str">
            <v>33 Prestación de Servicios Profesionales y Apoyo (5-8)</v>
          </cell>
          <cell r="Q132" t="str">
            <v>N/A</v>
          </cell>
          <cell r="R132" t="str">
            <v>1 1. Ley 80</v>
          </cell>
          <cell r="S132" t="str">
            <v>6 6: Prestacion de servicios</v>
          </cell>
          <cell r="T132" t="str">
            <v>1 Nacional</v>
          </cell>
          <cell r="U132" t="str">
            <v>3 3. Único Contratista</v>
          </cell>
          <cell r="V132" t="str">
            <v>IVONNE MARITZA CHAVEZ MORALES</v>
          </cell>
          <cell r="W132" t="str">
            <v>F</v>
          </cell>
          <cell r="X132">
            <v>52807382</v>
          </cell>
          <cell r="Y132">
            <v>2</v>
          </cell>
          <cell r="Z132" t="str">
            <v>Carrera 60 No. 79B - 46 apto 311</v>
          </cell>
          <cell r="AA132">
            <v>7027877</v>
          </cell>
          <cell r="AB132" t="str">
            <v>ivonne.chavez@scrd.gov.co</v>
          </cell>
          <cell r="AC132" t="str">
            <v>ivonnechavezmorales@hotmail.com</v>
          </cell>
          <cell r="AD132">
            <v>29450</v>
          </cell>
          <cell r="AE132">
            <v>45</v>
          </cell>
          <cell r="AF132" t="str">
            <v>CUNDINAMARCA - BOGOTA</v>
          </cell>
          <cell r="AG132" t="str">
            <v>Profesional en las áreas del conocimiento en ciencias sociales y humanas; economía, administración, contaduría y afines, con especialización y siete (7) años de experiencia,</v>
          </cell>
          <cell r="AH132" t="str">
            <v>COMUNICACIÓN SOCICAL - PERIODISTA</v>
          </cell>
          <cell r="AI132" t="str">
            <v>1 1. Inversión</v>
          </cell>
          <cell r="AJ132">
            <v>217</v>
          </cell>
          <cell r="AK132" t="str">
            <v>O230117330120240217</v>
          </cell>
          <cell r="AL132" t="str">
            <v>Fortalecimiento de la gobernanza territorial, la participación incidente y la atención diferenciada de los grupos étnicos, etarios y sectores sociales desde las prácticas culturales en Bogotá D.C.</v>
          </cell>
          <cell r="AN132">
            <v>133353000</v>
          </cell>
          <cell r="AP132">
            <v>79203600</v>
          </cell>
          <cell r="AQ132">
            <v>54149400</v>
          </cell>
          <cell r="AU132">
            <v>54149400</v>
          </cell>
          <cell r="AV132" t="str">
            <v>$ 12.123.000</v>
          </cell>
          <cell r="AW132">
            <v>136</v>
          </cell>
          <cell r="AX132">
            <v>133353000</v>
          </cell>
          <cell r="AY132">
            <v>45695</v>
          </cell>
          <cell r="AZ132">
            <v>339</v>
          </cell>
          <cell r="BA132">
            <v>133353000</v>
          </cell>
          <cell r="BB132">
            <v>45681</v>
          </cell>
          <cell r="BC132">
            <v>45695</v>
          </cell>
          <cell r="BD132">
            <v>45699</v>
          </cell>
          <cell r="BE132">
            <v>46022</v>
          </cell>
          <cell r="BF132">
            <v>45832</v>
          </cell>
          <cell r="BG132" t="str">
            <v>TERMINACION ANTICIPADA</v>
          </cell>
          <cell r="BH132" t="str">
            <v>11 MESES</v>
          </cell>
          <cell r="BI132" t="str">
            <v>1 1. Días</v>
          </cell>
          <cell r="BJ132">
            <v>320</v>
          </cell>
          <cell r="BK132">
            <v>0</v>
          </cell>
          <cell r="BL132">
            <v>320</v>
          </cell>
          <cell r="BM132" t="str">
            <v>SUBSECRETARÍA DE GOBERNANZA</v>
          </cell>
          <cell r="BN132" t="str">
            <v>DIRECCIÓN DE ASUNTOS LOCALES Y PARTICIPACIÓN</v>
          </cell>
          <cell r="BO132" t="str">
            <v>Rafael Lino Diaz Rivera</v>
          </cell>
          <cell r="BP132">
            <v>80742967</v>
          </cell>
          <cell r="BQ132">
            <v>1</v>
          </cell>
          <cell r="BR132" t="str">
            <v>N.A</v>
          </cell>
          <cell r="BS132" t="str">
            <v>N.A</v>
          </cell>
          <cell r="BT132" t="str">
            <v>N.A</v>
          </cell>
          <cell r="BU132" t="str">
            <v>N.A</v>
          </cell>
          <cell r="BV132" t="str">
            <v>N.A</v>
          </cell>
          <cell r="BW132" t="str">
            <v>N.A</v>
          </cell>
          <cell r="BX132" t="str">
            <v>N.A</v>
          </cell>
          <cell r="BY132" t="str">
            <v>N.A</v>
          </cell>
          <cell r="BZ132" t="str">
            <v>N.A</v>
          </cell>
          <cell r="CA132" t="str">
            <v>N.A</v>
          </cell>
          <cell r="CD132" t="str">
            <v>3 3. Municipal</v>
          </cell>
          <cell r="CE132" t="str">
            <v>2 2. Transferencias</v>
          </cell>
          <cell r="CF132" t="str">
            <v>1 1-Pesos Colombianos</v>
          </cell>
          <cell r="CG132" t="str">
            <v>3 Bogotá D.C.</v>
          </cell>
          <cell r="CH132" t="str">
            <v>149 3. Bogotá D.C.</v>
          </cell>
          <cell r="CI132" t="str">
            <v>17 17 La Candelaria</v>
          </cell>
          <cell r="CJ132" t="str">
            <v>LA CANDELARIA</v>
          </cell>
          <cell r="CK132" t="str">
            <v>1 1. Única</v>
          </cell>
          <cell r="CL132" t="str">
            <v>4 CARRERA</v>
          </cell>
          <cell r="CM132">
            <v>8</v>
          </cell>
          <cell r="CN132">
            <v>9</v>
          </cell>
          <cell r="CO132">
            <v>83</v>
          </cell>
          <cell r="CP132" t="str">
            <v>1 Interno</v>
          </cell>
          <cell r="CQ132" t="str">
            <v>1 Natural</v>
          </cell>
          <cell r="CR132" t="str">
            <v>202576002000800265E</v>
          </cell>
          <cell r="CS132" t="str">
            <v>MODIFICACION - TERMINACION ANTICIPADA</v>
          </cell>
          <cell r="CT132" t="str">
            <v>3 3. Terminación anticipada</v>
          </cell>
          <cell r="CU132">
            <v>45832</v>
          </cell>
          <cell r="CV132">
            <v>45832</v>
          </cell>
          <cell r="CW132">
            <v>45832</v>
          </cell>
          <cell r="CX132" t="str">
            <v>$ 79.203.600</v>
          </cell>
        </row>
        <row r="133">
          <cell r="A133">
            <v>131</v>
          </cell>
          <cell r="B133" t="str">
            <v>CONTRATO DE PRESTACIÓN DE SERVICIOS PROFESIONALES Y/O APOYO A LA GESTIÓN</v>
          </cell>
          <cell r="C133" t="str">
            <v>SCDPI-21420-00480-25</v>
          </cell>
          <cell r="D133" t="str">
            <v>CONTRATACION DIRECTA</v>
          </cell>
          <cell r="E133" t="str">
            <v>Prestar servicios profesionales a la Secretaría de Cultura, Recreación y Deporte – Dirección de Gestión Corporativa y Relación con el Ciudadano - Grupo Interno de Trabajo de Gestión de Servicios Administrativos realizando actividades para la formulación, actualización, implementación y/o el seguimiento del sistema de gestión de documentos electrónicos de archivo de la SCRD, así como la administración del sistema de información de gestión documental de la entidad en concordancia con la normatividad archivística vigente</v>
          </cell>
          <cell r="F133" t="str">
            <v>17 17. Contrato de Prestación de Servicios</v>
          </cell>
          <cell r="G133" t="str">
            <v>1 Contratista</v>
          </cell>
          <cell r="H133" t="str">
            <v>1 Natural</v>
          </cell>
          <cell r="I133" t="str">
            <v>2 Privada (1)</v>
          </cell>
          <cell r="J133" t="str">
            <v>4 Persona Natural (2)</v>
          </cell>
          <cell r="K133" t="str">
            <v>31 31-Servicios Profesionales</v>
          </cell>
          <cell r="L133" t="str">
            <v>CO1.PCCNTR.7423524</v>
          </cell>
          <cell r="M133" t="str">
            <v>https://community.secop.gov.co/Public/Tendering/OpportunityDetail/Index?noticeUID=CO1.NTC.7553915&amp;isFromPublicArea=True&amp;isModal=true&amp;asPopupView=true</v>
          </cell>
          <cell r="N133">
            <v>45694</v>
          </cell>
          <cell r="O133" t="str">
            <v>5 Contratación directa</v>
          </cell>
          <cell r="P133" t="str">
            <v>33 Prestación de Servicios Profesionales y Apoyo (5-8)</v>
          </cell>
          <cell r="Q133" t="str">
            <v>N/A</v>
          </cell>
          <cell r="R133" t="str">
            <v>1 1. Ley 80</v>
          </cell>
          <cell r="S133" t="str">
            <v>6 6: Prestacion de servicios</v>
          </cell>
          <cell r="T133" t="str">
            <v>1 Nacional</v>
          </cell>
          <cell r="U133" t="str">
            <v>3 3. Único Contratista</v>
          </cell>
          <cell r="V133" t="str">
            <v>YULIETH LILIANA PINTO ROMERO</v>
          </cell>
          <cell r="W133" t="str">
            <v>F</v>
          </cell>
          <cell r="X133">
            <v>1026550465</v>
          </cell>
          <cell r="Y133">
            <v>6</v>
          </cell>
          <cell r="Z133" t="str">
            <v>Calle 52g sur # 37a 60</v>
          </cell>
          <cell r="AA133">
            <v>7285630</v>
          </cell>
          <cell r="AB133" t="str">
            <v>yulieth.pinto@scrd.gov.co</v>
          </cell>
          <cell r="AC133" t="str">
            <v>yullil.pinto@gmail.com</v>
          </cell>
          <cell r="AD133">
            <v>31460</v>
          </cell>
          <cell r="AE133">
            <v>40</v>
          </cell>
          <cell r="AF133" t="str">
            <v>CUNDINAMARCA - BOGOTA</v>
          </cell>
          <cell r="AG133" t="str">
            <v>Profesional en Archivística o en Sistemas de Información, Bibliotecología y Archivística o en Ciencia de la Información y la Documentación, Bibliotecología y Archivística o en Archivística y Gestión de la Información Digital o en Bibliotecología y Archivística; con especialización, áreas administrativas, ingenierías y/o ciencias económicas, con experiencia relacionada mínima de dos (2) años en la construcción e implementación de SGDA, elaboración y la aplicación de tablas de retención y valoración documental y/o gestión documental y/o elaboración, implementación y/o seguimiento a planes, programas, procesos e/o instrumentos archivísticos y/u organización de archivos</v>
          </cell>
          <cell r="AH133" t="str">
            <v>SISTEMAS DE INFORMACION BIBLIOTECOLOGIA Y ARCHIVISTIVA</v>
          </cell>
          <cell r="AI133" t="str">
            <v>1 1. Inversión</v>
          </cell>
          <cell r="AJ133">
            <v>163</v>
          </cell>
          <cell r="AK133" t="str">
            <v>O230117459920240163</v>
          </cell>
          <cell r="AL133" t="str">
            <v>Fortalecimiento Institucional para una Gobernanza Pública Confiable en Bogotá D.C</v>
          </cell>
          <cell r="AN133">
            <v>64944000</v>
          </cell>
          <cell r="AO133">
            <v>21918600</v>
          </cell>
          <cell r="AQ133">
            <v>86862600</v>
          </cell>
          <cell r="AU133">
            <v>86862600</v>
          </cell>
          <cell r="AV133" t="str">
            <v>$ 8.118.000</v>
          </cell>
          <cell r="AW133">
            <v>121</v>
          </cell>
          <cell r="AX133">
            <v>64944000</v>
          </cell>
          <cell r="AY133">
            <v>45695</v>
          </cell>
          <cell r="AZ133">
            <v>636</v>
          </cell>
          <cell r="BA133">
            <v>64944000</v>
          </cell>
          <cell r="BB133">
            <v>45681</v>
          </cell>
          <cell r="BC133">
            <v>45694</v>
          </cell>
          <cell r="BD133">
            <v>45698</v>
          </cell>
          <cell r="BE133">
            <v>45939</v>
          </cell>
          <cell r="BF133">
            <v>46021</v>
          </cell>
          <cell r="BG133" t="str">
            <v>2 2-Ejecución</v>
          </cell>
          <cell r="BH133" t="str">
            <v>8 MESES Y 13 DIAS</v>
          </cell>
          <cell r="BI133" t="str">
            <v>1 1. Días</v>
          </cell>
          <cell r="BJ133">
            <v>239</v>
          </cell>
          <cell r="BK133">
            <v>81</v>
          </cell>
          <cell r="BL133">
            <v>320</v>
          </cell>
          <cell r="BM133" t="str">
            <v>DIRECCIÓN DE GESTIÓN CORPORATIVA Y RELACIÓN CON EL CIUDADANO</v>
          </cell>
          <cell r="BN133" t="str">
            <v>GRUPO INTERNO DE TRABAJO DE SERVICIOS ADMINISTRATIVOS</v>
          </cell>
          <cell r="BO133" t="str">
            <v>Paola Andrea Ramirez Gutierrez</v>
          </cell>
          <cell r="BP133">
            <v>52478000</v>
          </cell>
          <cell r="BQ133">
            <v>1</v>
          </cell>
          <cell r="BR133" t="str">
            <v>N.A</v>
          </cell>
          <cell r="BS133" t="str">
            <v>N.A</v>
          </cell>
          <cell r="BT133" t="str">
            <v>N.A</v>
          </cell>
          <cell r="BU133" t="str">
            <v>N.A</v>
          </cell>
          <cell r="BV133" t="str">
            <v>N.A</v>
          </cell>
          <cell r="BW133" t="str">
            <v>N.A</v>
          </cell>
          <cell r="BX133" t="str">
            <v>N.A</v>
          </cell>
          <cell r="BY133" t="str">
            <v>N.A</v>
          </cell>
          <cell r="BZ133" t="str">
            <v>N.A</v>
          </cell>
          <cell r="CA133" t="str">
            <v>N.A</v>
          </cell>
          <cell r="CD133" t="str">
            <v>3 3. Municipal</v>
          </cell>
          <cell r="CE133" t="str">
            <v>2 2. Transferencias</v>
          </cell>
          <cell r="CF133" t="str">
            <v>1 1-Pesos Colombianos</v>
          </cell>
          <cell r="CG133" t="str">
            <v>3 Bogotá D.C.</v>
          </cell>
          <cell r="CH133" t="str">
            <v>149 3. Bogotá D.C.</v>
          </cell>
          <cell r="CI133" t="str">
            <v>17 17 La Candelaria</v>
          </cell>
          <cell r="CJ133" t="str">
            <v>LA CANDELARIA</v>
          </cell>
          <cell r="CK133" t="str">
            <v>1 1. Única</v>
          </cell>
          <cell r="CL133" t="str">
            <v>4 CARRERA</v>
          </cell>
          <cell r="CM133">
            <v>8</v>
          </cell>
          <cell r="CN133">
            <v>9</v>
          </cell>
          <cell r="CO133">
            <v>83</v>
          </cell>
          <cell r="CP133" t="str">
            <v>1 Interno</v>
          </cell>
          <cell r="CQ133" t="str">
            <v>1 Natural</v>
          </cell>
          <cell r="CR133" t="str">
            <v>202576002000800530E</v>
          </cell>
          <cell r="CS133" t="str">
            <v>MODIFICACIÓN - ADICIÓN Y PRORROGA</v>
          </cell>
          <cell r="CT133" t="str">
            <v>4 4. Adición / Prórroga</v>
          </cell>
          <cell r="CU133">
            <v>45905</v>
          </cell>
          <cell r="CV133">
            <v>45939</v>
          </cell>
          <cell r="CW133">
            <v>45960</v>
          </cell>
          <cell r="CX133" t="str">
            <v>$ 5.682.600</v>
          </cell>
          <cell r="CY133" t="str">
            <v>21 DIAS</v>
          </cell>
          <cell r="CZ133">
            <v>2460</v>
          </cell>
          <cell r="DA133">
            <v>5682600</v>
          </cell>
          <cell r="DB133">
            <v>45909</v>
          </cell>
          <cell r="DC133">
            <v>1455</v>
          </cell>
          <cell r="DD133">
            <v>5682600</v>
          </cell>
          <cell r="DE133">
            <v>45891</v>
          </cell>
          <cell r="DI133" t="str">
            <v>MODIFICACIÓN - ADICIÓN Y PRORROGA</v>
          </cell>
          <cell r="DJ133" t="str">
            <v>4 4. Adición / Prórroga</v>
          </cell>
          <cell r="DK133">
            <v>45953</v>
          </cell>
          <cell r="DL133">
            <v>45961</v>
          </cell>
          <cell r="DM133">
            <v>46021</v>
          </cell>
          <cell r="DN133" t="str">
            <v>$ 16.236.000</v>
          </cell>
          <cell r="DO133" t="str">
            <v>60 DIAS</v>
          </cell>
          <cell r="DP133">
            <v>3025</v>
          </cell>
          <cell r="DQ133">
            <v>45954</v>
          </cell>
          <cell r="DR133">
            <v>1775</v>
          </cell>
          <cell r="DS133" t="str">
            <v>$ 16.236.000</v>
          </cell>
          <cell r="DT133">
            <v>45951</v>
          </cell>
        </row>
        <row r="134">
          <cell r="A134">
            <v>132</v>
          </cell>
          <cell r="B134" t="str">
            <v>CONTRATO DE PRESTACIÓN DE SERVICIOS PROFESIONALES Y/O APOYO A LA GESTIÓN</v>
          </cell>
          <cell r="C134" t="str">
            <v>SCDPI-21420-00477-25</v>
          </cell>
          <cell r="D134" t="str">
            <v>CONTRATACION DIRECTA</v>
          </cell>
          <cell r="E134" t="str">
            <v>Prestar servicios de apoyo a la gestión a la Secretaría de Cultura, Recreación y Deporte -Dirección de Gestión Corporativa y de Relación con el Ciudadano - Grupo Interno de Trabajo de Gestión de Servicios Administrativos, para el desarrollo de las actividades de control, seguimiento y administración del archivo centralizado y de organización de los archivos de la entidad</v>
          </cell>
          <cell r="F134" t="str">
            <v>17 17. Contrato de Prestación de Servicios</v>
          </cell>
          <cell r="G134" t="str">
            <v>1 Contratista</v>
          </cell>
          <cell r="H134" t="str">
            <v>1 Natural</v>
          </cell>
          <cell r="I134" t="str">
            <v>2 Privada (1)</v>
          </cell>
          <cell r="J134" t="str">
            <v>4 Persona Natural (2)</v>
          </cell>
          <cell r="K134" t="str">
            <v>33 33-Servicios Apoyo a la Gestion de la Entidad (servicios administrativos)</v>
          </cell>
          <cell r="L134" t="str">
            <v>CO1.PCCNTR.7422198</v>
          </cell>
          <cell r="M134" t="str">
            <v>https://community.secop.gov.co/Public/Tendering/OpportunityDetail/Index?noticeUID=CO1.NTC.7552272&amp;isFromPublicArea=True&amp;isModal=true&amp;asPopupView=true</v>
          </cell>
          <cell r="N134">
            <v>45694</v>
          </cell>
          <cell r="O134" t="str">
            <v>5 Contratación directa</v>
          </cell>
          <cell r="P134" t="str">
            <v>33 Prestación de Servicios Profesionales y Apoyo (5-8)</v>
          </cell>
          <cell r="Q134" t="str">
            <v>N/A</v>
          </cell>
          <cell r="R134" t="str">
            <v>1 1. Ley 80</v>
          </cell>
          <cell r="S134" t="str">
            <v>6 6: Prestacion de servicios</v>
          </cell>
          <cell r="T134" t="str">
            <v>1 Nacional</v>
          </cell>
          <cell r="U134" t="str">
            <v>3 3. Único Contratista</v>
          </cell>
          <cell r="V134" t="str">
            <v>ANGIE PAOLA PARDO NIÑO</v>
          </cell>
          <cell r="W134" t="str">
            <v>F</v>
          </cell>
          <cell r="X134">
            <v>1023017674</v>
          </cell>
          <cell r="Y134">
            <v>3</v>
          </cell>
          <cell r="Z134" t="str">
            <v>KR 3 D 56 13 SUR</v>
          </cell>
          <cell r="AA134">
            <v>5301418</v>
          </cell>
          <cell r="AB134" t="str">
            <v>angie.pardo@scrd.gov.co</v>
          </cell>
          <cell r="AC134" t="str">
            <v>paola.pardo@outlook.es</v>
          </cell>
          <cell r="AD134">
            <v>35407</v>
          </cell>
          <cell r="AE134">
            <v>29</v>
          </cell>
          <cell r="AF134" t="str">
            <v>CUNDINAMARCA - BOGOTA</v>
          </cell>
          <cell r="AG134" t="str">
            <v>Tecnólogo en gestión documental o en archivística o en documentación y archivística o en gestión de sistemas de información documental y archivística, con experiencia mínima de dos (2) años en correspondencia y/o</v>
          </cell>
          <cell r="AH134" t="str">
            <v>TECNOLOGO GESTION DOCUMENTAL</v>
          </cell>
          <cell r="AI134" t="str">
            <v>1 1. Inversión</v>
          </cell>
          <cell r="AJ134">
            <v>163</v>
          </cell>
          <cell r="AK134" t="str">
            <v>O230117459920240163</v>
          </cell>
          <cell r="AL134" t="str">
            <v>Fortalecimiento Institucional para una Gobernanza Pública Confiable en Bogotá D.C</v>
          </cell>
          <cell r="AN134">
            <v>40944000</v>
          </cell>
          <cell r="AO134">
            <v>13818600</v>
          </cell>
          <cell r="AQ134">
            <v>54762600</v>
          </cell>
          <cell r="AU134">
            <v>54762600</v>
          </cell>
          <cell r="AV134" t="str">
            <v>$ 5.118.000</v>
          </cell>
          <cell r="AW134">
            <v>120</v>
          </cell>
          <cell r="AX134">
            <v>40944000</v>
          </cell>
          <cell r="AY134">
            <v>45695</v>
          </cell>
          <cell r="AZ134">
            <v>361</v>
          </cell>
          <cell r="BA134">
            <v>40944000</v>
          </cell>
          <cell r="BB134">
            <v>45681</v>
          </cell>
          <cell r="BC134">
            <v>45694</v>
          </cell>
          <cell r="BD134">
            <v>45698</v>
          </cell>
          <cell r="BE134">
            <v>45939</v>
          </cell>
          <cell r="BF134">
            <v>46021</v>
          </cell>
          <cell r="BG134" t="str">
            <v>2 2-Ejecución</v>
          </cell>
          <cell r="BH134" t="str">
            <v>8 MESES Y 13 DIAS</v>
          </cell>
          <cell r="BI134" t="str">
            <v>1 1. Días</v>
          </cell>
          <cell r="BJ134">
            <v>239</v>
          </cell>
          <cell r="BK134">
            <v>81</v>
          </cell>
          <cell r="BL134">
            <v>320</v>
          </cell>
          <cell r="BM134" t="str">
            <v>DIRECCIÓN DE GESTIÓN CORPORATIVA Y RELACIÓN CON EL CIUDADANO</v>
          </cell>
          <cell r="BN134" t="str">
            <v>GRUPO INTERNO DE TRABAJO DE SERVICIOS ADMINISTRATIVOS</v>
          </cell>
          <cell r="BO134" t="str">
            <v>Paola Andrea Ramirez Gutierrez</v>
          </cell>
          <cell r="BP134">
            <v>52478000</v>
          </cell>
          <cell r="BQ134">
            <v>1</v>
          </cell>
          <cell r="BR134" t="str">
            <v>N.A</v>
          </cell>
          <cell r="BS134" t="str">
            <v>N.A</v>
          </cell>
          <cell r="BT134" t="str">
            <v>N.A</v>
          </cell>
          <cell r="BU134" t="str">
            <v>N.A</v>
          </cell>
          <cell r="BV134" t="str">
            <v>N.A</v>
          </cell>
          <cell r="BW134" t="str">
            <v>N.A</v>
          </cell>
          <cell r="BX134" t="str">
            <v>N.A</v>
          </cell>
          <cell r="BY134" t="str">
            <v>N.A</v>
          </cell>
          <cell r="BZ134" t="str">
            <v>N.A</v>
          </cell>
          <cell r="CA134" t="str">
            <v>N.A</v>
          </cell>
          <cell r="CD134" t="str">
            <v>3 3. Municipal</v>
          </cell>
          <cell r="CE134" t="str">
            <v>2 2. Transferencias</v>
          </cell>
          <cell r="CF134" t="str">
            <v>1 1-Pesos Colombianos</v>
          </cell>
          <cell r="CG134" t="str">
            <v>3 Bogotá D.C.</v>
          </cell>
          <cell r="CH134" t="str">
            <v>149 3. Bogotá D.C.</v>
          </cell>
          <cell r="CI134" t="str">
            <v>17 17 La Candelaria</v>
          </cell>
          <cell r="CJ134" t="str">
            <v>LA CANDELARIA</v>
          </cell>
          <cell r="CK134" t="str">
            <v>1 1. Única</v>
          </cell>
          <cell r="CL134" t="str">
            <v>4 CARRERA</v>
          </cell>
          <cell r="CM134">
            <v>8</v>
          </cell>
          <cell r="CN134">
            <v>9</v>
          </cell>
          <cell r="CO134">
            <v>83</v>
          </cell>
          <cell r="CP134" t="str">
            <v>1 Interno</v>
          </cell>
          <cell r="CQ134" t="str">
            <v>1 Natural</v>
          </cell>
          <cell r="CR134" t="str">
            <v>202576002000800527E</v>
          </cell>
          <cell r="CS134" t="str">
            <v>MODIFICACIÓN - ADICIÓN Y PRORROGA</v>
          </cell>
          <cell r="CT134" t="str">
            <v>4 4. Adición / Prórroga</v>
          </cell>
          <cell r="CU134">
            <v>45905</v>
          </cell>
          <cell r="CV134">
            <v>45940</v>
          </cell>
          <cell r="CW134">
            <v>45960</v>
          </cell>
          <cell r="CX134" t="str">
            <v>$ 3.582.600</v>
          </cell>
          <cell r="CY134" t="str">
            <v>21 DIAS</v>
          </cell>
          <cell r="CZ134">
            <v>2427</v>
          </cell>
          <cell r="DA134">
            <v>3582600</v>
          </cell>
          <cell r="DB134">
            <v>45905</v>
          </cell>
          <cell r="DC134">
            <v>1450</v>
          </cell>
          <cell r="DD134">
            <v>3582600</v>
          </cell>
          <cell r="DE134">
            <v>45890</v>
          </cell>
          <cell r="DI134" t="str">
            <v>MODIFICACIÓN - ADICIÓN Y PRORROGA</v>
          </cell>
          <cell r="DJ134" t="str">
            <v>4 4. Adición / Prórroga</v>
          </cell>
          <cell r="DK134">
            <v>45954</v>
          </cell>
          <cell r="DL134">
            <v>45961</v>
          </cell>
          <cell r="DM134">
            <v>46021</v>
          </cell>
          <cell r="DN134" t="str">
            <v>$ 10.236.000</v>
          </cell>
          <cell r="DO134" t="str">
            <v>60DIAS</v>
          </cell>
          <cell r="DP134">
            <v>3007</v>
          </cell>
          <cell r="DQ134">
            <v>10236000</v>
          </cell>
          <cell r="DR134">
            <v>45954</v>
          </cell>
          <cell r="DS134">
            <v>1773</v>
          </cell>
          <cell r="DT134">
            <v>10236000</v>
          </cell>
          <cell r="DU134">
            <v>45951</v>
          </cell>
        </row>
        <row r="135">
          <cell r="A135">
            <v>133</v>
          </cell>
          <cell r="B135" t="str">
            <v>CONTRATO DE PRESTACIÓN DE SERVICIOS PROFESIONALES Y/O APOYO A LA GESTIÓN</v>
          </cell>
          <cell r="C135" t="str">
            <v>SCDPI-21418-00400-25</v>
          </cell>
          <cell r="D135" t="str">
            <v>CONTRATACION DIRECTA</v>
          </cell>
          <cell r="E135" t="str">
            <v>Prestar servicios profesionales a la Secretaría Distrital de Cultura, Recreación y Deporte - Subdirección de Gestión Cultural y Artística desarrollando las actividades requeridas para la planeación, implementación y seguimiento de los planes de acción y proyectos adelantados en el marco de las funciones de la dependencia, en especial lo relacionado con la gestión artística y cultural</v>
          </cell>
          <cell r="F135" t="str">
            <v>17 17. Contrato de Prestación de Servicios</v>
          </cell>
          <cell r="G135" t="str">
            <v>1 Contratista</v>
          </cell>
          <cell r="H135" t="str">
            <v>1 Natural</v>
          </cell>
          <cell r="I135" t="str">
            <v>2 Privada (1)</v>
          </cell>
          <cell r="J135" t="str">
            <v>4 Persona Natural (2)</v>
          </cell>
          <cell r="K135" t="str">
            <v>31 31-Servicios Profesionales</v>
          </cell>
          <cell r="L135" t="str">
            <v>CO1.PCCNTR.7425265</v>
          </cell>
          <cell r="M135" t="str">
            <v>https://community.secop.gov.co/Public/Tendering/OpportunityDetail/Index?noticeUID=CO1.NTC.7541376&amp;isFromPublicArea=True&amp;isModal=true&amp;asPopupView=true</v>
          </cell>
          <cell r="N135">
            <v>45693</v>
          </cell>
          <cell r="O135" t="str">
            <v>5 Contratación directa</v>
          </cell>
          <cell r="P135" t="str">
            <v>33 Prestación de Servicios Profesionales y Apoyo (5-8)</v>
          </cell>
          <cell r="Q135" t="str">
            <v>N/A</v>
          </cell>
          <cell r="R135" t="str">
            <v>1 1. Ley 80</v>
          </cell>
          <cell r="S135" t="str">
            <v>6 6: Prestacion de servicios</v>
          </cell>
          <cell r="T135" t="str">
            <v>1 Nacional</v>
          </cell>
          <cell r="U135" t="str">
            <v>3 3. Único Contratista</v>
          </cell>
          <cell r="V135" t="str">
            <v>DIANA ESPERANZA DÍAZ TOVAR</v>
          </cell>
          <cell r="W135" t="str">
            <v>F</v>
          </cell>
          <cell r="X135">
            <v>65776042</v>
          </cell>
          <cell r="Y135">
            <v>6</v>
          </cell>
          <cell r="Z135" t="str">
            <v>CL 48 27 A 19</v>
          </cell>
          <cell r="AA135">
            <v>3102033687</v>
          </cell>
          <cell r="AB135" t="str">
            <v>diana.diaz@scrd.gov.co</v>
          </cell>
          <cell r="AC135" t="str">
            <v>diana.es.diaz@gmail.com</v>
          </cell>
          <cell r="AD135">
            <v>28139</v>
          </cell>
          <cell r="AE135">
            <v>49</v>
          </cell>
          <cell r="AF135" t="str">
            <v>HUILA - NEIVA</v>
          </cell>
          <cell r="AG135" t="str">
            <v>Profesional de carreras del núcleo del conocimiento en ciencias sociales, ciencias humanas, ciencias administrativas, arquitectura, ingeniería industrial, artes o bellas artes con maestría en relación con la gestión y/o producción cultural y experiencia profesional relacionada de tres (3) años.</v>
          </cell>
          <cell r="AH135" t="str">
            <v>MUSICO CON ENFASIS EN INSTRUMENTO</v>
          </cell>
          <cell r="AI135" t="str">
            <v>1 1. Inversión</v>
          </cell>
          <cell r="AJ135">
            <v>80</v>
          </cell>
          <cell r="AK135" t="str">
            <v>O230117330120240080</v>
          </cell>
          <cell r="AL135" t="str">
            <v>Fortalecimiento de prácticas y transformaciones culturales, patrimoniales, urbanas y sociales para el bienestar integral de Bogotá D.C.</v>
          </cell>
          <cell r="AN135">
            <v>105180000</v>
          </cell>
          <cell r="AO135">
            <v>23139600</v>
          </cell>
          <cell r="AP135">
            <v>10518000</v>
          </cell>
          <cell r="AQ135">
            <v>117801600</v>
          </cell>
          <cell r="AU135">
            <v>117801600</v>
          </cell>
          <cell r="AV135" t="str">
            <v>$ 10.518.000</v>
          </cell>
          <cell r="AW135">
            <v>137</v>
          </cell>
          <cell r="AX135">
            <v>105180000</v>
          </cell>
          <cell r="AY135">
            <v>45695</v>
          </cell>
          <cell r="AZ135">
            <v>74</v>
          </cell>
          <cell r="BA135">
            <v>105180000</v>
          </cell>
          <cell r="BB135">
            <v>45679</v>
          </cell>
          <cell r="BC135">
            <v>45695</v>
          </cell>
          <cell r="BD135">
            <v>45698</v>
          </cell>
          <cell r="BE135">
            <v>46000</v>
          </cell>
          <cell r="BF135">
            <v>46037</v>
          </cell>
          <cell r="BG135" t="str">
            <v>2 2-Ejecución</v>
          </cell>
          <cell r="BH135" t="str">
            <v>10 MESES Y 15 DIAS</v>
          </cell>
          <cell r="BJ135">
            <v>299</v>
          </cell>
          <cell r="BK135">
            <v>36</v>
          </cell>
          <cell r="BL135">
            <v>335</v>
          </cell>
          <cell r="BM135" t="str">
            <v>DIRECCIÓN DE ARTE, CULTURA Y PATRIMONIO</v>
          </cell>
          <cell r="BN135" t="str">
            <v>SUBDIRECCIÓN DE GESTIÓN CULTURAL Y ARTISTICA</v>
          </cell>
          <cell r="BO135" t="str">
            <v>Adriana Maria Botero Velez</v>
          </cell>
          <cell r="BP135">
            <v>52254482</v>
          </cell>
          <cell r="BQ135">
            <v>6</v>
          </cell>
          <cell r="BR135" t="str">
            <v>N.A</v>
          </cell>
          <cell r="BS135" t="str">
            <v>N.A</v>
          </cell>
          <cell r="BT135" t="str">
            <v>N.A</v>
          </cell>
          <cell r="BU135" t="str">
            <v>N.A</v>
          </cell>
          <cell r="BV135" t="str">
            <v>N.A</v>
          </cell>
          <cell r="BW135" t="str">
            <v>N.A</v>
          </cell>
          <cell r="BX135" t="str">
            <v>N.A</v>
          </cell>
          <cell r="BY135" t="str">
            <v>N.A</v>
          </cell>
          <cell r="BZ135" t="str">
            <v>N.A</v>
          </cell>
          <cell r="CA135" t="str">
            <v>N.A</v>
          </cell>
          <cell r="CD135" t="str">
            <v>3 3. Municipal</v>
          </cell>
          <cell r="CE135" t="str">
            <v>2 2. Transferencias</v>
          </cell>
          <cell r="CF135" t="str">
            <v>1 1-Pesos Colombianos</v>
          </cell>
          <cell r="CG135" t="str">
            <v>3 Bogotá D.C.</v>
          </cell>
          <cell r="CH135" t="str">
            <v>149 3. Bogotá D.C.</v>
          </cell>
          <cell r="CI135" t="str">
            <v>17 17 La Candelaria</v>
          </cell>
          <cell r="CJ135" t="str">
            <v>LA CANDELARIA</v>
          </cell>
          <cell r="CK135" t="str">
            <v>1 1. Única</v>
          </cell>
          <cell r="CL135" t="str">
            <v>4 CARRERA</v>
          </cell>
          <cell r="CM135">
            <v>8</v>
          </cell>
          <cell r="CN135">
            <v>9</v>
          </cell>
          <cell r="CO135">
            <v>83</v>
          </cell>
          <cell r="CP135" t="str">
            <v>1 Interno</v>
          </cell>
          <cell r="CQ135" t="str">
            <v>1 Natural</v>
          </cell>
          <cell r="CR135" t="str">
            <v>202576002000800037E</v>
          </cell>
          <cell r="CS135" t="str">
            <v>MODIFICACION - LIBERACION SALDO Y DISMINUCION PLAZO EJECUCION</v>
          </cell>
          <cell r="CT135" t="str">
            <v>Liberación</v>
          </cell>
          <cell r="CU135">
            <v>45888</v>
          </cell>
          <cell r="CW135">
            <v>45970</v>
          </cell>
          <cell r="CX135" t="str">
            <v>$ 10.518.000</v>
          </cell>
          <cell r="DI135" t="str">
            <v>MODIFICACIÓN - ADICIÓN Y PRORROGA</v>
          </cell>
          <cell r="DJ135" t="str">
            <v>4 4. Adición / Prórroga</v>
          </cell>
          <cell r="DK135">
            <v>45960</v>
          </cell>
          <cell r="DL135">
            <v>45970</v>
          </cell>
          <cell r="DM135">
            <v>46037</v>
          </cell>
          <cell r="DN135" t="str">
            <v>$ 23.139.600</v>
          </cell>
          <cell r="DO135" t="str">
            <v>66 DIAS</v>
          </cell>
          <cell r="DP135">
            <v>3172</v>
          </cell>
          <cell r="DQ135">
            <v>23139600</v>
          </cell>
          <cell r="DR135">
            <v>45961</v>
          </cell>
          <cell r="DS135">
            <v>1863</v>
          </cell>
          <cell r="DT135">
            <v>23139600</v>
          </cell>
          <cell r="DU135">
            <v>45954</v>
          </cell>
        </row>
        <row r="136">
          <cell r="A136">
            <v>134</v>
          </cell>
          <cell r="B136" t="str">
            <v>CONTRATO DE PRESTACIÓN DE SERVICIOS PROFESIONALES Y/O APOYO A LA GESTIÓN</v>
          </cell>
          <cell r="C136" t="str">
            <v>SCDPI-240-00147-25</v>
          </cell>
          <cell r="D136" t="str">
            <v>CONTRATACION DIRECTA</v>
          </cell>
          <cell r="E136" t="str">
            <v>Prestar servicios profesionales a la Secretaría Distrital de Cultura, Recreación y Deporte - Dirección de Personas Jurídicas, desde la gestión financiera y contable, en la formulación, planeación y puesta en marcha de estrategias, programas y planes que propendan por la formalización, fortalecimiento y cualificación de las entidades sin ánimo de lucro sujetas a la inspección, vigilancia y control de la SCRD.</v>
          </cell>
          <cell r="F136" t="str">
            <v>17 17. Contrato de Prestación de Servicios</v>
          </cell>
          <cell r="G136" t="str">
            <v>1 Contratista</v>
          </cell>
          <cell r="H136" t="str">
            <v>1 Natural</v>
          </cell>
          <cell r="I136" t="str">
            <v>2 Privada (1)</v>
          </cell>
          <cell r="J136" t="str">
            <v>4 Persona Natural (2)</v>
          </cell>
          <cell r="K136" t="str">
            <v>31 31-Servicios Profesionales</v>
          </cell>
          <cell r="L136" t="str">
            <v>CO1.PCCNTR.7423937</v>
          </cell>
          <cell r="M136" t="str">
            <v>https://community.secop.gov.co/Public/Tendering/OpportunityDetail/Index?noticeUID=CO1.NTC.7554100&amp;isFromPublicArea=True&amp;isModal=true&amp;asPopupView=true</v>
          </cell>
          <cell r="N136">
            <v>45694</v>
          </cell>
          <cell r="O136" t="str">
            <v>5 Contratación directa</v>
          </cell>
          <cell r="P136" t="str">
            <v>33 Prestación de Servicios Profesionales y Apoyo (5-8)</v>
          </cell>
          <cell r="Q136" t="str">
            <v>N/A</v>
          </cell>
          <cell r="R136" t="str">
            <v>1 1. Ley 80</v>
          </cell>
          <cell r="S136" t="str">
            <v>6 6: Prestacion de servicios</v>
          </cell>
          <cell r="T136" t="str">
            <v>1 Nacional</v>
          </cell>
          <cell r="U136" t="str">
            <v>3 3. Único Contratista</v>
          </cell>
          <cell r="V136" t="str">
            <v>LIBARDO NICOLÁS JIMENEZ VEGA</v>
          </cell>
          <cell r="W136" t="str">
            <v>M</v>
          </cell>
          <cell r="X136">
            <v>79520732</v>
          </cell>
          <cell r="Y136">
            <v>1</v>
          </cell>
          <cell r="Z136" t="str">
            <v>calle 27 a sur No. 7-95 Int 6 Apto 303</v>
          </cell>
          <cell r="AA136">
            <v>9204319</v>
          </cell>
          <cell r="AB136" t="str">
            <v>libardo.jimenez@scrd.gov.co</v>
          </cell>
          <cell r="AC136" t="str">
            <v>libanicol@yahoo.com</v>
          </cell>
          <cell r="AD136">
            <v>25462</v>
          </cell>
          <cell r="AE136">
            <v>56</v>
          </cell>
          <cell r="AF136" t="str">
            <v>CUNDINAMARCA - BOGOTA</v>
          </cell>
          <cell r="AG136" t="str">
            <v>profesional en el área de economía, administración, contaduría y afines, con especialización en el área de economía, administración, contaduría y afines y 6 años de experiencia profesional.</v>
          </cell>
          <cell r="AH136" t="str">
            <v>CONTADOR PUBLICO</v>
          </cell>
          <cell r="AI136" t="str">
            <v>1 1. Inversión</v>
          </cell>
          <cell r="AJ136">
            <v>144</v>
          </cell>
          <cell r="AK136" t="str">
            <v>O230117330120240144</v>
          </cell>
          <cell r="AL136" t="str">
            <v>Fortalecimiento de la sostenibilidad económica del sector cultural y creativo, a través de la implementación de programas que permitan aumentar crecimiento y competitividad, en Bogotá D.C</v>
          </cell>
          <cell r="AN136">
            <v>118881000</v>
          </cell>
          <cell r="AO136">
            <v>21134400</v>
          </cell>
          <cell r="AP136">
            <v>21889200</v>
          </cell>
          <cell r="AQ136">
            <v>118126200</v>
          </cell>
          <cell r="AU136">
            <v>118126200</v>
          </cell>
          <cell r="AV136" t="str">
            <v>$ 11.322.000</v>
          </cell>
          <cell r="AW136">
            <v>126</v>
          </cell>
          <cell r="AX136">
            <v>118881000</v>
          </cell>
          <cell r="AY136">
            <v>45695</v>
          </cell>
          <cell r="AZ136">
            <v>284</v>
          </cell>
          <cell r="BA136">
            <v>124542000</v>
          </cell>
          <cell r="BB136">
            <v>45680</v>
          </cell>
          <cell r="BC136">
            <v>45695</v>
          </cell>
          <cell r="BD136">
            <v>45702</v>
          </cell>
          <cell r="BE136">
            <v>46020</v>
          </cell>
          <cell r="BF136">
            <v>46017</v>
          </cell>
          <cell r="BG136" t="str">
            <v>2 2-Ejecución</v>
          </cell>
          <cell r="BH136" t="str">
            <v>10 MESES Y 15 DIAS</v>
          </cell>
          <cell r="BJ136">
            <v>315</v>
          </cell>
          <cell r="BK136">
            <v>-2</v>
          </cell>
          <cell r="BL136">
            <v>313</v>
          </cell>
          <cell r="BM136" t="str">
            <v>SUBSECRETARÍA DE GOBERNANZA</v>
          </cell>
          <cell r="BN136" t="str">
            <v>DIRECCION DE PERSONAS JURÍDICAS</v>
          </cell>
          <cell r="BO136" t="str">
            <v>Yaneth Astrid Marín Ospina</v>
          </cell>
          <cell r="BP136">
            <v>43722703</v>
          </cell>
          <cell r="BQ136">
            <v>4</v>
          </cell>
          <cell r="BR136" t="str">
            <v>N.A</v>
          </cell>
          <cell r="BS136" t="str">
            <v>N.A</v>
          </cell>
          <cell r="BT136" t="str">
            <v>N.A</v>
          </cell>
          <cell r="BU136" t="str">
            <v>N.A</v>
          </cell>
          <cell r="BV136" t="str">
            <v>N.A</v>
          </cell>
          <cell r="BW136" t="str">
            <v>N.A</v>
          </cell>
          <cell r="BX136" t="str">
            <v>N.A</v>
          </cell>
          <cell r="BY136" t="str">
            <v>N.A</v>
          </cell>
          <cell r="BZ136" t="str">
            <v>N.A</v>
          </cell>
          <cell r="CA136" t="str">
            <v>N.A</v>
          </cell>
          <cell r="CD136" t="str">
            <v>3 3. Municipal</v>
          </cell>
          <cell r="CE136" t="str">
            <v>2 2. Transferencias</v>
          </cell>
          <cell r="CF136" t="str">
            <v>1 1-Pesos Colombianos</v>
          </cell>
          <cell r="CG136" t="str">
            <v>3 Bogotá D.C.</v>
          </cell>
          <cell r="CH136" t="str">
            <v>149 3. Bogotá D.C.</v>
          </cell>
          <cell r="CI136" t="str">
            <v>17 17 La Candelaria</v>
          </cell>
          <cell r="CJ136" t="str">
            <v>LA CANDELARIA</v>
          </cell>
          <cell r="CK136" t="str">
            <v>1 1. Única</v>
          </cell>
          <cell r="CL136" t="str">
            <v>4 CARRERA</v>
          </cell>
          <cell r="CM136">
            <v>8</v>
          </cell>
          <cell r="CN136">
            <v>9</v>
          </cell>
          <cell r="CO136">
            <v>83</v>
          </cell>
          <cell r="CP136" t="str">
            <v>1 Interno</v>
          </cell>
          <cell r="CQ136" t="str">
            <v>1 Natural</v>
          </cell>
          <cell r="CR136" t="str">
            <v>202576002000800512E</v>
          </cell>
          <cell r="CS136" t="str">
            <v>MODIFICACION - LIBERACION SALDO Y DISMINUCION PLAZO EJECUCION</v>
          </cell>
          <cell r="CT136" t="str">
            <v>Liberación</v>
          </cell>
          <cell r="CU136">
            <v>45890</v>
          </cell>
          <cell r="CW136">
            <v>45961</v>
          </cell>
          <cell r="CX136" t="str">
            <v>$ 21.889.200</v>
          </cell>
          <cell r="DI136" t="str">
            <v>MODIFICACIÓN - ADICIÓN Y PRORROGA</v>
          </cell>
          <cell r="DJ136" t="str">
            <v>4 4. Adición / Prórroga</v>
          </cell>
          <cell r="DK136">
            <v>45960</v>
          </cell>
          <cell r="DL136">
            <v>45961</v>
          </cell>
          <cell r="DM136">
            <v>46017</v>
          </cell>
          <cell r="DN136" t="str">
            <v>$ 21.134.400</v>
          </cell>
          <cell r="DO136" t="str">
            <v>56 DIAS</v>
          </cell>
          <cell r="DP136">
            <v>3150</v>
          </cell>
          <cell r="DQ136">
            <v>21134400</v>
          </cell>
          <cell r="DR136">
            <v>45960</v>
          </cell>
          <cell r="DS136">
            <v>1907</v>
          </cell>
          <cell r="DT136">
            <v>21134400</v>
          </cell>
          <cell r="DU136">
            <v>45957</v>
          </cell>
        </row>
        <row r="137">
          <cell r="A137">
            <v>135</v>
          </cell>
          <cell r="B137" t="str">
            <v>CONTRATO DE PRESTACIÓN DE SERVICIOS PROFESIONALES Y/O APOYO A LA GESTIÓN</v>
          </cell>
          <cell r="C137" t="str">
            <v>SCDPI-210-00320-25</v>
          </cell>
          <cell r="D137" t="str">
            <v>CONTRATACION DIRECTA</v>
          </cell>
          <cell r="E137" t="str">
            <v>Prestar servicios profesionales a la Secretaría Distrital de Cultura, Recreación y Deporte - Dirección de Asuntos Locales y Participación en la articulación con las localidades para el fortalecimiento de la gestión cultural territorial y el acompañamiento a las redes intersectoriales locales</v>
          </cell>
          <cell r="F137" t="str">
            <v>17 17. Contrato de Prestación de Servicios</v>
          </cell>
          <cell r="G137" t="str">
            <v>1 Contratista</v>
          </cell>
          <cell r="H137" t="str">
            <v>1 Natural</v>
          </cell>
          <cell r="I137" t="str">
            <v>2 Privada (1)</v>
          </cell>
          <cell r="J137" t="str">
            <v>4 Persona Natural (2)</v>
          </cell>
          <cell r="K137" t="str">
            <v>31 31-Servicios Profesionales</v>
          </cell>
          <cell r="L137" t="str">
            <v>CO1.PCCNTR.7423981</v>
          </cell>
          <cell r="M137" t="str">
            <v>https://community.secop.gov.co/Public/Tendering/OpportunityDetail/Index?noticeUID=CO1.NTC.7554235&amp;isFromPublicArea=True&amp;isModal=true&amp;asPopupView=true</v>
          </cell>
          <cell r="N137">
            <v>45694</v>
          </cell>
          <cell r="O137" t="str">
            <v>5 Contratación directa</v>
          </cell>
          <cell r="P137" t="str">
            <v>33 Prestación de Servicios Profesionales y Apoyo (5-8)</v>
          </cell>
          <cell r="Q137" t="str">
            <v>N/A</v>
          </cell>
          <cell r="R137" t="str">
            <v>1 1. Ley 80</v>
          </cell>
          <cell r="S137" t="str">
            <v>6 6: Prestacion de servicios</v>
          </cell>
          <cell r="T137" t="str">
            <v>1 Nacional</v>
          </cell>
          <cell r="U137" t="str">
            <v>3 3. Único Contratista</v>
          </cell>
          <cell r="V137" t="str">
            <v>EDWIN ALEXANDER PRIETO RODRIGUEZ</v>
          </cell>
          <cell r="W137" t="str">
            <v>M</v>
          </cell>
          <cell r="X137">
            <v>79741683</v>
          </cell>
          <cell r="Y137">
            <v>7</v>
          </cell>
          <cell r="Z137" t="str">
            <v>KR 53 53 41</v>
          </cell>
          <cell r="AA137">
            <v>6015358345</v>
          </cell>
          <cell r="AB137" t="str">
            <v>candelaria@scrd.gov.co</v>
          </cell>
          <cell r="AC137" t="str">
            <v>psicolocos@gmail.com</v>
          </cell>
          <cell r="AD137" t="str">
            <v>05/15/1976</v>
          </cell>
          <cell r="AE137" t="str">
            <v>N/A</v>
          </cell>
          <cell r="AF137" t="str">
            <v>CUNDINAMARCA - BOGOTA</v>
          </cell>
          <cell r="AG137" t="str">
            <v>Título profesional en las áreas del conocimiento en: Bellas Artes; Ciencias De La Educación; Ciencias Sociales Y Humanas; Economía, Administración, Contaduría Y Afines; Ingeniería, Arquitectura, Urbanismo Y Afines, Con especialización y cuatro (4) años de experiencia.</v>
          </cell>
          <cell r="AH137" t="str">
            <v>PSICOLOGO</v>
          </cell>
          <cell r="AI137" t="str">
            <v>1 1. Inversión</v>
          </cell>
          <cell r="AJ137">
            <v>217</v>
          </cell>
          <cell r="AK137" t="str">
            <v>O230117330120240217</v>
          </cell>
          <cell r="AL137" t="str">
            <v>Fortalecimiento de la gobernanza territorial, la participación incidente y la atención diferenciada de los grupos étnicos, etarios y sectores sociales desde las prácticas culturales en Bogotá D.C.</v>
          </cell>
          <cell r="AN137">
            <v>97200000</v>
          </cell>
          <cell r="AO137">
            <v>13284000</v>
          </cell>
          <cell r="AP137">
            <v>8748000</v>
          </cell>
          <cell r="AQ137">
            <v>101736000</v>
          </cell>
          <cell r="AU137">
            <v>101736000</v>
          </cell>
          <cell r="AV137" t="str">
            <v>$ 9.720.000</v>
          </cell>
          <cell r="AW137">
            <v>127</v>
          </cell>
          <cell r="AX137">
            <v>97200000</v>
          </cell>
          <cell r="AY137">
            <v>45695</v>
          </cell>
          <cell r="AZ137">
            <v>214</v>
          </cell>
          <cell r="BA137">
            <v>97200000</v>
          </cell>
          <cell r="BB137">
            <v>45680</v>
          </cell>
          <cell r="BC137">
            <v>45695</v>
          </cell>
          <cell r="BD137">
            <v>45699</v>
          </cell>
          <cell r="BE137">
            <v>46001</v>
          </cell>
          <cell r="BF137">
            <v>46015</v>
          </cell>
          <cell r="BG137" t="str">
            <v>2 2-Ejecución</v>
          </cell>
          <cell r="BH137" t="str">
            <v>10 MESES</v>
          </cell>
          <cell r="BI137" t="str">
            <v>1 1. Días</v>
          </cell>
          <cell r="BJ137">
            <v>299</v>
          </cell>
          <cell r="BK137">
            <v>14</v>
          </cell>
          <cell r="BL137">
            <v>313</v>
          </cell>
          <cell r="BM137" t="str">
            <v>SUBSECRETARÍA DE GOBERNANZA</v>
          </cell>
          <cell r="BN137" t="str">
            <v>DIRECCIÓN DE ASUNTOS LOCALES Y PARTICIPACIÓN</v>
          </cell>
          <cell r="BO137" t="str">
            <v>Rafael Lino Diaz Rivera</v>
          </cell>
          <cell r="BP137">
            <v>80742967</v>
          </cell>
          <cell r="BQ137">
            <v>1</v>
          </cell>
          <cell r="BR137" t="str">
            <v>N.A</v>
          </cell>
          <cell r="BS137" t="str">
            <v>N.A</v>
          </cell>
          <cell r="BT137" t="str">
            <v>N.A</v>
          </cell>
          <cell r="BU137" t="str">
            <v>N.A</v>
          </cell>
          <cell r="BV137" t="str">
            <v>N.A</v>
          </cell>
          <cell r="BW137" t="str">
            <v>N.A</v>
          </cell>
          <cell r="BX137" t="str">
            <v>N.A</v>
          </cell>
          <cell r="BY137" t="str">
            <v>N.A</v>
          </cell>
          <cell r="BZ137" t="str">
            <v>N.A</v>
          </cell>
          <cell r="CA137" t="str">
            <v>N.A</v>
          </cell>
          <cell r="CD137" t="str">
            <v>3 3. Municipal</v>
          </cell>
          <cell r="CE137" t="str">
            <v>2 2. Transferencias</v>
          </cell>
          <cell r="CF137" t="str">
            <v>1 1-Pesos Colombianos</v>
          </cell>
          <cell r="CG137" t="str">
            <v>3 Bogotá D.C.</v>
          </cell>
          <cell r="CH137" t="str">
            <v>149 3. Bogotá D.C.</v>
          </cell>
          <cell r="CI137" t="str">
            <v>17 17 La Candelaria</v>
          </cell>
          <cell r="CJ137" t="str">
            <v>LA CANDELARIA</v>
          </cell>
          <cell r="CK137" t="str">
            <v>1 1. Única</v>
          </cell>
          <cell r="CL137" t="str">
            <v>4 CARRERA</v>
          </cell>
          <cell r="CM137">
            <v>8</v>
          </cell>
          <cell r="CN137">
            <v>9</v>
          </cell>
          <cell r="CO137">
            <v>83</v>
          </cell>
          <cell r="CP137" t="str">
            <v>1 Interno</v>
          </cell>
          <cell r="CQ137" t="str">
            <v>1 Natural</v>
          </cell>
          <cell r="CR137" t="str">
            <v>202576002000800266E</v>
          </cell>
          <cell r="CS137" t="str">
            <v>MODIFICACION - LIBERACION SALDO Y DISMINUCION PLAZO EJECUCION</v>
          </cell>
          <cell r="CT137" t="str">
            <v>Liberación</v>
          </cell>
          <cell r="CU137">
            <v>45877</v>
          </cell>
          <cell r="CW137">
            <v>45974</v>
          </cell>
          <cell r="CX137" t="str">
            <v>$ 8.748.000,00</v>
          </cell>
          <cell r="DI137" t="str">
            <v>MODIFICACIÓN - ADICIÓN Y PRORROGA</v>
          </cell>
          <cell r="DJ137" t="str">
            <v>4 4. Adición / Prórroga</v>
          </cell>
          <cell r="DK137">
            <v>45972</v>
          </cell>
          <cell r="DL137">
            <v>45974</v>
          </cell>
          <cell r="DM137">
            <v>46015</v>
          </cell>
          <cell r="DN137" t="str">
            <v>$ 13.284.000</v>
          </cell>
          <cell r="DO137" t="str">
            <v>41 dias</v>
          </cell>
          <cell r="DP137">
            <v>3402</v>
          </cell>
          <cell r="DQ137">
            <v>13284000</v>
          </cell>
          <cell r="DR137">
            <v>45973</v>
          </cell>
          <cell r="DS137">
            <v>1987</v>
          </cell>
          <cell r="DT137">
            <v>13284000</v>
          </cell>
          <cell r="DU137">
            <v>45965</v>
          </cell>
        </row>
        <row r="138">
          <cell r="A138">
            <v>136</v>
          </cell>
          <cell r="B138" t="str">
            <v>CONTRATO DE PRESTACIÓN DE SERVICIOS PROFESIONALES Y/O APOYO A LA GESTIÓN</v>
          </cell>
          <cell r="C138" t="str">
            <v>SCDPI-21420-00269-25</v>
          </cell>
          <cell r="D138" t="str">
            <v>CONTRATACION DIRECTA</v>
          </cell>
          <cell r="E138" t="str">
            <v>Prestar servicios profesionales a la Secretaria de Cultura, Recreación y Deporte, Oficina de Tecnologías de la Información, en la gestión y monitoreo de la plataforma de gestión de datos de la secretaría así como en la implementación de iniciativas de análisis de datos requeridas por la entidad y construcción de soluciones de software para los sistemas de SCRD.</v>
          </cell>
          <cell r="F138" t="str">
            <v>17 17. Contrato de Prestación de Servicios</v>
          </cell>
          <cell r="G138" t="str">
            <v>1 Contratista</v>
          </cell>
          <cell r="H138" t="str">
            <v>1 Natural</v>
          </cell>
          <cell r="I138" t="str">
            <v>2 Privada (1)</v>
          </cell>
          <cell r="J138" t="str">
            <v>4 Persona Natural (2)</v>
          </cell>
          <cell r="K138" t="str">
            <v>31 31-Servicios Profesionales</v>
          </cell>
          <cell r="L138" t="str">
            <v>CO1.PCCNTR.7425966</v>
          </cell>
          <cell r="M138" t="str">
            <v>https://community.secop.gov.co/Public/Tendering/OpportunityDetail/Index?noticeUID=CO1.NTC.7556363&amp;isFromPublicArea=True&amp;isModal=False</v>
          </cell>
          <cell r="N138">
            <v>45694</v>
          </cell>
          <cell r="O138" t="str">
            <v>5 Contratación directa</v>
          </cell>
          <cell r="P138" t="str">
            <v>33 Prestación de Servicios Profesionales y Apoyo (5-8)</v>
          </cell>
          <cell r="Q138" t="str">
            <v>N/A</v>
          </cell>
          <cell r="R138" t="str">
            <v>1 1. Ley 80</v>
          </cell>
          <cell r="S138" t="str">
            <v>6 6: Prestacion de servicios</v>
          </cell>
          <cell r="T138" t="str">
            <v>1 Nacional</v>
          </cell>
          <cell r="U138" t="str">
            <v>3 3. Único Contratista</v>
          </cell>
          <cell r="V138" t="str">
            <v>DANIEL ANDRES FEO CALDERON</v>
          </cell>
          <cell r="W138" t="str">
            <v>M</v>
          </cell>
          <cell r="X138">
            <v>1070952417</v>
          </cell>
          <cell r="Y138">
            <v>8</v>
          </cell>
          <cell r="Z138" t="str">
            <v>CALLE 15 # 16-15 APP 202 T7</v>
          </cell>
          <cell r="AA138">
            <v>3208006157</v>
          </cell>
          <cell r="AB138" t="str">
            <v>daniel.feo@scrd.gov.co</v>
          </cell>
          <cell r="AC138" t="str">
            <v>danielandres.feo@gmail.com</v>
          </cell>
          <cell r="AD138">
            <v>32478</v>
          </cell>
          <cell r="AE138">
            <v>37</v>
          </cell>
          <cell r="AF138" t="str">
            <v>CUNDINAMARCA - FACATATIVA</v>
          </cell>
          <cell r="AG138" t="str">
            <v>Profesional en Ingeniería de Sistemas o Ingeniería industrial, administrador de sistemas, Ingeniero Matemático o Matemático y Seis ( 6 ) años de experiencia profesiona</v>
          </cell>
          <cell r="AH138" t="str">
            <v>INGENIERO DE SISTEMAS</v>
          </cell>
          <cell r="AI138" t="str">
            <v>1 1. Inversión</v>
          </cell>
          <cell r="AJ138">
            <v>163</v>
          </cell>
          <cell r="AK138" t="str">
            <v>O230117459920240163</v>
          </cell>
          <cell r="AL138" t="str">
            <v>Fortalecimiento Institucional para una Gobernanza Pública Confiable en Bogotá D.C</v>
          </cell>
          <cell r="AN138">
            <v>106953000</v>
          </cell>
          <cell r="AO138">
            <v>9723000</v>
          </cell>
          <cell r="AP138">
            <v>13288100</v>
          </cell>
          <cell r="AQ138">
            <v>103387900</v>
          </cell>
          <cell r="AU138">
            <v>103387900</v>
          </cell>
          <cell r="AV138" t="str">
            <v>$ 9.723.000</v>
          </cell>
          <cell r="AW138">
            <v>216</v>
          </cell>
          <cell r="AX138">
            <v>106953000</v>
          </cell>
          <cell r="AY138">
            <v>45700</v>
          </cell>
          <cell r="AZ138">
            <v>114</v>
          </cell>
          <cell r="BA138">
            <v>106953000</v>
          </cell>
          <cell r="BB138">
            <v>45679</v>
          </cell>
          <cell r="BC138">
            <v>45699</v>
          </cell>
          <cell r="BD138">
            <v>45700</v>
          </cell>
          <cell r="BE138">
            <v>46022</v>
          </cell>
          <cell r="BF138">
            <v>46022</v>
          </cell>
          <cell r="BG138" t="str">
            <v>2 2-Ejecución</v>
          </cell>
          <cell r="BH138" t="str">
            <v>11 MESES</v>
          </cell>
          <cell r="BI138" t="str">
            <v>1 1. Días</v>
          </cell>
          <cell r="BJ138">
            <v>319</v>
          </cell>
          <cell r="BK138">
            <v>0</v>
          </cell>
          <cell r="BL138">
            <v>319</v>
          </cell>
          <cell r="BM138" t="str">
            <v>DIRECCIÓN DE GESTIÓN CORPORATIVA Y RELACIÓN CON EL CIUDADANO</v>
          </cell>
          <cell r="BN138" t="str">
            <v>OFICINA DE TECNOLOGÍAS DE LA INFORMACIÓN</v>
          </cell>
          <cell r="BO138" t="str">
            <v>Javier Enrique Mariño Navarro</v>
          </cell>
          <cell r="BP138">
            <v>91474000</v>
          </cell>
          <cell r="BQ138">
            <v>5</v>
          </cell>
          <cell r="BR138" t="str">
            <v>N.A</v>
          </cell>
          <cell r="BS138" t="str">
            <v>N.A</v>
          </cell>
          <cell r="BT138" t="str">
            <v>N.A</v>
          </cell>
          <cell r="BU138" t="str">
            <v>N.A</v>
          </cell>
          <cell r="BV138" t="str">
            <v>N.A</v>
          </cell>
          <cell r="BW138" t="str">
            <v>N.A</v>
          </cell>
          <cell r="BX138" t="str">
            <v>N.A</v>
          </cell>
          <cell r="BY138" t="str">
            <v>N.A</v>
          </cell>
          <cell r="BZ138" t="str">
            <v>N.A</v>
          </cell>
          <cell r="CA138" t="str">
            <v>N.A</v>
          </cell>
          <cell r="CD138" t="str">
            <v>3 3. Municipal</v>
          </cell>
          <cell r="CE138" t="str">
            <v>2 2. Transferencias</v>
          </cell>
          <cell r="CF138" t="str">
            <v>1 1-Pesos Colombianos</v>
          </cell>
          <cell r="CG138" t="str">
            <v>3 Bogotá D.C.</v>
          </cell>
          <cell r="CH138" t="str">
            <v>149 3. Bogotá D.C.</v>
          </cell>
          <cell r="CI138" t="str">
            <v>17 17 La Candelaria</v>
          </cell>
          <cell r="CJ138" t="str">
            <v>LA CANDELARIA</v>
          </cell>
          <cell r="CK138" t="str">
            <v>1 1. Única</v>
          </cell>
          <cell r="CL138" t="str">
            <v>4 CARRERA</v>
          </cell>
          <cell r="CM138">
            <v>8</v>
          </cell>
          <cell r="CN138">
            <v>9</v>
          </cell>
          <cell r="CO138">
            <v>83</v>
          </cell>
          <cell r="CP138" t="str">
            <v>1 Interno</v>
          </cell>
          <cell r="CQ138" t="str">
            <v>1 Natural</v>
          </cell>
          <cell r="CR138" t="str">
            <v>202576002000800489E</v>
          </cell>
          <cell r="CS138" t="str">
            <v>MODIFICACION - LIBERACION SALDO Y DISMINUCION PLAZO EJECUCION</v>
          </cell>
          <cell r="CT138" t="str">
            <v>Liberación</v>
          </cell>
          <cell r="CU138">
            <v>45867</v>
          </cell>
          <cell r="CV138">
            <v>45867</v>
          </cell>
          <cell r="CW138">
            <v>45991</v>
          </cell>
          <cell r="CX138" t="str">
            <v>$ 13.288.100</v>
          </cell>
          <cell r="DI138" t="str">
            <v>MODIFICACIÓN - ADICIÓN Y PRORROGA</v>
          </cell>
          <cell r="DJ138" t="str">
            <v>4 4. Adición / Prórroga</v>
          </cell>
          <cell r="DK138">
            <v>45986</v>
          </cell>
          <cell r="DL138">
            <v>45991</v>
          </cell>
          <cell r="DM138">
            <v>46022</v>
          </cell>
          <cell r="DN138" t="str">
            <v>$ 9.723.000</v>
          </cell>
          <cell r="DO138" t="str">
            <v>30 DIAS</v>
          </cell>
          <cell r="DP138">
            <v>3664</v>
          </cell>
          <cell r="DQ138">
            <v>9723000</v>
          </cell>
          <cell r="DR138">
            <v>45986</v>
          </cell>
          <cell r="DS138">
            <v>2057</v>
          </cell>
          <cell r="DT138">
            <v>9723000</v>
          </cell>
          <cell r="DU138">
            <v>45968</v>
          </cell>
        </row>
        <row r="139">
          <cell r="A139">
            <v>137</v>
          </cell>
          <cell r="B139" t="str">
            <v>CONTRATO DE PRESTACIÓN DE SERVICIOS PROFESIONALES Y/O APOYO A LA GESTIÓN</v>
          </cell>
          <cell r="C139" t="str">
            <v>SCDPI-330-00495-25</v>
          </cell>
          <cell r="D139" t="str">
            <v>CONTRATACION DIRECTA</v>
          </cell>
          <cell r="E139" t="str">
            <v>Prestar servicios profesionales a la Secretaría Distrital de Cultura, Recreación y Deporte - Subdirección de Infraestructura y Patrimonio Cultural, en la definición, implementación y seguimiento a la ejecución de la gestión administrativa y estratégica de los proyectos de infraestructura cultural y las acciones en materia de patrimonio cultural lideradas desde la dependencia</v>
          </cell>
          <cell r="F139" t="str">
            <v>17 17. Contrato de Prestación de Servicios</v>
          </cell>
          <cell r="G139" t="str">
            <v>1 Contratista</v>
          </cell>
          <cell r="H139" t="str">
            <v>1 Natural</v>
          </cell>
          <cell r="I139" t="str">
            <v>2 Privada (1)</v>
          </cell>
          <cell r="J139" t="str">
            <v>4 Persona Natural (2)</v>
          </cell>
          <cell r="K139" t="str">
            <v>31 31-Servicios Profesionales</v>
          </cell>
          <cell r="L139" t="str">
            <v>CO1.PCCNTR.7425968</v>
          </cell>
          <cell r="M139" t="str">
            <v>https://community.secop.gov.co/Public/Tendering/OpportunityDetail/Index?noticeUID=CO1.NTC.7538931&amp;isFromPublicArea=True&amp;isModal=true&amp;asPopupView=true</v>
          </cell>
          <cell r="N139">
            <v>45693</v>
          </cell>
          <cell r="O139" t="str">
            <v>5 Contratación directa</v>
          </cell>
          <cell r="P139" t="str">
            <v>33 Prestación de Servicios Profesionales y Apoyo (5-8)</v>
          </cell>
          <cell r="Q139" t="str">
            <v>N/A</v>
          </cell>
          <cell r="R139" t="str">
            <v>1 1. Ley 80</v>
          </cell>
          <cell r="S139" t="str">
            <v>6 6: Prestacion de servicios</v>
          </cell>
          <cell r="T139" t="str">
            <v>1 Nacional</v>
          </cell>
          <cell r="U139" t="str">
            <v>3 3. Único Contratista</v>
          </cell>
          <cell r="V139" t="str">
            <v>CARLOS ALFONSO GARCÍA HERNÁNDEZ</v>
          </cell>
          <cell r="W139" t="str">
            <v>M</v>
          </cell>
          <cell r="X139">
            <v>1022386292</v>
          </cell>
          <cell r="Y139">
            <v>1</v>
          </cell>
          <cell r="Z139" t="str">
            <v>KR 55 2 B 63</v>
          </cell>
          <cell r="AA139">
            <v>3214954291</v>
          </cell>
          <cell r="AB139" t="str">
            <v>carlos.garcia@scrd.gov.co</v>
          </cell>
          <cell r="AC139" t="str">
            <v>carlosgarciaher93@gmail.com</v>
          </cell>
          <cell r="AD139">
            <v>34215</v>
          </cell>
          <cell r="AE139">
            <v>32</v>
          </cell>
          <cell r="AF139" t="str">
            <v>CUNDINAMARCA - FUSAGASUGA</v>
          </cell>
          <cell r="AG139" t="str">
            <v>profesional en carreras del núcleo de conocimiento en administración de empresas, administración pública o afines a la administración, con maestría en áreas relacionadas con gestión de proyectos o gestión de las artes y la cultura o afines. Tres (3) años de experiencia profesional relacionada con el objeto</v>
          </cell>
          <cell r="AH139" t="str">
            <v>ADMINISTRADOR AMBIENTAL</v>
          </cell>
          <cell r="AI139" t="str">
            <v>1 1. Inversión</v>
          </cell>
          <cell r="AJ139">
            <v>123</v>
          </cell>
          <cell r="AK139" t="str">
            <v>O230117330120240123</v>
          </cell>
          <cell r="AL139" t="str">
            <v>Asistencia Técnica para el desarrollo de infraestructuras culturales sostenibles en el Distrito Capital Bogotá D.C</v>
          </cell>
          <cell r="AN139">
            <v>31554000</v>
          </cell>
          <cell r="AQ139">
            <v>31554000</v>
          </cell>
          <cell r="AU139">
            <v>31554000</v>
          </cell>
          <cell r="AV139" t="str">
            <v>$ 10.518.000</v>
          </cell>
          <cell r="AW139">
            <v>156</v>
          </cell>
          <cell r="AX139">
            <v>31554000</v>
          </cell>
          <cell r="AY139">
            <v>45698</v>
          </cell>
          <cell r="AZ139">
            <v>220</v>
          </cell>
          <cell r="BA139">
            <v>42072000</v>
          </cell>
          <cell r="BB139">
            <v>45680</v>
          </cell>
          <cell r="BC139">
            <v>45695</v>
          </cell>
          <cell r="BD139">
            <v>45699</v>
          </cell>
          <cell r="BE139">
            <v>45787</v>
          </cell>
          <cell r="BF139">
            <v>45787</v>
          </cell>
          <cell r="BG139" t="str">
            <v>2 2-Ejecución</v>
          </cell>
          <cell r="BH139" t="str">
            <v>3 MESES</v>
          </cell>
          <cell r="BI139" t="str">
            <v>1 1. Días</v>
          </cell>
          <cell r="BJ139">
            <v>89</v>
          </cell>
          <cell r="BK139">
            <v>0</v>
          </cell>
          <cell r="BL139">
            <v>89</v>
          </cell>
          <cell r="BM139" t="str">
            <v>DIRECCIÓN DE ARTE, CULTURA Y PATRIMONIO</v>
          </cell>
          <cell r="BN139" t="str">
            <v>DIRECCIÓN DE ARTE, CULTURA Y PATRIMONIO</v>
          </cell>
          <cell r="BO139" t="str">
            <v>Edgar Andrés Figueroa Victoria</v>
          </cell>
          <cell r="BP139">
            <v>79785555</v>
          </cell>
          <cell r="BQ139">
            <v>1</v>
          </cell>
          <cell r="BR139" t="str">
            <v>N.A</v>
          </cell>
          <cell r="BS139" t="str">
            <v>N.A</v>
          </cell>
          <cell r="BT139" t="str">
            <v>N.A</v>
          </cell>
          <cell r="BU139" t="str">
            <v>N.A</v>
          </cell>
          <cell r="BV139" t="str">
            <v>N.A</v>
          </cell>
          <cell r="BW139" t="str">
            <v>N.A</v>
          </cell>
          <cell r="BX139" t="str">
            <v>N.A</v>
          </cell>
          <cell r="BY139" t="str">
            <v>N.A</v>
          </cell>
          <cell r="BZ139" t="str">
            <v>N.A</v>
          </cell>
          <cell r="CA139" t="str">
            <v>N.A</v>
          </cell>
          <cell r="CD139" t="str">
            <v>3 3. Municipal</v>
          </cell>
          <cell r="CE139" t="str">
            <v>2 2. Transferencias</v>
          </cell>
          <cell r="CF139" t="str">
            <v>1 1-Pesos Colombianos</v>
          </cell>
          <cell r="CG139" t="str">
            <v>3 Bogotá D.C.</v>
          </cell>
          <cell r="CH139" t="str">
            <v>149 3. Bogotá D.C.</v>
          </cell>
          <cell r="CI139" t="str">
            <v>17 17 La Candelaria</v>
          </cell>
          <cell r="CJ139" t="str">
            <v>LA CANDELARIA</v>
          </cell>
          <cell r="CK139" t="str">
            <v>1 1. Única</v>
          </cell>
          <cell r="CL139" t="str">
            <v>4 CARRERA</v>
          </cell>
          <cell r="CM139">
            <v>8</v>
          </cell>
          <cell r="CN139">
            <v>9</v>
          </cell>
          <cell r="CO139">
            <v>83</v>
          </cell>
          <cell r="CP139" t="str">
            <v>1 Interno</v>
          </cell>
          <cell r="CQ139" t="str">
            <v>1 Natural</v>
          </cell>
          <cell r="CR139" t="str">
            <v>202576002000800006E</v>
          </cell>
        </row>
        <row r="140">
          <cell r="A140">
            <v>138</v>
          </cell>
          <cell r="B140" t="str">
            <v>CONTRATO DE PRESTACIÓN DE SERVICIOS PROFESIONALES Y/O APOYO A LA GESTIÓN</v>
          </cell>
          <cell r="C140" t="str">
            <v>SCDPI-210-00316-25</v>
          </cell>
          <cell r="D140" t="str">
            <v>CONTRATACION DIRECTA</v>
          </cell>
          <cell r="E140" t="str">
            <v>Prestar servicios profesionales a la Secretaría Distrital de Cultura, Recreación y Deporte - Dirección de Asuntos Locales y Participación en la articulación con las localidades para el fortalecimiento de la gestión cultural territorial y el acompañamiento a las redes intersectoriales locales</v>
          </cell>
          <cell r="F140" t="str">
            <v>17 17. Contrato de Prestación de Servicios</v>
          </cell>
          <cell r="G140" t="str">
            <v>1 Contratista</v>
          </cell>
          <cell r="H140" t="str">
            <v>1 Natural</v>
          </cell>
          <cell r="I140" t="str">
            <v>2 Privada (1)</v>
          </cell>
          <cell r="J140" t="str">
            <v>4 Persona Natural (2)</v>
          </cell>
          <cell r="K140" t="str">
            <v>31 31-Servicios Profesionales</v>
          </cell>
          <cell r="L140" t="str">
            <v>CO1.PCCNTR.7428318</v>
          </cell>
          <cell r="M140" t="str">
            <v>https://community.secop.gov.co/Public/Tendering/OpportunityDetail/Index?noticeUID=CO1.NTC.7559126&amp;isFromPublicArea=True&amp;isModal=true&amp;asPopupView=true</v>
          </cell>
          <cell r="N140">
            <v>45694</v>
          </cell>
          <cell r="O140" t="str">
            <v>5 Contratación directa</v>
          </cell>
          <cell r="P140" t="str">
            <v>33 Prestación de Servicios Profesionales y Apoyo (5-8)</v>
          </cell>
          <cell r="Q140" t="str">
            <v>N/A</v>
          </cell>
          <cell r="R140" t="str">
            <v>1 1. Ley 80</v>
          </cell>
          <cell r="S140" t="str">
            <v>6 6: Prestacion de servicios</v>
          </cell>
          <cell r="T140" t="str">
            <v>1 Nacional</v>
          </cell>
          <cell r="U140" t="str">
            <v>3 3. Único Contratista</v>
          </cell>
          <cell r="V140" t="str">
            <v>JAIRO ANDRES GULUMA CADENA</v>
          </cell>
          <cell r="W140" t="str">
            <v>M</v>
          </cell>
          <cell r="X140">
            <v>80845060</v>
          </cell>
          <cell r="Y140">
            <v>1</v>
          </cell>
          <cell r="Z140" t="str">
            <v>Carrera 88C Nº 69 sur 33</v>
          </cell>
          <cell r="AA140">
            <v>7859531</v>
          </cell>
          <cell r="AB140" t="str">
            <v>articuladornororiente@scrd.gov.co</v>
          </cell>
          <cell r="AC140" t="str">
            <v>andrescadena86@gmail.com</v>
          </cell>
          <cell r="AD140">
            <v>30891</v>
          </cell>
          <cell r="AE140">
            <v>41</v>
          </cell>
          <cell r="AF140" t="str">
            <v>CUNDINAMARCA - BOGOTA</v>
          </cell>
          <cell r="AG140" t="str">
            <v>Titulo profesional en las areas del conocimiento en: bellas artes; ciencias de la educación; ciencias sociales y humanas; economía, administración, contaduría y afines; ingeniería, arquitectura, urbanismo y afines, con especialización y cuatro (4) años de experiencia</v>
          </cell>
          <cell r="AH140" t="str">
            <v>LICENCIADO EN EDUCACION BASICA</v>
          </cell>
          <cell r="AI140" t="str">
            <v>1 1. Inversión</v>
          </cell>
          <cell r="AJ140">
            <v>217</v>
          </cell>
          <cell r="AK140" t="str">
            <v>O230117330120240217</v>
          </cell>
          <cell r="AL140" t="str">
            <v>Fortalecimiento de la gobernanza territorial, la participación incidente y la atención diferenciada de los grupos étnicos, etarios y sectores sociales desde las prácticas culturales en Bogotá D.C.</v>
          </cell>
          <cell r="AN140">
            <v>97200000</v>
          </cell>
          <cell r="AO140">
            <v>13284000</v>
          </cell>
          <cell r="AP140">
            <v>8748000</v>
          </cell>
          <cell r="AQ140">
            <v>101736000</v>
          </cell>
          <cell r="AU140">
            <v>101736000</v>
          </cell>
          <cell r="AV140" t="str">
            <v>$ 9.720.000</v>
          </cell>
          <cell r="AW140">
            <v>150</v>
          </cell>
          <cell r="AX140">
            <v>97200000</v>
          </cell>
          <cell r="AY140">
            <v>45698</v>
          </cell>
          <cell r="AZ140">
            <v>213</v>
          </cell>
          <cell r="BA140">
            <v>97200000</v>
          </cell>
          <cell r="BB140">
            <v>45680</v>
          </cell>
          <cell r="BC140">
            <v>45697</v>
          </cell>
          <cell r="BD140">
            <v>45699</v>
          </cell>
          <cell r="BE140">
            <v>46001</v>
          </cell>
          <cell r="BF140">
            <v>46015</v>
          </cell>
          <cell r="BG140" t="str">
            <v>2 2-Ejecución</v>
          </cell>
          <cell r="BH140" t="str">
            <v>10 MESES</v>
          </cell>
          <cell r="BI140" t="str">
            <v>1 1. Días</v>
          </cell>
          <cell r="BJ140">
            <v>299</v>
          </cell>
          <cell r="BK140">
            <v>14</v>
          </cell>
          <cell r="BL140">
            <v>313</v>
          </cell>
          <cell r="BM140" t="str">
            <v>SUBSECRETARÍA DE GOBERNANZA</v>
          </cell>
          <cell r="BN140" t="str">
            <v>DIRECCIÓN DE ASUNTOS LOCALES Y PARTICIPACIÓN</v>
          </cell>
          <cell r="BO140" t="str">
            <v>Rafael Lino Diaz Rivera</v>
          </cell>
          <cell r="BP140">
            <v>80742967</v>
          </cell>
          <cell r="BQ140">
            <v>1</v>
          </cell>
          <cell r="BR140" t="str">
            <v>N.A</v>
          </cell>
          <cell r="BS140" t="str">
            <v>N.A</v>
          </cell>
          <cell r="BT140" t="str">
            <v>N.A</v>
          </cell>
          <cell r="BU140" t="str">
            <v>N.A</v>
          </cell>
          <cell r="BV140" t="str">
            <v>N.A</v>
          </cell>
          <cell r="BW140" t="str">
            <v>N.A</v>
          </cell>
          <cell r="BX140" t="str">
            <v>N.A</v>
          </cell>
          <cell r="BY140" t="str">
            <v>N.A</v>
          </cell>
          <cell r="BZ140" t="str">
            <v>N.A</v>
          </cell>
          <cell r="CA140" t="str">
            <v>N.A</v>
          </cell>
          <cell r="CD140" t="str">
            <v>3 3. Municipal</v>
          </cell>
          <cell r="CE140" t="str">
            <v>2 2. Transferencias</v>
          </cell>
          <cell r="CF140" t="str">
            <v>1 1-Pesos Colombianos</v>
          </cell>
          <cell r="CG140" t="str">
            <v>3 Bogotá D.C.</v>
          </cell>
          <cell r="CH140" t="str">
            <v>149 3. Bogotá D.C.</v>
          </cell>
          <cell r="CI140" t="str">
            <v>17 17 La Candelaria</v>
          </cell>
          <cell r="CJ140" t="str">
            <v>LA CANDELARIA</v>
          </cell>
          <cell r="CK140" t="str">
            <v>1 1. Única</v>
          </cell>
          <cell r="CL140" t="str">
            <v>4 CARRERA</v>
          </cell>
          <cell r="CM140">
            <v>8</v>
          </cell>
          <cell r="CN140">
            <v>9</v>
          </cell>
          <cell r="CO140">
            <v>83</v>
          </cell>
          <cell r="CP140" t="str">
            <v>1 Interno</v>
          </cell>
          <cell r="CQ140" t="str">
            <v>1 Natural</v>
          </cell>
          <cell r="CR140" t="str">
            <v>202576002000800268E</v>
          </cell>
          <cell r="CS140" t="str">
            <v>MODIFICACION - LIBERACION SALDO Y DISMINUCION PLAZO EJECUCION</v>
          </cell>
          <cell r="CT140" t="str">
            <v>Liberación</v>
          </cell>
          <cell r="CU140">
            <v>45877</v>
          </cell>
          <cell r="CW140">
            <v>45974</v>
          </cell>
          <cell r="CX140" t="str">
            <v>$ 8.748.000</v>
          </cell>
          <cell r="DI140" t="str">
            <v>MODIFICACIÓN - ADICIÓN Y PRORROGA</v>
          </cell>
          <cell r="DJ140" t="str">
            <v>4 4. Adición / Prórroga</v>
          </cell>
          <cell r="DK140">
            <v>45973</v>
          </cell>
          <cell r="DL140">
            <v>45974</v>
          </cell>
          <cell r="DM140">
            <v>46015</v>
          </cell>
          <cell r="DN140" t="str">
            <v>$ 13.284.000</v>
          </cell>
          <cell r="DO140" t="str">
            <v>41 DIAS</v>
          </cell>
          <cell r="DP140">
            <v>3446</v>
          </cell>
          <cell r="DQ140">
            <v>13284000</v>
          </cell>
          <cell r="DR140">
            <v>45974</v>
          </cell>
          <cell r="DS140">
            <v>2039</v>
          </cell>
          <cell r="DT140">
            <v>13284000</v>
          </cell>
          <cell r="DU140">
            <v>45968</v>
          </cell>
        </row>
        <row r="141">
          <cell r="A141">
            <v>139</v>
          </cell>
          <cell r="B141" t="str">
            <v>CONTRATO DE PRESTACIÓN DE SERVICIOS PROFESIONALES Y/O APOYO A LA GESTIÓN</v>
          </cell>
          <cell r="C141" t="str">
            <v>SCDPI-310-00334-25</v>
          </cell>
          <cell r="D141" t="str">
            <v>CONTRATACION DIRECTA</v>
          </cell>
          <cell r="E141" t="str">
            <v>Prestar servicios profesionales a la Secretaría Distrital de Cultura, Recreación y Deporte - Subdirección de Gestión Cultural y Artística desarrollando actividades requeridas para la planeación, gestión, implementación y articulación de los procesos administrativos, operativos y financieros del proyecto de Escuela de Futuros</v>
          </cell>
          <cell r="F141" t="str">
            <v>17 17. Contrato de Prestación de Servicios</v>
          </cell>
          <cell r="G141" t="str">
            <v>1 Contratista</v>
          </cell>
          <cell r="H141" t="str">
            <v>1 Natural</v>
          </cell>
          <cell r="I141" t="str">
            <v>2 Privada (1)</v>
          </cell>
          <cell r="J141" t="str">
            <v>4 Persona Natural (2)</v>
          </cell>
          <cell r="K141" t="str">
            <v>31 31-Servicios Profesionales</v>
          </cell>
          <cell r="L141" t="str">
            <v>CO1.PCCNTR.7411520</v>
          </cell>
          <cell r="M141" t="str">
            <v>https://community.secop.gov.co/Public/Tendering/OpportunityDetail/Index?noticeUID=CO1.NTC.7538933&amp;isFromPublicArea=True&amp;isModal=true&amp;asPopupView=true</v>
          </cell>
          <cell r="N141">
            <v>45693</v>
          </cell>
          <cell r="O141" t="str">
            <v>5 Contratación directa</v>
          </cell>
          <cell r="P141" t="str">
            <v>33 Prestación de Servicios Profesionales y Apoyo (5-8)</v>
          </cell>
          <cell r="Q141" t="str">
            <v>N/A</v>
          </cell>
          <cell r="R141" t="str">
            <v>1 1. Ley 80</v>
          </cell>
          <cell r="S141" t="str">
            <v>6 6: Prestacion de servicios</v>
          </cell>
          <cell r="T141" t="str">
            <v>1 Nacional</v>
          </cell>
          <cell r="U141" t="str">
            <v>3 3. Único Contratista</v>
          </cell>
          <cell r="V141" t="str">
            <v>MARIBEL CORTES SUAREZ</v>
          </cell>
          <cell r="W141" t="str">
            <v>F</v>
          </cell>
          <cell r="X141">
            <v>52868083</v>
          </cell>
          <cell r="Y141">
            <v>6</v>
          </cell>
          <cell r="Z141" t="str">
            <v>CL 7 3 41</v>
          </cell>
          <cell r="AA141">
            <v>6018940669</v>
          </cell>
          <cell r="AB141" t="str">
            <v>maribel.cortes@scrd.gov.co</v>
          </cell>
          <cell r="AC141" t="str">
            <v>csuarezmari@gmail.com</v>
          </cell>
          <cell r="AD141">
            <v>30178</v>
          </cell>
          <cell r="AE141">
            <v>43</v>
          </cell>
          <cell r="AF141" t="str">
            <v>CUNDINAMARCA - BOGOTA</v>
          </cell>
          <cell r="AG141" t="str">
            <v>Profesional en profesional en administración de empresas, administración financiera, administración de negocios, economía, contaduría o afines con especialización en áreas relacionadas con ciencias administrativas, gestión de proyectos, gerencia o afines Seis (6) años de experiencia profesional relacionada</v>
          </cell>
          <cell r="AH141" t="str">
            <v>ADMINISTRADOR FINANCIERO</v>
          </cell>
          <cell r="AI141" t="str">
            <v>1 1. Inversión</v>
          </cell>
          <cell r="AJ141">
            <v>81</v>
          </cell>
          <cell r="AK141" t="str">
            <v>O230117330120240081</v>
          </cell>
          <cell r="AL141" t="str">
            <v>Formación Artística, Cultural y Deportiva a lo largo de la vida en Bogotá D.C.</v>
          </cell>
          <cell r="AN141">
            <v>113220000</v>
          </cell>
          <cell r="AQ141">
            <v>113220000</v>
          </cell>
          <cell r="AU141">
            <v>113220000</v>
          </cell>
          <cell r="AV141" t="str">
            <v>$ 11.322.000</v>
          </cell>
          <cell r="AW141">
            <v>191</v>
          </cell>
          <cell r="AX141">
            <v>113220000</v>
          </cell>
          <cell r="AY141">
            <v>45699</v>
          </cell>
          <cell r="AZ141">
            <v>68</v>
          </cell>
          <cell r="BA141">
            <v>113220000</v>
          </cell>
          <cell r="BB141">
            <v>45679</v>
          </cell>
          <cell r="BC141">
            <v>45697</v>
          </cell>
          <cell r="BD141">
            <v>45700</v>
          </cell>
          <cell r="BE141">
            <v>46002</v>
          </cell>
          <cell r="BF141">
            <v>46002</v>
          </cell>
          <cell r="BG141" t="str">
            <v>2 2-Ejecución</v>
          </cell>
          <cell r="BH141" t="str">
            <v>10 MESES</v>
          </cell>
          <cell r="BI141" t="str">
            <v>1 1. Días</v>
          </cell>
          <cell r="BJ141">
            <v>299</v>
          </cell>
          <cell r="BK141">
            <v>0</v>
          </cell>
          <cell r="BL141">
            <v>299</v>
          </cell>
          <cell r="BM141" t="str">
            <v>DIRECCIÓN DE ARTE, CULTURA Y PATRIMONIO</v>
          </cell>
          <cell r="BN141" t="str">
            <v>SUBDIRECCIÓN DE GESTIÓN CULTURAL Y ARTISTICA</v>
          </cell>
          <cell r="BO141" t="str">
            <v>Adriana Maria Botero Velez</v>
          </cell>
          <cell r="BP141">
            <v>52254482</v>
          </cell>
          <cell r="BQ141">
            <v>6</v>
          </cell>
          <cell r="BR141" t="str">
            <v>N.A</v>
          </cell>
          <cell r="BS141" t="str">
            <v>N.A</v>
          </cell>
          <cell r="BT141" t="str">
            <v>N.A</v>
          </cell>
          <cell r="BU141" t="str">
            <v>N.A</v>
          </cell>
          <cell r="BV141" t="str">
            <v>N.A</v>
          </cell>
          <cell r="BW141" t="str">
            <v>N.A</v>
          </cell>
          <cell r="BX141" t="str">
            <v>N.A</v>
          </cell>
          <cell r="BY141" t="str">
            <v>N.A</v>
          </cell>
          <cell r="BZ141" t="str">
            <v>N.A</v>
          </cell>
          <cell r="CA141" t="str">
            <v>N.A</v>
          </cell>
          <cell r="CD141" t="str">
            <v>3 3. Municipal</v>
          </cell>
          <cell r="CE141" t="str">
            <v>2 2. Transferencias</v>
          </cell>
          <cell r="CF141" t="str">
            <v>1 1-Pesos Colombianos</v>
          </cell>
          <cell r="CG141" t="str">
            <v>3 Bogotá D.C.</v>
          </cell>
          <cell r="CH141" t="str">
            <v>149 3. Bogotá D.C.</v>
          </cell>
          <cell r="CI141" t="str">
            <v>17 17 La Candelaria</v>
          </cell>
          <cell r="CJ141" t="str">
            <v>LA CANDELARIA</v>
          </cell>
          <cell r="CK141" t="str">
            <v>1 1. Única</v>
          </cell>
          <cell r="CL141" t="str">
            <v>4 CARRERA</v>
          </cell>
          <cell r="CM141">
            <v>8</v>
          </cell>
          <cell r="CN141">
            <v>9</v>
          </cell>
          <cell r="CO141">
            <v>83</v>
          </cell>
          <cell r="CP141" t="str">
            <v>1 Interno</v>
          </cell>
          <cell r="CQ141" t="str">
            <v>1 Natural</v>
          </cell>
          <cell r="CR141" t="str">
            <v>202576002000800021E</v>
          </cell>
        </row>
        <row r="142">
          <cell r="A142">
            <v>140</v>
          </cell>
          <cell r="B142" t="str">
            <v>CONTRATO DE PRESTACIÓN DE SERVICIOS PROFESIONALES Y/O APOYO A LA GESTIÓN</v>
          </cell>
          <cell r="C142" t="str">
            <v>SCDPI-21420-00217-25</v>
          </cell>
          <cell r="D142" t="str">
            <v>CONTRATACION DIRECTA</v>
          </cell>
          <cell r="E142" t="str">
            <v>Prestar servicios profesionales a la Secretaría Distrital de Cultura, Recreación y Deporte - Oficina de Tecnologías de Información en el soporte, mantenimiento y actualización de la red informática de la Secretaría.</v>
          </cell>
          <cell r="F142" t="str">
            <v>17 17. Contrato de Prestación de Servicios</v>
          </cell>
          <cell r="G142" t="str">
            <v>1 Contratista</v>
          </cell>
          <cell r="H142" t="str">
            <v>1 Natural</v>
          </cell>
          <cell r="I142" t="str">
            <v>2 Privada (1)</v>
          </cell>
          <cell r="J142" t="str">
            <v>4 Persona Natural (2)</v>
          </cell>
          <cell r="K142" t="str">
            <v>31 31-Servicios Profesionales</v>
          </cell>
          <cell r="L142" t="str">
            <v>CO1.PCCNTR.7432147</v>
          </cell>
          <cell r="M142" t="str">
            <v>https://community.secop.gov.co/Public/Tendering/OpportunityDetail/Index?noticeUID=CO1.NTC.7563507&amp;isFromPublicArea=True&amp;isModal=true&amp;asPopupView=true</v>
          </cell>
          <cell r="N142">
            <v>45694</v>
          </cell>
          <cell r="O142" t="str">
            <v>5 Contratación directa</v>
          </cell>
          <cell r="P142" t="str">
            <v>33 Prestación de Servicios Profesionales y Apoyo (5-8)</v>
          </cell>
          <cell r="Q142" t="str">
            <v>N/A</v>
          </cell>
          <cell r="R142" t="str">
            <v>1 1. Ley 80</v>
          </cell>
          <cell r="S142" t="str">
            <v>6 6: Prestacion de servicios</v>
          </cell>
          <cell r="T142" t="str">
            <v>1 Nacional</v>
          </cell>
          <cell r="U142" t="str">
            <v>3 3. Único Contratista</v>
          </cell>
          <cell r="V142" t="str">
            <v>DARIO ORLANDO BECERRA ERAZO</v>
          </cell>
          <cell r="W142" t="str">
            <v>M</v>
          </cell>
          <cell r="X142">
            <v>94460645</v>
          </cell>
          <cell r="Y142">
            <v>5</v>
          </cell>
          <cell r="Z142" t="str">
            <v>Calle 166 # 9-24 Torre 3 Int. 1 AP 401</v>
          </cell>
          <cell r="AA142">
            <v>3142991874</v>
          </cell>
          <cell r="AB142" t="str">
            <v>dario.becerra@scrd.gov.co</v>
          </cell>
          <cell r="AC142" t="str">
            <v>dario.becerra@yottadata.co</v>
          </cell>
          <cell r="AD142">
            <v>27867</v>
          </cell>
          <cell r="AE142">
            <v>50</v>
          </cell>
          <cell r="AF142" t="str">
            <v>NARIÑO - TAMINANGO</v>
          </cell>
          <cell r="AG142" t="str">
            <v>Profesional en Ingeniería Electrónica con Magister en Teleinformática y cuatro años de experiencia relacionada con el objeto delcontrato</v>
          </cell>
          <cell r="AH142" t="str">
            <v>INGENIERO ELCTRONICO</v>
          </cell>
          <cell r="AI142" t="str">
            <v>1 1. Inversión</v>
          </cell>
          <cell r="AJ142">
            <v>163</v>
          </cell>
          <cell r="AK142" t="str">
            <v>O230117459920240163</v>
          </cell>
          <cell r="AL142" t="str">
            <v>Fortalecimiento Institucional para una Gobernanza Pública Confiable en Bogotá D.C</v>
          </cell>
          <cell r="AN142">
            <v>124509000</v>
          </cell>
          <cell r="AO142">
            <v>11319000</v>
          </cell>
          <cell r="AP142">
            <v>15092000</v>
          </cell>
          <cell r="AQ142">
            <v>120736000</v>
          </cell>
          <cell r="AU142">
            <v>120736000</v>
          </cell>
          <cell r="AV142" t="str">
            <v>$ 11.319.000</v>
          </cell>
          <cell r="AW142">
            <v>164</v>
          </cell>
          <cell r="AX142">
            <v>124509000</v>
          </cell>
          <cell r="AY142">
            <v>45699</v>
          </cell>
          <cell r="AZ142">
            <v>45</v>
          </cell>
          <cell r="BA142">
            <v>124509000</v>
          </cell>
          <cell r="BB142">
            <v>45679</v>
          </cell>
          <cell r="BC142">
            <v>45695</v>
          </cell>
          <cell r="BD142">
            <v>45699</v>
          </cell>
          <cell r="BE142">
            <v>46022</v>
          </cell>
          <cell r="BF142">
            <v>46022</v>
          </cell>
          <cell r="BG142" t="str">
            <v>2 2-Ejecución</v>
          </cell>
          <cell r="BH142" t="str">
            <v>11 MESES</v>
          </cell>
          <cell r="BI142" t="str">
            <v>1 1. Días</v>
          </cell>
          <cell r="BJ142">
            <v>320</v>
          </cell>
          <cell r="BK142">
            <v>0</v>
          </cell>
          <cell r="BL142">
            <v>320</v>
          </cell>
          <cell r="BM142" t="str">
            <v>DIRECCIÓN DE GESTIÓN CORPORATIVA Y RELACIÓN CON EL CIUDADANO</v>
          </cell>
          <cell r="BN142" t="str">
            <v>OFICINA DE TECNOLOGÍAS DE LA INFORMACIÓN</v>
          </cell>
          <cell r="BO142" t="str">
            <v>Fabio Fernando Sánchez Sánchez</v>
          </cell>
          <cell r="BP142">
            <v>19495495</v>
          </cell>
          <cell r="BQ142">
            <v>5</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D142" t="str">
            <v>3 3. Municipal</v>
          </cell>
          <cell r="CE142" t="str">
            <v>2 2. Transferencias</v>
          </cell>
          <cell r="CF142" t="str">
            <v>1 1-Pesos Colombianos</v>
          </cell>
          <cell r="CG142" t="str">
            <v>3 Bogotá D.C.</v>
          </cell>
          <cell r="CH142" t="str">
            <v>149 3. Bogotá D.C.</v>
          </cell>
          <cell r="CI142" t="str">
            <v>17 17 La Candelaria</v>
          </cell>
          <cell r="CJ142" t="str">
            <v>LA CANDELARIA</v>
          </cell>
          <cell r="CK142" t="str">
            <v>1 1. Única</v>
          </cell>
          <cell r="CL142" t="str">
            <v>4 CARRERA</v>
          </cell>
          <cell r="CM142">
            <v>8</v>
          </cell>
          <cell r="CN142">
            <v>9</v>
          </cell>
          <cell r="CO142">
            <v>83</v>
          </cell>
          <cell r="CP142" t="str">
            <v>1 Interno</v>
          </cell>
          <cell r="CQ142" t="str">
            <v>1 Natural</v>
          </cell>
          <cell r="CR142" t="str">
            <v>202576002000800500E</v>
          </cell>
          <cell r="CS142" t="str">
            <v>MODIFICACION - LIBERACION SALDO Y DISMINUCION PLAZO EJECUCION</v>
          </cell>
          <cell r="CT142" t="str">
            <v>Liberación</v>
          </cell>
          <cell r="CU142">
            <v>45863</v>
          </cell>
          <cell r="CV142" t="str">
            <v>25/7/0205</v>
          </cell>
          <cell r="CW142">
            <v>45991</v>
          </cell>
          <cell r="CX142" t="str">
            <v>$ 15.092.000</v>
          </cell>
          <cell r="DI142" t="str">
            <v>MODIFICACION - ACALARCION FECHA TERMINACION</v>
          </cell>
          <cell r="DJ142" t="str">
            <v>Aclaración</v>
          </cell>
          <cell r="DK142">
            <v>45918</v>
          </cell>
          <cell r="DM142">
            <v>45991</v>
          </cell>
          <cell r="DY142" t="str">
            <v>MODIFICACIÓN - ADICIÓN Y PRORROGA</v>
          </cell>
          <cell r="DZ142" t="str">
            <v>4 4. Adición / Prórroga</v>
          </cell>
          <cell r="EA142">
            <v>45980</v>
          </cell>
          <cell r="EB142">
            <v>45991</v>
          </cell>
          <cell r="EC142">
            <v>46022</v>
          </cell>
          <cell r="ED142" t="str">
            <v>$ 11.319.000</v>
          </cell>
          <cell r="EE142" t="str">
            <v>30 DIAS</v>
          </cell>
          <cell r="EF142">
            <v>3542</v>
          </cell>
          <cell r="EG142" t="str">
            <v>$ 11.319.000</v>
          </cell>
          <cell r="EH142">
            <v>45980</v>
          </cell>
          <cell r="EI142">
            <v>20256</v>
          </cell>
          <cell r="EJ142">
            <v>11319000</v>
          </cell>
          <cell r="EK142">
            <v>45968</v>
          </cell>
        </row>
        <row r="143">
          <cell r="A143">
            <v>141</v>
          </cell>
          <cell r="B143" t="str">
            <v>CONTRATO DE PRESTACIÓN DE SERVICIOS PROFESIONALES Y/O APOYO A LA GESTIÓN</v>
          </cell>
          <cell r="C143" t="str">
            <v>SCDPI-21420-00037-25</v>
          </cell>
          <cell r="D143" t="str">
            <v>CONTRATACION DIRECTA</v>
          </cell>
          <cell r="E143" t="str">
            <v>Prestar servicios profesionales a la Secretaría de Cultura Recreación y Deporte - Oficina Asesora de Comunicaciones, realizando actividades jurídico - contractuales para la elaboración y seguimiento de los procesos de gestión pre-contractual, contractual y post-contractual requeridos por esta dependencia, atendiendo los procesos y procedimientos definidos en la entidad.</v>
          </cell>
          <cell r="F143" t="str">
            <v>17 17. Contrato de Prestación de Servicios</v>
          </cell>
          <cell r="G143" t="str">
            <v>1 Contratista</v>
          </cell>
          <cell r="H143" t="str">
            <v>1 Natural</v>
          </cell>
          <cell r="I143" t="str">
            <v>2 Privada (1)</v>
          </cell>
          <cell r="J143" t="str">
            <v>4 Persona Natural (2)</v>
          </cell>
          <cell r="K143" t="str">
            <v>31 31-Servicios Profesionales</v>
          </cell>
          <cell r="L143" t="str">
            <v>CO1.PCCNTR.7432175</v>
          </cell>
          <cell r="M143" t="str">
            <v>https://community.secop.gov.co/Public/Tendering/OpportunityDetail/Index?noticeUID=CO1.NTC.7563543&amp;isFromPublicArea=True&amp;isModal=true&amp;asPopupView=true</v>
          </cell>
          <cell r="N143">
            <v>45694</v>
          </cell>
          <cell r="O143" t="str">
            <v>5 Contratación directa</v>
          </cell>
          <cell r="P143" t="str">
            <v>33 Prestación de Servicios Profesionales y Apoyo (5-8)</v>
          </cell>
          <cell r="Q143" t="str">
            <v>N/A</v>
          </cell>
          <cell r="R143" t="str">
            <v>1 1. Ley 80</v>
          </cell>
          <cell r="S143" t="str">
            <v>6 6: Prestacion de servicios</v>
          </cell>
          <cell r="T143" t="str">
            <v>1 Nacional</v>
          </cell>
          <cell r="U143" t="str">
            <v>3 3. Único Contratista</v>
          </cell>
          <cell r="V143" t="str">
            <v>HEIDY DATHIANA MARTINEZ RODRIGUEZ</v>
          </cell>
          <cell r="W143" t="str">
            <v>M</v>
          </cell>
          <cell r="X143">
            <v>52841199</v>
          </cell>
          <cell r="Y143">
            <v>4</v>
          </cell>
          <cell r="Z143" t="str">
            <v>calle 7 a bis C # 80 A 50 APT 310C SENDEROS DE</v>
          </cell>
          <cell r="AA143">
            <v>4456186</v>
          </cell>
          <cell r="AB143" t="str">
            <v>heidy.martinez@scrd.gov.co</v>
          </cell>
          <cell r="AC143" t="str">
            <v>heidama@hotmail.comcom</v>
          </cell>
          <cell r="AD143">
            <v>29908</v>
          </cell>
          <cell r="AE143">
            <v>44</v>
          </cell>
          <cell r="AF143" t="str">
            <v>CUNDINAMARCA - BOGOTA</v>
          </cell>
          <cell r="AG143" t="str">
            <v>Profesional en Derecho y/o Afines</v>
          </cell>
          <cell r="AH143" t="str">
            <v>ABOGADO</v>
          </cell>
          <cell r="AI143" t="str">
            <v>1 1. Inversión</v>
          </cell>
          <cell r="AJ143">
            <v>163</v>
          </cell>
          <cell r="AK143" t="str">
            <v>O230117459920240163</v>
          </cell>
          <cell r="AL143" t="str">
            <v>Fortalecimiento Institucional para una Gobernanza Pública Confiable en Bogotá D.C</v>
          </cell>
          <cell r="AN143">
            <v>76860000</v>
          </cell>
          <cell r="AO143">
            <v>10980000</v>
          </cell>
          <cell r="AP143">
            <v>10004000</v>
          </cell>
          <cell r="AQ143">
            <v>77836000</v>
          </cell>
          <cell r="AU143">
            <v>77836000</v>
          </cell>
          <cell r="AV143" t="str">
            <v>$ 7.320.000</v>
          </cell>
          <cell r="AW143">
            <v>163</v>
          </cell>
          <cell r="AX143">
            <v>76860000</v>
          </cell>
          <cell r="AY143">
            <v>45699</v>
          </cell>
          <cell r="AZ143">
            <v>26</v>
          </cell>
          <cell r="BA143">
            <v>76860000</v>
          </cell>
          <cell r="BB143">
            <v>45678</v>
          </cell>
          <cell r="BC143">
            <v>45695</v>
          </cell>
          <cell r="BD143">
            <v>45700</v>
          </cell>
          <cell r="BE143">
            <v>46018</v>
          </cell>
          <cell r="BF143">
            <v>46022</v>
          </cell>
          <cell r="BG143" t="str">
            <v>2 2-Ejecución</v>
          </cell>
          <cell r="BH143" t="str">
            <v>10 MESES Y 15 DIAS</v>
          </cell>
          <cell r="BI143" t="str">
            <v>1 1. Días</v>
          </cell>
          <cell r="BJ143">
            <v>315</v>
          </cell>
          <cell r="BK143">
            <v>3</v>
          </cell>
          <cell r="BL143">
            <v>318</v>
          </cell>
          <cell r="BM143" t="str">
            <v>DIRECCIÓN DE GESTIÓN CORPORATIVA Y RELACIÓN CON EL CIUDADANO</v>
          </cell>
          <cell r="BN143" t="str">
            <v>OFICINA ASESORA DE COMUNICACIONES</v>
          </cell>
          <cell r="BO143" t="str">
            <v>Ibón Maritza Munevar Gordillo</v>
          </cell>
          <cell r="BP143">
            <v>52884019</v>
          </cell>
          <cell r="BQ143">
            <v>1</v>
          </cell>
          <cell r="BR143" t="str">
            <v>N.A</v>
          </cell>
          <cell r="BS143" t="str">
            <v>N.A</v>
          </cell>
          <cell r="BT143" t="str">
            <v>N.A</v>
          </cell>
          <cell r="BU143" t="str">
            <v>N.A</v>
          </cell>
          <cell r="BV143" t="str">
            <v>N.A</v>
          </cell>
          <cell r="BW143" t="str">
            <v>N.A</v>
          </cell>
          <cell r="BX143" t="str">
            <v>N.A</v>
          </cell>
          <cell r="BY143" t="str">
            <v>N.A</v>
          </cell>
          <cell r="BZ143" t="str">
            <v>N.A</v>
          </cell>
          <cell r="CA143" t="str">
            <v>N.A</v>
          </cell>
          <cell r="CD143" t="str">
            <v>3 3. Municipal</v>
          </cell>
          <cell r="CE143" t="str">
            <v>2 2. Transferencias</v>
          </cell>
          <cell r="CF143" t="str">
            <v>1 1-Pesos Colombianos</v>
          </cell>
          <cell r="CG143" t="str">
            <v>3 Bogotá D.C.</v>
          </cell>
          <cell r="CH143" t="str">
            <v>149 3. Bogotá D.C.</v>
          </cell>
          <cell r="CI143" t="str">
            <v>17 17 La Candelaria</v>
          </cell>
          <cell r="CJ143" t="str">
            <v>LA CANDELARIA</v>
          </cell>
          <cell r="CK143" t="str">
            <v>1 1. Única</v>
          </cell>
          <cell r="CL143" t="str">
            <v>4 CARRERA</v>
          </cell>
          <cell r="CM143">
            <v>8</v>
          </cell>
          <cell r="CN143">
            <v>9</v>
          </cell>
          <cell r="CO143">
            <v>83</v>
          </cell>
          <cell r="CP143" t="str">
            <v>1 Interno</v>
          </cell>
          <cell r="CQ143" t="str">
            <v>1 Natural</v>
          </cell>
          <cell r="CR143" t="str">
            <v>202576002000800434E</v>
          </cell>
          <cell r="CS143" t="str">
            <v>MODIFICACION - LIBERACION SALDO Y DISMINUCION PLAZO EJECICION</v>
          </cell>
          <cell r="CT143" t="str">
            <v>Liberación</v>
          </cell>
          <cell r="CU143">
            <v>45883</v>
          </cell>
          <cell r="CW143">
            <v>45976</v>
          </cell>
          <cell r="CX143" t="str">
            <v>$ 10.004.000</v>
          </cell>
          <cell r="DI143" t="str">
            <v>MODIFICACIÓN - ADICIÓN Y PRORROGA</v>
          </cell>
          <cell r="DJ143" t="str">
            <v>4 4. Adición / Prórroga</v>
          </cell>
          <cell r="DK143">
            <v>45974</v>
          </cell>
          <cell r="DL143">
            <v>45976</v>
          </cell>
          <cell r="DM143">
            <v>46022</v>
          </cell>
          <cell r="DN143" t="str">
            <v>$ 10.980.000</v>
          </cell>
          <cell r="DO143" t="str">
            <v>45 DIAS</v>
          </cell>
          <cell r="DP143">
            <v>3457</v>
          </cell>
          <cell r="DQ143" t="str">
            <v>$ 10.980.000</v>
          </cell>
          <cell r="DR143">
            <v>45975</v>
          </cell>
          <cell r="DS143">
            <v>2000</v>
          </cell>
          <cell r="DT143">
            <v>10980000</v>
          </cell>
          <cell r="DU143">
            <v>45966</v>
          </cell>
        </row>
        <row r="144">
          <cell r="A144">
            <v>142</v>
          </cell>
          <cell r="B144" t="str">
            <v>CONTRATO DE PRESTACIÓN DE SERVICIOS PROFESIONALES Y/O APOYO A LA GESTIÓN</v>
          </cell>
          <cell r="C144" t="str">
            <v>SCDPI-21420-00039-25</v>
          </cell>
          <cell r="D144" t="str">
            <v>CONTRATACION DIRECTA</v>
          </cell>
          <cell r="E144" t="str">
            <v>Prestar servicios de apoyo a la gestion a la Secretaría de Cultura, Recreación y Deporte - Oficina Asesora de Comunicaciones, en los procesos tecnicos, financieros, administrativos, logisticos y operativos de las necesidades de ATL Y BTL de la entidad, asi como el apoyo a la supervision de los contratos que se ejecuten con estos proveedores</v>
          </cell>
          <cell r="F144" t="str">
            <v>17 17. Contrato de Prestación de Servicios</v>
          </cell>
          <cell r="G144" t="str">
            <v>1 Contratista</v>
          </cell>
          <cell r="H144" t="str">
            <v>1 Natural</v>
          </cell>
          <cell r="I144" t="str">
            <v>2 Privada (1)</v>
          </cell>
          <cell r="J144" t="str">
            <v>4 Persona Natural (2)</v>
          </cell>
          <cell r="K144" t="str">
            <v>33 33-Servicios Apoyo a la Gestion de la Entidad (servicios administrativos)</v>
          </cell>
          <cell r="L144" t="str">
            <v>CO1.PCCNTR.7432196</v>
          </cell>
          <cell r="M144" t="str">
            <v>https://community.secop.gov.co/Public/Tendering/OpportunityDetail/Index?noticeUID=CO1.NTC.7563569&amp;isFromPublicArea=True&amp;isModal=true&amp;asPopupView=true</v>
          </cell>
          <cell r="N144">
            <v>45694</v>
          </cell>
          <cell r="O144" t="str">
            <v>5 Contratación directa</v>
          </cell>
          <cell r="P144" t="str">
            <v>33 Prestación de Servicios Profesionales y Apoyo (5-8)</v>
          </cell>
          <cell r="Q144" t="str">
            <v>N/A</v>
          </cell>
          <cell r="R144" t="str">
            <v>1 1. Ley 80</v>
          </cell>
          <cell r="S144" t="str">
            <v>6 6: Prestacion de servicios</v>
          </cell>
          <cell r="T144" t="str">
            <v>1 Nacional</v>
          </cell>
          <cell r="U144" t="str">
            <v>3 3. Único Contratista</v>
          </cell>
          <cell r="V144" t="str">
            <v>LADY CATHERINE JAUREGUI MORALES</v>
          </cell>
          <cell r="W144" t="str">
            <v>F</v>
          </cell>
          <cell r="X144">
            <v>53099259</v>
          </cell>
          <cell r="Y144">
            <v>9</v>
          </cell>
          <cell r="Z144" t="str">
            <v>CL 152 72 35 TO 3 AP 203</v>
          </cell>
          <cell r="AA144">
            <v>4539429</v>
          </cell>
          <cell r="AB144" t="str">
            <v>lady.jauregui@scrd.gov.co</v>
          </cell>
          <cell r="AC144" t="str">
            <v>jauregui1825@gmail.com</v>
          </cell>
          <cell r="AD144">
            <v>30790</v>
          </cell>
          <cell r="AE144">
            <v>42</v>
          </cell>
          <cell r="AF144" t="str">
            <v>CUNDINAMARCA - BOGOTA</v>
          </cell>
          <cell r="AG144" t="str">
            <v>Tecnologo en publicidad o medios audiovisuales o cine y televisión o publicidad y mercadeo y/o afines</v>
          </cell>
          <cell r="AH144" t="str">
            <v>TECNOLOGIA EN PUBLICIDAD</v>
          </cell>
          <cell r="AI144" t="str">
            <v>1 1. Inversión</v>
          </cell>
          <cell r="AJ144">
            <v>163</v>
          </cell>
          <cell r="AK144" t="str">
            <v>O230117459920240163</v>
          </cell>
          <cell r="AL144" t="str">
            <v>Fortalecimiento Institucional para una Gobernanza Pública Confiable en Bogotá D.C</v>
          </cell>
          <cell r="AN144">
            <v>68197500</v>
          </cell>
          <cell r="AO144">
            <v>9742500</v>
          </cell>
          <cell r="AP144">
            <v>8660000</v>
          </cell>
          <cell r="AQ144">
            <v>69280000</v>
          </cell>
          <cell r="AU144">
            <v>69280000</v>
          </cell>
          <cell r="AV144" t="str">
            <v>$ 6.495.000</v>
          </cell>
          <cell r="AW144">
            <v>141</v>
          </cell>
          <cell r="AX144">
            <v>68197500</v>
          </cell>
          <cell r="AY144">
            <v>45698</v>
          </cell>
          <cell r="AZ144">
            <v>245</v>
          </cell>
          <cell r="BA144">
            <v>68197500</v>
          </cell>
          <cell r="BB144">
            <v>45680</v>
          </cell>
          <cell r="BC144">
            <v>45695</v>
          </cell>
          <cell r="BD144">
            <v>45699</v>
          </cell>
          <cell r="BE144">
            <v>46017</v>
          </cell>
          <cell r="BF144">
            <v>46022</v>
          </cell>
          <cell r="BG144" t="str">
            <v>2 2-Ejecución</v>
          </cell>
          <cell r="BH144" t="str">
            <v>10 MESES Y 15 DIAS</v>
          </cell>
          <cell r="BI144" t="str">
            <v>1 1. Días</v>
          </cell>
          <cell r="BJ144">
            <v>315</v>
          </cell>
          <cell r="BK144">
            <v>4</v>
          </cell>
          <cell r="BL144">
            <v>319</v>
          </cell>
          <cell r="BM144" t="str">
            <v>DIRECCIÓN DE GESTIÓN CORPORATIVA Y RELACIÓN CON EL CIUDADANO</v>
          </cell>
          <cell r="BN144" t="str">
            <v>OFICINA ASESORA DE COMUNICACIONES</v>
          </cell>
          <cell r="BO144" t="str">
            <v>Ibón Maritza Munevar Gordillo</v>
          </cell>
          <cell r="BP144">
            <v>52884019</v>
          </cell>
          <cell r="BQ144">
            <v>1</v>
          </cell>
          <cell r="BR144" t="str">
            <v>N.A</v>
          </cell>
          <cell r="BS144" t="str">
            <v>N.A</v>
          </cell>
          <cell r="BT144" t="str">
            <v>N.A</v>
          </cell>
          <cell r="BU144" t="str">
            <v>N.A</v>
          </cell>
          <cell r="BV144" t="str">
            <v>N.A</v>
          </cell>
          <cell r="BW144" t="str">
            <v>N.A</v>
          </cell>
          <cell r="BX144" t="str">
            <v>N.A</v>
          </cell>
          <cell r="BY144" t="str">
            <v>N.A</v>
          </cell>
          <cell r="BZ144" t="str">
            <v>N.A</v>
          </cell>
          <cell r="CA144" t="str">
            <v>N.A</v>
          </cell>
          <cell r="CD144" t="str">
            <v>3 3. Municipal</v>
          </cell>
          <cell r="CE144" t="str">
            <v>2 2. Transferencias</v>
          </cell>
          <cell r="CF144" t="str">
            <v>1 1-Pesos Colombianos</v>
          </cell>
          <cell r="CG144" t="str">
            <v>3 Bogotá D.C.</v>
          </cell>
          <cell r="CH144" t="str">
            <v>149 3. Bogotá D.C.</v>
          </cell>
          <cell r="CI144" t="str">
            <v>17 17 La Candelaria</v>
          </cell>
          <cell r="CJ144" t="str">
            <v>LA CANDELARIA</v>
          </cell>
          <cell r="CK144" t="str">
            <v>1 1. Única</v>
          </cell>
          <cell r="CL144" t="str">
            <v>4 CARRERA</v>
          </cell>
          <cell r="CM144">
            <v>8</v>
          </cell>
          <cell r="CN144">
            <v>9</v>
          </cell>
          <cell r="CO144">
            <v>83</v>
          </cell>
          <cell r="CP144" t="str">
            <v>1 Interno</v>
          </cell>
          <cell r="CQ144" t="str">
            <v>1 Natural</v>
          </cell>
          <cell r="CR144" t="str">
            <v>202576002000800430E</v>
          </cell>
          <cell r="CS144" t="str">
            <v>MODIFICACION - LIBERACION SALDO Y DISMINUCION PLAZO EJECUCION</v>
          </cell>
          <cell r="CT144" t="str">
            <v>Liberación</v>
          </cell>
          <cell r="CU144">
            <v>45877</v>
          </cell>
          <cell r="CV144">
            <v>45877</v>
          </cell>
          <cell r="CW144">
            <v>45976</v>
          </cell>
          <cell r="CX144" t="str">
            <v>$ 8.660.000</v>
          </cell>
          <cell r="DI144" t="str">
            <v>MODIFICACION - ADICION Y PRORROGA</v>
          </cell>
          <cell r="DJ144" t="str">
            <v>4 4. Adición / Prórroga</v>
          </cell>
          <cell r="DK144">
            <v>45973</v>
          </cell>
          <cell r="DL144">
            <v>45976</v>
          </cell>
          <cell r="DM144">
            <v>46022</v>
          </cell>
          <cell r="DN144" t="str">
            <v>$ 9.742.500</v>
          </cell>
          <cell r="DO144" t="str">
            <v>45 DIAS</v>
          </cell>
          <cell r="DP144">
            <v>3450</v>
          </cell>
          <cell r="DQ144">
            <v>9742500</v>
          </cell>
          <cell r="DR144">
            <v>45974</v>
          </cell>
          <cell r="DS144">
            <v>1961</v>
          </cell>
          <cell r="DT144">
            <v>9742500</v>
          </cell>
          <cell r="DU144">
            <v>45961</v>
          </cell>
        </row>
        <row r="145">
          <cell r="A145">
            <v>143</v>
          </cell>
          <cell r="B145" t="str">
            <v>CONTRATO DE PRESTACIÓN DE SERVICIOS PROFESIONALES Y/O APOYO A LA GESTIÓN</v>
          </cell>
          <cell r="C145" t="str">
            <v>SCDPI-21420-00062-25</v>
          </cell>
          <cell r="D145" t="str">
            <v>CONTRATACION DIRECTA</v>
          </cell>
          <cell r="E145" t="str">
            <v>Prestar servicios profesionales a la Secretaría de Cultura, Recreación y Deporte - Oficina Asesora de Comunicaciones - para gestionar y desarrollar actividades requeridas en la implementación y ejecución de las diversas estrategias digitales de la SCRD y el sector</v>
          </cell>
          <cell r="F145" t="str">
            <v>17 17. Contrato de Prestación de Servicios</v>
          </cell>
          <cell r="G145" t="str">
            <v>1 Contratista</v>
          </cell>
          <cell r="H145" t="str">
            <v>1 Natural</v>
          </cell>
          <cell r="I145" t="str">
            <v>2 Privada (1)</v>
          </cell>
          <cell r="J145" t="str">
            <v>4 Persona Natural (2)</v>
          </cell>
          <cell r="K145" t="str">
            <v>31 31-Servicios Profesionales</v>
          </cell>
          <cell r="L145" t="str">
            <v>CO1.PCCNTR.7433607</v>
          </cell>
          <cell r="M145" t="str">
            <v>https://community.secop.gov.co/Public/Tendering/OpportunityDetail/Index?noticeUID=CO1.NTC.7564401&amp;isFromPublicArea=True&amp;isModal=true&amp;asPopupView=true</v>
          </cell>
          <cell r="N145">
            <v>45695</v>
          </cell>
          <cell r="O145" t="str">
            <v>5 Contratación directa</v>
          </cell>
          <cell r="P145" t="str">
            <v>33 Prestación de Servicios Profesionales y Apoyo (5-8)</v>
          </cell>
          <cell r="Q145" t="str">
            <v>N/A</v>
          </cell>
          <cell r="R145" t="str">
            <v>1 1. Ley 80</v>
          </cell>
          <cell r="S145" t="str">
            <v>6 6: Prestacion de servicios</v>
          </cell>
          <cell r="T145" t="str">
            <v>1 Nacional</v>
          </cell>
          <cell r="U145" t="str">
            <v>3 3. Único Contratista</v>
          </cell>
          <cell r="V145" t="str">
            <v>MARIA ALEJANDRA RODRIGUEZ BARRIOS</v>
          </cell>
          <cell r="W145" t="str">
            <v>F</v>
          </cell>
          <cell r="X145">
            <v>1020787884</v>
          </cell>
          <cell r="Y145">
            <v>5</v>
          </cell>
          <cell r="Z145" t="str">
            <v>KR 70 C 2 20 SUR</v>
          </cell>
          <cell r="AA145">
            <v>8106691</v>
          </cell>
          <cell r="AB145" t="str">
            <v>maria.rodriguezb@scrd.gov.co</v>
          </cell>
          <cell r="AC145" t="str">
            <v>aleja.maria.barrios@gmail.com</v>
          </cell>
          <cell r="AD145">
            <v>34309</v>
          </cell>
          <cell r="AE145">
            <v>32</v>
          </cell>
          <cell r="AF145" t="str">
            <v>CUNDINAMARCA - BOGOTA</v>
          </cell>
          <cell r="AG145" t="str">
            <v>Profesional en Comunicación social y/o periodismo y/o marketing y/o negocios digitales y/o narrativas digitales y/o afines, dos (2) años de experiencia profesional</v>
          </cell>
          <cell r="AH145" t="str">
            <v>PUBLICISTA</v>
          </cell>
          <cell r="AI145" t="str">
            <v>1 1. Inversión</v>
          </cell>
          <cell r="AJ145">
            <v>163</v>
          </cell>
          <cell r="AK145" t="str">
            <v>O230117459920240163</v>
          </cell>
          <cell r="AL145" t="str">
            <v>Fortalecimiento Institucional para una Gobernanza Pública Confiable en Bogotá D.C</v>
          </cell>
          <cell r="AN145">
            <v>68449500</v>
          </cell>
          <cell r="AO145">
            <v>9778500</v>
          </cell>
          <cell r="AP145">
            <v>8692000</v>
          </cell>
          <cell r="AQ145">
            <v>69536000</v>
          </cell>
          <cell r="AU145">
            <v>69536000</v>
          </cell>
          <cell r="AV145" t="str">
            <v>$ 6.519.000</v>
          </cell>
          <cell r="AW145">
            <v>148</v>
          </cell>
          <cell r="AX145">
            <v>68449500</v>
          </cell>
          <cell r="AY145">
            <v>45698</v>
          </cell>
          <cell r="AZ145">
            <v>84</v>
          </cell>
          <cell r="BA145">
            <v>68449500</v>
          </cell>
          <cell r="BB145">
            <v>45679</v>
          </cell>
          <cell r="BC145">
            <v>45695</v>
          </cell>
          <cell r="BD145">
            <v>45699</v>
          </cell>
          <cell r="BE145">
            <v>46017</v>
          </cell>
          <cell r="BF145">
            <v>46022</v>
          </cell>
          <cell r="BG145" t="str">
            <v>2 2-Ejecución</v>
          </cell>
          <cell r="BH145" t="str">
            <v>10 MESES Y 15 DIAS</v>
          </cell>
          <cell r="BI145" t="str">
            <v>1 1. Días</v>
          </cell>
          <cell r="BJ145">
            <v>315</v>
          </cell>
          <cell r="BK145">
            <v>4</v>
          </cell>
          <cell r="BL145">
            <v>319</v>
          </cell>
          <cell r="BM145" t="str">
            <v>DIRECCIÓN DE GESTIÓN CORPORATIVA Y RELACIÓN CON EL CIUDADANO</v>
          </cell>
          <cell r="BN145" t="str">
            <v>OFICINA ASESORA DE COMUNICACIONES</v>
          </cell>
          <cell r="BO145" t="str">
            <v>Ibón Maritza Munevar Gordillo</v>
          </cell>
          <cell r="BP145">
            <v>52884019</v>
          </cell>
          <cell r="BQ145">
            <v>1</v>
          </cell>
          <cell r="BR145" t="str">
            <v>N.A</v>
          </cell>
          <cell r="BS145" t="str">
            <v>N.A</v>
          </cell>
          <cell r="BT145" t="str">
            <v>N.A</v>
          </cell>
          <cell r="BU145" t="str">
            <v>N.A</v>
          </cell>
          <cell r="BV145" t="str">
            <v>N.A</v>
          </cell>
          <cell r="BW145" t="str">
            <v>N.A</v>
          </cell>
          <cell r="BX145" t="str">
            <v>N.A</v>
          </cell>
          <cell r="BY145" t="str">
            <v>N.A</v>
          </cell>
          <cell r="BZ145" t="str">
            <v>N.A</v>
          </cell>
          <cell r="CA145" t="str">
            <v>N.A</v>
          </cell>
          <cell r="CD145" t="str">
            <v>3 3. Municipal</v>
          </cell>
          <cell r="CE145" t="str">
            <v>2 2. Transferencias</v>
          </cell>
          <cell r="CF145" t="str">
            <v>1 1-Pesos Colombianos</v>
          </cell>
          <cell r="CG145" t="str">
            <v>3 Bogotá D.C.</v>
          </cell>
          <cell r="CH145" t="str">
            <v>149 3. Bogotá D.C.</v>
          </cell>
          <cell r="CI145" t="str">
            <v>17 17 La Candelaria</v>
          </cell>
          <cell r="CJ145" t="str">
            <v>LA CANDELARIA</v>
          </cell>
          <cell r="CK145" t="str">
            <v>1 1. Única</v>
          </cell>
          <cell r="CL145" t="str">
            <v>4 CARRERA</v>
          </cell>
          <cell r="CM145">
            <v>8</v>
          </cell>
          <cell r="CN145">
            <v>9</v>
          </cell>
          <cell r="CO145">
            <v>83</v>
          </cell>
          <cell r="CP145" t="str">
            <v>1 Interno</v>
          </cell>
          <cell r="CQ145" t="str">
            <v>1 Natural</v>
          </cell>
          <cell r="CR145" t="str">
            <v>202576002000800424E</v>
          </cell>
          <cell r="CS145" t="str">
            <v>MODIFICACION - LIBERACION SALDO Y DISMINUCION PLAZO EJECUCION</v>
          </cell>
          <cell r="CT145" t="str">
            <v>Liberación</v>
          </cell>
          <cell r="CU145">
            <v>45877</v>
          </cell>
          <cell r="CV145">
            <v>45877</v>
          </cell>
          <cell r="CW145">
            <v>45976</v>
          </cell>
          <cell r="CX145" t="str">
            <v>$ 8.692.000</v>
          </cell>
          <cell r="DI145" t="str">
            <v>MODIFICACIÓN - ADICIÓN Y PRORROGA</v>
          </cell>
          <cell r="DJ145" t="str">
            <v>4 4. Adición / Prórroga</v>
          </cell>
          <cell r="DK145">
            <v>45973</v>
          </cell>
          <cell r="DL145">
            <v>45976</v>
          </cell>
          <cell r="DM145">
            <v>46022</v>
          </cell>
          <cell r="DN145" t="str">
            <v>$ 9.778.500</v>
          </cell>
          <cell r="DO145" t="str">
            <v>65 DIAS</v>
          </cell>
          <cell r="DP145">
            <v>3453</v>
          </cell>
          <cell r="DQ145">
            <v>9778500</v>
          </cell>
          <cell r="DR145">
            <v>45974</v>
          </cell>
          <cell r="DS145">
            <v>9778500</v>
          </cell>
          <cell r="DT145">
            <v>45966</v>
          </cell>
        </row>
        <row r="146">
          <cell r="A146">
            <v>144</v>
          </cell>
          <cell r="B146" t="str">
            <v>CONTRATO DE PRESTACIÓN DE SERVICIOS PROFESIONALES Y/O APOYO A LA GESTIÓN</v>
          </cell>
          <cell r="C146" t="str">
            <v>SCDPI-21418-00395-25</v>
          </cell>
          <cell r="D146" t="str">
            <v>CONTRATACION DIRECTA</v>
          </cell>
          <cell r="E146" t="str">
            <v>Prestar servicios profesionales a la Secretaria Distrital de Cultura Recreación y Deporte - Subdirección de Gestión Cultural y Artística desarrollando las actividades requeridas para la definición e implementación de instrumentos de gestión y lineamientos técnicos para el desarrollo de intervenciones artísticas en el espacio público de la ciudad.</v>
          </cell>
          <cell r="F146" t="str">
            <v>17 17. Contrato de Prestación de Servicios</v>
          </cell>
          <cell r="G146" t="str">
            <v>1 Contratista</v>
          </cell>
          <cell r="H146" t="str">
            <v>1 Natural</v>
          </cell>
          <cell r="I146" t="str">
            <v>2 Privada (1)</v>
          </cell>
          <cell r="J146" t="str">
            <v>4 Persona Natural (2)</v>
          </cell>
          <cell r="K146" t="str">
            <v>31 31-Servicios Profesionales</v>
          </cell>
          <cell r="L146" t="str">
            <v>CO1.PCCNTR.7433611</v>
          </cell>
          <cell r="M146" t="str">
            <v>https://community.secop.gov.co/Public/Tendering/OpportunityDetail/Index?noticeUID=CO1.NTC.7555661&amp;isFromPublicArea=True&amp;isModal=true&amp;asPopupView=true</v>
          </cell>
          <cell r="N146">
            <v>45694</v>
          </cell>
          <cell r="O146" t="str">
            <v>5 Contratación directa</v>
          </cell>
          <cell r="P146" t="str">
            <v>33 Prestación de Servicios Profesionales y Apoyo (5-8)</v>
          </cell>
          <cell r="Q146" t="str">
            <v>N/A</v>
          </cell>
          <cell r="R146" t="str">
            <v>1 1. Ley 80</v>
          </cell>
          <cell r="S146" t="str">
            <v>6 6: Prestacion de servicios</v>
          </cell>
          <cell r="T146" t="str">
            <v>1 Nacional</v>
          </cell>
          <cell r="U146" t="str">
            <v>3 3. Único Contratista</v>
          </cell>
          <cell r="V146" t="str">
            <v>SANDRA CAROLINA CORTES VARGAS</v>
          </cell>
          <cell r="W146" t="str">
            <v>F</v>
          </cell>
          <cell r="X146">
            <v>1013614183</v>
          </cell>
          <cell r="Y146">
            <v>3</v>
          </cell>
          <cell r="Z146" t="str">
            <v>CL 56 16 76</v>
          </cell>
          <cell r="AA146">
            <v>9476267</v>
          </cell>
          <cell r="AB146" t="str">
            <v>sandra.cortes@scrd.gov.co</v>
          </cell>
          <cell r="AC146" t="str">
            <v>sandrac.cortesv@gmail.com</v>
          </cell>
          <cell r="AD146">
            <v>33060</v>
          </cell>
          <cell r="AE146">
            <v>35</v>
          </cell>
          <cell r="AF146" t="str">
            <v>CUNDINAMARCA - BOGOTA</v>
          </cell>
          <cell r="AG146" t="str">
            <v>Profesional de carreras del núcleo del conocimiento en ciencias humanas, ciencias administrativas, arquitectura, ingeniería industrial, bellas artes o carreras afines Experiencia profesional relacionada de cinco (5) años</v>
          </cell>
          <cell r="AH146" t="str">
            <v>DISEÑO INDUSTRIAL</v>
          </cell>
          <cell r="AI146" t="str">
            <v>1 1. Inversión</v>
          </cell>
          <cell r="AJ146">
            <v>80</v>
          </cell>
          <cell r="AK146" t="str">
            <v>O230117330120240080</v>
          </cell>
          <cell r="AL146" t="str">
            <v>Fortalecimiento de prácticas y transformaciones culturales, patrimoniales, urbanas y sociales para el bienestar integral de Bogotá D.C.</v>
          </cell>
          <cell r="AN146">
            <v>80298000</v>
          </cell>
          <cell r="AO146">
            <v>10409000</v>
          </cell>
          <cell r="AQ146">
            <v>90707000</v>
          </cell>
          <cell r="AU146">
            <v>90707000</v>
          </cell>
          <cell r="AV146" t="str">
            <v>$ 8.922.000</v>
          </cell>
          <cell r="AW146">
            <v>170</v>
          </cell>
          <cell r="AX146">
            <v>80298000</v>
          </cell>
          <cell r="AY146">
            <v>45699</v>
          </cell>
          <cell r="AZ146">
            <v>402</v>
          </cell>
          <cell r="BA146">
            <v>80298000</v>
          </cell>
          <cell r="BB146">
            <v>45685</v>
          </cell>
          <cell r="BC146">
            <v>45695</v>
          </cell>
          <cell r="BD146">
            <v>45699</v>
          </cell>
          <cell r="BE146">
            <v>45971</v>
          </cell>
          <cell r="BF146">
            <v>46006</v>
          </cell>
          <cell r="BG146" t="str">
            <v>2 2-Ejecución</v>
          </cell>
          <cell r="BH146" t="str">
            <v>9 MESES</v>
          </cell>
          <cell r="BI146" t="str">
            <v>1 1. Días</v>
          </cell>
          <cell r="BJ146">
            <v>269</v>
          </cell>
          <cell r="BK146">
            <v>35</v>
          </cell>
          <cell r="BL146">
            <v>304</v>
          </cell>
          <cell r="BM146" t="str">
            <v>DIRECCIÓN DE ARTE, CULTURA Y PATRIMONIO</v>
          </cell>
          <cell r="BN146" t="str">
            <v>SUBDIRECCIÓN DE GESTIÓN CULTURAL Y ARTISTICA</v>
          </cell>
          <cell r="BO146" t="str">
            <v>Adriana Maria Botero Velez</v>
          </cell>
          <cell r="BP146">
            <v>52254482</v>
          </cell>
          <cell r="BQ146">
            <v>6</v>
          </cell>
          <cell r="BR146" t="str">
            <v>N.A</v>
          </cell>
          <cell r="BS146" t="str">
            <v>N.A</v>
          </cell>
          <cell r="BT146" t="str">
            <v>N.A</v>
          </cell>
          <cell r="BU146" t="str">
            <v>N.A</v>
          </cell>
          <cell r="BV146" t="str">
            <v>N.A</v>
          </cell>
          <cell r="BW146" t="str">
            <v>N.A</v>
          </cell>
          <cell r="BX146" t="str">
            <v>N.A</v>
          </cell>
          <cell r="BY146" t="str">
            <v>N.A</v>
          </cell>
          <cell r="BZ146" t="str">
            <v>N.A</v>
          </cell>
          <cell r="CA146" t="str">
            <v>N.A</v>
          </cell>
          <cell r="CD146" t="str">
            <v>3 3. Municipal</v>
          </cell>
          <cell r="CE146" t="str">
            <v>2 2. Transferencias</v>
          </cell>
          <cell r="CF146" t="str">
            <v>1 1-Pesos Colombianos</v>
          </cell>
          <cell r="CG146" t="str">
            <v>3 Bogotá D.C.</v>
          </cell>
          <cell r="CH146" t="str">
            <v>149 3. Bogotá D.C.</v>
          </cell>
          <cell r="CI146" t="str">
            <v>17 17 La Candelaria</v>
          </cell>
          <cell r="CJ146" t="str">
            <v>LA CANDELARIA</v>
          </cell>
          <cell r="CK146" t="str">
            <v>1 1. Única</v>
          </cell>
          <cell r="CL146" t="str">
            <v>4 CARRERA</v>
          </cell>
          <cell r="CM146">
            <v>8</v>
          </cell>
          <cell r="CN146">
            <v>9</v>
          </cell>
          <cell r="CO146">
            <v>83</v>
          </cell>
          <cell r="CP146" t="str">
            <v>1 Interno</v>
          </cell>
          <cell r="CQ146" t="str">
            <v>1 Natural</v>
          </cell>
          <cell r="CR146" t="str">
            <v>202576002000800068E</v>
          </cell>
          <cell r="CS146" t="str">
            <v>MODIFICACIÓN - ADICIÓN Y PRORROGA</v>
          </cell>
          <cell r="CT146" t="str">
            <v>4 4. Adición / Prórroga</v>
          </cell>
          <cell r="CU146">
            <v>45958</v>
          </cell>
          <cell r="CV146">
            <v>45971</v>
          </cell>
          <cell r="CW146">
            <v>46006</v>
          </cell>
          <cell r="CX146" t="str">
            <v>$ 10.409.000</v>
          </cell>
          <cell r="CY146" t="str">
            <v>35 DIAS</v>
          </cell>
          <cell r="CZ146">
            <v>3107</v>
          </cell>
          <cell r="DA146">
            <v>10409000</v>
          </cell>
          <cell r="DB146" t="str">
            <v>29/10//2025</v>
          </cell>
          <cell r="DC146">
            <v>1698</v>
          </cell>
          <cell r="DD146">
            <v>10409000</v>
          </cell>
          <cell r="DE146">
            <v>45943</v>
          </cell>
        </row>
        <row r="147">
          <cell r="A147">
            <v>145</v>
          </cell>
          <cell r="B147" t="str">
            <v>CONTRATO DE PRESTACIÓN DE SERVICIOS PROFESIONALES Y/O APOYO A LA GESTIÓN</v>
          </cell>
          <cell r="C147" t="str">
            <v>SCDPI-21420-00068-25</v>
          </cell>
          <cell r="D147" t="str">
            <v>CONTRATACION DIRECTA</v>
          </cell>
          <cell r="E147" t="str">
            <v>Prestar servicios profesionales a la Secretaria de Cultura Recreacion y Deporte - Oficina Asesora de Comunicaciones, adelantando actividades tendientes a la administracion, manejo de la página web y micrositios para la publicación y gestión de contenidos de acuerdo a los lineamientos establecidos por la entidad y el Distrito.</v>
          </cell>
          <cell r="F147" t="str">
            <v>17 17. Contrato de Prestación de Servicios</v>
          </cell>
          <cell r="G147" t="str">
            <v>1 Contratista</v>
          </cell>
          <cell r="H147" t="str">
            <v>1 Natural</v>
          </cell>
          <cell r="I147" t="str">
            <v>2 Privada (1)</v>
          </cell>
          <cell r="J147" t="str">
            <v>4 Persona Natural (2)</v>
          </cell>
          <cell r="K147" t="str">
            <v>31 31-Servicios Profesionales</v>
          </cell>
          <cell r="L147" t="str">
            <v>CO1.PCCNTR.7433614</v>
          </cell>
          <cell r="M147" t="str">
            <v>https://community.secop.gov.co/Public/Tendering/OpportunityDetail/Index?noticeUID=CO1.NTC.7564405&amp;isFromPublicArea=True&amp;isModal=False</v>
          </cell>
          <cell r="N147">
            <v>45695</v>
          </cell>
          <cell r="O147" t="str">
            <v>5 Contratación directa</v>
          </cell>
          <cell r="P147" t="str">
            <v>33 Prestación de Servicios Profesionales y Apoyo (5-8)</v>
          </cell>
          <cell r="Q147" t="str">
            <v>N/A</v>
          </cell>
          <cell r="R147" t="str">
            <v>1 1. Ley 80</v>
          </cell>
          <cell r="S147" t="str">
            <v>6 6: Prestacion de servicios</v>
          </cell>
          <cell r="T147" t="str">
            <v>1 Nacional</v>
          </cell>
          <cell r="U147" t="str">
            <v>3 3. Único Contratista</v>
          </cell>
          <cell r="V147" t="str">
            <v>PAOLA ANDREA LOZANO GUERRERO</v>
          </cell>
          <cell r="W147" t="str">
            <v>F</v>
          </cell>
          <cell r="X147">
            <v>1030544516</v>
          </cell>
          <cell r="Y147">
            <v>3</v>
          </cell>
          <cell r="Z147" t="str">
            <v>KR 79 F 41 F 24 SUR</v>
          </cell>
          <cell r="AA147">
            <v>3144012749</v>
          </cell>
          <cell r="AB147" t="str">
            <v>paola.lozano@scrd.gov.co</v>
          </cell>
          <cell r="AC147" t="str">
            <v>monaraya.creativa@gmail.com</v>
          </cell>
          <cell r="AD147">
            <v>32230</v>
          </cell>
          <cell r="AE147">
            <v>38</v>
          </cell>
          <cell r="AF147" t="str">
            <v>CUNDINAMARCA - BOGOTA</v>
          </cell>
          <cell r="AG147" t="str">
            <v>Profesional en diseño gráfico, mercadeo, publicidad, comunicación social o afines con cuatro (4) años de experiencia profesional</v>
          </cell>
          <cell r="AH147" t="str">
            <v>DISEÑO GRAFICO</v>
          </cell>
          <cell r="AI147" t="str">
            <v>1 1. Inversión</v>
          </cell>
          <cell r="AJ147">
            <v>163</v>
          </cell>
          <cell r="AK147" t="str">
            <v>O230117459920240163</v>
          </cell>
          <cell r="AL147" t="str">
            <v>Fortalecimiento Institucional para una Gobernanza Pública Confiable en Bogotá D.C</v>
          </cell>
          <cell r="AN147">
            <v>85270500</v>
          </cell>
          <cell r="AQ147">
            <v>85270500</v>
          </cell>
          <cell r="AU147">
            <v>85270500</v>
          </cell>
          <cell r="AV147" t="str">
            <v>$ 8.121.000</v>
          </cell>
          <cell r="AW147">
            <v>167</v>
          </cell>
          <cell r="AX147">
            <v>85270500</v>
          </cell>
          <cell r="AY147">
            <v>45699</v>
          </cell>
          <cell r="AZ147">
            <v>89</v>
          </cell>
          <cell r="BA147">
            <v>85270500</v>
          </cell>
          <cell r="BB147">
            <v>45679</v>
          </cell>
          <cell r="BC147">
            <v>45698</v>
          </cell>
          <cell r="BD147">
            <v>45700</v>
          </cell>
          <cell r="BE147">
            <v>46018</v>
          </cell>
          <cell r="BF147">
            <v>46017</v>
          </cell>
          <cell r="BG147" t="str">
            <v>2 2-Ejecución</v>
          </cell>
          <cell r="BH147" t="str">
            <v>10 MESES Y 15 DIAS</v>
          </cell>
          <cell r="BI147" t="str">
            <v>1 1. Días</v>
          </cell>
          <cell r="BJ147">
            <v>315</v>
          </cell>
          <cell r="BK147">
            <v>0</v>
          </cell>
          <cell r="BL147">
            <v>315</v>
          </cell>
          <cell r="BM147" t="str">
            <v>DIRECCIÓN DE GESTIÓN CORPORATIVA Y RELACIÓN CON EL CIUDADANO</v>
          </cell>
          <cell r="BN147" t="str">
            <v>OFICINA ASESORA DE COMUNICACIONES</v>
          </cell>
          <cell r="BO147" t="str">
            <v>Ibón Maritza Munevar Gordillo</v>
          </cell>
          <cell r="BP147">
            <v>52884019</v>
          </cell>
          <cell r="BQ147">
            <v>1</v>
          </cell>
          <cell r="BR147" t="str">
            <v>N.A</v>
          </cell>
          <cell r="BS147" t="str">
            <v>N.A</v>
          </cell>
          <cell r="BT147" t="str">
            <v>N.A</v>
          </cell>
          <cell r="BU147" t="str">
            <v>N.A</v>
          </cell>
          <cell r="BV147" t="str">
            <v>N.A</v>
          </cell>
          <cell r="BW147" t="str">
            <v>N.A</v>
          </cell>
          <cell r="BX147" t="str">
            <v>N.A</v>
          </cell>
          <cell r="BY147" t="str">
            <v>N.A</v>
          </cell>
          <cell r="BZ147" t="str">
            <v>N.A</v>
          </cell>
          <cell r="CA147" t="str">
            <v>N.A</v>
          </cell>
          <cell r="CD147" t="str">
            <v>3 3. Municipal</v>
          </cell>
          <cell r="CE147" t="str">
            <v>2 2. Transferencias</v>
          </cell>
          <cell r="CF147" t="str">
            <v>1 1-Pesos Colombianos</v>
          </cell>
          <cell r="CG147" t="str">
            <v>3 Bogotá D.C.</v>
          </cell>
          <cell r="CH147" t="str">
            <v>149 3. Bogotá D.C.</v>
          </cell>
          <cell r="CI147" t="str">
            <v>17 17 La Candelaria</v>
          </cell>
          <cell r="CJ147" t="str">
            <v>LA CANDELARIA</v>
          </cell>
          <cell r="CK147" t="str">
            <v>1 1. Única</v>
          </cell>
          <cell r="CL147" t="str">
            <v>4 CARRERA</v>
          </cell>
          <cell r="CM147">
            <v>8</v>
          </cell>
          <cell r="CN147">
            <v>9</v>
          </cell>
          <cell r="CO147">
            <v>83</v>
          </cell>
          <cell r="CP147" t="str">
            <v>1 Interno</v>
          </cell>
          <cell r="CQ147" t="str">
            <v>1 Natural</v>
          </cell>
          <cell r="CR147" t="str">
            <v>202576002000800426E</v>
          </cell>
          <cell r="CS147" t="str">
            <v>Modificacion - Aclaracion</v>
          </cell>
          <cell r="CT147" t="str">
            <v>Aclaración</v>
          </cell>
          <cell r="CU147">
            <v>45883</v>
          </cell>
          <cell r="CW147">
            <v>46017</v>
          </cell>
        </row>
        <row r="148">
          <cell r="A148">
            <v>146</v>
          </cell>
          <cell r="B148" t="str">
            <v>CONTRATO DE PRESTACIÓN DE SERVICIOS PROFESIONALES Y/O APOYO A LA GESTIÓN</v>
          </cell>
          <cell r="C148" t="str">
            <v>SCDPI-220-00055-25.</v>
          </cell>
          <cell r="D148" t="str">
            <v>CONTRATACION DIRECTA</v>
          </cell>
          <cell r="E148" t="str">
            <v>Prestar servicios profesionales a la Secretaría de Cultura, Recreación y Deporte- Dirección de Fomento para desarrollar actividades requeridas para el seguimiento de manera transversal a las gestiones financieras y presupuestales del programa Más Cultura Local, en todas sus versiones y antecedentes.</v>
          </cell>
          <cell r="F148" t="str">
            <v>17 17. Contrato de Prestación de Servicios</v>
          </cell>
          <cell r="G148" t="str">
            <v>1 Contratista</v>
          </cell>
          <cell r="H148" t="str">
            <v>1 Natural</v>
          </cell>
          <cell r="I148" t="str">
            <v>2 Privada (1)</v>
          </cell>
          <cell r="J148" t="str">
            <v>4 Persona Natural (2)</v>
          </cell>
          <cell r="K148" t="str">
            <v>31 31-Servicios Profesionales</v>
          </cell>
          <cell r="L148" t="str">
            <v>CO1.PCCNTR.7433422</v>
          </cell>
          <cell r="M148" t="str">
            <v>https://community.secop.gov.co/Public/Tendering/OpportunityDetail/Index?noticeUID=CO1.NTC.7564326&amp;isFromPublicArea=True&amp;isModal=true&amp;asPopupView=true</v>
          </cell>
          <cell r="N148">
            <v>45695</v>
          </cell>
          <cell r="O148" t="str">
            <v>5 Contratación directa</v>
          </cell>
          <cell r="P148" t="str">
            <v>33 Prestación de Servicios Profesionales y Apoyo (5-8)</v>
          </cell>
          <cell r="Q148" t="str">
            <v>N/A</v>
          </cell>
          <cell r="R148" t="str">
            <v>1 1. Ley 80</v>
          </cell>
          <cell r="S148" t="str">
            <v>6 6: Prestacion de servicios</v>
          </cell>
          <cell r="T148" t="str">
            <v>1 Nacional</v>
          </cell>
          <cell r="U148" t="str">
            <v>3 3. Único Contratista</v>
          </cell>
          <cell r="V148" t="str">
            <v>MONICA LILIANA DEL VILLAR CALLEJAS</v>
          </cell>
          <cell r="W148" t="str">
            <v>F</v>
          </cell>
          <cell r="X148">
            <v>1014261955</v>
          </cell>
          <cell r="Y148">
            <v>1</v>
          </cell>
          <cell r="Z148" t="str">
            <v>KR 118 89 B 35</v>
          </cell>
          <cell r="AA148">
            <v>3016690722</v>
          </cell>
          <cell r="AB148" t="str">
            <v>monica.delvillar@scrd.gov.co</v>
          </cell>
          <cell r="AC148" t="str">
            <v>moldvc@gmail.com</v>
          </cell>
          <cell r="AD148">
            <v>34713</v>
          </cell>
          <cell r="AE148">
            <v>31</v>
          </cell>
          <cell r="AF148" t="str">
            <v>CUNDINAMARCA - BOGOTA</v>
          </cell>
          <cell r="AG148" t="str">
            <v>Profesional en Economía, Administración, Contaduría y afines con especialización en áreas relacionadas y (2) dos años de experiencia</v>
          </cell>
          <cell r="AH148" t="str">
            <v>ADMINISTRACION PUBLICA</v>
          </cell>
          <cell r="AI148" t="str">
            <v>1 1. Inversión</v>
          </cell>
          <cell r="AJ148">
            <v>152</v>
          </cell>
          <cell r="AK148" t="str">
            <v>O230117330120240152</v>
          </cell>
          <cell r="AL148" t="str">
            <v>Fortalecimiento del Fomento para el Desarrollo de Procesos Culturales Sostenibles en Bogotá D.C.</v>
          </cell>
          <cell r="AN148">
            <v>85239000</v>
          </cell>
          <cell r="AO148">
            <v>5412000</v>
          </cell>
          <cell r="AQ148">
            <v>90651000</v>
          </cell>
          <cell r="AU148">
            <v>90651000</v>
          </cell>
          <cell r="AV148" t="str">
            <v>$ 8.118.000</v>
          </cell>
          <cell r="AW148">
            <v>161</v>
          </cell>
          <cell r="AX148">
            <v>85239000</v>
          </cell>
          <cell r="AY148">
            <v>45699</v>
          </cell>
          <cell r="AZ148">
            <v>161</v>
          </cell>
          <cell r="BA148">
            <v>89298000</v>
          </cell>
          <cell r="BB148">
            <v>45679</v>
          </cell>
          <cell r="BC148">
            <v>45697</v>
          </cell>
          <cell r="BD148">
            <v>45699</v>
          </cell>
          <cell r="BE148">
            <v>46016</v>
          </cell>
          <cell r="BF148">
            <v>46037</v>
          </cell>
          <cell r="BG148" t="str">
            <v>2 2-Ejecución</v>
          </cell>
          <cell r="BH148" t="str">
            <v>10 MESES Y 15 DIAS</v>
          </cell>
          <cell r="BI148" t="str">
            <v>1 1. Días</v>
          </cell>
          <cell r="BJ148">
            <v>314</v>
          </cell>
          <cell r="BK148">
            <v>20</v>
          </cell>
          <cell r="BL148">
            <v>334</v>
          </cell>
          <cell r="BM148" t="str">
            <v>SUBSECRETARÍA DE GOBERNANZA</v>
          </cell>
          <cell r="BN148" t="str">
            <v>DIRECCIÓN DE FOMENTO</v>
          </cell>
          <cell r="BO148" t="str">
            <v>Michael Andres Quintana Rodriguez</v>
          </cell>
          <cell r="BP148">
            <v>1022947033</v>
          </cell>
          <cell r="BQ148">
            <v>9</v>
          </cell>
          <cell r="BR148" t="str">
            <v>N.A</v>
          </cell>
          <cell r="BS148" t="str">
            <v>N.A</v>
          </cell>
          <cell r="BT148" t="str">
            <v>N.A</v>
          </cell>
          <cell r="BU148" t="str">
            <v>N.A</v>
          </cell>
          <cell r="BV148" t="str">
            <v>N.A</v>
          </cell>
          <cell r="BW148" t="str">
            <v>N.A</v>
          </cell>
          <cell r="BX148" t="str">
            <v>N.A</v>
          </cell>
          <cell r="BY148" t="str">
            <v>N.A</v>
          </cell>
          <cell r="BZ148" t="str">
            <v>N.A</v>
          </cell>
          <cell r="CA148" t="str">
            <v>N.A</v>
          </cell>
          <cell r="CD148" t="str">
            <v>3 3. Municipal</v>
          </cell>
          <cell r="CE148" t="str">
            <v>2 2. Transferencias</v>
          </cell>
          <cell r="CF148" t="str">
            <v>1 1-Pesos Colombianos</v>
          </cell>
          <cell r="CG148" t="str">
            <v>3 Bogotá D.C.</v>
          </cell>
          <cell r="CH148" t="str">
            <v>149 3. Bogotá D.C.</v>
          </cell>
          <cell r="CI148" t="str">
            <v>17 17 La Candelaria</v>
          </cell>
          <cell r="CJ148" t="str">
            <v>LA CANDELARIA</v>
          </cell>
          <cell r="CK148" t="str">
            <v>1 1. Única</v>
          </cell>
          <cell r="CL148" t="str">
            <v>4 CARRERA</v>
          </cell>
          <cell r="CM148">
            <v>8</v>
          </cell>
          <cell r="CN148">
            <v>9</v>
          </cell>
          <cell r="CO148">
            <v>83</v>
          </cell>
          <cell r="CP148" t="str">
            <v>1 Interno</v>
          </cell>
          <cell r="CQ148" t="str">
            <v>1 Natural</v>
          </cell>
          <cell r="CR148" t="str">
            <v>202576002000800110E</v>
          </cell>
          <cell r="CS148" t="str">
            <v>MODIFICACION- ADICION Y PRORROGA</v>
          </cell>
          <cell r="CT148" t="str">
            <v>4 4. Adición / Prórroga</v>
          </cell>
          <cell r="CU148">
            <v>46009</v>
          </cell>
          <cell r="CV148">
            <v>46016</v>
          </cell>
          <cell r="CW148">
            <v>46037</v>
          </cell>
          <cell r="CX148" t="str">
            <v>$ 5.412.000</v>
          </cell>
          <cell r="CY148" t="str">
            <v>20 dias</v>
          </cell>
          <cell r="CZ148">
            <v>4166</v>
          </cell>
          <cell r="DA148">
            <v>5412000</v>
          </cell>
          <cell r="DB148">
            <v>46009</v>
          </cell>
          <cell r="DC148">
            <v>1621</v>
          </cell>
          <cell r="DD148">
            <v>5412000</v>
          </cell>
          <cell r="DE148">
            <v>45923</v>
          </cell>
        </row>
        <row r="149">
          <cell r="A149">
            <v>147</v>
          </cell>
          <cell r="B149" t="str">
            <v>CONTRATO DE PRESTACIÓN DE SERVICIOS PROFESIONALES Y/O APOYO A LA GESTIÓN</v>
          </cell>
          <cell r="C149" t="str">
            <v>SCDPI-220-00045-25</v>
          </cell>
          <cell r="D149" t="str">
            <v>CONTRATACION DIRECTA</v>
          </cell>
          <cell r="E149" t="str">
            <v>Prestar servicios profesionales a la Secretaría Distrital de Cultura, Recreación y Deporte - Dirección de Fomento para realizar actividades requeridas para el desarrollo, soporte y actualización de software e implementación de planes de prueba, correspondientes a los módulos de convocatorias de los Programas de fomento sectorial</v>
          </cell>
          <cell r="F149" t="str">
            <v>17 17. Contrato de Prestación de Servicios</v>
          </cell>
          <cell r="G149" t="str">
            <v>1 Contratista</v>
          </cell>
          <cell r="H149" t="str">
            <v>1 Natural</v>
          </cell>
          <cell r="I149" t="str">
            <v>2 Privada (1)</v>
          </cell>
          <cell r="J149" t="str">
            <v>4 Persona Natural (2)</v>
          </cell>
          <cell r="K149" t="str">
            <v>31 31-Servicios Profesionales</v>
          </cell>
          <cell r="L149" t="str">
            <v>CO1.PCCNTR.7433429</v>
          </cell>
          <cell r="M149" t="str">
            <v>https://community.secop.gov.co/Public/Tendering/OpportunityDetail/Index?noticeUID=CO1.NTC.7564330&amp;isFromPublicArea=True&amp;isModal=true&amp;asPopupView=true</v>
          </cell>
          <cell r="N149">
            <v>45695</v>
          </cell>
          <cell r="O149" t="str">
            <v>5 Contratación directa</v>
          </cell>
          <cell r="P149" t="str">
            <v>33 Prestación de Servicios Profesionales y Apoyo (5-8)</v>
          </cell>
          <cell r="Q149" t="str">
            <v>N/A</v>
          </cell>
          <cell r="R149" t="str">
            <v>1 1. Ley 80</v>
          </cell>
          <cell r="S149" t="str">
            <v>6 6: Prestacion de servicios</v>
          </cell>
          <cell r="T149" t="str">
            <v>1 Nacional</v>
          </cell>
          <cell r="U149" t="str">
            <v>3 3. Único Contratista</v>
          </cell>
          <cell r="V149" t="str">
            <v>CRISTIAN DARIO JOJOA CABRERA</v>
          </cell>
          <cell r="W149" t="str">
            <v>M</v>
          </cell>
          <cell r="X149">
            <v>1070975726</v>
          </cell>
          <cell r="Y149">
            <v>8</v>
          </cell>
          <cell r="Z149" t="str">
            <v>cra 8 Nº 12-78 COPIHUE</v>
          </cell>
          <cell r="AA149">
            <v>3195600375</v>
          </cell>
          <cell r="AB149" t="str">
            <v>cristian.jojoa@scrd.gov.co</v>
          </cell>
          <cell r="AC149" t="str">
            <v>cristianjojoa01@gmail.com</v>
          </cell>
          <cell r="AD149">
            <v>35065</v>
          </cell>
          <cell r="AE149">
            <v>30</v>
          </cell>
          <cell r="AF149" t="str">
            <v>CUNDINAMARCA - BOGOTA</v>
          </cell>
          <cell r="AG149" t="str">
            <v>Profesional en Ingeniería de Sistemas, Ingenieria electronica, Ingenieria de software o afines con mas de 4 años de experiencia profesional</v>
          </cell>
          <cell r="AH149" t="str">
            <v>INGENIERO DE SISTEMAS</v>
          </cell>
          <cell r="AI149" t="str">
            <v>1 1. Inversión</v>
          </cell>
          <cell r="AJ149">
            <v>152</v>
          </cell>
          <cell r="AK149" t="str">
            <v>O230117330120240152</v>
          </cell>
          <cell r="AL149" t="str">
            <v>Fortalecimiento del Fomento para el Desarrollo de Procesos Culturales Sostenibles en Bogotá D.C.</v>
          </cell>
          <cell r="AN149">
            <v>81210000</v>
          </cell>
          <cell r="AO149">
            <v>9203800</v>
          </cell>
          <cell r="AQ149">
            <v>90413800</v>
          </cell>
          <cell r="AU149">
            <v>90413800</v>
          </cell>
          <cell r="AV149" t="str">
            <v>$ 8.121.000</v>
          </cell>
          <cell r="AW149">
            <v>177</v>
          </cell>
          <cell r="AX149">
            <v>81210000</v>
          </cell>
          <cell r="AY149">
            <v>45699</v>
          </cell>
          <cell r="AZ149">
            <v>153</v>
          </cell>
          <cell r="BA149">
            <v>89331000</v>
          </cell>
          <cell r="BB149">
            <v>45679</v>
          </cell>
          <cell r="BC149">
            <v>45697</v>
          </cell>
          <cell r="BD149">
            <v>45700</v>
          </cell>
          <cell r="BE149">
            <v>46002</v>
          </cell>
          <cell r="BF149">
            <v>46037</v>
          </cell>
          <cell r="BG149" t="str">
            <v>2 2-Ejecución</v>
          </cell>
          <cell r="BH149" t="str">
            <v>10 MESES</v>
          </cell>
          <cell r="BI149" t="str">
            <v>1 1. Días</v>
          </cell>
          <cell r="BJ149">
            <v>299</v>
          </cell>
          <cell r="BK149">
            <v>34</v>
          </cell>
          <cell r="BL149">
            <v>333</v>
          </cell>
          <cell r="BM149" t="str">
            <v>SUBSECRETARÍA DE GOBERNANZA</v>
          </cell>
          <cell r="BN149" t="str">
            <v>DIRECCIÓN DE FOMENTO</v>
          </cell>
          <cell r="BO149" t="str">
            <v>Javier Enrique Mariño Navarro</v>
          </cell>
          <cell r="BP149">
            <v>91474000</v>
          </cell>
          <cell r="BQ149">
            <v>5</v>
          </cell>
          <cell r="BR149" t="str">
            <v>N.A</v>
          </cell>
          <cell r="BS149" t="str">
            <v>N.A</v>
          </cell>
          <cell r="BT149" t="str">
            <v>N.A</v>
          </cell>
          <cell r="BU149" t="str">
            <v>N.A</v>
          </cell>
          <cell r="BV149" t="str">
            <v>N.A</v>
          </cell>
          <cell r="BW149" t="str">
            <v>N.A</v>
          </cell>
          <cell r="BX149" t="str">
            <v>N.A</v>
          </cell>
          <cell r="BY149" t="str">
            <v>N.A</v>
          </cell>
          <cell r="BZ149" t="str">
            <v>N.A</v>
          </cell>
          <cell r="CA149" t="str">
            <v>N.A</v>
          </cell>
          <cell r="CD149" t="str">
            <v>3 3. Municipal</v>
          </cell>
          <cell r="CE149" t="str">
            <v>2 2. Transferencias</v>
          </cell>
          <cell r="CF149" t="str">
            <v>1 1-Pesos Colombianos</v>
          </cell>
          <cell r="CG149" t="str">
            <v>3 Bogotá D.C.</v>
          </cell>
          <cell r="CH149" t="str">
            <v>149 3. Bogotá D.C.</v>
          </cell>
          <cell r="CI149" t="str">
            <v>17 17 La Candelaria</v>
          </cell>
          <cell r="CJ149" t="str">
            <v>LA CANDELARIA</v>
          </cell>
          <cell r="CK149" t="str">
            <v>1 1. Única</v>
          </cell>
          <cell r="CL149" t="str">
            <v>4 CARRERA</v>
          </cell>
          <cell r="CM149">
            <v>8</v>
          </cell>
          <cell r="CN149">
            <v>9</v>
          </cell>
          <cell r="CO149">
            <v>83</v>
          </cell>
          <cell r="CP149" t="str">
            <v>1 Interno</v>
          </cell>
          <cell r="CQ149" t="str">
            <v>1 Natural</v>
          </cell>
          <cell r="CR149" t="str">
            <v>202576002000800106E</v>
          </cell>
          <cell r="CS149" t="str">
            <v>MODIFICACIÓN - ADICIÓN Y PRORROGA</v>
          </cell>
          <cell r="CT149" t="str">
            <v>4 4. Adición / Prórroga</v>
          </cell>
          <cell r="CU149">
            <v>45965</v>
          </cell>
          <cell r="CV149">
            <v>46003</v>
          </cell>
          <cell r="CW149">
            <v>46021</v>
          </cell>
          <cell r="CX149" t="str">
            <v>$ 5.143.300</v>
          </cell>
          <cell r="CY149" t="str">
            <v>19 DIAS</v>
          </cell>
          <cell r="CZ149">
            <v>3258</v>
          </cell>
          <cell r="DA149" t="str">
            <v>$ 5.143.300</v>
          </cell>
          <cell r="DB149">
            <v>45966</v>
          </cell>
          <cell r="DC149">
            <v>1886</v>
          </cell>
          <cell r="DD149">
            <v>5143300</v>
          </cell>
          <cell r="DE149">
            <v>45954</v>
          </cell>
          <cell r="DI149" t="str">
            <v>MODIFICACION - ADICION Y PRORROGA</v>
          </cell>
          <cell r="DJ149" t="str">
            <v>4 4. Adición / Prórroga</v>
          </cell>
          <cell r="DK149">
            <v>45995</v>
          </cell>
          <cell r="DL149">
            <v>46021</v>
          </cell>
          <cell r="DM149">
            <v>46037</v>
          </cell>
          <cell r="DN149" t="str">
            <v>$ 4.060.500</v>
          </cell>
          <cell r="DO149" t="str">
            <v>15 DIAS</v>
          </cell>
          <cell r="DP149">
            <v>3951</v>
          </cell>
          <cell r="DQ149" t="str">
            <v>$ 4.060.500</v>
          </cell>
          <cell r="DR149">
            <v>45996</v>
          </cell>
          <cell r="DS149">
            <v>2226</v>
          </cell>
          <cell r="DT149">
            <v>4060500</v>
          </cell>
          <cell r="DU149">
            <v>45989</v>
          </cell>
        </row>
        <row r="150">
          <cell r="A150">
            <v>148</v>
          </cell>
          <cell r="B150" t="str">
            <v>CONTRATO DE PRESTACIÓN DE SERVICIOS PROFESIONALES Y/O APOYO A LA GESTIÓN</v>
          </cell>
          <cell r="C150" t="str">
            <v>SCDPI-21416-00819-25</v>
          </cell>
          <cell r="D150" t="str">
            <v>CONTRATACION DIRECTA</v>
          </cell>
          <cell r="E150" t="str">
            <v>Prestar servicios profesionales a la secretaria de Cultura Recreación y Deporte – Subsecretaría de Gobernanza en aspectos administrativos y financieros, para la formulación, desarrollo, sistematización y seguimiento de los proyectos adelantados por la dependencia</v>
          </cell>
          <cell r="F150" t="str">
            <v>17 17. Contrato de Prestación de Servicios</v>
          </cell>
          <cell r="G150" t="str">
            <v>1 Contratista</v>
          </cell>
          <cell r="H150" t="str">
            <v>1 Natural</v>
          </cell>
          <cell r="I150" t="str">
            <v>2 Privada (1)</v>
          </cell>
          <cell r="J150" t="str">
            <v>4 Persona Natural (2)</v>
          </cell>
          <cell r="K150" t="str">
            <v>31 31-Servicios Profesionales</v>
          </cell>
          <cell r="L150" t="str">
            <v>CO1.PCCNTR.7433426</v>
          </cell>
          <cell r="M150" t="str">
            <v>https://community.secop.gov.co/Public/Tendering/OpportunityDetail/Index?noticeUID=CO1.NTC.7564329&amp;isFromPublicArea=True&amp;isModal=true&amp;asPopupView=true</v>
          </cell>
          <cell r="N150">
            <v>45695</v>
          </cell>
          <cell r="O150" t="str">
            <v>5 Contratación directa</v>
          </cell>
          <cell r="P150" t="str">
            <v>33 Prestación de Servicios Profesionales y Apoyo (5-8)</v>
          </cell>
          <cell r="Q150" t="str">
            <v>N/A</v>
          </cell>
          <cell r="R150" t="str">
            <v>1 1. Ley 80</v>
          </cell>
          <cell r="S150" t="str">
            <v>6 6: Prestacion de servicios</v>
          </cell>
          <cell r="T150" t="str">
            <v>1 Nacional</v>
          </cell>
          <cell r="U150" t="str">
            <v>3 3. Único Contratista</v>
          </cell>
          <cell r="V150" t="str">
            <v>LUZ MARYCELA MENDOZA GONZALEZ</v>
          </cell>
          <cell r="W150" t="str">
            <v>F</v>
          </cell>
          <cell r="X150">
            <v>1031124671</v>
          </cell>
          <cell r="Y150">
            <v>9</v>
          </cell>
          <cell r="Z150" t="str">
            <v>KR 808C 85</v>
          </cell>
          <cell r="AA150">
            <v>4646918</v>
          </cell>
          <cell r="AB150" t="str">
            <v>luz.mendoza@scrd.gov.co</v>
          </cell>
          <cell r="AC150" t="str">
            <v>marycela_mendoza_824@hotmail.com</v>
          </cell>
          <cell r="AD150">
            <v>31689</v>
          </cell>
          <cell r="AE150">
            <v>39</v>
          </cell>
          <cell r="AF150" t="str">
            <v>BOYACA - TUNJA</v>
          </cell>
          <cell r="AG150" t="str">
            <v>Profesional en administración o afines, con especialización y siete (7) años de experiencia profesion</v>
          </cell>
          <cell r="AH150" t="str">
            <v>ADMINISTRADOR DE EMPRESAS</v>
          </cell>
          <cell r="AI150" t="str">
            <v>1 1. Inversión</v>
          </cell>
          <cell r="AJ150">
            <v>102</v>
          </cell>
          <cell r="AK150" t="str">
            <v>O230117330120240102</v>
          </cell>
          <cell r="AL150" t="str">
            <v>Fortalecimiento de alianzas estratégicas a nivel bilateral y multilateral para el posicionamiento de la ciudad como referente cultural y recreodeportivo en escenarios internacionales Bogotá D.C.</v>
          </cell>
          <cell r="AN150">
            <v>60615000</v>
          </cell>
          <cell r="AQ150">
            <v>60615000</v>
          </cell>
          <cell r="AU150">
            <v>60615000</v>
          </cell>
          <cell r="AV150" t="str">
            <v>$ 12.123.000</v>
          </cell>
          <cell r="AW150">
            <v>140</v>
          </cell>
          <cell r="AX150">
            <v>60615000</v>
          </cell>
          <cell r="AY150">
            <v>45698</v>
          </cell>
          <cell r="AZ150">
            <v>527</v>
          </cell>
          <cell r="BA150">
            <v>60615000</v>
          </cell>
          <cell r="BB150">
            <v>45693</v>
          </cell>
          <cell r="BC150">
            <v>45695</v>
          </cell>
          <cell r="BD150">
            <v>45698</v>
          </cell>
          <cell r="BE150">
            <v>45848</v>
          </cell>
          <cell r="BF150">
            <v>45848</v>
          </cell>
          <cell r="BG150" t="str">
            <v>2 2-Ejecución</v>
          </cell>
          <cell r="BH150" t="str">
            <v>5 MESES</v>
          </cell>
          <cell r="BI150" t="str">
            <v>1 1. Días</v>
          </cell>
          <cell r="BJ150">
            <v>150</v>
          </cell>
          <cell r="BK150">
            <v>0</v>
          </cell>
          <cell r="BL150">
            <v>150</v>
          </cell>
          <cell r="BM150" t="str">
            <v>SUBSECRETARÍA DE GOBERNANZA</v>
          </cell>
          <cell r="BN150" t="str">
            <v>SUBSECRETARÍA DE GOBERNANZA</v>
          </cell>
          <cell r="BO150" t="str">
            <v>Ana María Boada Ayala</v>
          </cell>
          <cell r="BP150">
            <v>52885691</v>
          </cell>
          <cell r="BQ150">
            <v>6</v>
          </cell>
          <cell r="BR150" t="str">
            <v>N.A</v>
          </cell>
          <cell r="BS150" t="str">
            <v>N.A</v>
          </cell>
          <cell r="BT150" t="str">
            <v>N.A</v>
          </cell>
          <cell r="BU150" t="str">
            <v>N.A</v>
          </cell>
          <cell r="BV150" t="str">
            <v>N.A</v>
          </cell>
          <cell r="BW150" t="str">
            <v>N.A</v>
          </cell>
          <cell r="BX150" t="str">
            <v>N.A</v>
          </cell>
          <cell r="BY150" t="str">
            <v>N.A</v>
          </cell>
          <cell r="BZ150" t="str">
            <v>N.A</v>
          </cell>
          <cell r="CA150" t="str">
            <v>N.A</v>
          </cell>
          <cell r="CD150" t="str">
            <v>3 3. Municipal</v>
          </cell>
          <cell r="CE150" t="str">
            <v>2 2. Transferencias</v>
          </cell>
          <cell r="CF150" t="str">
            <v>1 1-Pesos Colombianos</v>
          </cell>
          <cell r="CG150" t="str">
            <v>3 Bogotá D.C.</v>
          </cell>
          <cell r="CH150" t="str">
            <v>149 3. Bogotá D.C.</v>
          </cell>
          <cell r="CI150" t="str">
            <v>17 17 La Candelaria</v>
          </cell>
          <cell r="CJ150" t="str">
            <v>LA CANDELARIA</v>
          </cell>
          <cell r="CK150" t="str">
            <v>1 1. Única</v>
          </cell>
          <cell r="CL150" t="str">
            <v>4 CARRERA</v>
          </cell>
          <cell r="CM150">
            <v>8</v>
          </cell>
          <cell r="CN150">
            <v>9</v>
          </cell>
          <cell r="CO150">
            <v>83</v>
          </cell>
          <cell r="CP150" t="str">
            <v>1 Interno</v>
          </cell>
          <cell r="CQ150" t="str">
            <v>1 Natural</v>
          </cell>
          <cell r="CR150" t="str">
            <v>202576002000800442E</v>
          </cell>
        </row>
        <row r="151">
          <cell r="A151">
            <v>149</v>
          </cell>
          <cell r="B151" t="str">
            <v>CONTRATO DE PRESTACIÓN DE SERVICIOS PROFESIONALES Y/O APOYO A LA GESTIÓN</v>
          </cell>
          <cell r="C151" t="str">
            <v>SCDPI-210-00243-25</v>
          </cell>
          <cell r="D151" t="str">
            <v>CONTRATACION DIRECTA</v>
          </cell>
          <cell r="E151" t="str">
            <v>Prestar los servicios profesionales a la Secretaría de Cultura, Recreación y Deporte en la Dirección de Asuntos Locales y Participación en las actividades necesarias para la articulación, orientación y seguimiento de los procesos de fortalecimiento a las políticas y estrategias dirigidas a los grupos de participación, poblacionales y étnicos.</v>
          </cell>
          <cell r="F151" t="str">
            <v>17 17. Contrato de Prestación de Servicios</v>
          </cell>
          <cell r="G151" t="str">
            <v>1 Contratista</v>
          </cell>
          <cell r="H151" t="str">
            <v>1 Natural</v>
          </cell>
          <cell r="I151" t="str">
            <v>2 Privada (1)</v>
          </cell>
          <cell r="J151" t="str">
            <v>4 Persona Natural (2)</v>
          </cell>
          <cell r="K151" t="str">
            <v>31 31-Servicios Profesionales</v>
          </cell>
          <cell r="L151" t="str">
            <v>CO1.PCCNTR.7433763</v>
          </cell>
          <cell r="M151" t="str">
            <v>https://community.secop.gov.co/Public/Tendering/OpportunityDetail/Index?noticeUID=CO1.NTC.7564851&amp;isFromPublicArea=True&amp;isModal=true&amp;asPopupView=true</v>
          </cell>
          <cell r="N151">
            <v>45695</v>
          </cell>
          <cell r="O151" t="str">
            <v>5 Contratación directa</v>
          </cell>
          <cell r="P151" t="str">
            <v>33 Prestación de Servicios Profesionales y Apoyo (5-8)</v>
          </cell>
          <cell r="Q151" t="str">
            <v>N/A</v>
          </cell>
          <cell r="R151" t="str">
            <v>1 1. Ley 80</v>
          </cell>
          <cell r="S151" t="str">
            <v>6 6: Prestacion de servicios</v>
          </cell>
          <cell r="T151" t="str">
            <v>1 Nacional</v>
          </cell>
          <cell r="U151" t="str">
            <v>3 3. Único Contratista</v>
          </cell>
          <cell r="V151" t="str">
            <v>MARTHA LILIANA PILONIETA ALBARRACIN</v>
          </cell>
          <cell r="W151" t="str">
            <v>M</v>
          </cell>
          <cell r="X151">
            <v>52869361</v>
          </cell>
          <cell r="Y151">
            <v>3</v>
          </cell>
          <cell r="Z151" t="str">
            <v>KR 13 113 89</v>
          </cell>
          <cell r="AA151">
            <v>3115489510</v>
          </cell>
          <cell r="AB151" t="str">
            <v>martha.pilonieta@scrd.gov.co</v>
          </cell>
          <cell r="AC151" t="str">
            <v>marthapilonieta28@gmail.com</v>
          </cell>
          <cell r="AD151">
            <v>30252</v>
          </cell>
          <cell r="AE151">
            <v>43</v>
          </cell>
          <cell r="AF151" t="str">
            <v>CUNDINAMARCA - BOGOTA</v>
          </cell>
          <cell r="AG151"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H151" t="str">
            <v>POLITOLOGO</v>
          </cell>
          <cell r="AI151" t="str">
            <v>1 1. Inversión</v>
          </cell>
          <cell r="AJ151">
            <v>217</v>
          </cell>
          <cell r="AK151" t="str">
            <v>O230117330120240217</v>
          </cell>
          <cell r="AL151" t="str">
            <v>Fortalecimiento de la gobernanza territorial, la participación incidente y la atención diferenciada de los grupos étnicos, etarios y sectores sociales desde las prácticas culturales en Bogotá D.C.</v>
          </cell>
          <cell r="AN151">
            <v>115731000</v>
          </cell>
          <cell r="AP151">
            <v>4208800</v>
          </cell>
          <cell r="AQ151">
            <v>111522200</v>
          </cell>
          <cell r="AU151">
            <v>111522200</v>
          </cell>
          <cell r="AV151" t="str">
            <v>$ 10.521.000</v>
          </cell>
          <cell r="AW151">
            <v>151</v>
          </cell>
          <cell r="AX151">
            <v>115731000</v>
          </cell>
          <cell r="AY151">
            <v>45698</v>
          </cell>
          <cell r="AZ151">
            <v>344</v>
          </cell>
          <cell r="BA151">
            <v>115731000</v>
          </cell>
          <cell r="BB151">
            <v>45681</v>
          </cell>
          <cell r="BC151">
            <v>45697</v>
          </cell>
          <cell r="BD151">
            <v>45701</v>
          </cell>
          <cell r="BE151">
            <v>46022</v>
          </cell>
          <cell r="BF151">
            <v>46022</v>
          </cell>
          <cell r="BG151" t="str">
            <v>2 2-Ejecución</v>
          </cell>
          <cell r="BH151" t="str">
            <v>11 MESES</v>
          </cell>
          <cell r="BI151" t="str">
            <v>1 1. Días</v>
          </cell>
          <cell r="BJ151">
            <v>318</v>
          </cell>
          <cell r="BK151">
            <v>0</v>
          </cell>
          <cell r="BL151">
            <v>318</v>
          </cell>
          <cell r="BM151" t="str">
            <v>SUBSECRETARÍA DE GOBERNANZA</v>
          </cell>
          <cell r="BN151" t="str">
            <v>DIRECCIÓN DE ASUNTOS LOCALES Y PARTICIPACIÓN</v>
          </cell>
          <cell r="BO151" t="str">
            <v>Rafael Lino Diaz Rivera</v>
          </cell>
          <cell r="BP151">
            <v>80742967</v>
          </cell>
          <cell r="BQ151">
            <v>1</v>
          </cell>
          <cell r="BR151" t="str">
            <v>N.A</v>
          </cell>
          <cell r="BS151" t="str">
            <v>N.A</v>
          </cell>
          <cell r="BT151" t="str">
            <v>N.A</v>
          </cell>
          <cell r="BU151" t="str">
            <v>N.A</v>
          </cell>
          <cell r="BV151" t="str">
            <v>N.A</v>
          </cell>
          <cell r="BW151" t="str">
            <v>N.A</v>
          </cell>
          <cell r="BX151" t="str">
            <v>N.A</v>
          </cell>
          <cell r="BY151" t="str">
            <v>N.A</v>
          </cell>
          <cell r="BZ151" t="str">
            <v>N.A</v>
          </cell>
          <cell r="CA151" t="str">
            <v>N.A</v>
          </cell>
          <cell r="CD151" t="str">
            <v>3 3. Municipal</v>
          </cell>
          <cell r="CE151" t="str">
            <v>2 2. Transferencias</v>
          </cell>
          <cell r="CF151" t="str">
            <v>1 1-Pesos Colombianos</v>
          </cell>
          <cell r="CG151" t="str">
            <v>3 Bogotá D.C.</v>
          </cell>
          <cell r="CH151" t="str">
            <v>149 3. Bogotá D.C.</v>
          </cell>
          <cell r="CI151" t="str">
            <v>17 17 La Candelaria</v>
          </cell>
          <cell r="CJ151" t="str">
            <v>LA CANDELARIA</v>
          </cell>
          <cell r="CK151" t="str">
            <v>1 1. Única</v>
          </cell>
          <cell r="CL151" t="str">
            <v>4 CARRERA</v>
          </cell>
          <cell r="CM151">
            <v>8</v>
          </cell>
          <cell r="CN151">
            <v>9</v>
          </cell>
          <cell r="CO151">
            <v>83</v>
          </cell>
          <cell r="CP151" t="str">
            <v>1 Interno</v>
          </cell>
          <cell r="CQ151" t="str">
            <v>1 Natural</v>
          </cell>
          <cell r="CR151" t="str">
            <v>202576002000800260E</v>
          </cell>
          <cell r="CS151" t="str">
            <v>MODIFICACION - LIBERACION SALDO</v>
          </cell>
          <cell r="CT151" t="str">
            <v>Liberación</v>
          </cell>
          <cell r="CU151">
            <v>45966</v>
          </cell>
          <cell r="CX151">
            <v>4208800</v>
          </cell>
        </row>
        <row r="152">
          <cell r="A152">
            <v>150</v>
          </cell>
          <cell r="B152" t="str">
            <v>CONTRATO DE PRESTACIÓN DE SERVICIOS PROFESIONALES Y/O APOYO A LA GESTIÓN</v>
          </cell>
          <cell r="C152" t="str">
            <v>SCDPI-210-00272-25</v>
          </cell>
          <cell r="D152" t="str">
            <v>CONTRATACION DIRECTA</v>
          </cell>
          <cell r="E152" t="str">
            <v>Prestar los servicios profesionales a la Secretaría Distrital de Cultura, Recreación y Deporte - Dirección de Asuntos Locales y Participación en el desarrollo de actividades necesarias para la materialización y seguimiento a las políticas públicas étnicas y acuerdos de consulta previa vigentes</v>
          </cell>
          <cell r="F152" t="str">
            <v>17 17. Contrato de Prestación de Servicios</v>
          </cell>
          <cell r="G152" t="str">
            <v>1 Contratista</v>
          </cell>
          <cell r="H152" t="str">
            <v>1 Natural</v>
          </cell>
          <cell r="I152" t="str">
            <v>2 Privada (1)</v>
          </cell>
          <cell r="J152" t="str">
            <v>4 Persona Natural (2)</v>
          </cell>
          <cell r="K152" t="str">
            <v>31 31-Servicios Profesionales</v>
          </cell>
          <cell r="L152" t="str">
            <v>CO1.PCCNTR.7433796</v>
          </cell>
          <cell r="M152" t="str">
            <v>https://community.secop.gov.co/Public/Tendering/OpportunityDetail/Index?noticeUID=CO1.NTC.7565312&amp;isFromPublicArea=True&amp;isModal=true&amp;asPopupView=true</v>
          </cell>
          <cell r="N152">
            <v>45695</v>
          </cell>
          <cell r="O152" t="str">
            <v>5 Contratación directa</v>
          </cell>
          <cell r="P152" t="str">
            <v>33 Prestación de Servicios Profesionales y Apoyo (5-8)</v>
          </cell>
          <cell r="Q152" t="str">
            <v>N/A</v>
          </cell>
          <cell r="R152" t="str">
            <v>1 1. Ley 80</v>
          </cell>
          <cell r="S152" t="str">
            <v>6 6: Prestacion de servicios</v>
          </cell>
          <cell r="T152" t="str">
            <v>1 Nacional</v>
          </cell>
          <cell r="U152" t="str">
            <v>3 3. Único Contratista</v>
          </cell>
          <cell r="V152" t="str">
            <v>JOSE SEGUNDO QUINCHE PÉREZ</v>
          </cell>
          <cell r="W152" t="str">
            <v>M</v>
          </cell>
          <cell r="X152">
            <v>79717131</v>
          </cell>
          <cell r="Y152">
            <v>2</v>
          </cell>
          <cell r="Z152" t="str">
            <v>KR 85 A 23 B 61</v>
          </cell>
          <cell r="AA152">
            <v>3118566351</v>
          </cell>
          <cell r="AB152" t="str">
            <v>jose.quinche@scrd.gov.co</v>
          </cell>
          <cell r="AC152" t="str">
            <v>josequinche.p@gmail.com</v>
          </cell>
          <cell r="AD152">
            <v>27173</v>
          </cell>
          <cell r="AE152">
            <v>51</v>
          </cell>
          <cell r="AF152" t="str">
            <v>CUNDINAMARCA - BOGOTA</v>
          </cell>
          <cell r="AG152" t="str">
            <v>Ttitulo profesional en las areas del conocimiento en: bellas artes; ciencias de la educación; ciencias sociales y humanas; economía, administración, contaduría y afines; ingeniería, arquitectura, urbanismo y afines, con especialización y cuatro (4) años de experiencia</v>
          </cell>
          <cell r="AH152" t="str">
            <v>DISEÑO GRAFICO</v>
          </cell>
          <cell r="AI152" t="str">
            <v>1 1. Inversión</v>
          </cell>
          <cell r="AJ152">
            <v>217</v>
          </cell>
          <cell r="AK152" t="str">
            <v>O230117330120240217</v>
          </cell>
          <cell r="AL152" t="str">
            <v>Fortalecimiento de la gobernanza territorial, la participación incidente y la atención diferenciada de los grupos étnicos, etarios y sectores sociales desde las prácticas culturales en Bogotá D.C.</v>
          </cell>
          <cell r="AN152">
            <v>97200000</v>
          </cell>
          <cell r="AO152">
            <v>13284000</v>
          </cell>
          <cell r="AP152">
            <v>8748000</v>
          </cell>
          <cell r="AQ152">
            <v>101736000</v>
          </cell>
          <cell r="AU152">
            <v>101736000</v>
          </cell>
          <cell r="AV152" t="str">
            <v>$ 9.720.000</v>
          </cell>
          <cell r="AW152">
            <v>152</v>
          </cell>
          <cell r="AX152">
            <v>97200000</v>
          </cell>
          <cell r="AY152">
            <v>45698</v>
          </cell>
          <cell r="AZ152">
            <v>210</v>
          </cell>
          <cell r="BA152">
            <v>97200000</v>
          </cell>
          <cell r="BB152">
            <v>45680</v>
          </cell>
          <cell r="BC152">
            <v>45697</v>
          </cell>
          <cell r="BD152">
            <v>45699</v>
          </cell>
          <cell r="BE152">
            <v>46001</v>
          </cell>
          <cell r="BF152">
            <v>46015</v>
          </cell>
          <cell r="BG152" t="str">
            <v>2 2-Ejecución</v>
          </cell>
          <cell r="BH152" t="str">
            <v>10 MESES</v>
          </cell>
          <cell r="BI152" t="str">
            <v>1 1. Días</v>
          </cell>
          <cell r="BJ152">
            <v>299</v>
          </cell>
          <cell r="BK152">
            <v>14</v>
          </cell>
          <cell r="BL152">
            <v>313</v>
          </cell>
          <cell r="BM152" t="str">
            <v>SUBSECRETARÍA DE GOBERNANZA</v>
          </cell>
          <cell r="BN152" t="str">
            <v>DIRECCIÓN DE ASUNTOS LOCALES Y PARTICIPACIÓN</v>
          </cell>
          <cell r="BO152" t="str">
            <v>Rafael Lino Diaz Rivera</v>
          </cell>
          <cell r="BP152">
            <v>80742967</v>
          </cell>
          <cell r="BQ152">
            <v>1</v>
          </cell>
          <cell r="BR152" t="str">
            <v>N.A</v>
          </cell>
          <cell r="BS152" t="str">
            <v>N.A</v>
          </cell>
          <cell r="BT152" t="str">
            <v>N.A</v>
          </cell>
          <cell r="BU152" t="str">
            <v>N.A</v>
          </cell>
          <cell r="BV152" t="str">
            <v>N.A</v>
          </cell>
          <cell r="BW152" t="str">
            <v>N.A</v>
          </cell>
          <cell r="BX152" t="str">
            <v>N.A</v>
          </cell>
          <cell r="BY152" t="str">
            <v>N.A</v>
          </cell>
          <cell r="BZ152" t="str">
            <v>N.A</v>
          </cell>
          <cell r="CA152" t="str">
            <v>N.A</v>
          </cell>
          <cell r="CD152" t="str">
            <v>3 3. Municipal</v>
          </cell>
          <cell r="CE152" t="str">
            <v>2 2. Transferencias</v>
          </cell>
          <cell r="CF152" t="str">
            <v>1 1-Pesos Colombianos</v>
          </cell>
          <cell r="CG152" t="str">
            <v>3 Bogotá D.C.</v>
          </cell>
          <cell r="CH152" t="str">
            <v>149 3. Bogotá D.C.</v>
          </cell>
          <cell r="CI152" t="str">
            <v>17 17 La Candelaria</v>
          </cell>
          <cell r="CJ152" t="str">
            <v>LA CANDELARIA</v>
          </cell>
          <cell r="CK152" t="str">
            <v>1 1. Única</v>
          </cell>
          <cell r="CL152" t="str">
            <v>4 CARRERA</v>
          </cell>
          <cell r="CM152">
            <v>8</v>
          </cell>
          <cell r="CN152">
            <v>9</v>
          </cell>
          <cell r="CO152">
            <v>83</v>
          </cell>
          <cell r="CP152" t="str">
            <v>1 Interno</v>
          </cell>
          <cell r="CQ152" t="str">
            <v>1 Natural</v>
          </cell>
          <cell r="CR152" t="str">
            <v>202576002000800278E</v>
          </cell>
          <cell r="CS152" t="str">
            <v>MODIFICACION - OBLIGACIONES ESPECIFICAS</v>
          </cell>
          <cell r="CT152" t="str">
            <v>Modificación</v>
          </cell>
          <cell r="CU152">
            <v>45743</v>
          </cell>
          <cell r="CV152">
            <v>45743</v>
          </cell>
          <cell r="DI152" t="str">
            <v>MODIFICACION - LIBERACION SALDO Y DISMINUCION PLAZO EJECUCION</v>
          </cell>
          <cell r="DJ152" t="str">
            <v>Liberación</v>
          </cell>
          <cell r="DK152">
            <v>45878</v>
          </cell>
          <cell r="DL152">
            <v>45878</v>
          </cell>
          <cell r="DM152">
            <v>45974</v>
          </cell>
          <cell r="DN152" t="str">
            <v>$ 8.748.000,00</v>
          </cell>
          <cell r="DY152" t="str">
            <v>MODIFICACIÓN - ADICIÓN Y PRORROGA</v>
          </cell>
          <cell r="DZ152" t="str">
            <v>4 4. Adición / Prórroga</v>
          </cell>
          <cell r="EA152">
            <v>45972</v>
          </cell>
          <cell r="EB152">
            <v>45974</v>
          </cell>
          <cell r="EC152">
            <v>46015</v>
          </cell>
          <cell r="ED152" t="str">
            <v>$ 13.284.000</v>
          </cell>
          <cell r="EE152" t="str">
            <v>41 dias</v>
          </cell>
          <cell r="EF152">
            <v>3408</v>
          </cell>
          <cell r="EG152">
            <v>13284000</v>
          </cell>
          <cell r="EH152">
            <v>45973</v>
          </cell>
          <cell r="EI152">
            <v>1997</v>
          </cell>
          <cell r="EJ152">
            <v>13284000</v>
          </cell>
          <cell r="EK152">
            <v>45965</v>
          </cell>
        </row>
        <row r="153">
          <cell r="A153">
            <v>151</v>
          </cell>
          <cell r="B153" t="str">
            <v>CONTRATO DE PRESTACIÓN DE SERVICIOS PROFESIONALES Y/O APOYO A LA GESTIÓN</v>
          </cell>
          <cell r="C153" t="str">
            <v>SCDPI-21419-00214-25</v>
          </cell>
          <cell r="D153" t="str">
            <v>CONTRATACION DIRECTA</v>
          </cell>
          <cell r="E153" t="str">
            <v>Prestar servicios profesionales a la Secretaría de Cultura; Recreación y Deporte - Dirección de Lectura y Bibliotecas; para
  realizar la gestión y seguimiento de los inventarios de los bienes que forman parte de la Red Distrital de Bibliotecas Públicas de
  Bogotá y la gestión documental de la Dirección de Lectura y Bibliotecas.</v>
          </cell>
          <cell r="F153" t="str">
            <v>17 17. Contrato de Prestación de Servicios</v>
          </cell>
          <cell r="G153" t="str">
            <v>1 Contratista</v>
          </cell>
          <cell r="H153" t="str">
            <v>1 Natural</v>
          </cell>
          <cell r="I153" t="str">
            <v>2 Privada (1)</v>
          </cell>
          <cell r="J153" t="str">
            <v>4 Persona Natural (2)</v>
          </cell>
          <cell r="K153" t="str">
            <v>31 31-Servicios Profesionales</v>
          </cell>
          <cell r="L153" t="str">
            <v>CO1.PCCNTR.7433975</v>
          </cell>
          <cell r="M153" t="str">
            <v>https://community.secop.gov.co/Public/Tendering/OpportunityDetail/Index?noticeUID=CO1.NTC.7565312&amp;isFromPublicArea=True&amp;isModal=true&amp;asPopupView=true</v>
          </cell>
          <cell r="N153">
            <v>45695</v>
          </cell>
          <cell r="O153" t="str">
            <v>5 Contratación directa</v>
          </cell>
          <cell r="P153" t="str">
            <v>33 Prestación de Servicios Profesionales y Apoyo (5-8)</v>
          </cell>
          <cell r="Q153" t="str">
            <v>N/A</v>
          </cell>
          <cell r="R153" t="str">
            <v>1 1. Ley 80</v>
          </cell>
          <cell r="S153" t="str">
            <v>6 6: Prestacion de servicios</v>
          </cell>
          <cell r="T153" t="str">
            <v>1 Nacional</v>
          </cell>
          <cell r="U153" t="str">
            <v>3 3. Único Contratista</v>
          </cell>
          <cell r="V153" t="str">
            <v>DIANA KATHERINE HOSPITAL GORDILLO</v>
          </cell>
          <cell r="W153" t="str">
            <v>F</v>
          </cell>
          <cell r="X153">
            <v>53089217</v>
          </cell>
          <cell r="Y153">
            <v>7</v>
          </cell>
          <cell r="Z153" t="str">
            <v>CL 62F BIS nullSUR 7434</v>
          </cell>
          <cell r="AA153">
            <v>3014965900</v>
          </cell>
          <cell r="AB153" t="str">
            <v>diana.hospital@scrd.gov.co</v>
          </cell>
          <cell r="AC153" t="str">
            <v>dianahospitalg@gmail.com</v>
          </cell>
          <cell r="AD153">
            <v>30725</v>
          </cell>
          <cell r="AE153">
            <v>42</v>
          </cell>
          <cell r="AF153" t="str">
            <v>CUNDINAMARCA - BOGOTA</v>
          </cell>
          <cell r="AG153" t="str">
            <v>Profesional en el área de conocimiento de Ciencias Sociales o Humanas, Licenciatura en Bibliotecología, o Ciencias de la Información, con experiencia profesional del 2 años</v>
          </cell>
          <cell r="AH153" t="str">
            <v>BIBLIOTECOLOGIA Y ARCHIVISTICA</v>
          </cell>
          <cell r="AI153" t="str">
            <v>1 1. Inversión</v>
          </cell>
          <cell r="AJ153">
            <v>80</v>
          </cell>
          <cell r="AK153" t="str">
            <v>O230117330120240080</v>
          </cell>
          <cell r="AL153" t="str">
            <v>Fortalecimiento de prácticas y transformaciones culturales, patrimoniales, urbanas y sociales para el bienestar integral de Bogotá D.C.</v>
          </cell>
          <cell r="AN153">
            <v>71709000</v>
          </cell>
          <cell r="AP153">
            <v>2390300</v>
          </cell>
          <cell r="AQ153">
            <v>69318700</v>
          </cell>
          <cell r="AU153">
            <v>69318700</v>
          </cell>
          <cell r="AV153" t="str">
            <v>$ 6.519.000</v>
          </cell>
          <cell r="AW153">
            <v>182</v>
          </cell>
          <cell r="AX153">
            <v>71709000</v>
          </cell>
          <cell r="AY153">
            <v>45699</v>
          </cell>
          <cell r="AZ153">
            <v>90</v>
          </cell>
          <cell r="BA153">
            <v>71709000</v>
          </cell>
          <cell r="BB153">
            <v>45679</v>
          </cell>
          <cell r="BC153">
            <v>45698</v>
          </cell>
          <cell r="BD153">
            <v>45700</v>
          </cell>
          <cell r="BE153">
            <v>46022</v>
          </cell>
          <cell r="BF153">
            <v>46022</v>
          </cell>
          <cell r="BG153" t="str">
            <v>2 2-Ejecución</v>
          </cell>
          <cell r="BH153" t="str">
            <v>11 MESES</v>
          </cell>
          <cell r="BI153" t="str">
            <v>1 1. Días</v>
          </cell>
          <cell r="BJ153">
            <v>319</v>
          </cell>
          <cell r="BK153">
            <v>0</v>
          </cell>
          <cell r="BL153">
            <v>319</v>
          </cell>
          <cell r="BM153" t="str">
            <v>DIRECCIÓN DE LECTURA Y BIBLIOTECAS</v>
          </cell>
          <cell r="BN153" t="str">
            <v>DIRECCIÓN DE LECTURA Y BIBLIOTECAS</v>
          </cell>
          <cell r="BO153" t="str">
            <v>Bibiana Andrea Victorino Ramírez</v>
          </cell>
          <cell r="BP153">
            <v>52880976</v>
          </cell>
          <cell r="BQ153">
            <v>7</v>
          </cell>
          <cell r="BR153" t="str">
            <v>N.A</v>
          </cell>
          <cell r="BS153" t="str">
            <v>N.A</v>
          </cell>
          <cell r="BT153" t="str">
            <v>N.A</v>
          </cell>
          <cell r="BU153" t="str">
            <v>N.A</v>
          </cell>
          <cell r="BV153" t="str">
            <v>N.A</v>
          </cell>
          <cell r="BW153" t="str">
            <v>N.A</v>
          </cell>
          <cell r="BX153" t="str">
            <v>N.A</v>
          </cell>
          <cell r="BY153" t="str">
            <v>N.A</v>
          </cell>
          <cell r="BZ153" t="str">
            <v>N.A</v>
          </cell>
          <cell r="CA153" t="str">
            <v>N.A</v>
          </cell>
          <cell r="CD153" t="str">
            <v>3 3. Municipal</v>
          </cell>
          <cell r="CE153" t="str">
            <v>2 2. Transferencias</v>
          </cell>
          <cell r="CF153" t="str">
            <v>1 1-Pesos Colombianos</v>
          </cell>
          <cell r="CG153" t="str">
            <v>3 Bogotá D.C.</v>
          </cell>
          <cell r="CH153" t="str">
            <v>149 3. Bogotá D.C.</v>
          </cell>
          <cell r="CI153" t="str">
            <v>17 17 La Candelaria</v>
          </cell>
          <cell r="CJ153" t="str">
            <v>LA CANDELARIA</v>
          </cell>
          <cell r="CK153" t="str">
            <v>1 1. Única</v>
          </cell>
          <cell r="CL153" t="str">
            <v>4 CARRERA</v>
          </cell>
          <cell r="CM153">
            <v>8</v>
          </cell>
          <cell r="CN153">
            <v>9</v>
          </cell>
          <cell r="CO153">
            <v>83</v>
          </cell>
          <cell r="CP153" t="str">
            <v>1 Interno</v>
          </cell>
          <cell r="CQ153" t="str">
            <v>1 Natural</v>
          </cell>
          <cell r="CR153" t="str">
            <v>202576002000800171E</v>
          </cell>
          <cell r="CS153" t="str">
            <v>MODIFICACION - LIBERACION SALDO</v>
          </cell>
          <cell r="CT153" t="str">
            <v>Liberación</v>
          </cell>
          <cell r="CU153">
            <v>45882</v>
          </cell>
          <cell r="CX153">
            <v>2390300</v>
          </cell>
        </row>
        <row r="154">
          <cell r="A154">
            <v>152</v>
          </cell>
          <cell r="B154" t="str">
            <v>CONTRATO DE PRESTACIÓN DE SERVICIOS PROFESIONALES Y/O APOYO A LA GESTIÓN</v>
          </cell>
          <cell r="C154" t="str">
            <v>SCDPI-21417-00692-25</v>
          </cell>
          <cell r="D154" t="str">
            <v>CONTRATACION DIRECTA</v>
          </cell>
          <cell r="E154" t="str">
            <v>Prestar servicios profesionales a la Secretaría Distrital de Cultura; Recreación y Deporte - Subsecretaría de Cultura
  Ciudadana y Gestión del Conocimiento; desarrollando actividades requeridas para la formulación; implementación y el seguimiento
  misional de las estrategias de cultura ciudadana; las políticas y los proyectos estratégicos</v>
          </cell>
          <cell r="F154" t="str">
            <v>17 17. Contrato de Prestación de Servicios</v>
          </cell>
          <cell r="G154" t="str">
            <v>1 Contratista</v>
          </cell>
          <cell r="H154" t="str">
            <v>1 Natural</v>
          </cell>
          <cell r="I154" t="str">
            <v>2 Privada (1)</v>
          </cell>
          <cell r="J154" t="str">
            <v>4 Persona Natural (2)</v>
          </cell>
          <cell r="K154" t="str">
            <v>31 31-Servicios Profesionales</v>
          </cell>
          <cell r="L154" t="str">
            <v>CO1.PCCNTR.7434185</v>
          </cell>
          <cell r="M154" t="str">
            <v>https://community.secop.gov.co/Public/Tendering/OpportunityDetail/Index?noticeUID=CO1.NTC.7565258&amp;isFromPublicArea=True&amp;isModal=true&amp;asPopupView=true</v>
          </cell>
          <cell r="N154">
            <v>45695</v>
          </cell>
          <cell r="O154" t="str">
            <v>5 Contratación directa</v>
          </cell>
          <cell r="P154" t="str">
            <v>33 Prestación de Servicios Profesionales y Apoyo (5-8)</v>
          </cell>
          <cell r="Q154" t="str">
            <v>N/A</v>
          </cell>
          <cell r="R154" t="str">
            <v>1 1. Ley 80</v>
          </cell>
          <cell r="S154" t="str">
            <v>6 6: Prestacion de servicios</v>
          </cell>
          <cell r="T154" t="str">
            <v>1 Nacional</v>
          </cell>
          <cell r="U154" t="str">
            <v>3 3. Único Contratista</v>
          </cell>
          <cell r="V154" t="str">
            <v>PAULA CAROLINA LAROTTA CEDANO</v>
          </cell>
          <cell r="W154" t="str">
            <v>F</v>
          </cell>
          <cell r="X154">
            <v>52854852</v>
          </cell>
          <cell r="Y154">
            <v>2</v>
          </cell>
          <cell r="Z154" t="str">
            <v>CL 1595481 IN 2 AP 405</v>
          </cell>
          <cell r="AA154">
            <v>3115930920</v>
          </cell>
          <cell r="AB154" t="str">
            <v>paula.larotta@scrd.gov.co</v>
          </cell>
          <cell r="AC154" t="str">
            <v>pclarotta@gmail.com</v>
          </cell>
          <cell r="AD154">
            <v>29400</v>
          </cell>
          <cell r="AE154">
            <v>45</v>
          </cell>
          <cell r="AF154" t="str">
            <v>CUNDINAMARCA - BOGOTA</v>
          </cell>
          <cell r="AG154" t="str">
            <v>Profesional en ciencias sociales, humanas, políticas, diseño, artes, gobierno y relaciones internacionales, administración pública, gestión cultural o afines</v>
          </cell>
          <cell r="AH154" t="str">
            <v>COMUNICACIÓN SOCICAL - PERIODISTA</v>
          </cell>
          <cell r="AI154" t="str">
            <v>1 1. Inversión</v>
          </cell>
          <cell r="AJ154">
            <v>122</v>
          </cell>
          <cell r="AK154" t="str">
            <v>O230117330120240122</v>
          </cell>
          <cell r="AL154" t="str">
            <v>Innovación y cambio cultural para la transformación de comportamientos que promuevan el orgullo por la ciudad de Bogotá D.C</v>
          </cell>
          <cell r="AN154">
            <v>97230000</v>
          </cell>
          <cell r="AO154">
            <v>6157900</v>
          </cell>
          <cell r="AQ154">
            <v>103387900</v>
          </cell>
          <cell r="AU154">
            <v>103387900</v>
          </cell>
          <cell r="AV154" t="str">
            <v>$ 9.723.000</v>
          </cell>
          <cell r="AW154">
            <v>178</v>
          </cell>
          <cell r="AX154">
            <v>97230000</v>
          </cell>
          <cell r="AY154">
            <v>45699</v>
          </cell>
          <cell r="AZ154">
            <v>35</v>
          </cell>
          <cell r="BA154">
            <v>97230000</v>
          </cell>
          <cell r="BB154">
            <v>45678</v>
          </cell>
          <cell r="BC154">
            <v>45695</v>
          </cell>
          <cell r="BD154">
            <v>45700</v>
          </cell>
          <cell r="BE154">
            <v>46002</v>
          </cell>
          <cell r="BF154">
            <v>46021</v>
          </cell>
          <cell r="BG154" t="str">
            <v>2 2-Ejecución</v>
          </cell>
          <cell r="BH154" t="str">
            <v>10 MESES</v>
          </cell>
          <cell r="BI154" t="str">
            <v>1 1. Días</v>
          </cell>
          <cell r="BJ154">
            <v>299</v>
          </cell>
          <cell r="BK154">
            <v>19</v>
          </cell>
          <cell r="BL154">
            <v>318</v>
          </cell>
          <cell r="BM154" t="str">
            <v>SUBSECRETARÍA DISTRITAL DE CULTURA CIUDADANA Y GESTIÓN DEL CONOCIMIENTO</v>
          </cell>
          <cell r="BN154" t="str">
            <v>SUBSECRETARÍA DISTRITAL DE CULTURA CIUDADANA Y GESTIÓN DEL CONOCIMIENTO</v>
          </cell>
          <cell r="BO154" t="str">
            <v>Luis Felipe Calero González</v>
          </cell>
          <cell r="BP154">
            <v>1107054255</v>
          </cell>
          <cell r="BQ154">
            <v>2</v>
          </cell>
          <cell r="BR154" t="str">
            <v>N.A</v>
          </cell>
          <cell r="BS154" t="str">
            <v>N.A</v>
          </cell>
          <cell r="BT154" t="str">
            <v>N.A</v>
          </cell>
          <cell r="BU154" t="str">
            <v>N.A</v>
          </cell>
          <cell r="BV154" t="str">
            <v>N.A</v>
          </cell>
          <cell r="BW154" t="str">
            <v>N.A</v>
          </cell>
          <cell r="BX154" t="str">
            <v>N.A</v>
          </cell>
          <cell r="BY154" t="str">
            <v>N.A</v>
          </cell>
          <cell r="BZ154" t="str">
            <v>N.A</v>
          </cell>
          <cell r="CA154" t="str">
            <v>N.A</v>
          </cell>
          <cell r="CD154" t="str">
            <v>3 3. Municipal</v>
          </cell>
          <cell r="CE154" t="str">
            <v>2 2. Transferencias</v>
          </cell>
          <cell r="CF154" t="str">
            <v>1 1-Pesos Colombianos</v>
          </cell>
          <cell r="CG154" t="str">
            <v>3 Bogotá D.C.</v>
          </cell>
          <cell r="CH154" t="str">
            <v>149 3. Bogotá D.C.</v>
          </cell>
          <cell r="CI154" t="str">
            <v>17 17 La Candelaria</v>
          </cell>
          <cell r="CJ154" t="str">
            <v>LA CANDELARIA</v>
          </cell>
          <cell r="CK154" t="str">
            <v>1 1. Única</v>
          </cell>
          <cell r="CL154" t="str">
            <v>4 CARRERA</v>
          </cell>
          <cell r="CM154">
            <v>8</v>
          </cell>
          <cell r="CN154">
            <v>9</v>
          </cell>
          <cell r="CO154">
            <v>83</v>
          </cell>
          <cell r="CP154" t="str">
            <v>1 Interno</v>
          </cell>
          <cell r="CQ154" t="str">
            <v>1 Natural</v>
          </cell>
          <cell r="CR154" t="str">
            <v>202576002000800418E</v>
          </cell>
          <cell r="CS154" t="str">
            <v>MODIFICACION- ADICION Y PRORROGA</v>
          </cell>
          <cell r="CT154" t="str">
            <v>4 4. Adición / Prórroga</v>
          </cell>
          <cell r="CU154">
            <v>45993</v>
          </cell>
          <cell r="CV154">
            <v>46002</v>
          </cell>
          <cell r="CW154">
            <v>46021</v>
          </cell>
          <cell r="CX154">
            <v>6157900</v>
          </cell>
          <cell r="CY154" t="str">
            <v>19 DIAS</v>
          </cell>
          <cell r="CZ154">
            <v>3935</v>
          </cell>
          <cell r="DA154">
            <v>6157900</v>
          </cell>
          <cell r="DB154">
            <v>45995</v>
          </cell>
          <cell r="DC154">
            <v>2069</v>
          </cell>
          <cell r="DD154">
            <v>6157900</v>
          </cell>
          <cell r="DE154">
            <v>45971</v>
          </cell>
        </row>
        <row r="155">
          <cell r="A155">
            <v>153</v>
          </cell>
          <cell r="B155" t="str">
            <v>CONTRATO DE PRESTACIÓN DE SERVICIOS PROFESIONALES Y/O APOYO A LA GESTIÓN</v>
          </cell>
          <cell r="C155" t="str">
            <v>SCDPI-21417-00642-25</v>
          </cell>
          <cell r="D155" t="str">
            <v>CONTRATACION DIRECTA</v>
          </cell>
          <cell r="E155" t="str">
            <v>Prestar servicios profesionales a la Secretaría Distrital de Cultura; Recreación y Deporte - Dirección de Transformaciones Culturales desarrollando actividades requeridas para la ideación; producción; prototipado y la logística necesaria para la gestión territorial y el desarrollo de eventos; intervenciones y actividades pedagógicas de cultura ciudadana en los barrios priorizados de Bogotá.</v>
          </cell>
          <cell r="F155" t="str">
            <v>17 17. Contrato de Prestación de Servicios</v>
          </cell>
          <cell r="G155" t="str">
            <v>1 Contratista</v>
          </cell>
          <cell r="H155" t="str">
            <v>1 Natural</v>
          </cell>
          <cell r="I155" t="str">
            <v>2 Privada (1)</v>
          </cell>
          <cell r="J155" t="str">
            <v>4 Persona Natural (2)</v>
          </cell>
          <cell r="K155" t="str">
            <v>31 31-Servicios Profesionales</v>
          </cell>
          <cell r="L155" t="str">
            <v>CO1.PCCNTR.7434417</v>
          </cell>
          <cell r="M155" t="str">
            <v>https://community.secop.gov.co/Public/Tendering/OpportunityDetail/Index?noticeUID=CO1.NTC.7565594&amp;isFromPublicArea=True&amp;isModal=true&amp;asPopupView=true</v>
          </cell>
          <cell r="N155">
            <v>45695</v>
          </cell>
          <cell r="O155" t="str">
            <v>5 Contratación directa</v>
          </cell>
          <cell r="P155" t="str">
            <v>33 Prestación de Servicios Profesionales y Apoyo (5-8)</v>
          </cell>
          <cell r="Q155" t="str">
            <v>N/A</v>
          </cell>
          <cell r="R155" t="str">
            <v>1 1. Ley 80</v>
          </cell>
          <cell r="S155" t="str">
            <v>6 6: Prestacion de servicios</v>
          </cell>
          <cell r="T155" t="str">
            <v>1 Nacional</v>
          </cell>
          <cell r="U155" t="str">
            <v>3 3. Único Contratista</v>
          </cell>
          <cell r="V155" t="str">
            <v>MAURICIO MENDOZA SALCEDO</v>
          </cell>
          <cell r="W155" t="str">
            <v>M</v>
          </cell>
          <cell r="X155">
            <v>1020820430</v>
          </cell>
          <cell r="Y155">
            <v>6</v>
          </cell>
          <cell r="Z155" t="str">
            <v>KR 7 C 108 A 90</v>
          </cell>
          <cell r="AA155">
            <v>3152423602</v>
          </cell>
          <cell r="AB155" t="str">
            <v>mauricio.mendoza@scrd.gov.co</v>
          </cell>
          <cell r="AC155" t="str">
            <v>mauricioms069@gmail.com</v>
          </cell>
          <cell r="AD155">
            <v>35389</v>
          </cell>
          <cell r="AE155">
            <v>29</v>
          </cell>
          <cell r="AF155" t="str">
            <v>CUNDINAMARCA - BOGOTA</v>
          </cell>
          <cell r="AG155" t="str">
            <v>Profesional en ciencias sociales y humanas o afines; economía, administración o afines; ingeniería, arquitectura o afines; o diseño gráfico, diseño de interiores o afines, o comunicación social o comunicación audiovisual y multimedial o afines, profesional en artes y humanidades o afines con tres (3) años de experiencia en procesos de gestión cultural y/o facilitación pedagógica y/o atención y trabajo con comunidades y/o cultura ciudadana y/o gestión de proyectos y/o recolección y sistematización de información</v>
          </cell>
          <cell r="AH155" t="str">
            <v>MUSICO</v>
          </cell>
          <cell r="AI155" t="str">
            <v>1 1. Inversión</v>
          </cell>
          <cell r="AJ155">
            <v>122</v>
          </cell>
          <cell r="AK155" t="str">
            <v>O230117330120240122</v>
          </cell>
          <cell r="AL155" t="str">
            <v>Innovación y cambio cultural para la transformación de comportamientos que promuevan el orgullo por la ciudad de Bogotá D.C</v>
          </cell>
          <cell r="AN155">
            <v>73200000</v>
          </cell>
          <cell r="AO155">
            <v>13420000</v>
          </cell>
          <cell r="AP155">
            <v>8540000</v>
          </cell>
          <cell r="AQ155">
            <v>78080000</v>
          </cell>
          <cell r="AU155">
            <v>78080000</v>
          </cell>
          <cell r="AV155" t="str">
            <v>$ 7.320.000</v>
          </cell>
          <cell r="AW155">
            <v>179</v>
          </cell>
          <cell r="AX155">
            <v>73200000</v>
          </cell>
          <cell r="AY155">
            <v>45699</v>
          </cell>
          <cell r="AZ155">
            <v>50</v>
          </cell>
          <cell r="BA155">
            <v>73200000</v>
          </cell>
          <cell r="BB155">
            <v>45679</v>
          </cell>
          <cell r="BC155">
            <v>45695</v>
          </cell>
          <cell r="BD155">
            <v>45699</v>
          </cell>
          <cell r="BE155">
            <v>46001</v>
          </cell>
          <cell r="BF155">
            <v>46021</v>
          </cell>
          <cell r="BG155" t="str">
            <v>2 2-Ejecución</v>
          </cell>
          <cell r="BH155" t="str">
            <v>10 MESES</v>
          </cell>
          <cell r="BI155" t="str">
            <v>1 1. Días</v>
          </cell>
          <cell r="BJ155">
            <v>299</v>
          </cell>
          <cell r="BK155">
            <v>20</v>
          </cell>
          <cell r="BL155">
            <v>319</v>
          </cell>
          <cell r="BM155" t="str">
            <v>SUBSECRETARÍA DISTRITAL DE CULTURA CIUDADANA Y GESTIÓN DEL CONOCIMIENTO</v>
          </cell>
          <cell r="BN155" t="str">
            <v>SUBSECRETARÍA DISTRITAL DE CULTURA CIUDADANA Y GESTIÓN DEL CONOCIMIENTO</v>
          </cell>
          <cell r="BO155" t="str">
            <v>Julian Felipe Duarte Alvarez</v>
          </cell>
          <cell r="BP155">
            <v>1019071928</v>
          </cell>
          <cell r="BQ155">
            <v>3</v>
          </cell>
          <cell r="BR155" t="str">
            <v>N.A</v>
          </cell>
          <cell r="BS155" t="str">
            <v>N.A</v>
          </cell>
          <cell r="BT155" t="str">
            <v>N.A</v>
          </cell>
          <cell r="BU155" t="str">
            <v>N.A</v>
          </cell>
          <cell r="BV155" t="str">
            <v>N.A</v>
          </cell>
          <cell r="BW155" t="str">
            <v>N.A</v>
          </cell>
          <cell r="BX155" t="str">
            <v>N.A</v>
          </cell>
          <cell r="BY155" t="str">
            <v>N.A</v>
          </cell>
          <cell r="BZ155" t="str">
            <v>N.A</v>
          </cell>
          <cell r="CA155" t="str">
            <v>N.A</v>
          </cell>
          <cell r="CD155" t="str">
            <v>3 3. Municipal</v>
          </cell>
          <cell r="CE155" t="str">
            <v>2 2. Transferencias</v>
          </cell>
          <cell r="CF155" t="str">
            <v>1 1-Pesos Colombianos</v>
          </cell>
          <cell r="CG155" t="str">
            <v>3 Bogotá D.C.</v>
          </cell>
          <cell r="CH155" t="str">
            <v>149 3. Bogotá D.C.</v>
          </cell>
          <cell r="CI155" t="str">
            <v>17 17 La Candelaria</v>
          </cell>
          <cell r="CJ155" t="str">
            <v>LA CANDELARIA</v>
          </cell>
          <cell r="CK155" t="str">
            <v>1 1. Única</v>
          </cell>
          <cell r="CL155" t="str">
            <v>4 CARRERA</v>
          </cell>
          <cell r="CM155">
            <v>8</v>
          </cell>
          <cell r="CN155">
            <v>9</v>
          </cell>
          <cell r="CO155">
            <v>83</v>
          </cell>
          <cell r="CP155" t="str">
            <v>1 Interno</v>
          </cell>
          <cell r="CQ155" t="str">
            <v>1 Natural</v>
          </cell>
          <cell r="CR155" t="str">
            <v>202576002000800360E</v>
          </cell>
          <cell r="CS155" t="str">
            <v>MODIFICACION - LIBERACION SALDO Y DISMINUCION PLAZO EJECUCION</v>
          </cell>
          <cell r="CT155" t="str">
            <v>Liberación</v>
          </cell>
          <cell r="CU155">
            <v>45884</v>
          </cell>
          <cell r="CW155">
            <v>45966</v>
          </cell>
          <cell r="CX155" t="str">
            <v>$ 8.540.000</v>
          </cell>
          <cell r="DI155" t="str">
            <v>MODIFICACIÓN - ADICIÓN Y PRORROGA</v>
          </cell>
          <cell r="DJ155" t="str">
            <v>4 4. Adición / Prórroga</v>
          </cell>
          <cell r="DK155">
            <v>45959</v>
          </cell>
          <cell r="DL155">
            <v>45966</v>
          </cell>
          <cell r="DM155">
            <v>46021</v>
          </cell>
          <cell r="DN155" t="str">
            <v>$ 13.420.000</v>
          </cell>
          <cell r="DO155" t="str">
            <v>55 DIAS</v>
          </cell>
          <cell r="DP155">
            <v>3109</v>
          </cell>
          <cell r="DQ155">
            <v>13420000</v>
          </cell>
          <cell r="DR155">
            <v>45959</v>
          </cell>
          <cell r="DS155">
            <v>1730</v>
          </cell>
          <cell r="DT155">
            <v>13420000</v>
          </cell>
          <cell r="DU155">
            <v>45950</v>
          </cell>
        </row>
        <row r="156">
          <cell r="A156">
            <v>154</v>
          </cell>
          <cell r="B156" t="str">
            <v>CONTRATO DE PRESTACIÓN DE SERVICIOS PROFESIONALES Y/O APOYO A LA GESTIÓN</v>
          </cell>
          <cell r="C156" t="str">
            <v>SCDPI-21417-00540-25</v>
          </cell>
          <cell r="D156" t="str">
            <v>CONTRATACION DIRECTA</v>
          </cell>
          <cell r="E156" t="str">
            <v>Prestar servicios profesionales a la Secretaría de Cultura; Recreación y Deporte - Dirección Observatorio y Gestión del Conocimiento Cultural; para desarrollar y acompañar las acciones de gestión del conocimiento en el sector arte; cultura;
  patrimonio; recreación y deporte; de acuerdo con los planes y estrategias programados.</v>
          </cell>
          <cell r="F156" t="str">
            <v>17 17. Contrato de Prestación de Servicios</v>
          </cell>
          <cell r="G156" t="str">
            <v>1 Contratista</v>
          </cell>
          <cell r="H156" t="str">
            <v>1 Natural</v>
          </cell>
          <cell r="I156" t="str">
            <v>2 Privada (1)</v>
          </cell>
          <cell r="J156" t="str">
            <v>4 Persona Natural (2)</v>
          </cell>
          <cell r="K156" t="str">
            <v>31 31-Servicios Profesionales</v>
          </cell>
          <cell r="L156" t="str">
            <v>CO1.PCCNTR.7434502</v>
          </cell>
          <cell r="M156" t="str">
            <v>https://community.secop.gov.co/Public/Tendering/OpportunityDetail/Index?noticeUID=CO1.NTC.7565689&amp;isFromPublicArea=True&amp;isModal=true&amp;asPopupView=true</v>
          </cell>
          <cell r="N156">
            <v>45695</v>
          </cell>
          <cell r="O156" t="str">
            <v>5 Contratación directa</v>
          </cell>
          <cell r="P156" t="str">
            <v>33 Prestación de Servicios Profesionales y Apoyo (5-8)</v>
          </cell>
          <cell r="Q156" t="str">
            <v>N/A</v>
          </cell>
          <cell r="R156" t="str">
            <v>1 1. Ley 80</v>
          </cell>
          <cell r="S156" t="str">
            <v>6 6: Prestacion de servicios</v>
          </cell>
          <cell r="T156" t="str">
            <v>1 Nacional</v>
          </cell>
          <cell r="U156" t="str">
            <v>3 3. Único Contratista</v>
          </cell>
          <cell r="V156" t="str">
            <v>ANDREA DEL PILAR GARCIA ALBARRACIN</v>
          </cell>
          <cell r="W156" t="str">
            <v>F</v>
          </cell>
          <cell r="X156">
            <v>1032479846</v>
          </cell>
          <cell r="Y156">
            <v>8</v>
          </cell>
          <cell r="Z156" t="str">
            <v>CL 138B 03</v>
          </cell>
          <cell r="AA156">
            <v>2038963</v>
          </cell>
          <cell r="AB156" t="str">
            <v>andrea.garcia@scrd.gov.co</v>
          </cell>
          <cell r="AC156" t="str">
            <v>andreapga13@gmail.com</v>
          </cell>
          <cell r="AD156">
            <v>35098</v>
          </cell>
          <cell r="AE156">
            <v>30</v>
          </cell>
          <cell r="AF156" t="str">
            <v>CUNDINAMARCA - BOGOTA</v>
          </cell>
          <cell r="AG156"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título de posgrado en modalidad de maestría y tres (3)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156" t="str">
            <v>ECONOMISTA</v>
          </cell>
          <cell r="AI156" t="str">
            <v>1 1. Inversión</v>
          </cell>
          <cell r="AJ156">
            <v>122</v>
          </cell>
          <cell r="AK156" t="str">
            <v>O230117330120240122</v>
          </cell>
          <cell r="AL156" t="str">
            <v>Innovación y cambio cultural para la transformación de comportamientos que promuevan el orgullo por la ciudad de Bogotá D.C</v>
          </cell>
          <cell r="AN156">
            <v>118853400</v>
          </cell>
          <cell r="AO156">
            <v>19283000</v>
          </cell>
          <cell r="AP156">
            <v>25944400</v>
          </cell>
          <cell r="AQ156">
            <v>112192000</v>
          </cell>
          <cell r="AU156">
            <v>112192000</v>
          </cell>
          <cell r="AV156" t="str">
            <v>$ 10.518.000</v>
          </cell>
          <cell r="AW156">
            <v>181</v>
          </cell>
          <cell r="AX156">
            <v>118853400</v>
          </cell>
          <cell r="AY156">
            <v>45699</v>
          </cell>
          <cell r="AZ156">
            <v>42</v>
          </cell>
          <cell r="BA156">
            <v>118853400</v>
          </cell>
          <cell r="BB156">
            <v>45679</v>
          </cell>
          <cell r="BC156">
            <v>45698</v>
          </cell>
          <cell r="BD156">
            <v>45699</v>
          </cell>
          <cell r="BE156">
            <v>46021</v>
          </cell>
          <cell r="BF156">
            <v>46021</v>
          </cell>
          <cell r="BG156" t="str">
            <v>2 2-Ejecución</v>
          </cell>
          <cell r="BH156" t="str">
            <v>11 MESES Y 9 DIAS</v>
          </cell>
          <cell r="BI156" t="str">
            <v>1 1. Días</v>
          </cell>
          <cell r="BJ156">
            <v>319</v>
          </cell>
          <cell r="BK156">
            <v>0</v>
          </cell>
          <cell r="BL156">
            <v>319</v>
          </cell>
          <cell r="BM156" t="str">
            <v>SUBSECRETARÍA DISTRITAL DE CULTURA CIUDADANA Y GESTIÓN DEL CONOCIMIENTO</v>
          </cell>
          <cell r="BN156" t="str">
            <v>SUBSECRETARÍA DISTRITAL DE CULTURA CIUDADANA Y GESTIÓN DEL CONOCIMIENTO</v>
          </cell>
          <cell r="BO156" t="str">
            <v>Diego Fernando Maldonado Castellano</v>
          </cell>
          <cell r="BP156">
            <v>80863541</v>
          </cell>
          <cell r="BQ156">
            <v>7</v>
          </cell>
          <cell r="BR156" t="str">
            <v>N.A</v>
          </cell>
          <cell r="BS156" t="str">
            <v>N.A</v>
          </cell>
          <cell r="BT156" t="str">
            <v>N.A</v>
          </cell>
          <cell r="BU156" t="str">
            <v>N.A</v>
          </cell>
          <cell r="BV156" t="str">
            <v>N.A</v>
          </cell>
          <cell r="BW156" t="str">
            <v>N.A</v>
          </cell>
          <cell r="BX156" t="str">
            <v>N.A</v>
          </cell>
          <cell r="BY156" t="str">
            <v>N.A</v>
          </cell>
          <cell r="BZ156" t="str">
            <v>N.A</v>
          </cell>
          <cell r="CA156" t="str">
            <v>N.A</v>
          </cell>
          <cell r="CD156" t="str">
            <v>3 3. Municipal</v>
          </cell>
          <cell r="CE156" t="str">
            <v>2 2. Transferencias</v>
          </cell>
          <cell r="CF156" t="str">
            <v>1 1-Pesos Colombianos</v>
          </cell>
          <cell r="CG156" t="str">
            <v>3 Bogotá D.C.</v>
          </cell>
          <cell r="CH156" t="str">
            <v>149 3. Bogotá D.C.</v>
          </cell>
          <cell r="CI156" t="str">
            <v>17 17 La Candelaria</v>
          </cell>
          <cell r="CJ156" t="str">
            <v>LA CANDELARIA</v>
          </cell>
          <cell r="CK156" t="str">
            <v>1 1. Única</v>
          </cell>
          <cell r="CL156" t="str">
            <v>4 CARRERA</v>
          </cell>
          <cell r="CM156">
            <v>8</v>
          </cell>
          <cell r="CN156">
            <v>9</v>
          </cell>
          <cell r="CO156">
            <v>83</v>
          </cell>
          <cell r="CP156" t="str">
            <v>1 Interno</v>
          </cell>
          <cell r="CQ156" t="str">
            <v>1 Natural</v>
          </cell>
          <cell r="CR156" t="str">
            <v>202576002000800352E</v>
          </cell>
          <cell r="CS156" t="str">
            <v>MODIFICACION -LIBERACION SALDO Y DISMINUCION PLAZO EJECUCION</v>
          </cell>
          <cell r="CT156" t="str">
            <v>Liberación</v>
          </cell>
          <cell r="CU156">
            <v>45894</v>
          </cell>
          <cell r="CW156">
            <v>45966</v>
          </cell>
          <cell r="CX156" t="str">
            <v>$ 25.944.400</v>
          </cell>
          <cell r="DI156" t="str">
            <v>MODIFICACIÓN - ADICIÓN Y PRORROGA</v>
          </cell>
          <cell r="DJ156" t="str">
            <v>4 4. Adición / Prórroga</v>
          </cell>
          <cell r="DK156">
            <v>45961</v>
          </cell>
          <cell r="DL156">
            <v>45966</v>
          </cell>
          <cell r="DM156">
            <v>46021</v>
          </cell>
          <cell r="DN156" t="str">
            <v>$ 19.283.000</v>
          </cell>
          <cell r="DO156" t="str">
            <v>55 DIAS</v>
          </cell>
          <cell r="DP156">
            <v>3176</v>
          </cell>
          <cell r="DQ156" t="str">
            <v>$ 19.283.000</v>
          </cell>
          <cell r="DR156">
            <v>45961</v>
          </cell>
          <cell r="DS156">
            <v>1722</v>
          </cell>
          <cell r="DT156" t="str">
            <v>$ 19.283.000</v>
          </cell>
          <cell r="DU156">
            <v>45950</v>
          </cell>
        </row>
        <row r="157">
          <cell r="A157">
            <v>155</v>
          </cell>
          <cell r="B157" t="str">
            <v>CONTRATO DE PRESTACIÓN DE SERVICIOS PROFESIONALES Y/O APOYO A LA GESTIÓN</v>
          </cell>
          <cell r="C157" t="str">
            <v>SCDPI-21417-00519-25</v>
          </cell>
          <cell r="D157" t="str">
            <v>CONTRATACION DIRECTA</v>
          </cell>
          <cell r="E157" t="str">
            <v>Prestar servicios profesionales a la Secretaría de Cultura; Recreación y Deporte - Dirección Observatorio y Gestión del Conocimiento Cultural desarrollando actividades tendientes al seguimiento técnico; administrativo y operativo en el marco de las acciones de gestión del conocimiento adelantadas por la dependencia.</v>
          </cell>
          <cell r="F157" t="str">
            <v>17 17. Contrato de Prestación de Servicios</v>
          </cell>
          <cell r="G157" t="str">
            <v>1 Contratista</v>
          </cell>
          <cell r="H157" t="str">
            <v>1 Natural</v>
          </cell>
          <cell r="I157" t="str">
            <v>2 Privada (1)</v>
          </cell>
          <cell r="J157" t="str">
            <v>4 Persona Natural (2)</v>
          </cell>
          <cell r="K157" t="str">
            <v>31 31-Servicios Profesionales</v>
          </cell>
          <cell r="L157" t="str">
            <v>CO1.PCCNTR.7434521</v>
          </cell>
          <cell r="M157" t="str">
            <v>https://community.secop.gov.co/Public/Tendering/OpportunityDetail/Index?noticeUID=CO1.NTC.7565976&amp;isFromPublicArea=True&amp;isModal=true&amp;asPopupView=true</v>
          </cell>
          <cell r="N157">
            <v>45695</v>
          </cell>
          <cell r="O157" t="str">
            <v>5 Contratación directa</v>
          </cell>
          <cell r="P157" t="str">
            <v>33 Prestación de Servicios Profesionales y Apoyo (5-8)</v>
          </cell>
          <cell r="Q157" t="str">
            <v>N/A</v>
          </cell>
          <cell r="R157" t="str">
            <v>1 1. Ley 80</v>
          </cell>
          <cell r="S157" t="str">
            <v>6 6: Prestacion de servicios</v>
          </cell>
          <cell r="T157" t="str">
            <v>1 Nacional</v>
          </cell>
          <cell r="U157" t="str">
            <v>3 3. Único Contratista</v>
          </cell>
          <cell r="V157" t="str">
            <v>PAULA DANIELA CUERVO LÓPEZ
CESION A: PAOLA OSPINA CASTAÑEDA</v>
          </cell>
          <cell r="W157" t="str">
            <v>F
F</v>
          </cell>
          <cell r="X157" t="str">
            <v>1022445053
1.010.186.990</v>
          </cell>
          <cell r="Y157" t="str">
            <v>1
2</v>
          </cell>
          <cell r="Z157" t="str">
            <v>TV 37 30 68 SUR
CALLE 58 A SRU # 22 B - 44 CASA 2</v>
          </cell>
          <cell r="AA157" t="str">
            <v>6950479
3506665144</v>
          </cell>
          <cell r="AB157" t="str">
            <v>paula.cuervo@scrd.gov.co
--</v>
          </cell>
          <cell r="AC157" t="str">
            <v>paulad.cuervol@gmail.com
pospinacas@gmail.com</v>
          </cell>
          <cell r="AD157" t="str">
            <v>28/07/1999
--</v>
          </cell>
          <cell r="AE157">
            <v>26</v>
          </cell>
          <cell r="AF157" t="str">
            <v>CUNDINAMARCA - BOGOTA</v>
          </cell>
          <cell r="AG157"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relacionesinternacionales, ingenierías, geomática, geografía,estadística, matemáticas,licenciaturas o afines.
Título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geomática,
geografía, estadística, matemáticas,
licenciaturas o afines. Sin experiencia</v>
          </cell>
          <cell r="AH157" t="str">
            <v>COMUNICACIÓN SOCIAL - PERIODISTA
ADMINISTRACION DE EMPRESAS</v>
          </cell>
          <cell r="AI157" t="str">
            <v>1 1. Inversión</v>
          </cell>
          <cell r="AJ157">
            <v>122</v>
          </cell>
          <cell r="AK157" t="str">
            <v>O230117330120240122</v>
          </cell>
          <cell r="AL157" t="str">
            <v>Innovación y cambio cultural para la transformación de comportamientos que promuevan el orgullo por la ciudad de Bogotá D.C</v>
          </cell>
          <cell r="AN157">
            <v>53103600</v>
          </cell>
          <cell r="AO157">
            <v>11473000</v>
          </cell>
          <cell r="AP157">
            <v>9834000</v>
          </cell>
          <cell r="AQ157">
            <v>54742600</v>
          </cell>
          <cell r="AU157">
            <v>54742600</v>
          </cell>
          <cell r="AV157" t="str">
            <v>$ 4.917.000</v>
          </cell>
          <cell r="AW157">
            <v>200</v>
          </cell>
          <cell r="AX157">
            <v>53103600</v>
          </cell>
          <cell r="AY157">
            <v>45699</v>
          </cell>
          <cell r="AZ157">
            <v>148</v>
          </cell>
          <cell r="BA157">
            <v>53103600</v>
          </cell>
          <cell r="BB157">
            <v>45679</v>
          </cell>
          <cell r="BC157">
            <v>45695</v>
          </cell>
          <cell r="BD157">
            <v>45700</v>
          </cell>
          <cell r="BE157">
            <v>46021</v>
          </cell>
          <cell r="BF157">
            <v>46037</v>
          </cell>
          <cell r="BG157" t="str">
            <v>2 2-Ejecución</v>
          </cell>
          <cell r="BH157" t="str">
            <v>10 MESES Y 24 DIAS</v>
          </cell>
          <cell r="BI157" t="str">
            <v>1 1. Días</v>
          </cell>
          <cell r="BJ157">
            <v>318</v>
          </cell>
          <cell r="BK157">
            <v>18</v>
          </cell>
          <cell r="BL157">
            <v>336</v>
          </cell>
          <cell r="BM157" t="str">
            <v>SUBSECRETARÍA DISTRITAL DE CULTURA CIUDADANA Y GESTIÓN DEL CONOCIMIENTO</v>
          </cell>
          <cell r="BN157" t="str">
            <v>SUBSECRETARÍA DISTRITAL DE CULTURA CIUDADANA Y GESTIÓN DEL CONOCIMIENTO</v>
          </cell>
          <cell r="BO157" t="str">
            <v>Diego Fernando Maldonado Castellano</v>
          </cell>
          <cell r="BP157">
            <v>80863541</v>
          </cell>
          <cell r="BQ157">
            <v>7</v>
          </cell>
          <cell r="BR157" t="str">
            <v>N.A</v>
          </cell>
          <cell r="BS157" t="str">
            <v>N.A</v>
          </cell>
          <cell r="BT157" t="str">
            <v>N.A</v>
          </cell>
          <cell r="BU157" t="str">
            <v>N.A</v>
          </cell>
          <cell r="BV157" t="str">
            <v>N.A</v>
          </cell>
          <cell r="BW157" t="str">
            <v>N.A</v>
          </cell>
          <cell r="BX157" t="str">
            <v>N.A</v>
          </cell>
          <cell r="BY157" t="str">
            <v>N.A</v>
          </cell>
          <cell r="BZ157" t="str">
            <v>N.A</v>
          </cell>
          <cell r="CA157" t="str">
            <v>N.A</v>
          </cell>
          <cell r="CD157" t="str">
            <v>3 3. Municipal</v>
          </cell>
          <cell r="CE157" t="str">
            <v>2 2. Transferencias</v>
          </cell>
          <cell r="CF157" t="str">
            <v>1 1-Pesos Colombianos</v>
          </cell>
          <cell r="CG157" t="str">
            <v>3 Bogotá D.C.</v>
          </cell>
          <cell r="CH157" t="str">
            <v>149 3. Bogotá D.C.</v>
          </cell>
          <cell r="CI157" t="str">
            <v>17 17 La Candelaria</v>
          </cell>
          <cell r="CJ157" t="str">
            <v>LA CANDELARIA</v>
          </cell>
          <cell r="CK157" t="str">
            <v>1 1. Única</v>
          </cell>
          <cell r="CL157" t="str">
            <v>4 CARRERA</v>
          </cell>
          <cell r="CM157">
            <v>8</v>
          </cell>
          <cell r="CN157">
            <v>9</v>
          </cell>
          <cell r="CO157">
            <v>83</v>
          </cell>
          <cell r="CP157" t="str">
            <v>1 Interno</v>
          </cell>
          <cell r="CQ157" t="str">
            <v>1 Natural</v>
          </cell>
          <cell r="CR157" t="str">
            <v>202576002000800371E</v>
          </cell>
          <cell r="CS157" t="str">
            <v>MODIFICACION - LIBERACION SALDO Y DISMINUCION PLAZO EJECUCION</v>
          </cell>
          <cell r="CT157" t="str">
            <v>Liberación</v>
          </cell>
          <cell r="CU157">
            <v>45889</v>
          </cell>
          <cell r="CW157">
            <v>45966</v>
          </cell>
          <cell r="CX157" t="str">
            <v>$ 9.834.000</v>
          </cell>
          <cell r="DI157" t="str">
            <v>MODIFICACION - ACLARACION VALOR CONTRATO</v>
          </cell>
          <cell r="DJ157" t="str">
            <v>Aclaración</v>
          </cell>
          <cell r="DK157">
            <v>45911</v>
          </cell>
          <cell r="DY157" t="str">
            <v>MODIFICACION - ADICION Y PRORROGA</v>
          </cell>
          <cell r="DZ157" t="str">
            <v>4 4. Adición / Prórroga</v>
          </cell>
          <cell r="EA157">
            <v>45961</v>
          </cell>
          <cell r="EB157">
            <v>45966</v>
          </cell>
          <cell r="EC157">
            <v>46037</v>
          </cell>
          <cell r="ED157" t="str">
            <v>$ 11.473.000</v>
          </cell>
          <cell r="EE157" t="str">
            <v>70 DIAS</v>
          </cell>
          <cell r="EF157">
            <v>3177</v>
          </cell>
          <cell r="EG157" t="str">
            <v>$ 11.473.000</v>
          </cell>
          <cell r="EH157">
            <v>45961</v>
          </cell>
          <cell r="EI157">
            <v>1723</v>
          </cell>
          <cell r="EJ157">
            <v>11473000</v>
          </cell>
          <cell r="EK157">
            <v>45950</v>
          </cell>
          <cell r="EO157" t="str">
            <v>MODIFICACION - CESION</v>
          </cell>
          <cell r="EP157" t="str">
            <v>1 1. Cesión</v>
          </cell>
          <cell r="EQ157">
            <v>46021</v>
          </cell>
          <cell r="ER157">
            <v>46022</v>
          </cell>
          <cell r="ES157">
            <v>46037</v>
          </cell>
          <cell r="ET157">
            <v>2458500</v>
          </cell>
          <cell r="EU157" t="str">
            <v>15 dias</v>
          </cell>
          <cell r="FB157" t="str">
            <v>PAOLA OSPINA CASTAÑEDA</v>
          </cell>
          <cell r="FC157">
            <v>1010186990</v>
          </cell>
          <cell r="FD157">
            <v>2</v>
          </cell>
        </row>
        <row r="158">
          <cell r="A158">
            <v>156</v>
          </cell>
          <cell r="B158" t="str">
            <v>CONTRATO DE PRESTACIÓN DE SERVICIOS PROFESIONALES Y/O APOYO A LA GESTIÓN</v>
          </cell>
          <cell r="C158" t="str">
            <v>SCDPI-21420-00226-25</v>
          </cell>
          <cell r="D158" t="str">
            <v>CONTRATACION DIRECTA</v>
          </cell>
          <cell r="E158" t="str">
            <v>Prestar servicios profesionales a la Secretaría de Cultura; Recreación y Deporte - Oficina de Tecnologías de la Información
  en la la gestión; mantenimiento y actualización de los motores de bases de datos; el sistema de respaldo para los datos allí alojados
  y el servidor de aplicaciones Oracle de la entidad.</v>
          </cell>
          <cell r="F158" t="str">
            <v>17 17. Contrato de Prestación de Servicios</v>
          </cell>
          <cell r="G158" t="str">
            <v>1 Contratista</v>
          </cell>
          <cell r="H158" t="str">
            <v>1 Natural</v>
          </cell>
          <cell r="I158" t="str">
            <v>2 Privada (1)</v>
          </cell>
          <cell r="J158" t="str">
            <v>4 Persona Natural (2)</v>
          </cell>
          <cell r="K158" t="str">
            <v>31 31-Servicios Profesionales</v>
          </cell>
          <cell r="L158" t="str">
            <v>CO1.PCCNTR.7434289</v>
          </cell>
          <cell r="M158" t="str">
            <v>https://community.secop.gov.co/Public/Tendering/OpportunityDetail/Index?noticeUID=CO1.NTC.7566037&amp;isFromPublicArea=True&amp;isModal=true&amp;asPopupView=true</v>
          </cell>
          <cell r="N158">
            <v>45695</v>
          </cell>
          <cell r="O158" t="str">
            <v>5 Contratación directa</v>
          </cell>
          <cell r="P158" t="str">
            <v>33 Prestación de Servicios Profesionales y Apoyo (5-8)</v>
          </cell>
          <cell r="Q158" t="str">
            <v>N/A</v>
          </cell>
          <cell r="R158" t="str">
            <v>1 1. Ley 80</v>
          </cell>
          <cell r="S158" t="str">
            <v>6 6: Prestacion de servicios</v>
          </cell>
          <cell r="T158" t="str">
            <v>1 Nacional</v>
          </cell>
          <cell r="U158" t="str">
            <v>3 3. Único Contratista</v>
          </cell>
          <cell r="V158" t="str">
            <v>LUIS ALEXANDER JIMENEZ ALVARADO</v>
          </cell>
          <cell r="W158" t="str">
            <v>M</v>
          </cell>
          <cell r="X158">
            <v>79694066</v>
          </cell>
          <cell r="Y158">
            <v>0</v>
          </cell>
          <cell r="Z158" t="str">
            <v>CRA 79 NO 19-20 TORRE 2 APTO 401</v>
          </cell>
          <cell r="AA158">
            <v>4976458</v>
          </cell>
          <cell r="AB158" t="str">
            <v>alexander.jimenez@scrd.gov.co</v>
          </cell>
          <cell r="AC158" t="str">
            <v>alexjimenez.0001@gmail.com</v>
          </cell>
          <cell r="AD158">
            <v>27617</v>
          </cell>
          <cell r="AE158">
            <v>50</v>
          </cell>
          <cell r="AF158" t="str">
            <v>META - SAN JUANITO</v>
          </cell>
          <cell r="AG158" t="str">
            <v>Profesional en Ingeniería de Sistemas y con experiencia profesional de 4 años en la administración de motores de base de datos.</v>
          </cell>
          <cell r="AH158" t="str">
            <v>INGENIERO DE SISTEMAS</v>
          </cell>
          <cell r="AI158" t="str">
            <v>1 1. Inversión</v>
          </cell>
          <cell r="AJ158">
            <v>163</v>
          </cell>
          <cell r="AK158" t="str">
            <v>O230117459920240163</v>
          </cell>
          <cell r="AL158" t="str">
            <v>Fortalecimiento Institucional para una Gobernanza Pública Confiable en Bogotá D.C</v>
          </cell>
          <cell r="AN158">
            <v>89331000</v>
          </cell>
          <cell r="AO158">
            <v>8121000</v>
          </cell>
          <cell r="AP158">
            <v>10828000</v>
          </cell>
          <cell r="AQ158">
            <v>86624000</v>
          </cell>
          <cell r="AU158">
            <v>86624000</v>
          </cell>
          <cell r="AV158" t="str">
            <v>$ 8.121.000</v>
          </cell>
          <cell r="AW158">
            <v>202</v>
          </cell>
          <cell r="AX158">
            <v>89331000</v>
          </cell>
          <cell r="AY158">
            <v>45699</v>
          </cell>
          <cell r="AZ158">
            <v>99</v>
          </cell>
          <cell r="BA158">
            <v>89331000</v>
          </cell>
          <cell r="BB158">
            <v>45679</v>
          </cell>
          <cell r="BC158">
            <v>45698</v>
          </cell>
          <cell r="BD158">
            <v>45699</v>
          </cell>
          <cell r="BE158">
            <v>46022</v>
          </cell>
          <cell r="BF158">
            <v>46022</v>
          </cell>
          <cell r="BG158" t="str">
            <v>2 2-Ejecución</v>
          </cell>
          <cell r="BH158" t="str">
            <v>11 MESES</v>
          </cell>
          <cell r="BI158" t="str">
            <v>1 1. Días</v>
          </cell>
          <cell r="BJ158">
            <v>320</v>
          </cell>
          <cell r="BK158">
            <v>0</v>
          </cell>
          <cell r="BL158">
            <v>320</v>
          </cell>
          <cell r="BM158" t="str">
            <v>DIRECCIÓN DE GESTIÓN CORPORATIVA Y RELACIÓN CON EL CIUDADANO</v>
          </cell>
          <cell r="BN158" t="str">
            <v>OFICINA DE TECNOLOGÍAS DE LA INFORMACIÓN</v>
          </cell>
          <cell r="BO158" t="str">
            <v>Fabio Fernando Sánchez Sánchez</v>
          </cell>
          <cell r="BP158">
            <v>19495495</v>
          </cell>
          <cell r="BQ158">
            <v>5</v>
          </cell>
          <cell r="BR158" t="str">
            <v>N.A</v>
          </cell>
          <cell r="BS158" t="str">
            <v>N.A</v>
          </cell>
          <cell r="BT158" t="str">
            <v>N.A</v>
          </cell>
          <cell r="BU158" t="str">
            <v>N.A</v>
          </cell>
          <cell r="BV158" t="str">
            <v>N.A</v>
          </cell>
          <cell r="BW158" t="str">
            <v>N.A</v>
          </cell>
          <cell r="BX158" t="str">
            <v>N.A</v>
          </cell>
          <cell r="BY158" t="str">
            <v>N.A</v>
          </cell>
          <cell r="BZ158" t="str">
            <v>N.A</v>
          </cell>
          <cell r="CA158" t="str">
            <v>N.A</v>
          </cell>
          <cell r="CD158" t="str">
            <v>3 3. Municipal</v>
          </cell>
          <cell r="CE158" t="str">
            <v>2 2. Transferencias</v>
          </cell>
          <cell r="CF158" t="str">
            <v>1 1-Pesos Colombianos</v>
          </cell>
          <cell r="CG158" t="str">
            <v>3 Bogotá D.C.</v>
          </cell>
          <cell r="CH158" t="str">
            <v>149 3. Bogotá D.C.</v>
          </cell>
          <cell r="CI158" t="str">
            <v>17 17 La Candelaria</v>
          </cell>
          <cell r="CJ158" t="str">
            <v>LA CANDELARIA</v>
          </cell>
          <cell r="CK158" t="str">
            <v>1 1. Única</v>
          </cell>
          <cell r="CL158" t="str">
            <v>4 CARRERA</v>
          </cell>
          <cell r="CM158">
            <v>8</v>
          </cell>
          <cell r="CN158">
            <v>9</v>
          </cell>
          <cell r="CO158">
            <v>83</v>
          </cell>
          <cell r="CP158" t="str">
            <v>1 Interno</v>
          </cell>
          <cell r="CQ158" t="str">
            <v>1 Natural</v>
          </cell>
          <cell r="CR158" t="str">
            <v>202576002000800497E</v>
          </cell>
          <cell r="CS158" t="str">
            <v>MODIFICACION - LIBERACION SALDO Y DISMINUCION PLAZO EJECUCION</v>
          </cell>
          <cell r="CT158" t="str">
            <v>Liberación</v>
          </cell>
          <cell r="CU158">
            <v>45866</v>
          </cell>
          <cell r="CV158">
            <v>45866</v>
          </cell>
          <cell r="CW158">
            <v>45991</v>
          </cell>
          <cell r="CX158" t="str">
            <v>$ 10.828.000</v>
          </cell>
          <cell r="DI158" t="str">
            <v>MODIFICACIÓN - ADICIÓN Y PRORROGA</v>
          </cell>
          <cell r="DJ158" t="str">
            <v>4 4. Adición / Prórroga</v>
          </cell>
          <cell r="DK158">
            <v>45980</v>
          </cell>
          <cell r="DL158">
            <v>45991</v>
          </cell>
          <cell r="DM158">
            <v>46022</v>
          </cell>
          <cell r="DN158" t="str">
            <v>$ 8.121.000</v>
          </cell>
          <cell r="DO158" t="str">
            <v>30 DIAS</v>
          </cell>
          <cell r="DP158">
            <v>3543</v>
          </cell>
          <cell r="DQ158" t="str">
            <v>$ 8.121.000</v>
          </cell>
          <cell r="DR158">
            <v>45980</v>
          </cell>
          <cell r="DS158">
            <v>2059</v>
          </cell>
          <cell r="DT158">
            <v>8121000</v>
          </cell>
          <cell r="DU158">
            <v>45968</v>
          </cell>
        </row>
        <row r="159">
          <cell r="A159">
            <v>157</v>
          </cell>
          <cell r="B159" t="str">
            <v>CONTRATO DE PRESTACIÓN DE SERVICIOS PROFESIONALES Y/O APOYO A LA GESTIÓN</v>
          </cell>
          <cell r="C159" t="str">
            <v>SCDPI-21420-00475-25</v>
          </cell>
          <cell r="D159" t="str">
            <v>CONTRATACION DIRECTA</v>
          </cell>
          <cell r="E159" t="str">
            <v>Prestar servicios de apoyo a la gestión a la Secretaría de Cultura; Recreación y Deporte -Dirección de Gestión Corporativa y de Relación con el Ciudadano - Grupo Interno de Trabajo de Gestión de Servicios Administrativos; para el desarrollo de actividades de clasificación; organización y descripción documental de los archivos de la entidad</v>
          </cell>
          <cell r="F159" t="str">
            <v>17 17. Contrato de Prestación de Servicios</v>
          </cell>
          <cell r="G159" t="str">
            <v>1 Contratista</v>
          </cell>
          <cell r="H159" t="str">
            <v>1 Natural</v>
          </cell>
          <cell r="I159" t="str">
            <v>2 Privada (1)</v>
          </cell>
          <cell r="J159" t="str">
            <v>4 Persona Natural (2)</v>
          </cell>
          <cell r="K159" t="str">
            <v>33 33-Servicios Apoyo a la Gestion de la Entidad (servicios administrativos)</v>
          </cell>
          <cell r="L159" t="str">
            <v>CO1.PCCNTR.7435247</v>
          </cell>
          <cell r="M159" t="str">
            <v>https://community.secop.gov.co/Public/Tendering/OpportunityDetail/Index?noticeUID=CO1.NTC.7565458&amp;isFromPublicArea=True&amp;isModal=true&amp;asPopupView=true</v>
          </cell>
          <cell r="N159">
            <v>45695</v>
          </cell>
          <cell r="O159" t="str">
            <v>5 Contratación directa</v>
          </cell>
          <cell r="P159" t="str">
            <v>33 Prestación de Servicios Profesionales y Apoyo (5-8)</v>
          </cell>
          <cell r="Q159" t="str">
            <v>N/A</v>
          </cell>
          <cell r="R159" t="str">
            <v>1 1. Ley 80</v>
          </cell>
          <cell r="S159" t="str">
            <v>6 6: Prestacion de servicios</v>
          </cell>
          <cell r="T159" t="str">
            <v>1 Nacional</v>
          </cell>
          <cell r="U159" t="str">
            <v>3 3. Único Contratista</v>
          </cell>
          <cell r="V159" t="str">
            <v>ANGIE NORELLY PEÑA MOLINA</v>
          </cell>
          <cell r="W159" t="str">
            <v>F</v>
          </cell>
          <cell r="X159">
            <v>1014203084</v>
          </cell>
          <cell r="Y159">
            <v>2</v>
          </cell>
          <cell r="Z159" t="str">
            <v>krr 97f#26-71 sur casa 321</v>
          </cell>
          <cell r="AA159">
            <v>4494393</v>
          </cell>
          <cell r="AB159" t="str">
            <v>angie.pena@scrd.gov.co</v>
          </cell>
          <cell r="AC159" t="str">
            <v>norelly_13_89@hotmail.com</v>
          </cell>
          <cell r="AD159">
            <v>32672</v>
          </cell>
          <cell r="AE159">
            <v>36</v>
          </cell>
          <cell r="AF159" t="str">
            <v>CUNDINAMARCA - BOGOTA</v>
          </cell>
          <cell r="AG159" t="str">
            <v>Tecnólogo en gestión documental o en archivística o en documentación y archivística o en gestión de sistemas de información documental y archivística</v>
          </cell>
          <cell r="AH159" t="str">
            <v>TECNOLOGO GESTION DOCUMENTAL</v>
          </cell>
          <cell r="AI159" t="str">
            <v>1 1. Inversión</v>
          </cell>
          <cell r="AJ159">
            <v>163</v>
          </cell>
          <cell r="AK159" t="str">
            <v>O230117459920240163</v>
          </cell>
          <cell r="AL159" t="str">
            <v>Fortalecimiento Institucional para una Gobernanza Pública Confiable en Bogotá D.C</v>
          </cell>
          <cell r="AN159">
            <v>33600000</v>
          </cell>
          <cell r="AP159">
            <v>14280000</v>
          </cell>
          <cell r="AQ159">
            <v>19320000</v>
          </cell>
          <cell r="AU159">
            <v>19320000</v>
          </cell>
          <cell r="AV159" t="str">
            <v>$ 4.200.000</v>
          </cell>
          <cell r="AW159">
            <v>158</v>
          </cell>
          <cell r="AX159">
            <v>33600000</v>
          </cell>
          <cell r="AY159">
            <v>45698</v>
          </cell>
          <cell r="AZ159">
            <v>383</v>
          </cell>
          <cell r="BA159">
            <v>33600000</v>
          </cell>
          <cell r="BB159">
            <v>45684</v>
          </cell>
          <cell r="BC159">
            <v>45698</v>
          </cell>
          <cell r="BD159">
            <v>45701</v>
          </cell>
          <cell r="BE159">
            <v>45942</v>
          </cell>
          <cell r="BF159">
            <v>45839</v>
          </cell>
          <cell r="BG159" t="str">
            <v>TERMINACION ANTICIPADA</v>
          </cell>
          <cell r="BH159" t="str">
            <v>8 MESES</v>
          </cell>
          <cell r="BI159" t="str">
            <v>1 1. Días</v>
          </cell>
          <cell r="BJ159">
            <v>239</v>
          </cell>
          <cell r="BK159">
            <v>0</v>
          </cell>
          <cell r="BL159">
            <v>239</v>
          </cell>
          <cell r="BM159" t="str">
            <v>DIRECCIÓN DE GESTIÓN CORPORATIVA Y RELACIÓN CON EL CIUDADANO</v>
          </cell>
          <cell r="BN159" t="str">
            <v>GRUPO INTERNO DE TRABAJO DE SERVICIOS ADMINISTRATIVOS</v>
          </cell>
          <cell r="BO159" t="str">
            <v>Paola Andrea Ramirez Gutierrez</v>
          </cell>
          <cell r="BP159">
            <v>52478000</v>
          </cell>
          <cell r="BQ159">
            <v>1</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D159" t="str">
            <v>3 3. Municipal</v>
          </cell>
          <cell r="CE159" t="str">
            <v>2 2. Transferencias</v>
          </cell>
          <cell r="CF159" t="str">
            <v>1 1-Pesos Colombianos</v>
          </cell>
          <cell r="CG159" t="str">
            <v>3 Bogotá D.C.</v>
          </cell>
          <cell r="CH159" t="str">
            <v>149 3. Bogotá D.C.</v>
          </cell>
          <cell r="CI159" t="str">
            <v>17 17 La Candelaria</v>
          </cell>
          <cell r="CJ159" t="str">
            <v>LA CANDELARIA</v>
          </cell>
          <cell r="CK159" t="str">
            <v>1 1. Única</v>
          </cell>
          <cell r="CL159" t="str">
            <v>4 CARRERA</v>
          </cell>
          <cell r="CM159">
            <v>8</v>
          </cell>
          <cell r="CN159">
            <v>9</v>
          </cell>
          <cell r="CO159">
            <v>83</v>
          </cell>
          <cell r="CP159" t="str">
            <v>1 Interno</v>
          </cell>
          <cell r="CQ159" t="str">
            <v>1 Natural</v>
          </cell>
          <cell r="CR159" t="str">
            <v>202576002000800526E</v>
          </cell>
          <cell r="CS159" t="str">
            <v>MODIFICACION - TERMINACION ANTICIPADA</v>
          </cell>
          <cell r="CT159" t="str">
            <v>3 3. Terminación anticipada</v>
          </cell>
          <cell r="CU159">
            <v>45839</v>
          </cell>
          <cell r="CV159">
            <v>45839</v>
          </cell>
          <cell r="CX159" t="str">
            <v>$ 16.680.000</v>
          </cell>
        </row>
        <row r="160">
          <cell r="A160">
            <v>158</v>
          </cell>
          <cell r="B160" t="str">
            <v>CONTRATO DE PRESTACIÓN DE SERVICIOS PROFESIONALES Y/O APOYO A LA GESTIÓN</v>
          </cell>
          <cell r="C160" t="str">
            <v>SCDPI-21418-00399-25</v>
          </cell>
          <cell r="D160" t="str">
            <v>CONTRATACION DIRECTA</v>
          </cell>
          <cell r="E160" t="str">
            <v>PRESTAR SERVICIOS PROFESIONALES A LA SECRETARÍA DISTRITAL DE CULTURA; RECREACIÓN Y DEPORTE - SUBDIRECCIÓN DE GESTIÓN CULTURAL Y ARTÍSTICA DESARROLLANDO LAS ACTIVIDADES REQUERIDAS PARA LA IMPLEMENTACIÓN; GESTIÓN Y DIFUSIÓN DE LA REGULACIÓN DE ACTIVIDADES ARTÍSTICAS Y CULTURALES EN ESPACIO PÚBLICO (RAAEP).</v>
          </cell>
          <cell r="F160" t="str">
            <v>17 17. Contrato de Prestación de Servicios</v>
          </cell>
          <cell r="G160" t="str">
            <v>1 Contratista</v>
          </cell>
          <cell r="H160" t="str">
            <v>1 Natural</v>
          </cell>
          <cell r="I160" t="str">
            <v>2 Privada (1)</v>
          </cell>
          <cell r="J160" t="str">
            <v>4 Persona Natural (2)</v>
          </cell>
          <cell r="K160" t="str">
            <v>31 31-Servicios Profesionales</v>
          </cell>
          <cell r="L160" t="str">
            <v>CO1.PCCNTR.7450923</v>
          </cell>
          <cell r="M160" t="str">
            <v>https://community.secop.gov.co/Public/Tendering/OpportunityDetail/Index?noticeUID=CO1.NTC.7566682&amp;isFromPublicArea=True&amp;isModal=true&amp;asPopupView=true</v>
          </cell>
          <cell r="N160">
            <v>45697</v>
          </cell>
          <cell r="O160" t="str">
            <v>5 Contratación directa</v>
          </cell>
          <cell r="P160" t="str">
            <v>33 Prestación de Servicios Profesionales y Apoyo (5-8)</v>
          </cell>
          <cell r="Q160" t="str">
            <v>N/A</v>
          </cell>
          <cell r="R160" t="str">
            <v>1 1. Ley 80</v>
          </cell>
          <cell r="S160" t="str">
            <v>6 6: Prestacion de servicios</v>
          </cell>
          <cell r="T160" t="str">
            <v>1 Nacional</v>
          </cell>
          <cell r="U160" t="str">
            <v>3 3. Único Contratista</v>
          </cell>
          <cell r="V160" t="str">
            <v>JORGE ENRIQUE URICOECHEA FLOREZ</v>
          </cell>
          <cell r="W160" t="str">
            <v>M</v>
          </cell>
          <cell r="X160">
            <v>1016072792</v>
          </cell>
          <cell r="Y160">
            <v>2</v>
          </cell>
          <cell r="Z160" t="str">
            <v>KR 9823H 59 IN 1 AP 501</v>
          </cell>
          <cell r="AA160">
            <v>8078866</v>
          </cell>
          <cell r="AB160" t="str">
            <v>jorge.uricoechea@scrd.gov.co</v>
          </cell>
          <cell r="AC160" t="str">
            <v>jorgeurflo@gmail.com</v>
          </cell>
          <cell r="AD160">
            <v>34698</v>
          </cell>
          <cell r="AE160">
            <v>31</v>
          </cell>
          <cell r="AF160" t="str">
            <v>CUNDINAMARCA - BOGOTA</v>
          </cell>
          <cell r="AG160" t="str">
            <v>Profesional de carreras del núcleo del conocimiento en derecho, ciencias humanas, ciencias sociales, ciencias administrativas, ciencias politicas, bellas artes o carreras afines, Experiencia profesional relacionada de tres (3) años</v>
          </cell>
          <cell r="AH160" t="str">
            <v>SOCIOLOGO</v>
          </cell>
          <cell r="AI160" t="str">
            <v>1 1. Inversión</v>
          </cell>
          <cell r="AJ160">
            <v>80</v>
          </cell>
          <cell r="AK160" t="str">
            <v>O230117330120240080</v>
          </cell>
          <cell r="AL160" t="str">
            <v>Fortalecimiento de prácticas y transformaciones culturales, patrimoniales, urbanas y sociales para el bienestar integral de Bogotá D.C.</v>
          </cell>
          <cell r="AN160">
            <v>58560000</v>
          </cell>
          <cell r="AO160">
            <v>15128000</v>
          </cell>
          <cell r="AQ160">
            <v>73688000</v>
          </cell>
          <cell r="AU160">
            <v>73688000</v>
          </cell>
          <cell r="AV160" t="str">
            <v>$ 7.320.000</v>
          </cell>
          <cell r="AW160">
            <v>209</v>
          </cell>
          <cell r="AX160">
            <v>58560000</v>
          </cell>
          <cell r="AY160">
            <v>45699</v>
          </cell>
          <cell r="AZ160">
            <v>398</v>
          </cell>
          <cell r="BA160">
            <v>65880000</v>
          </cell>
          <cell r="BB160">
            <v>45685</v>
          </cell>
          <cell r="BC160">
            <v>45699</v>
          </cell>
          <cell r="BD160">
            <v>45702</v>
          </cell>
          <cell r="BE160">
            <v>45943</v>
          </cell>
          <cell r="BF160">
            <v>46006</v>
          </cell>
          <cell r="BG160" t="str">
            <v>2 2-Ejecución</v>
          </cell>
          <cell r="BH160" t="str">
            <v>8 MESES</v>
          </cell>
          <cell r="BI160" t="str">
            <v>1 1. Días</v>
          </cell>
          <cell r="BJ160">
            <v>239</v>
          </cell>
          <cell r="BK160">
            <v>62</v>
          </cell>
          <cell r="BL160">
            <v>301</v>
          </cell>
          <cell r="BM160" t="str">
            <v>DIRECCIÓN DE ARTE, CULTURA Y PATRIMONIO</v>
          </cell>
          <cell r="BN160" t="str">
            <v>SUBDIRECCIÓN DE GESTIÓN CULTURAL Y ARTISTICA</v>
          </cell>
          <cell r="BO160" t="str">
            <v>Adriana Maria Botero Velez</v>
          </cell>
          <cell r="BP160">
            <v>52254482</v>
          </cell>
          <cell r="BQ160">
            <v>6</v>
          </cell>
          <cell r="BR160" t="str">
            <v>N.A</v>
          </cell>
          <cell r="BS160" t="str">
            <v>N.A</v>
          </cell>
          <cell r="BT160" t="str">
            <v>N.A</v>
          </cell>
          <cell r="BU160" t="str">
            <v>N.A</v>
          </cell>
          <cell r="BV160" t="str">
            <v>N.A</v>
          </cell>
          <cell r="BW160" t="str">
            <v>N.A</v>
          </cell>
          <cell r="BX160" t="str">
            <v>N.A</v>
          </cell>
          <cell r="BY160" t="str">
            <v>N.A</v>
          </cell>
          <cell r="BZ160" t="str">
            <v>N.A</v>
          </cell>
          <cell r="CA160" t="str">
            <v>N.A</v>
          </cell>
          <cell r="CD160" t="str">
            <v>3 3. Municipal</v>
          </cell>
          <cell r="CE160" t="str">
            <v>2 2. Transferencias</v>
          </cell>
          <cell r="CF160" t="str">
            <v>1 1-Pesos Colombianos</v>
          </cell>
          <cell r="CG160" t="str">
            <v>3 Bogotá D.C.</v>
          </cell>
          <cell r="CH160" t="str">
            <v>149 3. Bogotá D.C.</v>
          </cell>
          <cell r="CI160" t="str">
            <v>17 17 La Candelaria</v>
          </cell>
          <cell r="CJ160" t="str">
            <v>LA CANDELARIA</v>
          </cell>
          <cell r="CK160" t="str">
            <v>1 1. Única</v>
          </cell>
          <cell r="CL160" t="str">
            <v>4 CARRERA</v>
          </cell>
          <cell r="CM160">
            <v>8</v>
          </cell>
          <cell r="CN160">
            <v>9</v>
          </cell>
          <cell r="CO160">
            <v>83</v>
          </cell>
          <cell r="CP160" t="str">
            <v>1 Interno</v>
          </cell>
          <cell r="CQ160" t="str">
            <v>1 Natural</v>
          </cell>
          <cell r="CR160" t="str">
            <v>202576002000800035E</v>
          </cell>
          <cell r="CS160" t="str">
            <v>MODIFICACIÓN - ADICIÓN Y PRORROGA</v>
          </cell>
          <cell r="CT160" t="str">
            <v>4 4. Adición / Prórroga</v>
          </cell>
          <cell r="CU160">
            <v>45940</v>
          </cell>
          <cell r="CV160">
            <v>45943</v>
          </cell>
          <cell r="CW160">
            <v>46006</v>
          </cell>
          <cell r="CX160" t="str">
            <v>$ 15.128.000</v>
          </cell>
          <cell r="CY160" t="str">
            <v>62 DIAS</v>
          </cell>
          <cell r="CZ160">
            <v>2887</v>
          </cell>
          <cell r="DA160">
            <v>15128000</v>
          </cell>
          <cell r="DB160">
            <v>1668</v>
          </cell>
          <cell r="DC160">
            <v>15128000</v>
          </cell>
          <cell r="DD160">
            <v>45939</v>
          </cell>
        </row>
        <row r="161">
          <cell r="A161">
            <v>159</v>
          </cell>
          <cell r="B161" t="str">
            <v>CONTRATO DE PRESTACIÓN DE SERVICIOS PROFESIONALES Y/O APOYO A LA GESTIÓN</v>
          </cell>
          <cell r="C161" t="str">
            <v>SCDPI-21420-00463-25</v>
          </cell>
          <cell r="D161" t="str">
            <v>CONTRATACION DIRECTA</v>
          </cell>
          <cell r="E161" t="str">
            <v>Prestar servicios profesionales a la Secretaría de Cultura; Recreación y Deporte -Dirección de Gestión Corporativa y de Relación con el Ciudadano - Grupo Interno de Trabajo de Gestión de Servicios Administrativos para la gestión del proceso de bienes y activos en la Red Distrital de Bibliotecas Públicas de Bogotá y demás espacios de la SCRD.</v>
          </cell>
          <cell r="F161" t="str">
            <v>17 17. Contrato de Prestación de Servicios</v>
          </cell>
          <cell r="G161" t="str">
            <v>1 Contratista</v>
          </cell>
          <cell r="H161" t="str">
            <v>1 Natural</v>
          </cell>
          <cell r="I161" t="str">
            <v>2 Privada (1)</v>
          </cell>
          <cell r="J161" t="str">
            <v>4 Persona Natural (2)</v>
          </cell>
          <cell r="K161" t="str">
            <v>31 31-Servicios Profesionales</v>
          </cell>
          <cell r="L161" t="str">
            <v>CO1.PCCNTR.7436828</v>
          </cell>
          <cell r="M161" t="str">
            <v>https://community.secop.gov.co/Public/Tendering/OpportunityDetail/Index?noticeUID=CO1.NTC.7580715&amp;isFromPublicArea=True&amp;isModal=true&amp;asPopupView=true</v>
          </cell>
          <cell r="N161">
            <v>45695</v>
          </cell>
          <cell r="O161" t="str">
            <v>5 Contratación directa</v>
          </cell>
          <cell r="P161" t="str">
            <v>33 Prestación de Servicios Profesionales y Apoyo (5-8)</v>
          </cell>
          <cell r="Q161" t="str">
            <v>N/A</v>
          </cell>
          <cell r="R161" t="str">
            <v>1 1. Ley 80</v>
          </cell>
          <cell r="S161" t="str">
            <v>6 6: Prestacion de servicios</v>
          </cell>
          <cell r="T161" t="str">
            <v>1 Nacional</v>
          </cell>
          <cell r="U161" t="str">
            <v>3 3. Único Contratista</v>
          </cell>
          <cell r="V161" t="str">
            <v>WALTER EDISSON GUATAME BERMÚDEZ</v>
          </cell>
          <cell r="W161" t="str">
            <v>M</v>
          </cell>
          <cell r="X161">
            <v>1023871151</v>
          </cell>
          <cell r="Y161">
            <v>5</v>
          </cell>
          <cell r="Z161" t="str">
            <v>CALLE 66 SUR # 13-31 ESTE</v>
          </cell>
          <cell r="AA161">
            <v>3178456391</v>
          </cell>
          <cell r="AB161" t="str">
            <v>walter.guatame@scrd.gov.co</v>
          </cell>
          <cell r="AC161" t="str">
            <v>wguatame@gmail.com</v>
          </cell>
          <cell r="AD161">
            <v>31931</v>
          </cell>
          <cell r="AE161">
            <v>38</v>
          </cell>
          <cell r="AF161" t="str">
            <v>CUNDINAMARCA - BOGOTA</v>
          </cell>
          <cell r="AG161" t="str">
            <v>Profesional en Núcleos Básicos del Conocimiento de Ingeniería, arquitectura, urbanismo y afines, o Administración, que cuente con un año de experiencia profesional relacionada con el manejo general de inventarios, almacén o relacionadas.</v>
          </cell>
          <cell r="AH161" t="str">
            <v>SEGIURIDAD Y SALUD EN EL TRABAJO</v>
          </cell>
          <cell r="AI161" t="str">
            <v>1 1. Inversión</v>
          </cell>
          <cell r="AJ161">
            <v>163</v>
          </cell>
          <cell r="AK161" t="str">
            <v>O230117459920240163</v>
          </cell>
          <cell r="AL161" t="str">
            <v>Fortalecimiento Institucional para una Gobernanza Pública Confiable en Bogotá D.C</v>
          </cell>
          <cell r="AN161">
            <v>45744000</v>
          </cell>
          <cell r="AO161">
            <v>15057400</v>
          </cell>
          <cell r="AQ161">
            <v>60801400</v>
          </cell>
          <cell r="AU161">
            <v>60801400</v>
          </cell>
          <cell r="AV161" t="str">
            <v>$ 5.718.000</v>
          </cell>
          <cell r="AW161">
            <v>157</v>
          </cell>
          <cell r="AX161">
            <v>45744000</v>
          </cell>
          <cell r="AY161">
            <v>45698</v>
          </cell>
          <cell r="AZ161">
            <v>121</v>
          </cell>
          <cell r="BA161">
            <v>45744000</v>
          </cell>
          <cell r="BB161">
            <v>45679</v>
          </cell>
          <cell r="BC161">
            <v>45698</v>
          </cell>
          <cell r="BD161">
            <v>45700</v>
          </cell>
          <cell r="BE161">
            <v>45941</v>
          </cell>
          <cell r="BF161">
            <v>46021</v>
          </cell>
          <cell r="BG161" t="str">
            <v>2 2-Ejecución</v>
          </cell>
          <cell r="BH161" t="str">
            <v>8 MESES</v>
          </cell>
          <cell r="BI161" t="str">
            <v>1 1. Días</v>
          </cell>
          <cell r="BJ161">
            <v>239</v>
          </cell>
          <cell r="BK161">
            <v>79</v>
          </cell>
          <cell r="BL161">
            <v>318</v>
          </cell>
          <cell r="BM161" t="str">
            <v>DIRECCIÓN DE GESTIÓN CORPORATIVA Y RELACIÓN CON EL CIUDADANO</v>
          </cell>
          <cell r="BN161" t="str">
            <v>GRUPO INTERNO DE TRABAJO DE SERVICIOS ADMINISTRATIVOS</v>
          </cell>
          <cell r="BO161" t="str">
            <v>Jeyson Ferney Uyaban Vanegas</v>
          </cell>
          <cell r="BP161">
            <v>1030577269</v>
          </cell>
          <cell r="BQ161">
            <v>0</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D161" t="str">
            <v>3 3. Municipal</v>
          </cell>
          <cell r="CE161" t="str">
            <v>2 2. Transferencias</v>
          </cell>
          <cell r="CF161" t="str">
            <v>1 1-Pesos Colombianos</v>
          </cell>
          <cell r="CG161" t="str">
            <v>3 Bogotá D.C.</v>
          </cell>
          <cell r="CH161" t="str">
            <v>149 3. Bogotá D.C.</v>
          </cell>
          <cell r="CI161" t="str">
            <v>17 17 La Candelaria</v>
          </cell>
          <cell r="CJ161" t="str">
            <v>LA CANDELARIA</v>
          </cell>
          <cell r="CK161" t="str">
            <v>1 1. Única</v>
          </cell>
          <cell r="CL161" t="str">
            <v>4 CARRERA</v>
          </cell>
          <cell r="CM161">
            <v>8</v>
          </cell>
          <cell r="CN161">
            <v>9</v>
          </cell>
          <cell r="CO161">
            <v>83</v>
          </cell>
          <cell r="CP161" t="str">
            <v>1 Interno</v>
          </cell>
          <cell r="CQ161" t="str">
            <v>1 Natural</v>
          </cell>
          <cell r="CR161" t="str">
            <v>202576002000800520E</v>
          </cell>
          <cell r="CS161" t="str">
            <v>MODIFICACIÓN - ADICIÓN Y PRORROGA</v>
          </cell>
          <cell r="CT161" t="str">
            <v>4 4. Adición / Prórroga</v>
          </cell>
          <cell r="CU161">
            <v>45926</v>
          </cell>
          <cell r="CV161">
            <v>45941</v>
          </cell>
          <cell r="CW161">
            <v>45954</v>
          </cell>
          <cell r="CX161" t="str">
            <v>$ 2.477.800</v>
          </cell>
          <cell r="CY161" t="str">
            <v>13 DIAS</v>
          </cell>
          <cell r="CZ161">
            <v>2624</v>
          </cell>
          <cell r="DA161">
            <v>2477800</v>
          </cell>
          <cell r="DB161">
            <v>45931</v>
          </cell>
          <cell r="DC161">
            <v>1593</v>
          </cell>
          <cell r="DD161">
            <v>2477800</v>
          </cell>
          <cell r="DE161">
            <v>45918</v>
          </cell>
          <cell r="DI161" t="str">
            <v>MODIFICACIÓN - ADICIÓN Y PRORROGA</v>
          </cell>
          <cell r="DJ161" t="str">
            <v>4 4. Adición / Prórroga</v>
          </cell>
          <cell r="DK161">
            <v>45953</v>
          </cell>
          <cell r="DL161">
            <v>45955</v>
          </cell>
          <cell r="DM161">
            <v>45991</v>
          </cell>
          <cell r="DN161" t="str">
            <v>$ 6.861.600</v>
          </cell>
          <cell r="DO161" t="str">
            <v>36 DIAS</v>
          </cell>
          <cell r="DP161">
            <v>3042</v>
          </cell>
          <cell r="DQ161" t="str">
            <v>$ 6.861.600</v>
          </cell>
          <cell r="DR161">
            <v>45954</v>
          </cell>
          <cell r="DS161">
            <v>1829</v>
          </cell>
          <cell r="DT161">
            <v>6861600</v>
          </cell>
          <cell r="DU161">
            <v>45952</v>
          </cell>
          <cell r="DY161" t="str">
            <v>MODIFICACIÓN - ADICIÓN Y PRORROGA</v>
          </cell>
          <cell r="DZ161" t="str">
            <v>4 4. Adición / Prórroga</v>
          </cell>
          <cell r="EA161">
            <v>45989</v>
          </cell>
          <cell r="EB161" t="str">
            <v>31-11-2025</v>
          </cell>
          <cell r="EC161">
            <v>46021</v>
          </cell>
          <cell r="ED161" t="str">
            <v>$ 5.718.000</v>
          </cell>
          <cell r="EE161" t="str">
            <v>30 DIAS</v>
          </cell>
          <cell r="EF161">
            <v>3769</v>
          </cell>
          <cell r="EG161">
            <v>5718000</v>
          </cell>
          <cell r="EH161">
            <v>45989</v>
          </cell>
          <cell r="EI161">
            <v>2233</v>
          </cell>
          <cell r="EJ161">
            <v>5718000</v>
          </cell>
          <cell r="EK161">
            <v>45989</v>
          </cell>
        </row>
        <row r="162">
          <cell r="A162">
            <v>160</v>
          </cell>
          <cell r="B162" t="str">
            <v>CONTRATO DE PRESTACIÓN DE SERVICIOS PROFESIONALES Y/O APOYO A LA GESTIÓN</v>
          </cell>
          <cell r="C162" t="str">
            <v>SCDPI-21420-00478-25</v>
          </cell>
          <cell r="D162" t="str">
            <v>CONTRATACION DIRECTA</v>
          </cell>
          <cell r="E162" t="str">
            <v>Prestar servicios profesionales a la Secretaría de Cultura; Recreación y Deporte - Dirección de Gestión Corporativa y de Relación con el Ciudadano - Grupo Interno de Trabajo de Gestión de Servicios Administrativos; realizando actividades tendientes a la estructuración; implementación y seguimiento de la política de gestión documental de la entidad; así como la formulación y ajustes de las actualizaciones de Tabla de Retención Documental; en concordancia con la normatividad archivística vigente</v>
          </cell>
          <cell r="F162" t="str">
            <v>17 17. Contrato de Prestación de Servicios</v>
          </cell>
          <cell r="G162" t="str">
            <v>1 Contratista</v>
          </cell>
          <cell r="H162" t="str">
            <v>1 Natural</v>
          </cell>
          <cell r="I162" t="str">
            <v>2 Privada (1)</v>
          </cell>
          <cell r="J162" t="str">
            <v>4 Persona Natural (2)</v>
          </cell>
          <cell r="K162" t="str">
            <v>31 31-Servicios Profesionales</v>
          </cell>
          <cell r="L162" t="str">
            <v>CO1.PCCNTR.7436864</v>
          </cell>
          <cell r="M162" t="str">
            <v>https://community.secop.gov.co/Public/Tendering/OpportunityDetail/Index?noticeUID=CO1.NTC.7568345&amp;isFromPublicArea=True&amp;isModal=true&amp;asPopupView=true</v>
          </cell>
          <cell r="N162">
            <v>45695</v>
          </cell>
          <cell r="O162" t="str">
            <v>5 Contratación directa</v>
          </cell>
          <cell r="P162" t="str">
            <v>33 Prestación de Servicios Profesionales y Apoyo (5-8)</v>
          </cell>
          <cell r="Q162" t="str">
            <v>N/A</v>
          </cell>
          <cell r="R162" t="str">
            <v>1 1. Ley 80</v>
          </cell>
          <cell r="S162" t="str">
            <v>6 6: Prestacion de servicios</v>
          </cell>
          <cell r="T162" t="str">
            <v>1 Nacional</v>
          </cell>
          <cell r="U162" t="str">
            <v>3 3. Único Contratista</v>
          </cell>
          <cell r="V162" t="str">
            <v>ANDREA YESENIA MARTINEZ CELY</v>
          </cell>
          <cell r="W162" t="str">
            <v>F</v>
          </cell>
          <cell r="X162">
            <v>1033680855</v>
          </cell>
          <cell r="Y162">
            <v>8</v>
          </cell>
          <cell r="Z162" t="str">
            <v>CL 32 SUR 39 A 48</v>
          </cell>
          <cell r="AA162">
            <v>3114991020</v>
          </cell>
          <cell r="AB162" t="str">
            <v>andrea.martinez@scrd.gov.co</v>
          </cell>
          <cell r="AC162" t="str">
            <v>andremartinez15@hotmail.com</v>
          </cell>
          <cell r="AD162">
            <v>31578</v>
          </cell>
          <cell r="AE162">
            <v>39</v>
          </cell>
          <cell r="AF162" t="str">
            <v>CUNDINAMARCA - BOGOTA</v>
          </cell>
          <cell r="AG162" t="str">
            <v>Profesional en Archivística o en Sistemas de Información, Bibliotecología y Archivística o en Ciencia de la Información y la Documentación, Bibliotecología y Archivística o en Archivística y Gestión de la Información Digital o en Bibliotecología y Archivística; con especialización, áreas administrativas, ingenierías y/o ciencias económicas, con experiencia relacionada mínima de dos (2) años en la construcción e implementación de SGDA, elaboración y la aplicación de tablas de retención y valoración documental y/o gestión documental y/o elaboración, implementación y/o seguimiento a planes, programas, procesos e/o instrumentos archivísticos y/u organización de archivos</v>
          </cell>
          <cell r="AH162" t="str">
            <v>BIBLIOTECOLOGIA Y ARCHIVISTICA</v>
          </cell>
          <cell r="AI162" t="str">
            <v>1 1. Inversión</v>
          </cell>
          <cell r="AJ162">
            <v>163</v>
          </cell>
          <cell r="AK162" t="str">
            <v>O230117459920240163</v>
          </cell>
          <cell r="AL162" t="str">
            <v>Fortalecimiento Institucional para una Gobernanza Pública Confiable en Bogotá D.C</v>
          </cell>
          <cell r="AN162">
            <v>64944000</v>
          </cell>
          <cell r="AO162">
            <v>21106800</v>
          </cell>
          <cell r="AQ162">
            <v>86050800</v>
          </cell>
          <cell r="AU162">
            <v>86050800</v>
          </cell>
          <cell r="AV162" t="str">
            <v>$ 8.118.000</v>
          </cell>
          <cell r="AW162">
            <v>159</v>
          </cell>
          <cell r="AX162">
            <v>64944000</v>
          </cell>
          <cell r="AY162">
            <v>45698</v>
          </cell>
          <cell r="AZ162">
            <v>362</v>
          </cell>
          <cell r="BA162">
            <v>64944000</v>
          </cell>
          <cell r="BB162">
            <v>45681</v>
          </cell>
          <cell r="BC162">
            <v>45698</v>
          </cell>
          <cell r="BD162">
            <v>45701</v>
          </cell>
          <cell r="BE162">
            <v>45942</v>
          </cell>
          <cell r="BF162">
            <v>46021</v>
          </cell>
          <cell r="BG162" t="str">
            <v>2 2-Ejecución</v>
          </cell>
          <cell r="BH162" t="str">
            <v>8 MESES</v>
          </cell>
          <cell r="BI162" t="str">
            <v>1 1. Días</v>
          </cell>
          <cell r="BJ162">
            <v>239</v>
          </cell>
          <cell r="BK162">
            <v>78</v>
          </cell>
          <cell r="BL162">
            <v>317</v>
          </cell>
          <cell r="BM162" t="str">
            <v>DIRECCIÓN DE GESTIÓN CORPORATIVA Y RELACIÓN CON EL CIUDADANO</v>
          </cell>
          <cell r="BN162" t="str">
            <v>GRUPO INTERNO DE TRABAJO DE SERVICIOS ADMINISTRATIVOS</v>
          </cell>
          <cell r="BO162" t="str">
            <v>Paola Andrea Ramirez Gutierrez</v>
          </cell>
          <cell r="BP162">
            <v>52478000</v>
          </cell>
          <cell r="BQ162">
            <v>1</v>
          </cell>
          <cell r="BR162" t="str">
            <v>N.A</v>
          </cell>
          <cell r="BS162" t="str">
            <v>N.A</v>
          </cell>
          <cell r="BT162" t="str">
            <v>N.A</v>
          </cell>
          <cell r="BU162" t="str">
            <v>N.A</v>
          </cell>
          <cell r="BV162" t="str">
            <v>N.A</v>
          </cell>
          <cell r="BW162" t="str">
            <v>N.A</v>
          </cell>
          <cell r="BX162" t="str">
            <v>N.A</v>
          </cell>
          <cell r="BY162" t="str">
            <v>N.A</v>
          </cell>
          <cell r="BZ162" t="str">
            <v>N.A</v>
          </cell>
          <cell r="CA162" t="str">
            <v>N.A</v>
          </cell>
          <cell r="CD162" t="str">
            <v>3 3. Municipal</v>
          </cell>
          <cell r="CE162" t="str">
            <v>2 2. Transferencias</v>
          </cell>
          <cell r="CF162" t="str">
            <v>1 1-Pesos Colombianos</v>
          </cell>
          <cell r="CG162" t="str">
            <v>3 Bogotá D.C.</v>
          </cell>
          <cell r="CH162" t="str">
            <v>149 3. Bogotá D.C.</v>
          </cell>
          <cell r="CI162" t="str">
            <v>17 17 La Candelaria</v>
          </cell>
          <cell r="CJ162" t="str">
            <v>LA CANDELARIA</v>
          </cell>
          <cell r="CK162" t="str">
            <v>1 1. Única</v>
          </cell>
          <cell r="CL162" t="str">
            <v>4 CARRERA</v>
          </cell>
          <cell r="CM162">
            <v>8</v>
          </cell>
          <cell r="CN162">
            <v>9</v>
          </cell>
          <cell r="CO162">
            <v>83</v>
          </cell>
          <cell r="CP162" t="str">
            <v>1 Interno</v>
          </cell>
          <cell r="CQ162" t="str">
            <v>1 Natural</v>
          </cell>
          <cell r="CR162" t="str">
            <v>202576002000800528E</v>
          </cell>
          <cell r="CS162" t="str">
            <v>MODIFICACIÓN - ADICIÓN Y PRORROGA</v>
          </cell>
          <cell r="CT162" t="str">
            <v>4 4. Adición / Prórroga</v>
          </cell>
          <cell r="CU162">
            <v>45905</v>
          </cell>
          <cell r="CV162">
            <v>45942</v>
          </cell>
          <cell r="CW162">
            <v>45960</v>
          </cell>
          <cell r="CX162" t="str">
            <v>$ 4.870.800</v>
          </cell>
          <cell r="CY162" t="str">
            <v>18 DIAS</v>
          </cell>
          <cell r="CZ162">
            <v>2429</v>
          </cell>
          <cell r="DA162">
            <v>4870800</v>
          </cell>
          <cell r="DB162">
            <v>45905</v>
          </cell>
          <cell r="DC162">
            <v>1451</v>
          </cell>
          <cell r="DD162">
            <v>4870800</v>
          </cell>
          <cell r="DE162">
            <v>45890</v>
          </cell>
          <cell r="DI162" t="str">
            <v>MODIFICACIÓN - ADICIÓN Y PRORROGA</v>
          </cell>
          <cell r="DJ162" t="str">
            <v>4 4. Adición / Prórroga</v>
          </cell>
          <cell r="DK162">
            <v>45954</v>
          </cell>
          <cell r="DL162">
            <v>45992</v>
          </cell>
          <cell r="DM162">
            <v>46021</v>
          </cell>
          <cell r="DN162" t="str">
            <v>$ 16.236.000</v>
          </cell>
          <cell r="DO162" t="str">
            <v>60DIAS</v>
          </cell>
          <cell r="DP162">
            <v>3033</v>
          </cell>
          <cell r="DQ162">
            <v>16236000</v>
          </cell>
          <cell r="DR162">
            <v>45954</v>
          </cell>
          <cell r="DS162">
            <v>1774</v>
          </cell>
          <cell r="DT162">
            <v>16236000</v>
          </cell>
          <cell r="DU162">
            <v>45951</v>
          </cell>
        </row>
        <row r="163">
          <cell r="A163">
            <v>161</v>
          </cell>
          <cell r="B163" t="str">
            <v>CONTRATO DE PRESTACIÓN DE SERVICIOS PROFESIONALES Y/O APOYO A LA GESTIÓN</v>
          </cell>
          <cell r="C163" t="str">
            <v>SCDPI-220-00019-25</v>
          </cell>
          <cell r="D163" t="str">
            <v>CONTRATACION DIRECTA</v>
          </cell>
          <cell r="E163" t="str">
            <v>Prestar servicios profesionales a la Secretaria Distrital de Cultura Recreación y Deporte - Dirección de Fomento para apoyar el desarrollo de las acciones técnicas; administrativas; operativas y misionales requeridas para garantizar la ejecución de los
  recursos en el Programa Distrital de estímulos en el marco de las convocatorias LEP en la línea de circulación y producción.</v>
          </cell>
          <cell r="F163" t="str">
            <v>17 17. Contrato de Prestación de Servicios</v>
          </cell>
          <cell r="G163" t="str">
            <v>1 Contratista</v>
          </cell>
          <cell r="H163" t="str">
            <v>1 Natural</v>
          </cell>
          <cell r="I163" t="str">
            <v>2 Privada (1)</v>
          </cell>
          <cell r="J163" t="str">
            <v>4 Persona Natural (2)</v>
          </cell>
          <cell r="K163" t="str">
            <v>31 31-Servicios Profesionales</v>
          </cell>
          <cell r="L163" t="str">
            <v>CO1.PCCNTR.7437373</v>
          </cell>
          <cell r="M163" t="str">
            <v>https://community.secop.gov.co/Public/Tendering/OpportunityDetail/Index?noticeUID=CO1.NTC.7568370&amp;isFromPublicArea=True&amp;isModal=true&amp;asPopupView=true</v>
          </cell>
          <cell r="N163">
            <v>45695</v>
          </cell>
          <cell r="O163" t="str">
            <v>5 Contratación directa</v>
          </cell>
          <cell r="P163" t="str">
            <v>33 Prestación de Servicios Profesionales y Apoyo (5-8)</v>
          </cell>
          <cell r="Q163" t="str">
            <v>N/A</v>
          </cell>
          <cell r="R163" t="str">
            <v>1 1. Ley 80</v>
          </cell>
          <cell r="S163" t="str">
            <v>6 6: Prestacion de servicios</v>
          </cell>
          <cell r="T163" t="str">
            <v>1 Nacional</v>
          </cell>
          <cell r="U163" t="str">
            <v>3 3. Único Contratista</v>
          </cell>
          <cell r="V163" t="str">
            <v>DIANA ANGELICA CÓRDOBA BOHORQUEZ</v>
          </cell>
          <cell r="W163" t="str">
            <v>F</v>
          </cell>
          <cell r="X163">
            <v>1013580596</v>
          </cell>
          <cell r="Y163">
            <v>3</v>
          </cell>
          <cell r="Z163" t="str">
            <v>DG 18 A SUR 2 A 31 BL 3 AP 503</v>
          </cell>
          <cell r="AA163">
            <v>3012992976</v>
          </cell>
          <cell r="AB163" t="str">
            <v>diana.cordoba@scrd.gov.co</v>
          </cell>
          <cell r="AC163" t="str">
            <v>pielrosa@gmail.com</v>
          </cell>
          <cell r="AD163">
            <v>31622</v>
          </cell>
          <cell r="AE163">
            <v>39</v>
          </cell>
          <cell r="AF163" t="str">
            <v>CUNDINAMARCA - BOGOTA</v>
          </cell>
          <cell r="AG163" t="str">
            <v>Profesional en ciencias sociales y humanas, licenciatura Ciencias sociales, trabajo social, artes, música y afines con 5 años de experiencia profesiona</v>
          </cell>
          <cell r="AH163" t="str">
            <v>LICENCIADO AN ARTES VISUALES</v>
          </cell>
          <cell r="AI163" t="str">
            <v>1 1. Inversión</v>
          </cell>
          <cell r="AJ163">
            <v>152</v>
          </cell>
          <cell r="AK163" t="str">
            <v>O230117330120240152</v>
          </cell>
          <cell r="AL163" t="str">
            <v>Fortalecimiento del Fomento para el Desarrollo de Procesos Culturales Sostenibles en Bogotá D.C.</v>
          </cell>
          <cell r="AN163">
            <v>89220000</v>
          </cell>
          <cell r="AO163">
            <v>5650600</v>
          </cell>
          <cell r="AQ163">
            <v>94870600</v>
          </cell>
          <cell r="AU163">
            <v>94870600</v>
          </cell>
          <cell r="AV163" t="str">
            <v>$ 8.922.000</v>
          </cell>
          <cell r="AW163">
            <v>174</v>
          </cell>
          <cell r="AX163">
            <v>89220000</v>
          </cell>
          <cell r="AY163">
            <v>45699</v>
          </cell>
          <cell r="AZ163">
            <v>141</v>
          </cell>
          <cell r="BA163">
            <v>98142000</v>
          </cell>
          <cell r="BB163">
            <v>45679</v>
          </cell>
          <cell r="BC163">
            <v>45698</v>
          </cell>
          <cell r="BD163">
            <v>45700</v>
          </cell>
          <cell r="BE163">
            <v>46002</v>
          </cell>
          <cell r="BF163">
            <v>46002</v>
          </cell>
          <cell r="BG163" t="str">
            <v>2 2-Ejecución</v>
          </cell>
          <cell r="BH163" t="str">
            <v>10 MESES Y 24 DIAS</v>
          </cell>
          <cell r="BI163" t="str">
            <v>1 1. Días</v>
          </cell>
          <cell r="BJ163">
            <v>299</v>
          </cell>
          <cell r="BK163">
            <v>0</v>
          </cell>
          <cell r="BL163">
            <v>299</v>
          </cell>
          <cell r="BM163" t="str">
            <v>SUBSECRETARÍA DE GOBERNANZA</v>
          </cell>
          <cell r="BN163" t="str">
            <v>DIRECCIÓN DE FOMENTO</v>
          </cell>
          <cell r="BO163" t="str">
            <v>Sandra Milena Aristizabal Lopez</v>
          </cell>
          <cell r="BP163">
            <v>1018430725</v>
          </cell>
          <cell r="BQ163">
            <v>2</v>
          </cell>
          <cell r="BR163" t="str">
            <v>N.A</v>
          </cell>
          <cell r="BS163" t="str">
            <v>N.A</v>
          </cell>
          <cell r="BT163" t="str">
            <v>N.A</v>
          </cell>
          <cell r="BU163" t="str">
            <v>N.A</v>
          </cell>
          <cell r="BV163" t="str">
            <v>N.A</v>
          </cell>
          <cell r="BW163" t="str">
            <v>N.A</v>
          </cell>
          <cell r="BX163" t="str">
            <v>N.A</v>
          </cell>
          <cell r="BY163" t="str">
            <v>N.A</v>
          </cell>
          <cell r="BZ163" t="str">
            <v>N.A</v>
          </cell>
          <cell r="CA163" t="str">
            <v>N.A</v>
          </cell>
          <cell r="CD163" t="str">
            <v>3 3. Municipal</v>
          </cell>
          <cell r="CE163" t="str">
            <v>2 2. Transferencias</v>
          </cell>
          <cell r="CF163" t="str">
            <v>1 1-Pesos Colombianos</v>
          </cell>
          <cell r="CG163" t="str">
            <v>3 Bogotá D.C.</v>
          </cell>
          <cell r="CH163" t="str">
            <v>149 3. Bogotá D.C.</v>
          </cell>
          <cell r="CI163" t="str">
            <v>17 17 La Candelaria</v>
          </cell>
          <cell r="CJ163" t="str">
            <v>LA CANDELARIA</v>
          </cell>
          <cell r="CK163" t="str">
            <v>1 1. Única</v>
          </cell>
          <cell r="CL163" t="str">
            <v>4 CARRERA</v>
          </cell>
          <cell r="CM163">
            <v>8</v>
          </cell>
          <cell r="CN163">
            <v>9</v>
          </cell>
          <cell r="CO163">
            <v>83</v>
          </cell>
          <cell r="CP163" t="str">
            <v>1 Interno</v>
          </cell>
          <cell r="CQ163" t="str">
            <v>1 Natural</v>
          </cell>
          <cell r="CR163" t="str">
            <v>202576002000800097E</v>
          </cell>
          <cell r="CS163" t="str">
            <v>MODIFICACIÓN - ADICIÓN Y PRORROGA</v>
          </cell>
          <cell r="CT163" t="str">
            <v>4 4. Adición / Prórroga</v>
          </cell>
          <cell r="CU163">
            <v>45965</v>
          </cell>
          <cell r="CV163">
            <v>46002</v>
          </cell>
          <cell r="CW163">
            <v>46021</v>
          </cell>
          <cell r="CX163" t="str">
            <v>$ 5.650.600</v>
          </cell>
          <cell r="CY163" t="str">
            <v>19 DIAS</v>
          </cell>
          <cell r="CZ163">
            <v>3255</v>
          </cell>
          <cell r="DA163" t="str">
            <v>$ 5.650.600</v>
          </cell>
          <cell r="DB163">
            <v>45966</v>
          </cell>
          <cell r="DC163">
            <v>1741</v>
          </cell>
          <cell r="DD163">
            <v>5650600</v>
          </cell>
          <cell r="DE163">
            <v>45950</v>
          </cell>
        </row>
        <row r="164">
          <cell r="A164">
            <v>162</v>
          </cell>
          <cell r="B164" t="str">
            <v>CONTRATO DE PRESTACIÓN DE SERVICIOS PROFESIONALES Y/O APOYO A LA GESTIÓN</v>
          </cell>
          <cell r="C164" t="str">
            <v>SCDPI-21420-00442-25</v>
          </cell>
          <cell r="D164" t="str">
            <v>CONTRATACION DIRECTA</v>
          </cell>
          <cell r="E164" t="str">
            <v>Prestar servicios profesionales a la Secretaría de Cultura; Recreación y Deporte -Dirección de Gestión Corporativa y de Relación con el Ciudadano - Grupo Interno de Trabajo de Gestión Financiera para desarrollar las actividades relacionadas con la programación; compensación y reprogramación del programa anual mensualizado de caja (PAC) de la entidad; así como las actividades relacionadas con la gestión de pagos; de acuerdo con la normatividad vigente.</v>
          </cell>
          <cell r="F164" t="str">
            <v>17 17. Contrato de Prestación de Servicios</v>
          </cell>
          <cell r="G164" t="str">
            <v>1 Contratista</v>
          </cell>
          <cell r="H164" t="str">
            <v>1 Natural</v>
          </cell>
          <cell r="I164" t="str">
            <v>2 Privada (1)</v>
          </cell>
          <cell r="J164" t="str">
            <v>4 Persona Natural (2)</v>
          </cell>
          <cell r="K164" t="str">
            <v>31 31-Servicios Profesionales</v>
          </cell>
          <cell r="L164" t="str">
            <v>CO1.PCCNTR.7437756</v>
          </cell>
          <cell r="M164" t="str">
            <v>https://community.secop.gov.co/Public/Tendering/OpportunityDetail/Index?noticeUID=CO1.NTC.7568062&amp;isFromPublicArea=True&amp;isModal=true&amp;asPopupView=true</v>
          </cell>
          <cell r="N164">
            <v>45695</v>
          </cell>
          <cell r="O164" t="str">
            <v>5 Contratación directa</v>
          </cell>
          <cell r="P164" t="str">
            <v>33 Prestación de Servicios Profesionales y Apoyo (5-8)</v>
          </cell>
          <cell r="Q164" t="str">
            <v>N/A</v>
          </cell>
          <cell r="R164" t="str">
            <v>1 1. Ley 80</v>
          </cell>
          <cell r="S164" t="str">
            <v>6 6: Prestacion de servicios</v>
          </cell>
          <cell r="T164" t="str">
            <v>1 Nacional</v>
          </cell>
          <cell r="U164" t="str">
            <v>3 3. Único Contratista</v>
          </cell>
          <cell r="V164" t="str">
            <v>GLORIA ISABEL VALLEJO FRANCO</v>
          </cell>
          <cell r="W164" t="str">
            <v>F</v>
          </cell>
          <cell r="X164">
            <v>1048846231</v>
          </cell>
          <cell r="Y164">
            <v>1</v>
          </cell>
          <cell r="Z164" t="str">
            <v>CLL 74 A N. 114 A - 30 - INT 9 APT 402</v>
          </cell>
          <cell r="AA164">
            <v>3204945989</v>
          </cell>
          <cell r="AB164" t="str">
            <v>gloria.vallejo@scrd.gov.co</v>
          </cell>
          <cell r="AC164" t="str">
            <v>chaval64@hotmail.com</v>
          </cell>
          <cell r="AD164">
            <v>31514</v>
          </cell>
          <cell r="AE164">
            <v>40</v>
          </cell>
          <cell r="AF164" t="str">
            <v>BOYACA - GARAGOA</v>
          </cell>
          <cell r="AG164" t="str">
            <v>Profesional en economía y/o administración de empresas y/o ingeniero industrial y/o contaduría y/o finanzas o afines, con título de posgrado en modalidad de especialización, con cuatro (4) años de experiencia profesional en manejos contable, financieros asociados al proceso de pagos</v>
          </cell>
          <cell r="AH164" t="str">
            <v>CONTADOR PUBLICO</v>
          </cell>
          <cell r="AI164" t="str">
            <v>1 1. Inversión</v>
          </cell>
          <cell r="AJ164">
            <v>163</v>
          </cell>
          <cell r="AK164" t="str">
            <v>O230117459920240163</v>
          </cell>
          <cell r="AL164" t="str">
            <v>Fortalecimiento Institucional para una Gobernanza Pública Confiable en Bogotá D.C</v>
          </cell>
          <cell r="AN164">
            <v>77760000</v>
          </cell>
          <cell r="AO164">
            <v>25920000</v>
          </cell>
          <cell r="AQ164">
            <v>103680000</v>
          </cell>
          <cell r="AU164">
            <v>103680000</v>
          </cell>
          <cell r="AV164" t="str">
            <v>$ 9.720.000</v>
          </cell>
          <cell r="AW164">
            <v>169</v>
          </cell>
          <cell r="AX164">
            <v>77760000</v>
          </cell>
          <cell r="AY164">
            <v>45699</v>
          </cell>
          <cell r="AZ164">
            <v>66</v>
          </cell>
          <cell r="BA164">
            <v>77760000</v>
          </cell>
          <cell r="BB164">
            <v>45679</v>
          </cell>
          <cell r="BC164">
            <v>45698</v>
          </cell>
          <cell r="BD164">
            <v>45699</v>
          </cell>
          <cell r="BE164">
            <v>45940</v>
          </cell>
          <cell r="BF164">
            <v>46021</v>
          </cell>
          <cell r="BG164" t="str">
            <v>2 2-Ejecución</v>
          </cell>
          <cell r="BH164" t="str">
            <v>8 MESES</v>
          </cell>
          <cell r="BI164" t="str">
            <v>1 1. Días</v>
          </cell>
          <cell r="BJ164">
            <v>239</v>
          </cell>
          <cell r="BK164">
            <v>80</v>
          </cell>
          <cell r="BL164">
            <v>319</v>
          </cell>
          <cell r="BM164" t="str">
            <v>DIRECCIÓN DE GESTIÓN CORPORATIVA Y RELACIÓN CON EL CIUDADANO</v>
          </cell>
          <cell r="BN164" t="str">
            <v>GRUPO INTERNO DE TRABAJO DE FINANCIERA</v>
          </cell>
          <cell r="BO164" t="str">
            <v>Germán Gonzalo Gil Martínez</v>
          </cell>
          <cell r="BP164">
            <v>79654913</v>
          </cell>
          <cell r="BQ164">
            <v>3</v>
          </cell>
          <cell r="BR164" t="str">
            <v>N.A</v>
          </cell>
          <cell r="BS164" t="str">
            <v>N.A</v>
          </cell>
          <cell r="BT164" t="str">
            <v>N.A</v>
          </cell>
          <cell r="BU164" t="str">
            <v>N.A</v>
          </cell>
          <cell r="BV164" t="str">
            <v>N.A</v>
          </cell>
          <cell r="BW164" t="str">
            <v>N.A</v>
          </cell>
          <cell r="BX164" t="str">
            <v>N.A</v>
          </cell>
          <cell r="BY164" t="str">
            <v>N.A</v>
          </cell>
          <cell r="BZ164" t="str">
            <v>N.A</v>
          </cell>
          <cell r="CA164" t="str">
            <v>N.A</v>
          </cell>
          <cell r="CD164" t="str">
            <v>3 3. Municipal</v>
          </cell>
          <cell r="CE164" t="str">
            <v>2 2. Transferencias</v>
          </cell>
          <cell r="CF164" t="str">
            <v>1 1-Pesos Colombianos</v>
          </cell>
          <cell r="CG164" t="str">
            <v>3 Bogotá D.C.</v>
          </cell>
          <cell r="CH164" t="str">
            <v>149 3. Bogotá D.C.</v>
          </cell>
          <cell r="CI164" t="str">
            <v>17 17 La Candelaria</v>
          </cell>
          <cell r="CJ164" t="str">
            <v>LA CANDELARIA</v>
          </cell>
          <cell r="CK164" t="str">
            <v>1 1. Única</v>
          </cell>
          <cell r="CL164" t="str">
            <v>4 CARRERA</v>
          </cell>
          <cell r="CM164">
            <v>8</v>
          </cell>
          <cell r="CN164">
            <v>9</v>
          </cell>
          <cell r="CO164">
            <v>83</v>
          </cell>
          <cell r="CP164" t="str">
            <v>1 Interno</v>
          </cell>
          <cell r="CQ164" t="str">
            <v>1 Natural</v>
          </cell>
          <cell r="CR164" t="str">
            <v>202576002000800453E</v>
          </cell>
          <cell r="CS164" t="str">
            <v>MODIFICACIÓN - ADICIÓN Y PRORROGA</v>
          </cell>
          <cell r="CT164" t="str">
            <v>4 4. Adición / Prórroga</v>
          </cell>
          <cell r="CU164">
            <v>45932</v>
          </cell>
          <cell r="CV164">
            <v>45940</v>
          </cell>
          <cell r="CW164">
            <v>45954</v>
          </cell>
          <cell r="CX164" t="str">
            <v>$ 4.536.000</v>
          </cell>
          <cell r="CY164" t="str">
            <v>14 DIAS</v>
          </cell>
          <cell r="CZ164">
            <v>2705</v>
          </cell>
          <cell r="DA164">
            <v>4536000</v>
          </cell>
          <cell r="DB164">
            <v>45933</v>
          </cell>
          <cell r="DC164">
            <v>1587</v>
          </cell>
          <cell r="DD164">
            <v>4536000</v>
          </cell>
          <cell r="DE164">
            <v>45918</v>
          </cell>
          <cell r="DI164" t="str">
            <v>MODIFICACIÓN - ADICIÓN Y PRORROGA</v>
          </cell>
          <cell r="DJ164" t="str">
            <v>4 4. Adición / Prórroga</v>
          </cell>
          <cell r="DK164">
            <v>45953</v>
          </cell>
          <cell r="DL164">
            <v>45954</v>
          </cell>
          <cell r="DM164">
            <v>46021</v>
          </cell>
          <cell r="DN164" t="str">
            <v>$ 21.384.000</v>
          </cell>
          <cell r="DO164" t="str">
            <v>66 DIAS</v>
          </cell>
          <cell r="DP164">
            <v>3031</v>
          </cell>
          <cell r="DQ164">
            <v>21384000</v>
          </cell>
          <cell r="DR164">
            <v>45954</v>
          </cell>
          <cell r="DS164">
            <v>1779</v>
          </cell>
          <cell r="DT164">
            <v>21384000</v>
          </cell>
          <cell r="DU164">
            <v>45951</v>
          </cell>
        </row>
        <row r="165">
          <cell r="A165">
            <v>163</v>
          </cell>
          <cell r="B165" t="str">
            <v>CONTRATO DE PRESTACIÓN DE SERVICIOS PROFESIONALES Y/O APOYO A LA GESTIÓN</v>
          </cell>
          <cell r="C165" t="str">
            <v>SCDPI-21420-00443-25</v>
          </cell>
          <cell r="D165" t="str">
            <v>CONTRATACION DIRECTA</v>
          </cell>
          <cell r="E165" t="str">
            <v>Prestar servicios profesionales a la Secretaría de Cultura; Recreación y Deporte -Dirección de Gestión Corporativa y de Relación con el Ciudadano - Grupo Interno de Trabajo de Gestión Financiera desarrollando actividades requeridas en el trámite de pagos correspondientes a la revisión; liquidación; causación y demás gestiones necesarias para proceso de pagos de la entidad incluidos aquellos referentes a los recursos de regalías</v>
          </cell>
          <cell r="F165" t="str">
            <v>17 17. Contrato de Prestación de Servicios</v>
          </cell>
          <cell r="G165" t="str">
            <v>1 Contratista</v>
          </cell>
          <cell r="H165" t="str">
            <v>1 Natural</v>
          </cell>
          <cell r="I165" t="str">
            <v>2 Privada (1)</v>
          </cell>
          <cell r="J165" t="str">
            <v>4 Persona Natural (2)</v>
          </cell>
          <cell r="K165" t="str">
            <v>31 31-Servicios Profesionales</v>
          </cell>
          <cell r="L165" t="str">
            <v>CO1.PCCNTR.7437885</v>
          </cell>
          <cell r="M165" t="str">
            <v>https://community.secop.gov.co/Public/Tendering/OpportunityDetail/Index?noticeUID=CO1.NTC.7569360&amp;isFromPublicArea=True&amp;isModal=true&amp;asPopupView=true</v>
          </cell>
          <cell r="N165">
            <v>45695</v>
          </cell>
          <cell r="O165" t="str">
            <v>5 Contratación directa</v>
          </cell>
          <cell r="P165" t="str">
            <v>33 Prestación de Servicios Profesionales y Apoyo (5-8)</v>
          </cell>
          <cell r="Q165" t="str">
            <v>N/A</v>
          </cell>
          <cell r="R165" t="str">
            <v>1 1. Ley 80</v>
          </cell>
          <cell r="S165" t="str">
            <v>6 6: Prestacion de servicios</v>
          </cell>
          <cell r="T165" t="str">
            <v>1 Nacional</v>
          </cell>
          <cell r="U165" t="str">
            <v>3 3. Único Contratista</v>
          </cell>
          <cell r="V165" t="str">
            <v>FABIO ENRRIQUE GUANTIVA FORERO</v>
          </cell>
          <cell r="W165" t="str">
            <v>M</v>
          </cell>
          <cell r="X165">
            <v>1030561043</v>
          </cell>
          <cell r="Y165">
            <v>3</v>
          </cell>
          <cell r="Z165" t="str">
            <v>TV 78 H BIS A 43 A 45</v>
          </cell>
          <cell r="AA165">
            <v>6012992250</v>
          </cell>
          <cell r="AB165" t="str">
            <v>fabio.guantiva@scrd.gov.co</v>
          </cell>
          <cell r="AC165" t="str">
            <v>fabio.guantiva@gmail.com</v>
          </cell>
          <cell r="AD165">
            <v>32763</v>
          </cell>
          <cell r="AE165">
            <v>36</v>
          </cell>
          <cell r="AF165" t="str">
            <v>CUNDINAMARCA - BOGOTA</v>
          </cell>
          <cell r="AG165" t="str">
            <v>Profesional en economía y/o administración de empresas y/o contaduría y/o finanzas o afines, con título de posgrado en modalidad de especialización, con dos (2) años de experiencia en temas de pagos y/o contables y/o financieros.</v>
          </cell>
          <cell r="AH165" t="str">
            <v>CONTADOR PUBLICO</v>
          </cell>
          <cell r="AI165" t="str">
            <v>1 1. Inversión</v>
          </cell>
          <cell r="AJ165">
            <v>163</v>
          </cell>
          <cell r="AK165" t="str">
            <v>O230117459920240163</v>
          </cell>
          <cell r="AL165" t="str">
            <v>Fortalecimiento Institucional para una Gobernanza Pública Confiable en Bogotá D.C</v>
          </cell>
          <cell r="AN165">
            <v>64944000</v>
          </cell>
          <cell r="AO165">
            <v>21648000</v>
          </cell>
          <cell r="AQ165">
            <v>86592000</v>
          </cell>
          <cell r="AU165">
            <v>86592000</v>
          </cell>
          <cell r="AV165" t="str">
            <v>$ 8.118.000</v>
          </cell>
          <cell r="AW165">
            <v>144</v>
          </cell>
          <cell r="AX165">
            <v>64944000</v>
          </cell>
          <cell r="AY165">
            <v>45698</v>
          </cell>
          <cell r="AZ165">
            <v>104</v>
          </cell>
          <cell r="BA165">
            <v>64944000</v>
          </cell>
          <cell r="BB165">
            <v>45679</v>
          </cell>
          <cell r="BC165">
            <v>45698</v>
          </cell>
          <cell r="BD165">
            <v>45699</v>
          </cell>
          <cell r="BE165">
            <v>45940</v>
          </cell>
          <cell r="BF165">
            <v>46021</v>
          </cell>
          <cell r="BG165" t="str">
            <v>2 2-Ejecución</v>
          </cell>
          <cell r="BH165" t="str">
            <v>8 MESES</v>
          </cell>
          <cell r="BI165" t="str">
            <v>1 1. Días</v>
          </cell>
          <cell r="BJ165">
            <v>239</v>
          </cell>
          <cell r="BK165">
            <v>80</v>
          </cell>
          <cell r="BL165">
            <v>319</v>
          </cell>
          <cell r="BM165" t="str">
            <v>DIRECCIÓN DE GESTIÓN CORPORATIVA Y RELACIÓN CON EL CIUDADANO</v>
          </cell>
          <cell r="BN165" t="str">
            <v>GRUPO INTERNO DE TRABAJO DE FINANCIERA</v>
          </cell>
          <cell r="BO165" t="str">
            <v>Germán Gonzalo Gil Martínez</v>
          </cell>
          <cell r="BP165">
            <v>79654913</v>
          </cell>
          <cell r="BQ165">
            <v>3</v>
          </cell>
          <cell r="BR165" t="str">
            <v>N.A</v>
          </cell>
          <cell r="BS165" t="str">
            <v>N.A</v>
          </cell>
          <cell r="BT165" t="str">
            <v>N.A</v>
          </cell>
          <cell r="BU165" t="str">
            <v>N.A</v>
          </cell>
          <cell r="BV165" t="str">
            <v>N.A</v>
          </cell>
          <cell r="BW165" t="str">
            <v>N.A</v>
          </cell>
          <cell r="BX165" t="str">
            <v>N.A</v>
          </cell>
          <cell r="BY165" t="str">
            <v>N.A</v>
          </cell>
          <cell r="BZ165" t="str">
            <v>N.A</v>
          </cell>
          <cell r="CA165" t="str">
            <v>N.A</v>
          </cell>
          <cell r="CD165" t="str">
            <v>3 3. Municipal</v>
          </cell>
          <cell r="CE165" t="str">
            <v>2 2. Transferencias</v>
          </cell>
          <cell r="CF165" t="str">
            <v>1 1-Pesos Colombianos</v>
          </cell>
          <cell r="CG165" t="str">
            <v>3 Bogotá D.C.</v>
          </cell>
          <cell r="CH165" t="str">
            <v>149 3. Bogotá D.C.</v>
          </cell>
          <cell r="CI165" t="str">
            <v>17 17 La Candelaria</v>
          </cell>
          <cell r="CJ165" t="str">
            <v>LA CANDELARIA</v>
          </cell>
          <cell r="CK165" t="str">
            <v>1 1. Única</v>
          </cell>
          <cell r="CL165" t="str">
            <v>4 CARRERA</v>
          </cell>
          <cell r="CM165">
            <v>8</v>
          </cell>
          <cell r="CN165">
            <v>9</v>
          </cell>
          <cell r="CO165">
            <v>83</v>
          </cell>
          <cell r="CP165" t="str">
            <v>1 Interno</v>
          </cell>
          <cell r="CQ165" t="str">
            <v>1 Natural</v>
          </cell>
          <cell r="CR165" t="str">
            <v>202576002000800455E</v>
          </cell>
          <cell r="CS165" t="str">
            <v>MODIFICACIÓN - ADICIÓN Y PRORROGA</v>
          </cell>
          <cell r="CT165" t="str">
            <v>4 4. Adición / Prórroga</v>
          </cell>
          <cell r="CU165">
            <v>45936</v>
          </cell>
          <cell r="CV165">
            <v>45940</v>
          </cell>
          <cell r="CW165">
            <v>45954</v>
          </cell>
          <cell r="CX165" t="str">
            <v>$ 3.788.400</v>
          </cell>
          <cell r="CY165" t="str">
            <v>14 DIAS</v>
          </cell>
          <cell r="CZ165">
            <v>2724</v>
          </cell>
          <cell r="DA165">
            <v>3788400</v>
          </cell>
          <cell r="DB165">
            <v>45936</v>
          </cell>
          <cell r="DC165">
            <v>1588</v>
          </cell>
          <cell r="DD165">
            <v>3788400</v>
          </cell>
          <cell r="DE165">
            <v>45918</v>
          </cell>
          <cell r="DI165" t="str">
            <v>MODIFICACIÓN - ADICIÓN Y PRORROGA</v>
          </cell>
          <cell r="DJ165" t="str">
            <v>4 4. Adición / Prórroga</v>
          </cell>
          <cell r="DK165">
            <v>45953</v>
          </cell>
          <cell r="DL165">
            <v>45954</v>
          </cell>
          <cell r="DM165">
            <v>46021</v>
          </cell>
          <cell r="DN165" t="str">
            <v>$ 17.859.600</v>
          </cell>
          <cell r="DO165" t="str">
            <v>66 DIAS</v>
          </cell>
          <cell r="DP165">
            <v>3036</v>
          </cell>
          <cell r="DQ165" t="str">
            <v>$ 17.859.600</v>
          </cell>
          <cell r="DR165">
            <v>45954</v>
          </cell>
          <cell r="DS165">
            <v>1780</v>
          </cell>
          <cell r="DT165">
            <v>17859600</v>
          </cell>
          <cell r="DU165">
            <v>45951</v>
          </cell>
        </row>
        <row r="166">
          <cell r="A166">
            <v>164</v>
          </cell>
          <cell r="B166" t="str">
            <v>CONTRATO DE PRESTACIÓN DE SERVICIOS PROFESIONALES Y/O APOYO A LA GESTIÓN</v>
          </cell>
          <cell r="C166" t="str">
            <v>SCDPI-21418-00532-25</v>
          </cell>
          <cell r="D166" t="str">
            <v>CONTRATACION DIRECTA</v>
          </cell>
          <cell r="E166" t="str">
            <v>PRESTAR SERVICIOS PROFESIONALES A LA SECRETARÍA DE CULTURA RECREACIÓN Y DEPORTE SUBDIRECCIÓN DE INFRAESTRUCTURA Y PATRIMONIO CULTURAL DESARROLLANDO LAS ACTIVIDADES REQUERIDAS PARA LA GESTIÓN E IMPLEMENTACIÓN DE ACCIONES PEDAGÓGICAS; EVALUACIÓN; SOCIALIZACIÓN Y FORMULACIÓN DE LA ESTRATEGIA DISTRITAL DE RECUPERACIÓN DEL CENTRO HISTÓRICO DE BOGOTÁ</v>
          </cell>
          <cell r="F166" t="str">
            <v>17 17. Contrato de Prestación de Servicios</v>
          </cell>
          <cell r="G166" t="str">
            <v>1 Contratista</v>
          </cell>
          <cell r="H166" t="str">
            <v>1 Natural</v>
          </cell>
          <cell r="I166" t="str">
            <v>2 Privada (1)</v>
          </cell>
          <cell r="J166" t="str">
            <v>4 Persona Natural (2)</v>
          </cell>
          <cell r="K166" t="str">
            <v>31 31-Servicios Profesionales</v>
          </cell>
          <cell r="L166" t="str">
            <v>CO1.PCCNTR.7450283</v>
          </cell>
          <cell r="M166" t="str">
            <v>https://community.secop.gov.co/Public/Tendering/OpportunityDetail/Index?noticeUID=CO1.NTC.7569623&amp;isFromPublicArea=True&amp;isModal=true&amp;asPopupView=true</v>
          </cell>
          <cell r="N166">
            <v>45697</v>
          </cell>
          <cell r="O166" t="str">
            <v>5 Contratación directa</v>
          </cell>
          <cell r="P166" t="str">
            <v>33 Prestación de Servicios Profesionales y Apoyo (5-8)</v>
          </cell>
          <cell r="Q166" t="str">
            <v>N/A</v>
          </cell>
          <cell r="R166" t="str">
            <v>1 1. Ley 80</v>
          </cell>
          <cell r="S166" t="str">
            <v>6 6: Prestacion de servicios</v>
          </cell>
          <cell r="T166" t="str">
            <v>1 Nacional</v>
          </cell>
          <cell r="U166" t="str">
            <v>3 3. Único Contratista</v>
          </cell>
          <cell r="V166" t="str">
            <v>JEIMMI PAOLA CARVAJAL GUZMAN. Cesion a: 
  ESTEFANY ALVARADO BUITRAGO</v>
          </cell>
          <cell r="W166" t="str">
            <v>F
  F</v>
          </cell>
          <cell r="X166" t="str">
            <v>1012361991
  1015424445</v>
          </cell>
          <cell r="Y166" t="str">
            <v>7
  1</v>
          </cell>
          <cell r="Z166" t="str">
            <v>CL 24 A SUR 1 89 ESTECra 68D # 64F 34 Bloque 15 Entrada 3 Apto 301</v>
          </cell>
          <cell r="AA166" t="str">
            <v>3057276262
  3168680483</v>
          </cell>
          <cell r="AB166" t="str">
            <v>jeimmi.carvajal@scrd.gov.co
  estefany.alfaro@scrd.gov.co</v>
          </cell>
          <cell r="AC166" t="str">
            <v>jp.carvajalg1@uniandes.edu.co
  estefalfaro@gmail.com</v>
          </cell>
          <cell r="AD166">
            <v>32914</v>
          </cell>
          <cell r="AE166">
            <v>36</v>
          </cell>
          <cell r="AF166" t="str">
            <v>CUNDINAMARCA - BOGOTA</v>
          </cell>
          <cell r="AG166" t="str">
            <v>Profesional en las areas del conocimiento de ciencias sociales y humanas, psicología, ciencias de la educación, o artes y mínimo dos (2) años de experiencia profesional y/o relacionada al objeto u obligaciones planteadas en la presente contratación.
  Profesional en las areas del conocimiento de ciencias sociales y humanas, psicología, ciencias de la educación, o artes y mínimo dos (2) años de experiencia profesional y/o relacionada al objeto u obligaciones planteadas en la presente contratación.</v>
          </cell>
          <cell r="AH166" t="str">
            <v>TRABAJADOR SOCIAL
  MAESTRO ARTES VISUALES</v>
          </cell>
          <cell r="AI166" t="str">
            <v>1 1. Inversión</v>
          </cell>
          <cell r="AJ166">
            <v>80</v>
          </cell>
          <cell r="AK166" t="str">
            <v>O230117330120240080</v>
          </cell>
          <cell r="AL166" t="str">
            <v>Fortalecimiento de prácticas y transformaciones culturales, patrimoniales, urbanas y sociales para el bienestar integral de Bogotá D.C.</v>
          </cell>
          <cell r="AN166">
            <v>52152000</v>
          </cell>
          <cell r="AO166">
            <v>13038000</v>
          </cell>
          <cell r="AQ166">
            <v>65190000</v>
          </cell>
          <cell r="AU166">
            <v>65190000</v>
          </cell>
          <cell r="AV166" t="str">
            <v>$ 6.519.000</v>
          </cell>
          <cell r="AW166">
            <v>196</v>
          </cell>
          <cell r="AX166">
            <v>52152000</v>
          </cell>
          <cell r="AY166">
            <v>45699</v>
          </cell>
          <cell r="AZ166">
            <v>397</v>
          </cell>
          <cell r="BA166">
            <v>65190000</v>
          </cell>
          <cell r="BB166">
            <v>45685</v>
          </cell>
          <cell r="BC166">
            <v>45698</v>
          </cell>
          <cell r="BD166">
            <v>45701</v>
          </cell>
          <cell r="BE166">
            <v>45942</v>
          </cell>
          <cell r="BF166">
            <v>46003</v>
          </cell>
          <cell r="BG166" t="str">
            <v>2 2-Ejecución</v>
          </cell>
          <cell r="BH166" t="str">
            <v>8 MESES</v>
          </cell>
          <cell r="BI166" t="str">
            <v>1 1. Días</v>
          </cell>
          <cell r="BJ166">
            <v>239</v>
          </cell>
          <cell r="BK166">
            <v>60</v>
          </cell>
          <cell r="BL166">
            <v>299</v>
          </cell>
          <cell r="BM166" t="str">
            <v>DIRECCIÓN DE ARTE, CULTURA Y PATRIMONIO</v>
          </cell>
          <cell r="BN166" t="str">
            <v>SUBDIRECCIÓN DE INFRAESTRUCTURA Y PATRIMONIO CULTURAL</v>
          </cell>
          <cell r="BO166" t="str">
            <v>Adriana Maria Botero Velez</v>
          </cell>
          <cell r="BP166">
            <v>52254482</v>
          </cell>
          <cell r="BQ166">
            <v>6</v>
          </cell>
          <cell r="BR166" t="str">
            <v>N.A</v>
          </cell>
          <cell r="BS166" t="str">
            <v>N.A</v>
          </cell>
          <cell r="BT166" t="str">
            <v>N.A</v>
          </cell>
          <cell r="BU166" t="str">
            <v>N.A</v>
          </cell>
          <cell r="BV166" t="str">
            <v>N.A</v>
          </cell>
          <cell r="BW166" t="str">
            <v>N.A</v>
          </cell>
          <cell r="BX166" t="str">
            <v>N.A</v>
          </cell>
          <cell r="BY166" t="str">
            <v>N.A</v>
          </cell>
          <cell r="BZ166" t="str">
            <v>N.A</v>
          </cell>
          <cell r="CA166" t="str">
            <v>N.A</v>
          </cell>
          <cell r="CD166" t="str">
            <v>3 3. Municipal</v>
          </cell>
          <cell r="CE166" t="str">
            <v>2 2. Transferencias</v>
          </cell>
          <cell r="CF166" t="str">
            <v>1 1-Pesos Colombianos</v>
          </cell>
          <cell r="CG166" t="str">
            <v>3 Bogotá D.C.</v>
          </cell>
          <cell r="CH166" t="str">
            <v>149 3. Bogotá D.C.</v>
          </cell>
          <cell r="CI166" t="str">
            <v>17 17 La Candelaria</v>
          </cell>
          <cell r="CJ166" t="str">
            <v>LA CANDELARIA</v>
          </cell>
          <cell r="CK166" t="str">
            <v>1 1. Única</v>
          </cell>
          <cell r="CL166" t="str">
            <v>4 CARRERA</v>
          </cell>
          <cell r="CM166">
            <v>8</v>
          </cell>
          <cell r="CN166">
            <v>9</v>
          </cell>
          <cell r="CO166">
            <v>83</v>
          </cell>
          <cell r="CP166" t="str">
            <v>1 Interno</v>
          </cell>
          <cell r="CQ166" t="str">
            <v>1 Natural</v>
          </cell>
          <cell r="CR166" t="str">
            <v>202576002000800036E</v>
          </cell>
          <cell r="CS166" t="str">
            <v>cesion</v>
          </cell>
          <cell r="CT166" t="str">
            <v>1 1. Cesión</v>
          </cell>
          <cell r="CU166">
            <v>45751</v>
          </cell>
          <cell r="CV166">
            <v>45752</v>
          </cell>
          <cell r="CW166">
            <v>45942</v>
          </cell>
          <cell r="CX166" t="str">
            <v>$ 40.852.400</v>
          </cell>
          <cell r="CY166">
            <v>187</v>
          </cell>
          <cell r="DF166" t="str">
            <v>ESTEFANY ALVARADO BUITRAGO</v>
          </cell>
          <cell r="DG166">
            <v>1015424445</v>
          </cell>
          <cell r="DI166" t="str">
            <v>MODIFICACIÓN - ADICIÓN Y PRORROGA</v>
          </cell>
          <cell r="DJ166" t="str">
            <v>4 4. Adición / Prórroga</v>
          </cell>
          <cell r="DK166">
            <v>45940</v>
          </cell>
          <cell r="DL166">
            <v>45942</v>
          </cell>
          <cell r="DM166">
            <v>46003</v>
          </cell>
          <cell r="DN166" t="str">
            <v>$ 13.038.000</v>
          </cell>
          <cell r="DO166" t="str">
            <v>60 DIAS</v>
          </cell>
          <cell r="DP166">
            <v>2894</v>
          </cell>
          <cell r="DQ166" t="str">
            <v>$ 13.038.000</v>
          </cell>
          <cell r="DR166">
            <v>45944</v>
          </cell>
          <cell r="DS166">
            <v>1671</v>
          </cell>
          <cell r="DT166">
            <v>13038000</v>
          </cell>
          <cell r="DU166">
            <v>45939</v>
          </cell>
        </row>
        <row r="167">
          <cell r="A167">
            <v>165</v>
          </cell>
          <cell r="B167" t="str">
            <v>CONTRATO DE PRESTACIÓN DE SERVICIOS PROFESIONALES Y/O APOYO A LA GESTIÓN</v>
          </cell>
          <cell r="C167" t="str">
            <v>SCDPI-330-00494-25</v>
          </cell>
          <cell r="D167" t="str">
            <v>CONTRATACION DIRECTA</v>
          </cell>
          <cell r="E167" t="str">
            <v>PRESTAR SERVICIOS PROFESIONALES A LA SECRETARÍA DISTRITAL DE CULTURA; RECREACIÓN Y DEPORTE - SUBDIRECCIÓN DE INFRAESTRUCTURA Y PATRIMONIO CULTURAL; EN LA PLANIFICACIÓN Y SEGUIMIENTO DE LA CONVOCATORIA LEP 2025; EN EL COMPONENTE TÉCNICO; ASÍ COMO APOYO A LA SUPERVISIÓN DE LOS CONTRATOS; CONVENIOS Y/O ACTAS DE COMPROMISO A CARGO DE LA DEPENDENCIA</v>
          </cell>
          <cell r="F167" t="str">
            <v>17 17. Contrato de Prestación de Servicios</v>
          </cell>
          <cell r="G167" t="str">
            <v>1 Contratista</v>
          </cell>
          <cell r="H167" t="str">
            <v>1 Natural</v>
          </cell>
          <cell r="I167" t="str">
            <v>2 Privada (1)</v>
          </cell>
          <cell r="J167" t="str">
            <v>4 Persona Natural (2)</v>
          </cell>
          <cell r="K167" t="str">
            <v>31 31-Servicios Profesionales</v>
          </cell>
          <cell r="L167" t="str">
            <v>CO1.PCCNTR.7452464</v>
          </cell>
          <cell r="M167" t="str">
            <v>https://community.secop.gov.co/Public/Tendering/OpportunityDetail/Index?noticeUID=CO1.NTC.7580716&amp;isFromPublicArea=True&amp;isModal=true&amp;asPopupView=true</v>
          </cell>
          <cell r="N167">
            <v>45698</v>
          </cell>
          <cell r="O167" t="str">
            <v>5 Contratación directa</v>
          </cell>
          <cell r="P167" t="str">
            <v>33 Prestación de Servicios Profesionales y Apoyo (5-8)</v>
          </cell>
          <cell r="Q167" t="str">
            <v>N/A</v>
          </cell>
          <cell r="R167" t="str">
            <v>1 1. Ley 80</v>
          </cell>
          <cell r="S167" t="str">
            <v>6 6: Prestacion de servicios</v>
          </cell>
          <cell r="T167" t="str">
            <v>1 Nacional</v>
          </cell>
          <cell r="U167" t="str">
            <v>3 3. Único Contratista</v>
          </cell>
          <cell r="V167" t="str">
            <v>JAIME RUDAS LLERAS</v>
          </cell>
          <cell r="W167" t="str">
            <v>M</v>
          </cell>
          <cell r="X167">
            <v>19255663</v>
          </cell>
          <cell r="Y167">
            <v>7</v>
          </cell>
          <cell r="Z167" t="str">
            <v>Calle 165B No. 13C-55 apto 218</v>
          </cell>
          <cell r="AA167">
            <v>6018065948</v>
          </cell>
          <cell r="AB167" t="str">
            <v>jaime.rudas@scrd.gov.co</v>
          </cell>
          <cell r="AC167" t="str">
            <v>jrudasl@gmail.com</v>
          </cell>
          <cell r="AD167">
            <v>20899</v>
          </cell>
          <cell r="AE167">
            <v>69</v>
          </cell>
          <cell r="AF167" t="str">
            <v>CUNDINAMARCA - BOGOTA</v>
          </cell>
          <cell r="AG167" t="str">
            <v>Profesional en ingeniería civil, arquitectura o afines con cinco (5) años de experiencia profesional o relacionada al objeto y/u obligaciones plateadas en la presente contratación</v>
          </cell>
          <cell r="AH167" t="str">
            <v>INGENIERO CIVIL</v>
          </cell>
          <cell r="AI167" t="str">
            <v>1 1. Inversión</v>
          </cell>
          <cell r="AJ167">
            <v>123</v>
          </cell>
          <cell r="AK167" t="str">
            <v>O230117330120240123</v>
          </cell>
          <cell r="AL167" t="str">
            <v>Asistencia Técnica para el desarrollo de infraestructuras culturales sostenibles en el Distrito Capital Bogotá D.C</v>
          </cell>
          <cell r="AN167">
            <v>71376000</v>
          </cell>
          <cell r="AO167">
            <v>23494600</v>
          </cell>
          <cell r="AQ167">
            <v>94870600</v>
          </cell>
          <cell r="AU167">
            <v>94870600</v>
          </cell>
          <cell r="AV167" t="str">
            <v>$ 8.922.000</v>
          </cell>
          <cell r="AW167">
            <v>207</v>
          </cell>
          <cell r="AX167">
            <v>71376000</v>
          </cell>
          <cell r="AY167">
            <v>45699</v>
          </cell>
          <cell r="AZ167">
            <v>434</v>
          </cell>
          <cell r="BA167">
            <v>89220000</v>
          </cell>
          <cell r="BB167">
            <v>45686</v>
          </cell>
          <cell r="BC167">
            <v>45699</v>
          </cell>
          <cell r="BD167">
            <v>45700</v>
          </cell>
          <cell r="BE167">
            <v>45941</v>
          </cell>
          <cell r="BF167">
            <v>46021</v>
          </cell>
          <cell r="BG167" t="str">
            <v>2 2-Ejecución</v>
          </cell>
          <cell r="BH167" t="str">
            <v>8 MESES</v>
          </cell>
          <cell r="BI167" t="str">
            <v>1 1. Días</v>
          </cell>
          <cell r="BJ167">
            <v>239</v>
          </cell>
          <cell r="BK167">
            <v>79</v>
          </cell>
          <cell r="BL167">
            <v>318</v>
          </cell>
          <cell r="BM167" t="str">
            <v>DIRECCIÓN DE ARTE, CULTURA Y PATRIMONIO</v>
          </cell>
          <cell r="BN167" t="str">
            <v>SUBDIRECCIÓN DE INFRAESTRUCTURA Y PATRIMONIO CULTURAL</v>
          </cell>
          <cell r="BO167" t="str">
            <v>Edgar Andrés Figueroa Victoria</v>
          </cell>
          <cell r="BP167">
            <v>79785555</v>
          </cell>
          <cell r="BQ167">
            <v>1</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D167" t="str">
            <v>3 3. Municipal</v>
          </cell>
          <cell r="CE167" t="str">
            <v>2 2. Transferencias</v>
          </cell>
          <cell r="CF167" t="str">
            <v>1 1-Pesos Colombianos</v>
          </cell>
          <cell r="CG167" t="str">
            <v>3 Bogotá D.C.</v>
          </cell>
          <cell r="CH167" t="str">
            <v>149 3. Bogotá D.C.</v>
          </cell>
          <cell r="CI167" t="str">
            <v>17 17 La Candelaria</v>
          </cell>
          <cell r="CJ167" t="str">
            <v>LA CANDELARIA</v>
          </cell>
          <cell r="CK167" t="str">
            <v>1 1. Única</v>
          </cell>
          <cell r="CL167" t="str">
            <v>4 CARRERA</v>
          </cell>
          <cell r="CM167">
            <v>8</v>
          </cell>
          <cell r="CN167">
            <v>9</v>
          </cell>
          <cell r="CO167">
            <v>83</v>
          </cell>
          <cell r="CP167" t="str">
            <v>1 Interno</v>
          </cell>
          <cell r="CQ167" t="str">
            <v>1 Natural</v>
          </cell>
          <cell r="CR167" t="str">
            <v>202576002000800005E</v>
          </cell>
          <cell r="CS167" t="str">
            <v>MODIFICACIÓN - ADICIÓN Y PRORROGA</v>
          </cell>
          <cell r="CT167" t="str">
            <v>4 4. Adición / Prórroga</v>
          </cell>
          <cell r="CU167">
            <v>45940</v>
          </cell>
          <cell r="CV167">
            <v>45941</v>
          </cell>
          <cell r="CW167">
            <v>46006</v>
          </cell>
          <cell r="CX167" t="str">
            <v>$ 19.033.600</v>
          </cell>
          <cell r="CY167" t="str">
            <v>64 DIAS</v>
          </cell>
          <cell r="CZ167">
            <v>2892</v>
          </cell>
          <cell r="DA167" t="str">
            <v>$ 19.033.600</v>
          </cell>
          <cell r="DB167">
            <v>45944</v>
          </cell>
          <cell r="DC167">
            <v>1672</v>
          </cell>
          <cell r="DD167">
            <v>19033600</v>
          </cell>
          <cell r="DE167">
            <v>45939</v>
          </cell>
          <cell r="DI167" t="str">
            <v>MODIFICACION - ADICION Y PRORROGA</v>
          </cell>
          <cell r="DJ167" t="str">
            <v>4 4. Adición / Prórroga</v>
          </cell>
          <cell r="DK167">
            <v>45993</v>
          </cell>
          <cell r="DL167">
            <v>46006</v>
          </cell>
          <cell r="DM167">
            <v>46021</v>
          </cell>
          <cell r="DN167" t="str">
            <v>$ 4.461.000</v>
          </cell>
          <cell r="DO167" t="str">
            <v>15 DIAS</v>
          </cell>
          <cell r="DP167">
            <v>3941</v>
          </cell>
          <cell r="DQ167" t="str">
            <v>$ 4.461.000</v>
          </cell>
          <cell r="DR167">
            <v>45995</v>
          </cell>
          <cell r="DS167">
            <v>2139</v>
          </cell>
          <cell r="DT167">
            <v>45975</v>
          </cell>
        </row>
        <row r="168">
          <cell r="A168">
            <v>166</v>
          </cell>
          <cell r="B168" t="str">
            <v>CONTRATO DE PRESTACIÓN DE SERVICIOS PROFESIONALES Y/O APOYO A LA GESTIÓN</v>
          </cell>
          <cell r="C168" t="str">
            <v>SCDPI-21420-00322-25</v>
          </cell>
          <cell r="D168" t="str">
            <v>CONTRATACION DIRECTA</v>
          </cell>
          <cell r="E168" t="str">
            <v>Prestar servicios profesionales a la Secretaría de Cultura; Recreación y Deporte - Oficina Asesora de Planeación para
  desarrollar actividades enfocadas en la optimización de procesos organizacionales; pruebas; documentación e implementación de
  automatización de procesos; asociados al sistema de información Cultured_Bogotá</v>
          </cell>
          <cell r="F168" t="str">
            <v>17 17. Contrato de Prestación de Servicios</v>
          </cell>
          <cell r="G168" t="str">
            <v>1 Contratista</v>
          </cell>
          <cell r="H168" t="str">
            <v>1 Natural</v>
          </cell>
          <cell r="I168" t="str">
            <v>2 Privada (1)</v>
          </cell>
          <cell r="J168" t="str">
            <v>4 Persona Natural (2)</v>
          </cell>
          <cell r="K168" t="str">
            <v>31 31-Servicios Profesionales</v>
          </cell>
          <cell r="L168" t="str">
            <v>CO1.PCCNTR.7438202</v>
          </cell>
          <cell r="M168" t="str">
            <v>https://community.secop.gov.co/Public/Tendering/OpportunityDetail/Index?noticeUID=CO1.NTC.7583183&amp;isFromPublicArea=True&amp;isModal=true&amp;asPopupView=true</v>
          </cell>
          <cell r="N168">
            <v>45695</v>
          </cell>
          <cell r="O168" t="str">
            <v>5 Contratación directa</v>
          </cell>
          <cell r="P168" t="str">
            <v>33 Prestación de Servicios Profesionales y Apoyo (5-8)</v>
          </cell>
          <cell r="Q168" t="str">
            <v>N/A</v>
          </cell>
          <cell r="R168" t="str">
            <v>1 1. Ley 80</v>
          </cell>
          <cell r="S168" t="str">
            <v>6 6: Prestacion de servicios</v>
          </cell>
          <cell r="T168" t="str">
            <v>1 Nacional</v>
          </cell>
          <cell r="U168" t="str">
            <v>3 3. Único Contratista</v>
          </cell>
          <cell r="V168" t="str">
            <v>ANGELICA YANETH GUTIERREZ QUITO</v>
          </cell>
          <cell r="W168" t="str">
            <v>F</v>
          </cell>
          <cell r="X168">
            <v>52811578</v>
          </cell>
          <cell r="Y168">
            <v>4</v>
          </cell>
          <cell r="Z168" t="str">
            <v>KR 85 H 52 A 61</v>
          </cell>
          <cell r="AA168">
            <v>6013573922</v>
          </cell>
          <cell r="AB168" t="str">
            <v>angelica.gutierrez@scrd.gov.co</v>
          </cell>
          <cell r="AC168" t="str">
            <v>angelicaygutierrezq@gmail.com</v>
          </cell>
          <cell r="AD168">
            <v>30035</v>
          </cell>
          <cell r="AE168">
            <v>44</v>
          </cell>
          <cell r="AF168" t="str">
            <v>CUNDINAMARCA - BOGOTA</v>
          </cell>
          <cell r="AG168" t="str">
            <v>Profesional en las áreas de: Ingeniería Industrial, Ingeniería de Sistemas, Ingeniería Electrónica, Administración Pública, Administración de Empresas, o carreras afines, con tarjeta o matrícula profesional en los casos reglamentados por la Ley, sin experiencia</v>
          </cell>
          <cell r="AH168" t="str">
            <v>INGENIERO DE SISTEMAS</v>
          </cell>
          <cell r="AI168" t="str">
            <v>1 1. Inversión</v>
          </cell>
          <cell r="AJ168">
            <v>163</v>
          </cell>
          <cell r="AK168" t="str">
            <v>O230117459920240163</v>
          </cell>
          <cell r="AL168" t="str">
            <v>Fortalecimiento Institucional para una Gobernanza Pública Confiable en Bogotá D.C</v>
          </cell>
          <cell r="AN168">
            <v>44253000</v>
          </cell>
          <cell r="AO168">
            <v>5244800</v>
          </cell>
          <cell r="AQ168">
            <v>49497800</v>
          </cell>
          <cell r="AU168">
            <v>49497800</v>
          </cell>
          <cell r="AV168" t="str">
            <v>$ 4.917.000</v>
          </cell>
          <cell r="AW168">
            <v>205</v>
          </cell>
          <cell r="AX168">
            <v>44253000</v>
          </cell>
          <cell r="AY168">
            <v>45699</v>
          </cell>
          <cell r="AZ168">
            <v>79</v>
          </cell>
          <cell r="BA168">
            <v>44253000</v>
          </cell>
          <cell r="BB168">
            <v>45679</v>
          </cell>
          <cell r="BC168">
            <v>45698</v>
          </cell>
          <cell r="BD168">
            <v>45700</v>
          </cell>
          <cell r="BE168">
            <v>45972</v>
          </cell>
          <cell r="BF168">
            <v>46004</v>
          </cell>
          <cell r="BG168" t="str">
            <v>2 2-Ejecución</v>
          </cell>
          <cell r="BH168" t="str">
            <v>9 MESES</v>
          </cell>
          <cell r="BI168" t="str">
            <v>1 1. Días</v>
          </cell>
          <cell r="BJ168">
            <v>269</v>
          </cell>
          <cell r="BK168">
            <v>32</v>
          </cell>
          <cell r="BL168">
            <v>301</v>
          </cell>
          <cell r="BM168" t="str">
            <v>DIRECCIÓN DE GESTIÓN CORPORATIVA Y RELACIÓN CON EL CIUDADANO</v>
          </cell>
          <cell r="BN168" t="str">
            <v>OFICINA ASESORA DE PLANEACIÓN</v>
          </cell>
          <cell r="BO168" t="str">
            <v>Luis Fernando Mejia Castro</v>
          </cell>
          <cell r="BP168">
            <v>79558456</v>
          </cell>
          <cell r="BQ168">
            <v>8</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D168" t="str">
            <v>3 3. Municipal</v>
          </cell>
          <cell r="CE168" t="str">
            <v>2 2. Transferencias</v>
          </cell>
          <cell r="CF168" t="str">
            <v>1 1-Pesos Colombianos</v>
          </cell>
          <cell r="CG168" t="str">
            <v>3 Bogotá D.C.</v>
          </cell>
          <cell r="CH168" t="str">
            <v>149 3. Bogotá D.C.</v>
          </cell>
          <cell r="CI168" t="str">
            <v>17 17 La Candelaria</v>
          </cell>
          <cell r="CJ168" t="str">
            <v>LA CANDELARIA</v>
          </cell>
          <cell r="CK168" t="str">
            <v>1 1. Única</v>
          </cell>
          <cell r="CL168" t="str">
            <v>4 CARRERA</v>
          </cell>
          <cell r="CM168">
            <v>8</v>
          </cell>
          <cell r="CN168">
            <v>9</v>
          </cell>
          <cell r="CO168">
            <v>83</v>
          </cell>
          <cell r="CP168" t="str">
            <v>1 Interno</v>
          </cell>
          <cell r="CQ168" t="str">
            <v>1 Natural</v>
          </cell>
          <cell r="CR168" t="str">
            <v>202576002000800397E</v>
          </cell>
          <cell r="CS168" t="str">
            <v>MODIFICACIÓN - ADICIÓN Y PRORROGA</v>
          </cell>
          <cell r="CT168" t="str">
            <v>4 4. Adición / Prórroga</v>
          </cell>
          <cell r="CU168">
            <v>45972</v>
          </cell>
          <cell r="CV168">
            <v>45972</v>
          </cell>
          <cell r="CW168">
            <v>46004</v>
          </cell>
          <cell r="CX168" t="str">
            <v>$ 5.244.800</v>
          </cell>
          <cell r="CY168" t="str">
            <v>32 DIAS</v>
          </cell>
          <cell r="CZ168">
            <v>3383</v>
          </cell>
          <cell r="DA168">
            <v>5244800</v>
          </cell>
          <cell r="DB168">
            <v>45973</v>
          </cell>
          <cell r="DC168">
            <v>1937</v>
          </cell>
          <cell r="DD168">
            <v>5244800</v>
          </cell>
          <cell r="DE168">
            <v>45960</v>
          </cell>
        </row>
        <row r="169">
          <cell r="A169">
            <v>167</v>
          </cell>
          <cell r="B169" t="str">
            <v>CONTRATO DE PRESTACIÓN DE SERVICIOS PROFESIONALES Y/O APOYO A LA GESTIÓN</v>
          </cell>
          <cell r="C169" t="str">
            <v>SCDPI-21420-00053-25</v>
          </cell>
          <cell r="D169" t="str">
            <v>CONTRATACION DIRECTA</v>
          </cell>
          <cell r="E169" t="str">
            <v>Prestar servicios profesionales a la Secretaría de Cultura; Recreación y Deporte - Oficina Asesora de Comunicaciones - para gestionar y desarrollar actividades requeridas en la implementación y ejecución de las diversas estrategias digitales de la SCRD y el sector.</v>
          </cell>
          <cell r="F169" t="str">
            <v>17 17. Contrato de Prestación de Servicios</v>
          </cell>
          <cell r="G169" t="str">
            <v>1 Contratista</v>
          </cell>
          <cell r="H169" t="str">
            <v>1 Natural</v>
          </cell>
          <cell r="I169" t="str">
            <v>2 Privada (1)</v>
          </cell>
          <cell r="J169" t="str">
            <v>4 Persona Natural (2)</v>
          </cell>
          <cell r="K169" t="str">
            <v>31 31-Servicios Profesionales</v>
          </cell>
          <cell r="L169" t="str">
            <v>CO1.PCCNTR.7436751</v>
          </cell>
          <cell r="M169" t="str">
            <v>https://community.secop.gov.co/Public/Tendering/OpportunityDetail/Index?noticeUID=CO1.NTC.7570004&amp;isFromPublicArea=True&amp;isModal=true&amp;asPopupView=true</v>
          </cell>
          <cell r="N169">
            <v>45695</v>
          </cell>
          <cell r="O169" t="str">
            <v>5 Contratación directa</v>
          </cell>
          <cell r="P169" t="str">
            <v>33 Prestación de Servicios Profesionales y Apoyo (5-8)</v>
          </cell>
          <cell r="Q169" t="str">
            <v>N/A</v>
          </cell>
          <cell r="R169" t="str">
            <v>1 1. Ley 80</v>
          </cell>
          <cell r="S169" t="str">
            <v>6 6: Prestacion de servicios</v>
          </cell>
          <cell r="T169" t="str">
            <v>1 Nacional</v>
          </cell>
          <cell r="U169" t="str">
            <v>3 3. Único Contratista</v>
          </cell>
          <cell r="V169" t="str">
            <v>ALEJANDRA VIRGUEZ VARGAS</v>
          </cell>
          <cell r="W169" t="str">
            <v>F</v>
          </cell>
          <cell r="X169">
            <v>1013660222</v>
          </cell>
          <cell r="Y169">
            <v>8</v>
          </cell>
          <cell r="Z169" t="str">
            <v>CL 15 A SUR 29 A 33</v>
          </cell>
          <cell r="AA169">
            <v>3103403734</v>
          </cell>
          <cell r="AB169" t="str">
            <v>alejandra.virguez@scrd.gov.co</v>
          </cell>
          <cell r="AC169" t="str">
            <v>virguez.ale@gmail.com</v>
          </cell>
          <cell r="AD169">
            <v>34904</v>
          </cell>
          <cell r="AE169">
            <v>30</v>
          </cell>
          <cell r="AF169" t="str">
            <v>CUNDINAMARCA - BOGOTA</v>
          </cell>
          <cell r="AG169" t="str">
            <v>Profesional en Comunicación social y/o periodismo y/o marketing y/o negocios digitales y/o narrativas digitales y/o afines con dos (2) años de experiencia profesiona</v>
          </cell>
          <cell r="AH169" t="str">
            <v>MERCADEO Y PUBLICIDAD</v>
          </cell>
          <cell r="AI169" t="str">
            <v>1 1. Inversión</v>
          </cell>
          <cell r="AJ169">
            <v>163</v>
          </cell>
          <cell r="AK169" t="str">
            <v>O230117459920240163</v>
          </cell>
          <cell r="AL169" t="str">
            <v>Fortalecimiento Institucional para una Gobernanza Pública Confiable en Bogotá D.C</v>
          </cell>
          <cell r="AN169">
            <v>68449500</v>
          </cell>
          <cell r="AO169">
            <v>9778500</v>
          </cell>
          <cell r="AP169">
            <v>9343900</v>
          </cell>
          <cell r="AQ169">
            <v>68884100</v>
          </cell>
          <cell r="AU169">
            <v>68884100</v>
          </cell>
          <cell r="AV169" t="str">
            <v>$ 6.519.000</v>
          </cell>
          <cell r="AW169">
            <v>166</v>
          </cell>
          <cell r="AX169">
            <v>68449500</v>
          </cell>
          <cell r="AY169">
            <v>45699</v>
          </cell>
          <cell r="AZ169">
            <v>248</v>
          </cell>
          <cell r="BA169">
            <v>68449500</v>
          </cell>
          <cell r="BB169">
            <v>45680</v>
          </cell>
          <cell r="BC169">
            <v>45698</v>
          </cell>
          <cell r="BD169">
            <v>45702</v>
          </cell>
          <cell r="BE169">
            <v>46020</v>
          </cell>
          <cell r="BF169">
            <v>46022</v>
          </cell>
          <cell r="BG169" t="str">
            <v>2 2-Ejecución</v>
          </cell>
          <cell r="BH169" t="str">
            <v>10 MESES Y 15 DIAS</v>
          </cell>
          <cell r="BI169" t="str">
            <v>1 1. Días</v>
          </cell>
          <cell r="BJ169">
            <v>315</v>
          </cell>
          <cell r="BK169">
            <v>1</v>
          </cell>
          <cell r="BL169">
            <v>316</v>
          </cell>
          <cell r="BM169" t="str">
            <v>DIRECCIÓN DE GESTIÓN CORPORATIVA Y RELACIÓN CON EL CIUDADANO</v>
          </cell>
          <cell r="BN169" t="str">
            <v>OFICINA ASESORA DE COMUNICACIONES</v>
          </cell>
          <cell r="BO169" t="str">
            <v>Ibón Maritza Munevar Gordillo</v>
          </cell>
          <cell r="BP169">
            <v>52884019</v>
          </cell>
          <cell r="BQ169">
            <v>1</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D169" t="str">
            <v>3 3. Municipal</v>
          </cell>
          <cell r="CE169" t="str">
            <v>2 2. Transferencias</v>
          </cell>
          <cell r="CF169" t="str">
            <v>1 1-Pesos Colombianos</v>
          </cell>
          <cell r="CG169" t="str">
            <v>3 Bogotá D.C.</v>
          </cell>
          <cell r="CH169" t="str">
            <v>149 3. Bogotá D.C.</v>
          </cell>
          <cell r="CI169" t="str">
            <v>17 17 La Candelaria</v>
          </cell>
          <cell r="CJ169" t="str">
            <v>LA CANDELARIA</v>
          </cell>
          <cell r="CK169" t="str">
            <v>1 1. Única</v>
          </cell>
          <cell r="CL169" t="str">
            <v>4 CARRERA</v>
          </cell>
          <cell r="CM169">
            <v>8</v>
          </cell>
          <cell r="CN169">
            <v>9</v>
          </cell>
          <cell r="CO169">
            <v>83</v>
          </cell>
          <cell r="CP169" t="str">
            <v>1 Interno</v>
          </cell>
          <cell r="CQ169" t="str">
            <v>1 Natural</v>
          </cell>
          <cell r="CR169" t="str">
            <v>202576002000800436E</v>
          </cell>
          <cell r="CS169" t="str">
            <v>MODIFICACION- LIBERACION SALDO Y DISMINUCION PLAZO EJECUCION</v>
          </cell>
          <cell r="CT169" t="str">
            <v>Liberación</v>
          </cell>
          <cell r="CU169">
            <v>45877</v>
          </cell>
          <cell r="CV169">
            <v>45877</v>
          </cell>
          <cell r="CW169">
            <v>45976</v>
          </cell>
          <cell r="CX169">
            <v>9343900</v>
          </cell>
          <cell r="DI169" t="str">
            <v>MODIFICACIÓN - ADICIÓN Y PRORROGA</v>
          </cell>
          <cell r="DJ169" t="str">
            <v>4 4. Adición / Prórroga</v>
          </cell>
          <cell r="DK169">
            <v>45973</v>
          </cell>
          <cell r="DL169">
            <v>45976</v>
          </cell>
          <cell r="DM169">
            <v>46022</v>
          </cell>
          <cell r="DN169" t="str">
            <v>$ 9.778.500</v>
          </cell>
          <cell r="DO169" t="str">
            <v>45 DIAS</v>
          </cell>
          <cell r="DP169">
            <v>3448</v>
          </cell>
          <cell r="DQ169">
            <v>9778500</v>
          </cell>
          <cell r="DR169">
            <v>45974</v>
          </cell>
          <cell r="DS169">
            <v>1964</v>
          </cell>
          <cell r="DT169">
            <v>45961</v>
          </cell>
        </row>
        <row r="170">
          <cell r="A170">
            <v>168</v>
          </cell>
          <cell r="B170" t="str">
            <v>CONTRATO DE PRESTACIÓN DE SERVICIOS PROFESIONALES Y/O APOYO A LA GESTIÓN</v>
          </cell>
          <cell r="C170" t="str">
            <v>SCDPI-21420-00250-25</v>
          </cell>
          <cell r="D170" t="str">
            <v>CONTRATACION DIRECTA</v>
          </cell>
          <cell r="E170" t="str">
            <v>Prestar servicios profesionales a la Secretaría de Cultura; Recreación y Deporte - Oficina Asesora de Planeación para
  promover la mejora continua; mediante la implementación efectiva del Modelo Integrado de Planeación y Gestión (MIPG).</v>
          </cell>
          <cell r="F170" t="str">
            <v>17 17. Contrato de Prestación de Servicios</v>
          </cell>
          <cell r="G170" t="str">
            <v>1 Contratista</v>
          </cell>
          <cell r="H170" t="str">
            <v>1 Natural</v>
          </cell>
          <cell r="I170" t="str">
            <v>2 Privada (1)</v>
          </cell>
          <cell r="J170" t="str">
            <v>4 Persona Natural (2)</v>
          </cell>
          <cell r="K170" t="str">
            <v>31 31-Servicios Profesionales</v>
          </cell>
          <cell r="L170" t="str">
            <v>CO1.PCCNTR.7438242</v>
          </cell>
          <cell r="M170" t="str">
            <v>https://community.secop.gov.co/Public/Tendering/OpportunityDetail/Index?noticeUID=CO1.NTC.7569964&amp;isFromPublicArea=True&amp;isModal=true&amp;asPopupView=true</v>
          </cell>
          <cell r="N170">
            <v>45695</v>
          </cell>
          <cell r="O170" t="str">
            <v>5 Contratación directa</v>
          </cell>
          <cell r="P170" t="str">
            <v>33 Prestación de Servicios Profesionales y Apoyo (5-8)</v>
          </cell>
          <cell r="Q170" t="str">
            <v>N/A</v>
          </cell>
          <cell r="R170" t="str">
            <v>1 1. Ley 80</v>
          </cell>
          <cell r="S170" t="str">
            <v>6 6: Prestacion de servicios</v>
          </cell>
          <cell r="T170" t="str">
            <v>1 Nacional</v>
          </cell>
          <cell r="U170" t="str">
            <v>3 3. Único Contratista</v>
          </cell>
          <cell r="V170" t="str">
            <v>JENNY ALEJANDRA TRUJILLO DIAZ</v>
          </cell>
          <cell r="W170" t="str">
            <v>F</v>
          </cell>
          <cell r="X170">
            <v>53077552</v>
          </cell>
          <cell r="Y170">
            <v>8</v>
          </cell>
          <cell r="Z170" t="str">
            <v>CL 10 11 18 SUR</v>
          </cell>
          <cell r="AA170">
            <v>3168015406</v>
          </cell>
          <cell r="AB170" t="str">
            <v>jenny.trujillo@scrd.gov.co</v>
          </cell>
          <cell r="AC170" t="str">
            <v>alejandratrujillodiaz@gmail.com</v>
          </cell>
          <cell r="AD170">
            <v>31389</v>
          </cell>
          <cell r="AE170">
            <v>40</v>
          </cell>
          <cell r="AF170" t="str">
            <v>CUNDINAMARCA - BOGOTA</v>
          </cell>
          <cell r="AG170" t="str">
            <v>Profesional en las áreas de: Ingeniería Industrial, Administración Pública, Administración de Empresas, Economía, Ciencias políticas, Contaduría, Gobierno, Relaciones internacionales, o carreras afines, y título de posgrado en la modalidad de maestría en áreas de la planeación, administración, gobierno, mercados, gestión de proyectos, o afines, con dos (2) años de experiencia profesional relacionada con el objeto u obligaciones establecidas</v>
          </cell>
          <cell r="AH170" t="str">
            <v>ADMINISTRACION DE EMPRESAS</v>
          </cell>
          <cell r="AI170" t="str">
            <v>1 1. Inversión</v>
          </cell>
          <cell r="AJ170">
            <v>163</v>
          </cell>
          <cell r="AK170" t="str">
            <v>O230117459920240163</v>
          </cell>
          <cell r="AL170" t="str">
            <v>Fortalecimiento Institucional para una Gobernanza Pública Confiable en Bogotá D.C</v>
          </cell>
          <cell r="AN170">
            <v>102028500</v>
          </cell>
          <cell r="AO170">
            <v>17490600</v>
          </cell>
          <cell r="AP170">
            <v>14575500</v>
          </cell>
          <cell r="AQ170">
            <v>104943600</v>
          </cell>
          <cell r="AU170">
            <v>104943600</v>
          </cell>
          <cell r="AV170" t="str">
            <v>$ 9.717.000</v>
          </cell>
          <cell r="AW170">
            <v>206</v>
          </cell>
          <cell r="AX170">
            <v>102028500</v>
          </cell>
          <cell r="AY170">
            <v>45699</v>
          </cell>
          <cell r="AZ170">
            <v>83</v>
          </cell>
          <cell r="BA170">
            <v>102028500</v>
          </cell>
          <cell r="BB170">
            <v>45679</v>
          </cell>
          <cell r="BC170">
            <v>45698</v>
          </cell>
          <cell r="BD170">
            <v>45700</v>
          </cell>
          <cell r="BE170">
            <v>46017</v>
          </cell>
          <cell r="BF170">
            <v>46027</v>
          </cell>
          <cell r="BG170" t="str">
            <v>2 2-Ejecución</v>
          </cell>
          <cell r="BH170" t="str">
            <v>10 MESES Y 15 DIAS</v>
          </cell>
          <cell r="BI170" t="str">
            <v>1 1. Días</v>
          </cell>
          <cell r="BJ170">
            <v>314</v>
          </cell>
          <cell r="BK170">
            <v>0</v>
          </cell>
          <cell r="BL170">
            <v>314</v>
          </cell>
          <cell r="BM170" t="str">
            <v>DIRECCIÓN DE GESTIÓN CORPORATIVA Y RELACIÓN CON EL CIUDADANO</v>
          </cell>
          <cell r="BN170" t="str">
            <v>OFICINA ASESORA DE PLANEACIÓN</v>
          </cell>
          <cell r="BO170" t="str">
            <v>Luis Fernando Mejia Castro</v>
          </cell>
          <cell r="BP170">
            <v>79558456</v>
          </cell>
          <cell r="BQ170">
            <v>8</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D170" t="str">
            <v>3 3. Municipal</v>
          </cell>
          <cell r="CE170" t="str">
            <v>2 2. Transferencias</v>
          </cell>
          <cell r="CF170" t="str">
            <v>1 1-Pesos Colombianos</v>
          </cell>
          <cell r="CG170" t="str">
            <v>3 Bogotá D.C.</v>
          </cell>
          <cell r="CH170" t="str">
            <v>149 3. Bogotá D.C.</v>
          </cell>
          <cell r="CI170" t="str">
            <v>17 17 La Candelaria</v>
          </cell>
          <cell r="CJ170" t="str">
            <v>LA CANDELARIA</v>
          </cell>
          <cell r="CK170" t="str">
            <v>1 1. Única</v>
          </cell>
          <cell r="CL170" t="str">
            <v>4 CARRERA</v>
          </cell>
          <cell r="CM170">
            <v>8</v>
          </cell>
          <cell r="CN170">
            <v>9</v>
          </cell>
          <cell r="CO170">
            <v>83</v>
          </cell>
          <cell r="CP170" t="str">
            <v>1 Interno</v>
          </cell>
          <cell r="CQ170" t="str">
            <v>1 Natural</v>
          </cell>
          <cell r="CR170" t="str">
            <v>202576002000800400E</v>
          </cell>
          <cell r="CS170" t="str">
            <v>MODIFICACION - LIBERACION SALDO Y DISMINUCION PLAZO EJECUCION</v>
          </cell>
          <cell r="CT170" t="str">
            <v>Liberación</v>
          </cell>
          <cell r="CU170">
            <v>45895</v>
          </cell>
          <cell r="CW170">
            <v>45972</v>
          </cell>
          <cell r="CX170" t="str">
            <v>$ 14.575.500</v>
          </cell>
          <cell r="DI170" t="str">
            <v>MODIFICACIÓN - ADICIÓN Y PRORROGA</v>
          </cell>
          <cell r="DJ170" t="str">
            <v>4 4. Adición / Prórroga</v>
          </cell>
          <cell r="DK170">
            <v>45972</v>
          </cell>
          <cell r="DL170">
            <v>45972</v>
          </cell>
          <cell r="DM170">
            <v>46027</v>
          </cell>
          <cell r="DN170" t="str">
            <v>$ 17.490.600</v>
          </cell>
          <cell r="DO170" t="str">
            <v>45 DIAS</v>
          </cell>
          <cell r="DP170">
            <v>3378</v>
          </cell>
          <cell r="DQ170" t="str">
            <v>$ 17.490.600</v>
          </cell>
          <cell r="DR170">
            <v>45972</v>
          </cell>
          <cell r="DS170">
            <v>1939</v>
          </cell>
        </row>
        <row r="171">
          <cell r="A171">
            <v>169</v>
          </cell>
          <cell r="B171" t="str">
            <v>CONTRATO DE PRESTACIÓN DE SERVICIOS PROFESIONALES Y/O APOYO A LA GESTIÓN</v>
          </cell>
          <cell r="C171" t="str">
            <v>SCDPI-21420-00326-25</v>
          </cell>
          <cell r="D171" t="str">
            <v>CONTRATACION DIRECTA</v>
          </cell>
          <cell r="E171" t="str">
            <v>Prestar servicios profesionales a la Secretaría de Cultura; Recreación y Deporte - Oficina Asesora de Planeación; para
  desarrollar actividades tendientes a la implementación y gestión del marco de trabajo Scrum de proyectos vinculados al sistema de
  información misional sectorial Cultured_Bogotá.</v>
          </cell>
          <cell r="F171" t="str">
            <v>17 17. Contrato de Prestación de Servicios</v>
          </cell>
          <cell r="G171" t="str">
            <v>1 Contratista</v>
          </cell>
          <cell r="H171" t="str">
            <v>1 Natural</v>
          </cell>
          <cell r="I171" t="str">
            <v>2 Privada (1)</v>
          </cell>
          <cell r="J171" t="str">
            <v>4 Persona Natural (2)</v>
          </cell>
          <cell r="K171" t="str">
            <v>31 31-Servicios Profesionales</v>
          </cell>
          <cell r="L171" t="str">
            <v>CO1.PCCNTR.7438262</v>
          </cell>
          <cell r="M171" t="str">
            <v>https://community.secop.gov.co/Public/Tendering/OpportunityDetail/Index?noticeUID=CO1.NTC.7570039&amp;isFromPublicArea=True&amp;isModal=true&amp;asPopupView=true</v>
          </cell>
          <cell r="N171">
            <v>45695</v>
          </cell>
          <cell r="O171" t="str">
            <v>5 Contratación directa</v>
          </cell>
          <cell r="P171" t="str">
            <v>33 Prestación de Servicios Profesionales y Apoyo (5-8)</v>
          </cell>
          <cell r="Q171" t="str">
            <v>N/A</v>
          </cell>
          <cell r="R171" t="str">
            <v>1 1. Ley 80</v>
          </cell>
          <cell r="S171" t="str">
            <v>6 6: Prestacion de servicios</v>
          </cell>
          <cell r="T171" t="str">
            <v>1 Nacional</v>
          </cell>
          <cell r="U171" t="str">
            <v>3 3. Único Contratista</v>
          </cell>
          <cell r="V171" t="str">
            <v>ANDREA VIVIANA GAITAN GUTIERREZ</v>
          </cell>
          <cell r="W171" t="str">
            <v>F</v>
          </cell>
          <cell r="X171">
            <v>1070953495</v>
          </cell>
          <cell r="Y171">
            <v>7</v>
          </cell>
          <cell r="Z171" t="str">
            <v>Cll 2 # 7 - 129 torre 1-13 apto 551</v>
          </cell>
          <cell r="AA171">
            <v>3134873197</v>
          </cell>
          <cell r="AB171" t="str">
            <v>andrea.gaitan@scrd.gov.co</v>
          </cell>
          <cell r="AC171" t="str">
            <v>vivigaitan3872@gmail.com</v>
          </cell>
          <cell r="AD171">
            <v>32569</v>
          </cell>
          <cell r="AE171">
            <v>37</v>
          </cell>
          <cell r="AF171" t="str">
            <v>CUNDINAMARCA - FACATATIVA</v>
          </cell>
          <cell r="AG171" t="str">
            <v>Profesional en las áreas de: Ingeniería Industrial, Administración Pública, Administración de Empresas, Economía, Ciencias Políticas, Contaduría, Ingeniería de Sistemas, Ingeniería Electrónica, o carreras afines, con tarjeta o matrícula profesional en los casos reglamentados por la Ley, con cuatro (4) años de experiencia profesional relacionada con el objeto u obligaciones establecidas</v>
          </cell>
          <cell r="AH171" t="str">
            <v>INGENIERO DE SISTEMAS</v>
          </cell>
          <cell r="AI171" t="str">
            <v>1 1. Inversión</v>
          </cell>
          <cell r="AJ171">
            <v>163</v>
          </cell>
          <cell r="AK171" t="str">
            <v>O230117459920240163</v>
          </cell>
          <cell r="AL171" t="str">
            <v>Fortalecimiento Institucional para una Gobernanza Pública Confiable en Bogotá D.C</v>
          </cell>
          <cell r="AN171">
            <v>73089000</v>
          </cell>
          <cell r="AO171">
            <v>7579600</v>
          </cell>
          <cell r="AQ171">
            <v>80668600</v>
          </cell>
          <cell r="AU171">
            <v>80668600</v>
          </cell>
          <cell r="AV171" t="str">
            <v>$ 8.121.000</v>
          </cell>
          <cell r="AW171">
            <v>1873</v>
          </cell>
          <cell r="AX171">
            <v>73089000</v>
          </cell>
          <cell r="AY171">
            <v>45699</v>
          </cell>
          <cell r="AZ171">
            <v>447</v>
          </cell>
          <cell r="BA171">
            <v>73089000</v>
          </cell>
          <cell r="BB171">
            <v>45691</v>
          </cell>
          <cell r="BC171">
            <v>45698</v>
          </cell>
          <cell r="BD171">
            <v>45700</v>
          </cell>
          <cell r="BE171">
            <v>45972</v>
          </cell>
          <cell r="BF171">
            <v>46000</v>
          </cell>
          <cell r="BG171" t="str">
            <v>2 2-Ejecución</v>
          </cell>
          <cell r="BH171" t="str">
            <v>9 MESES</v>
          </cell>
          <cell r="BI171" t="str">
            <v>1 1. Días</v>
          </cell>
          <cell r="BJ171">
            <v>269</v>
          </cell>
          <cell r="BK171">
            <v>28</v>
          </cell>
          <cell r="BL171">
            <v>297</v>
          </cell>
          <cell r="BM171" t="str">
            <v>DIRECCIÓN DE GESTIÓN CORPORATIVA Y RELACIÓN CON EL CIUDADANO</v>
          </cell>
          <cell r="BN171" t="str">
            <v>OFICINA ASESORA DE PLANEACIÓN</v>
          </cell>
          <cell r="BO171" t="str">
            <v>Luis Fernando Mejia Castro</v>
          </cell>
          <cell r="BP171">
            <v>79558456</v>
          </cell>
          <cell r="BQ171">
            <v>8</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D171" t="str">
            <v>3 3. Municipal</v>
          </cell>
          <cell r="CE171" t="str">
            <v>2 2. Transferencias</v>
          </cell>
          <cell r="CF171" t="str">
            <v>1 1-Pesos Colombianos</v>
          </cell>
          <cell r="CG171" t="str">
            <v>3 Bogotá D.C.</v>
          </cell>
          <cell r="CH171" t="str">
            <v>149 3. Bogotá D.C.</v>
          </cell>
          <cell r="CI171" t="str">
            <v>17 17 La Candelaria</v>
          </cell>
          <cell r="CJ171" t="str">
            <v>LA CANDELARIA</v>
          </cell>
          <cell r="CK171" t="str">
            <v>1 1. Única</v>
          </cell>
          <cell r="CL171" t="str">
            <v>4 CARRERA</v>
          </cell>
          <cell r="CM171">
            <v>8</v>
          </cell>
          <cell r="CN171">
            <v>9</v>
          </cell>
          <cell r="CO171">
            <v>83</v>
          </cell>
          <cell r="CP171" t="str">
            <v>1 Interno</v>
          </cell>
          <cell r="CQ171" t="str">
            <v>1 Natural</v>
          </cell>
          <cell r="CR171" t="str">
            <v>202576002000800394E</v>
          </cell>
          <cell r="CS171" t="str">
            <v>MODIFICACIÓN - ADICIÓN Y PRORROGA</v>
          </cell>
          <cell r="CT171" t="str">
            <v>4 4. Adición / Prórroga</v>
          </cell>
          <cell r="CU171">
            <v>45972</v>
          </cell>
          <cell r="CV171">
            <v>45972</v>
          </cell>
          <cell r="CW171">
            <v>46000</v>
          </cell>
          <cell r="CX171" t="str">
            <v>$ 7.579.600</v>
          </cell>
          <cell r="CY171" t="str">
            <v>28 dias</v>
          </cell>
          <cell r="CZ171">
            <v>3380</v>
          </cell>
          <cell r="DA171" t="str">
            <v>$ 7.579.600</v>
          </cell>
          <cell r="DB171">
            <v>45972</v>
          </cell>
          <cell r="DC171">
            <v>2063</v>
          </cell>
          <cell r="DD171">
            <v>7579600</v>
          </cell>
          <cell r="DE171">
            <v>45968</v>
          </cell>
        </row>
        <row r="172">
          <cell r="A172">
            <v>170</v>
          </cell>
          <cell r="B172" t="str">
            <v>CONTRATO DE PRESTACIÓN DE SERVICIOS PROFESIONALES Y/O APOYO A LA GESTIÓN</v>
          </cell>
          <cell r="C172" t="str">
            <v>SCDPI-21418-00286-25</v>
          </cell>
          <cell r="D172" t="str">
            <v>CONTRATACION DIRECTA</v>
          </cell>
          <cell r="E172" t="str">
            <v>Prestar servicios profesionales a la Secretaría Distrital de Cultura; Recreación y Deporte - Subdirección de Gestión Cultural y Artística; en la definición y desarrollo de la propuesta pedagógica de las actividades a realizar en el Centro Felicidad CEFE Chapinero.</v>
          </cell>
          <cell r="F172" t="str">
            <v>17 17. Contrato de Prestación de Servicios</v>
          </cell>
          <cell r="G172" t="str">
            <v>1 Contratista</v>
          </cell>
          <cell r="H172" t="str">
            <v>1 Natural</v>
          </cell>
          <cell r="I172" t="str">
            <v>2 Privada (1)</v>
          </cell>
          <cell r="J172" t="str">
            <v>4 Persona Natural (2)</v>
          </cell>
          <cell r="K172" t="str">
            <v>31 31-Servicios Profesionales</v>
          </cell>
          <cell r="L172" t="str">
            <v>CO1.PCCNTR.7456914</v>
          </cell>
          <cell r="M172" t="str">
            <v>https://community.secop.gov.co/Public/Tendering/OpportunityDetail/Index?noticeUID=CO1.NTC.7570082&amp;isFromPublicArea=True&amp;isModal=true&amp;asPopupView=true</v>
          </cell>
          <cell r="N172">
            <v>45698</v>
          </cell>
          <cell r="O172" t="str">
            <v>5 Contratación directa</v>
          </cell>
          <cell r="P172" t="str">
            <v>33 Prestación de Servicios Profesionales y Apoyo (5-8)</v>
          </cell>
          <cell r="Q172" t="str">
            <v>N/A</v>
          </cell>
          <cell r="R172" t="str">
            <v>1 1. Ley 80</v>
          </cell>
          <cell r="S172" t="str">
            <v>6 6: Prestacion de servicios</v>
          </cell>
          <cell r="T172" t="str">
            <v>1 Nacional</v>
          </cell>
          <cell r="U172" t="str">
            <v>3 3. Único Contratista</v>
          </cell>
          <cell r="V172" t="str">
            <v>LAURA VANESSA GOMEZ HERRERA</v>
          </cell>
          <cell r="W172" t="str">
            <v>F</v>
          </cell>
          <cell r="X172">
            <v>1031179500</v>
          </cell>
          <cell r="Y172">
            <v>4</v>
          </cell>
          <cell r="Z172" t="str">
            <v>KR 1 A ESTE 49 D 33 SUR</v>
          </cell>
          <cell r="AA172">
            <v>9425202</v>
          </cell>
          <cell r="AB172" t="str">
            <v>laura.gomez@scrd.gov.co</v>
          </cell>
          <cell r="AC172" t="str">
            <v>lavanessagh@gmail.com</v>
          </cell>
          <cell r="AD172">
            <v>36226</v>
          </cell>
          <cell r="AE172">
            <v>27</v>
          </cell>
          <cell r="AF172" t="str">
            <v>CUNDINAMARCA - BOGOTA</v>
          </cell>
          <cell r="AG172" t="str">
            <v>Profesional en ciencias humanas, sociales, artes, estudios literarios, lenguas modernas, lingüística o afines. No se requiere experiencia profesional relacionada</v>
          </cell>
          <cell r="AH172" t="str">
            <v>ESTUDIOS LITERARIOS</v>
          </cell>
          <cell r="AI172" t="str">
            <v>1 1. Inversión</v>
          </cell>
          <cell r="AJ172">
            <v>80</v>
          </cell>
          <cell r="AK172" t="str">
            <v>O230117330120240080</v>
          </cell>
          <cell r="AL172" t="str">
            <v>Fortalecimiento de prácticas y transformaciones culturales, patrimoniales, urbanas y sociales para el bienestar integral de Bogotá D.C.</v>
          </cell>
          <cell r="AN172">
            <v>39336000</v>
          </cell>
          <cell r="AO172">
            <v>14587100</v>
          </cell>
          <cell r="AQ172">
            <v>53923100</v>
          </cell>
          <cell r="AU172">
            <v>53923100</v>
          </cell>
          <cell r="AV172" t="str">
            <v>$ 4.917.000</v>
          </cell>
          <cell r="AW172">
            <v>175</v>
          </cell>
          <cell r="AX172">
            <v>39336000</v>
          </cell>
          <cell r="AY172">
            <v>45699</v>
          </cell>
          <cell r="AZ172">
            <v>439</v>
          </cell>
          <cell r="BA172">
            <v>49170000</v>
          </cell>
          <cell r="BB172">
            <v>45686</v>
          </cell>
          <cell r="BC172">
            <v>45699</v>
          </cell>
          <cell r="BD172">
            <v>45705</v>
          </cell>
          <cell r="BE172">
            <v>45946</v>
          </cell>
          <cell r="BF172">
            <v>46037</v>
          </cell>
          <cell r="BG172" t="str">
            <v>2 2-Ejecución</v>
          </cell>
          <cell r="BH172" t="str">
            <v>8 MESES</v>
          </cell>
          <cell r="BI172" t="str">
            <v>1 1. Días</v>
          </cell>
          <cell r="BJ172">
            <v>239</v>
          </cell>
          <cell r="BK172">
            <v>89</v>
          </cell>
          <cell r="BL172">
            <v>328</v>
          </cell>
          <cell r="BM172" t="str">
            <v>DIRECCIÓN DE ARTE, CULTURA Y PATRIMONIO</v>
          </cell>
          <cell r="BN172" t="str">
            <v>SUBDIRECCIÓN DE GESTIÓN CULTURAL Y ARTISTICA</v>
          </cell>
          <cell r="BO172" t="str">
            <v>Adriana Maria Botero Velez</v>
          </cell>
          <cell r="BP172">
            <v>52254482</v>
          </cell>
          <cell r="BQ172">
            <v>6</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D172" t="str">
            <v>3 3. Municipal</v>
          </cell>
          <cell r="CE172" t="str">
            <v>2 2. Transferencias</v>
          </cell>
          <cell r="CF172" t="str">
            <v>1 1-Pesos Colombianos</v>
          </cell>
          <cell r="CG172" t="str">
            <v>3 Bogotá D.C.</v>
          </cell>
          <cell r="CH172" t="str">
            <v>149 3. Bogotá D.C.</v>
          </cell>
          <cell r="CI172" t="str">
            <v>17 17 La Candelaria</v>
          </cell>
          <cell r="CJ172" t="str">
            <v>LA CANDELARIA</v>
          </cell>
          <cell r="CK172" t="str">
            <v>1 1. Única</v>
          </cell>
          <cell r="CL172" t="str">
            <v>4 CARRERA</v>
          </cell>
          <cell r="CM172">
            <v>8</v>
          </cell>
          <cell r="CN172">
            <v>9</v>
          </cell>
          <cell r="CO172">
            <v>83</v>
          </cell>
          <cell r="CP172" t="str">
            <v>1 Interno</v>
          </cell>
          <cell r="CQ172" t="str">
            <v>1 Natural</v>
          </cell>
          <cell r="CR172" t="str">
            <v>202576002000800185E</v>
          </cell>
          <cell r="CS172" t="str">
            <v>MODIFICACIÓN - ADICIÓN Y PRORROGA</v>
          </cell>
          <cell r="CT172" t="str">
            <v>4 4. Adición / Prórroga</v>
          </cell>
          <cell r="CU172">
            <v>45945</v>
          </cell>
          <cell r="CV172">
            <v>45946</v>
          </cell>
          <cell r="CW172">
            <v>46022</v>
          </cell>
          <cell r="CX172" t="str">
            <v>$ 12.128.600</v>
          </cell>
          <cell r="CY172" t="str">
            <v>74 DIAS</v>
          </cell>
          <cell r="CZ172">
            <v>2908</v>
          </cell>
          <cell r="DA172" t="str">
            <v>$ 12.128.600</v>
          </cell>
          <cell r="DB172">
            <v>45946</v>
          </cell>
          <cell r="DC172">
            <v>1679</v>
          </cell>
          <cell r="DD172">
            <v>12128600</v>
          </cell>
          <cell r="DE172">
            <v>45940</v>
          </cell>
          <cell r="DI172" t="str">
            <v>MODIFICACION - ADICION Y PRORROGA</v>
          </cell>
          <cell r="DJ172" t="str">
            <v>4 4. Adición / Prórroga</v>
          </cell>
          <cell r="DK172">
            <v>46001</v>
          </cell>
          <cell r="DL172">
            <v>46022</v>
          </cell>
          <cell r="DM172">
            <v>46037</v>
          </cell>
          <cell r="DN172" t="str">
            <v>$ 2.458.500</v>
          </cell>
          <cell r="DO172" t="str">
            <v>15 DIAS</v>
          </cell>
          <cell r="DP172">
            <v>4037</v>
          </cell>
          <cell r="DQ172" t="str">
            <v>$ 2.458.500</v>
          </cell>
          <cell r="DR172">
            <v>46002</v>
          </cell>
          <cell r="DS172">
            <v>2009</v>
          </cell>
          <cell r="DT172">
            <v>2458500</v>
          </cell>
          <cell r="DU172">
            <v>45966</v>
          </cell>
        </row>
        <row r="173">
          <cell r="A173">
            <v>171</v>
          </cell>
          <cell r="B173" t="str">
            <v>CONTRATO DE PRESTACIÓN DE SERVICIOS PROFESIONALES Y/O APOYO A LA GESTIÓN</v>
          </cell>
          <cell r="C173" t="str">
            <v>SCDPI-21420-00373-25</v>
          </cell>
          <cell r="D173" t="str">
            <v>CONTRATACION DIRECTA</v>
          </cell>
          <cell r="E173" t="str">
            <v>Prestar servicios profesionales a la Secretaría de Cultura; Recreación y Deporte - Oficina Asesora de Planeación; para
  llevar a cabo actividades tendientes a la adopción y gestión del marco de trabajo de la metodología Scrum de proyectos vinculados
  al sistema de información misional sectorial Cultured_Bogotá</v>
          </cell>
          <cell r="F173" t="str">
            <v>17 17. Contrato de Prestación de Servicios</v>
          </cell>
          <cell r="G173" t="str">
            <v>1 Contratista</v>
          </cell>
          <cell r="H173" t="str">
            <v>1 Natural</v>
          </cell>
          <cell r="I173" t="str">
            <v>2 Privada (1)</v>
          </cell>
          <cell r="J173" t="str">
            <v>4 Persona Natural (2)</v>
          </cell>
          <cell r="K173" t="str">
            <v>31 31-Servicios Profesionales</v>
          </cell>
          <cell r="L173" t="str">
            <v>CO1.PCCNTR.7438291</v>
          </cell>
          <cell r="M173" t="str">
            <v>https://community.secop.gov.co/Public/Tendering/OpportunityDetail/Index?noticeUID=CO1.NTC.7588914&amp;isFromPublicArea=True&amp;isModal=true&amp;asPopupView=true</v>
          </cell>
          <cell r="N173">
            <v>45695</v>
          </cell>
          <cell r="O173" t="str">
            <v>5 Contratación directa</v>
          </cell>
          <cell r="P173" t="str">
            <v>33 Prestación de Servicios Profesionales y Apoyo (5-8)</v>
          </cell>
          <cell r="Q173" t="str">
            <v>N/A</v>
          </cell>
          <cell r="R173" t="str">
            <v>1 1. Ley 80</v>
          </cell>
          <cell r="S173" t="str">
            <v>6 6: Prestacion de servicios</v>
          </cell>
          <cell r="T173" t="str">
            <v>1 Nacional</v>
          </cell>
          <cell r="U173" t="str">
            <v>3 3. Único Contratista</v>
          </cell>
          <cell r="V173" t="str">
            <v>LEIDY YURANY PINZÓN MUÑOZ</v>
          </cell>
          <cell r="W173" t="str">
            <v>F</v>
          </cell>
          <cell r="X173">
            <v>53178973</v>
          </cell>
          <cell r="Y173">
            <v>9</v>
          </cell>
          <cell r="Z173" t="str">
            <v>CL 166 9 45</v>
          </cell>
          <cell r="AA173">
            <v>3158855557</v>
          </cell>
          <cell r="AB173" t="str">
            <v>leidy.pinzon@scrd.gov.co</v>
          </cell>
          <cell r="AC173" t="str">
            <v>pinzonleidy215@gmail.com</v>
          </cell>
          <cell r="AD173">
            <v>31396</v>
          </cell>
          <cell r="AE173">
            <v>40</v>
          </cell>
          <cell r="AF173" t="str">
            <v>CUNDINAMARCA - BOGOTA</v>
          </cell>
          <cell r="AG173" t="str">
            <v>Profesional en las áreas de: Ingeniería Industrial, Ingeniería de Sistemas, Ingeniería Electrónica, Administración Pública, Administración de Empresas, o carreras afines, con tarjeta o matrícula profesional en los casos reglamentados por la Ley, con cuatro (4) años de experiencia profesional relacionada con el objeto u obligaciones establecidas.</v>
          </cell>
          <cell r="AH173" t="str">
            <v>INGENIERO DE SISTEMAS</v>
          </cell>
          <cell r="AI173" t="str">
            <v>1 1. Inversión</v>
          </cell>
          <cell r="AJ173">
            <v>163</v>
          </cell>
          <cell r="AK173" t="str">
            <v>O230117459920240163</v>
          </cell>
          <cell r="AL173" t="str">
            <v>Fortalecimiento Institucional para una Gobernanza Pública Confiable en Bogotá D.C</v>
          </cell>
          <cell r="AN173">
            <v>73089000</v>
          </cell>
          <cell r="AO173">
            <v>7579600</v>
          </cell>
          <cell r="AQ173">
            <v>80668600</v>
          </cell>
          <cell r="AU173">
            <v>80668600</v>
          </cell>
          <cell r="AV173" t="str">
            <v>$ 8.121.000</v>
          </cell>
          <cell r="AW173">
            <v>185</v>
          </cell>
          <cell r="AX173">
            <v>73089000</v>
          </cell>
          <cell r="AY173">
            <v>45699</v>
          </cell>
          <cell r="AZ173">
            <v>78</v>
          </cell>
          <cell r="BA173">
            <v>73089000</v>
          </cell>
          <cell r="BB173">
            <v>45679</v>
          </cell>
          <cell r="BC173">
            <v>45698</v>
          </cell>
          <cell r="BD173">
            <v>45700</v>
          </cell>
          <cell r="BE173">
            <v>45972</v>
          </cell>
          <cell r="BF173">
            <v>46000</v>
          </cell>
          <cell r="BG173" t="str">
            <v>2 2-Ejecución</v>
          </cell>
          <cell r="BH173" t="str">
            <v>9 MESES</v>
          </cell>
          <cell r="BI173" t="str">
            <v>1 1. Días</v>
          </cell>
          <cell r="BJ173">
            <v>269</v>
          </cell>
          <cell r="BK173">
            <v>28</v>
          </cell>
          <cell r="BL173">
            <v>297</v>
          </cell>
          <cell r="BM173" t="str">
            <v>DIRECCIÓN DE GESTIÓN CORPORATIVA Y RELACIÓN CON EL CIUDADANO</v>
          </cell>
          <cell r="BN173" t="str">
            <v>OFICINA ASESORA DE PLANEACIÓN</v>
          </cell>
          <cell r="BO173" t="str">
            <v>Luis Fernando Mejia Castro</v>
          </cell>
          <cell r="BP173">
            <v>79558456</v>
          </cell>
          <cell r="BQ173">
            <v>8</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D173" t="str">
            <v>3 3. Municipal</v>
          </cell>
          <cell r="CE173" t="str">
            <v>2 2. Transferencias</v>
          </cell>
          <cell r="CF173" t="str">
            <v>1 1-Pesos Colombianos</v>
          </cell>
          <cell r="CG173" t="str">
            <v>3 Bogotá D.C.</v>
          </cell>
          <cell r="CH173" t="str">
            <v>149 3. Bogotá D.C.</v>
          </cell>
          <cell r="CI173" t="str">
            <v>17 17 La Candelaria</v>
          </cell>
          <cell r="CJ173" t="str">
            <v>LA CANDELARIA</v>
          </cell>
          <cell r="CK173" t="str">
            <v>1 1. Única</v>
          </cell>
          <cell r="CL173" t="str">
            <v>4 CARRERA</v>
          </cell>
          <cell r="CM173">
            <v>8</v>
          </cell>
          <cell r="CN173">
            <v>9</v>
          </cell>
          <cell r="CO173">
            <v>83</v>
          </cell>
          <cell r="CP173" t="str">
            <v>1 Interno</v>
          </cell>
          <cell r="CQ173" t="str">
            <v>1 Natural</v>
          </cell>
          <cell r="CR173" t="str">
            <v>202576002000800396E</v>
          </cell>
          <cell r="CS173" t="str">
            <v>MODIFICACIÓN - ADICIÓN Y PRORROGA</v>
          </cell>
          <cell r="CT173" t="str">
            <v>4 4. Adición / Prórroga</v>
          </cell>
          <cell r="CU173">
            <v>45972</v>
          </cell>
          <cell r="CV173">
            <v>45972</v>
          </cell>
          <cell r="CW173">
            <v>46000</v>
          </cell>
          <cell r="CX173" t="str">
            <v>$ 7.579.600</v>
          </cell>
          <cell r="CY173" t="str">
            <v>28 dias</v>
          </cell>
          <cell r="CZ173">
            <v>3382</v>
          </cell>
          <cell r="DA173">
            <v>7579600</v>
          </cell>
          <cell r="DB173">
            <v>45972</v>
          </cell>
          <cell r="DC173">
            <v>2064</v>
          </cell>
          <cell r="DD173">
            <v>7579600</v>
          </cell>
          <cell r="DE173" t="str">
            <v>07-11-202528</v>
          </cell>
        </row>
        <row r="174">
          <cell r="A174">
            <v>172</v>
          </cell>
          <cell r="B174" t="str">
            <v>CONTRATO DE PRESTACIÓN DE SERVICIOS PROFESIONALES Y/O APOYO A LA GESTIÓN</v>
          </cell>
          <cell r="C174" t="str">
            <v>SCDPI-21420-00206-25</v>
          </cell>
          <cell r="D174" t="str">
            <v>CONTRATACION DIRECTA</v>
          </cell>
          <cell r="E174" t="str">
            <v>Prestar servicios profesionales a la Secretaría de Cultura; Recreación y Deporte - Oficina Asesora de Comunicaciones -
  para la preproducción; producción y posproducción de productos audiovisuales para la implementación de las estrategias y
  campañas de comunicación de la SCRD.</v>
          </cell>
          <cell r="F174" t="str">
            <v>17 17. Contrato de Prestación de Servicios</v>
          </cell>
          <cell r="G174" t="str">
            <v>1 Contratista</v>
          </cell>
          <cell r="H174" t="str">
            <v>1 Natural</v>
          </cell>
          <cell r="I174" t="str">
            <v>2 Privada (1)</v>
          </cell>
          <cell r="J174" t="str">
            <v>4 Persona Natural (2)</v>
          </cell>
          <cell r="K174" t="str">
            <v>31 31-Servicios Profesionales</v>
          </cell>
          <cell r="L174" t="str">
            <v>CO1.PCCNTR.7438814</v>
          </cell>
          <cell r="M174" t="str">
            <v>https://community.secop.gov.co/Public/Tendering/OpportunityDetail/Index?noticeUID=CO1.NTC.7570522&amp;isFromPublicArea=True&amp;isModal=true&amp;asPopupView=true</v>
          </cell>
          <cell r="N174">
            <v>45695</v>
          </cell>
          <cell r="O174" t="str">
            <v>5 Contratación directa</v>
          </cell>
          <cell r="P174" t="str">
            <v>33 Prestación de Servicios Profesionales y Apoyo (5-8)</v>
          </cell>
          <cell r="Q174" t="str">
            <v>N/A</v>
          </cell>
          <cell r="R174" t="str">
            <v>1 1. Ley 80</v>
          </cell>
          <cell r="S174" t="str">
            <v>6 6: Prestacion de servicios</v>
          </cell>
          <cell r="T174" t="str">
            <v>1 Nacional</v>
          </cell>
          <cell r="U174" t="str">
            <v>3 3. Único Contratista</v>
          </cell>
          <cell r="V174" t="str">
            <v>JUAN ADRIAN QUINTERO PAZ</v>
          </cell>
          <cell r="W174" t="str">
            <v>M</v>
          </cell>
          <cell r="X174">
            <v>87063869</v>
          </cell>
          <cell r="Y174">
            <v>1</v>
          </cell>
          <cell r="Z174" t="str">
            <v>CL 23 4A 20</v>
          </cell>
          <cell r="AA174">
            <v>7290198</v>
          </cell>
          <cell r="AB174" t="str">
            <v>juan.quinterop@scrd.gov.co</v>
          </cell>
          <cell r="AC174" t="str">
            <v>jadrianquintero84@gmail.com</v>
          </cell>
          <cell r="AD174">
            <v>30709</v>
          </cell>
          <cell r="AE174">
            <v>42</v>
          </cell>
          <cell r="AF174" t="str">
            <v>NARIÑO - PASTO</v>
          </cell>
          <cell r="AG174" t="str">
            <v>profesional en Artes Visuales y/o Profesional en Cine y Televisión y/o afinescon con cuatro (4) años de experiencia profesional</v>
          </cell>
          <cell r="AH174" t="str">
            <v>DIRECCION Y PRODUCCION DE CINE Y TV</v>
          </cell>
          <cell r="AI174" t="str">
            <v>1 1. Inversión</v>
          </cell>
          <cell r="AJ174">
            <v>163</v>
          </cell>
          <cell r="AK174" t="str">
            <v>O230117459920240163</v>
          </cell>
          <cell r="AL174" t="str">
            <v>Fortalecimiento Institucional para una Gobernanza Pública Confiable en Bogotá D.C</v>
          </cell>
          <cell r="AN174">
            <v>85270500</v>
          </cell>
          <cell r="AP174">
            <v>270700</v>
          </cell>
          <cell r="AQ174">
            <v>84999800</v>
          </cell>
          <cell r="AU174">
            <v>84999800</v>
          </cell>
          <cell r="AV174" t="str">
            <v>$ 8.121.000</v>
          </cell>
          <cell r="AW174">
            <v>186</v>
          </cell>
          <cell r="AX174">
            <v>85270500</v>
          </cell>
          <cell r="AY174">
            <v>45699</v>
          </cell>
          <cell r="AZ174">
            <v>127</v>
          </cell>
          <cell r="BA174">
            <v>85270500</v>
          </cell>
          <cell r="BB174">
            <v>45679</v>
          </cell>
          <cell r="BC174">
            <v>45698</v>
          </cell>
          <cell r="BD174">
            <v>45705</v>
          </cell>
          <cell r="BE174">
            <v>46022</v>
          </cell>
          <cell r="BF174">
            <v>46022</v>
          </cell>
          <cell r="BG174" t="str">
            <v>2 2-Ejecución</v>
          </cell>
          <cell r="BH174" t="str">
            <v>10 MESES Y 15 DIAS</v>
          </cell>
          <cell r="BI174" t="str">
            <v>1 1. Días</v>
          </cell>
          <cell r="BJ174">
            <v>314</v>
          </cell>
          <cell r="BK174">
            <v>0</v>
          </cell>
          <cell r="BL174">
            <v>314</v>
          </cell>
          <cell r="BM174" t="str">
            <v>DIRECCIÓN DE GESTIÓN CORPORATIVA Y RELACIÓN CON EL CIUDADANO</v>
          </cell>
          <cell r="BN174" t="str">
            <v>OFICINA ASESORA DE COMUNICACIONES</v>
          </cell>
          <cell r="BO174" t="str">
            <v>Ibón Maritza Munevar Gordillo</v>
          </cell>
          <cell r="BP174">
            <v>52884019</v>
          </cell>
          <cell r="BQ174">
            <v>1</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D174" t="str">
            <v>3 3. Municipal</v>
          </cell>
          <cell r="CE174" t="str">
            <v>2 2. Transferencias</v>
          </cell>
          <cell r="CF174" t="str">
            <v>1 1-Pesos Colombianos</v>
          </cell>
          <cell r="CG174" t="str">
            <v>3 Bogotá D.C.</v>
          </cell>
          <cell r="CH174" t="str">
            <v>149 3. Bogotá D.C.</v>
          </cell>
          <cell r="CI174" t="str">
            <v>17 17 La Candelaria</v>
          </cell>
          <cell r="CJ174" t="str">
            <v>LA CANDELARIA</v>
          </cell>
          <cell r="CK174" t="str">
            <v>1 1. Única</v>
          </cell>
          <cell r="CL174" t="str">
            <v>4 CARRERA</v>
          </cell>
          <cell r="CM174">
            <v>8</v>
          </cell>
          <cell r="CN174">
            <v>9</v>
          </cell>
          <cell r="CO174">
            <v>83</v>
          </cell>
          <cell r="CP174" t="str">
            <v>1 Interno</v>
          </cell>
          <cell r="CQ174" t="str">
            <v>1 Natural</v>
          </cell>
          <cell r="CR174" t="str">
            <v>202576002000800428E</v>
          </cell>
          <cell r="CS174" t="str">
            <v>LIBERACION DE SALDO</v>
          </cell>
          <cell r="CT174" t="str">
            <v>Liberación</v>
          </cell>
          <cell r="CU174">
            <v>45856</v>
          </cell>
          <cell r="CX174" t="str">
            <v>$ 270.700</v>
          </cell>
        </row>
        <row r="175">
          <cell r="A175">
            <v>173</v>
          </cell>
          <cell r="B175" t="str">
            <v>CONTRATO DE PRESTACIÓN DE SERVICIOS PROFESIONALES Y/O APOYO A LA GESTIÓN</v>
          </cell>
          <cell r="C175" t="str">
            <v>SCDPI-21420-00176-25</v>
          </cell>
          <cell r="D175" t="str">
            <v>CONTRATACION DIRECTA</v>
          </cell>
          <cell r="E175" t="str">
            <v>Prestar servicios profesionales a la Secretaría de Cultura; Recreación y Deporte - Oficina Asesora de Planeación en
  actividades relacionadas con el acompañamiento; gestión; elaboración; seguimiento y revisión de informes; respuestas; reportes y demás documentos que se produzcan en la entidad y el sector.</v>
          </cell>
          <cell r="F175" t="str">
            <v>17 17. Contrato de Prestación de Servicios</v>
          </cell>
          <cell r="G175" t="str">
            <v>1 Contratista</v>
          </cell>
          <cell r="H175" t="str">
            <v>1 Natural</v>
          </cell>
          <cell r="I175" t="str">
            <v>2 Privada (1)</v>
          </cell>
          <cell r="J175" t="str">
            <v>4 Persona Natural (2)</v>
          </cell>
          <cell r="K175" t="str">
            <v>31 31-Servicios Profesionales</v>
          </cell>
          <cell r="L175" t="str">
            <v>CO1.PCCNTR.7438840</v>
          </cell>
          <cell r="M175" t="str">
            <v>https://community.secop.gov.co/Public/Tendering/OpportunityDetail/Index?noticeUID=CO1.NTC.7570543&amp;isFromPublicArea=True&amp;isModal=true&amp;asPopupView=true</v>
          </cell>
          <cell r="N175">
            <v>45695</v>
          </cell>
          <cell r="O175" t="str">
            <v>5 Contratación directa</v>
          </cell>
          <cell r="P175" t="str">
            <v>33 Prestación de Servicios Profesionales y Apoyo (5-8)</v>
          </cell>
          <cell r="Q175" t="str">
            <v>N/A</v>
          </cell>
          <cell r="R175" t="str">
            <v>1 1. Ley 80</v>
          </cell>
          <cell r="S175" t="str">
            <v>6 6: Prestacion de servicios</v>
          </cell>
          <cell r="T175" t="str">
            <v>1 Nacional</v>
          </cell>
          <cell r="U175" t="str">
            <v>3 3. Único Contratista</v>
          </cell>
          <cell r="V175" t="str">
            <v>JOSE EDUARDO DEL VALLE GRANADOS</v>
          </cell>
          <cell r="W175" t="str">
            <v>M</v>
          </cell>
          <cell r="X175">
            <v>1030573272</v>
          </cell>
          <cell r="Y175">
            <v>5</v>
          </cell>
          <cell r="Z175" t="str">
            <v>CR 79B # 46 - 70 SUR, BL S, INT 1, APTO 219</v>
          </cell>
          <cell r="AA175">
            <v>7546062</v>
          </cell>
          <cell r="AB175" t="str">
            <v>jose.delvalle@scrd.gov.co</v>
          </cell>
          <cell r="AC175" t="str">
            <v>juanjo.delvalle13@gmail.com</v>
          </cell>
          <cell r="AD175">
            <v>33006</v>
          </cell>
          <cell r="AE175">
            <v>35</v>
          </cell>
          <cell r="AF175" t="str">
            <v>CUNDINAMARCA - BOGOTA</v>
          </cell>
          <cell r="AG175" t="str">
            <v>Profesional en las áreas de: Ingeniería Industrial, Administración Pública, Administración de Empresas, Economía, Ciencias políticas, Contaduría, Gobierno, Relaciones internacionales, o carreras afines, con tarjeta o matrícula profesional en los casos reglamentados por la Ley, con mínimo cuatro (4) años de experiencia profesional relacionada con el objeto u obligaciones establecidas</v>
          </cell>
          <cell r="AH175" t="str">
            <v>ADMINISTRADOR DE EMPRESAS</v>
          </cell>
          <cell r="AI175" t="str">
            <v>1 1. Inversión</v>
          </cell>
          <cell r="AJ175">
            <v>163</v>
          </cell>
          <cell r="AK175" t="str">
            <v>O230117459920240163</v>
          </cell>
          <cell r="AL175" t="str">
            <v>Fortalecimiento Institucional para una Gobernanza Pública Confiable en Bogotá D.C</v>
          </cell>
          <cell r="AN175">
            <v>85270500</v>
          </cell>
          <cell r="AO175">
            <v>13264300</v>
          </cell>
          <cell r="AP175">
            <v>12181500</v>
          </cell>
          <cell r="AQ175">
            <v>86353300</v>
          </cell>
          <cell r="AU175">
            <v>86353300</v>
          </cell>
          <cell r="AV175" t="str">
            <v>$ 8.121.000</v>
          </cell>
          <cell r="AW175">
            <v>188</v>
          </cell>
          <cell r="AX175" t="str">
            <v>$ 8.121.000</v>
          </cell>
          <cell r="AY175">
            <v>45699</v>
          </cell>
          <cell r="AZ175">
            <v>118</v>
          </cell>
          <cell r="BA175">
            <v>102060000</v>
          </cell>
          <cell r="BB175">
            <v>45679</v>
          </cell>
          <cell r="BC175">
            <v>45698</v>
          </cell>
          <cell r="BD175">
            <v>45700</v>
          </cell>
          <cell r="BE175">
            <v>46017</v>
          </cell>
          <cell r="BF175">
            <v>46021</v>
          </cell>
          <cell r="BG175" t="str">
            <v>2 2-Ejecución</v>
          </cell>
          <cell r="BH175" t="str">
            <v>10 MESES Y 15 DIAS</v>
          </cell>
          <cell r="BI175" t="str">
            <v>1 1. Días</v>
          </cell>
          <cell r="BJ175">
            <v>314</v>
          </cell>
          <cell r="BK175">
            <v>5</v>
          </cell>
          <cell r="BL175">
            <v>319</v>
          </cell>
          <cell r="BM175" t="str">
            <v>DIRECCIÓN DE GESTIÓN CORPORATIVA Y RELACIÓN CON EL CIUDADANO</v>
          </cell>
          <cell r="BN175" t="str">
            <v>OFICINA ASESORA DE PLANEACIÓN</v>
          </cell>
          <cell r="BO175" t="str">
            <v>Luis Fernando Mejia Castro</v>
          </cell>
          <cell r="BP175">
            <v>79558456</v>
          </cell>
          <cell r="BQ175">
            <v>8</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D175" t="str">
            <v>3 3. Municipal</v>
          </cell>
          <cell r="CE175" t="str">
            <v>2 2. Transferencias</v>
          </cell>
          <cell r="CF175" t="str">
            <v>1 1-Pesos Colombianos</v>
          </cell>
          <cell r="CG175" t="str">
            <v>3 Bogotá D.C.</v>
          </cell>
          <cell r="CH175" t="str">
            <v>149 3. Bogotá D.C.</v>
          </cell>
          <cell r="CI175" t="str">
            <v>17 17 La Candelaria</v>
          </cell>
          <cell r="CJ175" t="str">
            <v>LA CANDELARIA</v>
          </cell>
          <cell r="CK175" t="str">
            <v>1 1. Única</v>
          </cell>
          <cell r="CL175" t="str">
            <v>4 CARRERA</v>
          </cell>
          <cell r="CM175">
            <v>8</v>
          </cell>
          <cell r="CN175">
            <v>9</v>
          </cell>
          <cell r="CO175">
            <v>83</v>
          </cell>
          <cell r="CP175" t="str">
            <v>1 Interno</v>
          </cell>
          <cell r="CQ175" t="str">
            <v>1 Natural</v>
          </cell>
          <cell r="CR175" t="str">
            <v>202576002000800404E</v>
          </cell>
          <cell r="CS175" t="str">
            <v>MODIFICACION - LIBERACION SALDO Y DISMINUCION PLAZO EJECUCION</v>
          </cell>
          <cell r="CT175" t="str">
            <v>Liberación</v>
          </cell>
          <cell r="CU175">
            <v>45895</v>
          </cell>
          <cell r="CW175">
            <v>45972</v>
          </cell>
          <cell r="CX175" t="str">
            <v>$ 12.181.500</v>
          </cell>
          <cell r="DI175" t="str">
            <v>MODIFICACIÓN - ADICIÓN Y PRORROGA</v>
          </cell>
          <cell r="DJ175" t="str">
            <v>4 4. Adición / Prórroga</v>
          </cell>
          <cell r="DK175">
            <v>45972</v>
          </cell>
          <cell r="DL175">
            <v>45972</v>
          </cell>
          <cell r="DM175">
            <v>46022</v>
          </cell>
          <cell r="DN175" t="str">
            <v>$ 13.264.300</v>
          </cell>
          <cell r="DO175" t="str">
            <v>50 DIAS</v>
          </cell>
          <cell r="DP175">
            <v>3384</v>
          </cell>
          <cell r="DQ175">
            <v>13264300</v>
          </cell>
          <cell r="DR175">
            <v>45973</v>
          </cell>
          <cell r="DS175">
            <v>1945</v>
          </cell>
        </row>
        <row r="176">
          <cell r="A176">
            <v>174</v>
          </cell>
          <cell r="B176" t="str">
            <v>CONTRATO DE PRESTACIÓN DE SERVICIOS PROFESIONALES Y/O APOYO A LA GESTIÓN</v>
          </cell>
          <cell r="C176" t="str">
            <v>SCDPI-21420-00342-25</v>
          </cell>
          <cell r="D176" t="str">
            <v>CONTRATACION DIRECTA</v>
          </cell>
          <cell r="E176" t="str">
            <v>Prestar servicios profesionales a la Secretaría de Cultura; Recreación y Deporte - Oficina Asesora de Planeación; para
  desarrollar actividades tendientes a la implementación y gestión del marco de trabajo Scrum de los proyectos vinculados al sistema
  de información Cultured_Bogotá</v>
          </cell>
          <cell r="F176" t="str">
            <v>17 17. Contrato de Prestación de Servicios</v>
          </cell>
          <cell r="G176" t="str">
            <v>1 Contratista</v>
          </cell>
          <cell r="H176" t="str">
            <v>1 Natural</v>
          </cell>
          <cell r="I176" t="str">
            <v>2 Privada (1)</v>
          </cell>
          <cell r="J176" t="str">
            <v>4 Persona Natural (2)</v>
          </cell>
          <cell r="K176" t="str">
            <v>31 31-Servicios Profesionales</v>
          </cell>
          <cell r="L176" t="str">
            <v>CO1.PCCNTR.7438856</v>
          </cell>
          <cell r="M176" t="str">
            <v>https://community.secop.gov.co/Public/Tendering/OpportunityDetail/Index?noticeUID=CO1.NTC.7570579&amp;isFromPublicArea=True&amp;isModal=true&amp;asPopupView=true</v>
          </cell>
          <cell r="N176">
            <v>45695</v>
          </cell>
          <cell r="O176" t="str">
            <v>5 Contratación directa</v>
          </cell>
          <cell r="P176" t="str">
            <v>33 Prestación de Servicios Profesionales y Apoyo (5-8)</v>
          </cell>
          <cell r="Q176" t="str">
            <v>N/A</v>
          </cell>
          <cell r="R176" t="str">
            <v>1 1. Ley 80</v>
          </cell>
          <cell r="S176" t="str">
            <v>6 6: Prestacion de servicios</v>
          </cell>
          <cell r="T176" t="str">
            <v>1 Nacional</v>
          </cell>
          <cell r="U176" t="str">
            <v>3 3. Único Contratista</v>
          </cell>
          <cell r="V176" t="str">
            <v>DIEGO FERNANDO VEGA JIMENEZ</v>
          </cell>
          <cell r="W176" t="str">
            <v>M</v>
          </cell>
          <cell r="X176">
            <v>1019003073</v>
          </cell>
          <cell r="Y176">
            <v>1</v>
          </cell>
          <cell r="Z176" t="str">
            <v>KR 31 13 41</v>
          </cell>
          <cell r="AA176">
            <v>3112159384</v>
          </cell>
          <cell r="AB176" t="str">
            <v>diego.vega@scrd.gov.co</v>
          </cell>
          <cell r="AC176" t="str">
            <v>diferv26@hotmail.com</v>
          </cell>
          <cell r="AD176">
            <v>31466</v>
          </cell>
          <cell r="AE176">
            <v>40</v>
          </cell>
          <cell r="AF176" t="str">
            <v>CUNDINAMARCA - BOGOTA</v>
          </cell>
          <cell r="AG176" t="str">
            <v>Profesional en las áreas de: Ingeniería Industrial, Ingeniería de Sistemas, Ingeniería Electrónica, Administración Pública, Administración de Empresas, o carreras afines, con tarjeta o matrícula profesional en los casos reglamentados por la Ley, con cuatro (4) años de experiencia profesional relacionada con el objeto u obligaciones establecidas</v>
          </cell>
          <cell r="AH176" t="str">
            <v>INGENIERO DE SISTEMAS</v>
          </cell>
          <cell r="AI176" t="str">
            <v>1 1. Inversión</v>
          </cell>
          <cell r="AJ176">
            <v>163</v>
          </cell>
          <cell r="AK176" t="str">
            <v>O230117459920240163</v>
          </cell>
          <cell r="AL176" t="str">
            <v>Fortalecimiento Institucional para una Gobernanza Pública Confiable en Bogotá D.C</v>
          </cell>
          <cell r="AN176">
            <v>73089000</v>
          </cell>
          <cell r="AO176">
            <v>14617800</v>
          </cell>
          <cell r="AQ176">
            <v>87706800</v>
          </cell>
          <cell r="AU176">
            <v>87706800</v>
          </cell>
          <cell r="AV176" t="str">
            <v>$ 8.121.000</v>
          </cell>
          <cell r="AW176">
            <v>189</v>
          </cell>
          <cell r="AX176">
            <v>73089000</v>
          </cell>
          <cell r="AY176">
            <v>45699</v>
          </cell>
          <cell r="AZ176">
            <v>77</v>
          </cell>
          <cell r="BA176">
            <v>73089000</v>
          </cell>
          <cell r="BB176">
            <v>45679</v>
          </cell>
          <cell r="BC176">
            <v>45698</v>
          </cell>
          <cell r="BD176">
            <v>45700</v>
          </cell>
          <cell r="BE176">
            <v>46027</v>
          </cell>
          <cell r="BF176">
            <v>45972</v>
          </cell>
          <cell r="BG176" t="str">
            <v>2 2-Ejecución</v>
          </cell>
          <cell r="BH176" t="str">
            <v>9 MESES</v>
          </cell>
          <cell r="BI176" t="str">
            <v>1 1. Días</v>
          </cell>
          <cell r="BJ176">
            <v>269</v>
          </cell>
          <cell r="BK176">
            <v>55</v>
          </cell>
          <cell r="BL176">
            <v>324</v>
          </cell>
          <cell r="BM176" t="str">
            <v>DIRECCIÓN DE GESTIÓN CORPORATIVA Y RELACIÓN CON EL CIUDADANO</v>
          </cell>
          <cell r="BN176" t="str">
            <v>OFICINA ASESORA DE PLANEACIÓN</v>
          </cell>
          <cell r="BO176" t="str">
            <v>Luis Fernando Mejia Castro</v>
          </cell>
          <cell r="BP176">
            <v>79558456</v>
          </cell>
          <cell r="BQ176">
            <v>8</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D176" t="str">
            <v>3 3. Municipal</v>
          </cell>
          <cell r="CE176" t="str">
            <v>2 2. Transferencias</v>
          </cell>
          <cell r="CF176" t="str">
            <v>1 1-Pesos Colombianos</v>
          </cell>
          <cell r="CG176" t="str">
            <v>3 Bogotá D.C.</v>
          </cell>
          <cell r="CH176" t="str">
            <v>149 3. Bogotá D.C.</v>
          </cell>
          <cell r="CI176" t="str">
            <v>17 17 La Candelaria</v>
          </cell>
          <cell r="CJ176" t="str">
            <v>LA CANDELARIA</v>
          </cell>
          <cell r="CK176" t="str">
            <v>1 1. Única</v>
          </cell>
          <cell r="CL176" t="str">
            <v>4 CARRERA</v>
          </cell>
          <cell r="CM176">
            <v>8</v>
          </cell>
          <cell r="CN176">
            <v>9</v>
          </cell>
          <cell r="CO176">
            <v>83</v>
          </cell>
          <cell r="CP176" t="str">
            <v>1 Interno</v>
          </cell>
          <cell r="CQ176" t="str">
            <v>1 Natural</v>
          </cell>
          <cell r="CR176" t="str">
            <v>202576002000800395E</v>
          </cell>
          <cell r="CS176" t="str">
            <v>MODIFICACIÓN - ADICIÓN Y PRORROGA</v>
          </cell>
          <cell r="CT176" t="str">
            <v>4 4. Adición / Prórroga</v>
          </cell>
          <cell r="CU176">
            <v>45972</v>
          </cell>
          <cell r="CV176">
            <v>45972</v>
          </cell>
          <cell r="CW176">
            <v>46027</v>
          </cell>
          <cell r="CX176" t="str">
            <v>$ 14.617.800</v>
          </cell>
          <cell r="CY176" t="str">
            <v>55 DIAS</v>
          </cell>
          <cell r="CZ176">
            <v>3385</v>
          </cell>
          <cell r="DA176">
            <v>14617800</v>
          </cell>
          <cell r="DB176">
            <v>45973</v>
          </cell>
          <cell r="DC176">
            <v>1948</v>
          </cell>
          <cell r="DD176">
            <v>14617800</v>
          </cell>
          <cell r="DE176">
            <v>45960</v>
          </cell>
        </row>
        <row r="177">
          <cell r="A177">
            <v>175</v>
          </cell>
          <cell r="B177" t="str">
            <v>CONTRATO DE PRESTACIÓN DE SERVICIOS PROFESIONALES Y/O APOYO A LA GESTIÓN</v>
          </cell>
          <cell r="C177" t="str">
            <v>SCDPI-21420-00498-25</v>
          </cell>
          <cell r="D177" t="str">
            <v>CONTRATACION DIRECTA</v>
          </cell>
          <cell r="E177" t="str">
            <v>Prestar servicios profesionales a la Secretaría de Cultura; Recreación y Deporte - Oficina Asesora de Planeación para
  recolectar; sistematizar; codificar y llevar a cabo el análisis cualitativo y cuantitativo de información primaria y secundaria de la
  entidad; junto con la elaboración de formatos y recursos para la caracterización de la información</v>
          </cell>
          <cell r="F177" t="str">
            <v>17 17. Contrato de Prestación de Servicios</v>
          </cell>
          <cell r="G177" t="str">
            <v>1 Contratista</v>
          </cell>
          <cell r="H177" t="str">
            <v>1 Natural</v>
          </cell>
          <cell r="I177" t="str">
            <v>2 Privada (1)</v>
          </cell>
          <cell r="J177" t="str">
            <v>4 Persona Natural (2)</v>
          </cell>
          <cell r="K177" t="str">
            <v>31 31-Servicios Profesionales</v>
          </cell>
          <cell r="L177" t="str">
            <v>CO1.PCCNTR.7438877</v>
          </cell>
          <cell r="M177" t="str">
            <v>https://community.secop.gov.co/Public/Tendering/OpportunityDetail/Index?noticeUID=CO1.NTC.7570600&amp;isFromPublicArea=True&amp;isModal=true&amp;asPopupView=true</v>
          </cell>
          <cell r="N177">
            <v>45695</v>
          </cell>
          <cell r="O177" t="str">
            <v>5 Contratación directa</v>
          </cell>
          <cell r="P177" t="str">
            <v>33 Prestación de Servicios Profesionales y Apoyo (5-8)</v>
          </cell>
          <cell r="Q177" t="str">
            <v>N/A</v>
          </cell>
          <cell r="R177" t="str">
            <v>1 1. Ley 80</v>
          </cell>
          <cell r="S177" t="str">
            <v>6 6: Prestacion de servicios</v>
          </cell>
          <cell r="T177" t="str">
            <v>1 Nacional</v>
          </cell>
          <cell r="U177" t="str">
            <v>3 3. Único Contratista</v>
          </cell>
          <cell r="V177" t="str">
            <v>FRANCISCO LEONARDO PEREZ VANEGAS</v>
          </cell>
          <cell r="W177" t="str">
            <v>M</v>
          </cell>
          <cell r="X177">
            <v>1020820337</v>
          </cell>
          <cell r="Y177">
            <v>9</v>
          </cell>
          <cell r="Z177" t="str">
            <v>CL 154 16 D 29</v>
          </cell>
          <cell r="AA177">
            <v>3004460127</v>
          </cell>
          <cell r="AB177" t="str">
            <v>francisco.perez@scrd.gov.co</v>
          </cell>
          <cell r="AC177" t="str">
            <v>flperezv@unal.edu.co</v>
          </cell>
          <cell r="AD177">
            <v>35382</v>
          </cell>
          <cell r="AE177">
            <v>29</v>
          </cell>
          <cell r="AF177" t="str">
            <v>CUNDINAMARCA - BOGOTA</v>
          </cell>
          <cell r="AG177" t="str">
            <v>Profesional en las áreas de: Administración Pública, Administración de Empresas, Sociología, Ciencias Sociales, o carreras afines, con tarjeta o matrícula profesional en los casos reglamentados por la Ley, con tres (3) años de experiencia profesional relacionada con el objeto u obligaciones establecidas.</v>
          </cell>
          <cell r="AH177" t="str">
            <v>SOCIOLOGO</v>
          </cell>
          <cell r="AI177" t="str">
            <v>1 1. Inversión</v>
          </cell>
          <cell r="AJ177">
            <v>163</v>
          </cell>
          <cell r="AK177" t="str">
            <v>O230117459920240163</v>
          </cell>
          <cell r="AL177" t="str">
            <v>Fortalecimiento Institucional para una Gobernanza Pública Confiable en Bogotá D.C</v>
          </cell>
          <cell r="AN177">
            <v>51240000</v>
          </cell>
          <cell r="AO177">
            <v>11956000</v>
          </cell>
          <cell r="AQ177">
            <v>63196000</v>
          </cell>
          <cell r="AU177">
            <v>63196000</v>
          </cell>
          <cell r="AV177" t="str">
            <v>$ 7.320.000</v>
          </cell>
          <cell r="AW177">
            <v>204</v>
          </cell>
          <cell r="AX177">
            <v>51240000</v>
          </cell>
          <cell r="AY177">
            <v>45699</v>
          </cell>
          <cell r="AZ177">
            <v>241</v>
          </cell>
          <cell r="BA177">
            <v>51240000</v>
          </cell>
          <cell r="BB177">
            <v>45680</v>
          </cell>
          <cell r="BC177">
            <v>45698</v>
          </cell>
          <cell r="BD177">
            <v>45700</v>
          </cell>
          <cell r="BE177">
            <v>45911</v>
          </cell>
          <cell r="BF177">
            <v>45961</v>
          </cell>
          <cell r="BG177" t="str">
            <v>2 2-Ejecución</v>
          </cell>
          <cell r="BH177" t="str">
            <v>7 MESES</v>
          </cell>
          <cell r="BI177" t="str">
            <v>1 1. Días</v>
          </cell>
          <cell r="BJ177">
            <v>209</v>
          </cell>
          <cell r="BK177">
            <v>50</v>
          </cell>
          <cell r="BL177">
            <v>259</v>
          </cell>
          <cell r="BM177" t="str">
            <v>DIRECCIÓN DE GESTIÓN CORPORATIVA Y RELACIÓN CON EL CIUDADANO</v>
          </cell>
          <cell r="BN177" t="str">
            <v>OFICINA ASESORA DE PLANEACIÓN</v>
          </cell>
          <cell r="BO177" t="str">
            <v>Luis Fernando Mejia Castro</v>
          </cell>
          <cell r="BP177">
            <v>79558456</v>
          </cell>
          <cell r="BQ177">
            <v>8</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D177" t="str">
            <v>3 3. Municipal</v>
          </cell>
          <cell r="CE177" t="str">
            <v>2 2. Transferencias</v>
          </cell>
          <cell r="CF177" t="str">
            <v>1 1-Pesos Colombianos</v>
          </cell>
          <cell r="CG177" t="str">
            <v>3 Bogotá D.C.</v>
          </cell>
          <cell r="CH177" t="str">
            <v>149 3. Bogotá D.C.</v>
          </cell>
          <cell r="CI177" t="str">
            <v>17 17 La Candelaria</v>
          </cell>
          <cell r="CJ177" t="str">
            <v>LA CANDELARIA</v>
          </cell>
          <cell r="CK177" t="str">
            <v>1 1. Única</v>
          </cell>
          <cell r="CL177" t="str">
            <v>4 CARRERA</v>
          </cell>
          <cell r="CM177">
            <v>8</v>
          </cell>
          <cell r="CN177">
            <v>9</v>
          </cell>
          <cell r="CO177">
            <v>83</v>
          </cell>
          <cell r="CP177" t="str">
            <v>1 Interno</v>
          </cell>
          <cell r="CQ177" t="str">
            <v>1 Natural</v>
          </cell>
          <cell r="CR177" t="str">
            <v>202576002000800392E</v>
          </cell>
          <cell r="CS177" t="str">
            <v>MODIFICACIÓN - ADICIÓN Y PRORROGA</v>
          </cell>
          <cell r="CT177" t="str">
            <v>4 4. Adición / Prórroga</v>
          </cell>
          <cell r="CU177">
            <v>45910</v>
          </cell>
          <cell r="CV177">
            <v>45911</v>
          </cell>
          <cell r="CW177">
            <v>45961</v>
          </cell>
          <cell r="CX177" t="str">
            <v>$ 11.956.000</v>
          </cell>
          <cell r="CY177" t="str">
            <v>50 DIAS</v>
          </cell>
          <cell r="CZ177">
            <v>2477</v>
          </cell>
          <cell r="DA177">
            <v>11956000</v>
          </cell>
          <cell r="DB177">
            <v>45911</v>
          </cell>
          <cell r="DC177">
            <v>1559</v>
          </cell>
          <cell r="DD177">
            <v>11956000</v>
          </cell>
          <cell r="DE177">
            <v>45910</v>
          </cell>
        </row>
        <row r="178">
          <cell r="A178">
            <v>176</v>
          </cell>
          <cell r="B178" t="str">
            <v>CONTRATO DE PRESTACIÓN DE SERVICIOS PROFESIONALES Y/O APOYO A LA GESTIÓN</v>
          </cell>
          <cell r="C178" t="str">
            <v>SCDPI-21418-00275-25</v>
          </cell>
          <cell r="D178" t="str">
            <v>CONTRATACION DIRECTA</v>
          </cell>
          <cell r="E178" t="str">
            <v>Prestar servicios profesionales a la Secretaría Distrital de Cultura; Recreación y Deporte - Subdirección de Gestión Cultural y Artística; realizando actividades requeridas para el desarrollo de acciones de carácter logístico; operativo y de difusión de la
  programación del Centro Felicidad CEFE Chapinero.</v>
          </cell>
          <cell r="F178" t="str">
            <v>17 17. Contrato de Prestación de Servicios</v>
          </cell>
          <cell r="G178" t="str">
            <v>1 Contratista</v>
          </cell>
          <cell r="H178" t="str">
            <v>1 Natural</v>
          </cell>
          <cell r="I178" t="str">
            <v>2 Privada (1)</v>
          </cell>
          <cell r="J178" t="str">
            <v>4 Persona Natural (2)</v>
          </cell>
          <cell r="K178" t="str">
            <v>31 31-Servicios Profesionales</v>
          </cell>
          <cell r="L178" t="str">
            <v>CO1.PCCNTR.7440857</v>
          </cell>
          <cell r="M178" t="str">
            <v>https://community.secop.gov.co/Public/Tendering/OpportunityDetail/Index?noticeUID=CO1.NTC.7570921&amp;isFromPublicArea=True&amp;isModal=true&amp;asPopupView=true</v>
          </cell>
          <cell r="N178">
            <v>45695</v>
          </cell>
          <cell r="O178" t="str">
            <v>5 Contratación directa</v>
          </cell>
          <cell r="P178" t="str">
            <v>33 Prestación de Servicios Profesionales y Apoyo (5-8)</v>
          </cell>
          <cell r="Q178" t="str">
            <v>N/A</v>
          </cell>
          <cell r="R178" t="str">
            <v>1 1. Ley 80</v>
          </cell>
          <cell r="S178" t="str">
            <v>6 6: Prestacion de servicios</v>
          </cell>
          <cell r="T178" t="str">
            <v>1 Nacional</v>
          </cell>
          <cell r="U178" t="str">
            <v>3 3. Único Contratista</v>
          </cell>
          <cell r="V178" t="str">
            <v>ALIS GABRIELA PARDO ACUÑA</v>
          </cell>
          <cell r="W178" t="str">
            <v>F</v>
          </cell>
          <cell r="X178">
            <v>1001314337</v>
          </cell>
          <cell r="Y178">
            <v>1</v>
          </cell>
          <cell r="Z178" t="str">
            <v>KR 20 51 74</v>
          </cell>
          <cell r="AA178">
            <v>8012033</v>
          </cell>
          <cell r="AB178" t="str">
            <v>alis.pardo@scrd.gov.co</v>
          </cell>
          <cell r="AC178" t="str">
            <v>alisgabriela018@gmail.com</v>
          </cell>
          <cell r="AD178">
            <v>36725</v>
          </cell>
          <cell r="AE178">
            <v>25</v>
          </cell>
          <cell r="AF178" t="str">
            <v>CUNDINAMARCA - BOGOTA</v>
          </cell>
          <cell r="AG178" t="str">
            <v>Titulo profesional en carreras del nucleo del conocimiento de ciencias humanas, ciencias sociales, artes o bellas artes. No se requiere experiencia profesional</v>
          </cell>
          <cell r="AH178" t="str">
            <v>ARTES ESCENICAS</v>
          </cell>
          <cell r="AI178" t="str">
            <v>1 1. Inversión</v>
          </cell>
          <cell r="AJ178">
            <v>80</v>
          </cell>
          <cell r="AK178" t="str">
            <v>O230117330120240080</v>
          </cell>
          <cell r="AL178" t="str">
            <v>Fortalecimiento de prácticas y transformaciones culturales, patrimoniales, urbanas y sociales para el bienestar integral de Bogotá D.C.</v>
          </cell>
          <cell r="AN178">
            <v>39336000</v>
          </cell>
          <cell r="AO178">
            <v>15078800</v>
          </cell>
          <cell r="AQ178">
            <v>54414800</v>
          </cell>
          <cell r="AU178">
            <v>54414800</v>
          </cell>
          <cell r="AV178" t="str">
            <v>$ 4.917.000</v>
          </cell>
          <cell r="AW178">
            <v>173</v>
          </cell>
          <cell r="AX178">
            <v>39336000</v>
          </cell>
          <cell r="AY178">
            <v>45699</v>
          </cell>
          <cell r="AZ178">
            <v>396</v>
          </cell>
          <cell r="BA178">
            <v>49170000</v>
          </cell>
          <cell r="BB178">
            <v>45685</v>
          </cell>
          <cell r="BC178">
            <v>45698</v>
          </cell>
          <cell r="BD178">
            <v>45702</v>
          </cell>
          <cell r="BE178">
            <v>45943</v>
          </cell>
          <cell r="BF178">
            <v>46037</v>
          </cell>
          <cell r="BG178" t="str">
            <v>2 2-Ejecución</v>
          </cell>
          <cell r="BH178" t="str">
            <v>8 MESES</v>
          </cell>
          <cell r="BI178" t="str">
            <v>1 1. Días</v>
          </cell>
          <cell r="BJ178">
            <v>239</v>
          </cell>
          <cell r="BK178">
            <v>92</v>
          </cell>
          <cell r="BL178">
            <v>331</v>
          </cell>
          <cell r="BM178" t="str">
            <v>DIRECCIÓN DE ARTE, CULTURA Y PATRIMONIO</v>
          </cell>
          <cell r="BN178" t="str">
            <v>SUBDIRECCIÓN DE GESTIÓN CULTURAL Y ARTISTICA</v>
          </cell>
          <cell r="BO178" t="str">
            <v>Adriana Maria Botero Velez</v>
          </cell>
          <cell r="BP178">
            <v>52254482</v>
          </cell>
          <cell r="BQ178">
            <v>6</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D178" t="str">
            <v>3 3. Municipal</v>
          </cell>
          <cell r="CE178" t="str">
            <v>2 2. Transferencias</v>
          </cell>
          <cell r="CF178" t="str">
            <v>1 1-Pesos Colombianos</v>
          </cell>
          <cell r="CG178" t="str">
            <v>3 Bogotá D.C.</v>
          </cell>
          <cell r="CH178" t="str">
            <v>149 3. Bogotá D.C.</v>
          </cell>
          <cell r="CI178" t="str">
            <v>17 17 La Candelaria</v>
          </cell>
          <cell r="CJ178" t="str">
            <v>LA CANDELARIA</v>
          </cell>
          <cell r="CK178" t="str">
            <v>1 1. Única</v>
          </cell>
          <cell r="CL178" t="str">
            <v>4 CARRERA</v>
          </cell>
          <cell r="CM178">
            <v>8</v>
          </cell>
          <cell r="CN178">
            <v>9</v>
          </cell>
          <cell r="CO178">
            <v>83</v>
          </cell>
          <cell r="CP178" t="str">
            <v>1 Interno</v>
          </cell>
          <cell r="CQ178" t="str">
            <v>1 Natural</v>
          </cell>
          <cell r="CR178" t="str">
            <v>202576002000800182E</v>
          </cell>
          <cell r="CS178" t="str">
            <v>MODIFICACIÓN - ADICIÓN Y PRORROGA</v>
          </cell>
          <cell r="CT178" t="str">
            <v>4 4. Adición / Prórroga</v>
          </cell>
          <cell r="CU178">
            <v>45940</v>
          </cell>
          <cell r="CV178">
            <v>45943</v>
          </cell>
          <cell r="CW178">
            <v>46022</v>
          </cell>
          <cell r="CX178" t="str">
            <v>$ 12.620.300</v>
          </cell>
          <cell r="CY178" t="str">
            <v>77 DIAS</v>
          </cell>
          <cell r="CZ178">
            <v>2891</v>
          </cell>
          <cell r="DA178">
            <v>12620300</v>
          </cell>
          <cell r="DB178">
            <v>45944</v>
          </cell>
          <cell r="DC178">
            <v>1669</v>
          </cell>
          <cell r="DD178">
            <v>1669</v>
          </cell>
          <cell r="DE178">
            <v>45939</v>
          </cell>
          <cell r="DI178" t="str">
            <v>MODIFICACIÓN - ADICIÓN Y PRORROGA</v>
          </cell>
          <cell r="DJ178" t="str">
            <v>4 4. Adición / Prórroga</v>
          </cell>
          <cell r="DK178">
            <v>45986</v>
          </cell>
          <cell r="DL178">
            <v>46022</v>
          </cell>
          <cell r="DM178">
            <v>46037</v>
          </cell>
          <cell r="DN178" t="str">
            <v>$ 2.458.500</v>
          </cell>
          <cell r="DO178" t="str">
            <v>15 DIAS</v>
          </cell>
          <cell r="DP178">
            <v>3669</v>
          </cell>
          <cell r="DQ178">
            <v>2458500</v>
          </cell>
          <cell r="DR178">
            <v>45986</v>
          </cell>
          <cell r="DS178">
            <v>2099</v>
          </cell>
          <cell r="DT178">
            <v>2458500</v>
          </cell>
          <cell r="DU178">
            <v>45972</v>
          </cell>
        </row>
        <row r="179">
          <cell r="A179">
            <v>177</v>
          </cell>
          <cell r="B179" t="str">
            <v>CONTRATO DE PRESTACIÓN DE SERVICIOS PROFESIONALES Y/O APOYO A LA GESTIÓN</v>
          </cell>
          <cell r="C179" t="str">
            <v>SCDPI-330-00489-25</v>
          </cell>
          <cell r="D179" t="str">
            <v>CONTRATACION DIRECTA</v>
          </cell>
          <cell r="E179" t="str">
            <v>Prestar servicios profesionales a la Secretaría de Cultura; Recreación y Deporte - Subdirección de Infraestructura y Patrimonio Cultural desarrollando las actividades requeridas para la planeación; definición; seguimiento y desarrollo técnico de los proyectos de infraestructura a cargo de la dependencia; desde el componente arquitectónico.</v>
          </cell>
          <cell r="F179" t="str">
            <v>17 17. Contrato de Prestación de Servicios</v>
          </cell>
          <cell r="G179" t="str">
            <v>1 Contratista</v>
          </cell>
          <cell r="H179" t="str">
            <v>1 Natural</v>
          </cell>
          <cell r="I179" t="str">
            <v>2 Privada (1)</v>
          </cell>
          <cell r="J179" t="str">
            <v>4 Persona Natural (2)</v>
          </cell>
          <cell r="K179" t="str">
            <v>31 31-Servicios Profesionales</v>
          </cell>
          <cell r="L179" t="str">
            <v>CO1.PCCNTR.7441143</v>
          </cell>
          <cell r="M179" t="str">
            <v>https://community.secop.gov.co/Public/Tendering/OpportunityDetail/Index?noticeUID=CO1.NTC.7572361&amp;isFromPublicArea=True&amp;isModal=true&amp;asPopupView=true</v>
          </cell>
          <cell r="N179">
            <v>45695</v>
          </cell>
          <cell r="O179" t="str">
            <v>5 Contratación directa</v>
          </cell>
          <cell r="P179" t="str">
            <v>33 Prestación de Servicios Profesionales y Apoyo (5-8)</v>
          </cell>
          <cell r="Q179" t="str">
            <v>N/A</v>
          </cell>
          <cell r="R179" t="str">
            <v>1 1. Ley 80</v>
          </cell>
          <cell r="S179" t="str">
            <v>6 6: Prestacion de servicios</v>
          </cell>
          <cell r="T179" t="str">
            <v>1 Nacional</v>
          </cell>
          <cell r="U179" t="str">
            <v>3 3. Único Contratista</v>
          </cell>
          <cell r="V179" t="str">
            <v>GERMAN ANDRES DIAZ LOPEZ</v>
          </cell>
          <cell r="W179" t="str">
            <v>M</v>
          </cell>
          <cell r="X179">
            <v>1022396364</v>
          </cell>
          <cell r="Y179">
            <v>6</v>
          </cell>
          <cell r="Z179" t="str">
            <v>Transversal 60 # 114a-50 Torres Sur Apto 1310</v>
          </cell>
          <cell r="AA179">
            <v>3005639538</v>
          </cell>
          <cell r="AB179" t="str">
            <v>german.diaz@scrd.gov.co</v>
          </cell>
          <cell r="AC179" t="str">
            <v>germandiaz.arq@gmail.com</v>
          </cell>
          <cell r="AD179">
            <v>34559</v>
          </cell>
          <cell r="AE179">
            <v>31</v>
          </cell>
          <cell r="AF179" t="str">
            <v>CUNDINAMARCA - BOGOTA</v>
          </cell>
          <cell r="AG179" t="str">
            <v>Profesional en arquitectura o afines Mínimo cinco (5) años de experiencia profesional y/o relacionada con el objeto y/u obligaciones del contrato.</v>
          </cell>
          <cell r="AH179" t="str">
            <v>ARQUITECTO</v>
          </cell>
          <cell r="AI179" t="str">
            <v>1 1. Inversión</v>
          </cell>
          <cell r="AJ179">
            <v>123</v>
          </cell>
          <cell r="AK179" t="str">
            <v>O230117330120240123</v>
          </cell>
          <cell r="AL179" t="str">
            <v>Asistencia Técnica para el desarrollo de infraestructuras culturales sostenibles en el Distrito Capital Bogotá D.C</v>
          </cell>
          <cell r="AN179">
            <v>89220000</v>
          </cell>
          <cell r="AO179">
            <v>8624600</v>
          </cell>
          <cell r="AQ179">
            <v>97844600</v>
          </cell>
          <cell r="AU179">
            <v>97844600</v>
          </cell>
          <cell r="AV179" t="str">
            <v>$ 8.922.000</v>
          </cell>
          <cell r="AW179">
            <v>254</v>
          </cell>
          <cell r="AX179">
            <v>89220000</v>
          </cell>
          <cell r="AY179">
            <v>45702</v>
          </cell>
          <cell r="AZ179">
            <v>450</v>
          </cell>
          <cell r="BA179">
            <v>89220000</v>
          </cell>
          <cell r="BB179" t="str">
            <v>29/02/2025</v>
          </cell>
          <cell r="BC179">
            <v>45698</v>
          </cell>
          <cell r="BD179">
            <v>45705</v>
          </cell>
          <cell r="BE179">
            <v>46007</v>
          </cell>
          <cell r="BF179">
            <v>46037</v>
          </cell>
          <cell r="BG179" t="str">
            <v>2 2-Ejecución</v>
          </cell>
          <cell r="BH179" t="str">
            <v>10 MESES</v>
          </cell>
          <cell r="BI179" t="str">
            <v>1 1. Días</v>
          </cell>
          <cell r="BJ179">
            <v>299</v>
          </cell>
          <cell r="BK179">
            <v>30</v>
          </cell>
          <cell r="BL179">
            <v>329</v>
          </cell>
          <cell r="BM179" t="str">
            <v>DIRECCIÓN DE ARTE, CULTURA Y PATRIMONIO</v>
          </cell>
          <cell r="BN179" t="str">
            <v>SUBDIRECCIÓN DE INFRAESTRUCTURA Y PATRIMONIO CULTURAL</v>
          </cell>
          <cell r="BO179" t="str">
            <v>Edgar Andrés Figueroa Victoria</v>
          </cell>
          <cell r="BP179">
            <v>79785555</v>
          </cell>
          <cell r="BQ179">
            <v>1</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D179" t="str">
            <v>3 3. Municipal</v>
          </cell>
          <cell r="CE179" t="str">
            <v>2 2. Transferencias</v>
          </cell>
          <cell r="CF179" t="str">
            <v>1 1-Pesos Colombianos</v>
          </cell>
          <cell r="CG179" t="str">
            <v>3 Bogotá D.C.</v>
          </cell>
          <cell r="CH179" t="str">
            <v>149 3. Bogotá D.C.</v>
          </cell>
          <cell r="CI179" t="str">
            <v>17 17 La Candelaria</v>
          </cell>
          <cell r="CJ179" t="str">
            <v>LA CANDELARIA</v>
          </cell>
          <cell r="CK179" t="str">
            <v>1 1. Única</v>
          </cell>
          <cell r="CL179" t="str">
            <v>4 CARRERA</v>
          </cell>
          <cell r="CM179">
            <v>8</v>
          </cell>
          <cell r="CN179">
            <v>9</v>
          </cell>
          <cell r="CO179">
            <v>83</v>
          </cell>
          <cell r="CP179" t="str">
            <v>1 Interno</v>
          </cell>
          <cell r="CQ179" t="str">
            <v>1 Natural</v>
          </cell>
          <cell r="CR179" t="str">
            <v>202576002000800002E</v>
          </cell>
          <cell r="CS179" t="str">
            <v>MODIFICACION- ADICION Y PRORROGA</v>
          </cell>
          <cell r="CT179" t="str">
            <v>4 4. Adición / Prórroga</v>
          </cell>
          <cell r="CU179">
            <v>45993</v>
          </cell>
          <cell r="CV179">
            <v>46007</v>
          </cell>
          <cell r="CW179">
            <v>46037</v>
          </cell>
          <cell r="CX179" t="str">
            <v>$ 8.624.600</v>
          </cell>
          <cell r="CY179" t="str">
            <v>30 DIAS</v>
          </cell>
          <cell r="CZ179">
            <v>3874</v>
          </cell>
          <cell r="DA179" t="str">
            <v>$ 8.624.600</v>
          </cell>
          <cell r="DB179">
            <v>45993</v>
          </cell>
          <cell r="DC179">
            <v>2136</v>
          </cell>
          <cell r="DD179" t="str">
            <v>$ 8.624.600</v>
          </cell>
          <cell r="DE179">
            <v>45975</v>
          </cell>
        </row>
        <row r="180">
          <cell r="A180">
            <v>178</v>
          </cell>
          <cell r="B180" t="str">
            <v>CONTRATO DE PRESTACIÓN DE SERVICIOS PROFESIONALES Y/O APOYO A LA GESTIÓN</v>
          </cell>
          <cell r="C180" t="str">
            <v>SCDPI-240-00071-25</v>
          </cell>
          <cell r="D180" t="str">
            <v>CONTRATACION DIRECTA</v>
          </cell>
          <cell r="E180" t="str">
            <v>Prestar servicios profesionales a la Secretaría de Cultura; Recreación y Deporte - Dirección de Economía; Estudios y Política; en el desarrollo de actividades para la gestión estratégica; operativa y técnica de los Distritos Creativos; con el objetivo de fortalecer el cumplimiento de la Política Pública Distrital de Economía Cultural y Creativa.</v>
          </cell>
          <cell r="F180" t="str">
            <v>17 17. Contrato de Prestación de Servicios</v>
          </cell>
          <cell r="G180" t="str">
            <v>1 Contratista</v>
          </cell>
          <cell r="H180" t="str">
            <v>1 Natural</v>
          </cell>
          <cell r="I180" t="str">
            <v>2 Privada (1)</v>
          </cell>
          <cell r="J180" t="str">
            <v>4 Persona Natural (2)</v>
          </cell>
          <cell r="K180" t="str">
            <v>31 31-Servicios Profesionales</v>
          </cell>
          <cell r="L180" t="str">
            <v>CO1.PCCNTR.7441720</v>
          </cell>
          <cell r="M180" t="str">
            <v>https://community.secop.gov.co/Public/Tendering/OpportunityDetail/Index?noticeUID=CO1.NTC.7564310&amp;isFromPublicArea=True&amp;isModal=true&amp;asPopupView=true</v>
          </cell>
          <cell r="N180">
            <v>45695</v>
          </cell>
          <cell r="O180" t="str">
            <v>5 Contratación directa</v>
          </cell>
          <cell r="P180" t="str">
            <v>33 Prestación de Servicios Profesionales y Apoyo (5-8)</v>
          </cell>
          <cell r="Q180" t="str">
            <v>N/A</v>
          </cell>
          <cell r="R180" t="str">
            <v>1 1. Ley 80</v>
          </cell>
          <cell r="S180" t="str">
            <v>6 6: Prestacion de servicios</v>
          </cell>
          <cell r="T180" t="str">
            <v>1 Nacional</v>
          </cell>
          <cell r="U180" t="str">
            <v>3 3. Único Contratista</v>
          </cell>
          <cell r="V180" t="str">
            <v>CARLOS ANDRES CAMARGO GAVIRIA</v>
          </cell>
          <cell r="W180" t="str">
            <v>M</v>
          </cell>
          <cell r="X180">
            <v>1014180737</v>
          </cell>
          <cell r="Y180">
            <v>2</v>
          </cell>
          <cell r="Z180" t="str">
            <v>Carrera 72c # 9-28</v>
          </cell>
          <cell r="AA180">
            <v>2920307</v>
          </cell>
          <cell r="AB180" t="str">
            <v>carlos.camargo@scrd.gov.co</v>
          </cell>
          <cell r="AC180" t="str">
            <v>candes18@gmail.com</v>
          </cell>
          <cell r="AD180">
            <v>31727</v>
          </cell>
          <cell r="AE180">
            <v>39</v>
          </cell>
          <cell r="AF180" t="str">
            <v>CUNDINAMARCA - BOGOTA</v>
          </cell>
          <cell r="AG180" t="str">
            <v>Profesional en el área de la Economía, Administración, Contaduría o afines y Siete (7) años de experiencia profesional.</v>
          </cell>
          <cell r="AH180" t="str">
            <v>ADMINISTRADOR AMBIENTAL</v>
          </cell>
          <cell r="AI180" t="str">
            <v>1 1. Inversión</v>
          </cell>
          <cell r="AJ180">
            <v>144</v>
          </cell>
          <cell r="AK180" t="str">
            <v>O230117330120240144</v>
          </cell>
          <cell r="AL180" t="str">
            <v>Fortalecimiento de la sostenibilidad económica del sector cultural y creativo, a través de la implementación de programas que permitan aumentar crecimiento y competitividad, en Bogotá D.C</v>
          </cell>
          <cell r="AN180">
            <v>110502000</v>
          </cell>
          <cell r="AO180">
            <v>20697200</v>
          </cell>
          <cell r="AP180">
            <v>15084400</v>
          </cell>
          <cell r="AQ180">
            <v>116114800</v>
          </cell>
          <cell r="AU180">
            <v>116114800</v>
          </cell>
          <cell r="AV180" t="str">
            <v>$ 10.524.000</v>
          </cell>
          <cell r="AW180">
            <v>172</v>
          </cell>
          <cell r="AX180">
            <v>110502000</v>
          </cell>
          <cell r="AY180">
            <v>45699</v>
          </cell>
          <cell r="AZ180">
            <v>466</v>
          </cell>
          <cell r="BA180">
            <v>110502000</v>
          </cell>
          <cell r="BB180">
            <v>45687</v>
          </cell>
          <cell r="BC180">
            <v>45698</v>
          </cell>
          <cell r="BD180">
            <v>45700</v>
          </cell>
          <cell r="BE180">
            <v>46017</v>
          </cell>
          <cell r="BF180">
            <v>46034</v>
          </cell>
          <cell r="BG180" t="str">
            <v>2 2-Ejecución</v>
          </cell>
          <cell r="BH180" t="str">
            <v>10 MESES Y 15 DIAS</v>
          </cell>
          <cell r="BI180" t="str">
            <v>1 1. Días</v>
          </cell>
          <cell r="BJ180">
            <v>314</v>
          </cell>
          <cell r="BK180">
            <v>59</v>
          </cell>
          <cell r="BL180">
            <v>373</v>
          </cell>
          <cell r="BM180" t="str">
            <v>SUBSECRETARÍA DE GOBERNANZA</v>
          </cell>
          <cell r="BN180" t="str">
            <v>DIRECCIÓN DE ECONOMÍA ESTUDIOS Y POLÍTICA</v>
          </cell>
          <cell r="BO180" t="str">
            <v>Mario Arturo Suárez Mendoza</v>
          </cell>
          <cell r="BP180">
            <v>1032365716</v>
          </cell>
          <cell r="BQ180">
            <v>9</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D180" t="str">
            <v>3 3. Municipal</v>
          </cell>
          <cell r="CE180" t="str">
            <v>2 2. Transferencias</v>
          </cell>
          <cell r="CF180" t="str">
            <v>1 1-Pesos Colombianos</v>
          </cell>
          <cell r="CG180" t="str">
            <v>3 Bogotá D.C.</v>
          </cell>
          <cell r="CH180" t="str">
            <v>149 3. Bogotá D.C.</v>
          </cell>
          <cell r="CI180" t="str">
            <v>17 17 La Candelaria</v>
          </cell>
          <cell r="CJ180" t="str">
            <v>LA CANDELARIA</v>
          </cell>
          <cell r="CK180" t="str">
            <v>1 1. Única</v>
          </cell>
          <cell r="CL180" t="str">
            <v>4 CARRERA</v>
          </cell>
          <cell r="CM180">
            <v>8</v>
          </cell>
          <cell r="CN180">
            <v>9</v>
          </cell>
          <cell r="CO180">
            <v>83</v>
          </cell>
          <cell r="CP180" t="str">
            <v>1 Interno</v>
          </cell>
          <cell r="CQ180" t="str">
            <v>1 Natural</v>
          </cell>
          <cell r="CR180" t="str">
            <v>202576002000800228E</v>
          </cell>
          <cell r="CS180" t="str">
            <v>MODIFICACION - LIBERACION SALDO Y DISMINUCION PLAZO EJECUCION</v>
          </cell>
          <cell r="CT180" t="str">
            <v>Liberación</v>
          </cell>
          <cell r="CU180">
            <v>45882</v>
          </cell>
          <cell r="CW180" t="str">
            <v>13/111/2025</v>
          </cell>
          <cell r="CX180" t="str">
            <v>$ 15.084.400</v>
          </cell>
          <cell r="DI180" t="str">
            <v>MODIFICACIÓN - ADICIÓN Y PRORROGA</v>
          </cell>
          <cell r="DJ180" t="str">
            <v>4 4. Adición / Prórroga</v>
          </cell>
          <cell r="DK180">
            <v>45973</v>
          </cell>
          <cell r="DL180">
            <v>45974</v>
          </cell>
          <cell r="DM180">
            <v>46017</v>
          </cell>
          <cell r="DN180" t="str">
            <v>$ 15.084.400</v>
          </cell>
          <cell r="DO180" t="str">
            <v>43 DIAS</v>
          </cell>
          <cell r="DP180">
            <v>3443</v>
          </cell>
          <cell r="DQ180">
            <v>15084400</v>
          </cell>
          <cell r="DR180">
            <v>45974</v>
          </cell>
          <cell r="DS180">
            <v>1914</v>
          </cell>
          <cell r="DT180">
            <v>15084400</v>
          </cell>
          <cell r="DU180">
            <v>45957</v>
          </cell>
          <cell r="DY180" t="str">
            <v>MODIFICACION - ADICION Y PRORROGA</v>
          </cell>
          <cell r="DZ180" t="str">
            <v>4 4. Adición / Prórroga</v>
          </cell>
          <cell r="EA180">
            <v>46021</v>
          </cell>
          <cell r="EB180">
            <v>46017</v>
          </cell>
          <cell r="EC180">
            <v>46034</v>
          </cell>
          <cell r="ED180">
            <v>5612800</v>
          </cell>
          <cell r="EE180" t="str">
            <v>16- DIAS</v>
          </cell>
          <cell r="EF180">
            <v>4402</v>
          </cell>
          <cell r="EG180">
            <v>5612800</v>
          </cell>
          <cell r="EH180">
            <v>46021</v>
          </cell>
          <cell r="EI180">
            <v>2312</v>
          </cell>
          <cell r="EJ180">
            <v>5612800</v>
          </cell>
          <cell r="EK180">
            <v>46003</v>
          </cell>
        </row>
        <row r="181">
          <cell r="A181">
            <v>179</v>
          </cell>
          <cell r="B181" t="str">
            <v>CONTRATO DE PRESTACIÓN DE SERVICIOS PROFESIONALES Y/O APOYO A LA GESTIÓN</v>
          </cell>
          <cell r="C181" t="str">
            <v>SCDPI-310-00406-25</v>
          </cell>
          <cell r="D181" t="str">
            <v>CONTRATACION DIRECTA</v>
          </cell>
          <cell r="E181" t="str">
            <v>Prestar servicios profesionales a la Secretaría Distrital de Cultura; Recreación y Deporte; Subdirección de Gestión Cultural y Artística; realizando actividades tendientes a la Implementación y seguimiento de convocatorias con el SENA; así como la planeación; operación; gestión administrativa y financiera de los programas; proyectos; compromisos; contratos y/o convenios de la dependencia.</v>
          </cell>
          <cell r="F181" t="str">
            <v>17 17. Contrato de Prestación de Servicios</v>
          </cell>
          <cell r="G181" t="str">
            <v>1 Contratista</v>
          </cell>
          <cell r="H181" t="str">
            <v>1 Natural</v>
          </cell>
          <cell r="I181" t="str">
            <v>2 Privada (1)</v>
          </cell>
          <cell r="J181" t="str">
            <v>4 Persona Natural (2)</v>
          </cell>
          <cell r="K181" t="str">
            <v>31 31-Servicios Profesionales</v>
          </cell>
          <cell r="L181" t="str">
            <v>CO1.PCCNTR.7444950</v>
          </cell>
          <cell r="M181" t="str">
            <v>https://community.secop.gov.co/Public/Tendering/OpportunityDetail/Index?noticeUID=CO1.NTC.7573540&amp;isFromPublicArea=True&amp;isModal=true&amp;asPopupView=true</v>
          </cell>
          <cell r="N181">
            <v>45695</v>
          </cell>
          <cell r="O181" t="str">
            <v>5 Contratación directa</v>
          </cell>
          <cell r="P181" t="str">
            <v>33 Prestación de Servicios Profesionales y Apoyo (5-8)</v>
          </cell>
          <cell r="Q181" t="str">
            <v>N/A</v>
          </cell>
          <cell r="R181" t="str">
            <v>1 1. Ley 80</v>
          </cell>
          <cell r="S181" t="str">
            <v>6 6: Prestacion de servicios</v>
          </cell>
          <cell r="T181" t="str">
            <v>1 Nacional</v>
          </cell>
          <cell r="U181" t="str">
            <v>3 3. Único Contratista</v>
          </cell>
          <cell r="V181" t="str">
            <v>DARLYNG CLAVIJO</v>
          </cell>
          <cell r="W181" t="str">
            <v>M</v>
          </cell>
          <cell r="X181">
            <v>79891249</v>
          </cell>
          <cell r="Y181">
            <v>6</v>
          </cell>
          <cell r="Z181" t="str">
            <v>cll 41 a 8 25 torre 1 apt 407</v>
          </cell>
          <cell r="AA181">
            <v>3002211100</v>
          </cell>
          <cell r="AB181" t="str">
            <v>darlyng.clavijo@scrd.gov.co</v>
          </cell>
          <cell r="AC181" t="str">
            <v>darlyngclavijo@hotmail.com</v>
          </cell>
          <cell r="AD181">
            <v>28231</v>
          </cell>
          <cell r="AE181">
            <v>49</v>
          </cell>
          <cell r="AF181" t="str">
            <v>CUNDINAMARCA - BOGOTA</v>
          </cell>
          <cell r="AG181" t="str">
            <v>Profesional en áreas de las ciencias sociales y humanas; Ciencias de la educación; Bellas artes; Economía, administración, contaduría y afines; Ciencia política, Relaciones internacionales, Arquitectura, urbanismo y afines. Experiencia profesional relacionada al objeto y/u obligaciones a contratar de tres (3) años</v>
          </cell>
          <cell r="AH181" t="str">
            <v>ADMINISTRADOR FINANCIERO</v>
          </cell>
          <cell r="AI181" t="str">
            <v>1 1. Inversión</v>
          </cell>
          <cell r="AJ181">
            <v>81</v>
          </cell>
          <cell r="AK181" t="str">
            <v>O230117330120240081</v>
          </cell>
          <cell r="AL181" t="str">
            <v>Formación Artística, Cultural y Deportiva a lo largo de la vida en Bogotá D.C.</v>
          </cell>
          <cell r="AN181">
            <v>73200000</v>
          </cell>
          <cell r="AQ181">
            <v>73200000</v>
          </cell>
          <cell r="AU181">
            <v>73200000</v>
          </cell>
          <cell r="AV181" t="str">
            <v>$ 7.320.000</v>
          </cell>
          <cell r="AW181">
            <v>284</v>
          </cell>
          <cell r="AX181">
            <v>73200000</v>
          </cell>
          <cell r="AY181">
            <v>45706</v>
          </cell>
          <cell r="AZ181">
            <v>406</v>
          </cell>
          <cell r="BA181">
            <v>73200000</v>
          </cell>
          <cell r="BB181">
            <v>45716</v>
          </cell>
          <cell r="BC181">
            <v>45699</v>
          </cell>
          <cell r="BD181">
            <v>45706</v>
          </cell>
          <cell r="BE181">
            <v>46008</v>
          </cell>
          <cell r="BF181">
            <v>46008</v>
          </cell>
          <cell r="BG181" t="str">
            <v>2 2-Ejecución</v>
          </cell>
          <cell r="BH181" t="str">
            <v>10 MESES</v>
          </cell>
          <cell r="BI181" t="str">
            <v>1 1. Días</v>
          </cell>
          <cell r="BJ181">
            <v>299</v>
          </cell>
          <cell r="BK181">
            <v>0</v>
          </cell>
          <cell r="BL181">
            <v>299</v>
          </cell>
          <cell r="BM181" t="str">
            <v>DIRECCIÓN DE ARTE, CULTURA Y PATRIMONIO</v>
          </cell>
          <cell r="BN181" t="str">
            <v>SUBDIRECCIÓN DE GESTIÓN CULTURAL Y ARTISTICA</v>
          </cell>
          <cell r="BO181" t="str">
            <v>Natalia Currea Dereser</v>
          </cell>
          <cell r="BP181">
            <v>52414607</v>
          </cell>
          <cell r="BQ181">
            <v>7</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D181" t="str">
            <v>3 3. Municipal</v>
          </cell>
          <cell r="CE181" t="str">
            <v>2 2. Transferencias</v>
          </cell>
          <cell r="CF181" t="str">
            <v>1 1-Pesos Colombianos</v>
          </cell>
          <cell r="CG181" t="str">
            <v>3 Bogotá D.C.</v>
          </cell>
          <cell r="CH181" t="str">
            <v>149 3. Bogotá D.C.</v>
          </cell>
          <cell r="CI181" t="str">
            <v>17 17 La Candelaria</v>
          </cell>
          <cell r="CJ181" t="str">
            <v>LA CANDELARIA</v>
          </cell>
          <cell r="CK181" t="str">
            <v>1 1. Única</v>
          </cell>
          <cell r="CL181" t="str">
            <v>4 CARRERA</v>
          </cell>
          <cell r="CM181">
            <v>8</v>
          </cell>
          <cell r="CN181">
            <v>9</v>
          </cell>
          <cell r="CO181">
            <v>83</v>
          </cell>
          <cell r="CP181" t="str">
            <v>1 Interno</v>
          </cell>
          <cell r="CQ181" t="str">
            <v>1 Natural</v>
          </cell>
          <cell r="CR181" t="str">
            <v>202576002000800045E</v>
          </cell>
        </row>
        <row r="182">
          <cell r="A182">
            <v>180</v>
          </cell>
          <cell r="B182" t="str">
            <v>CONTRATO DE PRESTACIÓN DE SERVICIOS PROFESIONALES Y/O APOYO A LA GESTIÓN</v>
          </cell>
          <cell r="C182" t="str">
            <v>SCDPI-21418-00679-25</v>
          </cell>
          <cell r="D182" t="str">
            <v>CONTRATACION DIRECTA</v>
          </cell>
          <cell r="E182" t="str">
            <v>Prestar servicios de apoyo a la gestión a la Secretaría Distrital de Cultura; Recreación y Deporte - Subdirección de Infraestructura y Patrimonio Cultural; para apoyar los tramites administrativos; operativos y asistenciales requeridos en el marco de los proyectos y programas de la dependencia</v>
          </cell>
          <cell r="F182" t="str">
            <v>17 17. Contrato de Prestación de Servicios</v>
          </cell>
          <cell r="G182" t="str">
            <v>1 Contratista</v>
          </cell>
          <cell r="H182" t="str">
            <v>1 Natural</v>
          </cell>
          <cell r="I182" t="str">
            <v>2 Privada (1)</v>
          </cell>
          <cell r="J182" t="str">
            <v>4 Persona Natural (2)</v>
          </cell>
          <cell r="K182" t="str">
            <v>33 33-Servicios Apoyo a la Gestion de la Entidad (servicios administrativos)</v>
          </cell>
          <cell r="L182" t="str">
            <v>CO1.PCCNTR.7441903</v>
          </cell>
          <cell r="M182" t="str">
            <v>https://community.secop.gov.co/Public/Tendering/OpportunityDetail/Index?noticeUID=CO1.NTC.7572634&amp;isFromPublicArea=True&amp;isModal=true&amp;asPopupView=true</v>
          </cell>
          <cell r="N182">
            <v>45695</v>
          </cell>
          <cell r="O182" t="str">
            <v>5 Contratación directa</v>
          </cell>
          <cell r="P182" t="str">
            <v>33 Prestación de Servicios Profesionales y Apoyo (5-8)</v>
          </cell>
          <cell r="Q182" t="str">
            <v>N/A</v>
          </cell>
          <cell r="R182" t="str">
            <v>1 1. Ley 80</v>
          </cell>
          <cell r="S182" t="str">
            <v>6 6: Prestacion de servicios</v>
          </cell>
          <cell r="T182" t="str">
            <v>1 Nacional</v>
          </cell>
          <cell r="U182" t="str">
            <v>3 3. Único Contratista</v>
          </cell>
          <cell r="V182" t="str">
            <v>ADRIANA MILENA MONTOYA MATAMOROS</v>
          </cell>
          <cell r="W182" t="str">
            <v>F</v>
          </cell>
          <cell r="X182">
            <v>52159103</v>
          </cell>
          <cell r="Y182">
            <v>3</v>
          </cell>
          <cell r="Z182" t="str">
            <v>KR 79 10 D 32 AP 402</v>
          </cell>
          <cell r="AA182">
            <v>3123922376</v>
          </cell>
          <cell r="AB182" t="str">
            <v>adriana.montoya@scrd.gov.co</v>
          </cell>
          <cell r="AC182" t="str">
            <v>adrianamontoya_1975@hotmail.com</v>
          </cell>
          <cell r="AD182">
            <v>27612</v>
          </cell>
          <cell r="AE182">
            <v>50</v>
          </cell>
          <cell r="AF182" t="str">
            <v>CUNDINAMARCA - BOGOTA</v>
          </cell>
          <cell r="AG182" t="str">
            <v>Técnico profesional en gestión documental, ciencias humanas, administración de empresas, finanzas, contabilidad o afines, sin experiencia.</v>
          </cell>
          <cell r="AH182" t="str">
            <v>TECNICO CONTABILIDAD Y FINANZAS</v>
          </cell>
          <cell r="AI182" t="str">
            <v>1 1. Inversión</v>
          </cell>
          <cell r="AJ182">
            <v>80</v>
          </cell>
          <cell r="AK182" t="str">
            <v>O230117330120240080</v>
          </cell>
          <cell r="AL182" t="str">
            <v>Fortalecimiento de prácticas y transformaciones culturales, patrimoniales, urbanas y sociales para el bienestar integral de Bogotá D.C.</v>
          </cell>
          <cell r="AN182">
            <v>33000000</v>
          </cell>
          <cell r="AO182">
            <v>3190000</v>
          </cell>
          <cell r="AQ182">
            <v>36190000</v>
          </cell>
          <cell r="AU182">
            <v>36190000</v>
          </cell>
          <cell r="AV182" t="str">
            <v>$ 3.300.000</v>
          </cell>
          <cell r="AW182">
            <v>193</v>
          </cell>
          <cell r="AX182">
            <v>33000000</v>
          </cell>
          <cell r="AY182">
            <v>45699</v>
          </cell>
          <cell r="AZ182">
            <v>76</v>
          </cell>
          <cell r="BA182">
            <v>33000000</v>
          </cell>
          <cell r="BB182">
            <v>45679</v>
          </cell>
          <cell r="BC182">
            <v>45699</v>
          </cell>
          <cell r="BD182">
            <v>45705</v>
          </cell>
          <cell r="BE182">
            <v>46007</v>
          </cell>
          <cell r="BF182">
            <v>46037</v>
          </cell>
          <cell r="BG182" t="str">
            <v>2 2-Ejecución</v>
          </cell>
          <cell r="BH182" t="str">
            <v>10 MESES</v>
          </cell>
          <cell r="BI182" t="str">
            <v>1 1. Días</v>
          </cell>
          <cell r="BJ182">
            <v>299</v>
          </cell>
          <cell r="BK182">
            <v>29</v>
          </cell>
          <cell r="BL182">
            <v>328</v>
          </cell>
          <cell r="BM182" t="str">
            <v>DIRECCIÓN DE ARTE, CULTURA Y PATRIMONIO</v>
          </cell>
          <cell r="BN182" t="str">
            <v>SUBDIRECCIÓN DE INFRAESTRUCTURA Y PATRIMONIO CULTURAL</v>
          </cell>
          <cell r="BO182" t="str">
            <v>Sandra Liliana Ruíz Gutiérrez</v>
          </cell>
          <cell r="BP182">
            <v>52216728</v>
          </cell>
          <cell r="BQ182">
            <v>0</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D182" t="str">
            <v>3 3. Municipal</v>
          </cell>
          <cell r="CE182" t="str">
            <v>2 2. Transferencias</v>
          </cell>
          <cell r="CF182" t="str">
            <v>1 1-Pesos Colombianos</v>
          </cell>
          <cell r="CG182" t="str">
            <v>3 Bogotá D.C.</v>
          </cell>
          <cell r="CH182" t="str">
            <v>149 3. Bogotá D.C.</v>
          </cell>
          <cell r="CI182" t="str">
            <v>17 17 La Candelaria</v>
          </cell>
          <cell r="CJ182" t="str">
            <v>LA CANDELARIA</v>
          </cell>
          <cell r="CK182" t="str">
            <v>1 1. Única</v>
          </cell>
          <cell r="CL182" t="str">
            <v>4 CARRERA</v>
          </cell>
          <cell r="CM182">
            <v>8</v>
          </cell>
          <cell r="CN182">
            <v>9</v>
          </cell>
          <cell r="CO182">
            <v>83</v>
          </cell>
          <cell r="CP182" t="str">
            <v>1 Interno</v>
          </cell>
          <cell r="CQ182" t="str">
            <v>1 Natural</v>
          </cell>
          <cell r="CR182" t="str">
            <v>202576002000800205E</v>
          </cell>
          <cell r="CS182" t="str">
            <v>MODIFICACIÓN - ADICIÓN Y PRORROGA</v>
          </cell>
          <cell r="CT182" t="str">
            <v>4 4. Adición / Prórroga</v>
          </cell>
          <cell r="CU182">
            <v>45986</v>
          </cell>
          <cell r="CV182">
            <v>46008</v>
          </cell>
          <cell r="CW182">
            <v>46037</v>
          </cell>
          <cell r="CX182" t="str">
            <v>$ 3.190.000</v>
          </cell>
          <cell r="CY182" t="str">
            <v>29 DIAS</v>
          </cell>
          <cell r="CZ182">
            <v>3663</v>
          </cell>
          <cell r="DA182" t="str">
            <v>$ 3.190.000</v>
          </cell>
          <cell r="DB182">
            <v>45986</v>
          </cell>
          <cell r="DC182">
            <v>2138</v>
          </cell>
          <cell r="DD182">
            <v>3190000</v>
          </cell>
          <cell r="DE182">
            <v>45975</v>
          </cell>
        </row>
        <row r="183">
          <cell r="A183">
            <v>181</v>
          </cell>
          <cell r="B183" t="str">
            <v>CONTRATO DE PRESTACIÓN DE SERVICIOS PROFESIONALES Y/O APOYO A LA GESTIÓN</v>
          </cell>
          <cell r="C183" t="str">
            <v>SCDPI-240-00172-25</v>
          </cell>
          <cell r="D183" t="str">
            <v>CONTRATACION DIRECTA</v>
          </cell>
          <cell r="E183" t="str">
            <v>Prestar servicios profesionales a la Secretaría de Cultura; Recreación y Deporte - Dirección de Economía; Estudios y Política desarrollando actividades requeridas para la estructuración; gestión y fortalecimiento de estrategias relacionadas con la ruta de convergencia digital para el sector cultural y creativo de la ciudad</v>
          </cell>
          <cell r="F183" t="str">
            <v>17 17. Contrato de Prestación de Servicios</v>
          </cell>
          <cell r="G183" t="str">
            <v>1 Contratista</v>
          </cell>
          <cell r="H183" t="str">
            <v>1 Natural</v>
          </cell>
          <cell r="I183" t="str">
            <v>2 Privada (1)</v>
          </cell>
          <cell r="J183" t="str">
            <v>4 Persona Natural (2)</v>
          </cell>
          <cell r="K183" t="str">
            <v>31 31-Servicios Profesionales</v>
          </cell>
          <cell r="L183" t="str">
            <v>CO1.PCCNTR.7454848</v>
          </cell>
          <cell r="M183" t="str">
            <v>https://community.secop.gov.co/Public/Tendering/OpportunityDetail/Index?noticeUID=CO1.NTC.7573615&amp;isFromPublicArea=True&amp;isModal=true&amp;asPopupView=true</v>
          </cell>
          <cell r="N183">
            <v>45698</v>
          </cell>
          <cell r="O183" t="str">
            <v>5 Contratación directa</v>
          </cell>
          <cell r="P183" t="str">
            <v>33 Prestación de Servicios Profesionales y Apoyo (5-8)</v>
          </cell>
          <cell r="Q183" t="str">
            <v>N/A</v>
          </cell>
          <cell r="R183" t="str">
            <v>1 1. Ley 80</v>
          </cell>
          <cell r="S183" t="str">
            <v>6 6: Prestacion de servicios</v>
          </cell>
          <cell r="T183" t="str">
            <v>1 Nacional</v>
          </cell>
          <cell r="U183" t="str">
            <v>3 3. Único Contratista</v>
          </cell>
          <cell r="V183" t="str">
            <v>DIANA CIFUENTES GOMEZ</v>
          </cell>
          <cell r="W183" t="str">
            <v>F</v>
          </cell>
          <cell r="X183">
            <v>52863510</v>
          </cell>
          <cell r="Y183">
            <v>7</v>
          </cell>
          <cell r="Z183" t="str">
            <v>CL 140 13 51</v>
          </cell>
          <cell r="AA183">
            <v>2157201</v>
          </cell>
          <cell r="AB183" t="str">
            <v>diana.cifuentes@scrd.gov.co</v>
          </cell>
          <cell r="AC183" t="str">
            <v>dianacif@yahoo.com</v>
          </cell>
          <cell r="AD183">
            <v>29821</v>
          </cell>
          <cell r="AE183">
            <v>44</v>
          </cell>
          <cell r="AF183" t="str">
            <v>CUNDINAMARCA - BOGOTA</v>
          </cell>
          <cell r="AG183" t="str">
            <v>Profesional en las áreas del conocimiento de Economía, administración, contaduría y afines con Maestría y Tres (3) años de experiencia profesional.</v>
          </cell>
          <cell r="AH183" t="str">
            <v>ECONOMISTA</v>
          </cell>
          <cell r="AI183" t="str">
            <v>1 1. Inversión</v>
          </cell>
          <cell r="AJ183">
            <v>144</v>
          </cell>
          <cell r="AK183" t="str">
            <v>O230117330120240144</v>
          </cell>
          <cell r="AL183" t="str">
            <v>Fortalecimiento de la sostenibilidad económica del sector cultural y creativo, a través de la implementación de programas que permitan aumentar crecimiento y competitividad, en Bogotá D.C</v>
          </cell>
          <cell r="AN183">
            <v>110439000</v>
          </cell>
          <cell r="AO183">
            <v>15075800</v>
          </cell>
          <cell r="AP183">
            <v>16828800</v>
          </cell>
          <cell r="AQ183">
            <v>108686000</v>
          </cell>
          <cell r="AU183">
            <v>108686000</v>
          </cell>
          <cell r="AV183" t="str">
            <v>$ 10.518.000</v>
          </cell>
          <cell r="AW183">
            <v>220</v>
          </cell>
          <cell r="AX183">
            <v>110439000</v>
          </cell>
          <cell r="AY183">
            <v>45700</v>
          </cell>
          <cell r="AZ183">
            <v>267</v>
          </cell>
          <cell r="BA183">
            <v>115698000</v>
          </cell>
          <cell r="BB183">
            <v>45680</v>
          </cell>
          <cell r="BC183">
            <v>45700</v>
          </cell>
          <cell r="BD183">
            <v>45705</v>
          </cell>
          <cell r="BE183">
            <v>46022</v>
          </cell>
          <cell r="BF183">
            <v>46017</v>
          </cell>
          <cell r="BG183" t="str">
            <v>2 2-Ejecución</v>
          </cell>
          <cell r="BH183" t="str">
            <v>10 MESES Y 15 DIAS</v>
          </cell>
          <cell r="BI183" t="str">
            <v>1 1. Días</v>
          </cell>
          <cell r="BJ183">
            <v>314</v>
          </cell>
          <cell r="BK183">
            <v>-22</v>
          </cell>
          <cell r="BL183">
            <v>292</v>
          </cell>
          <cell r="BM183" t="str">
            <v>SUBSECRETARÍA DE GOBERNANZA</v>
          </cell>
          <cell r="BN183" t="str">
            <v>SUBSECRETARÍA DE GOBERNANZA</v>
          </cell>
          <cell r="BO183" t="str">
            <v>Mario Arturo Suárez Mendoza</v>
          </cell>
          <cell r="BP183">
            <v>1032365716</v>
          </cell>
          <cell r="BQ183">
            <v>9</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D183" t="str">
            <v>3 3. Municipal</v>
          </cell>
          <cell r="CE183" t="str">
            <v>2 2. Transferencias</v>
          </cell>
          <cell r="CF183" t="str">
            <v>1 1-Pesos Colombianos</v>
          </cell>
          <cell r="CG183" t="str">
            <v>3 Bogotá D.C.</v>
          </cell>
          <cell r="CH183" t="str">
            <v>149 3. Bogotá D.C.</v>
          </cell>
          <cell r="CI183" t="str">
            <v>17 17 La Candelaria</v>
          </cell>
          <cell r="CJ183" t="str">
            <v>LA CANDELARIA</v>
          </cell>
          <cell r="CK183" t="str">
            <v>1 1. Única</v>
          </cell>
          <cell r="CL183" t="str">
            <v>4 CARRERA</v>
          </cell>
          <cell r="CM183">
            <v>8</v>
          </cell>
          <cell r="CN183">
            <v>9</v>
          </cell>
          <cell r="CO183">
            <v>83</v>
          </cell>
          <cell r="CP183" t="str">
            <v>1 Interno</v>
          </cell>
          <cell r="CQ183" t="str">
            <v>1 Natural</v>
          </cell>
          <cell r="CR183" t="str">
            <v>202576002000800242E</v>
          </cell>
          <cell r="CS183" t="str">
            <v>MODIFICACION - LIBERACION SALDO Y DISMINUCION PLAZO EJECUCION</v>
          </cell>
          <cell r="CT183" t="str">
            <v>Liberación</v>
          </cell>
          <cell r="CU183">
            <v>45883</v>
          </cell>
          <cell r="CW183">
            <v>45974</v>
          </cell>
          <cell r="CX183" t="str">
            <v>$ 16.828.800</v>
          </cell>
          <cell r="DI183" t="str">
            <v>MODIFICACIÓN - ADICIÓN Y PRORROGA</v>
          </cell>
          <cell r="DJ183" t="str">
            <v>4 4. Adición / Prórroga</v>
          </cell>
          <cell r="DK183">
            <v>45971</v>
          </cell>
          <cell r="DL183">
            <v>45974</v>
          </cell>
          <cell r="DM183">
            <v>46017</v>
          </cell>
          <cell r="DN183" t="str">
            <v>$ 15.075.800</v>
          </cell>
          <cell r="DO183" t="str">
            <v>26 DIAS</v>
          </cell>
          <cell r="DP183">
            <v>3372</v>
          </cell>
          <cell r="DQ183">
            <v>15075800</v>
          </cell>
          <cell r="DR183">
            <v>45972</v>
          </cell>
          <cell r="DS183">
            <v>1915</v>
          </cell>
          <cell r="DT183">
            <v>15075800</v>
          </cell>
          <cell r="DU183">
            <v>45957</v>
          </cell>
        </row>
        <row r="184">
          <cell r="A184">
            <v>182</v>
          </cell>
          <cell r="B184" t="str">
            <v>CONTRATO DE PRESTACIÓN DE SERVICIOS PROFESIONALES Y/O APOYO A LA GESTIÓN</v>
          </cell>
          <cell r="C184" t="str">
            <v>SCDPI-240-00070-25</v>
          </cell>
          <cell r="D184" t="str">
            <v>CONTRATACION DIRECTA</v>
          </cell>
          <cell r="E184" t="str">
            <v>Prestar servicios profesionales a la Secretaría de Cultura; Recreación y Deporte - Dirección de Economía; Estudios y Política adelantando actividades requeridas en la formulación; seguimiento; revisión; desarrollo e implementación de proyectos; programas; estrategias y documentos técnicos orientados al fortalecimiento y sostenibilidad de la economía cultural y creativa de Bogotá D.C.; en concordancia con la Política Pública Distrital de Economía Cultural y Creativa y el proyecto de inversión.</v>
          </cell>
          <cell r="F184" t="str">
            <v>17 17. Contrato de Prestación de Servicios</v>
          </cell>
          <cell r="G184" t="str">
            <v>1 Contratista</v>
          </cell>
          <cell r="H184" t="str">
            <v>1 Natural</v>
          </cell>
          <cell r="I184" t="str">
            <v>2 Privada (1)</v>
          </cell>
          <cell r="J184" t="str">
            <v>4 Persona Natural (2)</v>
          </cell>
          <cell r="K184" t="str">
            <v>31 31-Servicios Profesionales</v>
          </cell>
          <cell r="L184" t="str">
            <v>CO1.PCCNTR.7449704</v>
          </cell>
          <cell r="M184" t="str">
            <v>https://community.secop.gov.co/Public/Tendering/OpportunityDetail/Index?noticeUID=CO1.NTC.7587515&amp;isFromPublicArea=True&amp;isModal=true&amp;asPopupView=true</v>
          </cell>
          <cell r="N184">
            <v>45698</v>
          </cell>
          <cell r="O184" t="str">
            <v>5 Contratación directa</v>
          </cell>
          <cell r="P184" t="str">
            <v>33 Prestación de Servicios Profesionales y Apoyo (5-8)</v>
          </cell>
          <cell r="Q184" t="str">
            <v>N/A</v>
          </cell>
          <cell r="R184" t="str">
            <v>1 1. Ley 80</v>
          </cell>
          <cell r="S184" t="str">
            <v>6 6: Prestacion de servicios</v>
          </cell>
          <cell r="T184" t="str">
            <v>1 Nacional</v>
          </cell>
          <cell r="U184" t="str">
            <v>3 3. Único Contratista</v>
          </cell>
          <cell r="V184" t="str">
            <v>RAUL ERNESTO CASAS VALENCIA</v>
          </cell>
          <cell r="W184" t="str">
            <v>M</v>
          </cell>
          <cell r="X184">
            <v>80102108</v>
          </cell>
          <cell r="Y184">
            <v>6</v>
          </cell>
          <cell r="Z184" t="str">
            <v>AC 25 69 51 TO 3 AP 901</v>
          </cell>
          <cell r="AA184">
            <v>7315953</v>
          </cell>
          <cell r="AB184" t="str">
            <v>raul.casas@scrd.gov.co</v>
          </cell>
          <cell r="AC184" t="str">
            <v>raul.casas.valencia@gmail.com</v>
          </cell>
          <cell r="AD184">
            <v>30752</v>
          </cell>
          <cell r="AE184">
            <v>42</v>
          </cell>
          <cell r="AF184" t="str">
            <v>CUNDINAMARCA - BOGOTA</v>
          </cell>
          <cell r="AG184" t="str">
            <v>Profesional en el área de ciencias humanas, sociología, ciencias políticas, derecho o afines con Maestría y seis (6) años de experiencia profesional</v>
          </cell>
          <cell r="AH184" t="str">
            <v>SOCIOLOGO</v>
          </cell>
          <cell r="AI184" t="str">
            <v>1 1. Inversión</v>
          </cell>
          <cell r="AJ184">
            <v>144</v>
          </cell>
          <cell r="AK184" t="str">
            <v>O230117330120240144</v>
          </cell>
          <cell r="AL184" t="str">
            <v>Fortalecimiento de la sostenibilidad económica del sector cultural y creativo, a través de la implementación de programas que permitan aumentar crecimiento y competitividad, en Bogotá D.C</v>
          </cell>
          <cell r="AN184">
            <v>135670500</v>
          </cell>
          <cell r="AO184">
            <v>24119200</v>
          </cell>
          <cell r="AP184">
            <v>18520100</v>
          </cell>
          <cell r="AQ184">
            <v>141269600</v>
          </cell>
          <cell r="AU184">
            <v>141269600</v>
          </cell>
          <cell r="AV184" t="str">
            <v>$ 12.921.000</v>
          </cell>
          <cell r="AW184">
            <v>180</v>
          </cell>
          <cell r="AX184">
            <v>135670500</v>
          </cell>
          <cell r="AY184">
            <v>45699</v>
          </cell>
          <cell r="AZ184">
            <v>464</v>
          </cell>
          <cell r="BA184">
            <v>142131000</v>
          </cell>
          <cell r="BB184">
            <v>45687</v>
          </cell>
          <cell r="BC184">
            <v>45699</v>
          </cell>
          <cell r="BD184">
            <v>45700</v>
          </cell>
          <cell r="BE184">
            <v>46017</v>
          </cell>
          <cell r="BF184">
            <v>46031</v>
          </cell>
          <cell r="BG184" t="str">
            <v>2 2-Ejecución</v>
          </cell>
          <cell r="BH184" t="str">
            <v>10 MESES Y 15 DIAS</v>
          </cell>
          <cell r="BI184" t="str">
            <v>1 1. Días</v>
          </cell>
          <cell r="BJ184">
            <v>314</v>
          </cell>
          <cell r="BK184">
            <v>13</v>
          </cell>
          <cell r="BL184">
            <v>327</v>
          </cell>
          <cell r="BM184" t="str">
            <v>SUBSECRETARÍA DE GOBERNANZA</v>
          </cell>
          <cell r="BN184" t="str">
            <v>DIRECCIÓN DE ECONOMÍA ESTUDIOS Y POLÍTICA</v>
          </cell>
          <cell r="BO184" t="str">
            <v>Mario Arturo Suárez Mendoza</v>
          </cell>
          <cell r="BP184">
            <v>1032365716</v>
          </cell>
          <cell r="BQ184">
            <v>9</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D184" t="str">
            <v>3 3. Municipal</v>
          </cell>
          <cell r="CE184" t="str">
            <v>2 2. Transferencias</v>
          </cell>
          <cell r="CF184" t="str">
            <v>1 1-Pesos Colombianos</v>
          </cell>
          <cell r="CG184" t="str">
            <v>3 Bogotá D.C.</v>
          </cell>
          <cell r="CH184" t="str">
            <v>149 3. Bogotá D.C.</v>
          </cell>
          <cell r="CI184" t="str">
            <v>17 17 La Candelaria</v>
          </cell>
          <cell r="CJ184" t="str">
            <v>LA CANDELARIA</v>
          </cell>
          <cell r="CK184" t="str">
            <v>1 1. Única</v>
          </cell>
          <cell r="CL184" t="str">
            <v>4 CARRERA</v>
          </cell>
          <cell r="CM184">
            <v>8</v>
          </cell>
          <cell r="CN184">
            <v>9</v>
          </cell>
          <cell r="CO184">
            <v>83</v>
          </cell>
          <cell r="CP184" t="str">
            <v>1 Interno</v>
          </cell>
          <cell r="CQ184" t="str">
            <v>1 Natural</v>
          </cell>
          <cell r="CR184" t="str">
            <v>202576002000800225E</v>
          </cell>
          <cell r="CS184" t="str">
            <v>MODIFICACION - LIBERACION SALDO Y DISMINUCION PLAZO EJECUCION</v>
          </cell>
          <cell r="CT184" t="str">
            <v>Liberación</v>
          </cell>
          <cell r="CU184">
            <v>45877</v>
          </cell>
          <cell r="CW184">
            <v>45974</v>
          </cell>
          <cell r="CX184" t="str">
            <v>$ 18.520.100</v>
          </cell>
          <cell r="DI184" t="str">
            <v>MODIFICACIÓN - ADICIÓN Y PRORROGA</v>
          </cell>
          <cell r="DJ184" t="str">
            <v>4 4. Adición / Prórroga</v>
          </cell>
          <cell r="DK184">
            <v>45971</v>
          </cell>
          <cell r="DL184">
            <v>45974</v>
          </cell>
          <cell r="DM184">
            <v>46031</v>
          </cell>
          <cell r="DN184" t="str">
            <v>$ 24.119.200</v>
          </cell>
          <cell r="DO184" t="str">
            <v>56 DIAS</v>
          </cell>
          <cell r="DP184">
            <v>3370</v>
          </cell>
          <cell r="DQ184">
            <v>24119200</v>
          </cell>
          <cell r="DR184">
            <v>45972</v>
          </cell>
          <cell r="DS184">
            <v>1901</v>
          </cell>
          <cell r="DT184">
            <v>24119200</v>
          </cell>
          <cell r="DU184">
            <v>45937</v>
          </cell>
        </row>
        <row r="185">
          <cell r="A185">
            <v>183</v>
          </cell>
          <cell r="B185" t="str">
            <v>CONTRATO DE PRESTACIÓN DE SERVICIOS PROFESIONALES Y/O APOYO A LA GESTIÓN</v>
          </cell>
          <cell r="C185" t="str">
            <v>SCDPI-21420-00761-25</v>
          </cell>
          <cell r="D185" t="str">
            <v>CONTRATACION DIRECTA</v>
          </cell>
          <cell r="E185" t="str">
            <v>Prestar servicios profesionales a la Secretaría de Cultura; Recreación y Deporte - Oficina Asesora de Planeación para
  revisar; ajustar y/o actualizar los estándares de transparencia; participación y rendición de cuentas de la Entidad</v>
          </cell>
          <cell r="F185" t="str">
            <v>17 17. Contrato de Prestación de Servicios</v>
          </cell>
          <cell r="G185" t="str">
            <v>1 Contratista</v>
          </cell>
          <cell r="H185" t="str">
            <v>1 Natural</v>
          </cell>
          <cell r="I185" t="str">
            <v>2 Privada (1)</v>
          </cell>
          <cell r="J185" t="str">
            <v>4 Persona Natural (2)</v>
          </cell>
          <cell r="K185" t="str">
            <v>31 31-Servicios Profesionales</v>
          </cell>
          <cell r="L185" t="str">
            <v>CO1.PCCNTR.7450343</v>
          </cell>
          <cell r="M185" t="str">
            <v>https://community.secop.gov.co/Public/Tendering/OpportunityDetail/Index?noticeUID=CO1.NTC.7581695&amp;isFromPublicArea=True&amp;isModal=true&amp;asPopupView=true</v>
          </cell>
          <cell r="N185">
            <v>45698</v>
          </cell>
          <cell r="O185" t="str">
            <v>5 Contratación directa</v>
          </cell>
          <cell r="P185" t="str">
            <v>33 Prestación de Servicios Profesionales y Apoyo (5-8)</v>
          </cell>
          <cell r="Q185" t="str">
            <v>N/A</v>
          </cell>
          <cell r="R185" t="str">
            <v>1 1. Ley 80</v>
          </cell>
          <cell r="S185" t="str">
            <v>6 6: Prestacion de servicios</v>
          </cell>
          <cell r="T185" t="str">
            <v>1 Nacional</v>
          </cell>
          <cell r="U185" t="str">
            <v>3 3. Único Contratista</v>
          </cell>
          <cell r="V185" t="str">
            <v>JONATHAN ANDRÉS GONZÁLEZ AMAYA
  CESION A:
  NATALIA RAMÍREZ HERRERA</v>
          </cell>
          <cell r="W185" t="str">
            <v>M
  F</v>
          </cell>
          <cell r="X185" t="str">
            <v>80176090
  1.031.138.373</v>
          </cell>
          <cell r="Y185" t="str">
            <v>1
  1</v>
          </cell>
          <cell r="Z185" t="str">
            <v>CARRERA 83 n° 69 a 82
  Calle 54A Sur Nº 37A-81 TORRE 9 APTO 402</v>
          </cell>
          <cell r="AA185" t="str">
            <v>3112326557
  9067823</v>
          </cell>
          <cell r="AB185" t="str">
            <v>jonathan.gonzalez@scrd.gov.co
  ----</v>
          </cell>
          <cell r="AC185" t="str">
            <v>jonathandres84@gmail.com
  tsnataliaramirez@gmail.com</v>
          </cell>
          <cell r="AD185" t="str">
            <v>22/03/1984
  24/05/1992</v>
          </cell>
          <cell r="AE185" t="str">
            <v>42
  33</v>
          </cell>
          <cell r="AF185" t="str">
            <v>CUNDINAMARCA - BOGOTA</v>
          </cell>
          <cell r="AG185" t="str">
            <v>Profesional en las áreas de: Ciencias Sociales y/o Humanas, Sociología, Administración Pública, Administración de Empresas, Educación Artística, o carreras afines, con tarjeta o matrícula profesional en los casos reglamentados por la Ley, con cuatro (4) años de experiencia profesional relacionada con el objeto u obligaciones establecidas.
  Profesional en las áreas de: Ciencias Sociales y/o Humanas, Sociología,
  Administración Pública, Administración de Empresas, Educación Artística, o
  carreras afines, con tarjeta o matrícula profesional en los casos reglamentados por
  la Ley, con cuatro (4) años de experiencia profesional relacionada con el objeto u
  obligaciones establecidas.</v>
          </cell>
          <cell r="AH185" t="str">
            <v>LICENCIADO EN EDUCACION BASICA
  TRABAJO SOCIAL</v>
          </cell>
          <cell r="AI185" t="str">
            <v>1 1. Inversión</v>
          </cell>
          <cell r="AJ185">
            <v>163</v>
          </cell>
          <cell r="AK185" t="str">
            <v>O230117459920240163</v>
          </cell>
          <cell r="AL185" t="str">
            <v>Fortalecimiento Institucional para una Gobernanza Pública Confiable en Bogotá D.C</v>
          </cell>
          <cell r="AN185">
            <v>85270500</v>
          </cell>
          <cell r="AP185">
            <v>18949000</v>
          </cell>
          <cell r="AQ185">
            <v>66321500</v>
          </cell>
          <cell r="AU185">
            <v>66321500</v>
          </cell>
          <cell r="AV185" t="str">
            <v>$ 8.121.000</v>
          </cell>
          <cell r="AW185">
            <v>203</v>
          </cell>
          <cell r="AX185">
            <v>85270500</v>
          </cell>
          <cell r="AY185">
            <v>45699</v>
          </cell>
          <cell r="AZ185">
            <v>230</v>
          </cell>
          <cell r="BA185">
            <v>85270500</v>
          </cell>
          <cell r="BB185">
            <v>45680</v>
          </cell>
          <cell r="BC185">
            <v>45698</v>
          </cell>
          <cell r="BD185">
            <v>45699</v>
          </cell>
          <cell r="BE185">
            <v>46016</v>
          </cell>
          <cell r="BF185">
            <v>46016</v>
          </cell>
          <cell r="BG185" t="str">
            <v>2 2-Ejecución</v>
          </cell>
          <cell r="BH185" t="str">
            <v>10 MESES Y 15 DIAS</v>
          </cell>
          <cell r="BI185" t="str">
            <v>1 1. Días</v>
          </cell>
          <cell r="BJ185">
            <v>314</v>
          </cell>
          <cell r="BK185">
            <v>-70</v>
          </cell>
          <cell r="BL185">
            <v>244</v>
          </cell>
          <cell r="BM185" t="str">
            <v>DIRECCIÓN DE GESTIÓN CORPORATIVA Y RELACIÓN CON EL CIUDADANO</v>
          </cell>
          <cell r="BN185" t="str">
            <v>OFICINA ASESORA DE PLANEACIÓN</v>
          </cell>
          <cell r="BO185" t="str">
            <v>Luis Fernando Mejia Castro</v>
          </cell>
          <cell r="BP185">
            <v>79558456</v>
          </cell>
          <cell r="BQ185">
            <v>8</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D185" t="str">
            <v>3 3. Municipal</v>
          </cell>
          <cell r="CE185" t="str">
            <v>2 2. Transferencias</v>
          </cell>
          <cell r="CF185" t="str">
            <v>1 1-Pesos Colombianos</v>
          </cell>
          <cell r="CG185" t="str">
            <v>3 Bogotá D.C.</v>
          </cell>
          <cell r="CH185" t="str">
            <v>149 3. Bogotá D.C.</v>
          </cell>
          <cell r="CI185" t="str">
            <v>17 17 La Candelaria</v>
          </cell>
          <cell r="CJ185" t="str">
            <v>LA CANDELARIA</v>
          </cell>
          <cell r="CK185" t="str">
            <v>1 1. Única</v>
          </cell>
          <cell r="CL185" t="str">
            <v>4 CARRERA</v>
          </cell>
          <cell r="CM185">
            <v>8</v>
          </cell>
          <cell r="CN185">
            <v>9</v>
          </cell>
          <cell r="CO185">
            <v>83</v>
          </cell>
          <cell r="CP185" t="str">
            <v>1 Interno</v>
          </cell>
          <cell r="CQ185" t="str">
            <v>1 Natural</v>
          </cell>
          <cell r="CR185" t="str">
            <v>202576002000800388E</v>
          </cell>
          <cell r="CS185" t="str">
            <v>MODIFICACION - CESION</v>
          </cell>
          <cell r="CT185" t="str">
            <v>1 1. Cesión</v>
          </cell>
          <cell r="CU185">
            <v>45916</v>
          </cell>
          <cell r="CV185">
            <v>45916</v>
          </cell>
          <cell r="CW185">
            <v>46016</v>
          </cell>
          <cell r="CX185" t="str">
            <v>$ 27.070.000</v>
          </cell>
          <cell r="CY185" t="str">
            <v>69 DIAS</v>
          </cell>
          <cell r="DF185" t="str">
            <v>NATALIA RAMÍREZ HERRERA</v>
          </cell>
          <cell r="DG185">
            <v>1031138373</v>
          </cell>
          <cell r="DH185">
            <v>1</v>
          </cell>
          <cell r="DI185" t="str">
            <v>MODIFICACION - TERMINACION ANTICIPADA/ LIBERACION</v>
          </cell>
          <cell r="DJ185" t="str">
            <v>3 3. Terminación anticipada
  Liberacion</v>
          </cell>
          <cell r="DK185">
            <v>45945</v>
          </cell>
          <cell r="DL185">
            <v>45945</v>
          </cell>
          <cell r="DN185" t="str">
            <v>$ 18.949.000</v>
          </cell>
          <cell r="DO185" t="str">
            <v>70 DIAS</v>
          </cell>
        </row>
        <row r="186">
          <cell r="A186">
            <v>184</v>
          </cell>
          <cell r="B186" t="str">
            <v>CONTRATO DE PRESTACIÓN DE SERVICIOS PROFESIONALES Y/O APOYO A LA GESTIÓN</v>
          </cell>
          <cell r="C186" t="str">
            <v>SCDPI-210-00314-25</v>
          </cell>
          <cell r="D186" t="str">
            <v>CONTRATACION DIRECTA</v>
          </cell>
          <cell r="E186" t="str">
            <v>Prestar servicios profesionales a la Secretaría Distrital de Cultura; Recreación y Deporte - Dirección de Asuntos Locales y Participación en la articulación con las localidades para el fortalecimiento de la gestión cultural territorial y el acompañamiento a las redes intersectoriales locales.</v>
          </cell>
          <cell r="F186" t="str">
            <v>17 17. Contrato de Prestación de Servicios</v>
          </cell>
          <cell r="G186" t="str">
            <v>1 Contratista</v>
          </cell>
          <cell r="H186" t="str">
            <v>1 Natural</v>
          </cell>
          <cell r="I186" t="str">
            <v>2 Privada (1)</v>
          </cell>
          <cell r="J186" t="str">
            <v>4 Persona Natural (2)</v>
          </cell>
          <cell r="K186" t="str">
            <v>31 31-Servicios Profesionales</v>
          </cell>
          <cell r="L186" t="str">
            <v>CO1.PCCNTR.7450351</v>
          </cell>
          <cell r="M186" t="str">
            <v>https://community.secop.gov.co/Public/Tendering/OpportunityDetail/Index?noticeUID=CO1.NTC.7581959&amp;isFromPublicArea=True&amp;isModal=true&amp;asPopupView=true</v>
          </cell>
          <cell r="N186">
            <v>45698</v>
          </cell>
          <cell r="O186" t="str">
            <v>5 Contratación directa</v>
          </cell>
          <cell r="P186" t="str">
            <v>33 Prestación de Servicios Profesionales y Apoyo (5-8)</v>
          </cell>
          <cell r="Q186" t="str">
            <v>N/A</v>
          </cell>
          <cell r="R186" t="str">
            <v>1 1. Ley 80</v>
          </cell>
          <cell r="S186" t="str">
            <v>6 6: Prestacion de servicios</v>
          </cell>
          <cell r="T186" t="str">
            <v>1 Nacional</v>
          </cell>
          <cell r="U186" t="str">
            <v>3 3. Único Contratista</v>
          </cell>
          <cell r="V186" t="str">
            <v>FANNY MARULANDA GONZALEZ</v>
          </cell>
          <cell r="W186" t="str">
            <v>F</v>
          </cell>
          <cell r="X186">
            <v>52751345</v>
          </cell>
          <cell r="Y186">
            <v>7</v>
          </cell>
          <cell r="Z186" t="str">
            <v>carrera 19b # 61b 26 sur</v>
          </cell>
          <cell r="AA186">
            <v>6416929</v>
          </cell>
          <cell r="AB186" t="str">
            <v>kennedy@scrd.gov.co</v>
          </cell>
          <cell r="AC186" t="str">
            <v>fannymarulandag@gmail.com</v>
          </cell>
          <cell r="AD186">
            <v>31008</v>
          </cell>
          <cell r="AE186">
            <v>41</v>
          </cell>
          <cell r="AF186" t="str">
            <v>CAQUETA - LA MONTAÑITA</v>
          </cell>
          <cell r="AG186" t="str">
            <v>Titulo profesional en las areas del conocimiento en: bellas artes; ciencias de la educación; ciencias sociales y humanas; economía, administración, contaduría y afines; ingeniería, arquitectura, urbanismo y afines, con especialización y cuatro (4) años de experiencia</v>
          </cell>
          <cell r="AH186" t="str">
            <v>ARTES ESCENICAS</v>
          </cell>
          <cell r="AI186" t="str">
            <v>1 1. Inversión</v>
          </cell>
          <cell r="AJ186">
            <v>217</v>
          </cell>
          <cell r="AK186" t="str">
            <v>O230117330120240217</v>
          </cell>
          <cell r="AL186" t="str">
            <v>Fortalecimiento de la gobernanza territorial, la participación incidente y la atención diferenciada de los grupos étnicos, etarios y sectores sociales desde las prácticas culturales en Bogotá D.C.</v>
          </cell>
          <cell r="AN186">
            <v>48600000</v>
          </cell>
          <cell r="AO186">
            <v>24300000</v>
          </cell>
          <cell r="AQ186">
            <v>72900000</v>
          </cell>
          <cell r="AU186">
            <v>72900000</v>
          </cell>
          <cell r="AV186" t="str">
            <v>$ 9.720.000</v>
          </cell>
          <cell r="AW186">
            <v>171</v>
          </cell>
          <cell r="AX186">
            <v>48600000</v>
          </cell>
          <cell r="AY186">
            <v>45699</v>
          </cell>
          <cell r="AZ186">
            <v>211</v>
          </cell>
          <cell r="BA186">
            <v>97200000</v>
          </cell>
          <cell r="BB186">
            <v>44949</v>
          </cell>
          <cell r="BC186">
            <v>45698</v>
          </cell>
          <cell r="BD186">
            <v>45700</v>
          </cell>
          <cell r="BE186">
            <v>45849</v>
          </cell>
          <cell r="BF186">
            <v>45926</v>
          </cell>
          <cell r="BG186" t="str">
            <v>2 2-Ejecución</v>
          </cell>
          <cell r="BH186" t="str">
            <v>5 MESES</v>
          </cell>
          <cell r="BI186" t="str">
            <v>1 1. Días</v>
          </cell>
          <cell r="BJ186">
            <v>149</v>
          </cell>
          <cell r="BK186">
            <v>75</v>
          </cell>
          <cell r="BL186">
            <v>224</v>
          </cell>
          <cell r="BM186" t="str">
            <v>SUBSECRETARÍA DE GOBERNANZA</v>
          </cell>
          <cell r="BN186" t="str">
            <v>DIRECCIÓN DE ASUNTOS LOCALES Y PARTICIPACIÓN</v>
          </cell>
          <cell r="BO186" t="str">
            <v>Rafael Lino Diaz Rivera</v>
          </cell>
          <cell r="BP186">
            <v>80742967</v>
          </cell>
          <cell r="BQ186">
            <v>1</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D186" t="str">
            <v>3 3. Municipal</v>
          </cell>
          <cell r="CE186" t="str">
            <v>2 2. Transferencias</v>
          </cell>
          <cell r="CF186" t="str">
            <v>1 1-Pesos Colombianos</v>
          </cell>
          <cell r="CG186" t="str">
            <v>3 Bogotá D.C.</v>
          </cell>
          <cell r="CH186" t="str">
            <v>149 3. Bogotá D.C.</v>
          </cell>
          <cell r="CI186" t="str">
            <v>17 17 La Candelaria</v>
          </cell>
          <cell r="CJ186" t="str">
            <v>LA CANDELARIA</v>
          </cell>
          <cell r="CK186" t="str">
            <v>1 1. Única</v>
          </cell>
          <cell r="CL186" t="str">
            <v>4 CARRERA</v>
          </cell>
          <cell r="CM186">
            <v>8</v>
          </cell>
          <cell r="CN186">
            <v>9</v>
          </cell>
          <cell r="CO186">
            <v>83</v>
          </cell>
          <cell r="CP186" t="str">
            <v>1 Interno</v>
          </cell>
          <cell r="CQ186" t="str">
            <v>1 Natural</v>
          </cell>
          <cell r="CR186" t="str">
            <v>202576002000800271E</v>
          </cell>
          <cell r="CS186" t="str">
            <v>MODIFICACIÓN - ADICIÓN Y PRORROGA</v>
          </cell>
          <cell r="CT186" t="str">
            <v>4 4. Adición / Prórroga</v>
          </cell>
          <cell r="CU186">
            <v>45847</v>
          </cell>
          <cell r="CV186">
            <v>45849</v>
          </cell>
          <cell r="CW186">
            <v>45926</v>
          </cell>
          <cell r="CX186" t="str">
            <v>$ 24.300.000</v>
          </cell>
          <cell r="CY186" t="str">
            <v>75 DIAS</v>
          </cell>
          <cell r="CZ186">
            <v>1706</v>
          </cell>
          <cell r="DA186">
            <v>24300000</v>
          </cell>
          <cell r="DB186">
            <v>45849</v>
          </cell>
          <cell r="DC186">
            <v>1235</v>
          </cell>
          <cell r="DD186">
            <v>24300000</v>
          </cell>
          <cell r="DE186">
            <v>45828</v>
          </cell>
        </row>
        <row r="187">
          <cell r="A187">
            <v>185</v>
          </cell>
          <cell r="B187" t="str">
            <v>CONTRATO DE PRESTACIÓN DE SERVICIOS PROFESIONALES Y/O APOYO A LA GESTIÓN</v>
          </cell>
          <cell r="C187" t="str">
            <v>SCDPI-210-00248-25</v>
          </cell>
          <cell r="D187" t="str">
            <v>CONTRATACION DIRECTA</v>
          </cell>
          <cell r="E187" t="str">
            <v>Prestar los servicios profesionales a la Secretaría de Cultura; Recreación y Deporte en la Dirección de Asuntos Locales y Participación desarrollando las actividades para la articulación de las localidades y el fortalecimiento de la gestión cultural territorial en los escenarios urbanos</v>
          </cell>
          <cell r="F187" t="str">
            <v>17 17. Contrato de Prestación de Servicios</v>
          </cell>
          <cell r="G187" t="str">
            <v>1 Contratista</v>
          </cell>
          <cell r="H187" t="str">
            <v>1 Natural</v>
          </cell>
          <cell r="I187" t="str">
            <v>2 Privada (1)</v>
          </cell>
          <cell r="J187" t="str">
            <v>4 Persona Natural (2)</v>
          </cell>
          <cell r="K187" t="str">
            <v>31 31-Servicios Profesionales</v>
          </cell>
          <cell r="L187" t="str">
            <v>CO1.PCCNTR.7450360</v>
          </cell>
          <cell r="M187" t="str">
            <v>https://community.secop.gov.co/Public/Tendering/OpportunityDetail/Index?noticeUID=CO1.NTC.7581971&amp;isFromPublicArea=True&amp;isModal=true&amp;asPopupView=true</v>
          </cell>
          <cell r="N187">
            <v>45698</v>
          </cell>
          <cell r="O187" t="str">
            <v>5 Contratación directa</v>
          </cell>
          <cell r="P187" t="str">
            <v>33 Prestación de Servicios Profesionales y Apoyo (5-8)</v>
          </cell>
          <cell r="Q187" t="str">
            <v>N/A</v>
          </cell>
          <cell r="R187" t="str">
            <v>1 1. Ley 80</v>
          </cell>
          <cell r="S187" t="str">
            <v>6 6: Prestacion de servicios</v>
          </cell>
          <cell r="T187" t="str">
            <v>1 Nacional</v>
          </cell>
          <cell r="U187" t="str">
            <v>3 3. Único Contratista</v>
          </cell>
          <cell r="V187" t="str">
            <v>FRANCY PAOLA ALVAREZ VERA</v>
          </cell>
          <cell r="W187" t="str">
            <v>F</v>
          </cell>
          <cell r="X187">
            <v>53008771</v>
          </cell>
          <cell r="Y187">
            <v>1</v>
          </cell>
          <cell r="Z187" t="str">
            <v>CL 68 D BIS A SUR 63 35 SUR</v>
          </cell>
          <cell r="AA187">
            <v>3143821178</v>
          </cell>
          <cell r="AB187" t="str">
            <v>articuladorasur@scrd.gov.co</v>
          </cell>
          <cell r="AC187" t="str">
            <v>francy.alvarezv@gmail.com</v>
          </cell>
          <cell r="AD187">
            <v>30618</v>
          </cell>
          <cell r="AE187">
            <v>42</v>
          </cell>
          <cell r="AF187" t="str">
            <v>CUNDINAMARCA - BOGOTA</v>
          </cell>
          <cell r="AG187"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H187"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I187" t="str">
            <v>1 1. Inversión</v>
          </cell>
          <cell r="AJ187">
            <v>217</v>
          </cell>
          <cell r="AK187" t="str">
            <v>O230117330120240217</v>
          </cell>
          <cell r="AL187" t="str">
            <v>Fortalecimiento de la gobernanza territorial, la participación incidente y la atención diferenciada de los grupos étnicos, etarios y sectores sociales desde las prácticas culturales en Bogotá D.C.</v>
          </cell>
          <cell r="AN187">
            <v>52605000</v>
          </cell>
          <cell r="AO187">
            <v>26302500</v>
          </cell>
          <cell r="AQ187">
            <v>78907500</v>
          </cell>
          <cell r="AU187">
            <v>78907500</v>
          </cell>
          <cell r="AV187" t="str">
            <v>$ 10.521.000</v>
          </cell>
          <cell r="AW187">
            <v>195</v>
          </cell>
          <cell r="AX187">
            <v>52605000</v>
          </cell>
          <cell r="AY187">
            <v>45699</v>
          </cell>
          <cell r="AZ187">
            <v>346</v>
          </cell>
          <cell r="BA187">
            <v>115731000</v>
          </cell>
          <cell r="BB187">
            <v>45681</v>
          </cell>
          <cell r="BC187">
            <v>45699</v>
          </cell>
          <cell r="BD187">
            <v>45700</v>
          </cell>
          <cell r="BE187">
            <v>45849</v>
          </cell>
          <cell r="BF187">
            <v>45926</v>
          </cell>
          <cell r="BG187" t="str">
            <v>2 2-Ejecución</v>
          </cell>
          <cell r="BH187" t="str">
            <v>5 MESES</v>
          </cell>
          <cell r="BI187" t="str">
            <v>1 1. Días</v>
          </cell>
          <cell r="BJ187">
            <v>149</v>
          </cell>
          <cell r="BK187">
            <v>75</v>
          </cell>
          <cell r="BL187">
            <v>224</v>
          </cell>
          <cell r="BM187" t="str">
            <v>SUBSECRETARÍA DE GOBERNANZA</v>
          </cell>
          <cell r="BN187" t="str">
            <v>DIRECCIÓN DE ASUNTOS LOCALES Y PARTICIPACIÓN</v>
          </cell>
          <cell r="BO187" t="str">
            <v>Rafael Lino Diaz Rivera</v>
          </cell>
          <cell r="BP187">
            <v>80742967</v>
          </cell>
          <cell r="BQ187">
            <v>1</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D187" t="str">
            <v>3 3. Municipal</v>
          </cell>
          <cell r="CE187" t="str">
            <v>2 2. Transferencias</v>
          </cell>
          <cell r="CF187" t="str">
            <v>1 1-Pesos Colombianos</v>
          </cell>
          <cell r="CG187" t="str">
            <v>3 Bogotá D.C.</v>
          </cell>
          <cell r="CH187" t="str">
            <v>149 3. Bogotá D.C.</v>
          </cell>
          <cell r="CI187" t="str">
            <v>17 17 La Candelaria</v>
          </cell>
          <cell r="CJ187" t="str">
            <v>LA CANDELARIA</v>
          </cell>
          <cell r="CK187" t="str">
            <v>1 1. Única</v>
          </cell>
          <cell r="CL187" t="str">
            <v>4 CARRERA</v>
          </cell>
          <cell r="CM187">
            <v>8</v>
          </cell>
          <cell r="CN187">
            <v>9</v>
          </cell>
          <cell r="CO187">
            <v>83</v>
          </cell>
          <cell r="CP187" t="str">
            <v>1 Interno</v>
          </cell>
          <cell r="CQ187" t="str">
            <v>1 Natural</v>
          </cell>
          <cell r="CR187" t="str">
            <v>202576002000800258E</v>
          </cell>
          <cell r="CS187" t="str">
            <v>MODIFICACIÓN - ADICIÓN Y PRORROGA</v>
          </cell>
          <cell r="CT187" t="str">
            <v>4 4. Adición / Prórroga</v>
          </cell>
          <cell r="CU187">
            <v>45847</v>
          </cell>
          <cell r="CV187">
            <v>45850</v>
          </cell>
          <cell r="CW187">
            <v>45926</v>
          </cell>
          <cell r="CX187" t="str">
            <v>$ 26.302.500</v>
          </cell>
          <cell r="CY187" t="str">
            <v>75 DIAS</v>
          </cell>
          <cell r="CZ187">
            <v>1707</v>
          </cell>
          <cell r="DA187">
            <v>26302500</v>
          </cell>
          <cell r="DB187">
            <v>45849</v>
          </cell>
          <cell r="DC187">
            <v>1234</v>
          </cell>
          <cell r="DD187">
            <v>26302500</v>
          </cell>
          <cell r="DE187">
            <v>45828</v>
          </cell>
        </row>
        <row r="188">
          <cell r="A188">
            <v>186</v>
          </cell>
          <cell r="B188" t="str">
            <v>CONTRATO DE PRESTACIÓN DE SERVICIOS PROFESIONALES Y/O APOYO A LA GESTIÓN</v>
          </cell>
          <cell r="C188" t="str">
            <v>SCDPI-240-00096-25</v>
          </cell>
          <cell r="D188" t="str">
            <v>CONTRATACION DIRECTA</v>
          </cell>
          <cell r="E188" t="str">
            <v>Prestar servicios profesionales a la Secretaría de Cultura; Recreación y Deporte - Dirección de Economía; Estudios y Política desarrollando actividades de orden Jurídico relacionada con las actividades pre-contratuales; contractuales y postcontratuales requeridas en el marco de los programas y proyectos a cargo de la Dirección; de conformidad con la unidad de criterio de la Entidad</v>
          </cell>
          <cell r="F188" t="str">
            <v>17 17. Contrato de Prestación de Servicios</v>
          </cell>
          <cell r="G188" t="str">
            <v>1 Contratista</v>
          </cell>
          <cell r="H188" t="str">
            <v>1 Natural</v>
          </cell>
          <cell r="I188" t="str">
            <v>2 Privada (1)</v>
          </cell>
          <cell r="J188" t="str">
            <v>4 Persona Natural (2)</v>
          </cell>
          <cell r="K188" t="str">
            <v>31 31-Servicios Profesionales</v>
          </cell>
          <cell r="L188" t="str">
            <v>CO1.PCCNTR.7450607</v>
          </cell>
          <cell r="M188" t="str">
            <v>https://community.secop.gov.co/Public/Tendering/OpportunityDetail/Index?noticeUID=CO1.NTC.7581982&amp;isFromPublicArea=True&amp;isModal=true&amp;asPopupView=true</v>
          </cell>
          <cell r="N188">
            <v>45698</v>
          </cell>
          <cell r="O188" t="str">
            <v>5 Contratación directa</v>
          </cell>
          <cell r="P188" t="str">
            <v>33 Prestación de Servicios Profesionales y Apoyo (5-8)</v>
          </cell>
          <cell r="Q188" t="str">
            <v>N/A</v>
          </cell>
          <cell r="R188" t="str">
            <v>1 1. Ley 80</v>
          </cell>
          <cell r="S188" t="str">
            <v>6 6: Prestacion de servicios</v>
          </cell>
          <cell r="T188" t="str">
            <v>1 Nacional</v>
          </cell>
          <cell r="U188" t="str">
            <v>3 3. Único Contratista</v>
          </cell>
          <cell r="V188" t="str">
            <v>JAIME ALEJANDRO PINEDA CELY.</v>
          </cell>
          <cell r="W188" t="str">
            <v>M</v>
          </cell>
          <cell r="X188">
            <v>1026281444</v>
          </cell>
          <cell r="Y188">
            <v>7</v>
          </cell>
          <cell r="Z188" t="str">
            <v>Carrera 53 103B 38</v>
          </cell>
          <cell r="AA188">
            <v>312504646</v>
          </cell>
          <cell r="AB188" t="str">
            <v>jaime.pineda@scrd.gov.co</v>
          </cell>
          <cell r="AC188" t="str">
            <v>jaimepinedac@gmail.com</v>
          </cell>
          <cell r="AD188">
            <v>33829</v>
          </cell>
          <cell r="AE188">
            <v>33</v>
          </cell>
          <cell r="AF188" t="str">
            <v>CUNDINAMARCA - BOGOTA</v>
          </cell>
          <cell r="AG188" t="str">
            <v>Profesional en Derecho con especialización y cuatro (4) años de experiencia profesional.</v>
          </cell>
          <cell r="AH188" t="str">
            <v>ABOGADO</v>
          </cell>
          <cell r="AI188" t="str">
            <v>1 1. Inversión</v>
          </cell>
          <cell r="AJ188">
            <v>144</v>
          </cell>
          <cell r="AK188" t="str">
            <v>O230117330120240144</v>
          </cell>
          <cell r="AL188" t="str">
            <v>Fortalecimiento de la sostenibilidad económica del sector cultural y creativo, a través de la implementación de programas que permitan aumentar crecimiento y competitividad, en Bogotá D.C</v>
          </cell>
          <cell r="AN188">
            <v>102060000</v>
          </cell>
          <cell r="AO188">
            <v>24300000</v>
          </cell>
          <cell r="AP188">
            <v>20088000</v>
          </cell>
          <cell r="AQ188">
            <v>106272000</v>
          </cell>
          <cell r="AU188">
            <v>106272000</v>
          </cell>
          <cell r="AV188" t="str">
            <v>$ 9.720.000</v>
          </cell>
          <cell r="AW188">
            <v>243</v>
          </cell>
          <cell r="AX188">
            <v>102060000</v>
          </cell>
          <cell r="AY188">
            <v>45701</v>
          </cell>
          <cell r="AZ188">
            <v>271</v>
          </cell>
          <cell r="BA188">
            <v>106920000</v>
          </cell>
          <cell r="BB188">
            <v>45680</v>
          </cell>
          <cell r="BC188">
            <v>45701</v>
          </cell>
          <cell r="BD188">
            <v>45706</v>
          </cell>
          <cell r="BE188">
            <v>46022</v>
          </cell>
          <cell r="BF188">
            <v>46037</v>
          </cell>
          <cell r="BG188" t="str">
            <v>2 2-Ejecución</v>
          </cell>
          <cell r="BH188" t="str">
            <v>10 MESES Y 15 DIAS</v>
          </cell>
          <cell r="BI188" t="str">
            <v>1 1. Días</v>
          </cell>
          <cell r="BJ188">
            <v>313</v>
          </cell>
          <cell r="BK188">
            <v>15</v>
          </cell>
          <cell r="BL188">
            <v>328</v>
          </cell>
          <cell r="BM188" t="str">
            <v>SUBSECRETARÍA DE GOBERNANZA</v>
          </cell>
          <cell r="BN188" t="str">
            <v>DIRECCIÓN DE ECONOMÍA ESTUDIOS Y POLÍTICA</v>
          </cell>
          <cell r="BO188" t="str">
            <v>Mario Arturo Suárez Mendoza</v>
          </cell>
          <cell r="BP188">
            <v>1032365716</v>
          </cell>
          <cell r="BQ188">
            <v>9</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D188" t="str">
            <v>3 3. Municipal</v>
          </cell>
          <cell r="CE188" t="str">
            <v>2 2. Transferencias</v>
          </cell>
          <cell r="CF188" t="str">
            <v>1 1-Pesos Colombianos</v>
          </cell>
          <cell r="CG188" t="str">
            <v>3 Bogotá D.C.</v>
          </cell>
          <cell r="CH188" t="str">
            <v>149 3. Bogotá D.C.</v>
          </cell>
          <cell r="CI188" t="str">
            <v>17 17 La Candelaria</v>
          </cell>
          <cell r="CJ188" t="str">
            <v>LA CANDELARIA</v>
          </cell>
          <cell r="CK188" t="str">
            <v>1 1. Única</v>
          </cell>
          <cell r="CL188" t="str">
            <v>4 CARRERA</v>
          </cell>
          <cell r="CM188">
            <v>8</v>
          </cell>
          <cell r="CN188">
            <v>9</v>
          </cell>
          <cell r="CO188">
            <v>83</v>
          </cell>
          <cell r="CP188" t="str">
            <v>1 Interno</v>
          </cell>
          <cell r="CQ188" t="str">
            <v>1 Natural</v>
          </cell>
          <cell r="CR188" t="str">
            <v>202576002000800247E</v>
          </cell>
          <cell r="CS188" t="str">
            <v>MODIFICACION - LIBERACION SALDOY DISMINUCION PLAZO EJECUCION</v>
          </cell>
          <cell r="CT188" t="str">
            <v>Liberación</v>
          </cell>
          <cell r="CU188">
            <v>45891</v>
          </cell>
          <cell r="CW188">
            <v>45961</v>
          </cell>
          <cell r="CX188" t="str">
            <v>$ 20.088.000</v>
          </cell>
          <cell r="DI188" t="str">
            <v>MODIFICACIÓN - ADICIÓN Y PRORROGA</v>
          </cell>
          <cell r="DJ188" t="str">
            <v>4 4. Adición / Prórroga</v>
          </cell>
          <cell r="DK188">
            <v>45959</v>
          </cell>
          <cell r="DL188">
            <v>45961</v>
          </cell>
          <cell r="DM188">
            <v>46037</v>
          </cell>
          <cell r="DN188" t="str">
            <v>$ 24.300.000</v>
          </cell>
          <cell r="DO188" t="str">
            <v>75 DIAS</v>
          </cell>
          <cell r="DP188">
            <v>3111</v>
          </cell>
          <cell r="DQ188" t="str">
            <v>$ 24.300.000</v>
          </cell>
          <cell r="DR188">
            <v>45959</v>
          </cell>
          <cell r="DS188">
            <v>1768</v>
          </cell>
          <cell r="DT188">
            <v>24300000</v>
          </cell>
          <cell r="DU188">
            <v>45950</v>
          </cell>
        </row>
        <row r="189">
          <cell r="A189">
            <v>187</v>
          </cell>
          <cell r="B189" t="str">
            <v>CONTRATO DE PRESTACIÓN DE SERVICIOS PROFESIONALES Y/O APOYO A LA GESTIÓN</v>
          </cell>
          <cell r="C189" t="str">
            <v>SCDPI-21419-00212-25</v>
          </cell>
          <cell r="D189" t="str">
            <v>CONTRATACION DIRECTA</v>
          </cell>
          <cell r="E189" t="str">
            <v>Prestar servicios profesionales a la Secretaría de Cultura; Recreación y Deporte - Dirección de Lectura y Bibliotecas; para realizar el seguimiento técnico y administrativo a los recursos que se ejecutan en los programas y servicios que se prestan a través de la Red Distrital de Bibliotecas Públicas de Bogotá D.C.; en el marco de la operación y su misionalidad.</v>
          </cell>
          <cell r="F189" t="str">
            <v>17 17. Contrato de Prestación de Servicios</v>
          </cell>
          <cell r="G189" t="str">
            <v>1 Contratista</v>
          </cell>
          <cell r="H189" t="str">
            <v>1 Natural</v>
          </cell>
          <cell r="I189" t="str">
            <v>2 Privada (1)</v>
          </cell>
          <cell r="J189" t="str">
            <v>4 Persona Natural (2)</v>
          </cell>
          <cell r="K189" t="str">
            <v>31 31-Servicios Profesionales</v>
          </cell>
          <cell r="L189" t="str">
            <v>CO1.PCCNTR.7451418</v>
          </cell>
          <cell r="M189" t="str">
            <v>https://community.secop.gov.co/Public/Tendering/OpportunityDetail/Index?noticeUID=CO1.NTC.7582489&amp;isFromPublicArea=True&amp;isModal=true&amp;asPopupView=true</v>
          </cell>
          <cell r="N189">
            <v>45698</v>
          </cell>
          <cell r="O189" t="str">
            <v>5 Contratación directa</v>
          </cell>
          <cell r="P189" t="str">
            <v>33 Prestación de Servicios Profesionales y Apoyo (5-8)</v>
          </cell>
          <cell r="Q189" t="str">
            <v>N/A</v>
          </cell>
          <cell r="R189" t="str">
            <v>1 1. Ley 80</v>
          </cell>
          <cell r="S189" t="str">
            <v>6 6: Prestacion de servicios</v>
          </cell>
          <cell r="T189" t="str">
            <v>1 Nacional</v>
          </cell>
          <cell r="U189" t="str">
            <v>3 3. Único Contratista</v>
          </cell>
          <cell r="V189" t="str">
            <v>INGRID MARCELA TELLEZ CASTAÑEDA</v>
          </cell>
          <cell r="W189" t="str">
            <v>F</v>
          </cell>
          <cell r="X189">
            <v>53075965</v>
          </cell>
          <cell r="Y189">
            <v>7</v>
          </cell>
          <cell r="Z189" t="str">
            <v>KR 4 1 46 SUR TO 1</v>
          </cell>
          <cell r="AA189">
            <v>6016945937</v>
          </cell>
          <cell r="AB189" t="str">
            <v>ingrid.tellez@scrd.gov.co</v>
          </cell>
          <cell r="AC189" t="str">
            <v>imtch2009@gmail.com</v>
          </cell>
          <cell r="AD189">
            <v>31233</v>
          </cell>
          <cell r="AE189">
            <v>40</v>
          </cell>
          <cell r="AF189" t="str">
            <v>CUNDINAMARCA - BOGOTA</v>
          </cell>
          <cell r="AG189" t="str">
            <v>Profesional en derecho o administración pública, con especialización en áreas del campo de la administración, derecho administrativo, contratación o seguridad social, y afines, con mínimo cinco (05) años de experiencia relacionada en supervisiones, gestión y seguimiento de proyectos</v>
          </cell>
          <cell r="AH189" t="str">
            <v>ABOGADO</v>
          </cell>
          <cell r="AI189" t="str">
            <v>1 1. Inversión</v>
          </cell>
          <cell r="AJ189">
            <v>82</v>
          </cell>
          <cell r="AK189" t="str">
            <v>O230117330120240082</v>
          </cell>
          <cell r="AL189" t="str">
            <v>Fortalecimiento del acceso a la cultura escrita de los habitantes de Bogotá D.C.</v>
          </cell>
          <cell r="AN189">
            <v>110470500</v>
          </cell>
          <cell r="AO189">
            <v>19288500</v>
          </cell>
          <cell r="AP189">
            <v>12975900</v>
          </cell>
          <cell r="AQ189">
            <v>116783100</v>
          </cell>
          <cell r="AU189">
            <v>116783100</v>
          </cell>
          <cell r="AV189" t="str">
            <v>$ 10.521.000</v>
          </cell>
          <cell r="AW189">
            <v>187</v>
          </cell>
          <cell r="AX189">
            <v>110470500</v>
          </cell>
          <cell r="AY189">
            <v>45699</v>
          </cell>
          <cell r="AZ189">
            <v>243</v>
          </cell>
          <cell r="BA189">
            <v>110470500</v>
          </cell>
          <cell r="BB189">
            <v>45680</v>
          </cell>
          <cell r="BC189">
            <v>45699</v>
          </cell>
          <cell r="BD189">
            <v>45701</v>
          </cell>
          <cell r="BE189">
            <v>46022</v>
          </cell>
          <cell r="BF189">
            <v>46027</v>
          </cell>
          <cell r="BG189" t="str">
            <v>2 2-Ejecución</v>
          </cell>
          <cell r="BH189" t="str">
            <v>10 MESES Y 15 DIAS</v>
          </cell>
          <cell r="BI189" t="str">
            <v>1 1. Días</v>
          </cell>
          <cell r="BJ189">
            <v>318</v>
          </cell>
          <cell r="BK189">
            <v>5</v>
          </cell>
          <cell r="BL189">
            <v>323</v>
          </cell>
          <cell r="BM189" t="str">
            <v>DIRECCIÓN DE LECTURA Y BIBLIOTECAS</v>
          </cell>
          <cell r="BN189" t="str">
            <v>DIRECCIÓN DE LECTURA Y BIBLIOTECAS</v>
          </cell>
          <cell r="BO189" t="str">
            <v>Bibiana Andrea Victorino Ramírez</v>
          </cell>
          <cell r="BP189">
            <v>52880976</v>
          </cell>
          <cell r="BQ189">
            <v>7</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D189" t="str">
            <v>3 3. Municipal</v>
          </cell>
          <cell r="CE189" t="str">
            <v>2 2. Transferencias</v>
          </cell>
          <cell r="CF189" t="str">
            <v>1 1-Pesos Colombianos</v>
          </cell>
          <cell r="CG189" t="str">
            <v>3 Bogotá D.C.</v>
          </cell>
          <cell r="CH189" t="str">
            <v>149 3. Bogotá D.C.</v>
          </cell>
          <cell r="CI189" t="str">
            <v>17 17 La Candelaria</v>
          </cell>
          <cell r="CJ189" t="str">
            <v>LA CANDELARIA</v>
          </cell>
          <cell r="CK189" t="str">
            <v>1 1. Única</v>
          </cell>
          <cell r="CL189" t="str">
            <v>4 CARRERA</v>
          </cell>
          <cell r="CM189">
            <v>8</v>
          </cell>
          <cell r="CN189">
            <v>9</v>
          </cell>
          <cell r="CO189">
            <v>83</v>
          </cell>
          <cell r="CP189" t="str">
            <v>1 Interno</v>
          </cell>
          <cell r="CQ189" t="str">
            <v>1 Natural</v>
          </cell>
          <cell r="CR189" t="str">
            <v>202576002000800215E</v>
          </cell>
          <cell r="CS189" t="str">
            <v>MODIFICACION - LIBERACION SALDO Y DISMINUCION PLAZO EJECUCION</v>
          </cell>
          <cell r="CT189" t="str">
            <v>Liberación</v>
          </cell>
          <cell r="CU189">
            <v>45870</v>
          </cell>
          <cell r="CW189">
            <v>45981</v>
          </cell>
          <cell r="CX189" t="str">
            <v>12,975,900</v>
          </cell>
          <cell r="DI189" t="str">
            <v>MODIFICACIÓN - ADICIÓN Y PRORROGA</v>
          </cell>
          <cell r="DJ189" t="str">
            <v>4 4. Adición / Prórroga</v>
          </cell>
          <cell r="DK189">
            <v>45980</v>
          </cell>
          <cell r="DL189">
            <v>45981</v>
          </cell>
          <cell r="DM189">
            <v>46027</v>
          </cell>
          <cell r="DN189" t="str">
            <v>$ 19.288.500</v>
          </cell>
          <cell r="DO189" t="str">
            <v>45 DIAS</v>
          </cell>
          <cell r="DP189">
            <v>3562</v>
          </cell>
          <cell r="DQ189" t="str">
            <v>$ 19.288.500</v>
          </cell>
          <cell r="DR189">
            <v>45981</v>
          </cell>
          <cell r="DS189">
            <v>1952</v>
          </cell>
          <cell r="DT189">
            <v>19288500</v>
          </cell>
          <cell r="DU189">
            <v>45961</v>
          </cell>
        </row>
        <row r="190">
          <cell r="A190">
            <v>188</v>
          </cell>
          <cell r="B190" t="str">
            <v>CONTRATO DE PRESTACIÓN DE SERVICIOS PROFESIONALES Y/O APOYO A LA GESTIÓN</v>
          </cell>
          <cell r="C190" t="str">
            <v>SCDPI-21420-00125-25</v>
          </cell>
          <cell r="D190" t="str">
            <v>CONTRATACION DIRECTA</v>
          </cell>
          <cell r="E190" t="str">
            <v>Prestar servicios profesionales a la Secretaría de Cultura; Recreación y Deporte Oficina de Control Disciplinario Interno realizando las gestiones requeridas por la dependencia en la elaboración y/o revisión del componente jurídico para las actividades
  relacionadas con los procesos y procedimientos propios del área; atendiendo la unidad de criterio de la entidad.</v>
          </cell>
          <cell r="F190" t="str">
            <v>17 17. Contrato de Prestación de Servicios</v>
          </cell>
          <cell r="G190" t="str">
            <v>1 Contratista</v>
          </cell>
          <cell r="H190" t="str">
            <v>1 Natural</v>
          </cell>
          <cell r="I190" t="str">
            <v>2 Privada (1)</v>
          </cell>
          <cell r="J190" t="str">
            <v>4 Persona Natural (2)</v>
          </cell>
          <cell r="K190" t="str">
            <v>31 31-Servicios Profesionales</v>
          </cell>
          <cell r="L190" t="str">
            <v>CO1.PCCNTR.7451727</v>
          </cell>
          <cell r="M190" t="str">
            <v>https://community.secop.gov.co/Public/Tendering/OpportunityDetail/Index?noticeUID=CO1.NTC.7583544&amp;isFromPublicArea=True&amp;isModal=true&amp;asPopupView=true</v>
          </cell>
          <cell r="N190">
            <v>45698</v>
          </cell>
          <cell r="O190" t="str">
            <v>5 Contratación directa</v>
          </cell>
          <cell r="P190" t="str">
            <v>33 Prestación de Servicios Profesionales y Apoyo (5-8)</v>
          </cell>
          <cell r="Q190" t="str">
            <v>N/A</v>
          </cell>
          <cell r="R190" t="str">
            <v>1 1. Ley 80</v>
          </cell>
          <cell r="S190" t="str">
            <v>6 6: Prestacion de servicios</v>
          </cell>
          <cell r="T190" t="str">
            <v>1 Nacional</v>
          </cell>
          <cell r="U190" t="str">
            <v>3 3. Único Contratista</v>
          </cell>
          <cell r="V190" t="str">
            <v>OSCAR DE JESUS TOLOSA</v>
          </cell>
          <cell r="W190" t="str">
            <v>M</v>
          </cell>
          <cell r="X190">
            <v>19456829</v>
          </cell>
          <cell r="Y190">
            <v>5</v>
          </cell>
          <cell r="Z190" t="str">
            <v>CL 65 4 A 63</v>
          </cell>
          <cell r="AA190">
            <v>3138899484</v>
          </cell>
          <cell r="AB190" t="str">
            <v>oscar.tolosa@scrd.gov.co</v>
          </cell>
          <cell r="AC190" t="str">
            <v>ojtolosa@hotmail.com</v>
          </cell>
          <cell r="AD190">
            <v>22483</v>
          </cell>
          <cell r="AE190">
            <v>64</v>
          </cell>
          <cell r="AF190" t="str">
            <v>CUNDINAMARCA - BOGOTA</v>
          </cell>
          <cell r="AG190" t="str">
            <v>Profesional en derecho Especialista en derecho Disciplinario con dos (2) años de experiencia profesional</v>
          </cell>
          <cell r="AH190" t="str">
            <v>ABOGADO</v>
          </cell>
          <cell r="AI190" t="str">
            <v>1 1. Inversión</v>
          </cell>
          <cell r="AJ190">
            <v>163</v>
          </cell>
          <cell r="AK190" t="str">
            <v>O230117459920240163</v>
          </cell>
          <cell r="AL190" t="str">
            <v>Fortalecimiento Institucional para una Gobernanza Pública Confiable en Bogotá D.C</v>
          </cell>
          <cell r="AN190">
            <v>52152000</v>
          </cell>
          <cell r="AO190">
            <v>16949400</v>
          </cell>
          <cell r="AQ190">
            <v>69101400</v>
          </cell>
          <cell r="AU190">
            <v>69101400</v>
          </cell>
          <cell r="AV190" t="str">
            <v>$ 6.519.000</v>
          </cell>
          <cell r="AW190">
            <v>168</v>
          </cell>
          <cell r="AX190">
            <v>52152000</v>
          </cell>
          <cell r="AY190">
            <v>45699</v>
          </cell>
          <cell r="AZ190">
            <v>31</v>
          </cell>
          <cell r="BA190">
            <v>52152000</v>
          </cell>
          <cell r="BB190">
            <v>45678</v>
          </cell>
          <cell r="BC190">
            <v>45699</v>
          </cell>
          <cell r="BD190">
            <v>45701</v>
          </cell>
          <cell r="BE190">
            <v>45944</v>
          </cell>
          <cell r="BF190">
            <v>46021</v>
          </cell>
          <cell r="BG190" t="str">
            <v>2 2-Ejecución</v>
          </cell>
          <cell r="BH190" t="str">
            <v>8 MESES</v>
          </cell>
          <cell r="BI190" t="str">
            <v>1 1. Días</v>
          </cell>
          <cell r="BJ190">
            <v>241</v>
          </cell>
          <cell r="BK190">
            <v>68</v>
          </cell>
          <cell r="BL190">
            <v>309</v>
          </cell>
          <cell r="BM190" t="str">
            <v>DIRECCIÓN DE GESTIÓN CORPORATIVA Y RELACIÓN CON EL CIUDADANO</v>
          </cell>
          <cell r="BN190" t="str">
            <v>OFICINA DE CONTROL DISCIPLINARIO INTERNO</v>
          </cell>
          <cell r="BO190" t="str">
            <v>Clara Milena Bahamon Ospina</v>
          </cell>
          <cell r="BP190">
            <v>52793679</v>
          </cell>
          <cell r="BQ190">
            <v>1</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D190" t="str">
            <v>3 3. Municipal</v>
          </cell>
          <cell r="CE190" t="str">
            <v>2 2. Transferencias</v>
          </cell>
          <cell r="CF190" t="str">
            <v>1 1-Pesos Colombianos</v>
          </cell>
          <cell r="CG190" t="str">
            <v>3 Bogotá D.C.</v>
          </cell>
          <cell r="CH190" t="str">
            <v>149 3. Bogotá D.C.</v>
          </cell>
          <cell r="CI190" t="str">
            <v>17 17 La Candelaria</v>
          </cell>
          <cell r="CJ190" t="str">
            <v>LA CANDELARIA</v>
          </cell>
          <cell r="CK190" t="str">
            <v>1 1. Única</v>
          </cell>
          <cell r="CL190" t="str">
            <v>4 CARRERA</v>
          </cell>
          <cell r="CM190">
            <v>8</v>
          </cell>
          <cell r="CN190">
            <v>9</v>
          </cell>
          <cell r="CO190">
            <v>83</v>
          </cell>
          <cell r="CP190" t="str">
            <v>1 Interno</v>
          </cell>
          <cell r="CQ190" t="str">
            <v>1 Natural</v>
          </cell>
          <cell r="CR190" t="str">
            <v>202576002000800532E</v>
          </cell>
          <cell r="CS190" t="str">
            <v>MODIFICACIÓN - ADICIÓN Y PRORROGA</v>
          </cell>
          <cell r="CT190" t="str">
            <v>4 4. Adición / Prórroga</v>
          </cell>
          <cell r="CU190">
            <v>45931</v>
          </cell>
          <cell r="CV190">
            <v>45942</v>
          </cell>
          <cell r="CW190">
            <v>45954</v>
          </cell>
          <cell r="CX190">
            <v>2607600</v>
          </cell>
          <cell r="CY190" t="str">
            <v>12 DIAS</v>
          </cell>
          <cell r="CZ190">
            <v>2726</v>
          </cell>
          <cell r="DA190">
            <v>2607600</v>
          </cell>
          <cell r="DB190">
            <v>45936</v>
          </cell>
          <cell r="DC190">
            <v>1614</v>
          </cell>
          <cell r="DD190">
            <v>2607600</v>
          </cell>
          <cell r="DE190">
            <v>45918</v>
          </cell>
          <cell r="DI190" t="str">
            <v>ACLARACION</v>
          </cell>
          <cell r="DJ190" t="str">
            <v>Aclaración</v>
          </cell>
          <cell r="DK190">
            <v>45933</v>
          </cell>
          <cell r="DY190" t="str">
            <v>ADICION Y PRORROGA</v>
          </cell>
          <cell r="DZ190" t="str">
            <v>4 4. Adición / Prórroga</v>
          </cell>
          <cell r="EA190">
            <v>45953</v>
          </cell>
          <cell r="EB190">
            <v>45954</v>
          </cell>
          <cell r="EC190">
            <v>45991</v>
          </cell>
          <cell r="ED190">
            <v>7822800</v>
          </cell>
          <cell r="EE190" t="str">
            <v>26 DIAS</v>
          </cell>
          <cell r="EF190">
            <v>3009</v>
          </cell>
          <cell r="EG190">
            <v>7822800</v>
          </cell>
          <cell r="EH190">
            <v>45954</v>
          </cell>
          <cell r="EI190">
            <v>1810</v>
          </cell>
          <cell r="EJ190" t="str">
            <v>$7.822.800</v>
          </cell>
          <cell r="EK190">
            <v>45952</v>
          </cell>
          <cell r="EO190" t="str">
            <v>MODIFICACIÓN - ADICIÓN Y PRORROGA</v>
          </cell>
          <cell r="EP190" t="str">
            <v>4 4. Adición / Prórroga</v>
          </cell>
          <cell r="EQ190">
            <v>45989</v>
          </cell>
          <cell r="ER190">
            <v>45991</v>
          </cell>
          <cell r="ES190">
            <v>46021</v>
          </cell>
          <cell r="ET190" t="str">
            <v>$ 6.519.000</v>
          </cell>
          <cell r="EU190" t="str">
            <v>30 DIAS</v>
          </cell>
          <cell r="EV190">
            <v>3775</v>
          </cell>
          <cell r="EW190">
            <v>6519000</v>
          </cell>
          <cell r="EX190">
            <v>45992</v>
          </cell>
          <cell r="EY190">
            <v>2232</v>
          </cell>
          <cell r="EZ190">
            <v>6519000</v>
          </cell>
          <cell r="FA190">
            <v>45989</v>
          </cell>
        </row>
        <row r="191">
          <cell r="A191">
            <v>189</v>
          </cell>
          <cell r="B191" t="str">
            <v>CONTRATO DE PRESTACIÓN DE SERVICIOS PROFESIONALES Y/O APOYO A LA GESTIÓN</v>
          </cell>
          <cell r="C191" t="str">
            <v>SCDPI-21416-00821-25</v>
          </cell>
          <cell r="D191" t="str">
            <v>CONTRATACION DIRECTA</v>
          </cell>
          <cell r="E191" t="str">
            <v>Prestar servicios profesionales a la Secretaría de Cultura; Recreación y Deporte Subsecretaría de Gobernanza realizando las actividades requeridas para el análisis de producción; presupuesto y recursos técnicos - administrativos para la realización de los
  eventos culturales de los proyectos adelantados por la dependencia.</v>
          </cell>
          <cell r="F191" t="str">
            <v>17 17. Contrato de Prestación de Servicios</v>
          </cell>
          <cell r="G191" t="str">
            <v>1 Contratista</v>
          </cell>
          <cell r="H191" t="str">
            <v>1 Natural</v>
          </cell>
          <cell r="I191" t="str">
            <v>2 Privada (1)</v>
          </cell>
          <cell r="J191" t="str">
            <v>4 Persona Natural (2)</v>
          </cell>
          <cell r="K191" t="str">
            <v>31 31-Servicios Profesionales</v>
          </cell>
          <cell r="L191" t="str">
            <v>CO1.PCCNTR.7451770</v>
          </cell>
          <cell r="M191" t="str">
            <v>https://community.secop.gov.co/Public/Tendering/OpportunityDetail/Index?noticeUID=CO1.NTC.7583843&amp;isFromPublicArea=True&amp;isModal=true&amp;asPopupView=true</v>
          </cell>
          <cell r="N191">
            <v>45698</v>
          </cell>
          <cell r="O191" t="str">
            <v>5 Contratación directa</v>
          </cell>
          <cell r="P191" t="str">
            <v>33 Prestación de Servicios Profesionales y Apoyo (5-8)</v>
          </cell>
          <cell r="Q191" t="str">
            <v>N/A</v>
          </cell>
          <cell r="R191" t="str">
            <v>1 1. Ley 80</v>
          </cell>
          <cell r="S191" t="str">
            <v>6 6: Prestacion de servicios</v>
          </cell>
          <cell r="T191" t="str">
            <v>1 Nacional</v>
          </cell>
          <cell r="U191" t="str">
            <v>3 3. Único Contratista</v>
          </cell>
          <cell r="V191" t="str">
            <v>LUXANA CAROLINA RAMOS ROYERO</v>
          </cell>
          <cell r="W191" t="str">
            <v>F</v>
          </cell>
          <cell r="X191">
            <v>1140892309</v>
          </cell>
          <cell r="Y191">
            <v>6</v>
          </cell>
          <cell r="Z191" t="str">
            <v>AK 9 146 45</v>
          </cell>
          <cell r="AA191">
            <v>3174388956</v>
          </cell>
          <cell r="AB191" t="str">
            <v>luxana.ramos@scrd.gov.co</v>
          </cell>
          <cell r="AC191" t="str">
            <v>luxanarr@gmail.com</v>
          </cell>
          <cell r="AD191">
            <v>35557</v>
          </cell>
          <cell r="AE191">
            <v>29</v>
          </cell>
          <cell r="AF191" t="str">
            <v>CESAR - AGUACHICA</v>
          </cell>
          <cell r="AG191" t="str">
            <v>Un profesional en ingeniería industrial o realizador de cine y audiovisuales, con experiencia de cuatro (4) años relacionada con el objeto y las obligaciones del contrato.</v>
          </cell>
          <cell r="AH191" t="str">
            <v>REALIZADOR DE CINE Y TELEVISION</v>
          </cell>
          <cell r="AI191" t="str">
            <v>1 1. Inversión</v>
          </cell>
          <cell r="AJ191">
            <v>102</v>
          </cell>
          <cell r="AK191" t="str">
            <v>O230117330120240102</v>
          </cell>
          <cell r="AL191" t="str">
            <v>Fortalecimiento de alianzas estratégicas a nivel bilateral y multilateral para el posicionamiento de la ciudad como referente cultural y recreodeportivo en escenarios internacionales Bogotá D.C.</v>
          </cell>
          <cell r="AN191">
            <v>48726000</v>
          </cell>
          <cell r="AO191">
            <v>21385300</v>
          </cell>
          <cell r="AQ191">
            <v>70111300</v>
          </cell>
          <cell r="AU191">
            <v>70111300</v>
          </cell>
          <cell r="AV191" t="str">
            <v>$ 8.121.000</v>
          </cell>
          <cell r="AW191">
            <v>208</v>
          </cell>
          <cell r="AX191">
            <v>48726000</v>
          </cell>
          <cell r="AY191">
            <v>45668</v>
          </cell>
          <cell r="AZ191">
            <v>530</v>
          </cell>
          <cell r="BA191">
            <v>48726000</v>
          </cell>
          <cell r="BB191">
            <v>45693</v>
          </cell>
          <cell r="BC191">
            <v>45698</v>
          </cell>
          <cell r="BD191">
            <v>45700</v>
          </cell>
          <cell r="BE191">
            <v>45881</v>
          </cell>
          <cell r="BF191">
            <v>45942</v>
          </cell>
          <cell r="BG191" t="str">
            <v>2 2-Ejecución</v>
          </cell>
          <cell r="BH191" t="str">
            <v>6 MESES</v>
          </cell>
          <cell r="BI191" t="str">
            <v>1 1. Días</v>
          </cell>
          <cell r="BJ191">
            <v>180</v>
          </cell>
          <cell r="BK191">
            <v>79</v>
          </cell>
          <cell r="BL191">
            <v>259</v>
          </cell>
          <cell r="BM191" t="str">
            <v>SUBSECRETARÍA DE GOBERNANZA</v>
          </cell>
          <cell r="BN191" t="str">
            <v>SUBSECRETARÍA DE GOBERNANZA</v>
          </cell>
          <cell r="BO191" t="str">
            <v>Ana María Boada Ayala</v>
          </cell>
          <cell r="BP191">
            <v>52885691</v>
          </cell>
          <cell r="BQ191">
            <v>6</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D191" t="str">
            <v>3 3. Municipal</v>
          </cell>
          <cell r="CE191" t="str">
            <v>2 2. Transferencias</v>
          </cell>
          <cell r="CF191" t="str">
            <v>1 1-Pesos Colombianos</v>
          </cell>
          <cell r="CG191" t="str">
            <v>3 Bogotá D.C.</v>
          </cell>
          <cell r="CH191" t="str">
            <v>149 3. Bogotá D.C.</v>
          </cell>
          <cell r="CI191" t="str">
            <v>17 17 La Candelaria</v>
          </cell>
          <cell r="CJ191" t="str">
            <v>LA CANDELARIA</v>
          </cell>
          <cell r="CK191" t="str">
            <v>1 1. Única</v>
          </cell>
          <cell r="CL191" t="str">
            <v>4 CARRERA</v>
          </cell>
          <cell r="CM191">
            <v>8</v>
          </cell>
          <cell r="CN191">
            <v>9</v>
          </cell>
          <cell r="CO191">
            <v>83</v>
          </cell>
          <cell r="CP191" t="str">
            <v>1 Interno</v>
          </cell>
          <cell r="CQ191" t="str">
            <v>1 Natural</v>
          </cell>
          <cell r="CR191" t="str">
            <v>202576002000800444E</v>
          </cell>
          <cell r="CS191" t="str">
            <v>MODIFICACIÓN - ADICIÓN Y PRORROGA</v>
          </cell>
          <cell r="CT191" t="str">
            <v>4 4. Adición / Prórroga</v>
          </cell>
          <cell r="CU191">
            <v>45875</v>
          </cell>
          <cell r="CV191">
            <v>45881</v>
          </cell>
          <cell r="CW191">
            <v>45960</v>
          </cell>
          <cell r="CX191" t="str">
            <v>$ 21.385.300</v>
          </cell>
          <cell r="CY191" t="str">
            <v>79 DIAS</v>
          </cell>
          <cell r="CZ191">
            <v>2098</v>
          </cell>
          <cell r="DA191">
            <v>21385300</v>
          </cell>
          <cell r="DB191">
            <v>45881</v>
          </cell>
          <cell r="DC191">
            <v>1378</v>
          </cell>
          <cell r="DD191">
            <v>21385300</v>
          </cell>
          <cell r="DE191">
            <v>45868</v>
          </cell>
        </row>
        <row r="192">
          <cell r="A192">
            <v>190</v>
          </cell>
          <cell r="B192" t="str">
            <v>CONTRATO DE PRESTACIÓN DE SERVICIOS PROFESIONALES Y/O APOYO A LA GESTIÓN</v>
          </cell>
          <cell r="C192" t="str">
            <v>SCDPI-21419-00362-25</v>
          </cell>
          <cell r="D192" t="str">
            <v>CONTRATACION DIRECTA</v>
          </cell>
          <cell r="E192" t="str">
            <v>Prestar servicios profesionales a la Secretaría Distrital de Cultura; Recreación y Deporte - Dirección de Lectura y Bibliotecas; para realizar la evaluación y gestión de las colecciones bibliográficas de la Red Distrital de Bibliotecas Públicas.</v>
          </cell>
          <cell r="F192" t="str">
            <v>17 17. Contrato de Prestación de Servicios</v>
          </cell>
          <cell r="G192" t="str">
            <v>1 Contratista</v>
          </cell>
          <cell r="H192" t="str">
            <v>1 Natural</v>
          </cell>
          <cell r="I192" t="str">
            <v>2 Privada (1)</v>
          </cell>
          <cell r="J192" t="str">
            <v>4 Persona Natural (2)</v>
          </cell>
          <cell r="K192" t="str">
            <v>31 31-Servicios Profesionales</v>
          </cell>
          <cell r="L192" t="str">
            <v>CO1.PCCNTR.7451760</v>
          </cell>
          <cell r="M192" t="str">
            <v>https://community.secop.gov.co/Public/Tendering/OpportunityDetail/Index?noticeUID=CO1.NTC.7583844&amp;isFromPublicArea=True&amp;isModal=true&amp;asPopupView=true</v>
          </cell>
          <cell r="N192">
            <v>45698</v>
          </cell>
          <cell r="O192" t="str">
            <v>5 Contratación directa</v>
          </cell>
          <cell r="P192" t="str">
            <v>33 Prestación de Servicios Profesionales y Apoyo (5-8)</v>
          </cell>
          <cell r="Q192" t="str">
            <v>N/A</v>
          </cell>
          <cell r="R192" t="str">
            <v>1 1. Ley 80</v>
          </cell>
          <cell r="S192" t="str">
            <v>6 6: Prestacion de servicios</v>
          </cell>
          <cell r="T192" t="str">
            <v>1 Nacional</v>
          </cell>
          <cell r="U192" t="str">
            <v>3 3. Único Contratista</v>
          </cell>
          <cell r="V192" t="str">
            <v>EDWIN ERNESTO ESTRADA DIAZ</v>
          </cell>
          <cell r="W192" t="str">
            <v>M</v>
          </cell>
          <cell r="X192">
            <v>94512858</v>
          </cell>
          <cell r="Y192">
            <v>1</v>
          </cell>
          <cell r="Z192" t="str">
            <v>Carrera 28 a No 52-65</v>
          </cell>
          <cell r="AA192">
            <v>3124367413</v>
          </cell>
          <cell r="AB192" t="str">
            <v>edwin.estrada@scrd.gov.co</v>
          </cell>
          <cell r="AC192" t="str">
            <v>zoroco@yahoo.com</v>
          </cell>
          <cell r="AD192">
            <v>28452</v>
          </cell>
          <cell r="AE192">
            <v>48</v>
          </cell>
          <cell r="AF192" t="str">
            <v>CUNDINAMARCA - BOGOTA</v>
          </cell>
          <cell r="AG192" t="str">
            <v>Profesional en el área de ciencias sociales, ciencias humanas, o afines con especialización y cinco (05) años de experiencia profesional.</v>
          </cell>
          <cell r="AH192" t="str">
            <v>COMUNICACIÓN SOCIAL - PERIODISTA</v>
          </cell>
          <cell r="AI192" t="str">
            <v>1 1. Inversión</v>
          </cell>
          <cell r="AJ192">
            <v>82</v>
          </cell>
          <cell r="AK192" t="str">
            <v>O230117330120240082</v>
          </cell>
          <cell r="AL192" t="str">
            <v>Fortalecimiento del acceso a la cultura escrita de los habitantes de Bogotá D.C.</v>
          </cell>
          <cell r="AN192">
            <v>115731000</v>
          </cell>
          <cell r="AO192">
            <v>14028000</v>
          </cell>
          <cell r="AP192">
            <v>18236400</v>
          </cell>
          <cell r="AQ192">
            <v>111522600</v>
          </cell>
          <cell r="AU192">
            <v>111522600</v>
          </cell>
          <cell r="AV192" t="str">
            <v>$ 10.521.000</v>
          </cell>
          <cell r="AW192">
            <v>223</v>
          </cell>
          <cell r="AX192">
            <v>115731000</v>
          </cell>
          <cell r="AY192">
            <v>45701</v>
          </cell>
          <cell r="AZ192">
            <v>289</v>
          </cell>
          <cell r="BA192">
            <v>115731000</v>
          </cell>
          <cell r="BB192">
            <v>45680</v>
          </cell>
          <cell r="BC192">
            <v>45699</v>
          </cell>
          <cell r="BD192">
            <v>45701</v>
          </cell>
          <cell r="BE192">
            <v>46022</v>
          </cell>
          <cell r="BF192">
            <v>46022</v>
          </cell>
          <cell r="BG192" t="str">
            <v>2 2-Ejecución</v>
          </cell>
          <cell r="BH192" t="str">
            <v>11 MESES</v>
          </cell>
          <cell r="BI192" t="str">
            <v>1 1. Días</v>
          </cell>
          <cell r="BJ192">
            <v>318</v>
          </cell>
          <cell r="BK192">
            <v>0</v>
          </cell>
          <cell r="BL192">
            <v>318</v>
          </cell>
          <cell r="BM192" t="str">
            <v>DIRECCIÓN DE LECTURA Y BIBLIOTECAS</v>
          </cell>
          <cell r="BN192" t="str">
            <v>DIRECCIÓN DE LECTURA Y BIBLIOTECAS</v>
          </cell>
          <cell r="BO192" t="str">
            <v>Diana Alejandra Cuervo Gómez</v>
          </cell>
          <cell r="BP192">
            <v>52705311</v>
          </cell>
          <cell r="BQ192">
            <v>1</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D192" t="str">
            <v>3 3. Municipal</v>
          </cell>
          <cell r="CE192" t="str">
            <v>2 2. Transferencias</v>
          </cell>
          <cell r="CF192" t="str">
            <v>1 1-Pesos Colombianos</v>
          </cell>
          <cell r="CG192" t="str">
            <v>3 Bogotá D.C.</v>
          </cell>
          <cell r="CH192" t="str">
            <v>149 3. Bogotá D.C.</v>
          </cell>
          <cell r="CI192" t="str">
            <v>17 17 La Candelaria</v>
          </cell>
          <cell r="CJ192" t="str">
            <v>LA CANDELARIA</v>
          </cell>
          <cell r="CK192" t="str">
            <v>1 1. Única</v>
          </cell>
          <cell r="CL192" t="str">
            <v>4 CARRERA</v>
          </cell>
          <cell r="CM192">
            <v>8</v>
          </cell>
          <cell r="CN192">
            <v>9</v>
          </cell>
          <cell r="CO192">
            <v>83</v>
          </cell>
          <cell r="CP192" t="str">
            <v>1 Interno</v>
          </cell>
          <cell r="CQ192" t="str">
            <v>1 Natural</v>
          </cell>
          <cell r="CR192" t="str">
            <v>202576002000800214E</v>
          </cell>
          <cell r="CS192" t="str">
            <v>MODIFICACION - LIBERACION SALDO Y DISMINUCION PLAZO EJECUCION</v>
          </cell>
          <cell r="CT192" t="str">
            <v>Liberación</v>
          </cell>
          <cell r="CU192">
            <v>45891</v>
          </cell>
          <cell r="CW192">
            <v>45981</v>
          </cell>
          <cell r="CX192" t="str">
            <v>$ 18.236.400</v>
          </cell>
          <cell r="CY192" t="str">
            <v>40 DIAS</v>
          </cell>
          <cell r="DI192" t="str">
            <v>MODIFICACIÓN - ADICIÓN Y PRORROGA</v>
          </cell>
          <cell r="DJ192" t="str">
            <v>4 4. Adición / Prórroga</v>
          </cell>
          <cell r="DK192">
            <v>45979</v>
          </cell>
          <cell r="DL192">
            <v>45981</v>
          </cell>
          <cell r="DM192">
            <v>46022</v>
          </cell>
          <cell r="DN192" t="str">
            <v>$ 14.028.000</v>
          </cell>
          <cell r="DO192" t="str">
            <v>40 DIAS</v>
          </cell>
          <cell r="DP192">
            <v>3480</v>
          </cell>
          <cell r="DQ192" t="str">
            <v>$ 14.028.000</v>
          </cell>
          <cell r="DR192">
            <v>45980</v>
          </cell>
          <cell r="DS192">
            <v>1972</v>
          </cell>
          <cell r="DT192" t="str">
            <v>$ 14.028.000</v>
          </cell>
          <cell r="DU192">
            <v>45965</v>
          </cell>
        </row>
        <row r="193">
          <cell r="A193">
            <v>191</v>
          </cell>
          <cell r="B193" t="str">
            <v>CONTRATO DE PRESTACIÓN DE SERVICIOS PROFESIONALES Y/O APOYO A LA GESTIÓN</v>
          </cell>
          <cell r="C193" t="str">
            <v>SCDPI-21419-00370-25</v>
          </cell>
          <cell r="D193" t="str">
            <v>CONTRATACION DIRECTA</v>
          </cell>
          <cell r="E193" t="str">
            <v>Prestar servicios profesionales a la Secretaría Distrital de Cultura; Recreación y Deporte - Dirección de Lectura y Bibliotecas; en la consolidación e innovación de los procesos de articulación; implementación y seguimiento del Sistema de Bibliotecas de Bogotá - SIBIBO</v>
          </cell>
          <cell r="F193" t="str">
            <v>17 17. Contrato de Prestación de Servicios</v>
          </cell>
          <cell r="G193" t="str">
            <v>1 Contratista</v>
          </cell>
          <cell r="H193" t="str">
            <v>1 Natural</v>
          </cell>
          <cell r="I193" t="str">
            <v>2 Privada (1)</v>
          </cell>
          <cell r="J193" t="str">
            <v>4 Persona Natural (2)</v>
          </cell>
          <cell r="K193" t="str">
            <v>31 31-Servicios Profesionales</v>
          </cell>
          <cell r="L193" t="str">
            <v>CO1.PCCNTR.7452056</v>
          </cell>
          <cell r="M193" t="str">
            <v>https://community.secop.gov.co/Public/Tendering/OpportunityDetail/Index?noticeUID=CO1.NTC.7584001&amp;isFromPublicArea=True&amp;isModal=true&amp;asPopupView=true</v>
          </cell>
          <cell r="N193">
            <v>45698</v>
          </cell>
          <cell r="O193" t="str">
            <v>5 Contratación directa</v>
          </cell>
          <cell r="P193" t="str">
            <v>33 Prestación de Servicios Profesionales y Apoyo (5-8)</v>
          </cell>
          <cell r="Q193" t="str">
            <v>N/A</v>
          </cell>
          <cell r="R193" t="str">
            <v>1 1. Ley 80</v>
          </cell>
          <cell r="S193" t="str">
            <v>6 6: Prestacion de servicios</v>
          </cell>
          <cell r="T193" t="str">
            <v>1 Nacional</v>
          </cell>
          <cell r="U193" t="str">
            <v>3 3. Único Contratista</v>
          </cell>
          <cell r="V193" t="str">
            <v>EDWIN ALEXANDER ZAMBRANO SALAZAR</v>
          </cell>
          <cell r="W193" t="str">
            <v>M</v>
          </cell>
          <cell r="X193">
            <v>1026577002</v>
          </cell>
          <cell r="Y193">
            <v>7</v>
          </cell>
          <cell r="Z193" t="str">
            <v>KR 68 B 76 A 42 IN 8</v>
          </cell>
          <cell r="AA193">
            <v>6017688006</v>
          </cell>
          <cell r="AB193" t="str">
            <v>alexander.zambrano@scrd.gov.co</v>
          </cell>
          <cell r="AC193" t="str">
            <v>zambranosalazara@gmail.com</v>
          </cell>
          <cell r="AD193">
            <v>34243</v>
          </cell>
          <cell r="AE193">
            <v>32</v>
          </cell>
          <cell r="AF193" t="str">
            <v>CUNDINAMARCA - BOGOTA</v>
          </cell>
          <cell r="AG193" t="str">
            <v>Profesional en el área de Ciencias Sociales y/o Comunicación, con especialización en áreas de comunicación y cultura. Con (4) años de experiencia en la gestión de alianzas interinstitucionales, servicios bibliotecarios y de mediación cultural.</v>
          </cell>
          <cell r="AH193" t="str">
            <v>COMUNICACIÓN SOCIAL - PERIODISTA</v>
          </cell>
          <cell r="AI193" t="str">
            <v>1 1. Inversión</v>
          </cell>
          <cell r="AJ193">
            <v>82</v>
          </cell>
          <cell r="AK193" t="str">
            <v>O230117330120240082</v>
          </cell>
          <cell r="AL193" t="str">
            <v>Fortalecimiento del acceso a la cultura escrita de los habitantes de Bogotá D.C.</v>
          </cell>
          <cell r="AN193">
            <v>106920000</v>
          </cell>
          <cell r="AP193">
            <v>5184000</v>
          </cell>
          <cell r="AQ193">
            <v>101736000</v>
          </cell>
          <cell r="AU193">
            <v>101736000</v>
          </cell>
          <cell r="AV193" t="str">
            <v>$ 9.720.000</v>
          </cell>
          <cell r="AW193">
            <v>267</v>
          </cell>
          <cell r="AX193">
            <v>106920000</v>
          </cell>
          <cell r="AY193">
            <v>45705</v>
          </cell>
          <cell r="AZ193">
            <v>290</v>
          </cell>
          <cell r="BA193">
            <v>106920000</v>
          </cell>
          <cell r="BB193">
            <v>45680</v>
          </cell>
          <cell r="BC193">
            <v>45699</v>
          </cell>
          <cell r="BD193">
            <v>45705</v>
          </cell>
          <cell r="BE193">
            <v>46022</v>
          </cell>
          <cell r="BF193">
            <v>46022</v>
          </cell>
          <cell r="BG193" t="str">
            <v>2 2-Ejecución</v>
          </cell>
          <cell r="BH193" t="str">
            <v>11 MESES</v>
          </cell>
          <cell r="BI193" t="str">
            <v>1 1. Días</v>
          </cell>
          <cell r="BJ193">
            <v>314</v>
          </cell>
          <cell r="BK193">
            <v>0</v>
          </cell>
          <cell r="BL193">
            <v>314</v>
          </cell>
          <cell r="BM193" t="str">
            <v>DIRECCIÓN DE LECTURA Y BIBLIOTECAS</v>
          </cell>
          <cell r="BN193" t="str">
            <v>DIRECCIÓN DE LECTURA Y BIBLIOTECAS</v>
          </cell>
          <cell r="BO193" t="str">
            <v>Bibiana Andrea Victorino Ramírez</v>
          </cell>
          <cell r="BP193">
            <v>52880976</v>
          </cell>
          <cell r="BQ193">
            <v>7</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D193" t="str">
            <v>3 3. Municipal</v>
          </cell>
          <cell r="CE193" t="str">
            <v>2 2. Transferencias</v>
          </cell>
          <cell r="CF193" t="str">
            <v>1 1-Pesos Colombianos</v>
          </cell>
          <cell r="CG193" t="str">
            <v>3 Bogotá D.C.</v>
          </cell>
          <cell r="CH193" t="str">
            <v>149 3. Bogotá D.C.</v>
          </cell>
          <cell r="CI193" t="str">
            <v>17 17 La Candelaria</v>
          </cell>
          <cell r="CJ193" t="str">
            <v>LA CANDELARIA</v>
          </cell>
          <cell r="CK193" t="str">
            <v>1 1. Única</v>
          </cell>
          <cell r="CL193" t="str">
            <v>4 CARRERA</v>
          </cell>
          <cell r="CM193">
            <v>8</v>
          </cell>
          <cell r="CN193">
            <v>9</v>
          </cell>
          <cell r="CO193">
            <v>83</v>
          </cell>
          <cell r="CP193" t="str">
            <v>1 Interno</v>
          </cell>
          <cell r="CQ193" t="str">
            <v>1 Natural</v>
          </cell>
          <cell r="CR193" t="str">
            <v>202576002000800210E</v>
          </cell>
          <cell r="CS193" t="str">
            <v>MODIFICACION - LIBERACION SALDO</v>
          </cell>
          <cell r="CT193" t="str">
            <v>Liberación</v>
          </cell>
          <cell r="CU193">
            <v>45889</v>
          </cell>
          <cell r="CX193">
            <v>5184000</v>
          </cell>
        </row>
        <row r="194">
          <cell r="A194">
            <v>192</v>
          </cell>
          <cell r="B194" t="str">
            <v>CONTRATO DE PRESTACIÓN DE SERVICIOS PROFESIONALES Y/O APOYO A LA GESTIÓN</v>
          </cell>
          <cell r="C194" t="str">
            <v>SCDPI-330-00536-25</v>
          </cell>
          <cell r="D194" t="str">
            <v>CONTRATACION DIRECTA</v>
          </cell>
          <cell r="E194" t="str">
            <v>Prestar servicios profesionales a la Secretaría Distrital de Cultura; Recreación y Deporte -Subdirección de Infraestructura y Patrimonio Cultural; en la estructuración; apoyo y seguimiento a la supervisión de los proyectos de infraestructura relacionados con los grupos poblacionales del Distrito Capital; liderados en el marco de la misión institucional de la dependencia.</v>
          </cell>
          <cell r="F194" t="str">
            <v>17 17. Contrato de Prestación de Servicios</v>
          </cell>
          <cell r="G194" t="str">
            <v>1 Contratista</v>
          </cell>
          <cell r="H194" t="str">
            <v>1 Natural</v>
          </cell>
          <cell r="I194" t="str">
            <v>2 Privada (1)</v>
          </cell>
          <cell r="J194" t="str">
            <v>4 Persona Natural (2)</v>
          </cell>
          <cell r="K194" t="str">
            <v>31 31-Servicios Profesionales</v>
          </cell>
          <cell r="L194" t="str">
            <v>CO1.PCCNTR.7457021</v>
          </cell>
          <cell r="M194" t="str">
            <v>https://community.secop.gov.co/Public/Tendering/OpportunityDetail/Index?noticeUID=CO1.NTC.7584433&amp;isFromPublicArea=True&amp;isModal=true&amp;asPopupView=true</v>
          </cell>
          <cell r="N194">
            <v>45698</v>
          </cell>
          <cell r="O194" t="str">
            <v>5 Contratación directa</v>
          </cell>
          <cell r="P194" t="str">
            <v>33 Prestación de Servicios Profesionales y Apoyo (5-8)</v>
          </cell>
          <cell r="Q194" t="str">
            <v>N/A</v>
          </cell>
          <cell r="R194" t="str">
            <v>1 1. Ley 80</v>
          </cell>
          <cell r="S194" t="str">
            <v>6 6: Prestacion de servicios</v>
          </cell>
          <cell r="T194" t="str">
            <v>1 Nacional</v>
          </cell>
          <cell r="U194" t="str">
            <v>3 3. Único Contratista</v>
          </cell>
          <cell r="V194" t="str">
            <v>EDGAR ANDRÉS BERNAL ESPEJO</v>
          </cell>
          <cell r="W194" t="str">
            <v>M</v>
          </cell>
          <cell r="X194">
            <v>1020774827</v>
          </cell>
          <cell r="Y194">
            <v>9</v>
          </cell>
          <cell r="Z194" t="str">
            <v>KR 29 40 A 53</v>
          </cell>
          <cell r="AA194">
            <v>3112807799</v>
          </cell>
          <cell r="AB194" t="str">
            <v>edgar.bernal@scrd.gov.co</v>
          </cell>
          <cell r="AC194" t="str">
            <v>eabernal874@gmail.com</v>
          </cell>
          <cell r="AD194">
            <v>33861</v>
          </cell>
          <cell r="AE194">
            <v>33</v>
          </cell>
          <cell r="AF194" t="str">
            <v>CUNDINAMARCA - BOGOTA</v>
          </cell>
          <cell r="AG194" t="str">
            <v>Profesional en arquitectura, ingenieria o afines Cuatro (4) años de experiencia profesional y/o relacionada con el objeto u obligaciones del contrato</v>
          </cell>
          <cell r="AH194" t="str">
            <v>ARQUITECTO</v>
          </cell>
          <cell r="AI194" t="str">
            <v>1 1. Inversión</v>
          </cell>
          <cell r="AJ194">
            <v>123</v>
          </cell>
          <cell r="AK194" t="str">
            <v>O230117330120240123</v>
          </cell>
          <cell r="AL194" t="str">
            <v>Asistencia Técnica para el desarrollo de infraestructuras culturales sostenibles en el Distrito Capital Bogotá D.C</v>
          </cell>
          <cell r="AN194">
            <v>73089000</v>
          </cell>
          <cell r="AO194">
            <v>15971300</v>
          </cell>
          <cell r="AQ194">
            <v>89060300</v>
          </cell>
          <cell r="AU194">
            <v>89060300</v>
          </cell>
          <cell r="AV194" t="str">
            <v>$ 8.121.000</v>
          </cell>
          <cell r="AW194">
            <v>268</v>
          </cell>
          <cell r="AX194">
            <v>73089000</v>
          </cell>
          <cell r="AY194">
            <v>45705</v>
          </cell>
          <cell r="AZ194">
            <v>438</v>
          </cell>
          <cell r="BA194">
            <v>73089000</v>
          </cell>
          <cell r="BB194">
            <v>45686</v>
          </cell>
          <cell r="BC194">
            <v>45700</v>
          </cell>
          <cell r="BD194">
            <v>45705</v>
          </cell>
          <cell r="BE194">
            <v>45977</v>
          </cell>
          <cell r="BF194">
            <v>46037</v>
          </cell>
          <cell r="BG194" t="str">
            <v>2 2-Ejecución</v>
          </cell>
          <cell r="BH194" t="str">
            <v>9 MESES</v>
          </cell>
          <cell r="BI194" t="str">
            <v>1 1. Días</v>
          </cell>
          <cell r="BJ194">
            <v>269</v>
          </cell>
          <cell r="BK194">
            <v>62</v>
          </cell>
          <cell r="BL194">
            <v>331</v>
          </cell>
          <cell r="BM194" t="str">
            <v>DIRECCIÓN DE ARTE, CULTURA Y PATRIMONIO</v>
          </cell>
          <cell r="BN194" t="str">
            <v>SUBDIRECCIÓN DE INFRAESTRUCTURA Y PATRIMONIO CULTURAL</v>
          </cell>
          <cell r="BO194" t="str">
            <v>Edgar Andrés Figueroa Victoria</v>
          </cell>
          <cell r="BP194">
            <v>79785555</v>
          </cell>
          <cell r="BQ194">
            <v>1</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D194" t="str">
            <v>3 3. Municipal</v>
          </cell>
          <cell r="CE194" t="str">
            <v>2 2. Transferencias</v>
          </cell>
          <cell r="CF194" t="str">
            <v>1 1-Pesos Colombianos</v>
          </cell>
          <cell r="CG194" t="str">
            <v>3 Bogotá D.C.</v>
          </cell>
          <cell r="CH194" t="str">
            <v>149 3. Bogotá D.C.</v>
          </cell>
          <cell r="CI194" t="str">
            <v>17 17 La Candelaria</v>
          </cell>
          <cell r="CJ194" t="str">
            <v>LA CANDELARIA</v>
          </cell>
          <cell r="CK194" t="str">
            <v>1 1. Única</v>
          </cell>
          <cell r="CL194" t="str">
            <v>4 CARRERA</v>
          </cell>
          <cell r="CM194">
            <v>8</v>
          </cell>
          <cell r="CN194">
            <v>9</v>
          </cell>
          <cell r="CO194">
            <v>83</v>
          </cell>
          <cell r="CP194" t="str">
            <v>1 Interno</v>
          </cell>
          <cell r="CQ194" t="str">
            <v>1 Natural</v>
          </cell>
          <cell r="CR194" t="str">
            <v>202576002000800202E</v>
          </cell>
          <cell r="CS194" t="str">
            <v>MODIFICACIÓN - ADICIÓN Y PRORROGA</v>
          </cell>
          <cell r="CT194" t="str">
            <v>4 4. Adición / Prórroga</v>
          </cell>
          <cell r="CU194">
            <v>45975</v>
          </cell>
          <cell r="CV194">
            <v>45978</v>
          </cell>
          <cell r="CW194">
            <v>46037</v>
          </cell>
          <cell r="CX194" t="str">
            <v>$ 15.971.300</v>
          </cell>
          <cell r="CY194" t="str">
            <v>62 DIAS</v>
          </cell>
          <cell r="CZ194">
            <v>3466</v>
          </cell>
          <cell r="DA194">
            <v>15971300</v>
          </cell>
          <cell r="DB194">
            <v>45975</v>
          </cell>
          <cell r="DC194">
            <v>2126</v>
          </cell>
          <cell r="DD194">
            <v>15971300</v>
          </cell>
          <cell r="DE194">
            <v>45975</v>
          </cell>
        </row>
        <row r="195">
          <cell r="A195">
            <v>193</v>
          </cell>
          <cell r="B195" t="str">
            <v>CONTRATO DE PRESTACIÓN DE SERVICIOS PROFESIONALES Y/O APOYO A LA GESTIÓN</v>
          </cell>
          <cell r="C195" t="str">
            <v>SCDPI-21418-00683-25</v>
          </cell>
          <cell r="D195" t="str">
            <v>CONTRATACION DIRECTA</v>
          </cell>
          <cell r="E195" t="str">
            <v>Prestar servicios profesionales a la Secretaría Distrital de Cultura; Recreación y Deporte - Subdirección de Infraestructura y Patrimonio Cultural; en lo relacionado con el Sistema de Patrimonio Cultural desde el componente técnico - arquitectónico.</v>
          </cell>
          <cell r="F195" t="str">
            <v>17 17. Contrato de Prestación de Servicios</v>
          </cell>
          <cell r="G195" t="str">
            <v>1 Contratista</v>
          </cell>
          <cell r="H195" t="str">
            <v>1 Natural</v>
          </cell>
          <cell r="I195" t="str">
            <v>2 Privada (1)</v>
          </cell>
          <cell r="J195" t="str">
            <v>4 Persona Natural (2)</v>
          </cell>
          <cell r="K195" t="str">
            <v>31 31-Servicios Profesionales</v>
          </cell>
          <cell r="L195" t="str">
            <v>CO1.PCCNTR.7456434</v>
          </cell>
          <cell r="M195" t="str">
            <v>https://community.secop.gov.co/Public/Tendering/OpportunityDetail/Index?noticeUID=CO1.NTC.7583238&amp;isFromPublicArea=True&amp;isModal=true&amp;asPopupView=true</v>
          </cell>
          <cell r="N195">
            <v>45697</v>
          </cell>
          <cell r="O195" t="str">
            <v>5 Contratación directa</v>
          </cell>
          <cell r="P195" t="str">
            <v>33 Prestación de Servicios Profesionales y Apoyo (5-8)</v>
          </cell>
          <cell r="Q195" t="str">
            <v>N/A</v>
          </cell>
          <cell r="R195" t="str">
            <v>1 1. Ley 80</v>
          </cell>
          <cell r="S195" t="str">
            <v>6 6: Prestacion de servicios</v>
          </cell>
          <cell r="T195" t="str">
            <v>1 Nacional</v>
          </cell>
          <cell r="U195" t="str">
            <v>3 3. Único Contratista</v>
          </cell>
          <cell r="V195" t="str">
            <v>DIEGO ANTONIO RODRÍGUEZ CARRILLO</v>
          </cell>
          <cell r="W195" t="str">
            <v>M</v>
          </cell>
          <cell r="X195">
            <v>1026286414</v>
          </cell>
          <cell r="Y195">
            <v>9</v>
          </cell>
          <cell r="Z195" t="str">
            <v>Calle 23 4a-20 apartamento 1801</v>
          </cell>
          <cell r="AA195">
            <v>4794295</v>
          </cell>
          <cell r="AB195" t="str">
            <v>diego.rodriguez@scrd.gov.co</v>
          </cell>
          <cell r="AC195" t="str">
            <v>diegoa12051@hotmail.com</v>
          </cell>
          <cell r="AD195">
            <v>34288</v>
          </cell>
          <cell r="AE195">
            <v>32</v>
          </cell>
          <cell r="AF195" t="str">
            <v>CUNDINAMARCA - BOGOTA</v>
          </cell>
          <cell r="AG195" t="str">
            <v>Profesional en el área de Arquitectura y/o urbanismo con especialización y experiencia profesional relacionada de cinco (5) años con el objeto y/u obligaciones a contratar.</v>
          </cell>
          <cell r="AH195" t="str">
            <v>ARQUITECTO</v>
          </cell>
          <cell r="AI195" t="str">
            <v>1 1. Inversión</v>
          </cell>
          <cell r="AJ195">
            <v>80</v>
          </cell>
          <cell r="AK195" t="str">
            <v>O230117330120240080</v>
          </cell>
          <cell r="AL195" t="str">
            <v>Fortalecimiento de prácticas y transformaciones culturales, patrimoniales, urbanas y sociales para el bienestar integral de Bogotá D.C.</v>
          </cell>
          <cell r="AN195">
            <v>71376000</v>
          </cell>
          <cell r="AO195">
            <v>23197200</v>
          </cell>
          <cell r="AQ195">
            <v>94573200</v>
          </cell>
          <cell r="AU195">
            <v>94573200</v>
          </cell>
          <cell r="AV195" t="str">
            <v>$ 8.922.000</v>
          </cell>
          <cell r="AW195">
            <v>219</v>
          </cell>
          <cell r="AX195">
            <v>71376000</v>
          </cell>
          <cell r="AY195">
            <v>45700</v>
          </cell>
          <cell r="AZ195">
            <v>426</v>
          </cell>
          <cell r="BA195">
            <v>80298000</v>
          </cell>
          <cell r="BB195">
            <v>45686</v>
          </cell>
          <cell r="BC195">
            <v>45700</v>
          </cell>
          <cell r="BD195">
            <v>45701</v>
          </cell>
          <cell r="BE195">
            <v>45943</v>
          </cell>
          <cell r="BF195">
            <v>46021</v>
          </cell>
          <cell r="BG195" t="str">
            <v>2 2-Ejecución</v>
          </cell>
          <cell r="BH195" t="str">
            <v>8 MESES</v>
          </cell>
          <cell r="BI195" t="str">
            <v>1 1. Días</v>
          </cell>
          <cell r="BJ195">
            <v>240</v>
          </cell>
          <cell r="BK195">
            <v>78</v>
          </cell>
          <cell r="BL195">
            <v>318</v>
          </cell>
          <cell r="BM195" t="str">
            <v>DIRECCIÓN DE ARTE, CULTURA Y PATRIMONIO</v>
          </cell>
          <cell r="BN195" t="str">
            <v>SUBDIRECCIÓN DE INFRAESTRUCTURA Y PATRIMONIO CULTURAL</v>
          </cell>
          <cell r="BO195" t="str">
            <v>Ariel Rodrigo Fernández Baca</v>
          </cell>
          <cell r="BP195">
            <v>79649468</v>
          </cell>
          <cell r="BQ195">
            <v>7</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D195" t="str">
            <v>3 3. Municipal</v>
          </cell>
          <cell r="CE195" t="str">
            <v>2 2. Transferencias</v>
          </cell>
          <cell r="CF195" t="str">
            <v>1 1-Pesos Colombianos</v>
          </cell>
          <cell r="CG195" t="str">
            <v>3 Bogotá D.C.</v>
          </cell>
          <cell r="CH195" t="str">
            <v>149 3. Bogotá D.C.</v>
          </cell>
          <cell r="CI195" t="str">
            <v>17 17 La Candelaria</v>
          </cell>
          <cell r="CJ195" t="str">
            <v>LA CANDELARIA</v>
          </cell>
          <cell r="CK195" t="str">
            <v>1 1. Única</v>
          </cell>
          <cell r="CL195" t="str">
            <v>4 CARRERA</v>
          </cell>
          <cell r="CM195">
            <v>8</v>
          </cell>
          <cell r="CN195">
            <v>9</v>
          </cell>
          <cell r="CO195">
            <v>83</v>
          </cell>
          <cell r="CP195" t="str">
            <v>1 Interno</v>
          </cell>
          <cell r="CQ195" t="str">
            <v>1 Natural</v>
          </cell>
          <cell r="CR195" t="str">
            <v>202576002000800218E</v>
          </cell>
          <cell r="CS195" t="str">
            <v>MODIFICACIÓN - ADICIÓN Y PRORROGA</v>
          </cell>
          <cell r="CT195" t="str">
            <v>4 4. Adición / Prórroga</v>
          </cell>
          <cell r="CU195">
            <v>45940</v>
          </cell>
          <cell r="CV195">
            <v>45942</v>
          </cell>
          <cell r="CW195">
            <v>46021</v>
          </cell>
          <cell r="CX195" t="str">
            <v>$ 23.197.200</v>
          </cell>
          <cell r="CY195" t="str">
            <v>78 DIAS</v>
          </cell>
          <cell r="CZ195">
            <v>2883</v>
          </cell>
          <cell r="DA195">
            <v>23197200</v>
          </cell>
          <cell r="DB195">
            <v>45940</v>
          </cell>
          <cell r="DC195">
            <v>1658</v>
          </cell>
          <cell r="DD195">
            <v>23197200</v>
          </cell>
          <cell r="DE195">
            <v>45938</v>
          </cell>
        </row>
        <row r="196">
          <cell r="A196">
            <v>194</v>
          </cell>
          <cell r="B196" t="str">
            <v>CONTRATO DE PRESTACIÓN DE SERVICIOS PROFESIONALES Y/O APOYO A LA GESTIÓN</v>
          </cell>
          <cell r="C196" t="str">
            <v>SCDPI-21420-00239-25</v>
          </cell>
          <cell r="D196" t="str">
            <v>CONTRATACION DIRECTA</v>
          </cell>
          <cell r="E196" t="str">
            <v>Prestar servicios profesionales a la Secretaría de Cultura; Recreación y Deporte - Oficina de Tecnologías de la Información
  para desarrollar actividades requeridas para la construcción; mantenimiento; actualización y monitoreo de los sistemas geográficos
  de la entidad.</v>
          </cell>
          <cell r="F196" t="str">
            <v>17 17. Contrato de Prestación de Servicios</v>
          </cell>
          <cell r="G196" t="str">
            <v>1 Contratista</v>
          </cell>
          <cell r="H196" t="str">
            <v>1 Natural</v>
          </cell>
          <cell r="I196" t="str">
            <v>2 Privada (1)</v>
          </cell>
          <cell r="J196" t="str">
            <v>4 Persona Natural (2)</v>
          </cell>
          <cell r="K196" t="str">
            <v>31 31-Servicios Profesionales</v>
          </cell>
          <cell r="L196" t="str">
            <v>CO1.PCCNTR.7456216</v>
          </cell>
          <cell r="M196" t="str">
            <v>https://community.secop.gov.co/Public/Tendering/OpportunityDetail/Index?noticeUID=CO1.NTC.7580724&amp;isFromPublicArea=True&amp;isModal=true&amp;asPopupView=true</v>
          </cell>
          <cell r="N196">
            <v>45698</v>
          </cell>
          <cell r="O196" t="str">
            <v>5 Contratación directa</v>
          </cell>
          <cell r="P196" t="str">
            <v>33 Prestación de Servicios Profesionales y Apoyo (5-8)</v>
          </cell>
          <cell r="Q196" t="str">
            <v>N/A</v>
          </cell>
          <cell r="R196" t="str">
            <v>1 1. Ley 80</v>
          </cell>
          <cell r="S196" t="str">
            <v>6 6: Prestacion de servicios</v>
          </cell>
          <cell r="T196" t="str">
            <v>1 Nacional</v>
          </cell>
          <cell r="U196" t="str">
            <v>3 3. Único Contratista</v>
          </cell>
          <cell r="V196" t="str">
            <v>EDISSON MANUEL MORA MADRIGAL</v>
          </cell>
          <cell r="W196" t="str">
            <v>M</v>
          </cell>
          <cell r="X196">
            <v>1000212096</v>
          </cell>
          <cell r="Y196">
            <v>8</v>
          </cell>
          <cell r="Z196" t="str">
            <v>Carrera 81ª # 8B 19</v>
          </cell>
          <cell r="AA196">
            <v>3057499287</v>
          </cell>
          <cell r="AB196" t="str">
            <v>edisson.mora@scrd.gov.co</v>
          </cell>
          <cell r="AC196" t="str">
            <v>emmoram0921@gmail.com</v>
          </cell>
          <cell r="AD196">
            <v>35329</v>
          </cell>
          <cell r="AE196">
            <v>29</v>
          </cell>
          <cell r="AF196" t="str">
            <v>CUNDINAMARCA - BOGOTA</v>
          </cell>
          <cell r="AG196" t="str">
            <v>Profesional en Ingeniería Industrial o Ingeniería de Producción o Ingeniería de Sistemas o Ingeniería de Software o Ingeniería catastral y geodesta o Topógrafo. 1 año de experiencia profesional relacionada con el objeto del contrato.</v>
          </cell>
          <cell r="AH196" t="str">
            <v>INGENIERO CATASTRAL Y GEODESTA</v>
          </cell>
          <cell r="AI196" t="str">
            <v>1 1. Inversión</v>
          </cell>
          <cell r="AJ196">
            <v>163</v>
          </cell>
          <cell r="AK196" t="str">
            <v>O230117459920240163</v>
          </cell>
          <cell r="AL196" t="str">
            <v>Fortalecimiento Institucional para una Gobernanza Pública Confiable en Bogotá D.C</v>
          </cell>
          <cell r="AN196">
            <v>62898000</v>
          </cell>
          <cell r="AO196">
            <v>5718000</v>
          </cell>
          <cell r="AP196">
            <v>8005200</v>
          </cell>
          <cell r="AQ196">
            <v>60610800</v>
          </cell>
          <cell r="AU196">
            <v>60610800</v>
          </cell>
          <cell r="AV196" t="str">
            <v>$ 5.718.000</v>
          </cell>
          <cell r="AW196">
            <v>231</v>
          </cell>
          <cell r="AX196">
            <v>62898000</v>
          </cell>
          <cell r="AY196">
            <v>45701</v>
          </cell>
          <cell r="AZ196">
            <v>187</v>
          </cell>
          <cell r="BA196">
            <v>62898000</v>
          </cell>
          <cell r="BB196">
            <v>45680</v>
          </cell>
          <cell r="BC196">
            <v>45700</v>
          </cell>
          <cell r="BD196">
            <v>45701</v>
          </cell>
          <cell r="BE196">
            <v>46022</v>
          </cell>
          <cell r="BF196">
            <v>46022</v>
          </cell>
          <cell r="BG196" t="str">
            <v>2 2-Ejecución</v>
          </cell>
          <cell r="BH196" t="str">
            <v>11 MESES</v>
          </cell>
          <cell r="BI196" t="str">
            <v>1 1. Días</v>
          </cell>
          <cell r="BJ196">
            <v>318</v>
          </cell>
          <cell r="BK196">
            <v>0</v>
          </cell>
          <cell r="BL196">
            <v>318</v>
          </cell>
          <cell r="BM196" t="str">
            <v>DIRECCIÓN DE GESTIÓN CORPORATIVA Y RELACIÓN CON EL CIUDADANO</v>
          </cell>
          <cell r="BN196" t="str">
            <v>OFICINA DE TECNOLOGÍAS DE LA INFORMACIÓN</v>
          </cell>
          <cell r="BO196" t="str">
            <v>Javier Enrique Mariño Navarro</v>
          </cell>
          <cell r="BP196">
            <v>91474000</v>
          </cell>
          <cell r="BQ196">
            <v>5</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D196" t="str">
            <v>3 3. Municipal</v>
          </cell>
          <cell r="CE196" t="str">
            <v>2 2. Transferencias</v>
          </cell>
          <cell r="CF196" t="str">
            <v>1 1-Pesos Colombianos</v>
          </cell>
          <cell r="CG196" t="str">
            <v>3 Bogotá D.C.</v>
          </cell>
          <cell r="CH196" t="str">
            <v>149 3. Bogotá D.C.</v>
          </cell>
          <cell r="CI196" t="str">
            <v>17 17 La Candelaria</v>
          </cell>
          <cell r="CJ196" t="str">
            <v>LA CANDELARIA</v>
          </cell>
          <cell r="CK196" t="str">
            <v>1 1. Única</v>
          </cell>
          <cell r="CL196" t="str">
            <v>4 CARRERA</v>
          </cell>
          <cell r="CM196">
            <v>8</v>
          </cell>
          <cell r="CN196">
            <v>9</v>
          </cell>
          <cell r="CO196">
            <v>83</v>
          </cell>
          <cell r="CP196" t="str">
            <v>1 Interno</v>
          </cell>
          <cell r="CQ196" t="str">
            <v>1 Natural</v>
          </cell>
          <cell r="CR196" t="str">
            <v>202576002000800494E</v>
          </cell>
          <cell r="CS196" t="str">
            <v>MODIFICACION - LIBERACION SALDO Y DISMINUCION PLAZO EJECUCION</v>
          </cell>
          <cell r="CT196" t="str">
            <v>Liberación</v>
          </cell>
          <cell r="CU196">
            <v>45863</v>
          </cell>
          <cell r="CV196">
            <v>45863</v>
          </cell>
          <cell r="CW196">
            <v>45991</v>
          </cell>
          <cell r="CX196" t="str">
            <v>$ 8.005.200</v>
          </cell>
          <cell r="DI196" t="str">
            <v>MODIFICACIÓN - ADICIÓN Y PRORROGA</v>
          </cell>
          <cell r="DJ196" t="str">
            <v>4 4. Adición / Prórroga</v>
          </cell>
          <cell r="DK196">
            <v>45980</v>
          </cell>
          <cell r="DL196">
            <v>45991</v>
          </cell>
          <cell r="DM196">
            <v>46022</v>
          </cell>
          <cell r="DN196" t="str">
            <v>$ 5.718.000</v>
          </cell>
          <cell r="DO196" t="str">
            <v>30 DIAS</v>
          </cell>
          <cell r="DP196">
            <v>3546</v>
          </cell>
          <cell r="DQ196">
            <v>5718000</v>
          </cell>
          <cell r="DR196">
            <v>45980</v>
          </cell>
          <cell r="DS196">
            <v>2041</v>
          </cell>
          <cell r="DT196">
            <v>5718000</v>
          </cell>
          <cell r="DU196">
            <v>45968</v>
          </cell>
        </row>
        <row r="197">
          <cell r="A197">
            <v>195</v>
          </cell>
          <cell r="B197" t="str">
            <v>CONTRATO DE PRESTACIÓN DE SERVICIOS PROFESIONALES Y/O APOYO A LA GESTIÓN</v>
          </cell>
          <cell r="C197" t="str">
            <v>SCDPI-21420-00260-25</v>
          </cell>
          <cell r="D197" t="str">
            <v>CONTRATACION DIRECTA</v>
          </cell>
          <cell r="E197" t="str">
            <v>Prestar servicios profesionales a la Secretaría de Cultura; Recreación y Deporte - Oficina de Tecnologías de la Información
  para desarrollar las actividades requeridas en el desarrollo de software; en módulos estratégicos del sistema de información
  Cultured; incluyendo la gestión de planeación; control interno y módulos financieros; garantizando su arquitectura; integración y
  funcionamiento.</v>
          </cell>
          <cell r="F197" t="str">
            <v>17 17. Contrato de Prestación de Servicios</v>
          </cell>
          <cell r="G197" t="str">
            <v>1 Contratista</v>
          </cell>
          <cell r="H197" t="str">
            <v>1 Natural</v>
          </cell>
          <cell r="I197" t="str">
            <v>2 Privada (1)</v>
          </cell>
          <cell r="J197" t="str">
            <v>4 Persona Natural (2)</v>
          </cell>
          <cell r="K197" t="str">
            <v>31 31-Servicios Profesionales</v>
          </cell>
          <cell r="L197" t="str">
            <v>CO1.PCCNTR.7456237</v>
          </cell>
          <cell r="M197" t="str">
            <v>https://community.secop.gov.co/Public/Tendering/OpportunityDetail/Index?noticeUID=CO1.NTC.7588524&amp;isFromPublicArea=True&amp;isModal=true&amp;asPopupView=true</v>
          </cell>
          <cell r="N197">
            <v>45698</v>
          </cell>
          <cell r="O197" t="str">
            <v>5 Contratación directa</v>
          </cell>
          <cell r="P197" t="str">
            <v>33 Prestación de Servicios Profesionales y Apoyo (5-8)</v>
          </cell>
          <cell r="Q197" t="str">
            <v>N/A</v>
          </cell>
          <cell r="R197" t="str">
            <v>1 1. Ley 80</v>
          </cell>
          <cell r="S197" t="str">
            <v>6 6: Prestacion de servicios</v>
          </cell>
          <cell r="T197" t="str">
            <v>1 Nacional</v>
          </cell>
          <cell r="U197" t="str">
            <v>3 3. Único Contratista</v>
          </cell>
          <cell r="V197" t="str">
            <v>JOHN KEMMER ACOSTA MALDONADO</v>
          </cell>
          <cell r="W197" t="str">
            <v>M</v>
          </cell>
          <cell r="X197">
            <v>1073159892</v>
          </cell>
          <cell r="Y197">
            <v>3</v>
          </cell>
          <cell r="Z197" t="str">
            <v>Crr 24 n 2-97 Conjunto Abundara Torre 47 Apartamento 203</v>
          </cell>
          <cell r="AA197">
            <v>8198636</v>
          </cell>
          <cell r="AB197" t="str">
            <v>john.acosta@scrd.gov.co</v>
          </cell>
          <cell r="AC197" t="str">
            <v>jkemmeracosta@gmail.com</v>
          </cell>
          <cell r="AE197">
            <v>126</v>
          </cell>
          <cell r="AG197" t="str">
            <v>Profesional en Ingeniería de Sistemas o Ingeniería de Software o Administrador de Sistemas o Ingeniero Electrónico. Tres años de Experiencia profesional.</v>
          </cell>
          <cell r="AH197" t="str">
            <v>INGENIERO DE SISTEMAS</v>
          </cell>
          <cell r="AI197" t="str">
            <v>1 1. Inversión</v>
          </cell>
          <cell r="AJ197">
            <v>163</v>
          </cell>
          <cell r="AK197" t="str">
            <v>O230117459920240163</v>
          </cell>
          <cell r="AL197" t="str">
            <v>Fortalecimiento Institucional para una Gobernanza Pública Confiable en Bogotá D.C</v>
          </cell>
          <cell r="AN197">
            <v>80520000</v>
          </cell>
          <cell r="AO197">
            <v>7320000</v>
          </cell>
          <cell r="AP197">
            <v>11468000</v>
          </cell>
          <cell r="AQ197">
            <v>76372000</v>
          </cell>
          <cell r="AU197">
            <v>76372000</v>
          </cell>
          <cell r="AV197" t="str">
            <v>$ 7.320.000</v>
          </cell>
          <cell r="AW197">
            <v>222</v>
          </cell>
          <cell r="AX197">
            <v>80520000</v>
          </cell>
          <cell r="AY197">
            <v>45700</v>
          </cell>
          <cell r="AZ197">
            <v>109</v>
          </cell>
          <cell r="BA197">
            <v>80520000</v>
          </cell>
          <cell r="BB197">
            <v>45679</v>
          </cell>
          <cell r="BC197">
            <v>45699</v>
          </cell>
          <cell r="BD197">
            <v>45706</v>
          </cell>
          <cell r="BE197">
            <v>46022</v>
          </cell>
          <cell r="BF197">
            <v>46022</v>
          </cell>
          <cell r="BG197" t="str">
            <v>2 2-Ejecución</v>
          </cell>
          <cell r="BH197" t="str">
            <v>11 MESES</v>
          </cell>
          <cell r="BI197" t="str">
            <v>1 1. Días</v>
          </cell>
          <cell r="BJ197">
            <v>313</v>
          </cell>
          <cell r="BK197">
            <v>0</v>
          </cell>
          <cell r="BL197">
            <v>313</v>
          </cell>
          <cell r="BM197" t="str">
            <v>DIRECCIÓN DE GESTIÓN CORPORATIVA Y RELACIÓN CON EL CIUDADANO</v>
          </cell>
          <cell r="BN197" t="str">
            <v>OFICINA DE TECNOLOGÍAS DE LA INFORMACIÓN</v>
          </cell>
          <cell r="BO197" t="str">
            <v>Javier Enrique Mariño Navarro</v>
          </cell>
          <cell r="BP197">
            <v>91474000</v>
          </cell>
          <cell r="BQ197">
            <v>5</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D197" t="str">
            <v>3 3. Municipal</v>
          </cell>
          <cell r="CE197" t="str">
            <v>2 2. Transferencias</v>
          </cell>
          <cell r="CF197" t="str">
            <v>1 1-Pesos Colombianos</v>
          </cell>
          <cell r="CG197" t="str">
            <v>3 Bogotá D.C.</v>
          </cell>
          <cell r="CH197" t="str">
            <v>149 3. Bogotá D.C.</v>
          </cell>
          <cell r="CI197" t="str">
            <v>17 17 La Candelaria</v>
          </cell>
          <cell r="CJ197" t="str">
            <v>LA CANDELARIA</v>
          </cell>
          <cell r="CK197" t="str">
            <v>1 1. Única</v>
          </cell>
          <cell r="CL197" t="str">
            <v>4 CARRERA</v>
          </cell>
          <cell r="CM197">
            <v>8</v>
          </cell>
          <cell r="CN197">
            <v>9</v>
          </cell>
          <cell r="CO197">
            <v>83</v>
          </cell>
          <cell r="CP197" t="str">
            <v>1 Interno</v>
          </cell>
          <cell r="CQ197" t="str">
            <v>1 Natural</v>
          </cell>
          <cell r="CR197" t="str">
            <v>202576002000800490E</v>
          </cell>
          <cell r="CS197" t="str">
            <v>MODIFICACION - LIBERACION SALDO Y DISMINUCION PLAZO EJECUCION</v>
          </cell>
          <cell r="CT197" t="str">
            <v>Liberación</v>
          </cell>
          <cell r="CU197">
            <v>45869</v>
          </cell>
          <cell r="CV197">
            <v>45869</v>
          </cell>
          <cell r="CW197">
            <v>45991</v>
          </cell>
          <cell r="CX197" t="str">
            <v>$ 11.468.000</v>
          </cell>
          <cell r="DI197" t="str">
            <v>MODIFICACION - ACALRACION FECHA TERMINACION</v>
          </cell>
          <cell r="DJ197" t="str">
            <v>Aclaración</v>
          </cell>
          <cell r="DK197">
            <v>45917</v>
          </cell>
          <cell r="DM197">
            <v>45991</v>
          </cell>
          <cell r="DY197" t="str">
            <v>MODIFICACIÓN - ADICIÓN Y PRORROGA</v>
          </cell>
          <cell r="DZ197" t="str">
            <v>4 4. Adición / Prórroga</v>
          </cell>
          <cell r="EA197">
            <v>45980</v>
          </cell>
          <cell r="EB197">
            <v>45991</v>
          </cell>
          <cell r="EC197">
            <v>46022</v>
          </cell>
          <cell r="ED197" t="str">
            <v>$ 7.320.000</v>
          </cell>
          <cell r="EE197" t="str">
            <v>30 DIAS</v>
          </cell>
          <cell r="EF197">
            <v>3544</v>
          </cell>
          <cell r="EG197">
            <v>7320000</v>
          </cell>
          <cell r="EH197">
            <v>45980</v>
          </cell>
          <cell r="EI197">
            <v>2061</v>
          </cell>
          <cell r="EJ197">
            <v>7320000</v>
          </cell>
          <cell r="EK197">
            <v>45968</v>
          </cell>
        </row>
        <row r="198">
          <cell r="A198">
            <v>196</v>
          </cell>
          <cell r="B198" t="str">
            <v>CONTRATO DE PRESTACIÓN DE SERVICIOS PROFESIONALES Y/O APOYO A LA GESTIÓN</v>
          </cell>
          <cell r="C198" t="str">
            <v>SCDPI-21420-00133-25</v>
          </cell>
          <cell r="D198" t="str">
            <v>CONTRATACION DIRECTA</v>
          </cell>
          <cell r="E198" t="str">
            <v>: Prestar servicios profesionales a la Secretaría de Cultura; Recreación y Deporte - Oficina de Tecnologías de la Información
  para realizar las actividades de mantenimiento y soporte tecnológico para los sistemas y servicios informáticos dispuestos a los
  usuarios de la Secretaría</v>
          </cell>
          <cell r="F198" t="str">
            <v>17 17. Contrato de Prestación de Servicios</v>
          </cell>
          <cell r="G198" t="str">
            <v>1 Contratista</v>
          </cell>
          <cell r="H198" t="str">
            <v>1 Natural</v>
          </cell>
          <cell r="I198" t="str">
            <v>2 Privada (1)</v>
          </cell>
          <cell r="J198" t="str">
            <v>4 Persona Natural (2)</v>
          </cell>
          <cell r="K198" t="str">
            <v>31 31-Servicios Profesionales</v>
          </cell>
          <cell r="L198" t="str">
            <v>CO1.PCCNTR.7456260</v>
          </cell>
          <cell r="M198" t="str">
            <v>https://community.secop.gov.co/Public/Tendering/OpportunityDetail/Index?noticeUID=CO1.NTC.7588558&amp;isFromPublicArea=True&amp;isModal=true&amp;asPopupView=true</v>
          </cell>
          <cell r="N198">
            <v>45698</v>
          </cell>
          <cell r="O198" t="str">
            <v>5 Contratación directa</v>
          </cell>
          <cell r="P198" t="str">
            <v>33 Prestación de Servicios Profesionales y Apoyo (5-8)</v>
          </cell>
          <cell r="Q198" t="str">
            <v>N/A</v>
          </cell>
          <cell r="R198" t="str">
            <v>1 1. Ley 80</v>
          </cell>
          <cell r="S198" t="str">
            <v>6 6: Prestacion de servicios</v>
          </cell>
          <cell r="T198" t="str">
            <v>1 Nacional</v>
          </cell>
          <cell r="U198" t="str">
            <v>3 3. Único Contratista</v>
          </cell>
          <cell r="V198" t="str">
            <v>JORGE GIOVANNI TIBADUIZA ROJAS</v>
          </cell>
          <cell r="W198" t="str">
            <v>M</v>
          </cell>
          <cell r="X198">
            <v>74372191</v>
          </cell>
          <cell r="Y198">
            <v>3</v>
          </cell>
          <cell r="Z198" t="str">
            <v>Carrera 24 #45c-79</v>
          </cell>
          <cell r="AA198">
            <v>3142133247</v>
          </cell>
          <cell r="AB198" t="str">
            <v>jorge.tibaduiza@scrd.gov.co</v>
          </cell>
          <cell r="AC198" t="str">
            <v>ingtiba@gmail.com</v>
          </cell>
          <cell r="AD198">
            <v>28316</v>
          </cell>
          <cell r="AE198">
            <v>48</v>
          </cell>
          <cell r="AF198" t="str">
            <v>BOYACA - DUITAMA</v>
          </cell>
          <cell r="AG198" t="str">
            <v>Profesional en Ingeniería electrónica. Un año de experiencia</v>
          </cell>
          <cell r="AH198" t="str">
            <v>INGENIERO ELCTRONICO</v>
          </cell>
          <cell r="AI198" t="str">
            <v>1 1. Inversión</v>
          </cell>
          <cell r="AJ198">
            <v>163</v>
          </cell>
          <cell r="AK198" t="str">
            <v>O230117459920240163</v>
          </cell>
          <cell r="AL198" t="str">
            <v>Fortalecimiento Institucional para una Gobernanza Pública Confiable en Bogotá D.C</v>
          </cell>
          <cell r="AN198">
            <v>62898000</v>
          </cell>
          <cell r="AP198">
            <v>7814600</v>
          </cell>
          <cell r="AQ198">
            <v>55083400</v>
          </cell>
          <cell r="AU198">
            <v>55083400</v>
          </cell>
          <cell r="AV198" t="str">
            <v>$ 5.718.000</v>
          </cell>
          <cell r="AW198">
            <v>321</v>
          </cell>
          <cell r="AX198">
            <v>62898000</v>
          </cell>
          <cell r="AY198">
            <v>45700</v>
          </cell>
          <cell r="AZ198">
            <v>307</v>
          </cell>
          <cell r="BA198">
            <v>62898000</v>
          </cell>
          <cell r="BB198">
            <v>45680</v>
          </cell>
          <cell r="BC198">
            <v>45699</v>
          </cell>
          <cell r="BD198">
            <v>45700</v>
          </cell>
          <cell r="BE198">
            <v>46022</v>
          </cell>
          <cell r="BF198">
            <v>45991</v>
          </cell>
          <cell r="BG198" t="str">
            <v>2 2-Ejecución</v>
          </cell>
          <cell r="BH198" t="str">
            <v>11 MESES</v>
          </cell>
          <cell r="BI198" t="str">
            <v>1 1. Días</v>
          </cell>
          <cell r="BJ198">
            <v>319</v>
          </cell>
          <cell r="BK198">
            <v>31</v>
          </cell>
          <cell r="BL198">
            <v>350</v>
          </cell>
          <cell r="BM198" t="str">
            <v>DIRECCIÓN DE GESTIÓN CORPORATIVA Y RELACIÓN CON EL CIUDADANO</v>
          </cell>
          <cell r="BN198" t="str">
            <v>OFICINA DE TECNOLOGÍAS DE LA INFORMACIÓN</v>
          </cell>
          <cell r="BO198" t="str">
            <v>Fabio Fernando Sánchez Sánchez</v>
          </cell>
          <cell r="BP198">
            <v>19495495</v>
          </cell>
          <cell r="BQ198">
            <v>5</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D198" t="str">
            <v>3 3. Municipal</v>
          </cell>
          <cell r="CE198" t="str">
            <v>2 2. Transferencias</v>
          </cell>
          <cell r="CF198" t="str">
            <v>1 1-Pesos Colombianos</v>
          </cell>
          <cell r="CG198" t="str">
            <v>3 Bogotá D.C.</v>
          </cell>
          <cell r="CH198" t="str">
            <v>149 3. Bogotá D.C.</v>
          </cell>
          <cell r="CI198" t="str">
            <v>17 17 La Candelaria</v>
          </cell>
          <cell r="CJ198" t="str">
            <v>LA CANDELARIA</v>
          </cell>
          <cell r="CK198" t="str">
            <v>1 1. Única</v>
          </cell>
          <cell r="CL198" t="str">
            <v>4 CARRERA</v>
          </cell>
          <cell r="CM198">
            <v>8</v>
          </cell>
          <cell r="CN198">
            <v>9</v>
          </cell>
          <cell r="CO198">
            <v>83</v>
          </cell>
          <cell r="CP198" t="str">
            <v>1 Interno</v>
          </cell>
          <cell r="CQ198" t="str">
            <v>1 Natural</v>
          </cell>
          <cell r="CR198" t="str">
            <v>202576002000800505E</v>
          </cell>
          <cell r="CS198" t="str">
            <v>MODIFICACION - LIBERACION SALDO Y DISMINUCION PLAZO EJECUCION</v>
          </cell>
          <cell r="CT198" t="str">
            <v>Liberación</v>
          </cell>
          <cell r="CU198">
            <v>45874</v>
          </cell>
          <cell r="CV198">
            <v>45874</v>
          </cell>
          <cell r="CW198">
            <v>45991</v>
          </cell>
          <cell r="CX198" t="str">
            <v>$ 7.814.600</v>
          </cell>
        </row>
        <row r="199">
          <cell r="A199">
            <v>197</v>
          </cell>
          <cell r="B199" t="str">
            <v>CONTRATO DE PRESTACIÓN DE SERVICIOS PROFESIONALES Y/O APOYO A LA GESTIÓN</v>
          </cell>
          <cell r="C199" t="str">
            <v>SCDPI-21419-00215-25</v>
          </cell>
          <cell r="D199" t="str">
            <v>CONTRATACION DIRECTA</v>
          </cell>
          <cell r="E199" t="str">
            <v>Prestar servicios profesionales a la Secretaría de Cultura; Recreación y Deporte - Dirección de Lectura y Bibliotecas en el seguimiento técnico y arquitectónico de los espacios pertenecientes a la Red de Bibliotecas Públicas de Bogotá - BibloRed.</v>
          </cell>
          <cell r="F199" t="str">
            <v>17 17. Contrato de Prestación de Servicios</v>
          </cell>
          <cell r="G199" t="str">
            <v>1 Contratista</v>
          </cell>
          <cell r="H199" t="str">
            <v>1 Natural</v>
          </cell>
          <cell r="I199" t="str">
            <v>2 Privada (1)</v>
          </cell>
          <cell r="J199" t="str">
            <v>4 Persona Natural (2)</v>
          </cell>
          <cell r="K199" t="str">
            <v>31 31-Servicios Profesionales</v>
          </cell>
          <cell r="L199" t="str">
            <v>CO1.PCCNTR.7461338</v>
          </cell>
          <cell r="M199" t="str">
            <v>https://community.secop.gov.co/Public/Tendering/OpportunityDetail/Index?noticeUID=CO1.NTC.7588582&amp;isFromPublicArea=True&amp;isModal=true&amp;asPopupView=true</v>
          </cell>
          <cell r="N199">
            <v>45699</v>
          </cell>
          <cell r="O199" t="str">
            <v>5 Contratación directa</v>
          </cell>
          <cell r="P199" t="str">
            <v>33 Prestación de Servicios Profesionales y Apoyo (5-8)</v>
          </cell>
          <cell r="Q199" t="str">
            <v>N/A</v>
          </cell>
          <cell r="R199" t="str">
            <v>1 1. Ley 80</v>
          </cell>
          <cell r="S199" t="str">
            <v>6 6: Prestacion de servicios</v>
          </cell>
          <cell r="T199" t="str">
            <v>1 Nacional</v>
          </cell>
          <cell r="U199" t="str">
            <v>3 3. Único Contratista</v>
          </cell>
          <cell r="V199" t="str">
            <v>DIEGO JAVIER AGUILAR SANCHEZ</v>
          </cell>
          <cell r="W199" t="str">
            <v>M</v>
          </cell>
          <cell r="X199">
            <v>80041968</v>
          </cell>
          <cell r="Y199">
            <v>0</v>
          </cell>
          <cell r="Z199" t="str">
            <v>CL 167 58 55 AP 519</v>
          </cell>
          <cell r="AA199">
            <v>6015355647</v>
          </cell>
          <cell r="AB199" t="str">
            <v>diego.aguilar@scrd.gov.co</v>
          </cell>
          <cell r="AC199" t="str">
            <v>diegoj84@gmail.com</v>
          </cell>
          <cell r="AD199">
            <v>30840</v>
          </cell>
          <cell r="AE199">
            <v>41</v>
          </cell>
          <cell r="AF199" t="str">
            <v>CUNDINAMARCA - BOGOTA</v>
          </cell>
          <cell r="AG199" t="str">
            <v>Para la realización de las necesidades descritas anteriormente, la entidad tiene previsto dentro de su Plan Anual de Adquisiciones, los siguientes items y especificaciones técnicas: Un profesional en el área de conocimiento de arquitectura, urbanismo y afines, o ingeniería civil, con especialización en gerencia de proyectos de arquitectura, urbanismo, construcción, interventoría, planeación o afines con el área del conocimiento, con mínimo cinco (5) años de experiencia profesional relacionada con proyectos de infraestructura</v>
          </cell>
          <cell r="AH199" t="str">
            <v>ARQUITECTO</v>
          </cell>
          <cell r="AI199" t="str">
            <v>1 1. Inversión</v>
          </cell>
          <cell r="AJ199">
            <v>82</v>
          </cell>
          <cell r="AK199" t="str">
            <v>O230117330120240082</v>
          </cell>
          <cell r="AL199" t="str">
            <v>Fortalecimiento del acceso a la cultura escrita de los habitantes de Bogotá D.C.</v>
          </cell>
          <cell r="AN199">
            <v>111522600</v>
          </cell>
          <cell r="AO199">
            <v>14028000</v>
          </cell>
          <cell r="AP199">
            <v>14729400</v>
          </cell>
          <cell r="AQ199">
            <v>110821200</v>
          </cell>
          <cell r="AU199">
            <v>110821200</v>
          </cell>
          <cell r="AV199" t="str">
            <v>$ 10.521.000</v>
          </cell>
          <cell r="AW199">
            <v>218</v>
          </cell>
          <cell r="AX199">
            <v>111522600</v>
          </cell>
          <cell r="AY199">
            <v>45700</v>
          </cell>
          <cell r="AZ199">
            <v>259</v>
          </cell>
          <cell r="BA199">
            <v>115731000</v>
          </cell>
          <cell r="BB199">
            <v>45680</v>
          </cell>
          <cell r="BC199">
            <v>45700</v>
          </cell>
          <cell r="BD199">
            <v>45703</v>
          </cell>
          <cell r="BE199">
            <v>46022</v>
          </cell>
          <cell r="BF199">
            <v>46022</v>
          </cell>
          <cell r="BG199" t="str">
            <v>2 2-Ejecución</v>
          </cell>
          <cell r="BH199" t="str">
            <v>10 MESES Y 18 DIAS</v>
          </cell>
          <cell r="BI199" t="str">
            <v>1 1. Días</v>
          </cell>
          <cell r="BJ199">
            <v>316</v>
          </cell>
          <cell r="BK199">
            <v>-1</v>
          </cell>
          <cell r="BL199">
            <v>315</v>
          </cell>
          <cell r="BM199" t="str">
            <v>DIRECCIÓN DE LECTURA Y BIBLIOTECAS</v>
          </cell>
          <cell r="BN199" t="str">
            <v>DIRECCIÓN DE LECTURA Y BIBLIOTECAS</v>
          </cell>
          <cell r="BO199" t="str">
            <v>Bibiana Andrea Victorino Ramírez</v>
          </cell>
          <cell r="BP199">
            <v>52880976</v>
          </cell>
          <cell r="BQ199">
            <v>7</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D199" t="str">
            <v>3 3. Municipal</v>
          </cell>
          <cell r="CE199" t="str">
            <v>2 2. Transferencias</v>
          </cell>
          <cell r="CF199" t="str">
            <v>1 1-Pesos Colombianos</v>
          </cell>
          <cell r="CG199" t="str">
            <v>3 Bogotá D.C.</v>
          </cell>
          <cell r="CH199" t="str">
            <v>149 3. Bogotá D.C.</v>
          </cell>
          <cell r="CI199" t="str">
            <v>17 17 La Candelaria</v>
          </cell>
          <cell r="CJ199" t="str">
            <v>LA CANDELARIA</v>
          </cell>
          <cell r="CK199" t="str">
            <v>1 1. Única</v>
          </cell>
          <cell r="CL199" t="str">
            <v>4 CARRERA</v>
          </cell>
          <cell r="CM199">
            <v>8</v>
          </cell>
          <cell r="CN199">
            <v>9</v>
          </cell>
          <cell r="CO199">
            <v>83</v>
          </cell>
          <cell r="CP199" t="str">
            <v>1 Interno</v>
          </cell>
          <cell r="CQ199" t="str">
            <v>1 Natural</v>
          </cell>
          <cell r="CR199" t="str">
            <v>202576002000800170E</v>
          </cell>
          <cell r="CS199" t="str">
            <v>MODIFICACION - LIBERACION SALDO Y DISMINUCION PLAZO EJECUCION</v>
          </cell>
          <cell r="CT199" t="str">
            <v>Liberación</v>
          </cell>
          <cell r="CU199">
            <v>45870</v>
          </cell>
          <cell r="CW199">
            <v>45981</v>
          </cell>
          <cell r="CX199" t="str">
            <v>$14.729.,400</v>
          </cell>
          <cell r="DI199" t="str">
            <v>MODIFICACIÓN - ADICIÓN Y PRORROGA</v>
          </cell>
          <cell r="DJ199" t="str">
            <v>4 4. Adición / Prórroga</v>
          </cell>
          <cell r="DK199">
            <v>45980</v>
          </cell>
          <cell r="DL199">
            <v>45981</v>
          </cell>
          <cell r="DM199">
            <v>46022</v>
          </cell>
          <cell r="DN199" t="str">
            <v>$ 14.028.000</v>
          </cell>
          <cell r="DO199" t="str">
            <v>40 DIAS</v>
          </cell>
          <cell r="DP199">
            <v>3495</v>
          </cell>
          <cell r="DQ199" t="str">
            <v>$ 14.028.000</v>
          </cell>
          <cell r="DR199">
            <v>45980</v>
          </cell>
          <cell r="DS199">
            <v>1955</v>
          </cell>
          <cell r="DT199">
            <v>14028000</v>
          </cell>
          <cell r="DU199">
            <v>45961</v>
          </cell>
        </row>
        <row r="200">
          <cell r="A200">
            <v>198</v>
          </cell>
          <cell r="B200" t="str">
            <v>CONTRATO DE PRESTACIÓN DE SERVICIOS PROFESIONALES Y/O APOYO A LA GESTIÓN</v>
          </cell>
          <cell r="C200" t="str">
            <v>SCDPI-310-00404-25</v>
          </cell>
          <cell r="D200" t="str">
            <v>CONTRATACION DIRECTA</v>
          </cell>
          <cell r="E200" t="str">
            <v>Prestar servicios profesionales a la Secretaría Distrital de Cultura; Recreación y Deporte - Subdirección de Infraestructura y Patrimonio Cultural; desarrollando actividades requeridas para la planeación; implementación y seguimiento del componente pedagógico de las acciones de divulgación y apropiación social del patrimonio cultural de la ciudad; lideradas desde la dependencia.</v>
          </cell>
          <cell r="F200" t="str">
            <v>17 17. Contrato de Prestación de Servicios</v>
          </cell>
          <cell r="G200" t="str">
            <v>1 Contratista</v>
          </cell>
          <cell r="H200" t="str">
            <v>1 Natural</v>
          </cell>
          <cell r="I200" t="str">
            <v>2 Privada (1)</v>
          </cell>
          <cell r="J200" t="str">
            <v>4 Persona Natural (2)</v>
          </cell>
          <cell r="K200" t="str">
            <v>31 31-Servicios Profesionales</v>
          </cell>
          <cell r="L200" t="str">
            <v>CO1.PCCNTR.7456470</v>
          </cell>
          <cell r="M200" t="str">
            <v>https://community.secop.gov.co/Public/Tendering/OpportunityDetail/Index?noticeUID=CO1.NTC.7594949&amp;isFromPublicArea=True&amp;isModal=true&amp;asPopupView=true</v>
          </cell>
          <cell r="N200">
            <v>45697</v>
          </cell>
          <cell r="O200" t="str">
            <v>5 Contratación directa</v>
          </cell>
          <cell r="P200" t="str">
            <v>33 Prestación de Servicios Profesionales y Apoyo (5-8)</v>
          </cell>
          <cell r="Q200" t="str">
            <v>N/A</v>
          </cell>
          <cell r="R200" t="str">
            <v>1 1. Ley 80</v>
          </cell>
          <cell r="S200" t="str">
            <v>6 6: Prestacion de servicios</v>
          </cell>
          <cell r="T200" t="str">
            <v>1 Nacional</v>
          </cell>
          <cell r="U200" t="str">
            <v>3 3. Único Contratista</v>
          </cell>
          <cell r="V200" t="str">
            <v>FELIPE URIBE MEJIA</v>
          </cell>
          <cell r="W200" t="str">
            <v>M</v>
          </cell>
          <cell r="X200">
            <v>80727282</v>
          </cell>
          <cell r="Y200">
            <v>2</v>
          </cell>
          <cell r="Z200" t="str">
            <v>CL 41# 25-29</v>
          </cell>
          <cell r="AA200">
            <v>7227708</v>
          </cell>
          <cell r="AB200" t="str">
            <v>felipe.uribe@scrd.gov.co</v>
          </cell>
          <cell r="AC200" t="str">
            <v>felipeuribemejiaa@gmail.com</v>
          </cell>
          <cell r="AD200">
            <v>30244</v>
          </cell>
          <cell r="AE200">
            <v>43</v>
          </cell>
          <cell r="AF200" t="str">
            <v>TOLIMA - IBAGUE</v>
          </cell>
          <cell r="AG200" t="str">
            <v>Profesional en áreas del conocimiento de Artes, Bellas Artes, Ingeniería, Arquitectura, Urbanismo y afines, Ciencias sociales y humanas Mínimo tres (3) años de experiencia profesional y/o relacionada con el objeto y/u obligaciones del contrato</v>
          </cell>
          <cell r="AH200" t="str">
            <v>ARTES PLASTICAS</v>
          </cell>
          <cell r="AI200" t="str">
            <v>1 1. Inversión</v>
          </cell>
          <cell r="AJ200">
            <v>81</v>
          </cell>
          <cell r="AK200" t="str">
            <v>O230117330120240081</v>
          </cell>
          <cell r="AL200" t="str">
            <v>Formación Artística, Cultural y Deportiva a lo largo de la vida en Bogotá D.C.</v>
          </cell>
          <cell r="AN200">
            <v>73200000</v>
          </cell>
          <cell r="AQ200">
            <v>73200000</v>
          </cell>
          <cell r="AU200">
            <v>73200000</v>
          </cell>
          <cell r="AV200" t="str">
            <v>$ 7.320.000</v>
          </cell>
          <cell r="AW200">
            <v>258</v>
          </cell>
          <cell r="AX200">
            <v>73200000</v>
          </cell>
          <cell r="AY200">
            <v>45702</v>
          </cell>
          <cell r="AZ200">
            <v>405</v>
          </cell>
          <cell r="BA200">
            <v>73200000</v>
          </cell>
          <cell r="BB200">
            <v>45685</v>
          </cell>
          <cell r="BC200">
            <v>45699</v>
          </cell>
          <cell r="BD200">
            <v>45705</v>
          </cell>
          <cell r="BE200">
            <v>46007</v>
          </cell>
          <cell r="BF200">
            <v>46007</v>
          </cell>
          <cell r="BG200" t="str">
            <v>2 2-Ejecución</v>
          </cell>
          <cell r="BH200" t="str">
            <v>10 MESES</v>
          </cell>
          <cell r="BI200" t="str">
            <v>1 1. Días</v>
          </cell>
          <cell r="BJ200">
            <v>299</v>
          </cell>
          <cell r="BK200">
            <v>0</v>
          </cell>
          <cell r="BL200">
            <v>299</v>
          </cell>
          <cell r="BM200" t="str">
            <v>DIRECCIÓN DE ARTE, CULTURA Y PATRIMONIO</v>
          </cell>
          <cell r="BN200" t="str">
            <v>SUBDIRECCIÓN DE INFRAESTRUCTURA Y PATRIMONIO CULTURAL</v>
          </cell>
          <cell r="BO200" t="str">
            <v>Catalina Ortegon Riveros</v>
          </cell>
          <cell r="BP200">
            <v>52708610</v>
          </cell>
          <cell r="BQ200">
            <v>2</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D200" t="str">
            <v>3 3. Municipal</v>
          </cell>
          <cell r="CE200" t="str">
            <v>2 2. Transferencias</v>
          </cell>
          <cell r="CF200" t="str">
            <v>1 1-Pesos Colombianos</v>
          </cell>
          <cell r="CG200" t="str">
            <v>3 Bogotá D.C.</v>
          </cell>
          <cell r="CH200" t="str">
            <v>149 3. Bogotá D.C.</v>
          </cell>
          <cell r="CI200" t="str">
            <v>17 17 La Candelaria</v>
          </cell>
          <cell r="CJ200" t="str">
            <v>LA CANDELARIA</v>
          </cell>
          <cell r="CK200" t="str">
            <v>1 1. Única</v>
          </cell>
          <cell r="CL200" t="str">
            <v>4 CARRERA</v>
          </cell>
          <cell r="CM200">
            <v>8</v>
          </cell>
          <cell r="CN200">
            <v>9</v>
          </cell>
          <cell r="CO200">
            <v>83</v>
          </cell>
          <cell r="CP200" t="str">
            <v>1 Interno</v>
          </cell>
          <cell r="CQ200" t="str">
            <v>1 Natural</v>
          </cell>
          <cell r="CR200" t="str">
            <v>202576002000800046E</v>
          </cell>
        </row>
        <row r="201">
          <cell r="A201">
            <v>199</v>
          </cell>
          <cell r="B201" t="str">
            <v>CONTRATO DE PRESTACIÓN DE SERVICIOS PROFESIONALES Y/O APOYO A LA GESTIÓN</v>
          </cell>
          <cell r="C201" t="str">
            <v>SCDPI-21420-00042-25</v>
          </cell>
          <cell r="D201" t="str">
            <v>CONTRATACION DIRECTA</v>
          </cell>
          <cell r="E201" t="str">
            <v>Prestar servicios a la Secretaria de Cultura; Recreación y Deporte - Oficina Asesora de Comunicaciones desarrollando junto con la SCRD la conceptualización y ejecución de campañas creativas y audiovisuales que impulsan los proyectos estratégicos y de transformación cultural de la entidad</v>
          </cell>
          <cell r="F201" t="str">
            <v>17 17. Contrato de Prestación de Servicios</v>
          </cell>
          <cell r="G201" t="str">
            <v>1 Contratista</v>
          </cell>
          <cell r="H201" t="str">
            <v>1 Natural</v>
          </cell>
          <cell r="I201" t="str">
            <v>2 Privada (1)</v>
          </cell>
          <cell r="J201" t="str">
            <v>4 Persona Natural (2)</v>
          </cell>
          <cell r="K201" t="str">
            <v>31 31-Servicios Profesionales</v>
          </cell>
          <cell r="L201" t="str">
            <v>CO1.PCCNTR.7457342</v>
          </cell>
          <cell r="M201" t="str">
            <v>https://community.secop.gov.co/Public/Tendering/OpportunityDetail/Index?noticeUID=CO1.NTC.7580725&amp;isFromPublicArea=True&amp;isModal=true&amp;asPopupView=true</v>
          </cell>
          <cell r="N201">
            <v>45698</v>
          </cell>
          <cell r="O201" t="str">
            <v>5 Contratación directa</v>
          </cell>
          <cell r="P201" t="str">
            <v>33 Prestación de Servicios Profesionales y Apoyo (5-8)</v>
          </cell>
          <cell r="Q201" t="str">
            <v>N/A</v>
          </cell>
          <cell r="R201" t="str">
            <v>1 1. Ley 80</v>
          </cell>
          <cell r="S201" t="str">
            <v>6 6: Prestacion de servicios</v>
          </cell>
          <cell r="T201" t="str">
            <v>1 Nacional</v>
          </cell>
          <cell r="U201" t="str">
            <v>3 3. Único Contratista</v>
          </cell>
          <cell r="V201" t="str">
            <v>JUAN PABLO ROA CUARTAS</v>
          </cell>
          <cell r="W201" t="str">
            <v>M</v>
          </cell>
          <cell r="X201">
            <v>79951731</v>
          </cell>
          <cell r="Y201">
            <v>3</v>
          </cell>
          <cell r="Z201" t="str">
            <v>CL 137 19 70</v>
          </cell>
          <cell r="AA201">
            <v>6012221713</v>
          </cell>
          <cell r="AB201" t="str">
            <v>juan.roa@scrd.gov.co</v>
          </cell>
          <cell r="AC201" t="str">
            <v>juanpabloroa@gmail.com</v>
          </cell>
          <cell r="AD201">
            <v>28919</v>
          </cell>
          <cell r="AE201">
            <v>47</v>
          </cell>
          <cell r="AF201" t="str">
            <v>VALLE DEL CAUCA - CALI</v>
          </cell>
          <cell r="AG201" t="str">
            <v>Experto con más de 20 años de experiencia relacionada en conceptualización e implementación de campañas creativas de comunicación y pre producción, producción y post producción de contenido audiovisua</v>
          </cell>
          <cell r="AH201" t="str">
            <v>PROFESIONAL CINE Y TELEVISION</v>
          </cell>
          <cell r="AI201" t="str">
            <v>1 1. Inversión</v>
          </cell>
          <cell r="AJ201">
            <v>163</v>
          </cell>
          <cell r="AK201" t="str">
            <v>O230117459920240163</v>
          </cell>
          <cell r="AL201" t="str">
            <v>Fortalecimiento Institucional para una Gobernanza Pública Confiable en Bogotá D.C</v>
          </cell>
          <cell r="AN201">
            <v>134001000</v>
          </cell>
          <cell r="AO201">
            <v>19143000</v>
          </cell>
          <cell r="AP201">
            <v>18292200</v>
          </cell>
          <cell r="AQ201">
            <v>134851800</v>
          </cell>
          <cell r="AU201">
            <v>134851800</v>
          </cell>
          <cell r="AV201" t="str">
            <v>$ 12.762.000</v>
          </cell>
          <cell r="AW201">
            <v>217</v>
          </cell>
          <cell r="AX201">
            <v>134001000</v>
          </cell>
          <cell r="AY201">
            <v>45700</v>
          </cell>
          <cell r="AZ201">
            <v>228</v>
          </cell>
          <cell r="BA201">
            <v>134001000</v>
          </cell>
          <cell r="BB201">
            <v>45680</v>
          </cell>
          <cell r="BC201">
            <v>45700</v>
          </cell>
          <cell r="BD201">
            <v>45702</v>
          </cell>
          <cell r="BE201">
            <v>46020</v>
          </cell>
          <cell r="BF201">
            <v>46022</v>
          </cell>
          <cell r="BG201" t="str">
            <v>2 2-Ejecución</v>
          </cell>
          <cell r="BH201" t="str">
            <v>10 MESES Y 15 DIAS</v>
          </cell>
          <cell r="BI201" t="str">
            <v>1 1. Días</v>
          </cell>
          <cell r="BJ201">
            <v>315</v>
          </cell>
          <cell r="BK201">
            <v>-3</v>
          </cell>
          <cell r="BL201">
            <v>312</v>
          </cell>
          <cell r="BM201" t="str">
            <v>DIRECCIÓN DE GESTIÓN CORPORATIVA Y RELACIÓN CON EL CIUDADANO</v>
          </cell>
          <cell r="BN201" t="str">
            <v>OFICINA ASESORA DE COMUNICACIONES</v>
          </cell>
          <cell r="BO201" t="str">
            <v>Ibón Maritza Munevar Gordillo</v>
          </cell>
          <cell r="BP201">
            <v>52884019</v>
          </cell>
          <cell r="BQ201">
            <v>1</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D201" t="str">
            <v>3 3. Municipal</v>
          </cell>
          <cell r="CE201" t="str">
            <v>2 2. Transferencias</v>
          </cell>
          <cell r="CF201" t="str">
            <v>1 1-Pesos Colombianos</v>
          </cell>
          <cell r="CG201" t="str">
            <v>3 Bogotá D.C.</v>
          </cell>
          <cell r="CH201" t="str">
            <v>149 3. Bogotá D.C.</v>
          </cell>
          <cell r="CI201" t="str">
            <v>17 17 La Candelaria</v>
          </cell>
          <cell r="CJ201" t="str">
            <v>LA CANDELARIA</v>
          </cell>
          <cell r="CK201" t="str">
            <v>1 1. Única</v>
          </cell>
          <cell r="CL201" t="str">
            <v>4 CARRERA</v>
          </cell>
          <cell r="CM201">
            <v>8</v>
          </cell>
          <cell r="CN201">
            <v>9</v>
          </cell>
          <cell r="CO201">
            <v>83</v>
          </cell>
          <cell r="CP201" t="str">
            <v>1 Interno</v>
          </cell>
          <cell r="CQ201" t="str">
            <v>1 Natural</v>
          </cell>
          <cell r="CR201" t="str">
            <v>202576002000800431E</v>
          </cell>
          <cell r="CS201" t="str">
            <v>MODIFICACION - LIBERACION SALDO Y DISMINUCION PLAZO EJECUCION</v>
          </cell>
          <cell r="CT201" t="str">
            <v>Liberación</v>
          </cell>
          <cell r="CU201">
            <v>45877</v>
          </cell>
          <cell r="CW201">
            <v>45976</v>
          </cell>
          <cell r="CX201" t="str">
            <v>$ 18.292.200</v>
          </cell>
          <cell r="DI201" t="str">
            <v>MODIFICACIÓN - ADICIÓN Y PRORROGA</v>
          </cell>
          <cell r="DJ201" t="str">
            <v>4 4. Adición / Prórroga</v>
          </cell>
          <cell r="DK201">
            <v>45973</v>
          </cell>
          <cell r="DL201">
            <v>45976</v>
          </cell>
          <cell r="DM201">
            <v>46022</v>
          </cell>
          <cell r="DN201" t="str">
            <v>$ 19.143.000</v>
          </cell>
          <cell r="DO201" t="str">
            <v>45 DIAS</v>
          </cell>
          <cell r="DP201">
            <v>3452</v>
          </cell>
          <cell r="DQ201">
            <v>19143000</v>
          </cell>
          <cell r="DR201">
            <v>45974</v>
          </cell>
          <cell r="DS201">
            <v>1963</v>
          </cell>
          <cell r="DT201">
            <v>19143000</v>
          </cell>
          <cell r="DU201">
            <v>45961</v>
          </cell>
        </row>
        <row r="202">
          <cell r="A202">
            <v>200</v>
          </cell>
          <cell r="B202" t="str">
            <v>CONTRATO DE PRESTACIÓN DE SERVICIOS PROFESIONALES Y/O APOYO A LA GESTIÓN</v>
          </cell>
          <cell r="C202" t="str">
            <v>SCDPI-21419-00235-25</v>
          </cell>
          <cell r="D202" t="str">
            <v>CONTRATACION DIRECTA</v>
          </cell>
          <cell r="E202" t="str">
            <v>Prestar servicios profesionales a la Secretaría de Cultura; Recreación y Deporte - Dirección de Lectura y Bibliotecas; para la elaboración; implementación y seguimiento de la estrategia de comunicación; divulgación y movilización del programa Red Distrital de Bibliotecas Públicas de Bogotá; BibloRed; y demás estrategias lideradas por la Dirección; teniendo en cuenta los lineamientos de la Oficina Asesora de Comunicaciones de la entidad.</v>
          </cell>
          <cell r="F202" t="str">
            <v>17 17. Contrato de Prestación de Servicios</v>
          </cell>
          <cell r="G202" t="str">
            <v>1 Contratista</v>
          </cell>
          <cell r="H202" t="str">
            <v>1 Natural</v>
          </cell>
          <cell r="I202" t="str">
            <v>2 Privada (1)</v>
          </cell>
          <cell r="J202" t="str">
            <v>4 Persona Natural (2)</v>
          </cell>
          <cell r="K202" t="str">
            <v>31 31-Servicios Profesionales</v>
          </cell>
          <cell r="L202" t="str">
            <v>CO1.PCCNTR.7457863</v>
          </cell>
          <cell r="M202" t="str">
            <v>https://community.secop.gov.co/Public/Tendering/OpportunityDetail/Index?noticeUID=CO1.NTC.7589576&amp;isFromPublicArea=True&amp;isModal=true&amp;asPopupView=true</v>
          </cell>
          <cell r="N202">
            <v>45698</v>
          </cell>
          <cell r="O202" t="str">
            <v>5 Contratación directa</v>
          </cell>
          <cell r="P202" t="str">
            <v>33 Prestación de Servicios Profesionales y Apoyo (5-8)</v>
          </cell>
          <cell r="Q202" t="str">
            <v>N/A</v>
          </cell>
          <cell r="R202" t="str">
            <v>1 1. Ley 80</v>
          </cell>
          <cell r="S202" t="str">
            <v>6 6: Prestacion de servicios</v>
          </cell>
          <cell r="T202" t="str">
            <v>1 Nacional</v>
          </cell>
          <cell r="U202" t="str">
            <v>3 3. Único Contratista</v>
          </cell>
          <cell r="V202" t="str">
            <v>ISABEL CRISTINA SALAS</v>
          </cell>
          <cell r="W202" t="str">
            <v>F</v>
          </cell>
          <cell r="X202">
            <v>1130586454</v>
          </cell>
          <cell r="Y202">
            <v>8</v>
          </cell>
          <cell r="Z202" t="str">
            <v>KR 4 A 56 10</v>
          </cell>
          <cell r="AA202">
            <v>3168309</v>
          </cell>
          <cell r="AB202" t="str">
            <v>isabel.salas@scrd.gov.co</v>
          </cell>
          <cell r="AC202" t="str">
            <v>isabel.salas.16@gmail.com</v>
          </cell>
          <cell r="AD202">
            <v>31564</v>
          </cell>
          <cell r="AE202">
            <v>39</v>
          </cell>
          <cell r="AF202" t="str">
            <v>VALLE DEL CAUCA - TULUA</v>
          </cell>
          <cell r="AG202" t="str">
            <v>Profesional en las áreas de conocimiento de Ciencias Sociales o Humanas, y/o núcleo básico del conocimiento en Historia, Humanidades, Comunicación social o periodismo, con título de especialización en alguna de las mismas áreas del conocimiento y/o núcleos básicos del conocimiento de la formación de pregrado, y siete (7) años de experiencia profesional</v>
          </cell>
          <cell r="AH202" t="str">
            <v>COMUNICACIÓN SOCIAL - PERIODISTA</v>
          </cell>
          <cell r="AI202" t="str">
            <v>1 1. Inversión</v>
          </cell>
          <cell r="AJ202">
            <v>82</v>
          </cell>
          <cell r="AK202" t="str">
            <v>O230117330120240082</v>
          </cell>
          <cell r="AL202" t="str">
            <v>Fortalecimiento del acceso a la cultura escrita de los habitantes de Bogotá D.C.</v>
          </cell>
          <cell r="AN202">
            <v>133353000</v>
          </cell>
          <cell r="AO202">
            <v>18992700</v>
          </cell>
          <cell r="AP202">
            <v>20609100</v>
          </cell>
          <cell r="AQ202">
            <v>131736600</v>
          </cell>
          <cell r="AU202">
            <v>131736600</v>
          </cell>
          <cell r="AV202" t="str">
            <v>$ 12.123.000</v>
          </cell>
          <cell r="AW202">
            <v>210</v>
          </cell>
          <cell r="AX202">
            <v>133353000</v>
          </cell>
          <cell r="AY202">
            <v>45699</v>
          </cell>
          <cell r="AZ202">
            <v>273</v>
          </cell>
          <cell r="BA202">
            <v>133353000</v>
          </cell>
          <cell r="BB202">
            <v>45680</v>
          </cell>
          <cell r="BC202">
            <v>45699</v>
          </cell>
          <cell r="BD202">
            <v>45700</v>
          </cell>
          <cell r="BE202">
            <v>46022</v>
          </cell>
          <cell r="BF202">
            <v>46029</v>
          </cell>
          <cell r="BG202" t="str">
            <v>2 2-Ejecución</v>
          </cell>
          <cell r="BH202" t="str">
            <v>11 MESES</v>
          </cell>
          <cell r="BI202" t="str">
            <v>1 1. Días</v>
          </cell>
          <cell r="BJ202">
            <v>319</v>
          </cell>
          <cell r="BK202">
            <v>7</v>
          </cell>
          <cell r="BL202">
            <v>326</v>
          </cell>
          <cell r="BM202" t="str">
            <v>DIRECCIÓN DE LECTURA Y BIBLIOTECAS</v>
          </cell>
          <cell r="BN202" t="str">
            <v>DIRECCIÓN DE LECTURA Y BIBLIOTECAS</v>
          </cell>
          <cell r="BO202" t="str">
            <v>Bibiana Andrea Victorino Ramírez</v>
          </cell>
          <cell r="BP202">
            <v>52880976</v>
          </cell>
          <cell r="BQ202">
            <v>7</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D202" t="str">
            <v>3 3. Municipal</v>
          </cell>
          <cell r="CE202" t="str">
            <v>2 2. Transferencias</v>
          </cell>
          <cell r="CF202" t="str">
            <v>1 1-Pesos Colombianos</v>
          </cell>
          <cell r="CG202" t="str">
            <v>3 Bogotá D.C.</v>
          </cell>
          <cell r="CH202" t="str">
            <v>149 3. Bogotá D.C.</v>
          </cell>
          <cell r="CI202" t="str">
            <v>17 17 La Candelaria</v>
          </cell>
          <cell r="CJ202" t="str">
            <v>LA CANDELARIA</v>
          </cell>
          <cell r="CK202" t="str">
            <v>1 1. Única</v>
          </cell>
          <cell r="CL202" t="str">
            <v>4 CARRERA</v>
          </cell>
          <cell r="CM202">
            <v>8</v>
          </cell>
          <cell r="CN202">
            <v>9</v>
          </cell>
          <cell r="CO202">
            <v>83</v>
          </cell>
          <cell r="CP202" t="str">
            <v>1 Interno</v>
          </cell>
          <cell r="CQ202" t="str">
            <v>1 Natural</v>
          </cell>
          <cell r="CR202" t="str">
            <v>202576002000800172E</v>
          </cell>
          <cell r="CS202" t="str">
            <v>MODIFICACION - LIBERACION SALDO Y DISMINUCION PLAZO EJECUCION</v>
          </cell>
          <cell r="CT202" t="str">
            <v>Liberación</v>
          </cell>
          <cell r="CU202">
            <v>45870</v>
          </cell>
          <cell r="CW202">
            <v>45981</v>
          </cell>
          <cell r="CX202">
            <v>20609100</v>
          </cell>
          <cell r="CY202" t="str">
            <v>40 DIAS</v>
          </cell>
          <cell r="DI202" t="str">
            <v>MODIFICACIÓN - ADICIÓN Y PRORROGA</v>
          </cell>
          <cell r="DJ202" t="str">
            <v>4 4. Adición / Prórroga</v>
          </cell>
          <cell r="DK202">
            <v>45980</v>
          </cell>
          <cell r="DL202">
            <v>45981</v>
          </cell>
          <cell r="DM202">
            <v>46029</v>
          </cell>
          <cell r="DN202" t="str">
            <v>$ 18.992.700</v>
          </cell>
          <cell r="DO202" t="str">
            <v>47 DIAS</v>
          </cell>
          <cell r="DP202">
            <v>3540</v>
          </cell>
          <cell r="DQ202" t="str">
            <v>$ 18.992.700</v>
          </cell>
          <cell r="DR202">
            <v>45980</v>
          </cell>
          <cell r="DS202">
            <v>1981</v>
          </cell>
          <cell r="DT202" t="str">
            <v>$ 18.992.700</v>
          </cell>
          <cell r="DU202">
            <v>45965</v>
          </cell>
        </row>
        <row r="203">
          <cell r="A203">
            <v>201</v>
          </cell>
          <cell r="B203" t="str">
            <v>CONTRATO DE PRESTACIÓN DE SERVICIOS PROFESIONALES Y/O APOYO A LA GESTIÓN</v>
          </cell>
          <cell r="C203" t="str">
            <v>SCDPI-21417-00723-25</v>
          </cell>
          <cell r="D203" t="str">
            <v>CONTRATACION DIRECTA</v>
          </cell>
          <cell r="E203" t="str">
            <v>Prestar servicios profesionales a la Secretaría de Cultura; Recreación y Deporte - Subsecretaría de Cultura Ciudadana y
  Gestión del Conocimiento; realizando actividades tendientes a la planeación; ejecución y evaluación de la gestión administrativa e
  institucional de convenios; alianzas y planes de acción de los proyectos de transformación cultural y gestión del conocimiento;
  asegurando la articulación interinstitucional y el cumplimiento de los objetivos establecidos.</v>
          </cell>
          <cell r="F203" t="str">
            <v>17 17. Contrato de Prestación de Servicios</v>
          </cell>
          <cell r="G203" t="str">
            <v>1 Contratista</v>
          </cell>
          <cell r="H203" t="str">
            <v>1 Natural</v>
          </cell>
          <cell r="I203" t="str">
            <v>2 Privada (1)</v>
          </cell>
          <cell r="J203" t="str">
            <v>4 Persona Natural (2)</v>
          </cell>
          <cell r="K203" t="str">
            <v>31 31-Servicios Profesionales</v>
          </cell>
          <cell r="L203" t="str">
            <v>CO1.PCCNTR.7457879</v>
          </cell>
          <cell r="M203" t="str">
            <v>https://community.secop.gov.co/Public/Tendering/OpportunityDetail/Index?noticeUID=CO1.NTC.7590279&amp;isFromPublicArea=True&amp;isModal=true&amp;asPopupView=true</v>
          </cell>
          <cell r="N203">
            <v>45698</v>
          </cell>
          <cell r="O203" t="str">
            <v>5 Contratación directa</v>
          </cell>
          <cell r="P203" t="str">
            <v>33 Prestación de Servicios Profesionales y Apoyo (5-8)</v>
          </cell>
          <cell r="Q203" t="str">
            <v>N/A</v>
          </cell>
          <cell r="R203" t="str">
            <v>1 1. Ley 80</v>
          </cell>
          <cell r="S203" t="str">
            <v>6 6: Prestacion de servicios</v>
          </cell>
          <cell r="T203" t="str">
            <v>1 Nacional</v>
          </cell>
          <cell r="U203" t="str">
            <v>3 3. Único Contratista</v>
          </cell>
          <cell r="V203" t="str">
            <v>LUIS GIOVANNI NAVARRO ROJAS</v>
          </cell>
          <cell r="W203" t="str">
            <v>M</v>
          </cell>
          <cell r="X203">
            <v>79631971</v>
          </cell>
          <cell r="Y203">
            <v>1</v>
          </cell>
          <cell r="Z203" t="str">
            <v>CL 67 11 32</v>
          </cell>
          <cell r="AA203">
            <v>3103228175</v>
          </cell>
          <cell r="AB203" t="str">
            <v>luis.navarro@scrd.gov.co</v>
          </cell>
          <cell r="AC203" t="str">
            <v>giov55@hotmail.com</v>
          </cell>
          <cell r="AD203">
            <v>27651</v>
          </cell>
          <cell r="AE203">
            <v>50</v>
          </cell>
          <cell r="AF203" t="str">
            <v>CUNDINAMARCA - BOGOTA</v>
          </cell>
          <cell r="AG203" t="str">
            <v>Profesional en ciencias políticas o afines; economía, administración, contaduría o afines; ingenierías o afines</v>
          </cell>
          <cell r="AH203" t="str">
            <v>ADMINISTRADOR DE EMPRESAS</v>
          </cell>
          <cell r="AI203" t="str">
            <v>1 1. Inversión</v>
          </cell>
          <cell r="AJ203">
            <v>122</v>
          </cell>
          <cell r="AK203" t="str">
            <v>O230117330120240122</v>
          </cell>
          <cell r="AL203" t="str">
            <v>Innovación y cambio cultural para la transformación de comportamientos que promuevan el orgullo por la ciudad de Bogotá D.C</v>
          </cell>
          <cell r="AN203">
            <v>105240000</v>
          </cell>
          <cell r="AQ203">
            <v>105240000</v>
          </cell>
          <cell r="AU203">
            <v>105240000</v>
          </cell>
          <cell r="AV203" t="str">
            <v>$ 10.524.000</v>
          </cell>
          <cell r="AW203">
            <v>192</v>
          </cell>
          <cell r="AX203">
            <v>105240000</v>
          </cell>
          <cell r="AY203">
            <v>45699</v>
          </cell>
          <cell r="AZ203">
            <v>34</v>
          </cell>
          <cell r="BA203">
            <v>105240000</v>
          </cell>
          <cell r="BB203">
            <v>45678</v>
          </cell>
          <cell r="BC203">
            <v>45699</v>
          </cell>
          <cell r="BD203">
            <v>45701</v>
          </cell>
          <cell r="BE203">
            <v>46003</v>
          </cell>
          <cell r="BF203">
            <v>46009</v>
          </cell>
          <cell r="BG203" t="str">
            <v>2 2-Ejecución</v>
          </cell>
          <cell r="BH203" t="str">
            <v>10 MESES</v>
          </cell>
          <cell r="BI203" t="str">
            <v>1 1. Días</v>
          </cell>
          <cell r="BJ203">
            <v>299</v>
          </cell>
          <cell r="BK203">
            <v>5</v>
          </cell>
          <cell r="BL203">
            <v>304</v>
          </cell>
          <cell r="BM203" t="str">
            <v>SUBSECRETARÍA DISTRITAL DE CULTURA CIUDADANA Y GESTIÓN DEL CONOCIMIENTO</v>
          </cell>
          <cell r="BN203" t="str">
            <v>SUBSECRETARÍA DISTRITAL DE CULTURA CIUDADANA Y GESTIÓN DEL CONOCIMIENTO</v>
          </cell>
          <cell r="BO203" t="str">
            <v>Jesus David Quintero Rodriguez</v>
          </cell>
          <cell r="BP203">
            <v>79858182</v>
          </cell>
          <cell r="BQ203">
            <v>2</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D203" t="str">
            <v>3 3. Municipal</v>
          </cell>
          <cell r="CE203" t="str">
            <v>2 2. Transferencias</v>
          </cell>
          <cell r="CF203" t="str">
            <v>1 1-Pesos Colombianos</v>
          </cell>
          <cell r="CG203" t="str">
            <v>3 Bogotá D.C.</v>
          </cell>
          <cell r="CH203" t="str">
            <v>149 3. Bogotá D.C.</v>
          </cell>
          <cell r="CI203" t="str">
            <v>17 17 La Candelaria</v>
          </cell>
          <cell r="CJ203" t="str">
            <v>LA CANDELARIA</v>
          </cell>
          <cell r="CK203" t="str">
            <v>1 1. Única</v>
          </cell>
          <cell r="CL203" t="str">
            <v>4 CARRERA</v>
          </cell>
          <cell r="CM203">
            <v>8</v>
          </cell>
          <cell r="CN203">
            <v>9</v>
          </cell>
          <cell r="CO203">
            <v>83</v>
          </cell>
          <cell r="CP203" t="str">
            <v>1 Interno</v>
          </cell>
          <cell r="CQ203" t="str">
            <v>1 Natural</v>
          </cell>
          <cell r="CR203" t="str">
            <v>202576002000800417E</v>
          </cell>
          <cell r="CS203" t="str">
            <v>MODIFICACION - SUSPENSION</v>
          </cell>
          <cell r="CT203" t="str">
            <v>1 1. Suspensión</v>
          </cell>
          <cell r="CU203">
            <v>45911</v>
          </cell>
          <cell r="CV203">
            <v>45911</v>
          </cell>
          <cell r="CW203">
            <v>45916</v>
          </cell>
          <cell r="CX203" t="str">
            <v>N.A</v>
          </cell>
          <cell r="CY203" t="str">
            <v>5 DIAS</v>
          </cell>
          <cell r="DI203" t="str">
            <v>MODIFICACION - REACTIVACION</v>
          </cell>
          <cell r="DJ203" t="str">
            <v>2 2. Reanudación</v>
          </cell>
          <cell r="DK203">
            <v>45917</v>
          </cell>
          <cell r="DM203">
            <v>45917</v>
          </cell>
          <cell r="DY203" t="str">
            <v>MODIFICACION - ACLARCION FECHA TERMINACION CONTRATO</v>
          </cell>
          <cell r="DZ203" t="str">
            <v>Aclaración</v>
          </cell>
          <cell r="EA203">
            <v>45922</v>
          </cell>
          <cell r="EC203">
            <v>46009</v>
          </cell>
        </row>
        <row r="204">
          <cell r="A204">
            <v>202</v>
          </cell>
          <cell r="B204" t="str">
            <v>CONTRATO DE PRESTACIÓN DE SERVICIOS PROFESIONALES Y/O APOYO A LA GESTIÓN</v>
          </cell>
          <cell r="C204" t="str">
            <v>SCDPI-21419-00338-25</v>
          </cell>
          <cell r="D204" t="str">
            <v>CONTRATACION DIRECTA</v>
          </cell>
          <cell r="E204" t="str">
            <v>Prestar servicios profesionales a la Secretaría Distrital de Cultura; Recreación y Deporte - Dirección de Lectura y Bibliotecas
  en la planeación; acompañamiento y retroalimentación de la programación cultural que se lleve a cabo en las bibliotecas y espacios
  alternativos de lectura de la Red Distrital de Bibliotecas - BibloRed; así como en otros espacios de la ciudad que promuevan el valor
  social del libro y la cultura escrita en Bogotá.</v>
          </cell>
          <cell r="F204" t="str">
            <v>17 17. Contrato de Prestación de Servicios</v>
          </cell>
          <cell r="G204" t="str">
            <v>1 Contratista</v>
          </cell>
          <cell r="H204" t="str">
            <v>1 Natural</v>
          </cell>
          <cell r="I204" t="str">
            <v>2 Privada (1)</v>
          </cell>
          <cell r="J204" t="str">
            <v>4 Persona Natural (2)</v>
          </cell>
          <cell r="K204" t="str">
            <v>31 31-Servicios Profesionales</v>
          </cell>
          <cell r="L204" t="str">
            <v>CO1.PCCNTR.7457891</v>
          </cell>
          <cell r="M204" t="str">
            <v>https://community.secop.gov.co/Public/Tendering/OpportunityDetail/Index?noticeUID=CO1.NTC.7590299&amp;isFromPublicArea=True&amp;isModal=true&amp;asPopupView=true</v>
          </cell>
          <cell r="N204">
            <v>45698</v>
          </cell>
          <cell r="O204" t="str">
            <v>5 Contratación directa</v>
          </cell>
          <cell r="P204" t="str">
            <v>33 Prestación de Servicios Profesionales y Apoyo (5-8)</v>
          </cell>
          <cell r="Q204" t="str">
            <v>N/A</v>
          </cell>
          <cell r="R204" t="str">
            <v>1 1. Ley 80</v>
          </cell>
          <cell r="S204" t="str">
            <v>6 6: Prestacion de servicios</v>
          </cell>
          <cell r="T204" t="str">
            <v>1 Nacional</v>
          </cell>
          <cell r="U204" t="str">
            <v>3 3. Único Contratista</v>
          </cell>
          <cell r="V204" t="str">
            <v>JUAN AFANADOR VILLARREAL
  CESION A: 
  ESTEFANÍA ANGUEYRA ARISTIZÁBAL,</v>
          </cell>
          <cell r="W204" t="str">
            <v>M
  F</v>
          </cell>
          <cell r="X204" t="str">
            <v>1018451782
  1020773920</v>
          </cell>
          <cell r="Y204" t="str">
            <v>2
  1</v>
          </cell>
          <cell r="Z204" t="str">
            <v>KR 4 A 55 33
  KR 15 B 114 A 5</v>
          </cell>
          <cell r="AA204" t="str">
            <v>6332269
  310561587</v>
          </cell>
          <cell r="AB204" t="str">
            <v>juan.afanador@scrd.gov.co</v>
          </cell>
          <cell r="AC204" t="str">
            <v>juan2afanador92@gmail.com
  eangueyra@hotmail.com</v>
          </cell>
          <cell r="AD204" t="str">
            <v>2/05/1992
  24/07/1992</v>
          </cell>
          <cell r="AE204" t="str">
            <v>33
  33</v>
          </cell>
          <cell r="AF204" t="str">
            <v>CUNDINAMARCA - BOGOTA
  CUNDINAMARCA - BOGOTA</v>
          </cell>
          <cell r="AG204" t="str">
            <v>Profesional en el área de conocimiento de las ciencias sociales o humanas, con cuatro (4) años o más de experiencia profesional.</v>
          </cell>
          <cell r="AH204" t="str">
            <v>ANTROPOLOGO</v>
          </cell>
          <cell r="AI204" t="str">
            <v>1 1. Inversión</v>
          </cell>
          <cell r="AJ204">
            <v>82</v>
          </cell>
          <cell r="AK204" t="str">
            <v>O230117330120240082</v>
          </cell>
          <cell r="AL204" t="str">
            <v>Fortalecimiento del acceso a la cultura escrita de los habitantes de Bogotá D.C.</v>
          </cell>
          <cell r="AN204">
            <v>89331000</v>
          </cell>
          <cell r="AO204">
            <v>10828000</v>
          </cell>
          <cell r="AP204">
            <v>14076400</v>
          </cell>
          <cell r="AQ204">
            <v>86082600</v>
          </cell>
          <cell r="AU204">
            <v>86082600</v>
          </cell>
          <cell r="AV204" t="str">
            <v>$ 8.121.000</v>
          </cell>
          <cell r="AW204">
            <v>212</v>
          </cell>
          <cell r="AX204">
            <v>89331000</v>
          </cell>
          <cell r="AY204">
            <v>45700</v>
          </cell>
          <cell r="AZ204">
            <v>292</v>
          </cell>
          <cell r="BA204">
            <v>89331000</v>
          </cell>
          <cell r="BB204">
            <v>45680</v>
          </cell>
          <cell r="BC204">
            <v>45699</v>
          </cell>
          <cell r="BD204">
            <v>45701</v>
          </cell>
          <cell r="BE204">
            <v>46022</v>
          </cell>
          <cell r="BF204">
            <v>46022</v>
          </cell>
          <cell r="BG204" t="str">
            <v>2 2-Ejecución</v>
          </cell>
          <cell r="BH204" t="str">
            <v>11 MESES</v>
          </cell>
          <cell r="BI204" t="str">
            <v>1 1. Días</v>
          </cell>
          <cell r="BJ204">
            <v>318</v>
          </cell>
          <cell r="BK204">
            <v>0</v>
          </cell>
          <cell r="BL204">
            <v>318</v>
          </cell>
          <cell r="BM204" t="str">
            <v>DIRECCIÓN DE LECTURA Y BIBLIOTECAS</v>
          </cell>
          <cell r="BN204" t="str">
            <v>DIRECCIÓN DE LECTURA Y BIBLIOTECAS</v>
          </cell>
          <cell r="BO204" t="str">
            <v>Bibiana Andrea Victorino Ramírez</v>
          </cell>
          <cell r="BP204">
            <v>52880976</v>
          </cell>
          <cell r="BQ204">
            <v>7</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D204" t="str">
            <v>3 3. Municipal</v>
          </cell>
          <cell r="CE204" t="str">
            <v>2 2. Transferencias</v>
          </cell>
          <cell r="CF204" t="str">
            <v>1 1-Pesos Colombianos</v>
          </cell>
          <cell r="CG204" t="str">
            <v>3 Bogotá D.C.</v>
          </cell>
          <cell r="CH204" t="str">
            <v>149 3. Bogotá D.C.</v>
          </cell>
          <cell r="CI204" t="str">
            <v>17 17 La Candelaria</v>
          </cell>
          <cell r="CJ204" t="str">
            <v>LA CANDELARIA</v>
          </cell>
          <cell r="CK204" t="str">
            <v>1 1. Única</v>
          </cell>
          <cell r="CL204" t="str">
            <v>4 CARRERA</v>
          </cell>
          <cell r="CM204">
            <v>8</v>
          </cell>
          <cell r="CN204">
            <v>9</v>
          </cell>
          <cell r="CO204">
            <v>83</v>
          </cell>
          <cell r="CP204" t="str">
            <v>1 Interno</v>
          </cell>
          <cell r="CQ204" t="str">
            <v>1 Natural</v>
          </cell>
          <cell r="CR204" t="str">
            <v>202576002000800209E</v>
          </cell>
          <cell r="CS204" t="str">
            <v>CESION</v>
          </cell>
          <cell r="CT204" t="str">
            <v>1 1. Cesión</v>
          </cell>
          <cell r="CU204">
            <v>45789</v>
          </cell>
          <cell r="CV204">
            <v>45789</v>
          </cell>
          <cell r="CW204">
            <v>46021</v>
          </cell>
          <cell r="CX204" t="str">
            <v>$ 65.238.700</v>
          </cell>
          <cell r="CY204">
            <v>240</v>
          </cell>
          <cell r="DF204" t="str">
            <v>ESTEFANÍA ANGUEYRA ARISTIZÁBAL</v>
          </cell>
          <cell r="DG204">
            <v>1020773920</v>
          </cell>
          <cell r="DI204" t="str">
            <v>MODIFICACION - LIBERACION SALDO Y DISMINUCION PLAZO EJECUCION</v>
          </cell>
          <cell r="DJ204" t="str">
            <v>Liberación</v>
          </cell>
          <cell r="DK204">
            <v>45894</v>
          </cell>
          <cell r="DM204">
            <v>45981</v>
          </cell>
          <cell r="DN204" t="str">
            <v>$ 14.076.400</v>
          </cell>
          <cell r="DY204" t="str">
            <v>MODIFICACIÓN - ADICIÓN Y PRORROGA</v>
          </cell>
          <cell r="DZ204" t="str">
            <v>4 4. Adición / Prórroga</v>
          </cell>
          <cell r="EA204">
            <v>45980</v>
          </cell>
          <cell r="EB204">
            <v>46022</v>
          </cell>
          <cell r="EC204" t="str">
            <v>40 DIAS</v>
          </cell>
          <cell r="ED204">
            <v>10828000</v>
          </cell>
          <cell r="EE204" t="str">
            <v>40 DIAS</v>
          </cell>
          <cell r="EF204">
            <v>3568</v>
          </cell>
          <cell r="EG204">
            <v>45981</v>
          </cell>
          <cell r="EH204">
            <v>1974</v>
          </cell>
          <cell r="EI204">
            <v>10828000</v>
          </cell>
          <cell r="EJ204">
            <v>45965</v>
          </cell>
        </row>
        <row r="205">
          <cell r="A205">
            <v>203</v>
          </cell>
          <cell r="B205" t="str">
            <v>CONTRATO DE PRESTACIÓN DE SERVICIOS PROFESIONALES Y/O APOYO A LA GESTIÓN</v>
          </cell>
          <cell r="C205" t="str">
            <v>SCDPI-21417-00522-25</v>
          </cell>
          <cell r="D205" t="str">
            <v>CONTRATACION DIRECTA</v>
          </cell>
          <cell r="E205" t="str">
            <v>Prestar servicios profesionales a la Secretaría de Cultura; Recreación y Deporte - Dirección Observatorio y Gestión del Conocimiento Cultural para desarrollar actividades requeridas para la estructuración metodológica; selección de muestras; procesamiento estadístico y análisis específico; así como en aquellas de armonización de la metodología; de los diversos estudios e investigaciones programadas.</v>
          </cell>
          <cell r="F205" t="str">
            <v>17 17. Contrato de Prestación de Servicios</v>
          </cell>
          <cell r="G205" t="str">
            <v>1 Contratista</v>
          </cell>
          <cell r="H205" t="str">
            <v>1 Natural</v>
          </cell>
          <cell r="I205" t="str">
            <v>2 Privada (1)</v>
          </cell>
          <cell r="J205" t="str">
            <v>4 Persona Natural (2)</v>
          </cell>
          <cell r="K205" t="str">
            <v>31 31-Servicios Profesionales</v>
          </cell>
          <cell r="L205" t="str">
            <v>CO1.PCCNTR.7458306</v>
          </cell>
          <cell r="M205" t="str">
            <v>https://community.secop.gov.co/Public/Tendering/OpportunityDetail/Index?noticeUID=CO1.NTC.7590612&amp;isFromPublicArea=True&amp;isModal=true&amp;asPopupView=true</v>
          </cell>
          <cell r="N205">
            <v>45698</v>
          </cell>
          <cell r="O205" t="str">
            <v>5 Contratación directa</v>
          </cell>
          <cell r="P205" t="str">
            <v>33 Prestación de Servicios Profesionales y Apoyo (5-8)</v>
          </cell>
          <cell r="Q205" t="str">
            <v>N/A</v>
          </cell>
          <cell r="R205" t="str">
            <v>1 1. Ley 80</v>
          </cell>
          <cell r="S205" t="str">
            <v>6 6: Prestacion de servicios</v>
          </cell>
          <cell r="T205" t="str">
            <v>1 Nacional</v>
          </cell>
          <cell r="U205" t="str">
            <v>3 3. Único Contratista</v>
          </cell>
          <cell r="V205" t="str">
            <v>GISELA CASTRILLON MORENO</v>
          </cell>
          <cell r="W205" t="str">
            <v>F</v>
          </cell>
          <cell r="X205">
            <v>52483539</v>
          </cell>
          <cell r="Y205">
            <v>9</v>
          </cell>
          <cell r="Z205" t="str">
            <v>CARRERA 117A # 17G - 12</v>
          </cell>
          <cell r="AA205">
            <v>6014621933</v>
          </cell>
          <cell r="AB205" t="str">
            <v>gisela.castrillon@scrd.gov.co</v>
          </cell>
          <cell r="AC205" t="str">
            <v>gisela.castrillon@scrd.gov.co</v>
          </cell>
          <cell r="AD205">
            <v>29125</v>
          </cell>
          <cell r="AE205">
            <v>46</v>
          </cell>
          <cell r="AF205" t="str">
            <v>CUNDINAMARCA - BOGOTA</v>
          </cell>
          <cell r="AG205" t="str">
            <v>Profesional en Estadística, Matemática, Fisica, Economia, Administracion Publica, ciencias políticas, ciencias humanas y sociales e Ingenieria. Con experiencia superior a siete (7) años en diseños muéstrales, y/o análisis estadísticos, y/o procesamiento de información, y/o análisis de información, y/o operativos de recolección de información en campo.</v>
          </cell>
          <cell r="AH205" t="str">
            <v>ESTADISTICA</v>
          </cell>
          <cell r="AI205" t="str">
            <v>1 1. Inversión</v>
          </cell>
          <cell r="AJ205">
            <v>122</v>
          </cell>
          <cell r="AK205" t="str">
            <v>O230117330120240122</v>
          </cell>
          <cell r="AL205" t="str">
            <v>Innovación y cambio cultural para la transformación de comportamientos que promuevan el orgullo por la ciudad de Bogotá D.C</v>
          </cell>
          <cell r="AN205">
            <v>110502000</v>
          </cell>
          <cell r="AO205">
            <v>19294000</v>
          </cell>
          <cell r="AP205">
            <v>18241600</v>
          </cell>
          <cell r="AQ205">
            <v>111554400</v>
          </cell>
          <cell r="AU205">
            <v>111554400</v>
          </cell>
          <cell r="AV205" t="str">
            <v>$ 10.524.000</v>
          </cell>
          <cell r="AW205">
            <v>197</v>
          </cell>
          <cell r="AX205">
            <v>110502000</v>
          </cell>
          <cell r="AY205">
            <v>45699</v>
          </cell>
          <cell r="AZ205">
            <v>150</v>
          </cell>
          <cell r="BA205">
            <v>113659200</v>
          </cell>
          <cell r="BB205">
            <v>45679</v>
          </cell>
          <cell r="BC205">
            <v>45699</v>
          </cell>
          <cell r="BD205">
            <v>45701</v>
          </cell>
          <cell r="BE205">
            <v>46018</v>
          </cell>
          <cell r="BF205">
            <v>46021</v>
          </cell>
          <cell r="BG205" t="str">
            <v>2 2-Ejecución</v>
          </cell>
          <cell r="BH205" t="str">
            <v>10 MESES Y 15 DIAS</v>
          </cell>
          <cell r="BI205" t="str">
            <v>1 1. Días</v>
          </cell>
          <cell r="BJ205">
            <v>314</v>
          </cell>
          <cell r="BK205">
            <v>0</v>
          </cell>
          <cell r="BL205">
            <v>314</v>
          </cell>
          <cell r="BM205" t="str">
            <v>SUBSECRETARÍA DISTRITAL DE CULTURA CIUDADANA Y GESTIÓN DEL CONOCIMIENTO</v>
          </cell>
          <cell r="BN205" t="str">
            <v>SUBSECRETARÍA DISTRITAL DE CULTURA CIUDADANA Y GESTIÓN DEL CONOCIMIENTO</v>
          </cell>
          <cell r="BO205" t="str">
            <v>Diego Fernando Maldonado Castellano</v>
          </cell>
          <cell r="BP205">
            <v>80863541</v>
          </cell>
          <cell r="BQ205">
            <v>7</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D205" t="str">
            <v>3 3. Municipal</v>
          </cell>
          <cell r="CE205" t="str">
            <v>2 2. Transferencias</v>
          </cell>
          <cell r="CF205" t="str">
            <v>1 1-Pesos Colombianos</v>
          </cell>
          <cell r="CG205" t="str">
            <v>3 Bogotá D.C.</v>
          </cell>
          <cell r="CH205" t="str">
            <v>149 3. Bogotá D.C.</v>
          </cell>
          <cell r="CI205" t="str">
            <v>17 17 La Candelaria</v>
          </cell>
          <cell r="CJ205" t="str">
            <v>LA CANDELARIA</v>
          </cell>
          <cell r="CK205" t="str">
            <v>1 1. Única</v>
          </cell>
          <cell r="CL205" t="str">
            <v>4 CARRERA</v>
          </cell>
          <cell r="CM205">
            <v>8</v>
          </cell>
          <cell r="CN205">
            <v>9</v>
          </cell>
          <cell r="CO205">
            <v>83</v>
          </cell>
          <cell r="CP205" t="str">
            <v>1 Interno</v>
          </cell>
          <cell r="CQ205" t="str">
            <v>1 Natural</v>
          </cell>
          <cell r="CR205" t="str">
            <v>202576002000800372E</v>
          </cell>
          <cell r="CS205" t="str">
            <v>MODIFICACION - LIBERACION SALDO Y DISMINUCION PLAZO EJECUCION</v>
          </cell>
          <cell r="CT205" t="str">
            <v>Liberación</v>
          </cell>
          <cell r="CU205">
            <v>45889</v>
          </cell>
          <cell r="CW205">
            <v>45966</v>
          </cell>
          <cell r="CX205" t="str">
            <v>$ 18.241.600</v>
          </cell>
          <cell r="DI205" t="str">
            <v>MODIFICACIÓN - ADICIÓN Y PRORROGA</v>
          </cell>
          <cell r="DJ205" t="str">
            <v>4 4. Adición / Prórroga</v>
          </cell>
          <cell r="DK205">
            <v>45961</v>
          </cell>
          <cell r="DL205">
            <v>45966</v>
          </cell>
          <cell r="DM205">
            <v>46021</v>
          </cell>
          <cell r="DN205" t="str">
            <v>$ 19.294.000</v>
          </cell>
          <cell r="DO205" t="str">
            <v>55 DIAS</v>
          </cell>
          <cell r="DP205">
            <v>3180</v>
          </cell>
          <cell r="DQ205">
            <v>19294000</v>
          </cell>
          <cell r="DR205">
            <v>45961</v>
          </cell>
          <cell r="DS205">
            <v>1724</v>
          </cell>
          <cell r="DT205">
            <v>19294000</v>
          </cell>
          <cell r="DU205">
            <v>45950</v>
          </cell>
        </row>
        <row r="206">
          <cell r="A206">
            <v>204</v>
          </cell>
          <cell r="B206" t="str">
            <v>CONTRATO DE PRESTACIÓN DE SERVICIOS PROFESIONALES Y/O APOYO A LA GESTIÓN</v>
          </cell>
          <cell r="C206" t="str">
            <v>SCDPI-21417-00549-25</v>
          </cell>
          <cell r="D206" t="str">
            <v>CONTRATACION DIRECTA</v>
          </cell>
          <cell r="E206" t="str">
            <v>Prestar servicios profesionales a la Secretaría de Cultura; Recreación y Deporte - Dirección Observatorio y Gestión del Conocimiento Cultural; desarrollando actividades requeridas para la implementación del modelo de analítica y desarrollo herramientas; aplicaciones y soluciones de uso y aprovechamiento de datos a partir de herramientas de transformación digital.</v>
          </cell>
          <cell r="F206" t="str">
            <v>17 17. Contrato de Prestación de Servicios</v>
          </cell>
          <cell r="G206" t="str">
            <v>1 Contratista</v>
          </cell>
          <cell r="H206" t="str">
            <v>1 Natural</v>
          </cell>
          <cell r="I206" t="str">
            <v>2 Privada (1)</v>
          </cell>
          <cell r="J206" t="str">
            <v>4 Persona Natural (2)</v>
          </cell>
          <cell r="K206" t="str">
            <v>31 31-Servicios Profesionales</v>
          </cell>
          <cell r="L206" t="str">
            <v>CO1.PCCNTR.7458319</v>
          </cell>
          <cell r="M206" t="str">
            <v>https://community.secop.gov.co/Public/Tendering/OpportunityDetail/Index?noticeUID=CO1.NTC.7590635&amp;isFromPublicArea=True&amp;isModal=true&amp;asPopupView=true</v>
          </cell>
          <cell r="N206">
            <v>45698</v>
          </cell>
          <cell r="O206" t="str">
            <v>5 Contratación directa</v>
          </cell>
          <cell r="P206" t="str">
            <v>33 Prestación de Servicios Profesionales y Apoyo (5-8)</v>
          </cell>
          <cell r="Q206" t="str">
            <v>N/A</v>
          </cell>
          <cell r="R206" t="str">
            <v>1 1. Ley 80</v>
          </cell>
          <cell r="S206" t="str">
            <v>6 6: Prestacion de servicios</v>
          </cell>
          <cell r="T206" t="str">
            <v>1 Nacional</v>
          </cell>
          <cell r="U206" t="str">
            <v>3 3. Único Contratista</v>
          </cell>
          <cell r="V206" t="str">
            <v>JAVIER MAURICIO OJEDA PEPINOSA</v>
          </cell>
          <cell r="W206" t="str">
            <v>M</v>
          </cell>
          <cell r="X206">
            <v>16073346</v>
          </cell>
          <cell r="Y206">
            <v>4</v>
          </cell>
          <cell r="Z206" t="str">
            <v>TV 83 BIS A 72 63</v>
          </cell>
          <cell r="AA206">
            <v>4623424</v>
          </cell>
          <cell r="AB206" t="str">
            <v>javier.ojeda@scrd.gov.co</v>
          </cell>
          <cell r="AC206" t="str">
            <v>jmojedap@gmail.com</v>
          </cell>
          <cell r="AD206">
            <v>30115</v>
          </cell>
          <cell r="AE206">
            <v>43</v>
          </cell>
          <cell r="AF206" t="str">
            <v>NARIÑO - IPIALES</v>
          </cell>
          <cell r="AG206"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y con título de posgrado en modalidad de especialización en las siguientes disciplinas: Arquitectura y/o Urbanismo, Diseño Gráfico y/o Comunicación Visual, Multimedia y/o Comunicación Digital, Diseño Industrial y/o Gestión de la Innovación, Artes Plásticas y/o Gestión Cultural, Artes Liberales y/o Pensamiento Crítico, Artes Escénicas y/o Gestión de Proyectos Culturales, Mercadeo y/o Estrategias Comerciales, Literatura y/o Estudios Culturales, Ciencias Administrativas y/o Gestión Estratégica, Economía y/o Políticas Públicas, Ciencias Sociales y/o Desarrollo Humano, Ciencia Política y/o Gestión Pública, Relaciones Internacionales y/o Diplomacia, Ciencias de la Educación y/o Gestión del Conocimiento y/o Psicología Social y/o Comportamiento Humano, Ciencia de Datos y/o Análisis de Datos, Innovación Pública, Ingenierías, Estadística y Geodesia. Con Cinco (5) años de experiencia en procesamiento de datos, y/o modelos estadísticos, y/o análisis estadístico en general, y/o muestreo y operativos de recolección de información en campo, y/o en procesos de investigación, y/o en el análisis de datos, en su valoración, interpretación preparación, y/o presentación de informes, y/o modelación, y/o implementación de soluciones y metodologías de visualización de datos, y/o estructuración de algoritmos y estructuras de datos, y/o implementación de Ciencia de Datos, BIG DATA o Inteligencia Artificial.</v>
          </cell>
          <cell r="AH206" t="str">
            <v>INGENIERO INDUSTRIAL</v>
          </cell>
          <cell r="AI206" t="str">
            <v>1 1. Inversión</v>
          </cell>
          <cell r="AJ206">
            <v>122</v>
          </cell>
          <cell r="AK206" t="str">
            <v>O230117330120240122</v>
          </cell>
          <cell r="AL206" t="str">
            <v>Innovación y cambio cultural para la transformación de comportamientos que promuevan el orgullo por la ciudad de Bogotá D.C</v>
          </cell>
          <cell r="AN206">
            <v>113626800</v>
          </cell>
          <cell r="AO206">
            <v>19288500</v>
          </cell>
          <cell r="AP206">
            <v>21392700</v>
          </cell>
          <cell r="AQ206">
            <v>111522600</v>
          </cell>
          <cell r="AU206">
            <v>111522600</v>
          </cell>
          <cell r="AV206" t="str">
            <v>$ 10.521.000</v>
          </cell>
          <cell r="AW206">
            <v>199</v>
          </cell>
          <cell r="AX206">
            <v>113626800</v>
          </cell>
          <cell r="AY206">
            <v>45699</v>
          </cell>
          <cell r="AZ206">
            <v>152</v>
          </cell>
          <cell r="BA206">
            <v>113626800</v>
          </cell>
          <cell r="BB206">
            <v>45679</v>
          </cell>
          <cell r="BC206">
            <v>45699</v>
          </cell>
          <cell r="BD206">
            <v>45701</v>
          </cell>
          <cell r="BE206">
            <v>46021</v>
          </cell>
          <cell r="BF206">
            <v>46021</v>
          </cell>
          <cell r="BG206" t="str">
            <v>2 2-Ejecución</v>
          </cell>
          <cell r="BH206" t="str">
            <v>10 MESES Y 24 DIAS</v>
          </cell>
          <cell r="BI206" t="str">
            <v>1 1. Días</v>
          </cell>
          <cell r="BJ206">
            <v>317</v>
          </cell>
          <cell r="BK206">
            <v>0</v>
          </cell>
          <cell r="BL206">
            <v>317</v>
          </cell>
          <cell r="BM206" t="str">
            <v>SUBSECRETARÍA DISTRITAL DE CULTURA CIUDADANA Y GESTIÓN DEL CONOCIMIENTO</v>
          </cell>
          <cell r="BN206" t="str">
            <v>SUBSECRETARÍA DISTRITAL DE CULTURA CIUDADANA Y GESTIÓN DEL CONOCIMIENTO</v>
          </cell>
          <cell r="BO206" t="str">
            <v>Diego Fernando Maldonado Castellano</v>
          </cell>
          <cell r="BP206">
            <v>80863541</v>
          </cell>
          <cell r="BQ206">
            <v>7</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D206" t="str">
            <v>3 3. Municipal</v>
          </cell>
          <cell r="CE206" t="str">
            <v>2 2. Transferencias</v>
          </cell>
          <cell r="CF206" t="str">
            <v>1 1-Pesos Colombianos</v>
          </cell>
          <cell r="CG206" t="str">
            <v>3 Bogotá D.C.</v>
          </cell>
          <cell r="CH206" t="str">
            <v>149 3. Bogotá D.C.</v>
          </cell>
          <cell r="CI206" t="str">
            <v>17 17 La Candelaria</v>
          </cell>
          <cell r="CJ206" t="str">
            <v>LA CANDELARIA</v>
          </cell>
          <cell r="CK206" t="str">
            <v>1 1. Única</v>
          </cell>
          <cell r="CL206" t="str">
            <v>4 CARRERA</v>
          </cell>
          <cell r="CM206">
            <v>8</v>
          </cell>
          <cell r="CN206">
            <v>9</v>
          </cell>
          <cell r="CO206">
            <v>83</v>
          </cell>
          <cell r="CP206" t="str">
            <v>1 Interno</v>
          </cell>
          <cell r="CQ206" t="str">
            <v>1 Natural</v>
          </cell>
          <cell r="CR206" t="str">
            <v>202576002000800374E</v>
          </cell>
          <cell r="CS206" t="str">
            <v>MODIFICACION - LIBERACION SALDO Y DISMINUCION PLAZO EJECICUCION</v>
          </cell>
          <cell r="CT206" t="str">
            <v>Liberación</v>
          </cell>
          <cell r="CU206">
            <v>45889</v>
          </cell>
          <cell r="CW206">
            <v>45966</v>
          </cell>
          <cell r="CX206" t="str">
            <v>$ 21.392.700</v>
          </cell>
          <cell r="DI206" t="str">
            <v>MODIFICACIÓN - ADICIÓN Y PRORROGA</v>
          </cell>
          <cell r="DJ206" t="str">
            <v>4 4. Adición / Prórroga</v>
          </cell>
          <cell r="DK206">
            <v>45961</v>
          </cell>
          <cell r="DL206">
            <v>45966</v>
          </cell>
          <cell r="DM206">
            <v>46021</v>
          </cell>
          <cell r="DN206" t="str">
            <v>$ 19.288.500</v>
          </cell>
          <cell r="DO206" t="str">
            <v>55 DIAS</v>
          </cell>
          <cell r="DP206">
            <v>3196</v>
          </cell>
          <cell r="DQ206">
            <v>19288500</v>
          </cell>
          <cell r="DR206">
            <v>45965</v>
          </cell>
          <cell r="DS206">
            <v>1725</v>
          </cell>
          <cell r="DT206">
            <v>19288500</v>
          </cell>
          <cell r="DU206">
            <v>45950</v>
          </cell>
        </row>
        <row r="207">
          <cell r="A207">
            <v>205</v>
          </cell>
          <cell r="B207" t="str">
            <v>CONTRATO DE PRESTACIÓN DE SERVICIOS PROFESIONALES Y/O APOYO A LA GESTIÓN</v>
          </cell>
          <cell r="C207" t="str">
            <v>SCDPI-21418-00394-25</v>
          </cell>
          <cell r="D207" t="str">
            <v>CONTRATACION DIRECTA</v>
          </cell>
          <cell r="E207" t="str">
            <v>Prestar servicios profesionales a la Secretaría Distrital de Cultura; Recreación y Deporte - Subdirección de Gestión Cultural
  y Artística; en actividades administrativas y operativas relacionadas con los Beneficios Económicos Periódicos (BEPS); al Servicio
  Social Complementario.</v>
          </cell>
          <cell r="F207" t="str">
            <v>17 17. Contrato de Prestación de Servicios</v>
          </cell>
          <cell r="G207" t="str">
            <v>1 Contratista</v>
          </cell>
          <cell r="H207" t="str">
            <v>1 Natural</v>
          </cell>
          <cell r="I207" t="str">
            <v>2 Privada (1)</v>
          </cell>
          <cell r="J207" t="str">
            <v>4 Persona Natural (2)</v>
          </cell>
          <cell r="K207" t="str">
            <v>31 31-Servicios Profesionales</v>
          </cell>
          <cell r="L207" t="str">
            <v>CO1.PCCNTR.7469518</v>
          </cell>
          <cell r="M207" t="str">
            <v>https://community.secop.gov.co/Public/Tendering/OpportunityDetail/Index?noticeUID=CO1.NTC.7590656&amp;isFromPublicArea=True&amp;isModal=true&amp;asPopupView=true</v>
          </cell>
          <cell r="N207">
            <v>45699</v>
          </cell>
          <cell r="O207" t="str">
            <v>5 Contratación directa</v>
          </cell>
          <cell r="P207" t="str">
            <v>33 Prestación de Servicios Profesionales y Apoyo (5-8)</v>
          </cell>
          <cell r="Q207" t="str">
            <v>N/A</v>
          </cell>
          <cell r="R207" t="str">
            <v>1 1. Ley 80</v>
          </cell>
          <cell r="S207" t="str">
            <v>6 6: Prestacion de servicios</v>
          </cell>
          <cell r="T207" t="str">
            <v>1 Nacional</v>
          </cell>
          <cell r="U207" t="str">
            <v>3 3. Único Contratista</v>
          </cell>
          <cell r="V207" t="str">
            <v>MARIA ALEJANDRA DUEÑAS SANCHEZ</v>
          </cell>
          <cell r="W207" t="str">
            <v>F</v>
          </cell>
          <cell r="X207">
            <v>1128224670</v>
          </cell>
          <cell r="Y207">
            <v>2</v>
          </cell>
          <cell r="Z207" t="str">
            <v>Calle 115 # 53-64 Apt. 403</v>
          </cell>
          <cell r="AA207">
            <v>6375861</v>
          </cell>
          <cell r="AB207" t="str">
            <v>maria.duenas@scrd.gov.co</v>
          </cell>
          <cell r="AC207" t="str">
            <v>marialeduenas@gmail.com</v>
          </cell>
          <cell r="AD207">
            <v>31005</v>
          </cell>
          <cell r="AE207">
            <v>41</v>
          </cell>
          <cell r="AF207" t="str">
            <v>VENEZUELA - PUERTO ORDAZ</v>
          </cell>
          <cell r="AG207" t="str">
            <v>Profesional de carreras del núcleo del conocimiento en ciencias sociales y humanas, ciencias administrativas, ingeniería industrial o bellas artesy experiencia profesional relacionada de dos (2) años</v>
          </cell>
          <cell r="AH207" t="str">
            <v>PSICOLOGO</v>
          </cell>
          <cell r="AI207" t="str">
            <v>1 1. Inversión</v>
          </cell>
          <cell r="AJ207">
            <v>80</v>
          </cell>
          <cell r="AK207" t="str">
            <v>O230117330120240080</v>
          </cell>
          <cell r="AL207" t="str">
            <v>Fortalecimiento de prácticas y transformaciones culturales, patrimoniales, urbanas y sociales para el bienestar integral de Bogotá D.C.</v>
          </cell>
          <cell r="AN207">
            <v>52152000</v>
          </cell>
          <cell r="AO207">
            <v>15428300</v>
          </cell>
          <cell r="AQ207">
            <v>67580300</v>
          </cell>
          <cell r="AU207">
            <v>67580300</v>
          </cell>
          <cell r="AV207" t="str">
            <v>$ 6.519.000</v>
          </cell>
          <cell r="AW207">
            <v>241</v>
          </cell>
          <cell r="AX207">
            <v>52152000</v>
          </cell>
          <cell r="AY207">
            <v>45701</v>
          </cell>
          <cell r="AZ207">
            <v>408</v>
          </cell>
          <cell r="BA207">
            <v>61495900</v>
          </cell>
          <cell r="BB207">
            <v>45685</v>
          </cell>
          <cell r="BC207">
            <v>45700</v>
          </cell>
          <cell r="BD207">
            <v>45702</v>
          </cell>
          <cell r="BE207">
            <v>45943</v>
          </cell>
          <cell r="BF207">
            <v>46015</v>
          </cell>
          <cell r="BG207" t="str">
            <v>2 2-Ejecución</v>
          </cell>
          <cell r="BH207" t="str">
            <v>8 MESES</v>
          </cell>
          <cell r="BI207" t="str">
            <v>1 1. Días</v>
          </cell>
          <cell r="BJ207">
            <v>239</v>
          </cell>
          <cell r="BK207">
            <v>71</v>
          </cell>
          <cell r="BL207">
            <v>310</v>
          </cell>
          <cell r="BM207" t="str">
            <v>DIRECCIÓN DE ARTE, CULTURA Y PATRIMONIO</v>
          </cell>
          <cell r="BN207" t="str">
            <v>DIRECCIÓN DE ARTE, CULTURA Y PATRIMONIO</v>
          </cell>
          <cell r="BO207" t="str">
            <v>Adriana Maria Botero Velez</v>
          </cell>
          <cell r="BP207">
            <v>52254482</v>
          </cell>
          <cell r="BQ207">
            <v>6</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D207" t="str">
            <v>3 3. Municipal</v>
          </cell>
          <cell r="CE207" t="str">
            <v>2 2. Transferencias</v>
          </cell>
          <cell r="CF207" t="str">
            <v>1 1-Pesos Colombianos</v>
          </cell>
          <cell r="CG207" t="str">
            <v>3 Bogotá D.C.</v>
          </cell>
          <cell r="CH207" t="str">
            <v>149 3. Bogotá D.C.</v>
          </cell>
          <cell r="CI207" t="str">
            <v>17 17 La Candelaria</v>
          </cell>
          <cell r="CJ207" t="str">
            <v>LA CANDELARIA</v>
          </cell>
          <cell r="CK207" t="str">
            <v>1 1. Única</v>
          </cell>
          <cell r="CL207" t="str">
            <v>4 CARRERA</v>
          </cell>
          <cell r="CM207">
            <v>8</v>
          </cell>
          <cell r="CN207">
            <v>9</v>
          </cell>
          <cell r="CO207">
            <v>83</v>
          </cell>
          <cell r="CP207" t="str">
            <v>1 Interno</v>
          </cell>
          <cell r="CQ207" t="str">
            <v>1 Natural</v>
          </cell>
          <cell r="CR207" t="str">
            <v>202576002000800031E</v>
          </cell>
          <cell r="CS207" t="str">
            <v>MODIFICACIÓN - ADICIÓN Y PRORROGA</v>
          </cell>
          <cell r="CT207" t="str">
            <v>4 4. Adición / Prórroga</v>
          </cell>
          <cell r="CU207">
            <v>45940</v>
          </cell>
          <cell r="CV207">
            <v>45943</v>
          </cell>
          <cell r="CW207">
            <v>45997</v>
          </cell>
          <cell r="CX207" t="str">
            <v>$ 11.516.900</v>
          </cell>
          <cell r="CY207" t="str">
            <v>53 DIAS</v>
          </cell>
          <cell r="CZ207">
            <v>2895</v>
          </cell>
          <cell r="DA207" t="str">
            <v>$ 11.516.900</v>
          </cell>
          <cell r="DB207">
            <v>45944</v>
          </cell>
          <cell r="DC207">
            <v>1674</v>
          </cell>
          <cell r="DD207" t="str">
            <v>$ 11.516.900</v>
          </cell>
          <cell r="DE207">
            <v>45940</v>
          </cell>
          <cell r="DI207" t="str">
            <v>MODIFICACIÓN - ADICIÓN Y PRORROGA</v>
          </cell>
          <cell r="DJ207" t="str">
            <v>4 4. Adición / Prórroga</v>
          </cell>
          <cell r="DK207">
            <v>45989</v>
          </cell>
          <cell r="DL207">
            <v>45997</v>
          </cell>
          <cell r="DM207">
            <v>46015</v>
          </cell>
          <cell r="DN207" t="str">
            <v>$ 3.911.400</v>
          </cell>
          <cell r="DO207" t="str">
            <v>18 DIAS</v>
          </cell>
          <cell r="DP207">
            <v>3746</v>
          </cell>
          <cell r="DQ207" t="str">
            <v>$ 3.911.400</v>
          </cell>
          <cell r="DR207">
            <v>45989</v>
          </cell>
          <cell r="DS207">
            <v>2010</v>
          </cell>
          <cell r="DT207">
            <v>3911400</v>
          </cell>
          <cell r="DU207">
            <v>45966</v>
          </cell>
        </row>
        <row r="208">
          <cell r="A208">
            <v>206</v>
          </cell>
          <cell r="B208" t="str">
            <v>CONTRATO DE PRESTACIÓN DE SERVICIOS PROFESIONALES Y/O APOYO A LA GESTIÓN</v>
          </cell>
          <cell r="C208" t="str">
            <v>SCDPI-21417-00707-25</v>
          </cell>
          <cell r="D208" t="str">
            <v>CONTRATACION DIRECTA</v>
          </cell>
          <cell r="E208" t="str">
            <v>Prestar servicios de apoyo a la gestión a la Secretaría de Cultura Recreación y Deporte - Dirección de Transformaciones
  Culturales para la implementación de las actividades pedagógicas; de sensibilización e interacción con la ciudadanía; de las
  estrategias y líneas de cultura ciudadana; con énfasis en los barrios priorizados de Bogotá</v>
          </cell>
          <cell r="F208" t="str">
            <v>17 17. Contrato de Prestación de Servicios</v>
          </cell>
          <cell r="G208" t="str">
            <v>1 Contratista</v>
          </cell>
          <cell r="H208" t="str">
            <v>1 Natural</v>
          </cell>
          <cell r="I208" t="str">
            <v>2 Privada (1)</v>
          </cell>
          <cell r="J208" t="str">
            <v>4 Persona Natural (2)</v>
          </cell>
          <cell r="K208" t="str">
            <v>33 33-Servicios Apoyo a la Gestion de la Entidad (servicios administrativos)</v>
          </cell>
          <cell r="L208" t="str">
            <v>CO1.PCCNTR.7458337</v>
          </cell>
          <cell r="M208" t="str">
            <v>https://community.secop.gov.co/Public/Tendering/OpportunityDetail/Index?noticeUID=CO1.NTC.7596583&amp;isFromPublicArea=True&amp;isModal=true&amp;asPopupView=true</v>
          </cell>
          <cell r="N208">
            <v>45698</v>
          </cell>
          <cell r="O208" t="str">
            <v>5 Contratación directa</v>
          </cell>
          <cell r="P208" t="str">
            <v>33 Prestación de Servicios Profesionales y Apoyo (5-8)</v>
          </cell>
          <cell r="Q208" t="str">
            <v>N/A</v>
          </cell>
          <cell r="R208" t="str">
            <v>1 1. Ley 80</v>
          </cell>
          <cell r="S208" t="str">
            <v>6 6: Prestacion de servicios</v>
          </cell>
          <cell r="T208" t="str">
            <v>1 Nacional</v>
          </cell>
          <cell r="U208" t="str">
            <v>3 3. Único Contratista</v>
          </cell>
          <cell r="V208" t="str">
            <v>ABEL PAEZ MOLINA</v>
          </cell>
          <cell r="W208" t="str">
            <v>M</v>
          </cell>
          <cell r="X208">
            <v>79124611</v>
          </cell>
          <cell r="Y208">
            <v>0</v>
          </cell>
          <cell r="Z208" t="str">
            <v>KR 84 78 46</v>
          </cell>
          <cell r="AA208">
            <v>4725430</v>
          </cell>
          <cell r="AB208" t="str">
            <v>abel.paez@scrd.gov.co</v>
          </cell>
          <cell r="AC208" t="str">
            <v>abelpaez.m@gmail.com</v>
          </cell>
          <cell r="AD208">
            <v>23127</v>
          </cell>
          <cell r="AE208">
            <v>63</v>
          </cell>
          <cell r="AF208" t="str">
            <v>CUNDINAMARCA - BOGOTA</v>
          </cell>
          <cell r="AG208" t="str">
            <v>Bachiller con dos (2) años de experiencia en actividades artísticas, pedagógicas, trabajo comunitario o trabajo deportivo</v>
          </cell>
          <cell r="AH208" t="str">
            <v>BACHILLER</v>
          </cell>
          <cell r="AI208" t="str">
            <v>1 1. Inversión</v>
          </cell>
          <cell r="AJ208">
            <v>122</v>
          </cell>
          <cell r="AK208" t="str">
            <v>O230117330120240122</v>
          </cell>
          <cell r="AL208" t="str">
            <v>Innovación y cambio cultural para la transformación de comportamientos que promuevan el orgullo por la ciudad de Bogotá D.C</v>
          </cell>
          <cell r="AN208">
            <v>24660000</v>
          </cell>
          <cell r="AO208">
            <v>1397400</v>
          </cell>
          <cell r="AQ208">
            <v>26057400</v>
          </cell>
          <cell r="AU208">
            <v>26057400</v>
          </cell>
          <cell r="AV208" t="str">
            <v>$ 2.466.000</v>
          </cell>
          <cell r="AW208">
            <v>201</v>
          </cell>
          <cell r="AX208">
            <v>24660000</v>
          </cell>
          <cell r="AY208">
            <v>45699</v>
          </cell>
          <cell r="AZ208">
            <v>98</v>
          </cell>
          <cell r="BA208">
            <v>24660000</v>
          </cell>
          <cell r="BB208">
            <v>45679</v>
          </cell>
          <cell r="BC208">
            <v>45699</v>
          </cell>
          <cell r="BD208">
            <v>45702</v>
          </cell>
          <cell r="BE208">
            <v>46004</v>
          </cell>
          <cell r="BF208">
            <v>46021</v>
          </cell>
          <cell r="BG208" t="str">
            <v>2 2-Ejecución</v>
          </cell>
          <cell r="BH208" t="str">
            <v>10 MESES</v>
          </cell>
          <cell r="BI208" t="str">
            <v>1 1. Días</v>
          </cell>
          <cell r="BJ208">
            <v>299</v>
          </cell>
          <cell r="BK208">
            <v>17</v>
          </cell>
          <cell r="BL208">
            <v>316</v>
          </cell>
          <cell r="BM208" t="str">
            <v>SUBSECRETARÍA DISTRITAL DE CULTURA CIUDADANA Y GESTIÓN DEL CONOCIMIENTO</v>
          </cell>
          <cell r="BN208" t="str">
            <v>SUBSECRETARÍA DISTRITAL DE CULTURA CIUDADANA Y GESTIÓN DEL CONOCIMIENTO</v>
          </cell>
          <cell r="BO208" t="str">
            <v>Julian Felipe Duarte Alvarez</v>
          </cell>
          <cell r="BP208">
            <v>1019071928</v>
          </cell>
          <cell r="BQ208">
            <v>3</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D208" t="str">
            <v>3 3. Municipal</v>
          </cell>
          <cell r="CE208" t="str">
            <v>2 2. Transferencias</v>
          </cell>
          <cell r="CF208" t="str">
            <v>1 1-Pesos Colombianos</v>
          </cell>
          <cell r="CG208" t="str">
            <v>3 Bogotá D.C.</v>
          </cell>
          <cell r="CH208" t="str">
            <v>149 3. Bogotá D.C.</v>
          </cell>
          <cell r="CI208" t="str">
            <v>17 17 La Candelaria</v>
          </cell>
          <cell r="CJ208" t="str">
            <v>LA CANDELARIA</v>
          </cell>
          <cell r="CK208" t="str">
            <v>1 1. Única</v>
          </cell>
          <cell r="CL208" t="str">
            <v>4 CARRERA</v>
          </cell>
          <cell r="CM208">
            <v>8</v>
          </cell>
          <cell r="CN208">
            <v>9</v>
          </cell>
          <cell r="CO208">
            <v>83</v>
          </cell>
          <cell r="CP208" t="str">
            <v>1 Interno</v>
          </cell>
          <cell r="CQ208" t="str">
            <v>1 Natural</v>
          </cell>
          <cell r="CR208" t="str">
            <v>202576002000800551E</v>
          </cell>
          <cell r="CS208" t="str">
            <v>MODIFICACION- ADICION Y PRORROGA</v>
          </cell>
          <cell r="CT208" t="str">
            <v>4 4. Adición / Prórroga</v>
          </cell>
          <cell r="CU208">
            <v>46001</v>
          </cell>
          <cell r="CV208">
            <v>46004</v>
          </cell>
          <cell r="CW208">
            <v>46021</v>
          </cell>
          <cell r="CX208" t="str">
            <v>$ 1.397.400</v>
          </cell>
          <cell r="CY208" t="str">
            <v>17 DIAS</v>
          </cell>
          <cell r="CZ208">
            <v>4039</v>
          </cell>
          <cell r="DA208" t="str">
            <v>$ 1.397.400</v>
          </cell>
          <cell r="DB208">
            <v>46002</v>
          </cell>
          <cell r="DC208">
            <v>2084</v>
          </cell>
          <cell r="DD208" t="str">
            <v>$ 1.397.400</v>
          </cell>
          <cell r="DE208">
            <v>45971</v>
          </cell>
        </row>
        <row r="209">
          <cell r="A209">
            <v>207</v>
          </cell>
          <cell r="B209" t="str">
            <v>CONTRATO DE PRESTACIÓN DE SERVICIOS PROFESIONALES Y/O APOYO A LA GESTIÓN</v>
          </cell>
          <cell r="C209" t="str">
            <v>SCDPI-21416-00820-25</v>
          </cell>
          <cell r="D209" t="str">
            <v>CONTRATACION DIRECTA</v>
          </cell>
          <cell r="E209" t="str">
            <v>Prestar los servicios profesionales a la Secretaria Distrital de Cultura; Recreación y Deporte- Subsecretaría de Gobernanza en actividades asociadas a las etapas precontractual; contractual y postcontractual y de orden transversal según proyectos y
  programas a cargo de la dependencia; acorde con los procesos y procedimientos definidos en la entidad.</v>
          </cell>
          <cell r="F209" t="str">
            <v>17 17. Contrato de Prestación de Servicios</v>
          </cell>
          <cell r="G209" t="str">
            <v>1 Contratista</v>
          </cell>
          <cell r="H209" t="str">
            <v>1 Natural</v>
          </cell>
          <cell r="I209" t="str">
            <v>2 Privada (1)</v>
          </cell>
          <cell r="J209" t="str">
            <v>4 Persona Natural (2)</v>
          </cell>
          <cell r="K209" t="str">
            <v>31 31-Servicios Profesionales</v>
          </cell>
          <cell r="L209" t="str">
            <v>CO1.PCCNTR.7459610</v>
          </cell>
          <cell r="M209" t="str">
            <v>https://community.secop.gov.co/Public/Tendering/OpportunityDetail/Index?noticeUID=CO1.NTC.7590669&amp;isFromPublicArea=True&amp;isModal=true&amp;asPopupView=true</v>
          </cell>
          <cell r="N209">
            <v>45699</v>
          </cell>
          <cell r="O209" t="str">
            <v>5 Contratación directa</v>
          </cell>
          <cell r="P209" t="str">
            <v>33 Prestación de Servicios Profesionales y Apoyo (5-8)</v>
          </cell>
          <cell r="Q209" t="str">
            <v>N/A</v>
          </cell>
          <cell r="R209" t="str">
            <v>1 1. Ley 80</v>
          </cell>
          <cell r="S209" t="str">
            <v>6 6: Prestacion de servicios</v>
          </cell>
          <cell r="T209" t="str">
            <v>1 Nacional</v>
          </cell>
          <cell r="U209" t="str">
            <v>3 3. Único Contratista</v>
          </cell>
          <cell r="V209" t="str">
            <v>YULY ALEXANDRA PEREZ PERDOMO</v>
          </cell>
          <cell r="W209" t="str">
            <v>F</v>
          </cell>
          <cell r="X209">
            <v>1075213427</v>
          </cell>
          <cell r="Y209">
            <v>1</v>
          </cell>
          <cell r="Z209" t="str">
            <v>CALLE 93 N. 19b -57</v>
          </cell>
          <cell r="AA209">
            <v>3114485369</v>
          </cell>
          <cell r="AB209" t="str">
            <v>yuly.perez@scrd.gov.co</v>
          </cell>
          <cell r="AC209" t="str">
            <v>yulypp53@gmail.com</v>
          </cell>
          <cell r="AD209">
            <v>31625</v>
          </cell>
          <cell r="AE209">
            <v>39</v>
          </cell>
          <cell r="AF209" t="str">
            <v>HUILA - NEIVA</v>
          </cell>
          <cell r="AG209" t="str">
            <v>Un profesional en Derecho con especialización y experiencia profesional de siete (7) años o más</v>
          </cell>
          <cell r="AH209" t="str">
            <v>ABOGADO</v>
          </cell>
          <cell r="AI209" t="str">
            <v>1 1. Inversión</v>
          </cell>
          <cell r="AJ209">
            <v>102</v>
          </cell>
          <cell r="AK209" t="str">
            <v>O230117330120240102</v>
          </cell>
          <cell r="AL209" t="str">
            <v>Fortalecimiento de alianzas estratégicas a nivel bilateral y multilateral para el posicionamiento de la ciudad como referente cultural y recreodeportivo en escenarios internacionales Bogotá D.C</v>
          </cell>
          <cell r="AN209">
            <v>96984000</v>
          </cell>
          <cell r="AQ209">
            <v>96984000</v>
          </cell>
          <cell r="AU209">
            <v>96984000</v>
          </cell>
          <cell r="AV209" t="str">
            <v>$ 12.123.000</v>
          </cell>
          <cell r="AW209">
            <v>194</v>
          </cell>
          <cell r="AX209">
            <v>96984000</v>
          </cell>
          <cell r="AY209">
            <v>45699</v>
          </cell>
          <cell r="AZ209">
            <v>526</v>
          </cell>
          <cell r="BA209">
            <v>96984000</v>
          </cell>
          <cell r="BB209">
            <v>45693</v>
          </cell>
          <cell r="BC209">
            <v>45699</v>
          </cell>
          <cell r="BD209">
            <v>45699</v>
          </cell>
          <cell r="BE209">
            <v>45941</v>
          </cell>
          <cell r="BF209">
            <v>45941</v>
          </cell>
          <cell r="BG209" t="str">
            <v>2 2-Ejecución</v>
          </cell>
          <cell r="BH209" t="str">
            <v>8 MESES</v>
          </cell>
          <cell r="BI209" t="str">
            <v>1 1. Días</v>
          </cell>
          <cell r="BJ209">
            <v>240</v>
          </cell>
          <cell r="BK209">
            <v>0</v>
          </cell>
          <cell r="BL209">
            <v>240</v>
          </cell>
          <cell r="BM209" t="str">
            <v>SUBSECRETARÍA DE GOBERNANZA</v>
          </cell>
          <cell r="BN209" t="str">
            <v>DIRECCIÓN DE FOMENTO</v>
          </cell>
          <cell r="BO209" t="str">
            <v>Ana María Boada Ayala</v>
          </cell>
          <cell r="BP209">
            <v>52885691</v>
          </cell>
          <cell r="BQ209">
            <v>6</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D209" t="str">
            <v>3 3. Municipal</v>
          </cell>
          <cell r="CE209" t="str">
            <v>2 2. Transferencias</v>
          </cell>
          <cell r="CF209" t="str">
            <v>1 1-Pesos Colombianos</v>
          </cell>
          <cell r="CG209" t="str">
            <v>3 Bogotá D.C.</v>
          </cell>
          <cell r="CH209" t="str">
            <v>149 3. Bogotá D.C.</v>
          </cell>
          <cell r="CI209" t="str">
            <v>17 17 La Candelaria</v>
          </cell>
          <cell r="CJ209" t="str">
            <v>LA CANDELARIA</v>
          </cell>
          <cell r="CK209" t="str">
            <v>1 1. Única</v>
          </cell>
          <cell r="CL209" t="str">
            <v>4 CARRERA</v>
          </cell>
          <cell r="CM209">
            <v>8</v>
          </cell>
          <cell r="CN209">
            <v>9</v>
          </cell>
          <cell r="CO209">
            <v>83</v>
          </cell>
          <cell r="CP209" t="str">
            <v>1 Interno</v>
          </cell>
          <cell r="CQ209" t="str">
            <v>1 Natural</v>
          </cell>
          <cell r="CR209" t="str">
            <v>202576002000800443E</v>
          </cell>
        </row>
        <row r="210">
          <cell r="A210">
            <v>208</v>
          </cell>
          <cell r="B210" t="str">
            <v>CONTRATO DE PRESTACIÓN DE SERVICIOS PROFESIONALES Y/O APOYO A LA GESTIÓN</v>
          </cell>
          <cell r="C210" t="str">
            <v>SCDPI-220-00023-25</v>
          </cell>
          <cell r="D210" t="str">
            <v>CONTRATACION DIRECTA</v>
          </cell>
          <cell r="E210" t="str">
            <v>Prestar servicios profesionales a la Secretaria Distrital de Cultura Recreación y Deporte - Dirección de Fomento para el desarrollo del Programa Distrital de Estímulos y el Banco de Personas Expertas para el Sector Cultura a través de las gestiones requeridas a nivel técnico; administrativo y misional</v>
          </cell>
          <cell r="F210" t="str">
            <v>17 17. Contrato de Prestación de Servicios</v>
          </cell>
          <cell r="G210" t="str">
            <v>1 Contratista</v>
          </cell>
          <cell r="H210" t="str">
            <v>1 Natural</v>
          </cell>
          <cell r="I210" t="str">
            <v>2 Privada (1)</v>
          </cell>
          <cell r="J210" t="str">
            <v>4 Persona Natural (2)</v>
          </cell>
          <cell r="K210" t="str">
            <v>31 31-Servicios Profesionales</v>
          </cell>
          <cell r="L210" t="str">
            <v>CO1.PCCNTR.7459608</v>
          </cell>
          <cell r="M210" t="str">
            <v>https://community.secop.gov.co/Public/Tendering/OpportunityDetail/Index?noticeUID=CO1.NTC.7592123&amp;isFromPublicArea=True&amp;isModal=true&amp;asPopupView=true</v>
          </cell>
          <cell r="N210">
            <v>45699</v>
          </cell>
          <cell r="O210" t="str">
            <v>5 Contratación directa</v>
          </cell>
          <cell r="P210" t="str">
            <v>33 Prestación de Servicios Profesionales y Apoyo (5-8)</v>
          </cell>
          <cell r="Q210" t="str">
            <v>N/A</v>
          </cell>
          <cell r="R210" t="str">
            <v>1 1. Ley 80</v>
          </cell>
          <cell r="S210" t="str">
            <v>6 6: Prestacion de servicios</v>
          </cell>
          <cell r="T210" t="str">
            <v>1 Nacional</v>
          </cell>
          <cell r="U210" t="str">
            <v>3 3. Único Contratista</v>
          </cell>
          <cell r="V210" t="str">
            <v>MARIA JIMENA GAMBOA GUARDIOLA</v>
          </cell>
          <cell r="W210" t="str">
            <v>F</v>
          </cell>
          <cell r="X210">
            <v>53907459</v>
          </cell>
          <cell r="Y210">
            <v>3</v>
          </cell>
          <cell r="Z210" t="str">
            <v>CL 26 A 13 97</v>
          </cell>
          <cell r="AA210">
            <v>3107553566</v>
          </cell>
          <cell r="AB210" t="str">
            <v>maria.gamboa@scrd.gov.co</v>
          </cell>
          <cell r="AC210" t="str">
            <v>jimegamboa@gmail.com</v>
          </cell>
          <cell r="AD210">
            <v>31232</v>
          </cell>
          <cell r="AE210">
            <v>40</v>
          </cell>
          <cell r="AF210" t="str">
            <v>CORDOBA - MONTERIA</v>
          </cell>
          <cell r="AG210" t="str">
            <v>Profesional en ciencias sociales y humanas, licenciatura Ciencias sociales, trabajo social, artes, música y afines con 5 años de experiencia profesional</v>
          </cell>
          <cell r="AH210" t="str">
            <v>DISEÑADOR INDUSTRIAL</v>
          </cell>
          <cell r="AI210" t="str">
            <v>1 1. Inversión</v>
          </cell>
          <cell r="AJ210">
            <v>152</v>
          </cell>
          <cell r="AK210" t="str">
            <v>O230117330120240152</v>
          </cell>
          <cell r="AL210" t="str">
            <v>Fortalecimiento del Fomento para el Desarrollo de Procesos Culturales Sostenibles en Bogotá D.C.</v>
          </cell>
          <cell r="AN210">
            <v>89220000</v>
          </cell>
          <cell r="AO210">
            <v>17844000</v>
          </cell>
          <cell r="AP210">
            <v>12788200</v>
          </cell>
          <cell r="AQ210">
            <v>94275800</v>
          </cell>
          <cell r="AU210">
            <v>94275800</v>
          </cell>
          <cell r="AV210" t="str">
            <v>$ 8.922.000</v>
          </cell>
          <cell r="AW210">
            <v>227</v>
          </cell>
          <cell r="AX210">
            <v>89220000</v>
          </cell>
          <cell r="AY210">
            <v>45701</v>
          </cell>
          <cell r="AZ210">
            <v>144</v>
          </cell>
          <cell r="BA210">
            <v>98142000</v>
          </cell>
          <cell r="BB210">
            <v>45679</v>
          </cell>
          <cell r="BC210">
            <v>45699</v>
          </cell>
          <cell r="BD210">
            <v>45702</v>
          </cell>
          <cell r="BE210">
            <v>46004</v>
          </cell>
          <cell r="BF210">
            <v>46021</v>
          </cell>
          <cell r="BG210" t="str">
            <v>2 2-Ejecución</v>
          </cell>
          <cell r="BH210" t="str">
            <v>10 MESES</v>
          </cell>
          <cell r="BI210" t="str">
            <v>1 1. Días</v>
          </cell>
          <cell r="BJ210">
            <v>299</v>
          </cell>
          <cell r="BK210">
            <v>17</v>
          </cell>
          <cell r="BL210">
            <v>316</v>
          </cell>
          <cell r="BM210" t="str">
            <v>SUBSECRETARÍA DE GOBERNANZA</v>
          </cell>
          <cell r="BN210" t="str">
            <v>DIRECCIÓN DE FOMENTO</v>
          </cell>
          <cell r="BO210" t="str">
            <v>Sandra Milena Aristizabal Lopez</v>
          </cell>
          <cell r="BP210">
            <v>1018430725</v>
          </cell>
          <cell r="BQ210">
            <v>2</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D210" t="str">
            <v>3 3. Municipal</v>
          </cell>
          <cell r="CE210" t="str">
            <v>2 2. Transferencias</v>
          </cell>
          <cell r="CF210" t="str">
            <v>1 1-Pesos Colombianos</v>
          </cell>
          <cell r="CG210" t="str">
            <v>3 Bogotá D.C.</v>
          </cell>
          <cell r="CH210" t="str">
            <v>149 3. Bogotá D.C.</v>
          </cell>
          <cell r="CI210" t="str">
            <v>17 17 La Candelaria</v>
          </cell>
          <cell r="CJ210" t="str">
            <v>LA CANDELARIA</v>
          </cell>
          <cell r="CK210" t="str">
            <v>1 1. Única</v>
          </cell>
          <cell r="CL210" t="str">
            <v>4 CARRERA</v>
          </cell>
          <cell r="CM210">
            <v>8</v>
          </cell>
          <cell r="CN210">
            <v>9</v>
          </cell>
          <cell r="CO210">
            <v>83</v>
          </cell>
          <cell r="CP210" t="str">
            <v>1 Interno</v>
          </cell>
          <cell r="CQ210" t="str">
            <v>1 Natural</v>
          </cell>
          <cell r="CR210" t="str">
            <v>202576002000800100E</v>
          </cell>
          <cell r="CS210" t="str">
            <v>MODIFICACION - LIBERACION SALDO Y DISMINUCION PLAZO EJECUCION</v>
          </cell>
          <cell r="CT210" t="str">
            <v>Liberación</v>
          </cell>
          <cell r="CU210">
            <v>45870</v>
          </cell>
          <cell r="CW210">
            <v>45961</v>
          </cell>
          <cell r="CX210" t="str">
            <v>$ 12.788.200</v>
          </cell>
          <cell r="DI210" t="str">
            <v>MODIFICACIÓN - ADICIÓN Y PRORROGA</v>
          </cell>
          <cell r="DJ210" t="str">
            <v>4 4. Adición / Prórroga</v>
          </cell>
          <cell r="DK210">
            <v>45959</v>
          </cell>
          <cell r="DL210">
            <v>45961</v>
          </cell>
          <cell r="DM210">
            <v>46021</v>
          </cell>
          <cell r="DN210" t="str">
            <v>$ 17.844.000</v>
          </cell>
          <cell r="DO210" t="str">
            <v>60 DIAS</v>
          </cell>
          <cell r="DP210">
            <v>3130</v>
          </cell>
          <cell r="DQ210">
            <v>17844000</v>
          </cell>
          <cell r="DR210">
            <v>45960</v>
          </cell>
          <cell r="DS210">
            <v>1852</v>
          </cell>
          <cell r="DT210">
            <v>17844000</v>
          </cell>
          <cell r="DU210">
            <v>45953</v>
          </cell>
        </row>
        <row r="211">
          <cell r="A211">
            <v>209</v>
          </cell>
          <cell r="B211" t="str">
            <v>CONTRATO DE PRESTACIÓN DE SERVICIOS PROFESIONALES Y/O APOYO A LA GESTIÓN</v>
          </cell>
          <cell r="C211" t="str">
            <v>SCDPI-220-00021-25</v>
          </cell>
          <cell r="D211" t="str">
            <v>CONTRATACION DIRECTA</v>
          </cell>
          <cell r="E211" t="str">
            <v>Prestar servicios profesionales a la Secretaria Distrital de Cultura Recreación y Deporte - Dirección de Fomento para el desarrollo del Programa Distrital de Estímulos y el Banco de Personas Expertas para el Sector Cultura a través de las gestiones requeridas a nivel técnico; administrativo y misional</v>
          </cell>
          <cell r="F211" t="str">
            <v>17 17. Contrato de Prestación de Servicios</v>
          </cell>
          <cell r="G211" t="str">
            <v>1 Contratista</v>
          </cell>
          <cell r="H211" t="str">
            <v>1 Natural</v>
          </cell>
          <cell r="I211" t="str">
            <v>2 Privada (1)</v>
          </cell>
          <cell r="J211" t="str">
            <v>4 Persona Natural (2)</v>
          </cell>
          <cell r="K211" t="str">
            <v>31 31-Servicios Profesionales</v>
          </cell>
          <cell r="L211" t="str">
            <v>CO1.PCCNTR.7460164</v>
          </cell>
          <cell r="M211" t="str">
            <v>https://community.secop.gov.co/Public/Tendering/OpportunityDetail/Index?noticeUID=CO1.NTC.7592117&amp;isFromPublicArea=True&amp;isModal=true&amp;asPopupView=true</v>
          </cell>
          <cell r="N211">
            <v>45699</v>
          </cell>
          <cell r="O211" t="str">
            <v>5 Contratación directa</v>
          </cell>
          <cell r="P211" t="str">
            <v>33 Prestación de Servicios Profesionales y Apoyo (5-8)</v>
          </cell>
          <cell r="Q211" t="str">
            <v>N/A</v>
          </cell>
          <cell r="R211" t="str">
            <v>1 1. Ley 80</v>
          </cell>
          <cell r="S211" t="str">
            <v>6 6: Prestacion de servicios</v>
          </cell>
          <cell r="T211" t="str">
            <v>1 Nacional</v>
          </cell>
          <cell r="U211" t="str">
            <v>3 3. Único Contratista</v>
          </cell>
          <cell r="V211" t="str">
            <v>DIEGO ENRIQUE GARZON BEJARANO</v>
          </cell>
          <cell r="W211" t="str">
            <v>M</v>
          </cell>
          <cell r="X211">
            <v>80171021</v>
          </cell>
          <cell r="Y211">
            <v>9</v>
          </cell>
          <cell r="Z211" t="str">
            <v>Calle 72 # 88 - 44 Apt 207</v>
          </cell>
          <cell r="AA211">
            <v>60113226387</v>
          </cell>
          <cell r="AB211" t="str">
            <v>diego.garzon@scrd.gov.co</v>
          </cell>
          <cell r="AC211" t="str">
            <v>diegog2240@gmail.com</v>
          </cell>
          <cell r="AD211">
            <v>30032</v>
          </cell>
          <cell r="AE211">
            <v>44</v>
          </cell>
          <cell r="AF211" t="str">
            <v>CUNDINAMARCA - BOGOTA</v>
          </cell>
          <cell r="AG211" t="str">
            <v>Profesional en ciencias sociales y humanas, economía, licenciatura Ciencias sociales, trabajo social, artes, música y afines con 5 años de experiencia profesional</v>
          </cell>
          <cell r="AH211" t="str">
            <v>ECONOMISTA</v>
          </cell>
          <cell r="AI211" t="str">
            <v>1 1. Inversión</v>
          </cell>
          <cell r="AJ211">
            <v>152</v>
          </cell>
          <cell r="AK211" t="str">
            <v>O230117330120240152</v>
          </cell>
          <cell r="AL211" t="str">
            <v>Fortalecimiento del Fomento para el Desarrollo de Procesos Culturales Sostenibles en Bogotá D.C.</v>
          </cell>
          <cell r="AN211">
            <v>89220000</v>
          </cell>
          <cell r="AO211">
            <v>22305000</v>
          </cell>
          <cell r="AP211">
            <v>12490800</v>
          </cell>
          <cell r="AQ211">
            <v>99034200</v>
          </cell>
          <cell r="AU211">
            <v>99034200</v>
          </cell>
          <cell r="AV211" t="str">
            <v>$ 8.922.000</v>
          </cell>
          <cell r="AW211">
            <v>215</v>
          </cell>
          <cell r="AX211">
            <v>89220000</v>
          </cell>
          <cell r="AY211">
            <v>45700</v>
          </cell>
          <cell r="AZ211">
            <v>142</v>
          </cell>
          <cell r="BA211">
            <v>98142000</v>
          </cell>
          <cell r="BB211">
            <v>45679</v>
          </cell>
          <cell r="BC211">
            <v>45699</v>
          </cell>
          <cell r="BD211">
            <v>45701</v>
          </cell>
          <cell r="BE211">
            <v>46003</v>
          </cell>
          <cell r="BF211">
            <v>46037</v>
          </cell>
          <cell r="BG211" t="str">
            <v>2 2-Ejecución</v>
          </cell>
          <cell r="BH211" t="str">
            <v>10 MESES</v>
          </cell>
          <cell r="BI211" t="str">
            <v>1 1. Días</v>
          </cell>
          <cell r="BJ211">
            <v>299</v>
          </cell>
          <cell r="BK211">
            <v>33</v>
          </cell>
          <cell r="BL211">
            <v>332</v>
          </cell>
          <cell r="BM211" t="str">
            <v>SUBSECRETARÍA DE GOBERNANZA</v>
          </cell>
          <cell r="BN211" t="str">
            <v>DIRECCIÓN DE FOMENTO</v>
          </cell>
          <cell r="BO211" t="str">
            <v>Sandra Milena Aristizabal Lopez</v>
          </cell>
          <cell r="BP211">
            <v>1018430725</v>
          </cell>
          <cell r="BQ211">
            <v>2</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D211" t="str">
            <v>3 3. Municipal</v>
          </cell>
          <cell r="CE211" t="str">
            <v>2 2. Transferencias</v>
          </cell>
          <cell r="CF211" t="str">
            <v>1 1-Pesos Colombianos</v>
          </cell>
          <cell r="CG211" t="str">
            <v>3 Bogotá D.C.</v>
          </cell>
          <cell r="CH211" t="str">
            <v>149 3. Bogotá D.C.</v>
          </cell>
          <cell r="CI211" t="str">
            <v>17 17 La Candelaria</v>
          </cell>
          <cell r="CJ211" t="str">
            <v>LA CANDELARIA</v>
          </cell>
          <cell r="CK211" t="str">
            <v>1 1. Única</v>
          </cell>
          <cell r="CL211" t="str">
            <v>4 CARRERA</v>
          </cell>
          <cell r="CM211">
            <v>8</v>
          </cell>
          <cell r="CN211">
            <v>9</v>
          </cell>
          <cell r="CO211">
            <v>83</v>
          </cell>
          <cell r="CP211" t="str">
            <v>1 Interno</v>
          </cell>
          <cell r="CQ211" t="str">
            <v>1 Natural</v>
          </cell>
          <cell r="CR211" t="str">
            <v>202576002000800098E</v>
          </cell>
          <cell r="CS211" t="str">
            <v>MODIFICACION - LIBERACION SALDO Y DISMINUCION PLAZO EJECUCION</v>
          </cell>
          <cell r="CT211" t="str">
            <v>Liberación</v>
          </cell>
          <cell r="CU211">
            <v>45870</v>
          </cell>
          <cell r="CW211">
            <v>45961</v>
          </cell>
          <cell r="CX211" t="str">
            <v>$ 12.490.800</v>
          </cell>
          <cell r="DI211" t="str">
            <v>MODIFICACIÓN - ADICIÓN Y PRORROGA</v>
          </cell>
          <cell r="DJ211" t="str">
            <v>4 4. Adición / Prórroga</v>
          </cell>
          <cell r="DK211">
            <v>45959</v>
          </cell>
          <cell r="DL211">
            <v>45961</v>
          </cell>
          <cell r="DM211">
            <v>46021</v>
          </cell>
          <cell r="DN211" t="str">
            <v>$ 17.844.000</v>
          </cell>
          <cell r="DO211" t="str">
            <v>60 DIAS</v>
          </cell>
          <cell r="DP211">
            <v>3116</v>
          </cell>
          <cell r="DQ211" t="str">
            <v>$ 17.844.000</v>
          </cell>
          <cell r="DR211">
            <v>45960</v>
          </cell>
          <cell r="DS211">
            <v>1842</v>
          </cell>
          <cell r="DT211">
            <v>17844000</v>
          </cell>
          <cell r="DU211">
            <v>45953</v>
          </cell>
          <cell r="DY211" t="str">
            <v>MODIFICACION - ADICION Y PRORROGA</v>
          </cell>
          <cell r="DZ211" t="str">
            <v>4 4. Adición / Prórroga</v>
          </cell>
          <cell r="EA211">
            <v>46009</v>
          </cell>
          <cell r="EB211">
            <v>46021</v>
          </cell>
          <cell r="EC211">
            <v>46037</v>
          </cell>
          <cell r="ED211" t="str">
            <v>$ 4.461.000</v>
          </cell>
          <cell r="EE211" t="str">
            <v>15 dias</v>
          </cell>
          <cell r="EF211">
            <v>4167</v>
          </cell>
          <cell r="EG211">
            <v>4461000</v>
          </cell>
          <cell r="EH211">
            <v>46009</v>
          </cell>
          <cell r="EI211">
            <v>2183</v>
          </cell>
          <cell r="EJ211">
            <v>4461000</v>
          </cell>
          <cell r="EK211">
            <v>45986</v>
          </cell>
        </row>
        <row r="212">
          <cell r="A212">
            <v>210</v>
          </cell>
          <cell r="B212" t="str">
            <v>CONTRATO DE PRESTACIÓN DE SERVICIOS PROFESIONALES Y/O APOYO A LA GESTIÓN</v>
          </cell>
          <cell r="C212" t="str">
            <v>SCDPI-240-00198-25</v>
          </cell>
          <cell r="D212" t="str">
            <v>CONTRATACION DIRECTA</v>
          </cell>
          <cell r="E212" t="str">
            <v>Prestar servicios profesionales a la Secretaría de Cultura; Recreación y Deporte - Dirección de Economía; Estudios y Política realizando actividades requeridas para la construcción; estudio de datos y elaboración de informes y documentos técnicos de la Cuenta Satélite de Economía Cultural y Creativa de Bogotá (CSECCB) relacionados con el empleo y la cuenta de producción; consumo intermedio y valor agregado para la serie 2014-2024 en el sector cultural y creativo</v>
          </cell>
          <cell r="F212" t="str">
            <v>17 17. Contrato de Prestación de Servicios</v>
          </cell>
          <cell r="G212" t="str">
            <v>1 Contratista</v>
          </cell>
          <cell r="H212" t="str">
            <v>1 Natural</v>
          </cell>
          <cell r="I212" t="str">
            <v>2 Privada (1)</v>
          </cell>
          <cell r="J212" t="str">
            <v>4 Persona Natural (2)</v>
          </cell>
          <cell r="K212" t="str">
            <v>31 31-Servicios Profesionales</v>
          </cell>
          <cell r="L212" t="str">
            <v>CO1.PCCNTR.7460189</v>
          </cell>
          <cell r="M212" t="str">
            <v>https://community.secop.gov.co/Public/Tendering/OpportunityDetail/Index?noticeUID=CO1.NTC.7593501&amp;isFromPublicArea=True&amp;isModal=true&amp;asPopupView=true</v>
          </cell>
          <cell r="N212">
            <v>45699</v>
          </cell>
          <cell r="O212" t="str">
            <v>5 Contratación directa</v>
          </cell>
          <cell r="P212" t="str">
            <v>33 Prestación de Servicios Profesionales y Apoyo (5-8)</v>
          </cell>
          <cell r="Q212" t="str">
            <v>N/A</v>
          </cell>
          <cell r="R212" t="str">
            <v>1 1. Ley 80</v>
          </cell>
          <cell r="S212" t="str">
            <v>6 6: Prestacion de servicios</v>
          </cell>
          <cell r="T212" t="str">
            <v>1 Nacional</v>
          </cell>
          <cell r="U212" t="str">
            <v>3 3. Único Contratista</v>
          </cell>
          <cell r="V212" t="str">
            <v>ANAMARIA ARRIGUI URQUIZA</v>
          </cell>
          <cell r="W212" t="str">
            <v>F</v>
          </cell>
          <cell r="X212">
            <v>1110545263</v>
          </cell>
          <cell r="Y212">
            <v>1</v>
          </cell>
          <cell r="Z212" t="str">
            <v>Cr 38 # 56 - 24 apto 404</v>
          </cell>
          <cell r="AA212">
            <v>3229476320</v>
          </cell>
          <cell r="AB212" t="str">
            <v>anamaria.arrigui@scrd.gov.co</v>
          </cell>
          <cell r="AC212" t="str">
            <v>aarrigui94@gmail.com</v>
          </cell>
          <cell r="AD212">
            <v>34397</v>
          </cell>
          <cell r="AE212">
            <v>32</v>
          </cell>
          <cell r="AF212" t="str">
            <v>CUNDINAMARCA - FUSAGASUGA</v>
          </cell>
          <cell r="AG212" t="str">
            <v>Profesional en economía, administración o afines, con especialización y tres (3) años de experiencia profesiona</v>
          </cell>
          <cell r="AH212" t="str">
            <v>ECONOMISTA</v>
          </cell>
          <cell r="AI212" t="str">
            <v>1 1. Inversión</v>
          </cell>
          <cell r="AJ212">
            <v>144</v>
          </cell>
          <cell r="AK212" t="str">
            <v>O230117330120240144</v>
          </cell>
          <cell r="AL212" t="str">
            <v>Fortalecimiento de la sostenibilidad económica del sector cultural y creativo, a través de la implementación de programas que permitan aumentar crecimiento y competitividad, en Bogotá D.C.</v>
          </cell>
          <cell r="AN212">
            <v>89190000</v>
          </cell>
          <cell r="AO212">
            <v>4162200</v>
          </cell>
          <cell r="AQ212">
            <v>93352200</v>
          </cell>
          <cell r="AU212">
            <v>93352200</v>
          </cell>
          <cell r="AV212" t="str">
            <v>$ 8.919.000</v>
          </cell>
          <cell r="AW212">
            <v>224</v>
          </cell>
          <cell r="AX212">
            <v>89190000</v>
          </cell>
          <cell r="AY212">
            <v>45701</v>
          </cell>
          <cell r="AZ212">
            <v>269</v>
          </cell>
          <cell r="BA212">
            <v>98109000</v>
          </cell>
          <cell r="BB212">
            <v>45680</v>
          </cell>
          <cell r="BC212">
            <v>45700</v>
          </cell>
          <cell r="BD212">
            <v>45705</v>
          </cell>
          <cell r="BE212">
            <v>46007</v>
          </cell>
          <cell r="BF212">
            <v>46022</v>
          </cell>
          <cell r="BG212" t="str">
            <v>2 2-Ejecución</v>
          </cell>
          <cell r="BH212" t="str">
            <v>10 MESES</v>
          </cell>
          <cell r="BI212" t="str">
            <v>1 1. Días</v>
          </cell>
          <cell r="BJ212">
            <v>299</v>
          </cell>
          <cell r="BK212">
            <v>14</v>
          </cell>
          <cell r="BL212">
            <v>313</v>
          </cell>
          <cell r="BM212" t="str">
            <v>SUBSECRETARÍA DE GOBERNANZA</v>
          </cell>
          <cell r="BN212" t="str">
            <v>DIRECCIÓN DE ECONOMÍA ESTUDIOS Y POLÍTICA</v>
          </cell>
          <cell r="BO212" t="str">
            <v>Mario Arturo Suárez Mendoza</v>
          </cell>
          <cell r="BP212">
            <v>1032365716</v>
          </cell>
          <cell r="BQ212">
            <v>9</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D212" t="str">
            <v>3 3. Municipal</v>
          </cell>
          <cell r="CE212" t="str">
            <v>2 2. Transferencias</v>
          </cell>
          <cell r="CF212" t="str">
            <v>1 1-Pesos Colombianos</v>
          </cell>
          <cell r="CG212" t="str">
            <v>3 Bogotá D.C.</v>
          </cell>
          <cell r="CH212" t="str">
            <v>149 3. Bogotá D.C.</v>
          </cell>
          <cell r="CI212" t="str">
            <v>17 17 La Candelaria</v>
          </cell>
          <cell r="CJ212" t="str">
            <v>LA CANDELARIA</v>
          </cell>
          <cell r="CK212" t="str">
            <v>1 1. Única</v>
          </cell>
          <cell r="CL212" t="str">
            <v>4 CARRERA</v>
          </cell>
          <cell r="CM212">
            <v>8</v>
          </cell>
          <cell r="CN212">
            <v>9</v>
          </cell>
          <cell r="CO212">
            <v>83</v>
          </cell>
          <cell r="CP212" t="str">
            <v>1 Interno</v>
          </cell>
          <cell r="CQ212" t="str">
            <v>1 Natural</v>
          </cell>
          <cell r="CR212" t="str">
            <v>202576002000800245E</v>
          </cell>
          <cell r="CS212" t="str">
            <v>MODIFICACION- ADICION Y PRORROGA</v>
          </cell>
          <cell r="CT212" t="str">
            <v>4 4. Adición / Prórroga</v>
          </cell>
          <cell r="CU212">
            <v>45993</v>
          </cell>
          <cell r="CV212">
            <v>46007</v>
          </cell>
          <cell r="CW212">
            <v>46022</v>
          </cell>
          <cell r="CX212" t="str">
            <v>$ 4.162.200</v>
          </cell>
          <cell r="CY212" t="str">
            <v>14 DIAS</v>
          </cell>
          <cell r="CZ212">
            <v>3875</v>
          </cell>
          <cell r="DA212" t="str">
            <v>$ 4.162.200</v>
          </cell>
          <cell r="DB212">
            <v>45993</v>
          </cell>
          <cell r="DC212">
            <v>1922</v>
          </cell>
          <cell r="DD212" t="str">
            <v>$ 4.162.200</v>
          </cell>
          <cell r="DE212">
            <v>45958</v>
          </cell>
        </row>
        <row r="213">
          <cell r="A213">
            <v>211</v>
          </cell>
          <cell r="B213" t="str">
            <v>CONTRATO DE PRESTACIÓN DE SERVICIOS PROFESIONALES Y/O APOYO A LA GESTIÓN</v>
          </cell>
          <cell r="C213" t="str">
            <v>SCDPI-210-00505-25</v>
          </cell>
          <cell r="D213" t="str">
            <v>CONTRATACION DIRECTA</v>
          </cell>
          <cell r="E213" t="str">
            <v>Prestar los servicios de apoyo a la Secretaría de Cultura; Recreación y Deporte en la Subsecretaría de Gobernanza para la articulación de los agentes y organizaciones del sector con los programas; planes y proyectos de la subsecretaria realizando el acompañamiento y agenciamiento con artistas locales en los eventos y actividades que sean programados.</v>
          </cell>
          <cell r="F213" t="str">
            <v>17 17. Contrato de Prestación de Servicios</v>
          </cell>
          <cell r="G213" t="str">
            <v>1 Contratista</v>
          </cell>
          <cell r="H213" t="str">
            <v>1 Natural</v>
          </cell>
          <cell r="I213" t="str">
            <v>2 Privada (1)</v>
          </cell>
          <cell r="J213" t="str">
            <v>4 Persona Natural (2)</v>
          </cell>
          <cell r="K213" t="str">
            <v>31 31-Servicios Profesionales</v>
          </cell>
          <cell r="L213" t="str">
            <v>CO1.PCCNTR.7462234</v>
          </cell>
          <cell r="M213" t="str">
            <v>https://community.secop.gov.co/Public/Tendering/OpportunityDetail/Index?noticeUID=CO1.NTC.7593452&amp;isFromPublicArea=True&amp;isModal=true&amp;asPopupView=true</v>
          </cell>
          <cell r="N213">
            <v>45699</v>
          </cell>
          <cell r="O213" t="str">
            <v>5 Contratación directa</v>
          </cell>
          <cell r="P213" t="str">
            <v>33 Prestación de Servicios Profesionales y Apoyo (5-8)</v>
          </cell>
          <cell r="Q213" t="str">
            <v>N/A</v>
          </cell>
          <cell r="R213" t="str">
            <v>1 1. Ley 80</v>
          </cell>
          <cell r="S213" t="str">
            <v>6 6: Prestacion de servicios</v>
          </cell>
          <cell r="T213" t="str">
            <v>1 Nacional</v>
          </cell>
          <cell r="U213" t="str">
            <v>3 3. Único Contratista</v>
          </cell>
          <cell r="V213" t="str">
            <v>NATALIA CUELLAR GIRALDO</v>
          </cell>
          <cell r="W213" t="str">
            <v>F</v>
          </cell>
          <cell r="X213">
            <v>52501220</v>
          </cell>
          <cell r="Y213">
            <v>3</v>
          </cell>
          <cell r="Z213" t="str">
            <v>CL calle 33 # 17 -56 apto 402 17</v>
          </cell>
          <cell r="AA213">
            <v>3162898708</v>
          </cell>
          <cell r="AB213" t="str">
            <v>natalia.cuellar@scrd.gov.co</v>
          </cell>
          <cell r="AC213" t="str">
            <v>natalia.actriz@gmail.com</v>
          </cell>
          <cell r="AD213">
            <v>28786</v>
          </cell>
          <cell r="AE213">
            <v>47</v>
          </cell>
          <cell r="AF213" t="str">
            <v>CUNDINAMARCA - BOGOTA</v>
          </cell>
          <cell r="AG213" t="str">
            <v>Experiencia relacionada de más de 14 años en el desarrollo de actividades artísticas, logísticas, de producción, puesta en marcha y acompañamiento de agentes artísticos y culturales.</v>
          </cell>
          <cell r="AH213" t="str">
            <v>ARTES ESCENICAS</v>
          </cell>
          <cell r="AI213" t="str">
            <v>1 1. Inversión</v>
          </cell>
          <cell r="AJ213">
            <v>217</v>
          </cell>
          <cell r="AK213" t="str">
            <v>O230117330120240217</v>
          </cell>
          <cell r="AL213" t="str">
            <v>Fortalecimiento de la gobernanza territorial, la participación incidente y la atención diferenciada de los grupos étnicos, etarios y sectores sociales desde las prácticas culturales en Bogotá D.C</v>
          </cell>
          <cell r="AN213">
            <v>110112000</v>
          </cell>
          <cell r="AO213">
            <v>20990100</v>
          </cell>
          <cell r="AP213">
            <v>16172700</v>
          </cell>
          <cell r="AQ213">
            <v>114929400</v>
          </cell>
          <cell r="AU213">
            <v>114929400</v>
          </cell>
          <cell r="AV213" t="str">
            <v>$ 10.323.000</v>
          </cell>
          <cell r="AW213">
            <v>214</v>
          </cell>
          <cell r="AX213">
            <v>110112000</v>
          </cell>
          <cell r="AY213">
            <v>45700</v>
          </cell>
          <cell r="AZ213">
            <v>222</v>
          </cell>
          <cell r="BA213">
            <v>113553000</v>
          </cell>
          <cell r="BB213">
            <v>45680</v>
          </cell>
          <cell r="BC213">
            <v>45699</v>
          </cell>
          <cell r="BD213">
            <v>45702</v>
          </cell>
          <cell r="BE213">
            <v>46022</v>
          </cell>
          <cell r="BF213">
            <v>46037</v>
          </cell>
          <cell r="BG213" t="str">
            <v>2 2-Ejecución</v>
          </cell>
          <cell r="BH213" t="str">
            <v>10 MESES Y 20 DIAS</v>
          </cell>
          <cell r="BI213" t="str">
            <v>1 1. Días</v>
          </cell>
          <cell r="BJ213">
            <v>317</v>
          </cell>
          <cell r="BK213">
            <v>15</v>
          </cell>
          <cell r="BL213">
            <v>332</v>
          </cell>
          <cell r="BM213" t="str">
            <v>SUBSECRETARÍA DE GOBERNANZA</v>
          </cell>
          <cell r="BN213" t="str">
            <v>SUBSECRETARÍA DE GOBERNANZA</v>
          </cell>
          <cell r="BO213" t="str">
            <v>Ana María Boada Ayala</v>
          </cell>
          <cell r="BP213">
            <v>52885691</v>
          </cell>
          <cell r="BQ213">
            <v>6</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D213" t="str">
            <v>3 3. Municipal</v>
          </cell>
          <cell r="CE213" t="str">
            <v>2 2. Transferencias</v>
          </cell>
          <cell r="CF213" t="str">
            <v>1 1-Pesos Colombianos</v>
          </cell>
          <cell r="CG213" t="str">
            <v>3 Bogotá D.C.</v>
          </cell>
          <cell r="CH213" t="str">
            <v>149 3. Bogotá D.C.</v>
          </cell>
          <cell r="CI213" t="str">
            <v>17 17 La Candelaria</v>
          </cell>
          <cell r="CJ213" t="str">
            <v>LA CANDELARIA</v>
          </cell>
          <cell r="CK213" t="str">
            <v>1 1. Única</v>
          </cell>
          <cell r="CL213" t="str">
            <v>4 CARRERA</v>
          </cell>
          <cell r="CM213">
            <v>8</v>
          </cell>
          <cell r="CN213">
            <v>9</v>
          </cell>
          <cell r="CO213">
            <v>83</v>
          </cell>
          <cell r="CP213" t="str">
            <v>1 Interno</v>
          </cell>
          <cell r="CQ213" t="str">
            <v>1 Natural</v>
          </cell>
          <cell r="CR213" t="str">
            <v>202576002000800222E</v>
          </cell>
          <cell r="CS213" t="str">
            <v>MODIFICACION - LIBERACION SALDO Y DISMINUCION PLAZO EJECUCION</v>
          </cell>
          <cell r="CT213" t="str">
            <v>Liberación</v>
          </cell>
          <cell r="CU213">
            <v>45882</v>
          </cell>
          <cell r="CW213">
            <v>45974</v>
          </cell>
          <cell r="CX213" t="str">
            <v>$ 16.172.700</v>
          </cell>
          <cell r="CY213" t="str">
            <v>47 DIAS</v>
          </cell>
          <cell r="DI213" t="str">
            <v>MODIFICACIÓN - ADICIÓN Y PRORROGA</v>
          </cell>
          <cell r="DJ213" t="str">
            <v>4 4. Adición / Prórroga</v>
          </cell>
          <cell r="DK213">
            <v>45973</v>
          </cell>
          <cell r="DL213">
            <v>45974</v>
          </cell>
          <cell r="DM213">
            <v>46022</v>
          </cell>
          <cell r="DN213" t="str">
            <v>$ 15.828.600</v>
          </cell>
          <cell r="DO213" t="str">
            <v>47 DIAS</v>
          </cell>
          <cell r="DP213">
            <v>3421</v>
          </cell>
          <cell r="DQ213" t="str">
            <v>$ 15.828.600</v>
          </cell>
          <cell r="DR213">
            <v>45973</v>
          </cell>
          <cell r="DS213">
            <v>2034</v>
          </cell>
          <cell r="DT213">
            <v>15828600</v>
          </cell>
          <cell r="DU213">
            <v>45968</v>
          </cell>
          <cell r="DY213" t="str">
            <v>MODIFICACION - ADICION Y PRORROGA</v>
          </cell>
          <cell r="DZ213" t="str">
            <v>4 4. Adición / Prórroga</v>
          </cell>
          <cell r="EA213">
            <v>46012</v>
          </cell>
          <cell r="EB213">
            <v>46022</v>
          </cell>
          <cell r="EC213">
            <v>46037</v>
          </cell>
          <cell r="ED213" t="str">
            <v>$ 5.161.500</v>
          </cell>
          <cell r="EE213" t="str">
            <v>15 DIAS</v>
          </cell>
          <cell r="EF213">
            <v>4215</v>
          </cell>
          <cell r="EG213" t="str">
            <v>$ 5.161.500</v>
          </cell>
          <cell r="EH213">
            <v>46013</v>
          </cell>
          <cell r="EI213">
            <v>2313</v>
          </cell>
          <cell r="EJ213">
            <v>5161500</v>
          </cell>
          <cell r="EK213">
            <v>46003</v>
          </cell>
        </row>
        <row r="214">
          <cell r="A214">
            <v>212</v>
          </cell>
          <cell r="B214" t="str">
            <v>CONTRATO DE PRESTACIÓN DE SERVICIOS PROFESIONALES Y/O APOYO A LA GESTIÓN</v>
          </cell>
          <cell r="C214" t="str">
            <v>SCDPI-21420-00219-25</v>
          </cell>
          <cell r="D214" t="str">
            <v>CONTRATACION DIRECTA</v>
          </cell>
          <cell r="E214" t="str">
            <v>Prestar servicios de apoyo a la gestión a la Secretaría de Cultura; Recreación y Deporte - Oficina de Tecnologías de la
  Información para apoyar en las actividades de soporte técnico operativo para equipos de computación; software e impresión para
  los usuarios de la Secretaría.</v>
          </cell>
          <cell r="F214" t="str">
            <v>17 17. Contrato de Prestación de Servicios</v>
          </cell>
          <cell r="G214" t="str">
            <v>1 Contratista</v>
          </cell>
          <cell r="H214" t="str">
            <v>1 Natural</v>
          </cell>
          <cell r="I214" t="str">
            <v>2 Privada (1)</v>
          </cell>
          <cell r="J214" t="str">
            <v>4 Persona Natural (2)</v>
          </cell>
          <cell r="K214" t="str">
            <v>33 33-Servicios Apoyo a la Gestion de la Entidad (servicios administrativos)</v>
          </cell>
          <cell r="L214" t="str">
            <v>CO1.PCCNTR.7463168</v>
          </cell>
          <cell r="M214" t="str">
            <v>https://community.secop.gov.co/Public/Tendering/OpportunityDetail/Index?noticeUID=CO1.NTC.7596316&amp;isFromPublicArea=True&amp;isModal=true&amp;asPopupView=true</v>
          </cell>
          <cell r="N214">
            <v>45699</v>
          </cell>
          <cell r="O214" t="str">
            <v>5 Contratación directa</v>
          </cell>
          <cell r="P214" t="str">
            <v>33 Prestación de Servicios Profesionales y Apoyo (5-8)</v>
          </cell>
          <cell r="Q214" t="str">
            <v>N/A</v>
          </cell>
          <cell r="R214" t="str">
            <v>1 1. Ley 80</v>
          </cell>
          <cell r="S214" t="str">
            <v>6 6: Prestacion de servicios</v>
          </cell>
          <cell r="T214" t="str">
            <v>1 Nacional</v>
          </cell>
          <cell r="U214" t="str">
            <v>3 3. Único Contratista</v>
          </cell>
          <cell r="V214" t="str">
            <v>GABRIEL ESTEBAN MONTEALEGRE VILLEGAS</v>
          </cell>
          <cell r="W214" t="str">
            <v>M</v>
          </cell>
          <cell r="X214">
            <v>1007404179</v>
          </cell>
          <cell r="Z214" t="str">
            <v>cra 23b #48-49s</v>
          </cell>
          <cell r="AA214">
            <v>3025116278</v>
          </cell>
          <cell r="AB214" t="str">
            <v>gabriel.montealegre@scrd.gov.co</v>
          </cell>
          <cell r="AC214" t="str">
            <v>gaesmovi@gmail.com</v>
          </cell>
          <cell r="AD214">
            <v>36694</v>
          </cell>
          <cell r="AE214">
            <v>25</v>
          </cell>
          <cell r="AF214" t="str">
            <v>CUNDINAMARCA - BOGOTA</v>
          </cell>
          <cell r="AG214" t="str">
            <v>Bachiller con 2 años de experiencia relacionada</v>
          </cell>
          <cell r="AH214" t="str">
            <v>BACHILLER</v>
          </cell>
          <cell r="AI214" t="str">
            <v>1 1. Inversión</v>
          </cell>
          <cell r="AJ214">
            <v>163</v>
          </cell>
          <cell r="AK214" t="str">
            <v>O230117459920240163</v>
          </cell>
          <cell r="AL214" t="str">
            <v>Fortalecimiento Institucional para una Gobernanza Pública Confiable en Bogotá D.C</v>
          </cell>
          <cell r="AN214">
            <v>27126000</v>
          </cell>
          <cell r="AO214">
            <v>2466000</v>
          </cell>
          <cell r="AP214">
            <v>3452400</v>
          </cell>
          <cell r="AQ214">
            <v>26139600</v>
          </cell>
          <cell r="AU214">
            <v>26139600</v>
          </cell>
          <cell r="AV214" t="str">
            <v>$ 2.466.000</v>
          </cell>
          <cell r="AW214">
            <v>226</v>
          </cell>
          <cell r="AX214">
            <v>27126000</v>
          </cell>
          <cell r="AY214">
            <v>45701</v>
          </cell>
          <cell r="AZ214">
            <v>96</v>
          </cell>
          <cell r="BA214">
            <v>27126000</v>
          </cell>
          <cell r="BB214">
            <v>45679</v>
          </cell>
          <cell r="BC214">
            <v>45700</v>
          </cell>
          <cell r="BD214">
            <v>45701</v>
          </cell>
          <cell r="BE214">
            <v>46022</v>
          </cell>
          <cell r="BF214">
            <v>46022</v>
          </cell>
          <cell r="BG214" t="str">
            <v>2 2-Ejecución</v>
          </cell>
          <cell r="BH214" t="str">
            <v>11 MESES</v>
          </cell>
          <cell r="BI214" t="str">
            <v>1 1. Días</v>
          </cell>
          <cell r="BJ214">
            <v>318</v>
          </cell>
          <cell r="BK214">
            <v>0</v>
          </cell>
          <cell r="BL214">
            <v>318</v>
          </cell>
          <cell r="BM214" t="str">
            <v>DIRECCIÓN DE GESTIÓN CORPORATIVA Y RELACIÓN CON EL CIUDADANO</v>
          </cell>
          <cell r="BN214" t="str">
            <v>OFICINA DE TECNOLOGÍAS DE LA INFORMACIÓN</v>
          </cell>
          <cell r="BO214" t="str">
            <v>Fabio Fernando Sánchez Sánchez</v>
          </cell>
          <cell r="BP214">
            <v>19495495</v>
          </cell>
          <cell r="BQ214">
            <v>5</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D214" t="str">
            <v>3 3. Municipal</v>
          </cell>
          <cell r="CE214" t="str">
            <v>2 2. Transferencias</v>
          </cell>
          <cell r="CF214" t="str">
            <v>1 1-Pesos Colombianos</v>
          </cell>
          <cell r="CG214" t="str">
            <v>3 Bogotá D.C.</v>
          </cell>
          <cell r="CH214" t="str">
            <v>149 3. Bogotá D.C.</v>
          </cell>
          <cell r="CI214" t="str">
            <v>17 17 La Candelaria</v>
          </cell>
          <cell r="CJ214" t="str">
            <v>LA CANDELARIA</v>
          </cell>
          <cell r="CK214" t="str">
            <v>1 1. Única</v>
          </cell>
          <cell r="CL214" t="str">
            <v>4 CARRERA</v>
          </cell>
          <cell r="CM214">
            <v>8</v>
          </cell>
          <cell r="CN214">
            <v>9</v>
          </cell>
          <cell r="CO214">
            <v>83</v>
          </cell>
          <cell r="CP214" t="str">
            <v>1 Interno</v>
          </cell>
          <cell r="CQ214" t="str">
            <v>1 Natural</v>
          </cell>
          <cell r="CR214" t="str">
            <v>202576002000800498E</v>
          </cell>
          <cell r="CS214" t="str">
            <v>MODIFICACION - LIBERACION SALDO Y DISMINUCION PLAZO EJECUCION</v>
          </cell>
          <cell r="CT214" t="str">
            <v>Liberación</v>
          </cell>
          <cell r="CU214">
            <v>45869</v>
          </cell>
          <cell r="CV214">
            <v>45869</v>
          </cell>
          <cell r="CW214">
            <v>45991</v>
          </cell>
          <cell r="CX214" t="str">
            <v>$ 3.452.400</v>
          </cell>
          <cell r="DI214" t="str">
            <v>MODIFICACIÓN - ADICIÓN Y PRORROGA</v>
          </cell>
          <cell r="DJ214" t="str">
            <v>4 4. Adición / Prórroga</v>
          </cell>
          <cell r="DK214">
            <v>45986</v>
          </cell>
          <cell r="DL214">
            <v>45991</v>
          </cell>
          <cell r="DM214">
            <v>46022</v>
          </cell>
          <cell r="DN214" t="str">
            <v>$ 2.466.000</v>
          </cell>
          <cell r="DO214" t="str">
            <v>30 DIAS</v>
          </cell>
          <cell r="DP214">
            <v>3666</v>
          </cell>
          <cell r="DQ214">
            <v>2466000</v>
          </cell>
          <cell r="DR214">
            <v>45986</v>
          </cell>
          <cell r="DS214">
            <v>2043</v>
          </cell>
          <cell r="DT214">
            <v>2466000</v>
          </cell>
          <cell r="DU214">
            <v>45968</v>
          </cell>
        </row>
        <row r="215">
          <cell r="A215">
            <v>213</v>
          </cell>
          <cell r="B215" t="str">
            <v>CONTRATO DE PRESTACIÓN DE SERVICIOS PROFESIONALES Y/O APOYO A LA GESTIÓN</v>
          </cell>
          <cell r="C215" t="str">
            <v>SCDPI-21420-00870-25</v>
          </cell>
          <cell r="D215" t="str">
            <v>CONTRATACION DIRECTA</v>
          </cell>
          <cell r="E215" t="str">
            <v>Prestar servicios profesionales a la Secretaría de Cultura; Recreación y Deporte -Dirección de Gestión Corporativa y de Relacionamiento con el Ciudadano - Grupo Interno de Trabajo de Gestión Financiera realizando actividades relacionadas con la gestión y seguimiento a la ejecución presupuestal de la SCRD</v>
          </cell>
          <cell r="F215" t="str">
            <v>17 17. Contrato de Prestación de Servicios</v>
          </cell>
          <cell r="G215" t="str">
            <v>1 Contratista</v>
          </cell>
          <cell r="H215" t="str">
            <v>1 Natural</v>
          </cell>
          <cell r="I215" t="str">
            <v>2 Privada (1)</v>
          </cell>
          <cell r="J215" t="str">
            <v>4 Persona Natural (2)</v>
          </cell>
          <cell r="K215" t="str">
            <v>31 31-Servicios Profesionales</v>
          </cell>
          <cell r="L215" t="str">
            <v>CO1.PCCNTR.7463067</v>
          </cell>
          <cell r="M215" t="str">
            <v>https://community.secop.gov.co/Public/Tendering/OpportunityDetail/Index?noticeUID=CO1.NTC.7596794&amp;isFromPublicArea=True&amp;isModal=true&amp;asPopupView=true</v>
          </cell>
          <cell r="N215">
            <v>45699</v>
          </cell>
          <cell r="O215" t="str">
            <v>5 Contratación directa</v>
          </cell>
          <cell r="P215" t="str">
            <v>33 Prestación de Servicios Profesionales y Apoyo (5-8)</v>
          </cell>
          <cell r="Q215" t="str">
            <v>N/A</v>
          </cell>
          <cell r="R215" t="str">
            <v>1 1. Ley 80</v>
          </cell>
          <cell r="S215" t="str">
            <v>6 6: Prestacion de servicios</v>
          </cell>
          <cell r="T215" t="str">
            <v>1 Nacional</v>
          </cell>
          <cell r="U215" t="str">
            <v>3 3. Único Contratista</v>
          </cell>
          <cell r="V215" t="str">
            <v>ANGEL GIOVANNY MARTINEZ CAMARGO</v>
          </cell>
          <cell r="W215" t="str">
            <v>M</v>
          </cell>
          <cell r="X215">
            <v>79888761</v>
          </cell>
          <cell r="Y215">
            <v>5</v>
          </cell>
          <cell r="Z215" t="str">
            <v>CARRERA 93 BIS N° 133-21</v>
          </cell>
          <cell r="AA215">
            <v>3164642404</v>
          </cell>
          <cell r="AB215" t="str">
            <v>angel.martinez@scrd.gov.co</v>
          </cell>
          <cell r="AC215" t="str">
            <v>angelgiovanny1979@gmail.com</v>
          </cell>
          <cell r="AD215">
            <v>28724</v>
          </cell>
          <cell r="AE215">
            <v>47</v>
          </cell>
          <cell r="AF215" t="str">
            <v>CUNDINAMARCA - BOGOTA</v>
          </cell>
          <cell r="AG215" t="str">
            <v>Profesional con título en economía y/o administración de empresas y/o contaduría y/o finanzas o afines con tres (3) años de experiencia profesional en manejos presupuestales y financieros</v>
          </cell>
          <cell r="AH215" t="str">
            <v>CONTADOR PUBLICO</v>
          </cell>
          <cell r="AI215" t="str">
            <v>1 1. Inversión</v>
          </cell>
          <cell r="AJ215">
            <v>163</v>
          </cell>
          <cell r="AK215" t="str">
            <v>O230117459920240163</v>
          </cell>
          <cell r="AL215" t="str">
            <v>Fortalecimiento Institucional para una Gobernanza Pública Confiable en Bogotá D.C</v>
          </cell>
          <cell r="AN215">
            <v>58560000</v>
          </cell>
          <cell r="AO215">
            <v>19276000</v>
          </cell>
          <cell r="AQ215">
            <v>77836000</v>
          </cell>
          <cell r="AU215">
            <v>77836000</v>
          </cell>
          <cell r="AV215" t="str">
            <v>$ 7.320.000</v>
          </cell>
          <cell r="AW215">
            <v>211</v>
          </cell>
          <cell r="AX215">
            <v>58560000</v>
          </cell>
          <cell r="AY215">
            <v>45699</v>
          </cell>
          <cell r="AZ215">
            <v>476</v>
          </cell>
          <cell r="BA215">
            <v>58560000</v>
          </cell>
          <cell r="BB215">
            <v>45691</v>
          </cell>
          <cell r="BC215">
            <v>45699</v>
          </cell>
          <cell r="BD215">
            <v>45700</v>
          </cell>
          <cell r="BE215">
            <v>45941</v>
          </cell>
          <cell r="BF215">
            <v>46021</v>
          </cell>
          <cell r="BG215" t="str">
            <v>2 2-Ejecución</v>
          </cell>
          <cell r="BH215" t="str">
            <v>8 MESES</v>
          </cell>
          <cell r="BI215" t="str">
            <v>1 1. Días</v>
          </cell>
          <cell r="BJ215">
            <v>239</v>
          </cell>
          <cell r="BK215">
            <v>79</v>
          </cell>
          <cell r="BL215">
            <v>318</v>
          </cell>
          <cell r="BM215" t="str">
            <v>DIRECCIÓN DE GESTIÓN CORPORATIVA Y RELACIÓN CON EL CIUDADANO</v>
          </cell>
          <cell r="BN215" t="str">
            <v>GRUPO INTERNO DE TRABAJO DE FINANCIERA</v>
          </cell>
          <cell r="BO215" t="str">
            <v>Gina Paola Velasco Ramirez</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D215" t="str">
            <v>3 3. Municipal</v>
          </cell>
          <cell r="CE215" t="str">
            <v>2 2. Transferencias</v>
          </cell>
          <cell r="CF215" t="str">
            <v>1 1-Pesos Colombianos</v>
          </cell>
          <cell r="CG215" t="str">
            <v>3 Bogotá D.C.</v>
          </cell>
          <cell r="CH215" t="str">
            <v>149 3. Bogotá D.C.</v>
          </cell>
          <cell r="CI215" t="str">
            <v>17 17 La Candelaria</v>
          </cell>
          <cell r="CJ215" t="str">
            <v>LA CANDELARIA</v>
          </cell>
          <cell r="CK215" t="str">
            <v>1 1. Única</v>
          </cell>
          <cell r="CL215" t="str">
            <v>4 CARRERA</v>
          </cell>
          <cell r="CM215">
            <v>8</v>
          </cell>
          <cell r="CN215">
            <v>9</v>
          </cell>
          <cell r="CO215">
            <v>83</v>
          </cell>
          <cell r="CP215" t="str">
            <v>1 Interno</v>
          </cell>
          <cell r="CQ215" t="str">
            <v>1 Natural</v>
          </cell>
          <cell r="CR215" t="str">
            <v>202576002000800438E</v>
          </cell>
          <cell r="CS215" t="str">
            <v>MODIFICACIÓN - ADICIÓN Y PRORROGA</v>
          </cell>
          <cell r="CT215" t="str">
            <v>4 4. Adición / Prórroga</v>
          </cell>
          <cell r="CU215">
            <v>45931</v>
          </cell>
          <cell r="CV215">
            <v>45941</v>
          </cell>
          <cell r="CW215">
            <v>45954</v>
          </cell>
          <cell r="CX215" t="str">
            <v>$3.172.000</v>
          </cell>
          <cell r="CY215" t="str">
            <v>13 DIAS</v>
          </cell>
          <cell r="CZ215">
            <v>2702</v>
          </cell>
          <cell r="DA215" t="str">
            <v>$3.172.000</v>
          </cell>
          <cell r="DB215">
            <v>45933</v>
          </cell>
          <cell r="DC215">
            <v>1591</v>
          </cell>
          <cell r="DD215">
            <v>3172000</v>
          </cell>
          <cell r="DE215">
            <v>45918</v>
          </cell>
          <cell r="DI215" t="str">
            <v>MODIFICACIÓN - ADICIÓN Y PRORROGA</v>
          </cell>
          <cell r="DJ215" t="str">
            <v>4 4. Adición / Prórroga</v>
          </cell>
          <cell r="DK215">
            <v>45952</v>
          </cell>
          <cell r="DL215">
            <v>45954</v>
          </cell>
          <cell r="DM215">
            <v>46021</v>
          </cell>
          <cell r="DN215" t="str">
            <v>$16.104.000</v>
          </cell>
          <cell r="DO215" t="str">
            <v>66 DIAS</v>
          </cell>
          <cell r="DP215">
            <v>3000</v>
          </cell>
          <cell r="DQ215">
            <v>16104000</v>
          </cell>
          <cell r="DR215">
            <v>45953</v>
          </cell>
          <cell r="DS215">
            <v>1781</v>
          </cell>
          <cell r="DT215">
            <v>16104000</v>
          </cell>
          <cell r="DU215">
            <v>45951</v>
          </cell>
        </row>
        <row r="216">
          <cell r="A216">
            <v>214</v>
          </cell>
          <cell r="B216" t="str">
            <v>CONTRATO DE PRESTACIÓN DE SERVICIOS PROFESIONALES Y/O APOYO A LA GESTIÓN</v>
          </cell>
          <cell r="C216" t="str">
            <v>SCDPI-210-00252-25</v>
          </cell>
          <cell r="D216" t="str">
            <v>CONTRATACION DIRECTA</v>
          </cell>
          <cell r="E216" t="str">
            <v>Prestar servicios profesionales a la Secretaría de Cultura; Recreación y Deporte - Dirección de Economía; Estudios y Política en la gestión jurídica; administrativa y regulatoria así como el seguimiento a la Política de Economía; Cultural y Creativa; que permitan evaluar su implementación y resultados; acorde con la unidad de criterio de la Entidad</v>
          </cell>
          <cell r="F216" t="str">
            <v>17 17. Contrato de Prestación de Servicios</v>
          </cell>
          <cell r="G216" t="str">
            <v>1 Contratista</v>
          </cell>
          <cell r="H216" t="str">
            <v>1 Natural</v>
          </cell>
          <cell r="I216" t="str">
            <v>2 Privada (1)</v>
          </cell>
          <cell r="J216" t="str">
            <v>4 Persona Natural (2)</v>
          </cell>
          <cell r="K216" t="str">
            <v>31 31-Servicios Profesionales</v>
          </cell>
          <cell r="L216" t="str">
            <v>CO1.PCCNTR.7463940</v>
          </cell>
          <cell r="M216" t="str">
            <v>https://community.secop.gov.co/Public/Tendering/OpportunityDetail/Index?noticeUID=CO1.NTC.7597315&amp;isFromPublicArea=True&amp;isModal=true&amp;asPopupView=true</v>
          </cell>
          <cell r="N216">
            <v>45699</v>
          </cell>
          <cell r="O216" t="str">
            <v>5 Contratación directa</v>
          </cell>
          <cell r="P216" t="str">
            <v>33 Prestación de Servicios Profesionales y Apoyo (5-8)</v>
          </cell>
          <cell r="Q216" t="str">
            <v>N/A</v>
          </cell>
          <cell r="R216" t="str">
            <v>1 1. Ley 80</v>
          </cell>
          <cell r="S216" t="str">
            <v>6 6: Prestacion de servicios</v>
          </cell>
          <cell r="T216" t="str">
            <v>1 Nacional</v>
          </cell>
          <cell r="U216" t="str">
            <v>3 3. Único Contratista</v>
          </cell>
          <cell r="V216" t="str">
            <v>LUCIA CAROLINA QUIJANO PRIETO
  CEDIDO A: 
  DIANA PAOLA GUZMAN MENDEZ</v>
          </cell>
          <cell r="W216" t="str">
            <v>F
  F</v>
          </cell>
          <cell r="X216" t="str">
            <v>52518294
  52.324.468</v>
          </cell>
          <cell r="Y216" t="str">
            <v>2
  3</v>
          </cell>
          <cell r="Z216" t="str">
            <v>Calle 20 C No. 97 b 62
  Calle 45 No. 17-52</v>
          </cell>
          <cell r="AA216" t="str">
            <v>3125463345
  3142573547</v>
          </cell>
          <cell r="AB216" t="str">
            <v>lucia.quijano@scrd.gov.co
  ----</v>
          </cell>
          <cell r="AC216" t="str">
            <v>luciaquijano@gmail.com
  dianap.guzmanm@utadeo.edu.co</v>
          </cell>
          <cell r="AD216" t="str">
            <v>15/06/1982
  --</v>
          </cell>
          <cell r="AE216" t="str">
            <v>43
  --</v>
          </cell>
          <cell r="AF216" t="str">
            <v>CUNDINAMARCA - BOGOTA</v>
          </cell>
          <cell r="AG216" t="str">
            <v>Titulo profesional en las areas del conocimiento en: bellas artes; ciencias de la educación; ciencias sociales y humanas; economía, administración, contaduría y afines; ingeniería, arquitectura, urbanismo y afines, con especialización y cinco (5) años de experiencia.
  TITULO PROFESIONAL EN LAS AREAS DEL
  CONOCIMIENTO EN: BELLAS ARTES; CIENCIAS DE LA
  EDUCACIÓN; CIENCIAS SOCIALES Y HUMANAS;
  ECONOMÍA, ADMINISTRACIÓN, CONTADURÍA Y AFINES;
  INGENIERÍA, ARQUITECTURA, URBANISMO Y AFINES,
  CON ESPECIALIZACIÓN Y CINCO (5) AÑOS DE EXPERIENCIA.</v>
          </cell>
          <cell r="AH216" t="str">
            <v>ARTES PLASTICAS
  ESTUDIOS LITERARIOS</v>
          </cell>
          <cell r="AI216" t="str">
            <v>1 1. Inversión</v>
          </cell>
          <cell r="AJ216">
            <v>217</v>
          </cell>
          <cell r="AK216" t="str">
            <v>O230117330120240217</v>
          </cell>
          <cell r="AL216" t="str">
            <v>Fortalecimiento de la gobernanza territorial, la participación incidente y la atención diferenciada de los grupos étnicos, etarios y sectores sociales desde las prácticas culturales en Bogotá D.C</v>
          </cell>
          <cell r="AN216">
            <v>112224000</v>
          </cell>
          <cell r="AP216">
            <v>2805600</v>
          </cell>
          <cell r="AQ216">
            <v>109418400</v>
          </cell>
          <cell r="AU216">
            <v>109418400</v>
          </cell>
          <cell r="AV216" t="str">
            <v>$ 10.521.000</v>
          </cell>
          <cell r="AW216" t="str">
            <v>239
  526</v>
          </cell>
          <cell r="AX216">
            <v>112224000</v>
          </cell>
          <cell r="AY216" t="str">
            <v>13/02/2025
  10/03/2025</v>
          </cell>
          <cell r="AZ216" t="str">
            <v>347
  834</v>
          </cell>
          <cell r="BA216">
            <v>115731000</v>
          </cell>
          <cell r="BB216" t="str">
            <v>24/01/2025
  10/03/2025</v>
          </cell>
          <cell r="BC216">
            <v>45701</v>
          </cell>
          <cell r="BD216">
            <v>45706</v>
          </cell>
          <cell r="BE216">
            <v>46022</v>
          </cell>
          <cell r="BF216">
            <v>46022</v>
          </cell>
          <cell r="BG216" t="str">
            <v>2 2-Ejecución</v>
          </cell>
          <cell r="BH216" t="str">
            <v>10 MESES Y 20 DIAS</v>
          </cell>
          <cell r="BI216" t="str">
            <v>1 1. Días</v>
          </cell>
          <cell r="BJ216">
            <v>313</v>
          </cell>
          <cell r="BK216">
            <v>0</v>
          </cell>
          <cell r="BL216">
            <v>313</v>
          </cell>
          <cell r="BM216" t="str">
            <v>SUBSECRETARÍA DE GOBERNANZA</v>
          </cell>
          <cell r="BN216" t="str">
            <v>DIRECCIÓN DE ASUNTOS LOCALES Y PARTICIPACIÓN</v>
          </cell>
          <cell r="BO216" t="str">
            <v>Rafael Lino Diaz Rivera</v>
          </cell>
          <cell r="BP216">
            <v>80742967</v>
          </cell>
          <cell r="BQ216">
            <v>1</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D216" t="str">
            <v>3 3. Municipal</v>
          </cell>
          <cell r="CE216" t="str">
            <v>2 2. Transferencias</v>
          </cell>
          <cell r="CF216" t="str">
            <v>1 1-Pesos Colombianos</v>
          </cell>
          <cell r="CG216" t="str">
            <v>3 Bogotá D.C.</v>
          </cell>
          <cell r="CH216" t="str">
            <v>149 3. Bogotá D.C.</v>
          </cell>
          <cell r="CI216" t="str">
            <v>17 17 La Candelaria</v>
          </cell>
          <cell r="CJ216" t="str">
            <v>LA CANDELARIA</v>
          </cell>
          <cell r="CK216" t="str">
            <v>1 1. Única</v>
          </cell>
          <cell r="CL216" t="str">
            <v>4 CARRERA</v>
          </cell>
          <cell r="CM216">
            <v>8</v>
          </cell>
          <cell r="CN216">
            <v>9</v>
          </cell>
          <cell r="CO216">
            <v>83</v>
          </cell>
          <cell r="CP216" t="str">
            <v>1 Interno</v>
          </cell>
          <cell r="CQ216" t="str">
            <v>1 Natural</v>
          </cell>
          <cell r="CR216" t="str">
            <v>202576002000800285E</v>
          </cell>
          <cell r="CS216" t="str">
            <v>MODIFICACION</v>
          </cell>
          <cell r="CT216" t="str">
            <v>Modificación</v>
          </cell>
          <cell r="CU216">
            <v>45721</v>
          </cell>
          <cell r="CV216">
            <v>45721</v>
          </cell>
          <cell r="CX216" t="str">
            <v>N.A</v>
          </cell>
          <cell r="CY216" t="str">
            <v>N.A</v>
          </cell>
          <cell r="CZ216">
            <v>526</v>
          </cell>
          <cell r="DC216">
            <v>834</v>
          </cell>
          <cell r="DI216" t="str">
            <v>MODIFICACION - CESION</v>
          </cell>
          <cell r="DJ216" t="str">
            <v>1 1. Cesión</v>
          </cell>
          <cell r="DK216">
            <v>45882</v>
          </cell>
          <cell r="DL216">
            <v>45882</v>
          </cell>
          <cell r="DM216">
            <v>46022</v>
          </cell>
          <cell r="DN216" t="str">
            <v>$ 50.851.500</v>
          </cell>
          <cell r="DO216" t="str">
            <v>120 DIAS</v>
          </cell>
          <cell r="DV216" t="str">
            <v>DIANA PAOLA GUZMAN MENDEZ</v>
          </cell>
          <cell r="DW216">
            <v>52324468</v>
          </cell>
          <cell r="DX216">
            <v>3</v>
          </cell>
          <cell r="DY216" t="str">
            <v>MODIFICACION - LIBERACION SALDO</v>
          </cell>
          <cell r="DZ216" t="str">
            <v>Liberación</v>
          </cell>
          <cell r="EA216">
            <v>46002</v>
          </cell>
          <cell r="ED216" t="str">
            <v>$ 2.805.600</v>
          </cell>
        </row>
        <row r="217">
          <cell r="A217">
            <v>215</v>
          </cell>
          <cell r="B217" t="str">
            <v>CONTRATO DE PRESTACIÓN DE SERVICIOS PROFESIONALES Y/O APOYO A LA GESTIÓN</v>
          </cell>
          <cell r="C217" t="str">
            <v>SCDPI-21420-00188-25</v>
          </cell>
          <cell r="D217" t="str">
            <v>CONTRATACION DIRECTA</v>
          </cell>
          <cell r="E217" t="str">
            <v>Prestar servicios profesionales a la Secretaría de Cultura; Recreación y Deporte - Dirección de Gestión Corporativa y Relación con el Ciudadano - Grupo Interno de Trabajo de Gestión del Talento Humano realizando las actividades requeridas para el seguimiento; ejecución; mantenimiento; evaluación y fortalecimiento del Sistema de Seguridad y Salud en el Trabajo de la Entidad.</v>
          </cell>
          <cell r="F217" t="str">
            <v>17 17. Contrato de Prestación de Servicios</v>
          </cell>
          <cell r="G217" t="str">
            <v>1 Contratista</v>
          </cell>
          <cell r="H217" t="str">
            <v>1 Natural</v>
          </cell>
          <cell r="I217" t="str">
            <v>2 Privada (1)</v>
          </cell>
          <cell r="J217" t="str">
            <v>4 Persona Natural (2)</v>
          </cell>
          <cell r="K217" t="str">
            <v>31 31-Servicios Profesionales</v>
          </cell>
          <cell r="L217" t="str">
            <v>CO1.PCCNTR.7463744</v>
          </cell>
          <cell r="M217" t="str">
            <v>https://community.secop.gov.co/Public/Tendering/OpportunityDetail/Index?noticeUID=CO1.NTC.7597976&amp;isFromPublicArea=True&amp;isModal=true&amp;asPopupView=true</v>
          </cell>
          <cell r="N217">
            <v>45699</v>
          </cell>
          <cell r="O217" t="str">
            <v>5 Contratación directa</v>
          </cell>
          <cell r="P217" t="str">
            <v>33 Prestación de Servicios Profesionales y Apoyo (5-8)</v>
          </cell>
          <cell r="Q217" t="str">
            <v>N/A</v>
          </cell>
          <cell r="R217" t="str">
            <v>1 1. Ley 80</v>
          </cell>
          <cell r="S217" t="str">
            <v>6 6: Prestacion de servicios</v>
          </cell>
          <cell r="T217" t="str">
            <v>1 Nacional</v>
          </cell>
          <cell r="U217" t="str">
            <v>3 3. Único Contratista</v>
          </cell>
          <cell r="V217" t="str">
            <v>MAYRA LISETH GOMEZ QUIROZ</v>
          </cell>
          <cell r="W217" t="str">
            <v>F</v>
          </cell>
          <cell r="X217">
            <v>52269114</v>
          </cell>
          <cell r="Y217">
            <v>6</v>
          </cell>
          <cell r="Z217" t="str">
            <v>KR 53 C 130 49</v>
          </cell>
          <cell r="AA217">
            <v>2664757</v>
          </cell>
          <cell r="AB217" t="str">
            <v>mayra.gomez@scrd.gov.co</v>
          </cell>
          <cell r="AC217" t="str">
            <v>maylis.gomez.q@gmail.com</v>
          </cell>
          <cell r="AD217">
            <v>28247</v>
          </cell>
          <cell r="AE217">
            <v>49</v>
          </cell>
          <cell r="AF217" t="str">
            <v>CESAR - VALLEDUPAR</v>
          </cell>
          <cell r="AG217" t="str">
            <v>Profesional en las áreas de la administración, economía, ciencias sociales y humanas, ingeniería industrial y/ o afines, especialización relacionada con el áre, Mínimo dos (2) años de experiencia profesional relacionada</v>
          </cell>
          <cell r="AH217" t="str">
            <v>ADMINISTRADOR DE EMPRESAS</v>
          </cell>
          <cell r="AI217" t="str">
            <v>1 1. Inversión</v>
          </cell>
          <cell r="AJ217">
            <v>163</v>
          </cell>
          <cell r="AK217" t="str">
            <v>O230117459920240163</v>
          </cell>
          <cell r="AL217" t="str">
            <v>Fortalecimiento Institucional para una Gobernanza Pública Confiable en Bogotá D.C</v>
          </cell>
          <cell r="AN217">
            <v>64944000</v>
          </cell>
          <cell r="AO217">
            <v>3247200</v>
          </cell>
          <cell r="AQ217">
            <v>68191200</v>
          </cell>
          <cell r="AU217">
            <v>68191200</v>
          </cell>
          <cell r="AV217" t="str">
            <v>$ 8.118.000</v>
          </cell>
          <cell r="AW217">
            <v>213</v>
          </cell>
          <cell r="AX217">
            <v>64944000</v>
          </cell>
          <cell r="AY217">
            <v>45700</v>
          </cell>
          <cell r="AZ217">
            <v>389</v>
          </cell>
          <cell r="BA217">
            <v>64944000</v>
          </cell>
          <cell r="BB217">
            <v>38379</v>
          </cell>
          <cell r="BC217">
            <v>45699</v>
          </cell>
          <cell r="BD217">
            <v>45701</v>
          </cell>
          <cell r="BE217">
            <v>45942</v>
          </cell>
          <cell r="BF217">
            <v>45954</v>
          </cell>
          <cell r="BG217" t="str">
            <v>2 2-Ejecución</v>
          </cell>
          <cell r="BH217" t="str">
            <v>8 MESES</v>
          </cell>
          <cell r="BI217" t="str">
            <v>1 1. Días</v>
          </cell>
          <cell r="BJ217">
            <v>239</v>
          </cell>
          <cell r="BK217">
            <v>12</v>
          </cell>
          <cell r="BL217">
            <v>251</v>
          </cell>
          <cell r="BM217" t="str">
            <v>DIRECCIÓN DE GESTIÓN CORPORATIVA Y RELACIÓN CON EL CIUDADANO</v>
          </cell>
          <cell r="BN217" t="str">
            <v>GRUPO INTERNO DE TRABAJO DE TALENTO HUMANO</v>
          </cell>
          <cell r="BO217" t="str">
            <v>Lucila Guerrero Ramirez</v>
          </cell>
          <cell r="BP217">
            <v>51678950</v>
          </cell>
          <cell r="BQ217">
            <v>8</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D217" t="str">
            <v>3 3. Municipal</v>
          </cell>
          <cell r="CE217" t="str">
            <v>2 2. Transferencias</v>
          </cell>
          <cell r="CF217" t="str">
            <v>1 1-Pesos Colombianos</v>
          </cell>
          <cell r="CG217" t="str">
            <v>3 Bogotá D.C.</v>
          </cell>
          <cell r="CH217" t="str">
            <v>149 3. Bogotá D.C.</v>
          </cell>
          <cell r="CI217" t="str">
            <v>17 17 La Candelaria</v>
          </cell>
          <cell r="CJ217" t="str">
            <v>LA CANDELARIA</v>
          </cell>
          <cell r="CK217" t="str">
            <v>1 1. Única</v>
          </cell>
          <cell r="CL217" t="str">
            <v>4 CARRERA</v>
          </cell>
          <cell r="CM217">
            <v>8</v>
          </cell>
          <cell r="CN217">
            <v>9</v>
          </cell>
          <cell r="CO217">
            <v>83</v>
          </cell>
          <cell r="CP217" t="str">
            <v>1 Interno</v>
          </cell>
          <cell r="CQ217" t="str">
            <v>1 Natural</v>
          </cell>
          <cell r="CR217" t="str">
            <v>202576002000800461E</v>
          </cell>
          <cell r="CS217" t="str">
            <v>MODIFICACIÓN - ADICIÓN Y PRORROGA</v>
          </cell>
          <cell r="CT217" t="str">
            <v>4 4. Adición / Prórroga</v>
          </cell>
          <cell r="CU217">
            <v>45929</v>
          </cell>
          <cell r="CV217">
            <v>45942</v>
          </cell>
          <cell r="CW217">
            <v>45954</v>
          </cell>
          <cell r="CX217" t="str">
            <v>$ 3.247.200</v>
          </cell>
          <cell r="CY217" t="str">
            <v>12 DIAS</v>
          </cell>
          <cell r="CZ217">
            <v>2641</v>
          </cell>
          <cell r="DA217">
            <v>3247200</v>
          </cell>
          <cell r="DB217">
            <v>45931</v>
          </cell>
          <cell r="DC217">
            <v>1594</v>
          </cell>
          <cell r="DD217">
            <v>3247200</v>
          </cell>
          <cell r="DE217">
            <v>45918</v>
          </cell>
        </row>
        <row r="218">
          <cell r="A218">
            <v>216</v>
          </cell>
          <cell r="B218" t="str">
            <v>CONTRATO DE PRESTACIÓN DE SERVICIOS PROFESIONALES Y/O APOYO A LA GESTIÓN</v>
          </cell>
          <cell r="C218" t="str">
            <v>SCDPI-21420-00118-25</v>
          </cell>
          <cell r="D218" t="str">
            <v>CONTRATACION DIRECTA</v>
          </cell>
          <cell r="E218" t="str">
            <v>Prestar servicios profesionales a la Secretaria de Cultura; Recreación y Deporte; Oficina de Tecnologías de la Información;
  en la consolidación de la arquitectura tecnológica para los servicios informáticos de software y sistemas de información
  institucionales y sectoriales; y seguimiento al avance de su implementación.</v>
          </cell>
          <cell r="F218" t="str">
            <v>17 17. Contrato de Prestación de Servicios</v>
          </cell>
          <cell r="G218" t="str">
            <v>1 Contratista</v>
          </cell>
          <cell r="H218" t="str">
            <v>1 Natural</v>
          </cell>
          <cell r="I218" t="str">
            <v>2 Privada (1)</v>
          </cell>
          <cell r="J218" t="str">
            <v>4 Persona Natural (2)</v>
          </cell>
          <cell r="K218" t="str">
            <v>31 31-Servicios Profesionales</v>
          </cell>
          <cell r="L218" t="str">
            <v>CO1.PCCNTR.7463792</v>
          </cell>
          <cell r="M218" t="str">
            <v>https://community.secop.gov.co/Public/Tendering/OpportunityDetail/Index?noticeUID=CO1.NTC.7597376&amp;isFromPublicArea=True&amp;isModal=true&amp;asPopupView=true</v>
          </cell>
          <cell r="N218">
            <v>45699</v>
          </cell>
          <cell r="O218" t="str">
            <v>5 Contratación directa</v>
          </cell>
          <cell r="P218" t="str">
            <v>33 Prestación de Servicios Profesionales y Apoyo (5-8)</v>
          </cell>
          <cell r="Q218" t="str">
            <v>N/A</v>
          </cell>
          <cell r="R218" t="str">
            <v>1 1. Ley 80</v>
          </cell>
          <cell r="S218" t="str">
            <v>6 6: Prestacion de servicios</v>
          </cell>
          <cell r="T218" t="str">
            <v>1 Nacional</v>
          </cell>
          <cell r="U218" t="str">
            <v>3 3. Único Contratista</v>
          </cell>
          <cell r="V218" t="str">
            <v>STEVEN HERNANDEZ RIOS</v>
          </cell>
          <cell r="W218" t="str">
            <v>M</v>
          </cell>
          <cell r="X218">
            <v>1073157928</v>
          </cell>
          <cell r="Y218">
            <v>0</v>
          </cell>
          <cell r="Z218" t="str">
            <v>cra 10a 6a - 17</v>
          </cell>
          <cell r="AA218">
            <v>8282273</v>
          </cell>
          <cell r="AB218" t="str">
            <v>steven.hernandez@scrd.gov.co</v>
          </cell>
          <cell r="AC218" t="str">
            <v>estevenhr@hotmail.com</v>
          </cell>
          <cell r="AD218">
            <v>32829</v>
          </cell>
          <cell r="AE218">
            <v>36</v>
          </cell>
          <cell r="AF218" t="str">
            <v>CUNDIMANARCA - MADRID</v>
          </cell>
          <cell r="AG218" t="str">
            <v>Profesional en Ingeniería de Sistemas o Ingeniería de Software con Maestría. Siete ( 7 ) años de experiencia profesional.</v>
          </cell>
          <cell r="AH218" t="str">
            <v>INGENIERO DE SISTEMAS</v>
          </cell>
          <cell r="AI218" t="str">
            <v>1 1. Inversión</v>
          </cell>
          <cell r="AJ218">
            <v>163</v>
          </cell>
          <cell r="AK218" t="str">
            <v>O230117459920240163</v>
          </cell>
          <cell r="AL218" t="str">
            <v>Fortalecimiento Institucional para una Gobernanza Pública Confiable en Bogotá D.C</v>
          </cell>
          <cell r="AN218">
            <v>150942000</v>
          </cell>
          <cell r="AO218">
            <v>13722000</v>
          </cell>
          <cell r="AP218">
            <v>19668200</v>
          </cell>
          <cell r="AQ218">
            <v>144995800</v>
          </cell>
          <cell r="AU218">
            <v>144995800</v>
          </cell>
          <cell r="AV218" t="str">
            <v>$ 13.722.000</v>
          </cell>
          <cell r="AW218">
            <v>250</v>
          </cell>
          <cell r="AX218">
            <v>150942000</v>
          </cell>
          <cell r="AY218">
            <v>45701</v>
          </cell>
          <cell r="AZ218">
            <v>302</v>
          </cell>
          <cell r="BA218">
            <v>150942000</v>
          </cell>
          <cell r="BB218">
            <v>45680</v>
          </cell>
          <cell r="BC218">
            <v>45701</v>
          </cell>
          <cell r="BD218">
            <v>45702</v>
          </cell>
          <cell r="BE218">
            <v>46022</v>
          </cell>
          <cell r="BF218">
            <v>46022</v>
          </cell>
          <cell r="BG218" t="str">
            <v>2 2-Ejecución</v>
          </cell>
          <cell r="BH218" t="str">
            <v>11 MESES</v>
          </cell>
          <cell r="BI218" t="str">
            <v>1 1. Días</v>
          </cell>
          <cell r="BJ218">
            <v>317</v>
          </cell>
          <cell r="BK218">
            <v>0</v>
          </cell>
          <cell r="BL218">
            <v>317</v>
          </cell>
          <cell r="BM218" t="str">
            <v>DIRECCIÓN DE GESTIÓN CORPORATIVA Y RELACIÓN CON EL CIUDADANO</v>
          </cell>
          <cell r="BN218" t="str">
            <v>OFICINA DE TECNOLOGÍAS DE LA INFORMACIÓN</v>
          </cell>
          <cell r="BO218" t="str">
            <v>Javier Enrique Mariño Navarro</v>
          </cell>
          <cell r="BP218">
            <v>91474000</v>
          </cell>
          <cell r="BQ218">
            <v>5</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D218" t="str">
            <v>3 3. Municipal</v>
          </cell>
          <cell r="CE218" t="str">
            <v>2 2. Transferencias</v>
          </cell>
          <cell r="CF218" t="str">
            <v>1 1-Pesos Colombianos</v>
          </cell>
          <cell r="CG218" t="str">
            <v>3 Bogotá D.C.</v>
          </cell>
          <cell r="CH218" t="str">
            <v>149 3. Bogotá D.C.</v>
          </cell>
          <cell r="CI218" t="str">
            <v>17 17 La Candelaria</v>
          </cell>
          <cell r="CJ218" t="str">
            <v>LA CANDELARIA</v>
          </cell>
          <cell r="CK218" t="str">
            <v>1 1. Única</v>
          </cell>
          <cell r="CL218" t="str">
            <v>4 CARRERA</v>
          </cell>
          <cell r="CM218">
            <v>8</v>
          </cell>
          <cell r="CN218">
            <v>9</v>
          </cell>
          <cell r="CO218">
            <v>83</v>
          </cell>
          <cell r="CP218" t="str">
            <v>1 Interno</v>
          </cell>
          <cell r="CQ218" t="str">
            <v>1 Natural</v>
          </cell>
          <cell r="CR218" t="str">
            <v>202576002000800506E</v>
          </cell>
          <cell r="CS218" t="str">
            <v>Modificacion - Aclaracion</v>
          </cell>
          <cell r="CT218" t="str">
            <v>Aclaración</v>
          </cell>
          <cell r="CU218">
            <v>45819</v>
          </cell>
          <cell r="DI218" t="str">
            <v>MODIFICACION - LIBERACION SALDO Y DISMINUCION PLAZO EJECUCION</v>
          </cell>
          <cell r="DJ218" t="str">
            <v>Liberación</v>
          </cell>
          <cell r="DK218">
            <v>45870</v>
          </cell>
          <cell r="DM218">
            <v>45991</v>
          </cell>
          <cell r="DN218">
            <v>19668200</v>
          </cell>
          <cell r="DY218" t="str">
            <v>MODIFICACIÓN - ADICIÓN Y PRORROGA</v>
          </cell>
          <cell r="DZ218" t="str">
            <v>4 4. Adición / Prórroga</v>
          </cell>
          <cell r="EA218">
            <v>45986</v>
          </cell>
          <cell r="EB218">
            <v>45991</v>
          </cell>
          <cell r="EC218">
            <v>46022</v>
          </cell>
          <cell r="ED218" t="str">
            <v>$ 13.722.000</v>
          </cell>
          <cell r="EE218" t="str">
            <v>30 DIAS</v>
          </cell>
          <cell r="EF218">
            <v>3665</v>
          </cell>
          <cell r="EG218">
            <v>13722000</v>
          </cell>
          <cell r="EH218">
            <v>45986</v>
          </cell>
          <cell r="EI218">
            <v>2045</v>
          </cell>
          <cell r="EJ218">
            <v>13722000</v>
          </cell>
          <cell r="EK218">
            <v>45974</v>
          </cell>
        </row>
        <row r="219">
          <cell r="A219">
            <v>217</v>
          </cell>
          <cell r="B219" t="str">
            <v>CONTRATO DE PRESTACIÓN DE SERVICIOS PROFESIONALES Y/O APOYO A LA GESTIÓN</v>
          </cell>
          <cell r="C219" t="str">
            <v>SCDPI-21420-00303-25</v>
          </cell>
          <cell r="D219" t="str">
            <v>CONTRATACION DIRECTA</v>
          </cell>
          <cell r="E219" t="str">
            <v>Prestar servicios profesionales a la Secretaría de Cultura; Recreación y Deporte - Oficina de Tecnologías de la Información
  para el desarrollo de actividades necesarias para la generación de software dirigido a sistemas de información misionales y servicios
  informáticos.</v>
          </cell>
          <cell r="F219" t="str">
            <v>17 17. Contrato de Prestación de Servicios</v>
          </cell>
          <cell r="G219" t="str">
            <v>1 Contratista</v>
          </cell>
          <cell r="H219" t="str">
            <v>1 Natural</v>
          </cell>
          <cell r="I219" t="str">
            <v>2 Privada (1)</v>
          </cell>
          <cell r="J219" t="str">
            <v>4 Persona Natural (2)</v>
          </cell>
          <cell r="K219" t="str">
            <v>31 31-Servicios Profesionales</v>
          </cell>
          <cell r="L219" t="str">
            <v>CO1.PCCNTR.7465424</v>
          </cell>
          <cell r="M219" t="str">
            <v>https://community.secop.gov.co/Public/Tendering/OpportunityDetail/Index?noticeUID=CO1.NTC.7597861&amp;isFromPublicArea=True&amp;isModal=true&amp;asPopupView=true</v>
          </cell>
          <cell r="N219">
            <v>45699</v>
          </cell>
          <cell r="O219" t="str">
            <v>5 Contratación directa</v>
          </cell>
          <cell r="P219" t="str">
            <v>33 Prestación de Servicios Profesionales y Apoyo (5-8)</v>
          </cell>
          <cell r="Q219" t="str">
            <v>N/A</v>
          </cell>
          <cell r="R219" t="str">
            <v>1 1. Ley 80</v>
          </cell>
          <cell r="S219" t="str">
            <v>6 6: Prestacion de servicios</v>
          </cell>
          <cell r="T219" t="str">
            <v>1 Nacional</v>
          </cell>
          <cell r="U219" t="str">
            <v>3 3. Único Contratista</v>
          </cell>
          <cell r="V219" t="str">
            <v>FABIAN RICARDO CORONEL ACOSTA</v>
          </cell>
          <cell r="W219" t="str">
            <v>M</v>
          </cell>
          <cell r="X219">
            <v>1102366128</v>
          </cell>
          <cell r="Y219">
            <v>6</v>
          </cell>
          <cell r="Z219" t="str">
            <v>CARRERA 2 # 6 - 0</v>
          </cell>
          <cell r="AA219">
            <v>3187885434</v>
          </cell>
          <cell r="AB219" t="str">
            <v>fabian.coronel@scrd.gov.co</v>
          </cell>
          <cell r="AC219" t="str">
            <v>fabiancoronel01@gmail.com</v>
          </cell>
          <cell r="AD219">
            <v>33337</v>
          </cell>
          <cell r="AE219">
            <v>35</v>
          </cell>
          <cell r="AF219" t="str">
            <v>SANTANDER - RIO NEGRO</v>
          </cell>
          <cell r="AG219" t="str">
            <v>Profesional en Ingeniería de Sistemas o Ingeniería de Software o Ingeniería en Multimedia con especialización relacionada con el objeto contractual. Dos ( 2 ) años de experiencia profesional</v>
          </cell>
          <cell r="AH219" t="str">
            <v>INGENIERO DE SISTEMAS</v>
          </cell>
          <cell r="AI219" t="str">
            <v>1 1. Inversión</v>
          </cell>
          <cell r="AJ219">
            <v>163</v>
          </cell>
          <cell r="AK219" t="str">
            <v>O230117459920240163</v>
          </cell>
          <cell r="AL219" t="str">
            <v>Fortalecimiento Institucional para una Gobernanza Pública Confiable en Bogotá D.C</v>
          </cell>
          <cell r="AN219">
            <v>24354000</v>
          </cell>
          <cell r="AQ219">
            <v>24354000</v>
          </cell>
          <cell r="AU219">
            <v>24354000</v>
          </cell>
          <cell r="AV219" t="str">
            <v>$ 8.118.000</v>
          </cell>
          <cell r="AW219">
            <v>281</v>
          </cell>
          <cell r="AX219">
            <v>24354000</v>
          </cell>
          <cell r="AY219">
            <v>45705</v>
          </cell>
          <cell r="AZ219">
            <v>350</v>
          </cell>
          <cell r="BA219">
            <v>24354000</v>
          </cell>
          <cell r="BB219">
            <v>45681</v>
          </cell>
          <cell r="BC219">
            <v>45702</v>
          </cell>
          <cell r="BD219">
            <v>45714</v>
          </cell>
          <cell r="BE219">
            <v>45802</v>
          </cell>
          <cell r="BF219">
            <v>45802</v>
          </cell>
          <cell r="BG219" t="str">
            <v>2 2-Ejecución</v>
          </cell>
          <cell r="BH219" t="str">
            <v>3 MESES</v>
          </cell>
          <cell r="BI219" t="str">
            <v>1 1. Días</v>
          </cell>
          <cell r="BJ219">
            <v>89</v>
          </cell>
          <cell r="BK219">
            <v>0</v>
          </cell>
          <cell r="BL219">
            <v>89</v>
          </cell>
          <cell r="BM219" t="str">
            <v>DIRECCIÓN DE GESTIÓN CORPORATIVA Y RELACIÓN CON EL CIUDADANO</v>
          </cell>
          <cell r="BN219" t="str">
            <v>OFICINA DE TECNOLOGÍAS DE LA INFORMACIÓN</v>
          </cell>
          <cell r="BO219" t="str">
            <v>Javier Enrique Mariño Navarro</v>
          </cell>
          <cell r="BP219">
            <v>91474000</v>
          </cell>
          <cell r="BQ219">
            <v>5</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D219" t="str">
            <v>3 3. Municipal</v>
          </cell>
          <cell r="CE219" t="str">
            <v>2 2. Transferencias</v>
          </cell>
          <cell r="CF219" t="str">
            <v>1 1-Pesos Colombianos</v>
          </cell>
          <cell r="CG219" t="str">
            <v>3 Bogotá D.C.</v>
          </cell>
          <cell r="CH219" t="str">
            <v>149 3. Bogotá D.C.</v>
          </cell>
          <cell r="CI219" t="str">
            <v>17 17 La Candelaria</v>
          </cell>
          <cell r="CJ219" t="str">
            <v>LA CANDELARIA</v>
          </cell>
          <cell r="CK219" t="str">
            <v>1 1. Única</v>
          </cell>
          <cell r="CL219" t="str">
            <v>4 CARRERA</v>
          </cell>
          <cell r="CM219">
            <v>8</v>
          </cell>
          <cell r="CN219">
            <v>9</v>
          </cell>
          <cell r="CO219">
            <v>83</v>
          </cell>
          <cell r="CP219" t="str">
            <v>1 Interno</v>
          </cell>
          <cell r="CQ219" t="str">
            <v>1 Natural</v>
          </cell>
          <cell r="CR219" t="str">
            <v>202576002000800481E</v>
          </cell>
        </row>
        <row r="220">
          <cell r="A220">
            <v>218</v>
          </cell>
          <cell r="B220" t="str">
            <v>CONTRATO DE PRESTACIÓN DE SERVICIOS PROFESIONALES Y/O APOYO A LA GESTIÓN</v>
          </cell>
          <cell r="C220" t="str">
            <v>SCDPI-21420-00292-25</v>
          </cell>
          <cell r="D220" t="str">
            <v>CONTRATACION DIRECTA</v>
          </cell>
          <cell r="E220" t="str">
            <v>Prestar servicios profesionales a la Secretaría de Cultura; Recreación y Deporte - Oficina de Tecnologías de la Información
  para desarrollar las actividades necesarias para la generación de software dirigido a sistemas de información misionales y servicios
  informáticos; realizando el seguimiento oportuno en la arquitectura tecnológica.</v>
          </cell>
          <cell r="F220" t="str">
            <v>17 17. Contrato de Prestación de Servicios</v>
          </cell>
          <cell r="G220" t="str">
            <v>1 Contratista</v>
          </cell>
          <cell r="H220" t="str">
            <v>1 Natural</v>
          </cell>
          <cell r="I220" t="str">
            <v>2 Privada (1)</v>
          </cell>
          <cell r="J220" t="str">
            <v>4 Persona Natural (2)</v>
          </cell>
          <cell r="K220" t="str">
            <v>31 31-Servicios Profesionales</v>
          </cell>
          <cell r="L220" t="str">
            <v>CO1.PCCNTR.7465270</v>
          </cell>
          <cell r="M220" t="str">
            <v>https://community.secop.gov.co/Public/Tendering/OpportunityDetail/Index?noticeUID=CO1.NTC.7599690&amp;isFromPublicArea=True&amp;isModal=true&amp;asPopupView=true</v>
          </cell>
          <cell r="N220">
            <v>45699</v>
          </cell>
          <cell r="O220" t="str">
            <v>5 Contratación directa</v>
          </cell>
          <cell r="P220" t="str">
            <v>33 Prestación de Servicios Profesionales y Apoyo (5-8)</v>
          </cell>
          <cell r="Q220" t="str">
            <v>N/A</v>
          </cell>
          <cell r="R220" t="str">
            <v>1 1. Ley 80</v>
          </cell>
          <cell r="S220" t="str">
            <v>6 6: Prestacion de servicios</v>
          </cell>
          <cell r="T220" t="str">
            <v>1 Nacional</v>
          </cell>
          <cell r="U220" t="str">
            <v>3 3. Único Contratista</v>
          </cell>
          <cell r="V220" t="str">
            <v>DANIEL EDUARDO IREGUI MAYORGA</v>
          </cell>
          <cell r="W220" t="str">
            <v>M</v>
          </cell>
          <cell r="X220">
            <v>11256447</v>
          </cell>
          <cell r="Y220">
            <v>8</v>
          </cell>
          <cell r="Z220" t="str">
            <v>CALLE 17 B # 13-97 APTO 501 B EDIFICIO CIPRES II</v>
          </cell>
          <cell r="AA220">
            <v>3102683197</v>
          </cell>
          <cell r="AB220" t="str">
            <v>daniel.iregui@scrd.gov.co</v>
          </cell>
          <cell r="AC220" t="str">
            <v>mayorga.iregui@gmail.com</v>
          </cell>
          <cell r="AD220">
            <v>29824</v>
          </cell>
          <cell r="AE220">
            <v>44</v>
          </cell>
          <cell r="AF220" t="str">
            <v>CUNDINAMARCA - BOGOTA</v>
          </cell>
          <cell r="AG220" t="str">
            <v>Profesional en Ingeniería de Sistemas o Ingeniería de Software o Administrador de Sistemas o Ingeniero Electrónico. Cuatro ( 4 ) años de experiencia profesional</v>
          </cell>
          <cell r="AH220" t="str">
            <v>INGENIERO DE SISTEMAS</v>
          </cell>
          <cell r="AI220" t="str">
            <v>1 1. Inversión</v>
          </cell>
          <cell r="AJ220">
            <v>163</v>
          </cell>
          <cell r="AK220" t="str">
            <v>O230117459920240163</v>
          </cell>
          <cell r="AL220" t="str">
            <v>Fortalecimiento Institucional para una Gobernanza Pública Confiable en Bogotá D.C</v>
          </cell>
          <cell r="AN220">
            <v>24363000</v>
          </cell>
          <cell r="AQ220">
            <v>24363000</v>
          </cell>
          <cell r="AU220">
            <v>24363000</v>
          </cell>
          <cell r="AV220" t="str">
            <v>$ 8.121.000</v>
          </cell>
          <cell r="AW220">
            <v>280</v>
          </cell>
          <cell r="AX220">
            <v>24363000</v>
          </cell>
          <cell r="AY220">
            <v>45705</v>
          </cell>
          <cell r="AZ220">
            <v>371</v>
          </cell>
          <cell r="BA220">
            <v>24363000</v>
          </cell>
          <cell r="BB220">
            <v>45681</v>
          </cell>
          <cell r="BC220">
            <v>45702</v>
          </cell>
          <cell r="BD220">
            <v>45705</v>
          </cell>
          <cell r="BE220">
            <v>45794</v>
          </cell>
          <cell r="BF220">
            <v>45793</v>
          </cell>
          <cell r="BG220" t="str">
            <v>2 2-Ejecución</v>
          </cell>
          <cell r="BH220" t="str">
            <v>3 MESES</v>
          </cell>
          <cell r="BI220" t="str">
            <v>1 1. Días</v>
          </cell>
          <cell r="BJ220">
            <v>90</v>
          </cell>
          <cell r="BK220">
            <v>0</v>
          </cell>
          <cell r="BL220">
            <v>90</v>
          </cell>
          <cell r="BM220" t="str">
            <v>DIRECCIÓN DE GESTIÓN CORPORATIVA Y RELACIÓN CON EL CIUDADANO</v>
          </cell>
          <cell r="BN220" t="str">
            <v>OFICINA DE TECNOLOGÍAS DE LA INFORMACIÓN</v>
          </cell>
          <cell r="BO220" t="str">
            <v>Javier Enrique Mariño Navarro</v>
          </cell>
          <cell r="BP220">
            <v>91474000</v>
          </cell>
          <cell r="BQ220">
            <v>5</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D220" t="str">
            <v>3 3. Municipal</v>
          </cell>
          <cell r="CE220" t="str">
            <v>2 2. Transferencias</v>
          </cell>
          <cell r="CF220" t="str">
            <v>1 1-Pesos Colombianos</v>
          </cell>
          <cell r="CG220" t="str">
            <v>3 Bogotá D.C.</v>
          </cell>
          <cell r="CH220" t="str">
            <v>149 3. Bogotá D.C.</v>
          </cell>
          <cell r="CI220" t="str">
            <v>17 17 La Candelaria</v>
          </cell>
          <cell r="CJ220" t="str">
            <v>LA CANDELARIA</v>
          </cell>
          <cell r="CK220" t="str">
            <v>1 1. Única</v>
          </cell>
          <cell r="CL220" t="str">
            <v>4 CARRERA</v>
          </cell>
          <cell r="CM220">
            <v>8</v>
          </cell>
          <cell r="CN220">
            <v>9</v>
          </cell>
          <cell r="CO220">
            <v>83</v>
          </cell>
          <cell r="CP220" t="str">
            <v>1 Interno</v>
          </cell>
          <cell r="CQ220" t="str">
            <v>1 Natural</v>
          </cell>
          <cell r="CR220" t="str">
            <v>202576002000800484E</v>
          </cell>
          <cell r="CS220" t="str">
            <v>ACLARACION</v>
          </cell>
          <cell r="CT220" t="str">
            <v>Aclaración</v>
          </cell>
          <cell r="CU220">
            <v>45791</v>
          </cell>
          <cell r="CW220">
            <v>45793</v>
          </cell>
        </row>
        <row r="221">
          <cell r="A221">
            <v>219</v>
          </cell>
          <cell r="B221" t="str">
            <v>CONTRATO DE PRESTACIÓN DE SERVICIOS PROFESIONALES Y/O APOYO A LA GESTIÓN</v>
          </cell>
          <cell r="C221" t="str">
            <v>SCDPI-330-00497-25</v>
          </cell>
          <cell r="D221" t="str">
            <v>CONTRATACION DIRECTA</v>
          </cell>
          <cell r="E221" t="str">
            <v>Prestar servicios profesionales a la secretaría de cultura; recreación deporte - subdirección de infraestructura y patrimonio cultural; en las actividades técnicas; administrativas y operativas relacionadas con los proyectos de infraestructura cultural liderados desde la dependencia.</v>
          </cell>
          <cell r="F221" t="str">
            <v>17 17. Contrato de Prestación de Servicios</v>
          </cell>
          <cell r="G221" t="str">
            <v>1 Contratista</v>
          </cell>
          <cell r="H221" t="str">
            <v>1 Natural</v>
          </cell>
          <cell r="I221" t="str">
            <v>2 Privada (1)</v>
          </cell>
          <cell r="J221" t="str">
            <v>4 Persona Natural (2)</v>
          </cell>
          <cell r="K221" t="str">
            <v>31 31-Servicios Profesionales</v>
          </cell>
          <cell r="L221" t="str">
            <v>CO1.PCCNTR.7467498</v>
          </cell>
          <cell r="M221" t="str">
            <v>https://community.secop.gov.co/Public/Tendering/OpportunityDetail/Index?noticeUID=CO1.NTC.7600124&amp;isFromPublicArea=True&amp;isModal=true&amp;asPopupView=true</v>
          </cell>
          <cell r="N221">
            <v>45699</v>
          </cell>
          <cell r="O221" t="str">
            <v>5 Contratación directa</v>
          </cell>
          <cell r="P221" t="str">
            <v>33 Prestación de Servicios Profesionales y Apoyo (5-8)</v>
          </cell>
          <cell r="Q221" t="str">
            <v>N/A</v>
          </cell>
          <cell r="R221" t="str">
            <v>1 1. Ley 80</v>
          </cell>
          <cell r="S221" t="str">
            <v>6 6: Prestacion de servicios</v>
          </cell>
          <cell r="T221" t="str">
            <v>1 Nacional</v>
          </cell>
          <cell r="U221" t="str">
            <v>3 3. Único Contratista</v>
          </cell>
          <cell r="V221" t="str">
            <v>ANTONINA RIOS CORDOBA</v>
          </cell>
          <cell r="W221" t="str">
            <v>F</v>
          </cell>
          <cell r="X221">
            <v>54254159</v>
          </cell>
          <cell r="Y221">
            <v>9</v>
          </cell>
          <cell r="Z221" t="str">
            <v>Carrera 77 No. 19 - 87 Torre 4 Apartamento 106</v>
          </cell>
          <cell r="AA221">
            <v>6019231641</v>
          </cell>
          <cell r="AB221" t="str">
            <v>antonina.rios@scrd.gov.co</v>
          </cell>
          <cell r="AC221" t="str">
            <v>antorios@hotmail.com</v>
          </cell>
          <cell r="AD221">
            <v>24204</v>
          </cell>
          <cell r="AE221">
            <v>60</v>
          </cell>
          <cell r="AF221" t="str">
            <v>CUNDINAMARCA - BOGOTA</v>
          </cell>
          <cell r="AG221" t="str">
            <v>Profesional en las areas del conocimiento de ingenieria, arquitectura, urbanismo o afines con dos (2) años de experiencia profesional y/o relacionada con el objeto y/u obligaciones del contrato.</v>
          </cell>
          <cell r="AH221" t="str">
            <v>INGENIERO CIVIL</v>
          </cell>
          <cell r="AI221" t="str">
            <v>1 1. Inversión</v>
          </cell>
          <cell r="AJ221">
            <v>123</v>
          </cell>
          <cell r="AK221" t="str">
            <v>O230117330120240123</v>
          </cell>
          <cell r="AL221" t="str">
            <v>Asistencia Técnica para el desarrollo de infraestructuras culturales sostenibles en el Distrito Capital Bogotá D.C</v>
          </cell>
          <cell r="AN221">
            <v>52152000</v>
          </cell>
          <cell r="AO221">
            <v>16080200</v>
          </cell>
          <cell r="AQ221">
            <v>68232200</v>
          </cell>
          <cell r="AU221">
            <v>68232200</v>
          </cell>
          <cell r="AV221" t="str">
            <v>$ 6.519.000</v>
          </cell>
          <cell r="AW221">
            <v>251</v>
          </cell>
          <cell r="AX221">
            <v>52152000</v>
          </cell>
          <cell r="AY221">
            <v>45701</v>
          </cell>
          <cell r="AZ221">
            <v>437</v>
          </cell>
          <cell r="BA221">
            <v>65190000</v>
          </cell>
          <cell r="BB221">
            <v>45686</v>
          </cell>
          <cell r="BC221">
            <v>45701</v>
          </cell>
          <cell r="BD221">
            <v>45705</v>
          </cell>
          <cell r="BE221">
            <v>45946</v>
          </cell>
          <cell r="BF221">
            <v>46021</v>
          </cell>
          <cell r="BG221" t="str">
            <v>2 2-Ejecución</v>
          </cell>
          <cell r="BH221" t="str">
            <v>8 MESES</v>
          </cell>
          <cell r="BI221" t="str">
            <v>1 1. Días</v>
          </cell>
          <cell r="BJ221">
            <v>239</v>
          </cell>
          <cell r="BK221">
            <v>89</v>
          </cell>
          <cell r="BL221">
            <v>328</v>
          </cell>
          <cell r="BM221" t="str">
            <v>DIRECCIÓN DE ARTE, CULTURA Y PATRIMONIO</v>
          </cell>
          <cell r="BN221" t="str">
            <v>SUBDIRECCIÓN DE INFRAESTRUCTURA Y PATRIMONIO CULTURAL</v>
          </cell>
          <cell r="BO221" t="str">
            <v>Edgar Andrés Figueroa Victoria</v>
          </cell>
          <cell r="BP221">
            <v>79785555</v>
          </cell>
          <cell r="BQ221">
            <v>1</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D221" t="str">
            <v>3 3. Municipal</v>
          </cell>
          <cell r="CE221" t="str">
            <v>2 2. Transferencias</v>
          </cell>
          <cell r="CF221" t="str">
            <v>1 1-Pesos Colombianos</v>
          </cell>
          <cell r="CG221" t="str">
            <v>3 Bogotá D.C.</v>
          </cell>
          <cell r="CH221" t="str">
            <v>149 3. Bogotá D.C.</v>
          </cell>
          <cell r="CI221" t="str">
            <v>17 17 La Candelaria</v>
          </cell>
          <cell r="CJ221" t="str">
            <v>LA CANDELARIA</v>
          </cell>
          <cell r="CK221" t="str">
            <v>1 1. Única</v>
          </cell>
          <cell r="CL221" t="str">
            <v>4 CARRERA</v>
          </cell>
          <cell r="CM221">
            <v>8</v>
          </cell>
          <cell r="CN221">
            <v>9</v>
          </cell>
          <cell r="CO221">
            <v>83</v>
          </cell>
          <cell r="CP221" t="str">
            <v>1 Interno</v>
          </cell>
          <cell r="CQ221" t="str">
            <v>1 Natural</v>
          </cell>
          <cell r="CR221" t="str">
            <v>202576002000800007E</v>
          </cell>
          <cell r="CS221" t="str">
            <v>MODIFICACIÓN - ADICIÓN Y PRORROGA</v>
          </cell>
          <cell r="CT221" t="str">
            <v>4 4. Adición / Prórroga</v>
          </cell>
          <cell r="CU221">
            <v>45945</v>
          </cell>
          <cell r="CV221">
            <v>45946</v>
          </cell>
          <cell r="CW221">
            <v>46006</v>
          </cell>
          <cell r="CX221" t="str">
            <v>$ 12.820.700</v>
          </cell>
          <cell r="CY221" t="str">
            <v>59 DIAS</v>
          </cell>
          <cell r="CZ221">
            <v>2910</v>
          </cell>
          <cell r="DA221">
            <v>12820700</v>
          </cell>
          <cell r="DB221">
            <v>45946</v>
          </cell>
          <cell r="DC221">
            <v>1684</v>
          </cell>
          <cell r="DD221">
            <v>12820700</v>
          </cell>
          <cell r="DE221">
            <v>45940</v>
          </cell>
          <cell r="DI221" t="str">
            <v>MODIFICACIÓN - ADICIÓN Y PRORROGA</v>
          </cell>
          <cell r="DJ221" t="str">
            <v>4 4. Adición / Prórroga</v>
          </cell>
          <cell r="DK221">
            <v>45986</v>
          </cell>
          <cell r="DL221">
            <v>46006</v>
          </cell>
          <cell r="DM221">
            <v>46021</v>
          </cell>
          <cell r="DN221" t="str">
            <v>$ 3.259.500</v>
          </cell>
          <cell r="DO221" t="str">
            <v>15 DIAS</v>
          </cell>
          <cell r="DP221">
            <v>3671</v>
          </cell>
          <cell r="DQ221">
            <v>3259500</v>
          </cell>
          <cell r="DR221">
            <v>45986</v>
          </cell>
          <cell r="DS221">
            <v>2140</v>
          </cell>
          <cell r="DT221">
            <v>3259500</v>
          </cell>
          <cell r="DU221">
            <v>45975</v>
          </cell>
        </row>
        <row r="222">
          <cell r="A222">
            <v>220</v>
          </cell>
          <cell r="B222" t="str">
            <v>CONTRATO DE PRESTACIÓN DE SERVICIOS PROFESIONALES Y/O APOYO A LA GESTIÓN</v>
          </cell>
          <cell r="C222" t="str">
            <v>SCDPI-310-00347-25</v>
          </cell>
          <cell r="D222" t="str">
            <v>CONTRATACION DIRECTA</v>
          </cell>
          <cell r="E222" t="str">
            <v>Prestar servicios profesionales a la Secretaría Distrital de Cultura, Recreación y Deporte - Subdirección de Gestión Cultural y Artística, desarrollando actividades requeridas para la planeación, gestión y seguimiento de la producción general y de campo de los eventos y actividades desarrollados por la dependencia.</v>
          </cell>
          <cell r="F222" t="str">
            <v>17 17. Contrato de Prestación de Servicios</v>
          </cell>
          <cell r="G222" t="str">
            <v>1 Contratista</v>
          </cell>
          <cell r="H222" t="str">
            <v>1 Natural</v>
          </cell>
          <cell r="I222" t="str">
            <v>2 Privada (1)</v>
          </cell>
          <cell r="J222" t="str">
            <v>4 Persona Natural (2)</v>
          </cell>
          <cell r="K222" t="str">
            <v>31 31-Servicios Profesionales</v>
          </cell>
          <cell r="L222" t="str">
            <v>CO1.PCCNTR.7468286</v>
          </cell>
          <cell r="M222" t="str">
            <v>https://community.secop.gov.co/Public/Tendering/ContractNoticePhases/View?PPI=CO1.PPI.37369008&amp;isFromPublicArea=True&amp;isModal=False</v>
          </cell>
          <cell r="N222">
            <v>45699</v>
          </cell>
          <cell r="O222" t="str">
            <v>5 Contratación directa</v>
          </cell>
          <cell r="P222" t="str">
            <v>33 Prestación de Servicios Profesionales y Apoyo (5-8)</v>
          </cell>
          <cell r="Q222" t="str">
            <v>N/A</v>
          </cell>
          <cell r="R222" t="str">
            <v>1 1. Ley 80</v>
          </cell>
          <cell r="S222" t="str">
            <v>6 6: Prestacion de servicios</v>
          </cell>
          <cell r="T222" t="str">
            <v>1 Nacional</v>
          </cell>
          <cell r="U222" t="str">
            <v>3 3. Único Contratista</v>
          </cell>
          <cell r="V222" t="str">
            <v>GUILLERMO ANDRÉS OSORIO OSORIO
  CESION A:
  HEIDY LILIANA BRICEÑO LÓPEZ</v>
          </cell>
          <cell r="W222" t="str">
            <v>M</v>
          </cell>
          <cell r="X222" t="str">
            <v>75089662
  1032414945</v>
          </cell>
          <cell r="Y222" t="str">
            <v>1
  1</v>
          </cell>
          <cell r="Z222" t="str">
            <v>CARRERA 23 N° 50 - 10 AP.501
  CR 79 B 49 43 SUR BL B 12 IN 1 AP 203 BRR CASA BLANCA</v>
          </cell>
          <cell r="AA222" t="str">
            <v>3207456939
  3795750</v>
          </cell>
          <cell r="AB222" t="str">
            <v>guillermo.osorio@scrd.gov.co
  ----</v>
          </cell>
          <cell r="AC222" t="str">
            <v>guillermoosorio970@gmail.com
  helibris88@gmail.com</v>
          </cell>
          <cell r="AD222" t="str">
            <v>29/11/1978
  30/06/1988</v>
          </cell>
          <cell r="AE222" t="str">
            <v>47
  37</v>
          </cell>
          <cell r="AF222" t="str">
            <v>CALDAS - MANIZALES</v>
          </cell>
          <cell r="AG222" t="str">
            <v>Profesional de carreras del núcleo del conocimiento en ciencias humanas, ciencias administrativas, arquitectura, ingeniería industrial o bellas artes o carreras afines con experiencia profesional relacionada de cinco (5) años.
  Profesional de carreras del núcleo del conocimiento en ciencias humanas, ciencias administrativas, arquitectura, ingeniería industrial, bellas artes o carreras afines y experiencia profesional relacionada de cinco (5) años</v>
          </cell>
          <cell r="AH222" t="str">
            <v>ADMINISTRACION TURISTICA
  COMUNICADOR SOCIAL</v>
          </cell>
          <cell r="AI222" t="str">
            <v>1 1. Inversión</v>
          </cell>
          <cell r="AJ222">
            <v>81</v>
          </cell>
          <cell r="AK222" t="str">
            <v>O230117330120240081</v>
          </cell>
          <cell r="AL222" t="str">
            <v>Formación Artística, Cultural y Deportiva a lo largo de la vida en Bogotá D.C.</v>
          </cell>
          <cell r="AN222">
            <v>71376000</v>
          </cell>
          <cell r="AO222">
            <v>3271400</v>
          </cell>
          <cell r="AQ222">
            <v>74647400</v>
          </cell>
          <cell r="AU222">
            <v>74647400</v>
          </cell>
          <cell r="AV222" t="str">
            <v>$ 8.922.000</v>
          </cell>
          <cell r="AW222">
            <v>311</v>
          </cell>
          <cell r="AX222">
            <v>71376000</v>
          </cell>
          <cell r="AY222">
            <v>45707</v>
          </cell>
          <cell r="AZ222">
            <v>404</v>
          </cell>
          <cell r="BA222">
            <v>89220000</v>
          </cell>
          <cell r="BB222">
            <v>45685</v>
          </cell>
          <cell r="BC222">
            <v>45705</v>
          </cell>
          <cell r="BD222">
            <v>45708</v>
          </cell>
          <cell r="BE222">
            <v>45949</v>
          </cell>
          <cell r="BF222">
            <v>45961</v>
          </cell>
          <cell r="BG222" t="str">
            <v>2 2-Ejecución</v>
          </cell>
          <cell r="BH222" t="str">
            <v>8 MESES</v>
          </cell>
          <cell r="BI222" t="str">
            <v>1 1. Días</v>
          </cell>
          <cell r="BJ222">
            <v>239</v>
          </cell>
          <cell r="BK222">
            <v>11</v>
          </cell>
          <cell r="BL222">
            <v>250</v>
          </cell>
          <cell r="BM222" t="str">
            <v>DIRECCIÓN DE ARTE, CULTURA Y PATRIMONIO</v>
          </cell>
          <cell r="BN222" t="str">
            <v>SUBDIRECCIÓN DE GESTIÓN CULTURAL Y ARTISTICA</v>
          </cell>
          <cell r="BO222" t="str">
            <v>Adriana Maria Botero Velez</v>
          </cell>
          <cell r="BP222">
            <v>52254482</v>
          </cell>
          <cell r="BQ222">
            <v>6</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D222" t="str">
            <v>3 3. Municipal</v>
          </cell>
          <cell r="CE222" t="str">
            <v>2 2. Transferencias</v>
          </cell>
          <cell r="CF222" t="str">
            <v>1 1-Pesos Colombianos</v>
          </cell>
          <cell r="CG222" t="str">
            <v>3 Bogotá D.C.</v>
          </cell>
          <cell r="CH222" t="str">
            <v>149 3. Bogotá D.C.</v>
          </cell>
          <cell r="CI222" t="str">
            <v>17 17 La Candelaria</v>
          </cell>
          <cell r="CJ222" t="str">
            <v>LA CANDELARIA</v>
          </cell>
          <cell r="CK222" t="str">
            <v>1 1. Única</v>
          </cell>
          <cell r="CL222" t="str">
            <v>4 CARRERA</v>
          </cell>
          <cell r="CM222">
            <v>8</v>
          </cell>
          <cell r="CN222">
            <v>9</v>
          </cell>
          <cell r="CO222">
            <v>83</v>
          </cell>
          <cell r="CP222" t="str">
            <v>1 Interno</v>
          </cell>
          <cell r="CQ222" t="str">
            <v>1 Natural</v>
          </cell>
          <cell r="CR222" t="str">
            <v>202576002000800024E</v>
          </cell>
          <cell r="CS222" t="str">
            <v>MODIFICACION - CESION</v>
          </cell>
          <cell r="CT222" t="str">
            <v>1 1. Cesión</v>
          </cell>
          <cell r="CU222">
            <v>45889</v>
          </cell>
          <cell r="CV222">
            <v>45889</v>
          </cell>
          <cell r="CW222">
            <v>45949</v>
          </cell>
          <cell r="CX222" t="str">
            <v>$ 17.844.000</v>
          </cell>
          <cell r="CY222" t="str">
            <v>60 DIAS</v>
          </cell>
          <cell r="DF222" t="str">
            <v>Heidy Liliana Briceño López</v>
          </cell>
          <cell r="DG222">
            <v>1032414945</v>
          </cell>
          <cell r="DI222" t="str">
            <v>MODIFICACIÓN - ADICIÓN Y PRORROGA</v>
          </cell>
          <cell r="DJ222" t="str">
            <v>4 4. Adición / Prórroga</v>
          </cell>
          <cell r="DK222">
            <v>45947</v>
          </cell>
          <cell r="DL222">
            <v>45950</v>
          </cell>
          <cell r="DM222">
            <v>45961</v>
          </cell>
          <cell r="DN222" t="str">
            <v>$ 3.271.400</v>
          </cell>
          <cell r="DO222" t="str">
            <v>11 DIAS</v>
          </cell>
          <cell r="DP222">
            <v>2958</v>
          </cell>
          <cell r="DQ222">
            <v>3271400</v>
          </cell>
          <cell r="DR222">
            <v>45950</v>
          </cell>
          <cell r="DS222">
            <v>1693</v>
          </cell>
          <cell r="DT222">
            <v>3271400</v>
          </cell>
          <cell r="DU222">
            <v>45943</v>
          </cell>
        </row>
        <row r="223">
          <cell r="A223">
            <v>221</v>
          </cell>
          <cell r="B223" t="str">
            <v>CONTRATO DE PRESTACIÓN DE SERVICIOS PROFESIONALES Y/O APOYO A LA GESTIÓN</v>
          </cell>
          <cell r="C223" t="str">
            <v>SCDPI-330-00578-25</v>
          </cell>
          <cell r="D223" t="str">
            <v>CONTRATACION DIRECTA</v>
          </cell>
          <cell r="E223" t="str">
            <v>Prestar servicios de apoyo a la gestión a la Secretaría Distrital de Cultura; Recreación y Deporte - Subdirección de Infraestructura y Patrimonio Cultural; en las actividades operativas y logísticas propias de la operación y sostenimiento del Centro Felicidad CEFE Chapinero</v>
          </cell>
          <cell r="F223" t="str">
            <v>17 17. Contrato de Prestación de Servicios</v>
          </cell>
          <cell r="G223" t="str">
            <v>1 Contratista</v>
          </cell>
          <cell r="H223" t="str">
            <v>1 Natural</v>
          </cell>
          <cell r="I223" t="str">
            <v>2 Privada (1)</v>
          </cell>
          <cell r="J223" t="str">
            <v>4 Persona Natural (2)</v>
          </cell>
          <cell r="K223" t="str">
            <v>33 33-Servicios Apoyo a la Gestion de la Entidad (servicios administrativos)</v>
          </cell>
          <cell r="L223" t="str">
            <v>CO1.PCCNTR.7468659</v>
          </cell>
          <cell r="M223" t="str">
            <v>https://community.secop.gov.co/Public/Tendering/OpportunityDetail/Index?noticeUID=CO1.NTC.7601381&amp;isFromPublicArea=True&amp;isModal=true&amp;asPopupView=true</v>
          </cell>
          <cell r="N223">
            <v>45699</v>
          </cell>
          <cell r="O223" t="str">
            <v>5 Contratación directa</v>
          </cell>
          <cell r="P223" t="str">
            <v>33 Prestación de Servicios Profesionales y Apoyo (5-8)</v>
          </cell>
          <cell r="Q223" t="str">
            <v>N/A</v>
          </cell>
          <cell r="R223" t="str">
            <v>1 1. Ley 80</v>
          </cell>
          <cell r="S223" t="str">
            <v>6 6: Prestacion de servicios</v>
          </cell>
          <cell r="T223" t="str">
            <v>1 Nacional</v>
          </cell>
          <cell r="U223" t="str">
            <v>3 3. Único Contratista</v>
          </cell>
          <cell r="V223" t="str">
            <v>JUAN DAVID MARTÍN RODRÍGUEZ</v>
          </cell>
          <cell r="W223" t="str">
            <v>M</v>
          </cell>
          <cell r="X223">
            <v>1020766932</v>
          </cell>
          <cell r="Y223">
            <v>0</v>
          </cell>
          <cell r="Z223" t="str">
            <v>carrera 11A #190 -12</v>
          </cell>
          <cell r="AA223">
            <v>3013370906</v>
          </cell>
          <cell r="AB223" t="str">
            <v>juan.martin@scrd.gov.co</v>
          </cell>
          <cell r="AC223" t="str">
            <v>Juda10.20m@gmail.com</v>
          </cell>
          <cell r="AD223">
            <v>33553</v>
          </cell>
          <cell r="AE223">
            <v>34</v>
          </cell>
          <cell r="AF223" t="str">
            <v>CUNDINAMARCA - BOGOTA</v>
          </cell>
          <cell r="AG223" t="str">
            <v>Bachiller academico Seis (6) años de experiencia laboral relacionada</v>
          </cell>
          <cell r="AH223" t="str">
            <v>BACHILLER</v>
          </cell>
          <cell r="AI223" t="str">
            <v>1 1. Inversión</v>
          </cell>
          <cell r="AJ223">
            <v>123</v>
          </cell>
          <cell r="AK223" t="str">
            <v>O230117330120240123</v>
          </cell>
          <cell r="AL223" t="str">
            <v>Asistencia Técnica para el desarrollo de infraestructuras culturales sostenibles en el Distrito Capital Bogotá D.C</v>
          </cell>
          <cell r="AN223">
            <v>34512000</v>
          </cell>
          <cell r="AO223">
            <v>12654400</v>
          </cell>
          <cell r="AQ223">
            <v>47166400</v>
          </cell>
          <cell r="AU223">
            <v>47166400</v>
          </cell>
          <cell r="AV223" t="str">
            <v>$ 4.314.000</v>
          </cell>
          <cell r="AW223">
            <v>285</v>
          </cell>
          <cell r="AX223">
            <v>34512000</v>
          </cell>
          <cell r="AY223">
            <v>45706</v>
          </cell>
          <cell r="AZ223">
            <v>463</v>
          </cell>
          <cell r="BA223">
            <v>43140000</v>
          </cell>
          <cell r="BB223">
            <v>45686</v>
          </cell>
          <cell r="BC223">
            <v>45701</v>
          </cell>
          <cell r="BD223">
            <v>45706</v>
          </cell>
          <cell r="BE223">
            <v>45947</v>
          </cell>
          <cell r="BF223">
            <v>46037</v>
          </cell>
          <cell r="BG223" t="str">
            <v>2 2-Ejecución</v>
          </cell>
          <cell r="BH223" t="str">
            <v>8 MESES</v>
          </cell>
          <cell r="BI223" t="str">
            <v>1 1. Días</v>
          </cell>
          <cell r="BJ223">
            <v>239</v>
          </cell>
          <cell r="BK223">
            <v>88</v>
          </cell>
          <cell r="BL223">
            <v>327</v>
          </cell>
          <cell r="BM223" t="str">
            <v>DIRECCIÓN DE ARTE, CULTURA Y PATRIMONIO</v>
          </cell>
          <cell r="BN223" t="str">
            <v>SUBDIRECCIÓN DE INFRAESTRUCTURA Y PATRIMONIO CULTURAL</v>
          </cell>
          <cell r="BO223" t="str">
            <v>Edgar Andrés Figueroa Victoria</v>
          </cell>
          <cell r="BP223">
            <v>79785555</v>
          </cell>
          <cell r="BQ223">
            <v>1</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D223" t="str">
            <v>3 3. Municipal</v>
          </cell>
          <cell r="CE223" t="str">
            <v>2 2. Transferencias</v>
          </cell>
          <cell r="CF223" t="str">
            <v>1 1-Pesos Colombianos</v>
          </cell>
          <cell r="CG223" t="str">
            <v>3 Bogotá D.C.</v>
          </cell>
          <cell r="CH223" t="str">
            <v>149 3. Bogotá D.C.</v>
          </cell>
          <cell r="CI223" t="str">
            <v>17 17 La Candelaria</v>
          </cell>
          <cell r="CJ223" t="str">
            <v>LA CANDELARIA</v>
          </cell>
          <cell r="CK223" t="str">
            <v>1 1. Única</v>
          </cell>
          <cell r="CL223" t="str">
            <v>4 CARRERA</v>
          </cell>
          <cell r="CM223">
            <v>8</v>
          </cell>
          <cell r="CN223">
            <v>9</v>
          </cell>
          <cell r="CO223">
            <v>83</v>
          </cell>
          <cell r="CP223" t="str">
            <v>1 Interno</v>
          </cell>
          <cell r="CQ223" t="str">
            <v>1 Natural</v>
          </cell>
          <cell r="CR223" t="str">
            <v>202576002000800199E</v>
          </cell>
          <cell r="CS223" t="str">
            <v>MODIFICACIÓN - ADICIÓN Y PRORROGA</v>
          </cell>
          <cell r="CT223" t="str">
            <v>4 4. Adición / Prórroga</v>
          </cell>
          <cell r="CU223">
            <v>45946</v>
          </cell>
          <cell r="CV223">
            <v>45947</v>
          </cell>
          <cell r="CW223">
            <v>46037</v>
          </cell>
          <cell r="CX223" t="str">
            <v>$ 12.654.400</v>
          </cell>
          <cell r="CY223" t="str">
            <v>88 DIAS</v>
          </cell>
          <cell r="CZ223">
            <v>2914</v>
          </cell>
          <cell r="DA223" t="str">
            <v>$ 12.654.400</v>
          </cell>
          <cell r="DB223">
            <v>45946</v>
          </cell>
          <cell r="DC223">
            <v>1706</v>
          </cell>
          <cell r="DD223" t="str">
            <v>$ 12.654.400</v>
          </cell>
          <cell r="DE223">
            <v>45945</v>
          </cell>
        </row>
        <row r="224">
          <cell r="A224">
            <v>222</v>
          </cell>
          <cell r="B224" t="str">
            <v>CONTRATO DE PRESTACIÓN DE SERVICIOS PROFESIONALES Y/O APOYO A LA GESTIÓN</v>
          </cell>
          <cell r="C224" t="str">
            <v>SCDPI-21417-00695-25</v>
          </cell>
          <cell r="D224" t="str">
            <v>CONTRATACION DIRECTA</v>
          </cell>
          <cell r="E224" t="str">
            <v>Prestar servicios profesionales a la Secretaría Distrital de Cultura; Recreación y Deporte - Subsecretaría Distrital de Cultura
  Ciudadana y Gestión del Conocimiento realizando actividades tendientes a la conceptualización y desarrollo de los contenidos
  narrativos; comunicacionales y la ideación de acciones para la divulgación de las estrategias y acciones de cultura ciudadana y
  cambio cultural; en unidad de criterio con la Oficina Asesora de Comunicaciones</v>
          </cell>
          <cell r="F224" t="str">
            <v>17 17. Contrato de Prestación de Servicios</v>
          </cell>
          <cell r="G224" t="str">
            <v>1 Contratista</v>
          </cell>
          <cell r="H224" t="str">
            <v>1 Natural</v>
          </cell>
          <cell r="I224" t="str">
            <v>2 Privada (1)</v>
          </cell>
          <cell r="J224" t="str">
            <v>4 Persona Natural (2)</v>
          </cell>
          <cell r="K224" t="str">
            <v>31 31-Servicios Profesionales</v>
          </cell>
          <cell r="L224" t="str">
            <v>CO1.PCCNTR.7470295</v>
          </cell>
          <cell r="M224" t="str">
            <v>https://community.secop.gov.co/Public/Tendering/OpportunityDetail/Index?noticeUID=CO1.NTC.7605279&amp;isFromPublicArea=True&amp;isModal=true&amp;asPopupView=true</v>
          </cell>
          <cell r="N224">
            <v>45700</v>
          </cell>
          <cell r="O224" t="str">
            <v>5 Contratación directa</v>
          </cell>
          <cell r="P224" t="str">
            <v>33 Prestación de Servicios Profesionales y Apoyo (5-8)</v>
          </cell>
          <cell r="Q224" t="str">
            <v>N/A</v>
          </cell>
          <cell r="R224" t="str">
            <v>1 1. Ley 80</v>
          </cell>
          <cell r="S224" t="str">
            <v>6 6: Prestacion de servicios</v>
          </cell>
          <cell r="T224" t="str">
            <v>1 Nacional</v>
          </cell>
          <cell r="U224" t="str">
            <v>3 3. Único Contratista</v>
          </cell>
          <cell r="V224" t="str">
            <v>KELLY JOHANA RODRIGUEZ DURAN</v>
          </cell>
          <cell r="W224" t="str">
            <v>F</v>
          </cell>
          <cell r="X224">
            <v>1107080548</v>
          </cell>
          <cell r="Y224">
            <v>5</v>
          </cell>
          <cell r="Z224" t="str">
            <v>AK 28 39 16</v>
          </cell>
          <cell r="AA224">
            <v>6025511257</v>
          </cell>
          <cell r="AB224" t="str">
            <v>kelly.rodriguez@scrd.gov.co</v>
          </cell>
          <cell r="AC224" t="str">
            <v>kelly.joh.rodriguez@gmail.com</v>
          </cell>
          <cell r="AD224">
            <v>34360</v>
          </cell>
          <cell r="AE224">
            <v>32</v>
          </cell>
          <cell r="AF224" t="str">
            <v>VALLE DEL CAUCA - CALI</v>
          </cell>
          <cell r="AG224" t="str">
            <v>Profesional en ciencias sociales, o comunicación social, o periodismo o mercadeo, o artes o afines</v>
          </cell>
          <cell r="AH224" t="str">
            <v>COMUNICACION SOCIAL Y PERIODISMO</v>
          </cell>
          <cell r="AI224" t="str">
            <v>1 1. Inversión</v>
          </cell>
          <cell r="AJ224">
            <v>122</v>
          </cell>
          <cell r="AK224" t="str">
            <v>O230117330120240122</v>
          </cell>
          <cell r="AL224" t="str">
            <v>Innovación y cambio cultural para la transformación de comportamientos que promuevan el orgullo por la ciudad de Bogotá D.C</v>
          </cell>
          <cell r="AN224">
            <v>81210000</v>
          </cell>
          <cell r="AO224">
            <v>14888500</v>
          </cell>
          <cell r="AP224">
            <v>11640100</v>
          </cell>
          <cell r="AQ224">
            <v>84458400</v>
          </cell>
          <cell r="AU224">
            <v>84458400</v>
          </cell>
          <cell r="AV224" t="str">
            <v>$ 8.121.000</v>
          </cell>
          <cell r="AW224">
            <v>247</v>
          </cell>
          <cell r="AX224">
            <v>81210000</v>
          </cell>
          <cell r="AY224">
            <v>45705</v>
          </cell>
          <cell r="AZ224">
            <v>36</v>
          </cell>
          <cell r="BA224">
            <v>81210000</v>
          </cell>
          <cell r="BB224">
            <v>45679</v>
          </cell>
          <cell r="BC224">
            <v>45700</v>
          </cell>
          <cell r="BD224">
            <v>45707</v>
          </cell>
          <cell r="BE224">
            <v>46009</v>
          </cell>
          <cell r="BF224">
            <v>46021</v>
          </cell>
          <cell r="BG224" t="str">
            <v>2 2-Ejecución</v>
          </cell>
          <cell r="BH224" t="str">
            <v>10 MESES</v>
          </cell>
          <cell r="BI224" t="str">
            <v>1 1. Días</v>
          </cell>
          <cell r="BJ224">
            <v>299</v>
          </cell>
          <cell r="BK224">
            <v>12</v>
          </cell>
          <cell r="BL224">
            <v>311</v>
          </cell>
          <cell r="BM224" t="str">
            <v>SUBSECRETARÍA DISTRITAL DE CULTURA CIUDADANA Y GESTIÓN DEL CONOCIMIENTO</v>
          </cell>
          <cell r="BN224" t="str">
            <v>SUBSECRETARÍA DISTRITAL DE CULTURA CIUDADANA Y GESTIÓN DEL CONOCIMIENTO</v>
          </cell>
          <cell r="BO224" t="str">
            <v>Luis Felipe Calero González</v>
          </cell>
          <cell r="BP224">
            <v>1107054255</v>
          </cell>
          <cell r="BQ224">
            <v>2</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D224" t="str">
            <v>3 3. Municipal</v>
          </cell>
          <cell r="CE224" t="str">
            <v>2 2. Transferencias</v>
          </cell>
          <cell r="CF224" t="str">
            <v>1 1-Pesos Colombianos</v>
          </cell>
          <cell r="CG224" t="str">
            <v>3 Bogotá D.C.</v>
          </cell>
          <cell r="CH224" t="str">
            <v>149 3. Bogotá D.C.</v>
          </cell>
          <cell r="CI224" t="str">
            <v>17 17 La Candelaria</v>
          </cell>
          <cell r="CJ224" t="str">
            <v>LA CANDELARIA</v>
          </cell>
          <cell r="CK224" t="str">
            <v>1 1. Única</v>
          </cell>
          <cell r="CL224" t="str">
            <v>4 CARRERA</v>
          </cell>
          <cell r="CM224">
            <v>8</v>
          </cell>
          <cell r="CN224">
            <v>9</v>
          </cell>
          <cell r="CO224">
            <v>83</v>
          </cell>
          <cell r="CP224" t="str">
            <v>1 Interno</v>
          </cell>
          <cell r="CQ224" t="str">
            <v>1 Natural</v>
          </cell>
          <cell r="CR224" t="str">
            <v>202576002000800420E</v>
          </cell>
          <cell r="CS224" t="str">
            <v>MODIFICACION - LIBERACION SALDO Y DISMINUCION PLAZO EJECUCION</v>
          </cell>
          <cell r="CT224" t="str">
            <v>Liberación</v>
          </cell>
          <cell r="CU224">
            <v>45894</v>
          </cell>
          <cell r="CW224">
            <v>45966</v>
          </cell>
          <cell r="CX224" t="str">
            <v>$ 11.640.100</v>
          </cell>
          <cell r="CY224" t="str">
            <v>43 DIAS</v>
          </cell>
          <cell r="DI224" t="str">
            <v>MODIFICACIÓN - ADICIÓN Y PRORROGA</v>
          </cell>
          <cell r="DJ224" t="str">
            <v>4 4. Adición / Prórroga</v>
          </cell>
          <cell r="DK224">
            <v>45959</v>
          </cell>
          <cell r="DL224">
            <v>45966</v>
          </cell>
          <cell r="DM224">
            <v>46021</v>
          </cell>
          <cell r="DN224" t="str">
            <v>$ 14.888.500</v>
          </cell>
          <cell r="DO224" t="str">
            <v>55 DIAS</v>
          </cell>
          <cell r="DP224">
            <v>3161</v>
          </cell>
          <cell r="DQ224" t="str">
            <v>$ 14.888.500</v>
          </cell>
          <cell r="DR224">
            <v>45960</v>
          </cell>
          <cell r="DS224">
            <v>1733</v>
          </cell>
          <cell r="DT224" t="str">
            <v>$ 14.888.500</v>
          </cell>
          <cell r="DU224">
            <v>45950</v>
          </cell>
        </row>
        <row r="225">
          <cell r="A225">
            <v>223</v>
          </cell>
          <cell r="B225" t="str">
            <v>CONTRATO DE PRESTACIÓN DE SERVICIOS PROFESIONALES Y/O APOYO A LA GESTIÓN</v>
          </cell>
          <cell r="C225" t="str">
            <v>SCDPI-21417-00639-25</v>
          </cell>
          <cell r="D225" t="str">
            <v>CONTRATACION DIRECTA</v>
          </cell>
          <cell r="E225" t="str">
            <v>Prestar servicios profesionales a la Secretaría Distrital de Cultura; Recreación y Deporte - Dirección de Transformaciones
  Culturales desarrollando actividades requeridas para la conceptualización; ejecución y seguimiento del laboratorio creativo; en la
  gestión territorial y las líneas de accion de Cultura Ciudadana en articulación con las Direcciones y demás actores del sector en los
  barrios priorizados de Bogotá.</v>
          </cell>
          <cell r="F225" t="str">
            <v>17 17. Contrato de Prestación de Servicios</v>
          </cell>
          <cell r="G225" t="str">
            <v>1 Contratista</v>
          </cell>
          <cell r="H225" t="str">
            <v>1 Natural</v>
          </cell>
          <cell r="I225" t="str">
            <v>2 Privada (1)</v>
          </cell>
          <cell r="J225" t="str">
            <v>4 Persona Natural (2)</v>
          </cell>
          <cell r="K225" t="str">
            <v>31 31-Servicios Profesionales</v>
          </cell>
          <cell r="L225" t="str">
            <v>CO1.PCCNTR.7470741</v>
          </cell>
          <cell r="M225" t="str">
            <v>https://community.secop.gov.co/Public/Tendering/OpportunityDetail/Index?noticeUID=CO1.NTC.7605371&amp;isFromPublicArea=True&amp;isModal=true&amp;asPopupView=true</v>
          </cell>
          <cell r="N225">
            <v>45700</v>
          </cell>
          <cell r="O225" t="str">
            <v>5 Contratación directa</v>
          </cell>
          <cell r="P225" t="str">
            <v>33 Prestación de Servicios Profesionales y Apoyo (5-8)</v>
          </cell>
          <cell r="Q225" t="str">
            <v>N/A</v>
          </cell>
          <cell r="R225" t="str">
            <v>1 1. Ley 80</v>
          </cell>
          <cell r="S225" t="str">
            <v>6 6: Prestacion de servicios</v>
          </cell>
          <cell r="T225" t="str">
            <v>1 Nacional</v>
          </cell>
          <cell r="U225" t="str">
            <v>3 3. Único Contratista</v>
          </cell>
          <cell r="V225" t="str">
            <v>JUAN CAMILO AHUMADA LIZARAZO</v>
          </cell>
          <cell r="W225" t="str">
            <v>M</v>
          </cell>
          <cell r="X225">
            <v>1022934706</v>
          </cell>
          <cell r="Y225">
            <v>0</v>
          </cell>
          <cell r="Z225" t="str">
            <v>CL 16 SUR 29 C 92</v>
          </cell>
          <cell r="AA225">
            <v>3192595461</v>
          </cell>
          <cell r="AB225" t="str">
            <v>juan.ahumada@scrd.gov.co</v>
          </cell>
          <cell r="AC225" t="str">
            <v>gualtrapa764@gmail.com</v>
          </cell>
          <cell r="AD225">
            <v>31961</v>
          </cell>
          <cell r="AE225">
            <v>38</v>
          </cell>
          <cell r="AF225" t="str">
            <v>CUNDINAMARCA - BOGOTA</v>
          </cell>
          <cell r="AG225" t="str">
            <v>Profesional en ciencias sociales, diseño industrial, licenciatura, artes escénicas o sus áreas afines con maestría en teatro, artes escenicas o afines</v>
          </cell>
          <cell r="AH225" t="str">
            <v>ARTES ESCENICAS</v>
          </cell>
          <cell r="AI225" t="str">
            <v>1 1. Inversión</v>
          </cell>
          <cell r="AJ225">
            <v>122</v>
          </cell>
          <cell r="AK225" t="str">
            <v>O230117330120240122</v>
          </cell>
          <cell r="AL225" t="str">
            <v>Innovación y cambio cultural para la transformación de comportamientos que promuevan el orgullo por la ciudad de Bogotá D.C</v>
          </cell>
          <cell r="AN225">
            <v>97170000</v>
          </cell>
          <cell r="AO225">
            <v>17814500</v>
          </cell>
          <cell r="AP225">
            <v>13603800</v>
          </cell>
          <cell r="AQ225">
            <v>101380700</v>
          </cell>
          <cell r="AU225">
            <v>101380700</v>
          </cell>
          <cell r="AV225" t="str">
            <v>$ 9.717.000</v>
          </cell>
          <cell r="AW225">
            <v>246</v>
          </cell>
          <cell r="AX225">
            <v>97170000</v>
          </cell>
          <cell r="AY225">
            <v>45701</v>
          </cell>
          <cell r="AZ225">
            <v>172</v>
          </cell>
          <cell r="BA225">
            <v>97170000</v>
          </cell>
          <cell r="BB225">
            <v>45680</v>
          </cell>
          <cell r="BC225">
            <v>45701</v>
          </cell>
          <cell r="BD225">
            <v>45706</v>
          </cell>
          <cell r="BE225">
            <v>46008</v>
          </cell>
          <cell r="BF225">
            <v>46021</v>
          </cell>
          <cell r="BG225" t="str">
            <v>2 2-Ejecución</v>
          </cell>
          <cell r="BH225" t="str">
            <v>10 MESES</v>
          </cell>
          <cell r="BI225" t="str">
            <v>1 1. Días</v>
          </cell>
          <cell r="BJ225">
            <v>299</v>
          </cell>
          <cell r="BK225">
            <v>55</v>
          </cell>
          <cell r="BL225">
            <v>354</v>
          </cell>
          <cell r="BM225" t="str">
            <v>SUBSECRETARÍA DISTRITAL DE CULTURA CIUDADANA Y GESTIÓN DEL CONOCIMIENTO</v>
          </cell>
          <cell r="BN225" t="str">
            <v>SUBSECRETARÍA DISTRITAL DE CULTURA CIUDADANA Y GESTIÓN DEL CONOCIMIENTO</v>
          </cell>
          <cell r="BO225" t="str">
            <v>Julian Felipe Duarte Alvarez</v>
          </cell>
          <cell r="BP225">
            <v>1019071928</v>
          </cell>
          <cell r="BQ225">
            <v>3</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D225" t="str">
            <v>3 3. Municipal</v>
          </cell>
          <cell r="CE225" t="str">
            <v>2 2. Transferencias</v>
          </cell>
          <cell r="CF225" t="str">
            <v>1 1-Pesos Colombianos</v>
          </cell>
          <cell r="CG225" t="str">
            <v>3 Bogotá D.C.</v>
          </cell>
          <cell r="CH225" t="str">
            <v>149 3. Bogotá D.C.</v>
          </cell>
          <cell r="CI225" t="str">
            <v>17 17 La Candelaria</v>
          </cell>
          <cell r="CJ225" t="str">
            <v>LA CANDELARIA</v>
          </cell>
          <cell r="CK225" t="str">
            <v>1 1. Única</v>
          </cell>
          <cell r="CL225" t="str">
            <v>4 CARRERA</v>
          </cell>
          <cell r="CM225">
            <v>8</v>
          </cell>
          <cell r="CN225">
            <v>9</v>
          </cell>
          <cell r="CO225">
            <v>83</v>
          </cell>
          <cell r="CP225" t="str">
            <v>1 Interno</v>
          </cell>
          <cell r="CQ225" t="str">
            <v>1 Natural</v>
          </cell>
          <cell r="CR225" t="str">
            <v>202576002000800361E</v>
          </cell>
          <cell r="CS225" t="str">
            <v>MODIFICACION - LIBERACION SALDO Y DISMINUCION PLAZO EJECUCION</v>
          </cell>
          <cell r="CT225" t="str">
            <v>Liberación</v>
          </cell>
          <cell r="CU225">
            <v>45884</v>
          </cell>
          <cell r="CV225">
            <v>45884</v>
          </cell>
          <cell r="CW225">
            <v>45966</v>
          </cell>
          <cell r="CX225">
            <v>13603800</v>
          </cell>
          <cell r="DI225" t="str">
            <v>MODIFICACIÓN - ADICIÓN Y PRORROGA</v>
          </cell>
          <cell r="DJ225" t="str">
            <v>4 4. Adición / Prórroga</v>
          </cell>
          <cell r="DK225">
            <v>45959</v>
          </cell>
          <cell r="DL225">
            <v>45966</v>
          </cell>
          <cell r="DM225">
            <v>46021</v>
          </cell>
          <cell r="DN225" t="str">
            <v>$ 17.814.500</v>
          </cell>
          <cell r="DO225" t="str">
            <v>55 DIAS</v>
          </cell>
          <cell r="DP225">
            <v>3119</v>
          </cell>
          <cell r="DQ225">
            <v>17814500</v>
          </cell>
          <cell r="DR225">
            <v>45960</v>
          </cell>
          <cell r="DS225">
            <v>1732</v>
          </cell>
          <cell r="DT225">
            <v>17814500</v>
          </cell>
          <cell r="DU225">
            <v>45950</v>
          </cell>
        </row>
        <row r="226">
          <cell r="A226">
            <v>224</v>
          </cell>
          <cell r="B226" t="str">
            <v>CONTRATO DE PRESTACIÓN DE SERVICIOS PROFESIONALES Y/O APOYO A LA GESTIÓN</v>
          </cell>
          <cell r="C226" t="str">
            <v>SCDPI-21417-00584-25</v>
          </cell>
          <cell r="D226" t="str">
            <v>CONTRATACION DIRECTA</v>
          </cell>
          <cell r="E226" t="str">
            <v>Prestar servicios profesionales a la Secretaría Distrital de Cultura; Recreación y Deporte - Dirección de Transformaciones Culturales; realizando actividades requeridas para el desarrollo de la ideación; implementación; gestión territorial y seguimiento de la estrategia de cultura ambiental; con el enfoque de transformación cultural y cambio comportamental.</v>
          </cell>
          <cell r="F226" t="str">
            <v>17 17. Contrato de Prestación de Servicios</v>
          </cell>
          <cell r="G226" t="str">
            <v>1 Contratista</v>
          </cell>
          <cell r="H226" t="str">
            <v>1 Natural</v>
          </cell>
          <cell r="I226" t="str">
            <v>2 Privada (1)</v>
          </cell>
          <cell r="J226" t="str">
            <v>4 Persona Natural (2)</v>
          </cell>
          <cell r="K226" t="str">
            <v>31 31-Servicios Profesionales</v>
          </cell>
          <cell r="L226" t="str">
            <v>CO1.PCCNTR.7470827</v>
          </cell>
          <cell r="M226" t="str">
            <v>https://community.secop.gov.co/Public/Tendering/OpportunityDetail/Index?noticeUID=CO1.NTC.7605761&amp;isFromPublicArea=True&amp;isModal=true&amp;asPopupView=true</v>
          </cell>
          <cell r="N226">
            <v>45700</v>
          </cell>
          <cell r="O226" t="str">
            <v>5 Contratación directa</v>
          </cell>
          <cell r="P226" t="str">
            <v>33 Prestación de Servicios Profesionales y Apoyo (5-8)</v>
          </cell>
          <cell r="Q226" t="str">
            <v>N/A</v>
          </cell>
          <cell r="R226" t="str">
            <v>1 1. Ley 80</v>
          </cell>
          <cell r="S226" t="str">
            <v>6 6: Prestacion de servicios</v>
          </cell>
          <cell r="T226" t="str">
            <v>1 Nacional</v>
          </cell>
          <cell r="U226" t="str">
            <v>3 3. Único Contratista</v>
          </cell>
          <cell r="V226" t="str">
            <v>PAULA PONCE DE LEÓN MARTÍNEZ</v>
          </cell>
          <cell r="W226" t="str">
            <v>F</v>
          </cell>
          <cell r="X226">
            <v>1032477743</v>
          </cell>
          <cell r="Y226">
            <v>9</v>
          </cell>
          <cell r="Z226" t="str">
            <v>KR 45 A 106 08</v>
          </cell>
          <cell r="AA226">
            <v>3123679028</v>
          </cell>
          <cell r="AB226" t="str">
            <v>paula.poncedeleon@scrd.gov.co</v>
          </cell>
          <cell r="AC226" t="str">
            <v>paulaponcedel@gmail.com</v>
          </cell>
          <cell r="AD226">
            <v>35053</v>
          </cell>
          <cell r="AE226">
            <v>30</v>
          </cell>
          <cell r="AF226" t="str">
            <v>CUNDINAMARCA - BOGOTA</v>
          </cell>
          <cell r="AG226" t="str">
            <v>Profesional en áreas del conocimiento asociadas a las ciencias humanas, ciencias sociales, derecho, politología, ciencias sociales, o licenciaturas o afines; con especialización en gestión cultural o de las artes, o estudios de genero y estudios culturales o en preservación y conservación de los recursos naturales o en temas ambientales con tres (3) años de experiencia profesional en procesos de gestión cultural y/o facilitación pedagógica y/o atención y trabajo con comunidades y/o cultura ciudadana y/o gestión de proyectos y/o recolección y sistematización de información.</v>
          </cell>
          <cell r="AH226" t="str">
            <v>ABOGADO</v>
          </cell>
          <cell r="AI226" t="str">
            <v>1 1. Inversión</v>
          </cell>
          <cell r="AJ226">
            <v>122</v>
          </cell>
          <cell r="AK226" t="str">
            <v>O230117330120240122</v>
          </cell>
          <cell r="AL226" t="str">
            <v>Innovación y cambio cultural para la transformación de comportamientos que promuevan el orgullo por la ciudad de Bogotá D.C</v>
          </cell>
          <cell r="AN226">
            <v>89190000</v>
          </cell>
          <cell r="AO226">
            <v>16351500</v>
          </cell>
          <cell r="AP226">
            <v>12189300</v>
          </cell>
          <cell r="AQ226">
            <v>93352200</v>
          </cell>
          <cell r="AU226">
            <v>93352200</v>
          </cell>
          <cell r="AV226" t="str">
            <v>$ 8.919.000</v>
          </cell>
          <cell r="AW226">
            <v>270</v>
          </cell>
          <cell r="AX226">
            <v>89190000</v>
          </cell>
          <cell r="AY226">
            <v>45705</v>
          </cell>
          <cell r="AZ226">
            <v>54</v>
          </cell>
          <cell r="BA226">
            <v>97200000</v>
          </cell>
          <cell r="BB226">
            <v>45679</v>
          </cell>
          <cell r="BC226">
            <v>45701</v>
          </cell>
          <cell r="BD226">
            <v>45705</v>
          </cell>
          <cell r="BE226">
            <v>46007</v>
          </cell>
          <cell r="BF226">
            <v>46021</v>
          </cell>
          <cell r="BG226" t="str">
            <v>2 2-Ejecución</v>
          </cell>
          <cell r="BH226" t="str">
            <v>10 MESES</v>
          </cell>
          <cell r="BI226" t="str">
            <v>1 1. Días</v>
          </cell>
          <cell r="BJ226">
            <v>299</v>
          </cell>
          <cell r="BK226">
            <v>14</v>
          </cell>
          <cell r="BL226">
            <v>313</v>
          </cell>
          <cell r="BM226" t="str">
            <v>SUBSECRETARÍA DISTRITAL DE CULTURA CIUDADANA Y GESTIÓN DEL CONOCIMIENTO</v>
          </cell>
          <cell r="BN226" t="str">
            <v>SUBSECRETARÍA DISTRITAL DE CULTURA CIUDADANA Y GESTIÓN DEL CONOCIMIENTO</v>
          </cell>
          <cell r="BO226" t="str">
            <v>Julian Felipe Duarte Alvarez</v>
          </cell>
          <cell r="BP226">
            <v>1019071928</v>
          </cell>
          <cell r="BQ226">
            <v>3</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D226" t="str">
            <v>3 3. Municipal</v>
          </cell>
          <cell r="CE226" t="str">
            <v>2 2. Transferencias</v>
          </cell>
          <cell r="CF226" t="str">
            <v>1 1-Pesos Colombianos</v>
          </cell>
          <cell r="CG226" t="str">
            <v>3 Bogotá D.C.</v>
          </cell>
          <cell r="CH226" t="str">
            <v>149 3. Bogotá D.C.</v>
          </cell>
          <cell r="CI226" t="str">
            <v>17 17 La Candelaria</v>
          </cell>
          <cell r="CJ226" t="str">
            <v>LA CANDELARIA</v>
          </cell>
          <cell r="CK226" t="str">
            <v>1 1. Única</v>
          </cell>
          <cell r="CL226" t="str">
            <v>4 CARRERA</v>
          </cell>
          <cell r="CM226">
            <v>8</v>
          </cell>
          <cell r="CN226">
            <v>9</v>
          </cell>
          <cell r="CO226">
            <v>83</v>
          </cell>
          <cell r="CP226" t="str">
            <v>1 Interno</v>
          </cell>
          <cell r="CQ226" t="str">
            <v>1 Natural</v>
          </cell>
          <cell r="CR226" t="str">
            <v>202576002000800359E</v>
          </cell>
          <cell r="CS226" t="str">
            <v>MODIFICACION - LIBERACION SALDO Y DISMINUCION PLAZO EJECUCION</v>
          </cell>
          <cell r="CT226" t="str">
            <v>Liberación</v>
          </cell>
          <cell r="CU226">
            <v>45894</v>
          </cell>
          <cell r="CV226">
            <v>45894</v>
          </cell>
          <cell r="CW226">
            <v>45966</v>
          </cell>
          <cell r="CX226">
            <v>12189300</v>
          </cell>
          <cell r="DI226" t="str">
            <v>MODIFICACIÓN - ADICIÓN Y PRORROGA</v>
          </cell>
          <cell r="DJ226" t="str">
            <v>4 4. Adición / Prórroga</v>
          </cell>
          <cell r="DK226">
            <v>45959</v>
          </cell>
          <cell r="DL226">
            <v>45966</v>
          </cell>
          <cell r="DM226">
            <v>46021</v>
          </cell>
          <cell r="DN226" t="str">
            <v>$ 16.351.500</v>
          </cell>
          <cell r="DO226" t="str">
            <v>55 DIAS</v>
          </cell>
          <cell r="DP226">
            <v>3126</v>
          </cell>
          <cell r="DQ226">
            <v>16351500</v>
          </cell>
          <cell r="DR226">
            <v>45960</v>
          </cell>
          <cell r="DS226">
            <v>1837</v>
          </cell>
          <cell r="DT226">
            <v>16351500</v>
          </cell>
          <cell r="DU226">
            <v>45953</v>
          </cell>
        </row>
        <row r="227">
          <cell r="A227">
            <v>225</v>
          </cell>
          <cell r="B227" t="str">
            <v>CONTRATO DE PRESTACIÓN DE SERVICIOS PROFESIONALES Y/O APOYO A LA GESTIÓN</v>
          </cell>
          <cell r="C227" t="str">
            <v>SCDPI-21417-00704-25</v>
          </cell>
          <cell r="D227" t="str">
            <v>CONTRATACION DIRECTA</v>
          </cell>
          <cell r="E227" t="str">
            <v>Prestar servicios de apoyo a la gestión a la Secretaría de Cultura Recreación y Deporte - Dirección de Transformaciones Culturales para la implementación de las actividades pedagógicas; de sensibilización e interacción con la ciudadanía; de las estrategias y líneas de cultura ciudadana; con énfasis en los barrios priorizados de Bogotá.</v>
          </cell>
          <cell r="F227" t="str">
            <v>17 17. Contrato de Prestación de Servicios</v>
          </cell>
          <cell r="G227" t="str">
            <v>1 Contratista</v>
          </cell>
          <cell r="H227" t="str">
            <v>1 Natural</v>
          </cell>
          <cell r="I227" t="str">
            <v>2 Privada (1)</v>
          </cell>
          <cell r="J227" t="str">
            <v>4 Persona Natural (2)</v>
          </cell>
          <cell r="K227" t="str">
            <v>33 33-Servicios Apoyo a la Gestion de la Entidad (servicios administrativos)</v>
          </cell>
          <cell r="L227" t="str">
            <v>CO1.PCCNTR.7471115</v>
          </cell>
          <cell r="M227" t="str">
            <v>https://community.secop.gov.co/Public/Tendering/OpportunityDetail/Index?noticeUID=CO1.NTC.7605472&amp;isFromPublicArea=True&amp;isModal=true&amp;asPopupView=true</v>
          </cell>
          <cell r="N227">
            <v>45700</v>
          </cell>
          <cell r="O227" t="str">
            <v>5 Contratación directa</v>
          </cell>
          <cell r="P227" t="str">
            <v>33 Prestación de Servicios Profesionales y Apoyo (5-8)</v>
          </cell>
          <cell r="Q227" t="str">
            <v>N/A</v>
          </cell>
          <cell r="R227" t="str">
            <v>1 1. Ley 80</v>
          </cell>
          <cell r="S227" t="str">
            <v>6 6: Prestacion de servicios</v>
          </cell>
          <cell r="T227" t="str">
            <v>1 Nacional</v>
          </cell>
          <cell r="U227" t="str">
            <v>3 3. Único Contratista</v>
          </cell>
          <cell r="V227" t="str">
            <v>HAYDITH GINARY RIAÑO GARZON</v>
          </cell>
          <cell r="W227" t="str">
            <v>F</v>
          </cell>
          <cell r="X227">
            <v>1033771908</v>
          </cell>
          <cell r="Y227">
            <v>0</v>
          </cell>
          <cell r="Z227" t="str">
            <v>TV 32 33 99 CONJ residencial Orquidea TO 1 AP 202</v>
          </cell>
          <cell r="AA227">
            <v>6017926008</v>
          </cell>
          <cell r="AB227" t="str">
            <v>haydith.riano@scrd.gov.co</v>
          </cell>
          <cell r="AC227" t="str">
            <v>hrianogarzon@gmail.com</v>
          </cell>
          <cell r="AD227">
            <v>34695</v>
          </cell>
          <cell r="AE227">
            <v>31</v>
          </cell>
          <cell r="AF227" t="str">
            <v>CUNDINAMARCA - BOGOTA</v>
          </cell>
          <cell r="AG227" t="str">
            <v>Bachiller con dos (2) años de experiencia en actividades artísticas, pedagógicas, trabajo comunitario o trabajo deportivo</v>
          </cell>
          <cell r="AH227" t="str">
            <v>BACHILLER</v>
          </cell>
          <cell r="AI227" t="str">
            <v>1 1. Inversión</v>
          </cell>
          <cell r="AJ227">
            <v>122</v>
          </cell>
          <cell r="AK227" t="str">
            <v>O230117330120240122</v>
          </cell>
          <cell r="AL227" t="str">
            <v>Innovación y cambio cultural para la transformación de comportamientos que promuevan el orgullo por la ciudad de Bogotá D.C</v>
          </cell>
          <cell r="AN227">
            <v>24660000</v>
          </cell>
          <cell r="AO227">
            <v>1068600</v>
          </cell>
          <cell r="AQ227">
            <v>25728600</v>
          </cell>
          <cell r="AU227">
            <v>25728600</v>
          </cell>
          <cell r="AV227" t="str">
            <v>$ 2.466.000</v>
          </cell>
          <cell r="AW227">
            <v>248</v>
          </cell>
          <cell r="AX227">
            <v>24660000</v>
          </cell>
          <cell r="AY227">
            <v>45701</v>
          </cell>
          <cell r="AZ227">
            <v>94</v>
          </cell>
          <cell r="BA227">
            <v>24660000</v>
          </cell>
          <cell r="BB227">
            <v>45679</v>
          </cell>
          <cell r="BC227">
            <v>45701</v>
          </cell>
          <cell r="BD227">
            <v>45706</v>
          </cell>
          <cell r="BE227">
            <v>46008</v>
          </cell>
          <cell r="BF227">
            <v>46021</v>
          </cell>
          <cell r="BG227" t="str">
            <v>2 2-Ejecución</v>
          </cell>
          <cell r="BH227" t="str">
            <v>10 MESES</v>
          </cell>
          <cell r="BI227" t="str">
            <v>1 1. Días</v>
          </cell>
          <cell r="BJ227">
            <v>299</v>
          </cell>
          <cell r="BK227">
            <v>13</v>
          </cell>
          <cell r="BL227">
            <v>312</v>
          </cell>
          <cell r="BM227" t="str">
            <v>SUBSECRETARÍA DISTRITAL DE CULTURA CIUDADANA Y GESTIÓN DEL CONOCIMIENTO</v>
          </cell>
          <cell r="BN227" t="str">
            <v>SUBSECRETARÍA DISTRITAL DE CULTURA CIUDADANA Y GESTIÓN DEL CONOCIMIENTO</v>
          </cell>
          <cell r="BO227" t="str">
            <v>Julian Felipe Duarte Alvarez</v>
          </cell>
          <cell r="BP227">
            <v>1019071928</v>
          </cell>
          <cell r="BQ227">
            <v>3</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D227" t="str">
            <v>3 3. Municipal</v>
          </cell>
          <cell r="CE227" t="str">
            <v>2 2. Transferencias</v>
          </cell>
          <cell r="CF227" t="str">
            <v>1 1-Pesos Colombianos</v>
          </cell>
          <cell r="CG227" t="str">
            <v>3 Bogotá D.C.</v>
          </cell>
          <cell r="CH227" t="str">
            <v>149 3. Bogotá D.C.</v>
          </cell>
          <cell r="CI227" t="str">
            <v>17 17 La Candelaria</v>
          </cell>
          <cell r="CJ227" t="str">
            <v>LA CANDELARIA</v>
          </cell>
          <cell r="CK227" t="str">
            <v>1 1. Única</v>
          </cell>
          <cell r="CL227" t="str">
            <v>4 CARRERA</v>
          </cell>
          <cell r="CM227">
            <v>8</v>
          </cell>
          <cell r="CN227">
            <v>9</v>
          </cell>
          <cell r="CO227">
            <v>83</v>
          </cell>
          <cell r="CP227" t="str">
            <v>1 Interno</v>
          </cell>
          <cell r="CQ227" t="str">
            <v>1 Natural</v>
          </cell>
          <cell r="CR227" t="str">
            <v>202576002000800548E</v>
          </cell>
          <cell r="CS227" t="str">
            <v>MODIFICACION- ADICION Y PRORROGA</v>
          </cell>
          <cell r="CT227" t="str">
            <v>4 4. Adición / Prórroga</v>
          </cell>
          <cell r="CU227">
            <v>46001</v>
          </cell>
          <cell r="CV227">
            <v>46008</v>
          </cell>
          <cell r="CW227">
            <v>46021</v>
          </cell>
          <cell r="CX227" t="str">
            <v>$ 1.068.600</v>
          </cell>
          <cell r="CY227" t="str">
            <v>13 DIAS</v>
          </cell>
          <cell r="CZ227">
            <v>4040</v>
          </cell>
          <cell r="DA227" t="str">
            <v>$ 1.068.600</v>
          </cell>
          <cell r="DB227">
            <v>46002</v>
          </cell>
          <cell r="DC227">
            <v>2086</v>
          </cell>
          <cell r="DD227" t="str">
            <v>$ 1.068.600</v>
          </cell>
          <cell r="DE227">
            <v>45971</v>
          </cell>
        </row>
        <row r="228">
          <cell r="A228">
            <v>226</v>
          </cell>
          <cell r="B228" t="str">
            <v>CONTRATO DE PRESTACIÓN DE SERVICIOS PROFESIONALES Y/O APOYO A LA GESTIÓN</v>
          </cell>
          <cell r="C228" t="str">
            <v>SCDPI-240-00085-25</v>
          </cell>
          <cell r="D228" t="str">
            <v>CONTRATACION DIRECTA</v>
          </cell>
          <cell r="E228" t="str">
            <v>Prestar servicios profesionales a la Secretaría de Cultura; Recreación y Deporte - Dirección de Economía; Estudios y Política en la gestión jurídica; administrativa y regulatoria así como el seguimiento a la Política de Economía; Cultural y Creativa; que permitan evaluar su implementación y resultados; acorde con la unidad de criterio de la Entidad</v>
          </cell>
          <cell r="F228" t="str">
            <v>17 17. Contrato de Prestación de Servicios</v>
          </cell>
          <cell r="G228" t="str">
            <v>1 Contratista</v>
          </cell>
          <cell r="H228" t="str">
            <v>1 Natural</v>
          </cell>
          <cell r="I228" t="str">
            <v>2 Privada (1)</v>
          </cell>
          <cell r="J228" t="str">
            <v>4 Persona Natural (2)</v>
          </cell>
          <cell r="K228" t="str">
            <v>31 31-Servicios Profesionales</v>
          </cell>
          <cell r="L228" t="str">
            <v>CO1.PCCNTR.7469542</v>
          </cell>
          <cell r="M228" t="str">
            <v>https://community.secop.gov.co/Public/Tendering/OpportunityDetail/Index?noticeUID=CO1.NTC.7603574&amp;isFromPublicArea=True&amp;isModal=true&amp;asPopupView=true</v>
          </cell>
          <cell r="N228">
            <v>45699</v>
          </cell>
          <cell r="O228" t="str">
            <v>5 Contratación directa</v>
          </cell>
          <cell r="P228" t="str">
            <v>33 Prestación de Servicios Profesionales y Apoyo (5-8)</v>
          </cell>
          <cell r="Q228" t="str">
            <v>N/A</v>
          </cell>
          <cell r="R228" t="str">
            <v>1 1. Ley 80</v>
          </cell>
          <cell r="S228" t="str">
            <v>6 6: Prestacion de servicios</v>
          </cell>
          <cell r="T228" t="str">
            <v>1 Nacional</v>
          </cell>
          <cell r="U228" t="str">
            <v>3 3. Único Contratista</v>
          </cell>
          <cell r="V228" t="str">
            <v>SINDY LUCIA PINO MERCADO</v>
          </cell>
          <cell r="W228" t="str">
            <v>F</v>
          </cell>
          <cell r="X228">
            <v>1046338635</v>
          </cell>
          <cell r="Y228">
            <v>7</v>
          </cell>
          <cell r="Z228" t="str">
            <v>KR 6 84 B 75</v>
          </cell>
          <cell r="AA228">
            <v>3043363277</v>
          </cell>
          <cell r="AB228" t="str">
            <v>sindy.pino@scrd.gov.co</v>
          </cell>
          <cell r="AC228" t="str">
            <v>cindypinom@gmail.com</v>
          </cell>
          <cell r="AD228">
            <v>32893</v>
          </cell>
          <cell r="AE228">
            <v>36</v>
          </cell>
          <cell r="AF228" t="str">
            <v>ATLANTICO - SANTA LUCIA</v>
          </cell>
          <cell r="AG228" t="str">
            <v>Profesional en las áreas de Ciencias Políticas, Ciencias Humanas, Administración o afines, con especialización y tres (3) años de experiencia profesional</v>
          </cell>
          <cell r="AH228" t="str">
            <v>POLITOLOGO</v>
          </cell>
          <cell r="AI228" t="str">
            <v>1 1. Inversión</v>
          </cell>
          <cell r="AJ228">
            <v>144</v>
          </cell>
          <cell r="AK228" t="str">
            <v>O230117330120240144</v>
          </cell>
          <cell r="AL228" t="str">
            <v>Fortalecimiento de la sostenibilidad económica del sector cultural y creativo, a través de la implementación de programas que permitan aumentar crecimiento y competitividad, en Bogotá D.C.</v>
          </cell>
          <cell r="AN228">
            <v>93649500</v>
          </cell>
          <cell r="AP228">
            <v>594600</v>
          </cell>
          <cell r="AQ228">
            <v>93054900</v>
          </cell>
          <cell r="AU228">
            <v>93054900</v>
          </cell>
          <cell r="AV228" t="str">
            <v>$ 8.919.000</v>
          </cell>
          <cell r="AW228">
            <v>225</v>
          </cell>
          <cell r="AX228">
            <v>93649500</v>
          </cell>
          <cell r="AY228">
            <v>45701</v>
          </cell>
          <cell r="AZ228">
            <v>166</v>
          </cell>
          <cell r="BA228">
            <v>98109000</v>
          </cell>
          <cell r="BB228">
            <v>45680</v>
          </cell>
          <cell r="BC228">
            <v>45700</v>
          </cell>
          <cell r="BD228">
            <v>45706</v>
          </cell>
          <cell r="BE228">
            <v>46022</v>
          </cell>
          <cell r="BF228">
            <v>46022</v>
          </cell>
          <cell r="BG228" t="str">
            <v>2 2-Ejecución</v>
          </cell>
          <cell r="BH228" t="str">
            <v>10 MESES Y 15 DIAS</v>
          </cell>
          <cell r="BI228" t="str">
            <v>1 1. Días</v>
          </cell>
          <cell r="BJ228">
            <v>313</v>
          </cell>
          <cell r="BK228">
            <v>0</v>
          </cell>
          <cell r="BL228">
            <v>313</v>
          </cell>
          <cell r="BM228" t="str">
            <v>SUBSECRETARÍA DE GOBERNANZA</v>
          </cell>
          <cell r="BN228" t="str">
            <v>DIRECCIÓN DE ECONOMÍA ESTUDIOS Y POLÍTICA</v>
          </cell>
          <cell r="BO228" t="str">
            <v>Mario Arturo Suárez Mendoza</v>
          </cell>
          <cell r="BP228">
            <v>1032365716</v>
          </cell>
          <cell r="BQ228">
            <v>9</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D228" t="str">
            <v>3 3. Municipal</v>
          </cell>
          <cell r="CE228" t="str">
            <v>2 2. Transferencias</v>
          </cell>
          <cell r="CF228" t="str">
            <v>1 1-Pesos Colombianos</v>
          </cell>
          <cell r="CG228" t="str">
            <v>3 Bogotá D.C.</v>
          </cell>
          <cell r="CH228" t="str">
            <v>149 3. Bogotá D.C.</v>
          </cell>
          <cell r="CI228" t="str">
            <v>17 17 La Candelaria</v>
          </cell>
          <cell r="CJ228" t="str">
            <v>LA CANDELARIA</v>
          </cell>
          <cell r="CK228" t="str">
            <v>1 1. Única</v>
          </cell>
          <cell r="CL228" t="str">
            <v>4 CARRERA</v>
          </cell>
          <cell r="CM228">
            <v>8</v>
          </cell>
          <cell r="CN228">
            <v>9</v>
          </cell>
          <cell r="CO228">
            <v>83</v>
          </cell>
          <cell r="CP228" t="str">
            <v>1 Interno</v>
          </cell>
          <cell r="CQ228" t="str">
            <v>1 Natural</v>
          </cell>
          <cell r="CR228" t="str">
            <v>202576002000800227E</v>
          </cell>
          <cell r="CS228" t="str">
            <v>MODIFICACION - LIBERACION 
  MODIFICACION FECHA Y VALOR CONTRATO</v>
          </cell>
          <cell r="CT228" t="str">
            <v>Liberación</v>
          </cell>
          <cell r="CU228">
            <v>45953</v>
          </cell>
          <cell r="CX228" t="str">
            <v>$ 594.600</v>
          </cell>
        </row>
        <row r="229">
          <cell r="A229">
            <v>227</v>
          </cell>
          <cell r="B229" t="str">
            <v>CONTRATO DE PRESTACIÓN DE SERVICIOS PROFESIONALES Y/O APOYO A LA GESTIÓN</v>
          </cell>
          <cell r="C229" t="str">
            <v>SCDPI-21419-00216-25</v>
          </cell>
          <cell r="D229" t="str">
            <v>CONTRATACION DIRECTA</v>
          </cell>
          <cell r="E229" t="str">
            <v>Prestar servicios profesionales a la Secretaría de Cultura; Recreación y Deporte - Dirección de Lectura y Bibliotecas para la definición; implementación y seguimiento de las estrategias; proyectos y programas de la línea de tecnologías de información y las comunicaciones - TIC; así como; la articulación de las necesidades de desarrollo y parametrización de software necesarios para la
  operación y prestación de los servicios de la Red Distrital de Bibliotecas Públicas de Bogotá - Biblored</v>
          </cell>
          <cell r="F229" t="str">
            <v>17 17. Contrato de Prestación de Servicios</v>
          </cell>
          <cell r="G229" t="str">
            <v>1 Contratista</v>
          </cell>
          <cell r="H229" t="str">
            <v>1 Natural</v>
          </cell>
          <cell r="I229" t="str">
            <v>2 Privada (1)</v>
          </cell>
          <cell r="J229" t="str">
            <v>4 Persona Natural (2)</v>
          </cell>
          <cell r="K229" t="str">
            <v>31 31-Servicios Profesionales</v>
          </cell>
          <cell r="L229" t="str">
            <v>CO1.PCCNTR.7470360</v>
          </cell>
          <cell r="M229" t="str">
            <v>https://community.secop.gov.co/Public/Tendering/OpportunityDetail/Index?noticeUID=CO1.NTC.7604779&amp;isFromPublicArea=True&amp;isModal=true&amp;asPopupView=true</v>
          </cell>
          <cell r="N229">
            <v>45700</v>
          </cell>
          <cell r="O229" t="str">
            <v>5 Contratación directa</v>
          </cell>
          <cell r="P229" t="str">
            <v>33 Prestación de Servicios Profesionales y Apoyo (5-8)</v>
          </cell>
          <cell r="Q229" t="str">
            <v>N/A</v>
          </cell>
          <cell r="R229" t="str">
            <v>1 1. Ley 80</v>
          </cell>
          <cell r="S229" t="str">
            <v>6 6: Prestacion de servicios</v>
          </cell>
          <cell r="T229" t="str">
            <v>1 Nacional</v>
          </cell>
          <cell r="U229" t="str">
            <v>3 3. Único Contratista</v>
          </cell>
          <cell r="V229" t="str">
            <v>MARCELA RODRIGUEZ ORTIZ</v>
          </cell>
          <cell r="W229" t="str">
            <v>F</v>
          </cell>
          <cell r="X229">
            <v>52969661</v>
          </cell>
          <cell r="Y229">
            <v>7</v>
          </cell>
          <cell r="Z229" t="str">
            <v>KR 73 6 C 71</v>
          </cell>
          <cell r="AA229">
            <v>8823288</v>
          </cell>
          <cell r="AB229" t="str">
            <v>marcela.rodriguez@scrd.gov.co</v>
          </cell>
          <cell r="AC229" t="str">
            <v>marcerortiz@hotmail.com</v>
          </cell>
          <cell r="AD229">
            <v>30198</v>
          </cell>
          <cell r="AE229">
            <v>43</v>
          </cell>
          <cell r="AF229" t="str">
            <v>CUNDINAMARCA - BOGOTA</v>
          </cell>
          <cell r="AG229" t="str">
            <v>Profesional en ingeniería de sistemas o computación, con maestría en áreas de gerencia de proyectos, administración de proyectos, administración de empresas , con experiencia de tres (3) años en proyectos de tecnología o sistemas de información, desarrollo o arquitectura de software</v>
          </cell>
          <cell r="AH229" t="str">
            <v>INGENIERIA EN REDES DE COMPUTADORES</v>
          </cell>
          <cell r="AI229" t="str">
            <v>1 1. Inversión</v>
          </cell>
          <cell r="AJ229">
            <v>82</v>
          </cell>
          <cell r="AK229" t="str">
            <v>O230117330120240082</v>
          </cell>
          <cell r="AL229" t="str">
            <v>Fortalecimiento del acceso a la cultura escrita de los habitantes de Bogotá D.C.</v>
          </cell>
          <cell r="AN229">
            <v>111490800</v>
          </cell>
          <cell r="AO229">
            <v>14024000</v>
          </cell>
          <cell r="AP229">
            <v>14374600</v>
          </cell>
          <cell r="AQ229">
            <v>111140200</v>
          </cell>
          <cell r="AU229">
            <v>111140200</v>
          </cell>
          <cell r="AV229" t="str">
            <v>$ 10.518.000</v>
          </cell>
          <cell r="AW229">
            <v>256</v>
          </cell>
          <cell r="AX229">
            <v>111490800</v>
          </cell>
          <cell r="AY229">
            <v>45702</v>
          </cell>
          <cell r="AZ229">
            <v>265</v>
          </cell>
          <cell r="BA229">
            <v>115698000</v>
          </cell>
          <cell r="BB229">
            <v>45680</v>
          </cell>
          <cell r="BC229">
            <v>45700</v>
          </cell>
          <cell r="BD229">
            <v>45702</v>
          </cell>
          <cell r="BE229">
            <v>46022</v>
          </cell>
          <cell r="BF229">
            <v>46022</v>
          </cell>
          <cell r="BG229" t="str">
            <v>2 2-Ejecución</v>
          </cell>
          <cell r="BH229" t="str">
            <v>10 MESES Y 18 DIAS</v>
          </cell>
          <cell r="BI229" t="str">
            <v>1 1. Días</v>
          </cell>
          <cell r="BJ229">
            <v>317</v>
          </cell>
          <cell r="BK229">
            <v>-1</v>
          </cell>
          <cell r="BL229">
            <v>316</v>
          </cell>
          <cell r="BM229" t="str">
            <v>DIRECCIÓN DE LECTURA Y BIBLIOTECAS</v>
          </cell>
          <cell r="BN229" t="str">
            <v>DIRECCIÓN DE LECTURA Y BIBLIOTECAS</v>
          </cell>
          <cell r="BO229" t="str">
            <v>Bibiana Andrea Victorino Ramírez</v>
          </cell>
          <cell r="BP229">
            <v>52880976</v>
          </cell>
          <cell r="BQ229">
            <v>7</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D229" t="str">
            <v>3 3. Municipal</v>
          </cell>
          <cell r="CE229" t="str">
            <v>2 2. Transferencias</v>
          </cell>
          <cell r="CF229" t="str">
            <v>1 1-Pesos Colombianos</v>
          </cell>
          <cell r="CG229" t="str">
            <v>3 Bogotá D.C.</v>
          </cell>
          <cell r="CH229" t="str">
            <v>149 3. Bogotá D.C.</v>
          </cell>
          <cell r="CI229" t="str">
            <v>17 17 La Candelaria</v>
          </cell>
          <cell r="CJ229" t="str">
            <v>LA CANDELARIA</v>
          </cell>
          <cell r="CK229" t="str">
            <v>1 1. Única</v>
          </cell>
          <cell r="CL229" t="str">
            <v>4 CARRERA</v>
          </cell>
          <cell r="CM229">
            <v>8</v>
          </cell>
          <cell r="CN229">
            <v>9</v>
          </cell>
          <cell r="CO229">
            <v>83</v>
          </cell>
          <cell r="CP229" t="str">
            <v>1 Interno</v>
          </cell>
          <cell r="CQ229" t="str">
            <v>1 Natural</v>
          </cell>
          <cell r="CR229" t="str">
            <v>202576002000800174E</v>
          </cell>
          <cell r="CS229" t="str">
            <v>MODIFICACION - LIBERACION SALDO Y DISMINUCION PLAZO EJECUCION</v>
          </cell>
          <cell r="CT229" t="str">
            <v>Liberación</v>
          </cell>
          <cell r="CU229">
            <v>45894</v>
          </cell>
          <cell r="CW229">
            <v>45981</v>
          </cell>
          <cell r="CX229">
            <v>14374600</v>
          </cell>
          <cell r="DI229" t="str">
            <v>MODIFICACIÓN - ADICIÓN Y PRORROGA</v>
          </cell>
          <cell r="DJ229" t="str">
            <v>4 4. Adición / Prórroga</v>
          </cell>
          <cell r="DK229">
            <v>45979</v>
          </cell>
          <cell r="DL229">
            <v>45981</v>
          </cell>
          <cell r="DM229">
            <v>46022</v>
          </cell>
          <cell r="DN229" t="str">
            <v>$ 14.024.000</v>
          </cell>
          <cell r="DO229" t="str">
            <v>40 DIAS</v>
          </cell>
          <cell r="DP229">
            <v>3478</v>
          </cell>
          <cell r="DQ229" t="str">
            <v>$ 14.024.000</v>
          </cell>
          <cell r="DR229">
            <v>45980</v>
          </cell>
          <cell r="DS229">
            <v>1956</v>
          </cell>
          <cell r="DT229">
            <v>14024000</v>
          </cell>
          <cell r="DU229">
            <v>45961</v>
          </cell>
        </row>
        <row r="230">
          <cell r="A230">
            <v>228</v>
          </cell>
          <cell r="B230" t="str">
            <v>CONTRATO DE PRESTACIÓN DE SERVICIOS PROFESIONALES Y/O APOYO A LA GESTIÓN</v>
          </cell>
          <cell r="C230" t="str">
            <v>SCDPI-21419-00247-25</v>
          </cell>
          <cell r="D230" t="str">
            <v>CONTRATACION DIRECTA</v>
          </cell>
          <cell r="E230" t="str">
            <v>Prestar servicios profesionales a la Secretaría de Cultura; Recreación y Deporte - Dirección de Lectura y Bibliotecas en la elaboración; implementación; seguimiento y evaluación; de los proyectos bibliotecarios y los servicios para el acceso a la información y el conocimiento de la Red Distrital de Bibliotecas Públicas de conformidad con los objetivos del Proyecto de Inversión.</v>
          </cell>
          <cell r="F230" t="str">
            <v>17 17. Contrato de Prestación de Servicios</v>
          </cell>
          <cell r="G230" t="str">
            <v>1 Contratista</v>
          </cell>
          <cell r="H230" t="str">
            <v>1 Natural</v>
          </cell>
          <cell r="I230" t="str">
            <v>2 Privada (1)</v>
          </cell>
          <cell r="J230" t="str">
            <v>4 Persona Natural (2)</v>
          </cell>
          <cell r="K230" t="str">
            <v>31 31-Servicios Profesionales</v>
          </cell>
          <cell r="L230" t="str">
            <v>CO1.PCCNTR.7470927</v>
          </cell>
          <cell r="M230" t="str">
            <v>https://community.secop.gov.co/Public/Tendering/OpportunityDetail/Index?noticeUID=CO1.NTC.7605406&amp;isFromPublicArea=True&amp;isModal=true&amp;asPopupView=true</v>
          </cell>
          <cell r="N230">
            <v>45700</v>
          </cell>
          <cell r="O230" t="str">
            <v>5 Contratación directa</v>
          </cell>
          <cell r="P230" t="str">
            <v>33 Prestación de Servicios Profesionales y Apoyo (5-8)</v>
          </cell>
          <cell r="Q230" t="str">
            <v>N/A</v>
          </cell>
          <cell r="R230" t="str">
            <v>1 1. Ley 80</v>
          </cell>
          <cell r="S230" t="str">
            <v>6 6: Prestacion de servicios</v>
          </cell>
          <cell r="T230" t="str">
            <v>1 Nacional</v>
          </cell>
          <cell r="U230" t="str">
            <v>3 3. Único Contratista</v>
          </cell>
          <cell r="V230" t="str">
            <v>JOSE IGNACIO CARO</v>
          </cell>
          <cell r="W230" t="str">
            <v>M</v>
          </cell>
          <cell r="X230">
            <v>79792097</v>
          </cell>
          <cell r="Y230">
            <v>9</v>
          </cell>
          <cell r="Z230" t="str">
            <v>Transversal 34 Bis N 40 b 78 Sur Int 7</v>
          </cell>
          <cell r="AA230">
            <v>6348417</v>
          </cell>
          <cell r="AB230" t="str">
            <v>jose.caro@scrd.gov.co</v>
          </cell>
          <cell r="AC230" t="str">
            <v>hommelire@gmail.com</v>
          </cell>
          <cell r="AD230">
            <v>28253</v>
          </cell>
          <cell r="AE230">
            <v>49</v>
          </cell>
          <cell r="AF230" t="str">
            <v>BOYACA . RAMIRIQUI</v>
          </cell>
          <cell r="AG230" t="str">
            <v>Profesional en el área de conocimiento de Ciencias Sociales o Humanas, Licenciatura en Bibliotecología, o Ciencias de la Información, con maestría en áreas de conocimiento de ciencias sociales o humanas, con cinco (5) años de experiencia profesional relacionada.</v>
          </cell>
          <cell r="AH230" t="str">
            <v>BIBLIOTECOLOGIA Y ARCHIVISTICA</v>
          </cell>
          <cell r="AI230" t="str">
            <v>1 1. Inversión</v>
          </cell>
          <cell r="AJ230">
            <v>82</v>
          </cell>
          <cell r="AK230" t="str">
            <v>O230117330120240082</v>
          </cell>
          <cell r="AL230" t="str">
            <v>Fortalecimiento del acceso a la cultura escrita de los habitantes de Bogotá D.C.</v>
          </cell>
          <cell r="AN230">
            <v>128472000</v>
          </cell>
          <cell r="AO230">
            <v>16160000</v>
          </cell>
          <cell r="AP230">
            <v>17776000</v>
          </cell>
          <cell r="AQ230">
            <v>126856000</v>
          </cell>
          <cell r="AU230">
            <v>126856000</v>
          </cell>
          <cell r="AV230" t="str">
            <v>$ 12.120.000</v>
          </cell>
          <cell r="AW230">
            <v>274</v>
          </cell>
          <cell r="AX230">
            <v>128472000</v>
          </cell>
          <cell r="AY230">
            <v>45705</v>
          </cell>
          <cell r="AZ230">
            <v>276</v>
          </cell>
          <cell r="BA230">
            <v>133320000</v>
          </cell>
          <cell r="BB230">
            <v>45680</v>
          </cell>
          <cell r="BC230">
            <v>45700</v>
          </cell>
          <cell r="BD230">
            <v>45705</v>
          </cell>
          <cell r="BE230">
            <v>46022</v>
          </cell>
          <cell r="BF230">
            <v>46022</v>
          </cell>
          <cell r="BG230" t="str">
            <v>2 2-Ejecución</v>
          </cell>
          <cell r="BH230" t="str">
            <v>10 MESES Y 18 DIAS</v>
          </cell>
          <cell r="BI230" t="str">
            <v>1 1. Días</v>
          </cell>
          <cell r="BJ230">
            <v>314</v>
          </cell>
          <cell r="BK230">
            <v>-1</v>
          </cell>
          <cell r="BL230">
            <v>313</v>
          </cell>
          <cell r="BM230" t="str">
            <v>DIRECCIÓN DE LECTURA Y BIBLIOTECAS</v>
          </cell>
          <cell r="BN230" t="str">
            <v>DIRECCIÓN DE LECTURA Y BIBLIOTECAS</v>
          </cell>
          <cell r="BO230" t="str">
            <v>Bibiana Andrea Victorino Ramírez</v>
          </cell>
          <cell r="BP230">
            <v>52880976</v>
          </cell>
          <cell r="BQ230">
            <v>7</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D230" t="str">
            <v>3 3. Municipal</v>
          </cell>
          <cell r="CE230" t="str">
            <v>2 2. Transferencias</v>
          </cell>
          <cell r="CF230" t="str">
            <v>1 1-Pesos Colombianos</v>
          </cell>
          <cell r="CG230" t="str">
            <v>3 Bogotá D.C.</v>
          </cell>
          <cell r="CH230" t="str">
            <v>149 3. Bogotá D.C.</v>
          </cell>
          <cell r="CI230" t="str">
            <v>17 17 La Candelaria</v>
          </cell>
          <cell r="CJ230" t="str">
            <v>LA CANDELARIA</v>
          </cell>
          <cell r="CK230" t="str">
            <v>1 1. Única</v>
          </cell>
          <cell r="CL230" t="str">
            <v>4 CARRERA</v>
          </cell>
          <cell r="CM230">
            <v>8</v>
          </cell>
          <cell r="CN230">
            <v>9</v>
          </cell>
          <cell r="CO230">
            <v>83</v>
          </cell>
          <cell r="CP230" t="str">
            <v>1 Interno</v>
          </cell>
          <cell r="CQ230" t="str">
            <v>1 Natural</v>
          </cell>
          <cell r="CR230" t="str">
            <v>202576002000800176E</v>
          </cell>
          <cell r="CS230" t="str">
            <v>MODIFICACION - LIBERACION SALDO Y DISMINUCION PLAZO EJECUCION</v>
          </cell>
          <cell r="CT230" t="str">
            <v>Liberación</v>
          </cell>
          <cell r="CU230">
            <v>45870</v>
          </cell>
          <cell r="CW230">
            <v>45981</v>
          </cell>
          <cell r="CX230" t="str">
            <v>17,776,000.</v>
          </cell>
          <cell r="DI230" t="str">
            <v>MODIFICACIÓN - ADICIÓN Y PRORROGA</v>
          </cell>
          <cell r="DJ230" t="str">
            <v>4 4. Adición / Prórroga</v>
          </cell>
          <cell r="DK230">
            <v>45980</v>
          </cell>
          <cell r="DL230">
            <v>45981</v>
          </cell>
          <cell r="DM230">
            <v>46022</v>
          </cell>
          <cell r="DN230" t="str">
            <v>$ 16.160.000</v>
          </cell>
          <cell r="DO230" t="str">
            <v>40 DIAS</v>
          </cell>
          <cell r="DP230">
            <v>3548</v>
          </cell>
          <cell r="DQ230">
            <v>16160000</v>
          </cell>
          <cell r="DR230">
            <v>45980</v>
          </cell>
          <cell r="DS230">
            <v>1953</v>
          </cell>
          <cell r="DT230">
            <v>16160000</v>
          </cell>
          <cell r="DU230">
            <v>45961</v>
          </cell>
        </row>
        <row r="231">
          <cell r="A231">
            <v>229</v>
          </cell>
          <cell r="B231" t="str">
            <v>CONTRATO DE PRESTACIÓN DE SERVICIOS PROFESIONALES Y/O APOYO A LA GESTIÓN</v>
          </cell>
          <cell r="C231" t="str">
            <v>SCDPI-21418-00414-25</v>
          </cell>
          <cell r="D231" t="str">
            <v>CONTRATACION DIRECTA</v>
          </cell>
          <cell r="E231" t="str">
            <v>PRESTAR SERVICIOS PROFESIONALES A LA SECRETARÍA DISTRITAL DE CULTURA; RECREACIÓN Y DEPORTE - SUBDIRECCIÓN DE INFRAESTRUCTURA Y PATRIMONIO CULTURAL REALIZANDO LAS ACTIVIDADES REQUERIDAS PARA EL DESARROLLO ADMINISTRATIVO; LOGÍSTICO Y OPERATIVO DE LA ESTRATEGIA DISTRITAL DE RECUPERACIÓN DEL CENTRO HISTÓRICO DE BOGOTÁ</v>
          </cell>
          <cell r="F231" t="str">
            <v>17 17. Contrato de Prestación de Servicios</v>
          </cell>
          <cell r="G231" t="str">
            <v>1 Contratista</v>
          </cell>
          <cell r="H231" t="str">
            <v>1 Natural</v>
          </cell>
          <cell r="I231" t="str">
            <v>2 Privada (1)</v>
          </cell>
          <cell r="J231" t="str">
            <v>4 Persona Natural (2)</v>
          </cell>
          <cell r="K231" t="str">
            <v>31 31-Servicios Profesionales</v>
          </cell>
          <cell r="L231" t="str">
            <v>CO1.PCCNTR.7470929</v>
          </cell>
          <cell r="M231" t="str">
            <v>https://community.secop.gov.co/Public/Tendering/OpportunityDetail/Index?noticeUID=CO1.NTC.7605105&amp;isFromPublicArea=True&amp;isModal=true&amp;asPopupView=true</v>
          </cell>
          <cell r="N231">
            <v>45700</v>
          </cell>
          <cell r="O231" t="str">
            <v>5 Contratación directa</v>
          </cell>
          <cell r="P231" t="str">
            <v>33 Prestación de Servicios Profesionales y Apoyo (5-8)</v>
          </cell>
          <cell r="Q231" t="str">
            <v>N/A</v>
          </cell>
          <cell r="R231" t="str">
            <v>1 1. Ley 80</v>
          </cell>
          <cell r="S231" t="str">
            <v>6 6: Prestacion de servicios</v>
          </cell>
          <cell r="T231" t="str">
            <v>1 Nacional</v>
          </cell>
          <cell r="U231" t="str">
            <v>3 3. Único Contratista</v>
          </cell>
          <cell r="V231" t="str">
            <v>INGRID DAYANA TORRES PAEZ</v>
          </cell>
          <cell r="W231" t="str">
            <v>M</v>
          </cell>
          <cell r="X231">
            <v>1032390686</v>
          </cell>
          <cell r="Y231">
            <v>1</v>
          </cell>
          <cell r="Z231" t="str">
            <v>diagonal 43 a sur 8 47 este</v>
          </cell>
          <cell r="AA231">
            <v>2071703</v>
          </cell>
          <cell r="AB231" t="str">
            <v>ingrid.torres@scrd.gov.co</v>
          </cell>
          <cell r="AC231" t="str">
            <v>ingriddayanat@gmail.com</v>
          </cell>
          <cell r="AD231">
            <v>31956</v>
          </cell>
          <cell r="AE231">
            <v>38</v>
          </cell>
          <cell r="AF231" t="str">
            <v>CUNDINAMARCA - BOGOTA</v>
          </cell>
          <cell r="AG231" t="str">
            <v>Profesional en ciencias humanas, administración de empresas o carreras afines.</v>
          </cell>
          <cell r="AH231" t="str">
            <v>ADMINISTRACION DE EMPRESAS</v>
          </cell>
          <cell r="AI231" t="str">
            <v>1 1. Inversión</v>
          </cell>
          <cell r="AJ231">
            <v>80</v>
          </cell>
          <cell r="AK231" t="str">
            <v>O230117330120240080</v>
          </cell>
          <cell r="AL231" t="str">
            <v>Fortalecimiento de prácticas y transformaciones culturales, patrimoniales, urbanas y sociales para el bienestar integral de Bogotá D.C.</v>
          </cell>
          <cell r="AN231">
            <v>39336000</v>
          </cell>
          <cell r="AO231">
            <v>8522800</v>
          </cell>
          <cell r="AQ231">
            <v>47858800</v>
          </cell>
          <cell r="AU231">
            <v>47858800</v>
          </cell>
          <cell r="AV231" t="str">
            <v>$ 4.917.000</v>
          </cell>
          <cell r="AW231">
            <v>252</v>
          </cell>
          <cell r="AX231">
            <v>39336000</v>
          </cell>
          <cell r="AY231">
            <v>45701</v>
          </cell>
          <cell r="AZ231">
            <v>432</v>
          </cell>
          <cell r="BA231">
            <v>49170000</v>
          </cell>
          <cell r="BB231">
            <v>45686</v>
          </cell>
          <cell r="BC231">
            <v>45701</v>
          </cell>
          <cell r="BD231">
            <v>45709</v>
          </cell>
          <cell r="BE231">
            <v>45950</v>
          </cell>
          <cell r="BF231">
            <v>46003</v>
          </cell>
          <cell r="BG231" t="str">
            <v>2 2-Ejecución</v>
          </cell>
          <cell r="BH231" t="str">
            <v>8 MESES</v>
          </cell>
          <cell r="BI231" t="str">
            <v>1 1. Días</v>
          </cell>
          <cell r="BJ231">
            <v>239</v>
          </cell>
          <cell r="BK231">
            <v>52</v>
          </cell>
          <cell r="BL231">
            <v>291</v>
          </cell>
          <cell r="BM231" t="str">
            <v>DIRECCIÓN DE ARTE, CULTURA Y PATRIMONIO</v>
          </cell>
          <cell r="BN231" t="str">
            <v>SUBDIRECCIÓN DE INFRAESTRUCTURA Y PATRIMONIO CULTURAL</v>
          </cell>
          <cell r="BO231" t="str">
            <v>Adriana Maria Botero Velez</v>
          </cell>
          <cell r="BP231">
            <v>52254482</v>
          </cell>
          <cell r="BQ231">
            <v>6</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D231" t="str">
            <v>3 3. Municipal</v>
          </cell>
          <cell r="CE231" t="str">
            <v>2 2. Transferencias</v>
          </cell>
          <cell r="CF231" t="str">
            <v>1 1-Pesos Colombianos</v>
          </cell>
          <cell r="CG231" t="str">
            <v>3 Bogotá D.C.</v>
          </cell>
          <cell r="CH231" t="str">
            <v>149 3. Bogotá D.C.</v>
          </cell>
          <cell r="CI231" t="str">
            <v>17 17 La Candelaria</v>
          </cell>
          <cell r="CJ231" t="str">
            <v>LA CANDELARIA</v>
          </cell>
          <cell r="CK231" t="str">
            <v>1 1. Única</v>
          </cell>
          <cell r="CL231" t="str">
            <v>4 CARRERA</v>
          </cell>
          <cell r="CM231">
            <v>8</v>
          </cell>
          <cell r="CN231">
            <v>9</v>
          </cell>
          <cell r="CO231">
            <v>83</v>
          </cell>
          <cell r="CP231" t="str">
            <v>1 Interno</v>
          </cell>
          <cell r="CQ231" t="str">
            <v>1 Natural</v>
          </cell>
          <cell r="CR231" t="str">
            <v>202576002000800040E</v>
          </cell>
          <cell r="CS231" t="str">
            <v>MODIFICACIÓN - ADICIÓN Y PRORROGA</v>
          </cell>
          <cell r="CT231" t="str">
            <v>4 4. Adición / Prórroga</v>
          </cell>
          <cell r="CU231">
            <v>45940</v>
          </cell>
          <cell r="CV231">
            <v>45950</v>
          </cell>
          <cell r="CW231">
            <v>46003</v>
          </cell>
          <cell r="CX231" t="str">
            <v>$ 8.522.800</v>
          </cell>
          <cell r="CY231" t="str">
            <v>52 DIAS</v>
          </cell>
          <cell r="CZ231">
            <v>2896</v>
          </cell>
          <cell r="DA231">
            <v>8522800</v>
          </cell>
          <cell r="DB231">
            <v>45944</v>
          </cell>
          <cell r="DC231">
            <v>1659</v>
          </cell>
          <cell r="DD231">
            <v>8522800</v>
          </cell>
          <cell r="DE231">
            <v>45938</v>
          </cell>
        </row>
        <row r="232">
          <cell r="A232">
            <v>230</v>
          </cell>
          <cell r="B232" t="str">
            <v>CONTRATO DE PRESTACIÓN DE SERVICIOS PROFESIONALES Y/O APOYO A LA GESTIÓN</v>
          </cell>
          <cell r="C232" t="str">
            <v>SCDPI-21419-00256-25</v>
          </cell>
          <cell r="D232" t="str">
            <v>CONTRATACION DIRECTA</v>
          </cell>
          <cell r="E232" t="str">
            <v>Prestar servicios profesionales a la Secretaría Distrital de Cultura; Recreación y Deporte - Dirección de Lectura y Bibliotecas; en la elaboración implementación; fortalecimiento y transversalización de las políticas; estrategias; proyectos y programas asociados a la cultura digital y la innovación; alineados con la Política Pública de Lectura; Escritura y Oralidad.</v>
          </cell>
          <cell r="F232" t="str">
            <v>17 17. Contrato de Prestación de Servicios</v>
          </cell>
          <cell r="G232" t="str">
            <v>1 Contratista</v>
          </cell>
          <cell r="H232" t="str">
            <v>1 Natural</v>
          </cell>
          <cell r="I232" t="str">
            <v>2 Privada (1)</v>
          </cell>
          <cell r="J232" t="str">
            <v>4 Persona Natural (2)</v>
          </cell>
          <cell r="K232" t="str">
            <v>31 31-Servicios Profesionales</v>
          </cell>
          <cell r="L232" t="str">
            <v>CO1.PCCNTR.7471686</v>
          </cell>
          <cell r="M232" t="str">
            <v>https://community.secop.gov.co/Public/Tendering/OpportunityDetail/Index?noticeUID=CO1.NTC.7606879&amp;isFromPublicArea=True&amp;isModal=true&amp;asPopupView=true</v>
          </cell>
          <cell r="N232">
            <v>45700</v>
          </cell>
          <cell r="O232" t="str">
            <v>5 Contratación directa</v>
          </cell>
          <cell r="P232" t="str">
            <v>33 Prestación de Servicios Profesionales y Apoyo (5-8)</v>
          </cell>
          <cell r="Q232" t="str">
            <v>N/A</v>
          </cell>
          <cell r="R232" t="str">
            <v>1 1. Ley 80</v>
          </cell>
          <cell r="S232" t="str">
            <v>6 6: Prestacion de servicios</v>
          </cell>
          <cell r="T232" t="str">
            <v>1 Nacional</v>
          </cell>
          <cell r="U232" t="str">
            <v>3 3. Único Contratista</v>
          </cell>
          <cell r="V232" t="str">
            <v>DANIELA SCARLETH CAMACHO BERNAL</v>
          </cell>
          <cell r="W232" t="str">
            <v>F</v>
          </cell>
          <cell r="X232">
            <v>1127587511</v>
          </cell>
          <cell r="Y232">
            <v>3</v>
          </cell>
          <cell r="Z232" t="str">
            <v>CL 52 17 28</v>
          </cell>
          <cell r="AA232">
            <v>3003484444</v>
          </cell>
          <cell r="AB232" t="str">
            <v>daniela.camacho@scrd.gov.co</v>
          </cell>
          <cell r="AC232" t="str">
            <v>daniela.camachob@gmail.com</v>
          </cell>
          <cell r="AD232">
            <v>32036</v>
          </cell>
          <cell r="AE232">
            <v>38</v>
          </cell>
          <cell r="AF232" t="str">
            <v>VENEZUELA - CARACAS</v>
          </cell>
          <cell r="AG232" t="str">
            <v>Profesional en el área de conocimiento de Ciencias Sociales o Humanas, Licenciatura en Bibliotecología, o Ciencias de la Información, con más de siete (7) años de experiencia profesional</v>
          </cell>
          <cell r="AH232" t="str">
            <v>BIBLIOTECOLOGIA Y ARCHIVISTICA</v>
          </cell>
          <cell r="AI232" t="str">
            <v>1 1. Inversión</v>
          </cell>
          <cell r="AJ232">
            <v>82</v>
          </cell>
          <cell r="AK232" t="str">
            <v>O230117330120240082</v>
          </cell>
          <cell r="AL232" t="str">
            <v>Fortalecimiento del acceso a la cultura escrita de los habitantes de Bogotá D.C.</v>
          </cell>
          <cell r="AN232">
            <v>111554400</v>
          </cell>
          <cell r="AO232">
            <v>14032000</v>
          </cell>
          <cell r="AP232">
            <v>14382800</v>
          </cell>
          <cell r="AQ232">
            <v>111203600</v>
          </cell>
          <cell r="AU232">
            <v>111203600</v>
          </cell>
          <cell r="AV232" t="str">
            <v>$ 10.524.000</v>
          </cell>
          <cell r="AW232">
            <v>253</v>
          </cell>
          <cell r="AX232">
            <v>111554400</v>
          </cell>
          <cell r="AY232">
            <v>45702</v>
          </cell>
          <cell r="AZ232">
            <v>287</v>
          </cell>
          <cell r="BA232">
            <v>115764000</v>
          </cell>
          <cell r="BB232">
            <v>45680</v>
          </cell>
          <cell r="BC232">
            <v>45701</v>
          </cell>
          <cell r="BD232">
            <v>45702</v>
          </cell>
          <cell r="BE232">
            <v>46022</v>
          </cell>
          <cell r="BF232">
            <v>46022</v>
          </cell>
          <cell r="BG232" t="str">
            <v>2 2-Ejecución</v>
          </cell>
          <cell r="BH232" t="str">
            <v>10 MESES Y 18 DIAS</v>
          </cell>
          <cell r="BI232" t="str">
            <v>1 1. Días</v>
          </cell>
          <cell r="BJ232">
            <v>317</v>
          </cell>
          <cell r="BK232">
            <v>0</v>
          </cell>
          <cell r="BL232">
            <v>317</v>
          </cell>
          <cell r="BM232" t="str">
            <v>DIRECCIÓN DE LECTURA Y BIBLIOTECAS</v>
          </cell>
          <cell r="BN232" t="str">
            <v>DIRECCIÓN DE LECTURA Y BIBLIOTECAS</v>
          </cell>
          <cell r="BO232" t="str">
            <v>Danilo Alexander Tamayo García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D232" t="str">
            <v>3 3. Municipal</v>
          </cell>
          <cell r="CE232" t="str">
            <v>2 2. Transferencias</v>
          </cell>
          <cell r="CF232" t="str">
            <v>1 1-Pesos Colombianos</v>
          </cell>
          <cell r="CG232" t="str">
            <v>3 Bogotá D.C.</v>
          </cell>
          <cell r="CH232" t="str">
            <v>149 3. Bogotá D.C.</v>
          </cell>
          <cell r="CI232" t="str">
            <v>17 17 La Candelaria</v>
          </cell>
          <cell r="CJ232" t="str">
            <v>LA CANDELARIA</v>
          </cell>
          <cell r="CK232" t="str">
            <v>1 1. Única</v>
          </cell>
          <cell r="CL232" t="str">
            <v>4 CARRERA</v>
          </cell>
          <cell r="CM232">
            <v>8</v>
          </cell>
          <cell r="CN232">
            <v>9</v>
          </cell>
          <cell r="CO232">
            <v>83</v>
          </cell>
          <cell r="CP232" t="str">
            <v>1 Interno</v>
          </cell>
          <cell r="CQ232" t="str">
            <v>1 Natural</v>
          </cell>
          <cell r="CR232" t="str">
            <v>202576002000800169E</v>
          </cell>
          <cell r="CS232" t="str">
            <v>MODIFICACION - LIBERACION SALDO Y DISMINUCION PLAZO EJECUCION</v>
          </cell>
          <cell r="CT232" t="str">
            <v>Liberación</v>
          </cell>
          <cell r="CU232">
            <v>45888</v>
          </cell>
          <cell r="CW232">
            <v>45981</v>
          </cell>
          <cell r="CX232" t="str">
            <v>$ 14.382.800</v>
          </cell>
          <cell r="CY232" t="str">
            <v>40 DIAS</v>
          </cell>
          <cell r="DI232" t="str">
            <v>MODIFICACIÓN - ADICIÓN Y PRORROGA</v>
          </cell>
          <cell r="DJ232" t="str">
            <v>4 4. Adición / Prórroga</v>
          </cell>
          <cell r="DK232">
            <v>45980</v>
          </cell>
          <cell r="DL232">
            <v>45981</v>
          </cell>
          <cell r="DM232">
            <v>46022</v>
          </cell>
          <cell r="DN232" t="str">
            <v>$ 14.032.000</v>
          </cell>
          <cell r="DO232" t="str">
            <v>40 DIAS</v>
          </cell>
          <cell r="DP232">
            <v>3497</v>
          </cell>
          <cell r="DQ232" t="str">
            <v>$ 14.032.000</v>
          </cell>
          <cell r="DR232">
            <v>45980</v>
          </cell>
          <cell r="DS232">
            <v>1973</v>
          </cell>
          <cell r="DT232" t="str">
            <v>$ 14.032.000</v>
          </cell>
          <cell r="DU232">
            <v>45965</v>
          </cell>
        </row>
        <row r="233">
          <cell r="A233">
            <v>231</v>
          </cell>
          <cell r="B233" t="str">
            <v>CONTRATO DE PRESTACIÓN DE SERVICIOS PROFESIONALES Y/O APOYO A LA GESTIÓN</v>
          </cell>
          <cell r="C233" t="str">
            <v>SCDPI-220-00020-25</v>
          </cell>
          <cell r="D233" t="str">
            <v>CONTRATACION DIRECTA</v>
          </cell>
          <cell r="E233" t="str">
            <v>Prestar servicios profesionales a la Secretaria Distrital de Cultura Recreación y Deporte - Dirección de Fomento para el desarrollo del Programa Distrital de Estímulos y el Banco de Personas Expertas para el Sector Cultura a través de las gestiones requeridas a nivel técnico; administrativo y misional</v>
          </cell>
          <cell r="F233" t="str">
            <v>17 17. Contrato de Prestación de Servicios</v>
          </cell>
          <cell r="G233" t="str">
            <v>1 Contratista</v>
          </cell>
          <cell r="H233" t="str">
            <v>1 Natural</v>
          </cell>
          <cell r="I233" t="str">
            <v>2 Privada (1)</v>
          </cell>
          <cell r="J233" t="str">
            <v>4 Persona Natural (2)</v>
          </cell>
          <cell r="K233" t="str">
            <v>31 31-Servicios Profesionales</v>
          </cell>
          <cell r="L233" t="str">
            <v>CO1.PCCNTR.7471923</v>
          </cell>
          <cell r="M233" t="str">
            <v>https://community.secop.gov.co/Public/Tendering/OpportunityDetail/Index?noticeUID=CO1.NTC.7607141&amp;isFromPublicArea=True&amp;isModal=true&amp;asPopupView=true</v>
          </cell>
          <cell r="N233">
            <v>45700</v>
          </cell>
          <cell r="O233" t="str">
            <v>5 Contratación directa</v>
          </cell>
          <cell r="P233" t="str">
            <v>33 Prestación de Servicios Profesionales y Apoyo (5-8)</v>
          </cell>
          <cell r="Q233" t="str">
            <v>N/A</v>
          </cell>
          <cell r="R233" t="str">
            <v>1 1. Ley 80</v>
          </cell>
          <cell r="S233" t="str">
            <v>6 6: Prestacion de servicios</v>
          </cell>
          <cell r="T233" t="str">
            <v>1 Nacional</v>
          </cell>
          <cell r="U233" t="str">
            <v>3 3. Único Contratista</v>
          </cell>
          <cell r="V233" t="str">
            <v>YENNIFER LORENA DÍAZ CALDERÓN</v>
          </cell>
          <cell r="W233" t="str">
            <v>F</v>
          </cell>
          <cell r="X233">
            <v>1032427181</v>
          </cell>
          <cell r="Y233">
            <v>6</v>
          </cell>
          <cell r="Z233" t="str">
            <v>CALLE 66 A # 81 - 58 SUR</v>
          </cell>
          <cell r="AA233">
            <v>6019060194</v>
          </cell>
          <cell r="AB233" t="str">
            <v>yennifer.diaz@scrd.gov.co</v>
          </cell>
          <cell r="AC233" t="str">
            <v>yenlodica@gmail.com</v>
          </cell>
          <cell r="AD233">
            <v>32543</v>
          </cell>
          <cell r="AE233">
            <v>37</v>
          </cell>
          <cell r="AF233" t="str">
            <v>CUNDINAMARCA - BOGOTA</v>
          </cell>
          <cell r="AG233" t="str">
            <v>Profesional en ciencias sociales y humanas, licenciatura Ciencias sociales, trabajo social, artes, música y afines con 5 años de experiencia profesional</v>
          </cell>
          <cell r="AH233" t="str">
            <v>LICENCIADO EN EDUCACION BASICA</v>
          </cell>
          <cell r="AI233" t="str">
            <v>1 1. Inversión</v>
          </cell>
          <cell r="AJ233">
            <v>152</v>
          </cell>
          <cell r="AK233" t="str">
            <v>O230117330120240152</v>
          </cell>
          <cell r="AL233" t="str">
            <v>Fortalecimiento del Fomento para el Desarrollo de Procesos Culturales Sostenibles en Bogotá D.C.</v>
          </cell>
          <cell r="AN233">
            <v>89220000</v>
          </cell>
          <cell r="AO233">
            <v>22305000</v>
          </cell>
          <cell r="AP233">
            <v>13977800</v>
          </cell>
          <cell r="AQ233">
            <v>97547200</v>
          </cell>
          <cell r="AU233">
            <v>97547200</v>
          </cell>
          <cell r="AV233" t="str">
            <v>$ 8.922.000</v>
          </cell>
          <cell r="AW233">
            <v>228</v>
          </cell>
          <cell r="AX233">
            <v>89220000</v>
          </cell>
          <cell r="AY233">
            <v>45701</v>
          </cell>
          <cell r="AZ233">
            <v>198</v>
          </cell>
          <cell r="BA233">
            <v>98142000</v>
          </cell>
          <cell r="BB233">
            <v>45680</v>
          </cell>
          <cell r="BC233">
            <v>45700</v>
          </cell>
          <cell r="BD233">
            <v>45706</v>
          </cell>
          <cell r="BE233">
            <v>46008</v>
          </cell>
          <cell r="BF233">
            <v>46037</v>
          </cell>
          <cell r="BG233" t="str">
            <v>2 2-Ejecución</v>
          </cell>
          <cell r="BH233" t="str">
            <v>10 MESES</v>
          </cell>
          <cell r="BI233" t="str">
            <v>1 1. Días</v>
          </cell>
          <cell r="BJ233">
            <v>299</v>
          </cell>
          <cell r="BK233">
            <v>28</v>
          </cell>
          <cell r="BL233">
            <v>327</v>
          </cell>
          <cell r="BM233" t="str">
            <v>SUBSECRETARÍA DE GOBERNANZA</v>
          </cell>
          <cell r="BN233" t="str">
            <v>DIRECCIÓN DE FOMENTO</v>
          </cell>
          <cell r="BO233" t="str">
            <v>Sandra Milena Aristizabal Lopez</v>
          </cell>
          <cell r="BP233">
            <v>1018430725</v>
          </cell>
          <cell r="BQ233">
            <v>2</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D233" t="str">
            <v>3 3. Municipal</v>
          </cell>
          <cell r="CE233" t="str">
            <v>2 2. Transferencias</v>
          </cell>
          <cell r="CF233" t="str">
            <v>1 1-Pesos Colombianos</v>
          </cell>
          <cell r="CG233" t="str">
            <v>3 Bogotá D.C.</v>
          </cell>
          <cell r="CH233" t="str">
            <v>149 3. Bogotá D.C.</v>
          </cell>
          <cell r="CI233" t="str">
            <v>17 17 La Candelaria</v>
          </cell>
          <cell r="CJ233" t="str">
            <v>LA CANDELARIA</v>
          </cell>
          <cell r="CK233" t="str">
            <v>1 1. Única</v>
          </cell>
          <cell r="CL233" t="str">
            <v>4 CARRERA</v>
          </cell>
          <cell r="CM233">
            <v>8</v>
          </cell>
          <cell r="CN233">
            <v>9</v>
          </cell>
          <cell r="CO233">
            <v>83</v>
          </cell>
          <cell r="CP233" t="str">
            <v>1 Interno</v>
          </cell>
          <cell r="CQ233" t="str">
            <v>1 Natural</v>
          </cell>
          <cell r="CR233" t="str">
            <v>202576002000800120E</v>
          </cell>
          <cell r="CS233" t="str">
            <v>MODIFICACION - LIBERACION SALDO Y DISMINUCION PLAZO EJECUCION</v>
          </cell>
          <cell r="CT233" t="str">
            <v>Liberación</v>
          </cell>
          <cell r="CU233">
            <v>45870</v>
          </cell>
          <cell r="CW233">
            <v>45961</v>
          </cell>
          <cell r="CX233" t="str">
            <v>$ 13.977.800</v>
          </cell>
          <cell r="DI233" t="str">
            <v>MODIFICACIÓN - ADICIÓN Y PRORROGA</v>
          </cell>
          <cell r="DJ233" t="str">
            <v>4 4. Adición / Prórroga</v>
          </cell>
          <cell r="DK233">
            <v>45959</v>
          </cell>
          <cell r="DL233">
            <v>45961</v>
          </cell>
          <cell r="DM233">
            <v>46037</v>
          </cell>
          <cell r="DN233" t="str">
            <v>$ 22.305.000</v>
          </cell>
          <cell r="DO233" t="str">
            <v>75 DIAS</v>
          </cell>
          <cell r="DP233">
            <v>3160</v>
          </cell>
          <cell r="DQ233" t="str">
            <v>$ 22.305.000</v>
          </cell>
          <cell r="DR233">
            <v>45960</v>
          </cell>
          <cell r="DS233">
            <v>1853</v>
          </cell>
          <cell r="DT233">
            <v>22305000</v>
          </cell>
          <cell r="DU233">
            <v>45953</v>
          </cell>
        </row>
        <row r="234">
          <cell r="A234">
            <v>232</v>
          </cell>
          <cell r="B234" t="str">
            <v>CONTRATO DE PRESTACIÓN DE SERVICIOS PROFESIONALES Y/O APOYO A LA GESTIÓN</v>
          </cell>
          <cell r="C234" t="str">
            <v>SCDPI-220-00026-25</v>
          </cell>
          <cell r="D234" t="str">
            <v>CONTRATACION DIRECTA</v>
          </cell>
          <cell r="E234" t="str">
            <v>Prestar servicios profesionales a la Secretaria Distrital de Cultura Recreación y Deporte - Dirección de Fomento desarrollando actividades requeridas para la articulación de las entidades; actividades estratégicas; técnicas y misionales asociadas a la gestión y ejecución de los recursos de la Ley de Espectáculos Públicos - LEP en la línea de circulación y producción</v>
          </cell>
          <cell r="F234" t="str">
            <v>17 17. Contrato de Prestación de Servicios</v>
          </cell>
          <cell r="G234" t="str">
            <v>1 Contratista</v>
          </cell>
          <cell r="H234" t="str">
            <v>1 Natural</v>
          </cell>
          <cell r="I234" t="str">
            <v>2 Privada (1)</v>
          </cell>
          <cell r="J234" t="str">
            <v>4 Persona Natural (2)</v>
          </cell>
          <cell r="K234" t="str">
            <v>31 31-Servicios Profesionales</v>
          </cell>
          <cell r="L234" t="str">
            <v>CO1.PCCNTR.7471874</v>
          </cell>
          <cell r="M234" t="str">
            <v>https://community.secop.gov.co/Public/Tendering/OpportunityDetail/Index?noticeUID=CO1.NTC.7607163&amp;isFromPublicArea=True&amp;isModal=true&amp;asPopupView=true</v>
          </cell>
          <cell r="N234">
            <v>45700</v>
          </cell>
          <cell r="O234" t="str">
            <v>5 Contratación directa</v>
          </cell>
          <cell r="P234" t="str">
            <v>33 Prestación de Servicios Profesionales y Apoyo (5-8)</v>
          </cell>
          <cell r="Q234" t="str">
            <v>N/A</v>
          </cell>
          <cell r="R234" t="str">
            <v>1 1. Ley 80</v>
          </cell>
          <cell r="S234" t="str">
            <v>6 6: Prestacion de servicios</v>
          </cell>
          <cell r="T234" t="str">
            <v>1 Nacional</v>
          </cell>
          <cell r="U234" t="str">
            <v>3 3. Único Contratista</v>
          </cell>
          <cell r="V234" t="str">
            <v>DIANA PATRICIA RODRIGUEZ LAVERDE</v>
          </cell>
          <cell r="W234" t="str">
            <v>F</v>
          </cell>
          <cell r="X234">
            <v>52539937</v>
          </cell>
          <cell r="Y234">
            <v>1</v>
          </cell>
          <cell r="Z234" t="str">
            <v>CL 29 16 A 34 AP 301</v>
          </cell>
          <cell r="AA234">
            <v>3153304892</v>
          </cell>
          <cell r="AB234" t="str">
            <v>dianap.rodriguez@scrd.gov.co</v>
          </cell>
          <cell r="AC234" t="str">
            <v>diparola@gmail.com</v>
          </cell>
          <cell r="AD234">
            <v>29161</v>
          </cell>
          <cell r="AE234">
            <v>46</v>
          </cell>
          <cell r="AF234" t="str">
            <v>CUNDINAMARCA - BOGOTA</v>
          </cell>
          <cell r="AG234" t="str">
            <v>Profesional de las Ciencias Sociales y Humanas, ciencias de la educación, Bellas Artes, Economía, Administración, Contaduría y afines con título de especialización, con cuatro (4) años de experiencia profesional en el sector cultura</v>
          </cell>
          <cell r="AH234" t="str">
            <v>COMUNICADOR SOCIAL - PERIODISTA</v>
          </cell>
          <cell r="AI234" t="str">
            <v>1 1. Inversión</v>
          </cell>
          <cell r="AJ234">
            <v>152</v>
          </cell>
          <cell r="AK234" t="str">
            <v>O230117330120240152</v>
          </cell>
          <cell r="AL234" t="str">
            <v>Fortalecimiento del Fomento para el Desarrollo de Procesos Culturales Sostenibles en Bogotá D.C.</v>
          </cell>
          <cell r="AN234">
            <v>97200000</v>
          </cell>
          <cell r="AO234">
            <v>24300000</v>
          </cell>
          <cell r="AP234">
            <v>13932000</v>
          </cell>
          <cell r="AQ234">
            <v>107568000</v>
          </cell>
          <cell r="AU234">
            <v>107568000</v>
          </cell>
          <cell r="AV234" t="str">
            <v>$ 9.720.000</v>
          </cell>
          <cell r="AW234">
            <v>230</v>
          </cell>
          <cell r="AX234">
            <v>97200000</v>
          </cell>
          <cell r="AY234">
            <v>45701</v>
          </cell>
          <cell r="AZ234">
            <v>199</v>
          </cell>
          <cell r="BA234">
            <v>106920000</v>
          </cell>
          <cell r="BB234">
            <v>45680</v>
          </cell>
          <cell r="BC234">
            <v>45700</v>
          </cell>
          <cell r="BD234">
            <v>45702</v>
          </cell>
          <cell r="BE234">
            <v>46004</v>
          </cell>
          <cell r="BF234">
            <v>46037</v>
          </cell>
          <cell r="BG234" t="str">
            <v>2 2-Ejecución</v>
          </cell>
          <cell r="BH234" t="str">
            <v>10 MESES</v>
          </cell>
          <cell r="BI234" t="str">
            <v>1 1. Días</v>
          </cell>
          <cell r="BJ234">
            <v>299</v>
          </cell>
          <cell r="BK234">
            <v>32</v>
          </cell>
          <cell r="BL234">
            <v>331</v>
          </cell>
          <cell r="BM234" t="str">
            <v>SUBSECRETARÍA DE GOBERNANZA</v>
          </cell>
          <cell r="BN234" t="str">
            <v>DIRECCIÓN DE FOMENTO</v>
          </cell>
          <cell r="BO234" t="str">
            <v>Juan Diego Jaramillo Morales</v>
          </cell>
          <cell r="BP234">
            <v>8357126</v>
          </cell>
          <cell r="BQ234">
            <v>1</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D234" t="str">
            <v>3 3. Municipal</v>
          </cell>
          <cell r="CE234" t="str">
            <v>2 2. Transferencias</v>
          </cell>
          <cell r="CF234" t="str">
            <v>1 1-Pesos Colombianos</v>
          </cell>
          <cell r="CG234" t="str">
            <v>3 Bogotá D.C.</v>
          </cell>
          <cell r="CH234" t="str">
            <v>149 3. Bogotá D.C.</v>
          </cell>
          <cell r="CI234" t="str">
            <v>17 17 La Candelaria</v>
          </cell>
          <cell r="CJ234" t="str">
            <v>LA CANDELARIA</v>
          </cell>
          <cell r="CK234" t="str">
            <v>1 1. Única</v>
          </cell>
          <cell r="CL234" t="str">
            <v>4 CARRERA</v>
          </cell>
          <cell r="CM234">
            <v>8</v>
          </cell>
          <cell r="CN234">
            <v>9</v>
          </cell>
          <cell r="CO234">
            <v>83</v>
          </cell>
          <cell r="CP234" t="str">
            <v>1 Interno</v>
          </cell>
          <cell r="CQ234" t="str">
            <v>1 Natural</v>
          </cell>
          <cell r="CR234" t="str">
            <v>202576002000800122E</v>
          </cell>
          <cell r="CS234" t="str">
            <v>MODIFICACION - LIBERACION SALDO Y DIMINUCION PLAZO EJECUCION</v>
          </cell>
          <cell r="CT234" t="str">
            <v>Liberación</v>
          </cell>
          <cell r="CU234">
            <v>45866</v>
          </cell>
          <cell r="CW234">
            <v>45961</v>
          </cell>
          <cell r="CX234" t="str">
            <v>$ 13.932.000</v>
          </cell>
          <cell r="CY234" t="str">
            <v>43 DIAS</v>
          </cell>
          <cell r="DI234" t="str">
            <v>MODIFICACIÓN - ADICIÓN Y PRORROGA</v>
          </cell>
          <cell r="DJ234" t="str">
            <v>4 4. Adición / Prórroga</v>
          </cell>
          <cell r="DK234">
            <v>45957</v>
          </cell>
          <cell r="DL234">
            <v>45961</v>
          </cell>
          <cell r="DM234">
            <v>46037</v>
          </cell>
          <cell r="DN234" t="str">
            <v>$ 24.300.000</v>
          </cell>
          <cell r="DO234" t="str">
            <v>75 DIAS</v>
          </cell>
          <cell r="DP234">
            <v>3087</v>
          </cell>
          <cell r="DQ234" t="str">
            <v>$ 24.300.000</v>
          </cell>
          <cell r="DR234">
            <v>45958</v>
          </cell>
          <cell r="DS234">
            <v>1745</v>
          </cell>
          <cell r="DT234">
            <v>24300000</v>
          </cell>
          <cell r="DU234">
            <v>45950</v>
          </cell>
        </row>
        <row r="235">
          <cell r="A235">
            <v>233</v>
          </cell>
          <cell r="B235" t="str">
            <v>CONTRATO DE PRESTACIÓN DE SERVICIOS PROFESIONALES Y/O APOYO A LA GESTIÓN</v>
          </cell>
          <cell r="C235" t="str">
            <v>SCDPI-220-00029-25</v>
          </cell>
          <cell r="D235" t="str">
            <v>CONTRATACION DIRECTA</v>
          </cell>
          <cell r="E235" t="str">
            <v>Prestar servicios profesionales a la Secretaria Distrital de Cultura Recreación y Deporte - Dirección de Fomento realizando actividades para el desarrollo de Invitaciones Culturales a través de las gestiones requeridas a nivel técnico; administrativo y
  misional</v>
          </cell>
          <cell r="F235" t="str">
            <v>17 17. Contrato de Prestación de Servicios</v>
          </cell>
          <cell r="G235" t="str">
            <v>1 Contratista</v>
          </cell>
          <cell r="H235" t="str">
            <v>1 Natural</v>
          </cell>
          <cell r="I235" t="str">
            <v>2 Privada (1)</v>
          </cell>
          <cell r="J235" t="str">
            <v>4 Persona Natural (2)</v>
          </cell>
          <cell r="K235" t="str">
            <v>31 31-Servicios Profesionales</v>
          </cell>
          <cell r="L235" t="str">
            <v>CO1.PCCNTR.7471881</v>
          </cell>
          <cell r="M235" t="str">
            <v>https://community.secop.gov.co/Public/Tendering/OpportunityDetail/Index?noticeUID=CO1.NTC.7607409&amp;isFromPublicArea=True&amp;isModal=true&amp;asPopupView=true</v>
          </cell>
          <cell r="N235">
            <v>45700</v>
          </cell>
          <cell r="O235" t="str">
            <v>5 Contratación directa</v>
          </cell>
          <cell r="P235" t="str">
            <v>33 Prestación de Servicios Profesionales y Apoyo (5-8)</v>
          </cell>
          <cell r="Q235" t="str">
            <v>N/A</v>
          </cell>
          <cell r="R235" t="str">
            <v>1 1. Ley 80</v>
          </cell>
          <cell r="S235" t="str">
            <v>6 6: Prestacion de servicios</v>
          </cell>
          <cell r="T235" t="str">
            <v>1 Nacional</v>
          </cell>
          <cell r="U235" t="str">
            <v>3 3. Único Contratista</v>
          </cell>
          <cell r="V235" t="str">
            <v>JESSICA PATRICIA GIRALDO SILVA</v>
          </cell>
          <cell r="W235" t="str">
            <v>F</v>
          </cell>
          <cell r="X235">
            <v>1032460540</v>
          </cell>
          <cell r="Y235">
            <v>6</v>
          </cell>
          <cell r="Z235" t="str">
            <v>CL 22B 5931</v>
          </cell>
          <cell r="AA235">
            <v>3142291688</v>
          </cell>
          <cell r="AB235" t="str">
            <v>jessica.giraldo@scrd.gov.co</v>
          </cell>
          <cell r="AC235" t="str">
            <v>jpgiraldos@gmail.com</v>
          </cell>
          <cell r="AD235">
            <v>34306</v>
          </cell>
          <cell r="AE235">
            <v>32</v>
          </cell>
          <cell r="AF235" t="str">
            <v>CUNDINAMARCA - BOGOTA</v>
          </cell>
          <cell r="AG235" t="str">
            <v>Profesional en Ciencias Sociales, arte y/o ciencias humanas, o economía, administración, contaduría o Ciencias de la Educación o en Artes escénicas, artes visuales o afines, con cinco (5) años de experiencia</v>
          </cell>
          <cell r="AH235" t="str">
            <v>ADMINISTRADOR DE EMPRESAS</v>
          </cell>
          <cell r="AI235" t="str">
            <v>1 1. Inversión</v>
          </cell>
          <cell r="AJ235">
            <v>152</v>
          </cell>
          <cell r="AK235" t="str">
            <v>O230117330120240152</v>
          </cell>
          <cell r="AL235" t="str">
            <v>Fortalecimiento del Fomento para el Desarrollo de Procesos Culturales Sostenibles en Bogotá D.C.</v>
          </cell>
          <cell r="AN235">
            <v>89220000</v>
          </cell>
          <cell r="AO235">
            <v>22305000</v>
          </cell>
          <cell r="AP235">
            <v>12788200</v>
          </cell>
          <cell r="AQ235">
            <v>98736800</v>
          </cell>
          <cell r="AU235">
            <v>98736800</v>
          </cell>
          <cell r="AV235" t="str">
            <v>$ 8.922.000</v>
          </cell>
          <cell r="AW235">
            <v>229</v>
          </cell>
          <cell r="AX235">
            <v>89220000</v>
          </cell>
          <cell r="AY235">
            <v>45701</v>
          </cell>
          <cell r="AZ235">
            <v>155</v>
          </cell>
          <cell r="BA235">
            <v>98142000</v>
          </cell>
          <cell r="BB235">
            <v>45679</v>
          </cell>
          <cell r="BC235">
            <v>45700</v>
          </cell>
          <cell r="BD235">
            <v>45702</v>
          </cell>
          <cell r="BE235">
            <v>46004</v>
          </cell>
          <cell r="BF235">
            <v>46037</v>
          </cell>
          <cell r="BG235" t="str">
            <v>2 2-Ejecución</v>
          </cell>
          <cell r="BH235" t="str">
            <v>10 MESES</v>
          </cell>
          <cell r="BI235" t="str">
            <v>1 1. Días</v>
          </cell>
          <cell r="BJ235">
            <v>299</v>
          </cell>
          <cell r="BK235">
            <v>32</v>
          </cell>
          <cell r="BL235">
            <v>331</v>
          </cell>
          <cell r="BM235" t="str">
            <v>SUBSECRETARÍA DE GOBERNANZA</v>
          </cell>
          <cell r="BN235" t="str">
            <v>DIRECCIÓN DE FOMENTO</v>
          </cell>
          <cell r="BO235" t="str">
            <v>Sandra Milena Aristizabal Lopez</v>
          </cell>
          <cell r="BP235">
            <v>1018430725</v>
          </cell>
          <cell r="BQ235">
            <v>2</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D235" t="str">
            <v>3 3. Municipal</v>
          </cell>
          <cell r="CE235" t="str">
            <v>2 2. Transferencias</v>
          </cell>
          <cell r="CF235" t="str">
            <v>1 1-Pesos Colombianos</v>
          </cell>
          <cell r="CG235" t="str">
            <v>3 Bogotá D.C.</v>
          </cell>
          <cell r="CH235" t="str">
            <v>149 3. Bogotá D.C.</v>
          </cell>
          <cell r="CI235" t="str">
            <v>17 17 La Candelaria</v>
          </cell>
          <cell r="CJ235" t="str">
            <v>LA CANDELARIA</v>
          </cell>
          <cell r="CK235" t="str">
            <v>1 1. Única</v>
          </cell>
          <cell r="CL235" t="str">
            <v>4 CARRERA</v>
          </cell>
          <cell r="CM235">
            <v>8</v>
          </cell>
          <cell r="CN235">
            <v>9</v>
          </cell>
          <cell r="CO235">
            <v>83</v>
          </cell>
          <cell r="CP235" t="str">
            <v>1 Interno</v>
          </cell>
          <cell r="CQ235" t="str">
            <v>1 Natural</v>
          </cell>
          <cell r="CR235" t="str">
            <v>202576002000800102E</v>
          </cell>
          <cell r="CS235" t="str">
            <v>MODIFICACION - LIBERACION SALDO Y DISMINUCION PLAZO EJECUCION</v>
          </cell>
          <cell r="CT235" t="str">
            <v>Liberación</v>
          </cell>
          <cell r="CU235">
            <v>45870</v>
          </cell>
          <cell r="CW235">
            <v>45961</v>
          </cell>
          <cell r="CX235" t="str">
            <v>$ 12.788.200</v>
          </cell>
          <cell r="DI235" t="str">
            <v>MODIFICACIÓN - ADICIÓN Y PRORROGA</v>
          </cell>
          <cell r="DJ235" t="str">
            <v>4 4. Adición / Prórroga</v>
          </cell>
          <cell r="DK235">
            <v>45958</v>
          </cell>
          <cell r="DL235">
            <v>45961</v>
          </cell>
          <cell r="DM235">
            <v>46037</v>
          </cell>
          <cell r="DN235" t="str">
            <v>$ 22.305.000</v>
          </cell>
          <cell r="DO235" t="str">
            <v>75 DIAS</v>
          </cell>
          <cell r="DP235">
            <v>3101</v>
          </cell>
          <cell r="DQ235" t="str">
            <v>$ 22.305.000</v>
          </cell>
          <cell r="DR235">
            <v>45959</v>
          </cell>
          <cell r="DS235">
            <v>1767</v>
          </cell>
          <cell r="DT235">
            <v>22305000</v>
          </cell>
          <cell r="DU235">
            <v>45950</v>
          </cell>
        </row>
        <row r="236">
          <cell r="A236">
            <v>234</v>
          </cell>
          <cell r="B236" t="str">
            <v>CONTRATO DE PRESTACIÓN DE SERVICIOS PROFESIONALES Y/O APOYO A LA GESTIÓN</v>
          </cell>
          <cell r="C236" t="str">
            <v>SCDPI-21417-00582-25</v>
          </cell>
          <cell r="D236" t="str">
            <v>CONTRATACION DIRECTA</v>
          </cell>
          <cell r="E236" t="str">
            <v>Prestar servicios profesionales a la Secretaría Distrital de Cultura; Recreación y Deporte - Dirección de Transformaciones Culturales; realizando actividades requeridas para el desarrollo de la ideación; implementación; gestión territorial y seguimiento a la Estrategia de Construcción Cultural de Equidad e Igualdad desde el enfoque de cambio comportamental y de transformación cultural.</v>
          </cell>
          <cell r="F236" t="str">
            <v>17 17. Contrato de Prestación de Servicios</v>
          </cell>
          <cell r="G236" t="str">
            <v>1 Contratista</v>
          </cell>
          <cell r="H236" t="str">
            <v>1 Natural</v>
          </cell>
          <cell r="I236" t="str">
            <v>2 Privada (1)</v>
          </cell>
          <cell r="J236" t="str">
            <v>4 Persona Natural (2)</v>
          </cell>
          <cell r="K236" t="str">
            <v>31 31-Servicios Profesionales</v>
          </cell>
          <cell r="L236" t="str">
            <v>CO1.PCCNTR.7472229</v>
          </cell>
          <cell r="M236" t="str">
            <v>https://community.secop.gov.co/Public/Tendering/OpportunityDetail/Index?noticeUID=CO1.NTC.7608107&amp;isFromPublicArea=True&amp;isModal=true&amp;asPopupView=true</v>
          </cell>
          <cell r="N236">
            <v>45700</v>
          </cell>
          <cell r="O236" t="str">
            <v>5 Contratación directa</v>
          </cell>
          <cell r="P236" t="str">
            <v>33 Prestación de Servicios Profesionales y Apoyo (5-8)</v>
          </cell>
          <cell r="Q236" t="str">
            <v>N/A</v>
          </cell>
          <cell r="R236" t="str">
            <v>1 1. Ley 80</v>
          </cell>
          <cell r="S236" t="str">
            <v>6 6: Prestacion de servicios</v>
          </cell>
          <cell r="T236" t="str">
            <v>1 Nacional</v>
          </cell>
          <cell r="U236" t="str">
            <v>3 3. Único Contratista</v>
          </cell>
          <cell r="V236" t="str">
            <v>IVONNE ANDREA TORRES GONZALEZ.</v>
          </cell>
          <cell r="W236" t="str">
            <v>F</v>
          </cell>
          <cell r="X236">
            <v>1026263560</v>
          </cell>
          <cell r="Y236">
            <v>7</v>
          </cell>
          <cell r="Z236" t="str">
            <v>calle 51 No. 23 - 05</v>
          </cell>
          <cell r="AA236">
            <v>3208555028</v>
          </cell>
          <cell r="AB236" t="str">
            <v>ivonne.torres@scrd.gov.co</v>
          </cell>
          <cell r="AC236" t="str">
            <v>vonneto.v@gmail.com</v>
          </cell>
          <cell r="AD236">
            <v>32538</v>
          </cell>
          <cell r="AE236">
            <v>37</v>
          </cell>
          <cell r="AF236" t="str">
            <v>VICHADA - PUERTO CARREÑO</v>
          </cell>
          <cell r="AG236" t="str">
            <v>Profesional en ciencias humanas, sociales, ESTUDIO PSICÓLOGA políticas, derecho, comunicación social, ACREDITADO POR licenciaturas, psicologia, gobierno y relaciones LA PERSONA A REQUISITOS MÍNIMOS EXIGIDOS EN EL ESDOP (ESTUDIO Y internacionales, administración pública, gestión cultural o artes o afines.</v>
          </cell>
          <cell r="AH236" t="str">
            <v>PSICOLOGO</v>
          </cell>
          <cell r="AI236" t="str">
            <v>1 1. Inversión</v>
          </cell>
          <cell r="AJ236">
            <v>122</v>
          </cell>
          <cell r="AK236" t="str">
            <v>O230117330120240122</v>
          </cell>
          <cell r="AL236" t="str">
            <v>Innovación y cambio cultural para la transformación de comportamientos que promuevan el orgullo por la ciudad de Bogotá D.C</v>
          </cell>
          <cell r="AN236">
            <v>65880000</v>
          </cell>
          <cell r="AQ236">
            <v>65880000</v>
          </cell>
          <cell r="AU236">
            <v>65880000</v>
          </cell>
          <cell r="AV236" t="str">
            <v>$ 7.320.000</v>
          </cell>
          <cell r="AW236">
            <v>244</v>
          </cell>
          <cell r="AX236">
            <v>65880000</v>
          </cell>
          <cell r="AY236">
            <v>45701</v>
          </cell>
          <cell r="AZ236">
            <v>52</v>
          </cell>
          <cell r="BA236">
            <v>65880000</v>
          </cell>
          <cell r="BB236">
            <v>45679</v>
          </cell>
          <cell r="BC236">
            <v>45700</v>
          </cell>
          <cell r="BD236">
            <v>45707</v>
          </cell>
          <cell r="BE236">
            <v>45979</v>
          </cell>
          <cell r="BF236">
            <v>45979</v>
          </cell>
          <cell r="BG236" t="str">
            <v>2 2-Ejecución</v>
          </cell>
          <cell r="BH236" t="str">
            <v>9 MESES</v>
          </cell>
          <cell r="BI236" t="str">
            <v>1 1. Días</v>
          </cell>
          <cell r="BJ236">
            <v>269</v>
          </cell>
          <cell r="BK236">
            <v>0</v>
          </cell>
          <cell r="BL236">
            <v>269</v>
          </cell>
          <cell r="BM236" t="str">
            <v>SUBSECRETARÍA DISTRITAL DE CULTURA CIUDADANA Y GESTIÓN DEL CONOCIMIENTO</v>
          </cell>
          <cell r="BN236" t="str">
            <v>SUBSECRETARÍA DISTRITAL DE CULTURA CIUDADANA Y GESTIÓN DEL CONOCIMIENTO</v>
          </cell>
          <cell r="BO236" t="str">
            <v>Julian Felipe Duarte Alvarez</v>
          </cell>
          <cell r="BP236">
            <v>1019071928</v>
          </cell>
          <cell r="BQ236">
            <v>3</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D236" t="str">
            <v>3 3. Municipal</v>
          </cell>
          <cell r="CE236" t="str">
            <v>2 2. Transferencias</v>
          </cell>
          <cell r="CF236" t="str">
            <v>1 1-Pesos Colombianos</v>
          </cell>
          <cell r="CG236" t="str">
            <v>3 Bogotá D.C.</v>
          </cell>
          <cell r="CH236" t="str">
            <v>149 3. Bogotá D.C.</v>
          </cell>
          <cell r="CI236" t="str">
            <v>17 17 La Candelaria</v>
          </cell>
          <cell r="CJ236" t="str">
            <v>LA CANDELARIA</v>
          </cell>
          <cell r="CK236" t="str">
            <v>1 1. Única</v>
          </cell>
          <cell r="CL236" t="str">
            <v>4 CARRERA</v>
          </cell>
          <cell r="CM236">
            <v>8</v>
          </cell>
          <cell r="CN236">
            <v>9</v>
          </cell>
          <cell r="CO236">
            <v>83</v>
          </cell>
          <cell r="CP236" t="str">
            <v>1 Interno</v>
          </cell>
          <cell r="CQ236" t="str">
            <v>1 Natural</v>
          </cell>
          <cell r="CR236" t="str">
            <v>202576002000800378E</v>
          </cell>
        </row>
        <row r="237">
          <cell r="A237">
            <v>235</v>
          </cell>
          <cell r="B237" t="str">
            <v>CONTRATO DE PRESTACIÓN DE SERVICIOS PROFESIONALES Y/O APOYO A LA GESTIÓN</v>
          </cell>
          <cell r="C237" t="str">
            <v>SCDPI-21418-00283-25</v>
          </cell>
          <cell r="D237" t="str">
            <v>CONTRATACION DIRECTA</v>
          </cell>
          <cell r="E237" t="str">
            <v>PRESTAR SERVICIOS PROFESIONALES A LA SECRETARÍA DISTRITAL DE CULTURA; RECREACIÓN Y DEPORTE - SUBDIRECCIÓN DE GESTIÓN CULTURAL Y ARTÍSTICA DESARROLLANDO ACTIVIDADES REQUERIDAS PARA LA PLANEACIÓN; SEGUIMIENTO Y EJECUCIÓN DE LAS
  ACTIVIDADES RECREATIVAS Y/O CULTURALES DESARROLLADAS EN LOS ESPACIOS DEL CENTRO FELICIDAD CEFE CHAPINERO</v>
          </cell>
          <cell r="F237" t="str">
            <v>17 17. Contrato de Prestación de Servicios</v>
          </cell>
          <cell r="G237" t="str">
            <v>1 Contratista</v>
          </cell>
          <cell r="H237" t="str">
            <v>1 Natural</v>
          </cell>
          <cell r="I237" t="str">
            <v>2 Privada (1)</v>
          </cell>
          <cell r="J237" t="str">
            <v>4 Persona Natural (2)</v>
          </cell>
          <cell r="K237" t="str">
            <v>31 31-Servicios Profesionales</v>
          </cell>
          <cell r="L237" t="str">
            <v>CO1.PCCNTR.7474059</v>
          </cell>
          <cell r="M237" t="str">
            <v>https://community.secop.gov.co/Public/Tendering/OpportunityDetail/Index?noticeUID=CO1.NTC.7610340&amp;isFromPublicArea=True&amp;isModal=true&amp;asPopupView=true</v>
          </cell>
          <cell r="N237">
            <v>45700</v>
          </cell>
          <cell r="O237" t="str">
            <v>5 Contratación directa</v>
          </cell>
          <cell r="P237" t="str">
            <v>33 Prestación de Servicios Profesionales y Apoyo (5-8)</v>
          </cell>
          <cell r="Q237" t="str">
            <v>N/A</v>
          </cell>
          <cell r="R237" t="str">
            <v>1 1. Ley 80</v>
          </cell>
          <cell r="S237" t="str">
            <v>6 6: Prestacion de servicios</v>
          </cell>
          <cell r="T237" t="str">
            <v>1 Nacional</v>
          </cell>
          <cell r="U237" t="str">
            <v>3 3. Único Contratista</v>
          </cell>
          <cell r="V237" t="str">
            <v>CHRISTIAN DAVID HERNANDEZ PARRA</v>
          </cell>
          <cell r="W237" t="str">
            <v>M</v>
          </cell>
          <cell r="X237">
            <v>80187805</v>
          </cell>
          <cell r="Y237">
            <v>6</v>
          </cell>
          <cell r="Z237" t="str">
            <v>CALLE 64C Nº 71B-27</v>
          </cell>
          <cell r="AA237">
            <v>4307350</v>
          </cell>
          <cell r="AB237" t="str">
            <v>christian.hernadez@scrd.gov.co</v>
          </cell>
          <cell r="AC237" t="str">
            <v>christosk8@hotmail.com</v>
          </cell>
          <cell r="AD237">
            <v>30547</v>
          </cell>
          <cell r="AE237">
            <v>42</v>
          </cell>
          <cell r="AF237" t="str">
            <v>CUNDINAMARCA - BOGOTA</v>
          </cell>
          <cell r="AG237" t="str">
            <v>Titulo profesional en carreras afines a deportes, educación Física y/o recreación, sin experiencia</v>
          </cell>
          <cell r="AH237" t="str">
            <v>CULTURA FISICA, DEPORTE Y RECREACION</v>
          </cell>
          <cell r="AI237" t="str">
            <v>1 1. Inversión</v>
          </cell>
          <cell r="AJ237">
            <v>80</v>
          </cell>
          <cell r="AK237" t="str">
            <v>O230117330120240080</v>
          </cell>
          <cell r="AL237" t="str">
            <v>Fortalecimiento de prácticas y transformaciones culturales, patrimoniales, urbanas y sociales para el bienestar integral de Bogotá D.C.</v>
          </cell>
          <cell r="AN237">
            <v>19668000</v>
          </cell>
          <cell r="AQ237">
            <v>19668000</v>
          </cell>
          <cell r="AU237">
            <v>19668000</v>
          </cell>
          <cell r="AV237" t="str">
            <v>$ 4.917.000</v>
          </cell>
          <cell r="AW237">
            <v>264</v>
          </cell>
          <cell r="AX237">
            <v>19668000</v>
          </cell>
          <cell r="AY237">
            <v>45702</v>
          </cell>
          <cell r="AZ237">
            <v>393</v>
          </cell>
          <cell r="BA237">
            <v>19668000</v>
          </cell>
          <cell r="BB237">
            <v>45685</v>
          </cell>
          <cell r="BC237">
            <v>45701</v>
          </cell>
          <cell r="BD237">
            <v>45708</v>
          </cell>
          <cell r="BE237">
            <v>45827</v>
          </cell>
          <cell r="BF237">
            <v>45827</v>
          </cell>
          <cell r="BG237" t="str">
            <v>2 2-Ejecución</v>
          </cell>
          <cell r="BH237" t="str">
            <v>4 MESES</v>
          </cell>
          <cell r="BI237" t="str">
            <v>1 1. Días</v>
          </cell>
          <cell r="BJ237">
            <v>119</v>
          </cell>
          <cell r="BK237">
            <v>0</v>
          </cell>
          <cell r="BL237">
            <v>119</v>
          </cell>
          <cell r="BM237" t="str">
            <v>DIRECCIÓN DE ARTE, CULTURA Y PATRIMONIO</v>
          </cell>
          <cell r="BN237" t="str">
            <v>SUBDIRECCIÓN DE GESTIÓN CULTURAL Y ARTISTICA</v>
          </cell>
          <cell r="BO237" t="str">
            <v>Adriana Maria Botero Velez</v>
          </cell>
          <cell r="BP237">
            <v>52254482</v>
          </cell>
          <cell r="BQ237">
            <v>6</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D237" t="str">
            <v>3 3. Municipal</v>
          </cell>
          <cell r="CE237" t="str">
            <v>2 2. Transferencias</v>
          </cell>
          <cell r="CF237" t="str">
            <v>1 1-Pesos Colombianos</v>
          </cell>
          <cell r="CG237" t="str">
            <v>3 Bogotá D.C.</v>
          </cell>
          <cell r="CH237" t="str">
            <v>149 3. Bogotá D.C.</v>
          </cell>
          <cell r="CI237" t="str">
            <v>17 17 La Candelaria</v>
          </cell>
          <cell r="CJ237" t="str">
            <v>LA CANDELARIA</v>
          </cell>
          <cell r="CK237" t="str">
            <v>1 1. Única</v>
          </cell>
          <cell r="CL237" t="str">
            <v>4 CARRERA</v>
          </cell>
          <cell r="CM237">
            <v>8</v>
          </cell>
          <cell r="CN237">
            <v>9</v>
          </cell>
          <cell r="CO237">
            <v>83</v>
          </cell>
          <cell r="CP237" t="str">
            <v>1 Interno</v>
          </cell>
          <cell r="CQ237" t="str">
            <v>1 Natural</v>
          </cell>
          <cell r="CR237" t="str">
            <v>202576002000800211E</v>
          </cell>
        </row>
        <row r="238">
          <cell r="A238">
            <v>236</v>
          </cell>
          <cell r="B238" t="str">
            <v>CONTRATO DE PRESTACIÓN DE SERVICIOS PROFESIONALES Y/O APOYO A LA GESTIÓN</v>
          </cell>
          <cell r="C238" t="str">
            <v>SCDPI-21420-00178-25</v>
          </cell>
          <cell r="D238" t="str">
            <v>CONTRATACION DIRECTA</v>
          </cell>
          <cell r="E238" t="str">
            <v>Prestar servicios profesionales a la Secretaría de Cultura; Recreación y Deporte - Dirección de Gestión Corporativa y Relación con el Ciudadano - Grupo Interno de Trabajo de Gestión del Talento Humano desarrollando las actividades necesarias para la gestión para la planeación; ejecución y reporte de los planes de capacitación; integridad; de conformidad con la normatividad vigente y con el Plan Estratégico de Talento Humano de la Secretaría Distrital de Cultura; Recreación y Deporte.</v>
          </cell>
          <cell r="F238" t="str">
            <v>17 17. Contrato de Prestación de Servicios</v>
          </cell>
          <cell r="G238" t="str">
            <v>1 Contratista</v>
          </cell>
          <cell r="H238" t="str">
            <v>1 Natural</v>
          </cell>
          <cell r="I238" t="str">
            <v>2 Privada (1)</v>
          </cell>
          <cell r="J238" t="str">
            <v>4 Persona Natural (2)</v>
          </cell>
          <cell r="K238" t="str">
            <v>31 31-Servicios Profesionales</v>
          </cell>
          <cell r="L238" t="str">
            <v>CO1.PCCNTR.7475224</v>
          </cell>
          <cell r="M238" t="str">
            <v>https://community.secop.gov.co/Public/Tendering/OpportunityDetail/Index?noticeUID=CO1.NTC.7611383&amp;isFromPublicArea=True&amp;isModal=true&amp;asPopupView=true</v>
          </cell>
          <cell r="N238">
            <v>45700</v>
          </cell>
          <cell r="O238" t="str">
            <v>5 Contratación directa</v>
          </cell>
          <cell r="P238" t="str">
            <v>33 Prestación de Servicios Profesionales y Apoyo (5-8)</v>
          </cell>
          <cell r="Q238" t="str">
            <v>N/A</v>
          </cell>
          <cell r="R238" t="str">
            <v>1 1. Ley 80</v>
          </cell>
          <cell r="S238" t="str">
            <v>6 6: Prestacion de servicios</v>
          </cell>
          <cell r="T238" t="str">
            <v>1 Nacional</v>
          </cell>
          <cell r="U238" t="str">
            <v>3 3. Único Contratista</v>
          </cell>
          <cell r="V238" t="str">
            <v>GINA PAOLA SANCHEZ FAJARDO</v>
          </cell>
          <cell r="W238" t="str">
            <v>F</v>
          </cell>
          <cell r="X238">
            <v>55160784</v>
          </cell>
          <cell r="Y238">
            <v>1</v>
          </cell>
          <cell r="Z238" t="str">
            <v>KR 74 152 B 70</v>
          </cell>
          <cell r="AA238">
            <v>3012416668</v>
          </cell>
          <cell r="AB238" t="str">
            <v>gina.sanchez@scrd.gov.co</v>
          </cell>
          <cell r="AC238" t="str">
            <v>ginapsf@yahoo.com</v>
          </cell>
          <cell r="AD238">
            <v>25964</v>
          </cell>
          <cell r="AE238">
            <v>55</v>
          </cell>
          <cell r="AF238" t="str">
            <v>HUILA - NEIVA</v>
          </cell>
          <cell r="AG238" t="str">
            <v>Profesional en área del conocimiento ciencias sociales y humanas, con especialización relacionada con el área del talento humano, Tres (3) años de experiencia profesional relacionada</v>
          </cell>
          <cell r="AH238" t="str">
            <v>COMUNICACION SOCIAL Y PERIODISMO</v>
          </cell>
          <cell r="AI238" t="str">
            <v>1 1. Inversión</v>
          </cell>
          <cell r="AJ238">
            <v>163</v>
          </cell>
          <cell r="AK238" t="str">
            <v>O230117459920240163</v>
          </cell>
          <cell r="AL238" t="str">
            <v>Fortalecimiento Institucional para una Gobernanza Pública Confiable en Bogotá D.C</v>
          </cell>
          <cell r="AN238">
            <v>71352000</v>
          </cell>
          <cell r="AO238">
            <v>18432600</v>
          </cell>
          <cell r="AQ238">
            <v>89784600</v>
          </cell>
          <cell r="AU238">
            <v>89784600</v>
          </cell>
          <cell r="AV238" t="str">
            <v>$ 8.919.000</v>
          </cell>
          <cell r="AW238">
            <v>263</v>
          </cell>
          <cell r="AX238">
            <v>71352000</v>
          </cell>
          <cell r="AY238">
            <v>45702</v>
          </cell>
          <cell r="AZ238">
            <v>390</v>
          </cell>
          <cell r="BA238">
            <v>71352000</v>
          </cell>
          <cell r="BB238">
            <v>45684</v>
          </cell>
          <cell r="BC238">
            <v>45701</v>
          </cell>
          <cell r="BD238">
            <v>45702</v>
          </cell>
          <cell r="BE238">
            <v>45943</v>
          </cell>
          <cell r="BF238">
            <v>46006</v>
          </cell>
          <cell r="BG238" t="str">
            <v>2 2-Ejecución</v>
          </cell>
          <cell r="BH238" t="str">
            <v>8 MESES</v>
          </cell>
          <cell r="BI238" t="str">
            <v>1 1. Días</v>
          </cell>
          <cell r="BJ238">
            <v>239</v>
          </cell>
          <cell r="BK238">
            <v>61</v>
          </cell>
          <cell r="BL238">
            <v>300</v>
          </cell>
          <cell r="BM238" t="str">
            <v>DIRECCIÓN DE GESTIÓN CORPORATIVA Y RELACIÓN CON EL CIUDADANO</v>
          </cell>
          <cell r="BN238" t="str">
            <v>GRUPO INTERNO DE TRABAJO DE TALENTO HUMANO</v>
          </cell>
          <cell r="BO238" t="str">
            <v>Lucila Guerrero Ramirez</v>
          </cell>
          <cell r="BP238">
            <v>51678950</v>
          </cell>
          <cell r="BQ238">
            <v>8</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D238" t="str">
            <v>3 3. Municipal</v>
          </cell>
          <cell r="CE238" t="str">
            <v>2 2. Transferencias</v>
          </cell>
          <cell r="CF238" t="str">
            <v>1 1-Pesos Colombianos</v>
          </cell>
          <cell r="CG238" t="str">
            <v>3 Bogotá D.C.</v>
          </cell>
          <cell r="CH238" t="str">
            <v>149 3. Bogotá D.C.</v>
          </cell>
          <cell r="CI238" t="str">
            <v>17 17 La Candelaria</v>
          </cell>
          <cell r="CJ238" t="str">
            <v>LA CANDELARIA</v>
          </cell>
          <cell r="CK238" t="str">
            <v>1 1. Única</v>
          </cell>
          <cell r="CL238" t="str">
            <v>4 CARRERA</v>
          </cell>
          <cell r="CM238">
            <v>8</v>
          </cell>
          <cell r="CN238">
            <v>9</v>
          </cell>
          <cell r="CO238">
            <v>83</v>
          </cell>
          <cell r="CP238" t="str">
            <v>1 Interno</v>
          </cell>
          <cell r="CQ238" t="str">
            <v>1 Natural</v>
          </cell>
          <cell r="CR238" t="str">
            <v>202576002000800458E</v>
          </cell>
          <cell r="CS238" t="str">
            <v>MODIFICACIÓN - ADICIÓN Y PRORROGA</v>
          </cell>
          <cell r="CT238" t="str">
            <v>4 4. Adición / Prórroga</v>
          </cell>
          <cell r="CU238">
            <v>45929</v>
          </cell>
          <cell r="CV238">
            <v>45943</v>
          </cell>
          <cell r="CW238">
            <v>45954</v>
          </cell>
          <cell r="CX238" t="str">
            <v>$ 3.270.300</v>
          </cell>
          <cell r="CY238" t="str">
            <v>11 DIAS</v>
          </cell>
          <cell r="CZ238">
            <v>2644</v>
          </cell>
          <cell r="DA238">
            <v>3270300</v>
          </cell>
          <cell r="DB238">
            <v>45931</v>
          </cell>
          <cell r="DC238">
            <v>1606</v>
          </cell>
          <cell r="DD238" t="str">
            <v>$ 3.270.300</v>
          </cell>
          <cell r="DE238">
            <v>45918</v>
          </cell>
          <cell r="DI238" t="str">
            <v>MODIFICACIÓN - ADICIÓN Y PRORROGA</v>
          </cell>
          <cell r="DJ238" t="str">
            <v>4 4. Adición / Prórroga</v>
          </cell>
          <cell r="DK238">
            <v>45953</v>
          </cell>
          <cell r="DL238">
            <v>45955</v>
          </cell>
          <cell r="DM238">
            <v>45991</v>
          </cell>
          <cell r="DN238" t="str">
            <v>$ 10.702.800</v>
          </cell>
          <cell r="DO238" t="str">
            <v>35 DIAS</v>
          </cell>
          <cell r="DP238">
            <v>3003</v>
          </cell>
          <cell r="DQ238" t="str">
            <v>$ 10.702.800</v>
          </cell>
          <cell r="DR238">
            <v>45954</v>
          </cell>
          <cell r="DS238">
            <v>1826</v>
          </cell>
          <cell r="DT238" t="str">
            <v>$ 10.702.800</v>
          </cell>
          <cell r="DU238">
            <v>45952</v>
          </cell>
          <cell r="DY238" t="str">
            <v>MODIFICACIÓN - ADICIÓN Y PRORROGA</v>
          </cell>
          <cell r="DZ238" t="str">
            <v>4 4. Adición / Prórroga</v>
          </cell>
          <cell r="EA238">
            <v>45989</v>
          </cell>
          <cell r="EB238">
            <v>45991</v>
          </cell>
          <cell r="EC238">
            <v>46006</v>
          </cell>
          <cell r="ED238" t="str">
            <v>$ 4.459.500</v>
          </cell>
          <cell r="EE238" t="str">
            <v>15 DIAS</v>
          </cell>
          <cell r="EF238">
            <v>3788</v>
          </cell>
          <cell r="EG238">
            <v>4459500</v>
          </cell>
          <cell r="EH238">
            <v>45992</v>
          </cell>
          <cell r="EI238">
            <v>2238</v>
          </cell>
          <cell r="EJ238">
            <v>4459500</v>
          </cell>
          <cell r="EK238">
            <v>45989</v>
          </cell>
        </row>
        <row r="239">
          <cell r="A239">
            <v>237</v>
          </cell>
          <cell r="B239" t="str">
            <v>CONTRATO DE PRESTACIÓN DE SERVICIOS PROFESIONALES Y/O APOYO A LA GESTIÓN</v>
          </cell>
          <cell r="C239" t="str">
            <v>SCDPI-21420-00290-25</v>
          </cell>
          <cell r="D239" t="str">
            <v>CONTRATACION DIRECTA</v>
          </cell>
          <cell r="E239" t="str">
            <v>Prestar servicios profesionales a la Secretaría de Cultura; Recreación y Deporte - Oficina de Tecnologías de la Información para desarrollar las actividades necesarias para la generación de software dirigido a sistemas de información misionales y servicios informáticos.</v>
          </cell>
          <cell r="F239" t="str">
            <v>17 17. Contrato de Prestación de Servicios</v>
          </cell>
          <cell r="G239" t="str">
            <v>1 Contratista</v>
          </cell>
          <cell r="H239" t="str">
            <v>1 Natural</v>
          </cell>
          <cell r="I239" t="str">
            <v>2 Privada (1)</v>
          </cell>
          <cell r="J239" t="str">
            <v>4 Persona Natural (2)</v>
          </cell>
          <cell r="K239" t="str">
            <v>31 31-Servicios Profesionales</v>
          </cell>
          <cell r="L239" t="str">
            <v>CO1.PCCNTR.7475537</v>
          </cell>
          <cell r="M239" t="str">
            <v>https://community.secop.gov.co/Public/Tendering/OpportunityDetail/Index?noticeUID=CO1.NTC.7611937&amp;isFromPublicArea=True&amp;isModal=true&amp;asPopupView=true</v>
          </cell>
          <cell r="N239">
            <v>45700</v>
          </cell>
          <cell r="O239" t="str">
            <v>5 Contratación directa</v>
          </cell>
          <cell r="P239" t="str">
            <v>33 Prestación de Servicios Profesionales y Apoyo (5-8)</v>
          </cell>
          <cell r="Q239" t="str">
            <v>N/A</v>
          </cell>
          <cell r="R239" t="str">
            <v>1 1. Ley 80</v>
          </cell>
          <cell r="S239" t="str">
            <v>6 6: Prestacion de servicios</v>
          </cell>
          <cell r="T239" t="str">
            <v>1 Nacional</v>
          </cell>
          <cell r="U239" t="str">
            <v>3 3. Único Contratista</v>
          </cell>
          <cell r="V239" t="str">
            <v>JOHANS ALBERTO GONZALEZ MONTERO</v>
          </cell>
          <cell r="W239" t="str">
            <v>M</v>
          </cell>
          <cell r="X239">
            <v>1070955787</v>
          </cell>
          <cell r="Y239">
            <v>1</v>
          </cell>
          <cell r="Z239" t="str">
            <v>CL 15 18 74 AP Torre 5 apto 304</v>
          </cell>
          <cell r="AA239">
            <v>3505045646</v>
          </cell>
          <cell r="AB239" t="str">
            <v>johans.gonzalez@scrd.gov.co</v>
          </cell>
          <cell r="AC239" t="str">
            <v>johans-123@hotmail.com</v>
          </cell>
          <cell r="AD239">
            <v>32833</v>
          </cell>
          <cell r="AE239">
            <v>36</v>
          </cell>
          <cell r="AF239" t="str">
            <v>CUNDINAMARCA - FACATATIVA</v>
          </cell>
          <cell r="AG239" t="str">
            <v>Profesional en Ingeniería de Sistemas o Ingeniería de Software o Administrador de Sistemas o Ingeniero Electrónico y Cuatro ( 4 ) años de experiencia profesional</v>
          </cell>
          <cell r="AH239" t="str">
            <v>INGENIERO DE SISTEMAS</v>
          </cell>
          <cell r="AI239" t="str">
            <v>1 1. Inversión</v>
          </cell>
          <cell r="AJ239">
            <v>163</v>
          </cell>
          <cell r="AK239" t="str">
            <v>O230117459920240163</v>
          </cell>
          <cell r="AL239" t="str">
            <v>Fortalecimiento Institucional para una Gobernanza Pública Confiable en Bogotá D.C</v>
          </cell>
          <cell r="AN239">
            <v>24363000</v>
          </cell>
          <cell r="AQ239">
            <v>24363000</v>
          </cell>
          <cell r="AU239">
            <v>24363000</v>
          </cell>
          <cell r="AV239" t="str">
            <v>$ 8.121.000</v>
          </cell>
          <cell r="AW239">
            <v>260</v>
          </cell>
          <cell r="AX239">
            <v>24363000</v>
          </cell>
          <cell r="AY239">
            <v>45702</v>
          </cell>
          <cell r="AZ239">
            <v>370</v>
          </cell>
          <cell r="BA239">
            <v>24363000</v>
          </cell>
          <cell r="BB239">
            <v>45681</v>
          </cell>
          <cell r="BC239">
            <v>45701</v>
          </cell>
          <cell r="BD239">
            <v>45706</v>
          </cell>
          <cell r="BE239">
            <v>45794</v>
          </cell>
          <cell r="BF239">
            <v>45794</v>
          </cell>
          <cell r="BG239" t="str">
            <v>2 2-Ejecución</v>
          </cell>
          <cell r="BH239" t="str">
            <v>3 MESES</v>
          </cell>
          <cell r="BI239" t="str">
            <v>1 1. Días</v>
          </cell>
          <cell r="BJ239">
            <v>89</v>
          </cell>
          <cell r="BK239">
            <v>0</v>
          </cell>
          <cell r="BL239">
            <v>89</v>
          </cell>
          <cell r="BM239" t="str">
            <v>DIRECCIÓN DE GESTIÓN CORPORATIVA Y RELACIÓN CON EL CIUDADANO</v>
          </cell>
          <cell r="BN239" t="str">
            <v>OFICINA DE TECNOLOGÍAS DE LA INFORMACIÓN</v>
          </cell>
          <cell r="BO239" t="str">
            <v>Javier Enrique Mariño Navarro</v>
          </cell>
          <cell r="BP239">
            <v>91474000</v>
          </cell>
          <cell r="BQ239">
            <v>5</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D239" t="str">
            <v>3 3. Municipal</v>
          </cell>
          <cell r="CE239" t="str">
            <v>2 2. Transferencias</v>
          </cell>
          <cell r="CF239" t="str">
            <v>1 1-Pesos Colombianos</v>
          </cell>
          <cell r="CG239" t="str">
            <v>3 Bogotá D.C.</v>
          </cell>
          <cell r="CH239" t="str">
            <v>149 3. Bogotá D.C.</v>
          </cell>
          <cell r="CI239" t="str">
            <v>17 17 La Candelaria</v>
          </cell>
          <cell r="CJ239" t="str">
            <v>LA CANDELARIA</v>
          </cell>
          <cell r="CK239" t="str">
            <v>1 1. Única</v>
          </cell>
          <cell r="CL239" t="str">
            <v>4 CARRERA</v>
          </cell>
          <cell r="CM239">
            <v>8</v>
          </cell>
          <cell r="CN239">
            <v>9</v>
          </cell>
          <cell r="CO239">
            <v>83</v>
          </cell>
          <cell r="CP239" t="str">
            <v>1 Interno</v>
          </cell>
          <cell r="CQ239" t="str">
            <v>1 Natural</v>
          </cell>
          <cell r="CR239" t="str">
            <v>202576002000800485E</v>
          </cell>
          <cell r="CS239" t="str">
            <v>Modificacion - Aclaracion</v>
          </cell>
          <cell r="CT239" t="str">
            <v>Aclaración</v>
          </cell>
          <cell r="CU239">
            <v>45789</v>
          </cell>
          <cell r="CW239">
            <v>45794</v>
          </cell>
          <cell r="CX239" t="str">
            <v>N.A</v>
          </cell>
          <cell r="CY239" t="str">
            <v>N.A</v>
          </cell>
        </row>
        <row r="240">
          <cell r="A240">
            <v>238</v>
          </cell>
          <cell r="B240" t="str">
            <v>CONTRATO DE PRESTACIÓN DE SERVICIOS PROFESIONALES Y/O APOYO A LA GESTIÓN</v>
          </cell>
          <cell r="C240" t="str">
            <v>SCDPI-21420-00190-25</v>
          </cell>
          <cell r="D240" t="str">
            <v>CONTRATACION DIRECTA</v>
          </cell>
          <cell r="E240" t="str">
            <v>Prestar servicios profesionales a la Secretaría de Cultura; Recreación y Deporte - Dirección de Gestión Corporativa y Relación con el Ciudadano - Grupo Interno de Trabajo de Gestión del Talento Humano realizando las actividades jurídicas requeridas en el desarrollo del Plan Estratégico de Talento Humano de la Entidad; atendiendo la unidad de criterio de la Entidad</v>
          </cell>
          <cell r="F240" t="str">
            <v>17 17. Contrato de Prestación de Servicios</v>
          </cell>
          <cell r="G240" t="str">
            <v>1 Contratista</v>
          </cell>
          <cell r="H240" t="str">
            <v>1 Natural</v>
          </cell>
          <cell r="I240" t="str">
            <v>2 Privada (1)</v>
          </cell>
          <cell r="J240" t="str">
            <v>4 Persona Natural (2)</v>
          </cell>
          <cell r="K240" t="str">
            <v>31 31-Servicios Profesionales</v>
          </cell>
          <cell r="L240" t="str">
            <v>CO1.PCCNTR.7476159</v>
          </cell>
          <cell r="M240" t="str">
            <v>https://community.secop.gov.co/Public/Tendering/OpportunityDetail/Index?noticeUID=CO1.NTC.7613340&amp;isFromPublicArea=True&amp;isModal=true&amp;asPopupView=true</v>
          </cell>
          <cell r="N240">
            <v>45700</v>
          </cell>
          <cell r="O240" t="str">
            <v>5 Contratación directa</v>
          </cell>
          <cell r="P240" t="str">
            <v>33 Prestación de Servicios Profesionales y Apoyo (5-8)</v>
          </cell>
          <cell r="Q240" t="str">
            <v>N/A</v>
          </cell>
          <cell r="R240" t="str">
            <v>1 1. Ley 80</v>
          </cell>
          <cell r="S240" t="str">
            <v>6 6: Prestacion de servicios</v>
          </cell>
          <cell r="T240" t="str">
            <v>1 Nacional</v>
          </cell>
          <cell r="U240" t="str">
            <v>3 3. Único Contratista</v>
          </cell>
          <cell r="V240" t="str">
            <v>CAROLINA SACHICA MORENO</v>
          </cell>
          <cell r="W240" t="str">
            <v>F</v>
          </cell>
          <cell r="X240">
            <v>52455256</v>
          </cell>
          <cell r="Y240">
            <v>0</v>
          </cell>
          <cell r="Z240" t="str">
            <v>CL 145 7 C 75</v>
          </cell>
          <cell r="AA240">
            <v>6013589076</v>
          </cell>
          <cell r="AB240" t="str">
            <v>carolina.sachica@scrd.gov.co</v>
          </cell>
          <cell r="AC240" t="str">
            <v>carolinasachicam@gmail.com</v>
          </cell>
          <cell r="AD240">
            <v>28769</v>
          </cell>
          <cell r="AE240">
            <v>47</v>
          </cell>
          <cell r="AF240" t="str">
            <v>BOYACA - SOGAMOSO</v>
          </cell>
          <cell r="AG240" t="str">
            <v>Profesional en Derecho con posgrado en Derechos Humanos, Derecho Laboral o Derecho Administrativo, Con más de 2 años de experiencia profesional</v>
          </cell>
          <cell r="AH240" t="str">
            <v>ABOGADO</v>
          </cell>
          <cell r="AI240" t="str">
            <v>1 1. Inversión</v>
          </cell>
          <cell r="AJ240">
            <v>163</v>
          </cell>
          <cell r="AK240" t="str">
            <v>O230117459920240163</v>
          </cell>
          <cell r="AL240" t="str">
            <v>Fortalecimiento Institucional para una Gobernanza Pública Confiable en Bogotá D.C</v>
          </cell>
          <cell r="AN240">
            <v>64944000</v>
          </cell>
          <cell r="AP240">
            <v>26518800</v>
          </cell>
          <cell r="AQ240">
            <v>38425200</v>
          </cell>
          <cell r="AU240">
            <v>38425200</v>
          </cell>
          <cell r="AV240" t="str">
            <v>$ 8.118.000</v>
          </cell>
          <cell r="AW240">
            <v>255</v>
          </cell>
          <cell r="AX240">
            <v>64944000</v>
          </cell>
          <cell r="AY240">
            <v>45702</v>
          </cell>
          <cell r="AZ240">
            <v>391</v>
          </cell>
          <cell r="BA240">
            <v>64944000</v>
          </cell>
          <cell r="BB240">
            <v>45684</v>
          </cell>
          <cell r="BC240">
            <v>45701</v>
          </cell>
          <cell r="BD240">
            <v>45707</v>
          </cell>
          <cell r="BE240">
            <v>45948</v>
          </cell>
          <cell r="BF240">
            <v>45948</v>
          </cell>
          <cell r="BG240" t="str">
            <v>2 2-Ejecución</v>
          </cell>
          <cell r="BH240" t="str">
            <v>8 MESES</v>
          </cell>
          <cell r="BI240" t="str">
            <v>1 1. Días</v>
          </cell>
          <cell r="BJ240">
            <v>239</v>
          </cell>
          <cell r="BK240">
            <v>0</v>
          </cell>
          <cell r="BL240">
            <v>239</v>
          </cell>
          <cell r="BM240" t="str">
            <v>DIRECCIÓN DE GESTIÓN CORPORATIVA Y RELACIÓN CON EL CIUDADANO</v>
          </cell>
          <cell r="BN240" t="str">
            <v>GRUPO INTERNO DE TRABAJO DE TALENTO HUMANO</v>
          </cell>
          <cell r="BO240" t="str">
            <v>Lucila Guerrero Ramirez</v>
          </cell>
          <cell r="BP240">
            <v>51678950</v>
          </cell>
          <cell r="BQ240">
            <v>8</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D240" t="str">
            <v>3 3. Municipal</v>
          </cell>
          <cell r="CE240" t="str">
            <v>2 2. Transferencias</v>
          </cell>
          <cell r="CF240" t="str">
            <v>1 1-Pesos Colombianos</v>
          </cell>
          <cell r="CG240" t="str">
            <v>3 Bogotá D.C.</v>
          </cell>
          <cell r="CH240" t="str">
            <v>149 3. Bogotá D.C.</v>
          </cell>
          <cell r="CI240" t="str">
            <v>17 17 La Candelaria</v>
          </cell>
          <cell r="CJ240" t="str">
            <v>LA CANDELARIA</v>
          </cell>
          <cell r="CK240" t="str">
            <v>1 1. Única</v>
          </cell>
          <cell r="CL240" t="str">
            <v>4 CARRERA</v>
          </cell>
          <cell r="CM240">
            <v>8</v>
          </cell>
          <cell r="CN240">
            <v>9</v>
          </cell>
          <cell r="CO240">
            <v>83</v>
          </cell>
          <cell r="CP240" t="str">
            <v>1 Interno</v>
          </cell>
          <cell r="CQ240" t="str">
            <v>1 Natural</v>
          </cell>
          <cell r="CR240" t="str">
            <v>202576002000800457E</v>
          </cell>
          <cell r="CS240" t="str">
            <v>MODIFICACION - TERMINACION ANTICIPADA
LIBERACION SALDO</v>
          </cell>
          <cell r="CT240" t="str">
            <v>3 3. Terminación anticipada</v>
          </cell>
          <cell r="CU240">
            <v>45848</v>
          </cell>
          <cell r="CV240">
            <v>45849</v>
          </cell>
          <cell r="CX240">
            <v>26518800</v>
          </cell>
        </row>
        <row r="241">
          <cell r="A241">
            <v>239</v>
          </cell>
          <cell r="B241" t="str">
            <v>CONTRATO DE PRESTACIÓN DE SERVICIOS PROFESIONALES Y/O APOYO A LA GESTIÓN</v>
          </cell>
          <cell r="C241" t="str">
            <v>SCDPI-220-00044-25</v>
          </cell>
          <cell r="D241" t="str">
            <v>CONTRATACION DIRECTA</v>
          </cell>
          <cell r="E241" t="str">
            <v>Prestar servicios profesionales a la Secretaría Distrital de Cultura; Recreación y Deporte - Dirección de Fomento en el soporte funcional y procesos de desarrollo que se le asignen como parte de gestión de las plataformas de convocatorias de los Programas de fomento sectorial.</v>
          </cell>
          <cell r="F241" t="str">
            <v>17 17. Contrato de Prestación de Servicios</v>
          </cell>
          <cell r="G241" t="str">
            <v>1 Contratista</v>
          </cell>
          <cell r="H241" t="str">
            <v>1 Natural</v>
          </cell>
          <cell r="I241" t="str">
            <v>2 Privada (1)</v>
          </cell>
          <cell r="J241" t="str">
            <v>4 Persona Natural (2)</v>
          </cell>
          <cell r="K241" t="str">
            <v>31 31-Servicios Profesionales</v>
          </cell>
          <cell r="L241" t="str">
            <v>CO1.PCCNTR.7476229</v>
          </cell>
          <cell r="M241" t="str">
            <v>https://community.secop.gov.co/Public/Tendering/OpportunityDetail/Index?noticeUID=CO1.NTC.7613047&amp;isFromPublicArea=True&amp;isModal=true&amp;asPopupView=true</v>
          </cell>
          <cell r="N241">
            <v>45700</v>
          </cell>
          <cell r="O241" t="str">
            <v>5 Contratación directa</v>
          </cell>
          <cell r="P241" t="str">
            <v>33 Prestación de Servicios Profesionales y Apoyo (5-8)</v>
          </cell>
          <cell r="Q241" t="str">
            <v>N/A</v>
          </cell>
          <cell r="R241" t="str">
            <v>1 1. Ley 80</v>
          </cell>
          <cell r="S241" t="str">
            <v>6 6: Prestacion de servicios</v>
          </cell>
          <cell r="T241" t="str">
            <v>1 Nacional</v>
          </cell>
          <cell r="U241" t="str">
            <v>3 3. Único Contratista</v>
          </cell>
          <cell r="V241" t="str">
            <v>LAURA NATALIA PENAGOS JIMENEZ</v>
          </cell>
          <cell r="W241" t="str">
            <v>F</v>
          </cell>
          <cell r="X241">
            <v>1030691868</v>
          </cell>
          <cell r="Y241">
            <v>1</v>
          </cell>
          <cell r="Z241" t="str">
            <v>KR 74 A 42 G 58 SUR</v>
          </cell>
          <cell r="AA241">
            <v>3124051416</v>
          </cell>
          <cell r="AB241" t="str">
            <v>laura.penagos@scrd.gov.co</v>
          </cell>
          <cell r="AC241" t="str">
            <v>lauranataliapenagos98@hotmail.com</v>
          </cell>
          <cell r="AD241">
            <v>36107</v>
          </cell>
          <cell r="AE241">
            <v>27</v>
          </cell>
          <cell r="AF241" t="str">
            <v>CUNDINAMARCA - BOGOTA</v>
          </cell>
          <cell r="AG241" t="str">
            <v>Profesional en Ingeniera de Sistemas, Ingeniería electrónica, Ingeniería de software o afines y 2 años de experiencia profesional</v>
          </cell>
          <cell r="AH241" t="str">
            <v>INGENIERIA DE SOTFWARE</v>
          </cell>
          <cell r="AI241" t="str">
            <v>1 1. Inversión</v>
          </cell>
          <cell r="AJ241">
            <v>152</v>
          </cell>
          <cell r="AK241" t="str">
            <v>O230117330120240152</v>
          </cell>
          <cell r="AL241" t="str">
            <v>Fortalecimiento del Fomento para el Desarrollo de Procesos Culturales Sostenibles en Bogotá D.C.</v>
          </cell>
          <cell r="AN241">
            <v>65190000</v>
          </cell>
          <cell r="AP241">
            <v>11299600</v>
          </cell>
          <cell r="AQ241">
            <v>53890400</v>
          </cell>
          <cell r="AU241">
            <v>53890400</v>
          </cell>
          <cell r="AV241" t="str">
            <v>$ 6.519.000</v>
          </cell>
          <cell r="AW241">
            <v>235</v>
          </cell>
          <cell r="AX241">
            <v>65190000</v>
          </cell>
          <cell r="AY241">
            <v>45701</v>
          </cell>
          <cell r="AZ241">
            <v>295</v>
          </cell>
          <cell r="BA241">
            <v>65190000</v>
          </cell>
          <cell r="BB241">
            <v>45680</v>
          </cell>
          <cell r="BC241">
            <v>45701</v>
          </cell>
          <cell r="BD241">
            <v>45705</v>
          </cell>
          <cell r="BE241">
            <v>46007</v>
          </cell>
          <cell r="BF241">
            <v>46021</v>
          </cell>
          <cell r="BG241" t="str">
            <v>2 2-Ejecución</v>
          </cell>
          <cell r="BH241" t="str">
            <v>10 MESES</v>
          </cell>
          <cell r="BI241" t="str">
            <v>1 1. Días</v>
          </cell>
          <cell r="BJ241">
            <v>299</v>
          </cell>
          <cell r="BK241">
            <v>14</v>
          </cell>
          <cell r="BL241">
            <v>313</v>
          </cell>
          <cell r="BM241" t="str">
            <v>SUBSECRETARÍA DE GOBERNANZA</v>
          </cell>
          <cell r="BN241" t="str">
            <v>DIRECCIÓN DE FOMENTO</v>
          </cell>
          <cell r="BO241" t="str">
            <v>Javier Enrique Mariño Navarro</v>
          </cell>
          <cell r="BP241">
            <v>91474000</v>
          </cell>
          <cell r="BQ241">
            <v>5</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D241" t="str">
            <v>3 3. Municipal</v>
          </cell>
          <cell r="CE241" t="str">
            <v>2 2. Transferencias</v>
          </cell>
          <cell r="CF241" t="str">
            <v>1 1-Pesos Colombianos</v>
          </cell>
          <cell r="CG241" t="str">
            <v>3 Bogotá D.C.</v>
          </cell>
          <cell r="CH241" t="str">
            <v>149 3. Bogotá D.C.</v>
          </cell>
          <cell r="CI241" t="str">
            <v>17 17 La Candelaria</v>
          </cell>
          <cell r="CJ241" t="str">
            <v>LA CANDELARIA</v>
          </cell>
          <cell r="CK241" t="str">
            <v>1 1. Única</v>
          </cell>
          <cell r="CL241" t="str">
            <v>4 CARRERA</v>
          </cell>
          <cell r="CM241">
            <v>8</v>
          </cell>
          <cell r="CN241">
            <v>9</v>
          </cell>
          <cell r="CO241">
            <v>83</v>
          </cell>
          <cell r="CP241" t="str">
            <v>1 Interno</v>
          </cell>
          <cell r="CQ241" t="str">
            <v>1 Natural</v>
          </cell>
          <cell r="CR241" t="str">
            <v>202576002000800129E</v>
          </cell>
          <cell r="CS241" t="str">
            <v>Modificacion - Suspensión</v>
          </cell>
          <cell r="CT241" t="str">
            <v>1 1. Suspensión</v>
          </cell>
          <cell r="CU241">
            <v>45713</v>
          </cell>
          <cell r="CV241">
            <v>45713</v>
          </cell>
          <cell r="CW241">
            <v>45777</v>
          </cell>
          <cell r="CX241" t="str">
            <v>N.A</v>
          </cell>
          <cell r="CY241">
            <v>66</v>
          </cell>
          <cell r="DI241" t="str">
            <v>MODIFICACION - REACTIVACION</v>
          </cell>
          <cell r="DJ241" t="str">
            <v>2 2. Reanudación</v>
          </cell>
          <cell r="DK241">
            <v>45779</v>
          </cell>
          <cell r="DL241">
            <v>45779</v>
          </cell>
          <cell r="DY241" t="str">
            <v>MODIFICACION - PRORROGA
  LIBERACION DE SALDO</v>
          </cell>
          <cell r="DZ241" t="str">
            <v>3 3. Prorroga</v>
          </cell>
          <cell r="EA241">
            <v>45884</v>
          </cell>
          <cell r="EB241">
            <v>45885</v>
          </cell>
          <cell r="EC241">
            <v>46021</v>
          </cell>
          <cell r="EE241" t="str">
            <v>14 DIAS</v>
          </cell>
        </row>
        <row r="242">
          <cell r="A242">
            <v>240</v>
          </cell>
          <cell r="B242" t="str">
            <v>CONTRATO DE PRESTACIÓN DE SERVICIOS PROFESIONALES Y/O APOYO A LA GESTIÓN</v>
          </cell>
          <cell r="C242" t="str">
            <v>SCDPI-220-00017-25</v>
          </cell>
          <cell r="D242" t="str">
            <v>CONTRATACION DIRECTA</v>
          </cell>
          <cell r="E242" t="str">
            <v>Prestar los servicios profesionales a la Secretaría Distrital de Cultura; Recreación y Deporte - Subsecretaría de Gobernanza y sus áreas; en la elaboración; implementación y seguimiento de estrategias de comunicación que amplíen la participación de la
  ciudadanía y los agentes del sector en los procesos; planes y proyectos de estas dependencias</v>
          </cell>
          <cell r="F242" t="str">
            <v>17 17. Contrato de Prestación de Servicios</v>
          </cell>
          <cell r="G242" t="str">
            <v>1 Contratista</v>
          </cell>
          <cell r="H242" t="str">
            <v>1 Natural</v>
          </cell>
          <cell r="I242" t="str">
            <v>2 Privada (1)</v>
          </cell>
          <cell r="J242" t="str">
            <v>4 Persona Natural (2)</v>
          </cell>
          <cell r="K242" t="str">
            <v>31 31-Servicios Profesionales</v>
          </cell>
          <cell r="L242" t="str">
            <v>CO1.PCCNTR.7476717</v>
          </cell>
          <cell r="M242" t="str">
            <v>https://community.secop.gov.co/Public/Tendering/OpportunityDetail/Index?noticeUID=CO1.NTC.7612983&amp;isFromPublicArea=True&amp;isModal=true&amp;asPopupView=true</v>
          </cell>
          <cell r="N242">
            <v>45700</v>
          </cell>
          <cell r="O242" t="str">
            <v>5 Contratación directa</v>
          </cell>
          <cell r="P242" t="str">
            <v>33 Prestación de Servicios Profesionales y Apoyo (5-8)</v>
          </cell>
          <cell r="Q242" t="str">
            <v>N/A</v>
          </cell>
          <cell r="R242" t="str">
            <v>1 1. Ley 80</v>
          </cell>
          <cell r="S242" t="str">
            <v>6 6: Prestacion de servicios</v>
          </cell>
          <cell r="T242" t="str">
            <v>1 Nacional</v>
          </cell>
          <cell r="U242" t="str">
            <v>3 3. Único Contratista</v>
          </cell>
          <cell r="V242" t="str">
            <v>JENNY ALEJANDRA BOHORQUEZ CUARTAS</v>
          </cell>
          <cell r="W242" t="str">
            <v>F</v>
          </cell>
          <cell r="X242">
            <v>1032416278</v>
          </cell>
          <cell r="Y242">
            <v>4</v>
          </cell>
          <cell r="Z242" t="str">
            <v>CL 55 35 32 AP 302</v>
          </cell>
          <cell r="AA242">
            <v>6014752645</v>
          </cell>
          <cell r="AB242" t="str">
            <v>jenny.bohorquez@scrd.gov.co</v>
          </cell>
          <cell r="AC242" t="str">
            <v>alejandrabohorquez7@gmail.com</v>
          </cell>
          <cell r="AD242">
            <v>32296</v>
          </cell>
          <cell r="AE242">
            <v>37</v>
          </cell>
          <cell r="AF242" t="str">
            <v>CUNDINAMARCA - BOGOTA</v>
          </cell>
          <cell r="AG242" t="str">
            <v>Profesional en comunicación social, mercadeo y publicidad, literatura con 8 años de experiencia en áreas de comunicación social, mercadeo y publicidad, literatura, entre otros</v>
          </cell>
          <cell r="AH242" t="str">
            <v>COMUNICADOR SOCIAL - PERIODISTA</v>
          </cell>
          <cell r="AI242" t="str">
            <v>1 1. Inversión</v>
          </cell>
          <cell r="AJ242">
            <v>152</v>
          </cell>
          <cell r="AK242" t="str">
            <v>O230117330120240152</v>
          </cell>
          <cell r="AL242" t="str">
            <v>Fortalecimiento del Fomento para el Desarrollo de Procesos Culturales Sostenibles en Bogotá D.C.</v>
          </cell>
          <cell r="AN242">
            <v>113250000</v>
          </cell>
          <cell r="AO242">
            <v>10947500</v>
          </cell>
          <cell r="AQ242">
            <v>124197500</v>
          </cell>
          <cell r="AU242">
            <v>124197500</v>
          </cell>
          <cell r="AV242" t="str">
            <v>$ 11.325.000</v>
          </cell>
          <cell r="AW242">
            <v>240</v>
          </cell>
          <cell r="AX242" t="str">
            <v>$ 11.325.000</v>
          </cell>
          <cell r="AY242">
            <v>45701</v>
          </cell>
          <cell r="AZ242">
            <v>196</v>
          </cell>
          <cell r="BA242">
            <v>124575000</v>
          </cell>
          <cell r="BB242">
            <v>45680</v>
          </cell>
          <cell r="BC242">
            <v>45701</v>
          </cell>
          <cell r="BD242">
            <v>45705</v>
          </cell>
          <cell r="BE242">
            <v>46007</v>
          </cell>
          <cell r="BF242">
            <v>46037</v>
          </cell>
          <cell r="BG242" t="str">
            <v>2 2-Ejecución</v>
          </cell>
          <cell r="BH242" t="str">
            <v>10 MESES</v>
          </cell>
          <cell r="BI242" t="str">
            <v>1 1. Días</v>
          </cell>
          <cell r="BJ242">
            <v>299</v>
          </cell>
          <cell r="BK242">
            <v>29</v>
          </cell>
          <cell r="BL242">
            <v>328</v>
          </cell>
          <cell r="BM242" t="str">
            <v>SUBSECRETARÍA DE GOBERNANZA</v>
          </cell>
          <cell r="BN242" t="str">
            <v>OFICINA ASESORA DE COMUNICACIONES</v>
          </cell>
          <cell r="BO242" t="str">
            <v>Ibón Maritza Munevar Gordillo</v>
          </cell>
          <cell r="BP242">
            <v>52884019</v>
          </cell>
          <cell r="BQ242">
            <v>1</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D242" t="str">
            <v>3 3. Municipal</v>
          </cell>
          <cell r="CE242" t="str">
            <v>2 2. Transferencias</v>
          </cell>
          <cell r="CF242" t="str">
            <v>1 1-Pesos Colombianos</v>
          </cell>
          <cell r="CG242" t="str">
            <v>3 Bogotá D.C.</v>
          </cell>
          <cell r="CH242" t="str">
            <v>149 3. Bogotá D.C.</v>
          </cell>
          <cell r="CI242" t="str">
            <v>17 17 La Candelaria</v>
          </cell>
          <cell r="CJ242" t="str">
            <v>LA CANDELARIA</v>
          </cell>
          <cell r="CK242" t="str">
            <v>1 1. Única</v>
          </cell>
          <cell r="CL242" t="str">
            <v>4 CARRERA</v>
          </cell>
          <cell r="CM242">
            <v>8</v>
          </cell>
          <cell r="CN242">
            <v>9</v>
          </cell>
          <cell r="CO242">
            <v>83</v>
          </cell>
          <cell r="CP242" t="str">
            <v>1 Interno</v>
          </cell>
          <cell r="CQ242" t="str">
            <v>1 Natural</v>
          </cell>
          <cell r="CR242" t="str">
            <v>202576002000800118E</v>
          </cell>
          <cell r="CS242" t="str">
            <v>MODIFICACION- ADICION Y PRORROGA</v>
          </cell>
          <cell r="CT242" t="str">
            <v>4 4. Adición / Prórroga</v>
          </cell>
          <cell r="CU242">
            <v>45988</v>
          </cell>
          <cell r="CV242">
            <v>46007</v>
          </cell>
          <cell r="CW242">
            <v>46037</v>
          </cell>
          <cell r="CX242">
            <v>10947500</v>
          </cell>
          <cell r="CY242" t="str">
            <v>29 DIAS</v>
          </cell>
          <cell r="CZ242">
            <v>3715</v>
          </cell>
          <cell r="DA242">
            <v>10947500</v>
          </cell>
          <cell r="DB242">
            <v>45988</v>
          </cell>
          <cell r="DC242">
            <v>1851</v>
          </cell>
          <cell r="DD242">
            <v>10947500</v>
          </cell>
          <cell r="DE242">
            <v>45953</v>
          </cell>
        </row>
        <row r="243">
          <cell r="A243">
            <v>241</v>
          </cell>
          <cell r="B243" t="str">
            <v>CONTRATO DE PRESTACIÓN DE SERVICIOS PROFESIONALES Y/O APOYO A LA GESTIÓN</v>
          </cell>
          <cell r="C243" t="str">
            <v>SCDPI-210-00255-25</v>
          </cell>
          <cell r="D243" t="str">
            <v>CONTRATACION DIRECTA</v>
          </cell>
          <cell r="E243" t="str">
            <v>Prestar los servicios profesionales a la Secretaría de Cultura; Recreación y Deporte - Dirección de Asuntos Locales y Participación en la elaboración e implementación de estrategias de cualificación y fortalecimiento; orientada a la gestión de los espacios de participación del Sistema Distrital de Arte; Cultura y Patrimonio.</v>
          </cell>
          <cell r="F243" t="str">
            <v>17 17. Contrato de Prestación de Servicios</v>
          </cell>
          <cell r="G243" t="str">
            <v>1 Contratista</v>
          </cell>
          <cell r="H243" t="str">
            <v>1 Natural</v>
          </cell>
          <cell r="I243" t="str">
            <v>2 Privada (1)</v>
          </cell>
          <cell r="J243" t="str">
            <v>4 Persona Natural (2)</v>
          </cell>
          <cell r="K243" t="str">
            <v>31 31-Servicios Profesionales</v>
          </cell>
          <cell r="L243" t="str">
            <v>CO1.PCCNTR.7477793</v>
          </cell>
          <cell r="M243" t="str">
            <v>https://community.secop.gov.co/Public/Tendering/OpportunityDetail/Index?noticeUID=CO1.NTC.7614767&amp;isFromPublicArea=True&amp;isModal=true&amp;asPopupView=true</v>
          </cell>
          <cell r="N243">
            <v>45700</v>
          </cell>
          <cell r="O243" t="str">
            <v>5 Contratación directa</v>
          </cell>
          <cell r="P243" t="str">
            <v>33 Prestación de Servicios Profesionales y Apoyo (5-8)</v>
          </cell>
          <cell r="Q243" t="str">
            <v>N/A</v>
          </cell>
          <cell r="R243" t="str">
            <v>1 1. Ley 80</v>
          </cell>
          <cell r="S243" t="str">
            <v>6 6: Prestacion de servicios</v>
          </cell>
          <cell r="T243" t="str">
            <v>1 Nacional</v>
          </cell>
          <cell r="U243" t="str">
            <v>3 3. Único Contratista</v>
          </cell>
          <cell r="V243" t="str">
            <v>DAVID BOHR</v>
          </cell>
          <cell r="W243" t="str">
            <v>M</v>
          </cell>
          <cell r="X243">
            <v>80149715</v>
          </cell>
          <cell r="Y243">
            <v>1</v>
          </cell>
          <cell r="Z243" t="str">
            <v>KR 72 A 23 F 36</v>
          </cell>
          <cell r="AA243">
            <v>7577956</v>
          </cell>
          <cell r="AB243" t="str">
            <v>david.bohr@scrd.gov.co</v>
          </cell>
          <cell r="AC243" t="str">
            <v>ad.bohorquez10@uniandes.edu.co</v>
          </cell>
          <cell r="AD243">
            <v>29430</v>
          </cell>
          <cell r="AE243">
            <v>45</v>
          </cell>
          <cell r="AF243" t="str">
            <v>CUNDINAMARCA - BOGOTA</v>
          </cell>
          <cell r="AG243" t="str">
            <v>titulo profesional en las areas del conocimiento en: bellas artes; ciencias de la educación; ciencias sociales y humanas; economía, administración, contaduría y afines; ingeniería, arquitectura, urbanismo y afines, con especialización y cuatro (4) años de experiencia</v>
          </cell>
          <cell r="AH243" t="str">
            <v>INGENIERO INDUSTRIAL</v>
          </cell>
          <cell r="AI243" t="str">
            <v>1 1. Inversión</v>
          </cell>
          <cell r="AJ243">
            <v>217</v>
          </cell>
          <cell r="AK243" t="str">
            <v>O230117330120240217</v>
          </cell>
          <cell r="AL243" t="str">
            <v>Fortalecimiento de la gobernanza territorial, la participación incidente y la atención diferenciada de los grupos étnicos, etarios y sectores sociales desde las prácticas culturales en Bogotá D.C.</v>
          </cell>
          <cell r="AN243">
            <v>87480000</v>
          </cell>
          <cell r="AO243">
            <v>8100000</v>
          </cell>
          <cell r="AQ243">
            <v>95580000</v>
          </cell>
          <cell r="AU243">
            <v>95580000</v>
          </cell>
          <cell r="AV243" t="str">
            <v>$ 9.720.000</v>
          </cell>
          <cell r="AW243">
            <v>249</v>
          </cell>
          <cell r="AX243">
            <v>87480000</v>
          </cell>
          <cell r="AY243">
            <v>45701</v>
          </cell>
          <cell r="AZ243">
            <v>208</v>
          </cell>
          <cell r="BA243">
            <v>97200000</v>
          </cell>
          <cell r="BB243">
            <v>45680</v>
          </cell>
          <cell r="BC243">
            <v>45701</v>
          </cell>
          <cell r="BD243">
            <v>45713</v>
          </cell>
          <cell r="BE243">
            <v>45985</v>
          </cell>
          <cell r="BF243">
            <v>46010</v>
          </cell>
          <cell r="BG243" t="str">
            <v>2 2-Ejecución</v>
          </cell>
          <cell r="BH243" t="str">
            <v>9 MESES</v>
          </cell>
          <cell r="BI243" t="str">
            <v>1 1. Días</v>
          </cell>
          <cell r="BJ243">
            <v>269</v>
          </cell>
          <cell r="BK243">
            <v>25</v>
          </cell>
          <cell r="BL243">
            <v>294</v>
          </cell>
          <cell r="BM243" t="str">
            <v>SUBSECRETARÍA DE GOBERNANZA</v>
          </cell>
          <cell r="BN243" t="str">
            <v>DIRECCIÓN DE ASUNTOS LOCALES Y PARTICIPACIÓN</v>
          </cell>
          <cell r="BO243" t="str">
            <v>Rafael Lino Diaz Rivera</v>
          </cell>
          <cell r="BP243">
            <v>80742967</v>
          </cell>
          <cell r="BQ243">
            <v>1</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D243" t="str">
            <v>3 3. Municipal</v>
          </cell>
          <cell r="CE243" t="str">
            <v>2 2. Transferencias</v>
          </cell>
          <cell r="CF243" t="str">
            <v>1 1-Pesos Colombianos</v>
          </cell>
          <cell r="CG243" t="str">
            <v>3 Bogotá D.C.</v>
          </cell>
          <cell r="CH243" t="str">
            <v>149 3. Bogotá D.C.</v>
          </cell>
          <cell r="CI243" t="str">
            <v>17 17 La Candelaria</v>
          </cell>
          <cell r="CJ243" t="str">
            <v>LA CANDELARIA</v>
          </cell>
          <cell r="CK243" t="str">
            <v>1 1. Única</v>
          </cell>
          <cell r="CL243" t="str">
            <v>4 CARRERA</v>
          </cell>
          <cell r="CM243">
            <v>8</v>
          </cell>
          <cell r="CN243">
            <v>9</v>
          </cell>
          <cell r="CO243">
            <v>83</v>
          </cell>
          <cell r="CP243" t="str">
            <v>1 Interno</v>
          </cell>
          <cell r="CQ243" t="str">
            <v>1 Natural</v>
          </cell>
          <cell r="CR243" t="str">
            <v>202576002000800283E</v>
          </cell>
          <cell r="CS243" t="str">
            <v>MODIFICACIÓN - ADICIÓN Y PRORROGA</v>
          </cell>
          <cell r="CT243" t="str">
            <v>4 4. Adición / Prórroga</v>
          </cell>
          <cell r="CU243">
            <v>45982</v>
          </cell>
          <cell r="CV243">
            <v>45985</v>
          </cell>
          <cell r="CW243">
            <v>46010</v>
          </cell>
          <cell r="CX243" t="str">
            <v>$ 8.100.000</v>
          </cell>
          <cell r="CY243" t="str">
            <v>25 DIAS</v>
          </cell>
          <cell r="CZ243">
            <v>3627</v>
          </cell>
          <cell r="DA243">
            <v>8100000</v>
          </cell>
          <cell r="DB243">
            <v>45985</v>
          </cell>
          <cell r="DC243">
            <v>1995</v>
          </cell>
          <cell r="DD243" t="str">
            <v>$ 8.100.000</v>
          </cell>
          <cell r="DE243">
            <v>45965</v>
          </cell>
        </row>
        <row r="244">
          <cell r="A244">
            <v>242</v>
          </cell>
          <cell r="B244" t="str">
            <v>CONTRATO DE PRESTACIÓN DE SERVICIOS PROFESIONALES Y/O APOYO A LA GESTIÓN</v>
          </cell>
          <cell r="C244" t="str">
            <v>SCDPI-210-00496-25</v>
          </cell>
          <cell r="D244" t="str">
            <v>CONTRATACION DIRECTA</v>
          </cell>
          <cell r="E244" t="str">
            <v>Prestar servicios profesionales a la Secretaría Distrital de Cultura; Recreación y Deporte - Dirección se Asuntos Locales y Participación para la realización; producción y edición de contenidos audiovisuales necesarios para comunicar los temas estratégicos y fomentar la apropiación social de sus planes; programas y proyectos</v>
          </cell>
          <cell r="F244" t="str">
            <v>17 17. Contrato de Prestación de Servicios</v>
          </cell>
          <cell r="G244" t="str">
            <v>1 Contratista</v>
          </cell>
          <cell r="H244" t="str">
            <v>1 Natural</v>
          </cell>
          <cell r="I244" t="str">
            <v>2 Privada (1)</v>
          </cell>
          <cell r="J244" t="str">
            <v>4 Persona Natural (2)</v>
          </cell>
          <cell r="K244" t="str">
            <v>31 31-Servicios Profesionales</v>
          </cell>
          <cell r="L244" t="str">
            <v>CO1.PCCNTR.7479088</v>
          </cell>
          <cell r="M244" t="str">
            <v>https://community.secop.gov.co/Public/Tendering/OpportunityDetail/Index?noticeUID=CO1.NTC.7616338&amp;isFromPublicArea=True&amp;isModal=true&amp;asPopupView=true</v>
          </cell>
          <cell r="N244">
            <v>45700</v>
          </cell>
          <cell r="O244" t="str">
            <v>5 Contratación directa</v>
          </cell>
          <cell r="P244" t="str">
            <v>33 Prestación de Servicios Profesionales y Apoyo (5-8)</v>
          </cell>
          <cell r="Q244" t="str">
            <v>N/A</v>
          </cell>
          <cell r="R244" t="str">
            <v>1 1. Ley 80</v>
          </cell>
          <cell r="S244" t="str">
            <v>6 6: Prestacion de servicios</v>
          </cell>
          <cell r="T244" t="str">
            <v>1 Nacional</v>
          </cell>
          <cell r="U244" t="str">
            <v>3 3. Único Contratista</v>
          </cell>
          <cell r="V244" t="str">
            <v>JAVIER BALLESTEROS QUIROZ</v>
          </cell>
          <cell r="W244" t="str">
            <v>M</v>
          </cell>
          <cell r="X244">
            <v>1022345718</v>
          </cell>
          <cell r="Y244">
            <v>1</v>
          </cell>
          <cell r="Z244" t="str">
            <v>KR 7 46 78</v>
          </cell>
          <cell r="AA244">
            <v>3058086798</v>
          </cell>
          <cell r="AB244" t="str">
            <v>javier.ballesteros@scrd.gov.co</v>
          </cell>
          <cell r="AC244" t="str">
            <v>javierballesterosquiroz@gmail.com</v>
          </cell>
          <cell r="AD244">
            <v>32209</v>
          </cell>
          <cell r="AE244">
            <v>38</v>
          </cell>
          <cell r="AF244" t="str">
            <v>CUNDINAMARCA - BOGOTA</v>
          </cell>
          <cell r="AG244" t="str">
            <v>Profesional con 6 años de experiencia en áreas como Comunicación Audiovisual, Producción de Cine y Televisión, Diseño Gráfico con énfasis en multimedia, Publicidad o carreras afin</v>
          </cell>
          <cell r="AH244" t="str">
            <v>REALIZADOR DE CINE Y TELEVISION</v>
          </cell>
          <cell r="AI244" t="str">
            <v>1 1. Inversión</v>
          </cell>
          <cell r="AJ244">
            <v>217</v>
          </cell>
          <cell r="AK244" t="str">
            <v>O230117330120240217</v>
          </cell>
          <cell r="AL244" t="str">
            <v>Fortalecimiento de la gobernanza territorial, la participación incidente y la atención diferenciada de los grupos étnicos, etarios y sectores sociales desde las prácticas culturales en Bogotá D.C.</v>
          </cell>
          <cell r="AN244">
            <v>97230000</v>
          </cell>
          <cell r="AO244">
            <v>3565100</v>
          </cell>
          <cell r="AQ244">
            <v>100795100</v>
          </cell>
          <cell r="AU244">
            <v>100795100</v>
          </cell>
          <cell r="AV244" t="str">
            <v>$ 9.723.000</v>
          </cell>
          <cell r="AW244">
            <v>236</v>
          </cell>
          <cell r="AX244">
            <v>97230000</v>
          </cell>
          <cell r="AY244">
            <v>45701</v>
          </cell>
          <cell r="AZ244">
            <v>218</v>
          </cell>
          <cell r="BA244">
            <v>97230000</v>
          </cell>
          <cell r="BB244">
            <v>45680</v>
          </cell>
          <cell r="BC244">
            <v>45701</v>
          </cell>
          <cell r="BD244">
            <v>45702</v>
          </cell>
          <cell r="BE244">
            <v>46004</v>
          </cell>
          <cell r="BF244">
            <v>46015</v>
          </cell>
          <cell r="BG244" t="str">
            <v>2 2-Ejecución</v>
          </cell>
          <cell r="BH244" t="str">
            <v>10 MESES</v>
          </cell>
          <cell r="BI244" t="str">
            <v>1 1. Días</v>
          </cell>
          <cell r="BJ244">
            <v>299</v>
          </cell>
          <cell r="BK244">
            <v>11</v>
          </cell>
          <cell r="BL244">
            <v>310</v>
          </cell>
          <cell r="BM244" t="str">
            <v>SUBSECRETARÍA DE GOBERNANZA</v>
          </cell>
          <cell r="BN244" t="str">
            <v>DIRECCIÓN DE ASUNTOS LOCALES Y PARTICIPACIÓN</v>
          </cell>
          <cell r="BO244" t="str">
            <v>Rafael Lino Diaz Rivera</v>
          </cell>
          <cell r="BP244">
            <v>80742967</v>
          </cell>
          <cell r="BQ244">
            <v>1</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D244" t="str">
            <v>3 3. Municipal</v>
          </cell>
          <cell r="CE244" t="str">
            <v>2 2. Transferencias</v>
          </cell>
          <cell r="CF244" t="str">
            <v>1 1-Pesos Colombianos</v>
          </cell>
          <cell r="CG244" t="str">
            <v>3 Bogotá D.C.</v>
          </cell>
          <cell r="CH244" t="str">
            <v>149 3. Bogotá D.C.</v>
          </cell>
          <cell r="CI244" t="str">
            <v>17 17 La Candelaria</v>
          </cell>
          <cell r="CJ244" t="str">
            <v>LA CANDELARIA</v>
          </cell>
          <cell r="CK244" t="str">
            <v>1 1. Única</v>
          </cell>
          <cell r="CL244" t="str">
            <v>4 CARRERA</v>
          </cell>
          <cell r="CM244">
            <v>8</v>
          </cell>
          <cell r="CN244">
            <v>9</v>
          </cell>
          <cell r="CO244">
            <v>83</v>
          </cell>
          <cell r="CP244" t="str">
            <v>1 Interno</v>
          </cell>
          <cell r="CQ244" t="str">
            <v>1 Natural</v>
          </cell>
          <cell r="CR244" t="str">
            <v>202576002000800326E</v>
          </cell>
          <cell r="CS244" t="str">
            <v>MODIFICACION- ADICION Y PRORROGA</v>
          </cell>
          <cell r="CT244" t="str">
            <v>4 4. Adición / Prórroga</v>
          </cell>
          <cell r="CU244">
            <v>46001</v>
          </cell>
          <cell r="CV244">
            <v>46004</v>
          </cell>
          <cell r="CW244">
            <v>46015</v>
          </cell>
          <cell r="CX244" t="str">
            <v>$ 3.565.100</v>
          </cell>
          <cell r="CY244" t="str">
            <v>11 DIAS</v>
          </cell>
          <cell r="CZ244">
            <v>4020</v>
          </cell>
          <cell r="DA244" t="str">
            <v>$ 3.565.100</v>
          </cell>
          <cell r="DB244">
            <v>46001</v>
          </cell>
          <cell r="DC244">
            <v>1986</v>
          </cell>
          <cell r="DD244" t="str">
            <v>$ 3.565.100</v>
          </cell>
          <cell r="DE244">
            <v>45965</v>
          </cell>
        </row>
        <row r="245">
          <cell r="A245">
            <v>243</v>
          </cell>
          <cell r="B245" t="str">
            <v>CONTRATO DE PRESTACIÓN DE SERVICIOS PROFESIONALES Y/O APOYO A LA GESTIÓN</v>
          </cell>
          <cell r="C245" t="str">
            <v>SCDPI-21418-00412-25</v>
          </cell>
          <cell r="D245" t="str">
            <v>CONTRATACION DIRECTA</v>
          </cell>
          <cell r="E245" t="str">
            <v>Prestar servicios profesionales a la Secretaría Distrital de Cultura; Recreación y Deporte - Subdirección de Infraestructura y Patrimonio Cultural; desarrollando las actividades requeridas para la planificación; implementación y seguimiento de las acciones y actividades desarrolladas en el marco de la estrategia distrital de recuperación del Centro Histórico de Bogotá.</v>
          </cell>
          <cell r="F245" t="str">
            <v>17 17. Contrato de Prestación de Servicios</v>
          </cell>
          <cell r="G245" t="str">
            <v>1 Contratista</v>
          </cell>
          <cell r="H245" t="str">
            <v>1 Natural</v>
          </cell>
          <cell r="I245" t="str">
            <v>2 Privada (1)</v>
          </cell>
          <cell r="J245" t="str">
            <v>4 Persona Natural (2)</v>
          </cell>
          <cell r="K245" t="str">
            <v>31 31-Servicios Profesionales</v>
          </cell>
          <cell r="L245" t="str">
            <v>CO1.PCCNTR.7479466</v>
          </cell>
          <cell r="M245" t="str">
            <v>https://community.secop.gov.co/Public/Tendering/OpportunityDetail/Index?noticeUID=CO1.NTC.7604934&amp;isFromPublicArea=True&amp;isModal=true&amp;asPopupView=true</v>
          </cell>
          <cell r="N245">
            <v>45700</v>
          </cell>
          <cell r="O245" t="str">
            <v>5 Contratación directa</v>
          </cell>
          <cell r="P245" t="str">
            <v>33 Prestación de Servicios Profesionales y Apoyo (5-8)</v>
          </cell>
          <cell r="Q245" t="str">
            <v>N/A</v>
          </cell>
          <cell r="R245" t="str">
            <v>1 1. Ley 80</v>
          </cell>
          <cell r="S245" t="str">
            <v>6 6: Prestacion de servicios</v>
          </cell>
          <cell r="T245" t="str">
            <v>1 Nacional</v>
          </cell>
          <cell r="U245" t="str">
            <v>3 3. Único Contratista</v>
          </cell>
          <cell r="V245" t="str">
            <v>NATALY MARTINEZ TRUJILLO</v>
          </cell>
          <cell r="W245" t="str">
            <v>F</v>
          </cell>
          <cell r="X245">
            <v>1026573554</v>
          </cell>
          <cell r="Y245">
            <v>2</v>
          </cell>
          <cell r="Z245" t="str">
            <v>CL 146 7 B 90 AP 807</v>
          </cell>
          <cell r="AA245">
            <v>3016933847</v>
          </cell>
          <cell r="AB245" t="str">
            <v>nataly.martinez@scrd.gov.co</v>
          </cell>
          <cell r="AC245" t="str">
            <v>natalymatr@gmail.com</v>
          </cell>
          <cell r="AD245">
            <v>33815</v>
          </cell>
          <cell r="AE245">
            <v>33</v>
          </cell>
          <cell r="AF245" t="str">
            <v>CUNDINAMARCA - BOGOTA</v>
          </cell>
          <cell r="AG245" t="str">
            <v>Profesional en comunicación social, publicidad o mercadeo con experiencia mínima de cinco (5) años de experiencia profesional o relacionada al objeto y/u obligaciones planteadas en la presente contratación</v>
          </cell>
          <cell r="AH245" t="str">
            <v>COMUNICADOR SOCIAL - PERIODISTA</v>
          </cell>
          <cell r="AI245" t="str">
            <v>1 1. Inversión</v>
          </cell>
          <cell r="AJ245">
            <v>80</v>
          </cell>
          <cell r="AK245" t="str">
            <v>O230117330120240080</v>
          </cell>
          <cell r="AL245" t="str">
            <v>Fortalecimiento de prácticas y transformaciones culturales, patrimoniales, urbanas y sociales para el bienestar integral de Bogotá D.C.</v>
          </cell>
          <cell r="AN245">
            <v>71376000</v>
          </cell>
          <cell r="AP245">
            <v>46097000</v>
          </cell>
          <cell r="AQ245">
            <v>25279000</v>
          </cell>
          <cell r="AU245">
            <v>25279000</v>
          </cell>
          <cell r="AV245" t="str">
            <v>$ 8.922.000</v>
          </cell>
          <cell r="AW245">
            <v>279</v>
          </cell>
          <cell r="AX245">
            <v>71376000</v>
          </cell>
          <cell r="AY245">
            <v>45705</v>
          </cell>
          <cell r="AZ245">
            <v>431</v>
          </cell>
          <cell r="BA245">
            <v>89220000</v>
          </cell>
          <cell r="BB245">
            <v>45686</v>
          </cell>
          <cell r="BC245">
            <v>45701</v>
          </cell>
          <cell r="BD245">
            <v>45707</v>
          </cell>
          <cell r="BE245">
            <v>45948</v>
          </cell>
          <cell r="BF245">
            <v>45807</v>
          </cell>
          <cell r="BG245" t="str">
            <v>TERMINACION ANTICIPADA</v>
          </cell>
          <cell r="BH245" t="str">
            <v>8 MESES</v>
          </cell>
          <cell r="BI245" t="str">
            <v>1 1. Días</v>
          </cell>
          <cell r="BJ245">
            <v>239</v>
          </cell>
          <cell r="BK245">
            <v>18</v>
          </cell>
          <cell r="BL245">
            <v>257</v>
          </cell>
          <cell r="BM245" t="str">
            <v>DIRECCIÓN DE ARTE, CULTURA Y PATRIMONIO</v>
          </cell>
          <cell r="BN245" t="str">
            <v>SUBDIRECCIÓN DE INFRAESTRUCTURA Y PATRIMONIO CULTURAL</v>
          </cell>
          <cell r="BO245" t="str">
            <v>Adriana Maria Botero Velez</v>
          </cell>
          <cell r="BP245">
            <v>52254482</v>
          </cell>
          <cell r="BQ245">
            <v>6</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D245" t="str">
            <v>3 3. Municipal</v>
          </cell>
          <cell r="CE245" t="str">
            <v>2 2. Transferencias</v>
          </cell>
          <cell r="CF245" t="str">
            <v>1 1-Pesos Colombianos</v>
          </cell>
          <cell r="CG245" t="str">
            <v>3 Bogotá D.C.</v>
          </cell>
          <cell r="CH245" t="str">
            <v>149 3. Bogotá D.C.</v>
          </cell>
          <cell r="CI245" t="str">
            <v>17 17 La Candelaria</v>
          </cell>
          <cell r="CJ245" t="str">
            <v>LA CANDELARIA</v>
          </cell>
          <cell r="CK245" t="str">
            <v>1 1. Única</v>
          </cell>
          <cell r="CL245" t="str">
            <v>4 CARRERA</v>
          </cell>
          <cell r="CM245">
            <v>8</v>
          </cell>
          <cell r="CN245">
            <v>9</v>
          </cell>
          <cell r="CO245">
            <v>83</v>
          </cell>
          <cell r="CP245" t="str">
            <v>1 Interno</v>
          </cell>
          <cell r="CQ245" t="str">
            <v>1 Natural</v>
          </cell>
          <cell r="CR245" t="str">
            <v>202576002000800039E</v>
          </cell>
          <cell r="CS245" t="str">
            <v>SUSPENSION</v>
          </cell>
          <cell r="CT245" t="str">
            <v>1 1. Suspensión</v>
          </cell>
          <cell r="CU245">
            <v>45751</v>
          </cell>
          <cell r="CV245">
            <v>45751</v>
          </cell>
          <cell r="DI245" t="str">
            <v>REACTIVACION</v>
          </cell>
          <cell r="DJ245" t="str">
            <v>2 2. Reanudación</v>
          </cell>
          <cell r="DK245">
            <v>45768</v>
          </cell>
          <cell r="DL245">
            <v>45768</v>
          </cell>
          <cell r="DM245">
            <v>45966</v>
          </cell>
          <cell r="DN245" t="str">
            <v>N.A</v>
          </cell>
          <cell r="DO245" t="str">
            <v>18 DIAS</v>
          </cell>
          <cell r="DY245" t="str">
            <v>ACLARACION</v>
          </cell>
          <cell r="DZ245" t="str">
            <v>Aclaración</v>
          </cell>
          <cell r="EA245">
            <v>45784</v>
          </cell>
          <cell r="EO245" t="str">
            <v>MODIFICACION - TERMINACION</v>
          </cell>
          <cell r="EP245" t="str">
            <v>3 3. Terminación anticipada</v>
          </cell>
          <cell r="EQ245">
            <v>45807</v>
          </cell>
          <cell r="ER245">
            <v>45809</v>
          </cell>
          <cell r="ES245">
            <v>45809</v>
          </cell>
        </row>
        <row r="246">
          <cell r="A246">
            <v>244</v>
          </cell>
          <cell r="B246" t="str">
            <v>CONTRATO DE PRESTACIÓN DE SERVICIOS PROFESIONALES Y/O APOYO A LA GESTIÓN</v>
          </cell>
          <cell r="C246" t="str">
            <v>SCDPI-220-00031-25</v>
          </cell>
          <cell r="D246" t="str">
            <v>CONTRATACION DIRECTA</v>
          </cell>
          <cell r="E246" t="str">
            <v>Prestar servicios profesionales a la Secretaria Distrital de Cultura; Recreación y Deporte - Dirección de Fomento realizando actividades para la articulación de las actividades estratégicas; técnicas en caminadas a realizar el acompañamiento; planeación;
  ejecución; y posicionamiento estratégico del Programa Distrital de Apoyos Concertados a nivel institucional y sectorial</v>
          </cell>
          <cell r="F246" t="str">
            <v>17 17. Contrato de Prestación de Servicios</v>
          </cell>
          <cell r="G246" t="str">
            <v>1 Contratista</v>
          </cell>
          <cell r="H246" t="str">
            <v>1 Natural</v>
          </cell>
          <cell r="I246" t="str">
            <v>2 Privada (1)</v>
          </cell>
          <cell r="J246" t="str">
            <v>4 Persona Natural (2)</v>
          </cell>
          <cell r="K246" t="str">
            <v>31 31-Servicios Profesionales</v>
          </cell>
          <cell r="L246" t="str">
            <v>CO1.PCCNTR.7481116</v>
          </cell>
          <cell r="M246" t="str">
            <v>https://community.secop.gov.co/Public/Tendering/OpportunityDetail/Index?noticeUID=CO1.NTC.7618230&amp;isFromPublicArea=True&amp;isModal=true&amp;asPopupView=true</v>
          </cell>
          <cell r="N246">
            <v>45701</v>
          </cell>
          <cell r="O246" t="str">
            <v>5 Contratación directa</v>
          </cell>
          <cell r="P246" t="str">
            <v>33 Prestación de Servicios Profesionales y Apoyo (5-8)</v>
          </cell>
          <cell r="Q246" t="str">
            <v>N/A</v>
          </cell>
          <cell r="R246" t="str">
            <v>1 1. Ley 80</v>
          </cell>
          <cell r="S246" t="str">
            <v>6 6: Prestacion de servicios</v>
          </cell>
          <cell r="T246" t="str">
            <v>1 Nacional</v>
          </cell>
          <cell r="U246" t="str">
            <v>3 3. Único Contratista</v>
          </cell>
          <cell r="V246" t="str">
            <v>MAGDA VIVIANA ACERO MORA</v>
          </cell>
          <cell r="W246" t="str">
            <v>F</v>
          </cell>
          <cell r="X246">
            <v>53054278</v>
          </cell>
          <cell r="Y246">
            <v>5</v>
          </cell>
          <cell r="Z246" t="str">
            <v>Calle 66c No 61-01</v>
          </cell>
          <cell r="AA246">
            <v>3112867193</v>
          </cell>
          <cell r="AB246" t="str">
            <v>magda.acero@scrd.gov.co</v>
          </cell>
          <cell r="AC246" t="str">
            <v>vivianaacero@gmail.com</v>
          </cell>
          <cell r="AD246">
            <v>31054</v>
          </cell>
          <cell r="AE246">
            <v>41</v>
          </cell>
          <cell r="AF246" t="str">
            <v>CUNDINAMARCA - BOGOTA</v>
          </cell>
          <cell r="AG246" t="str">
            <v>Profesional en Administración, Finanzas y Negocios, Economía con especialización y experiencia de 5 años</v>
          </cell>
          <cell r="AH246" t="str">
            <v>FINANZAS Y NEGOCIOS INTERNACIONALES</v>
          </cell>
          <cell r="AI246" t="str">
            <v>1 1. Inversión</v>
          </cell>
          <cell r="AJ246">
            <v>152</v>
          </cell>
          <cell r="AK246" t="str">
            <v>O230117330120240152</v>
          </cell>
          <cell r="AL246" t="str">
            <v>Fortalecimiento del Fomento para el Desarrollo de Procesos Culturales Sostenibles en Bogotá D.C.</v>
          </cell>
          <cell r="AN246">
            <v>105210000</v>
          </cell>
          <cell r="AO246">
            <v>4559100</v>
          </cell>
          <cell r="AQ246">
            <v>109769100</v>
          </cell>
          <cell r="AU246">
            <v>109769100</v>
          </cell>
          <cell r="AV246" t="str">
            <v>$ 10.521.000</v>
          </cell>
          <cell r="AW246">
            <v>242</v>
          </cell>
          <cell r="AX246">
            <v>105210000</v>
          </cell>
          <cell r="AY246">
            <v>45701</v>
          </cell>
          <cell r="AZ246">
            <v>202</v>
          </cell>
          <cell r="BA246">
            <v>110470500</v>
          </cell>
          <cell r="BB246">
            <v>45680</v>
          </cell>
          <cell r="BC246">
            <v>45701</v>
          </cell>
          <cell r="BD246">
            <v>45706</v>
          </cell>
          <cell r="BE246">
            <v>46008</v>
          </cell>
          <cell r="BF246">
            <v>46021</v>
          </cell>
          <cell r="BG246" t="str">
            <v>2 2-Ejecución</v>
          </cell>
          <cell r="BH246" t="str">
            <v>10 MESES</v>
          </cell>
          <cell r="BI246" t="str">
            <v>1 1. Días</v>
          </cell>
          <cell r="BJ246">
            <v>299</v>
          </cell>
          <cell r="BK246">
            <v>13</v>
          </cell>
          <cell r="BL246">
            <v>312</v>
          </cell>
          <cell r="BM246" t="str">
            <v>SUBSECRETARÍA DE GOBERNANZA</v>
          </cell>
          <cell r="BN246" t="str">
            <v>DIRECCIÓN DE FOMENTO</v>
          </cell>
          <cell r="BO246" t="str">
            <v>Juan Diego Jaramillo Morales</v>
          </cell>
          <cell r="BP246">
            <v>8357126</v>
          </cell>
          <cell r="BQ246">
            <v>1</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D246" t="str">
            <v>3 3. Municipal</v>
          </cell>
          <cell r="CE246" t="str">
            <v>2 2. Transferencias</v>
          </cell>
          <cell r="CF246" t="str">
            <v>1 1-Pesos Colombianos</v>
          </cell>
          <cell r="CG246" t="str">
            <v>3 Bogotá D.C.</v>
          </cell>
          <cell r="CH246" t="str">
            <v>149 3. Bogotá D.C.</v>
          </cell>
          <cell r="CI246" t="str">
            <v>17 17 La Candelaria</v>
          </cell>
          <cell r="CJ246" t="str">
            <v>LA CANDELARIA</v>
          </cell>
          <cell r="CK246" t="str">
            <v>1 1. Única</v>
          </cell>
          <cell r="CL246" t="str">
            <v>4 CARRERA</v>
          </cell>
          <cell r="CM246">
            <v>8</v>
          </cell>
          <cell r="CN246">
            <v>9</v>
          </cell>
          <cell r="CO246">
            <v>83</v>
          </cell>
          <cell r="CP246" t="str">
            <v>1 Interno</v>
          </cell>
          <cell r="CQ246" t="str">
            <v>1 Natural</v>
          </cell>
          <cell r="CR246" t="str">
            <v>202576002000800168E</v>
          </cell>
          <cell r="CS246" t="str">
            <v>MODIFICACIÓN - ADICIÓN Y PRORROGA</v>
          </cell>
          <cell r="CT246" t="str">
            <v>4 4. Adición / Prórroga</v>
          </cell>
          <cell r="CU246">
            <v>45970</v>
          </cell>
          <cell r="CV246">
            <v>46008</v>
          </cell>
          <cell r="CW246">
            <v>46021</v>
          </cell>
          <cell r="CX246" t="str">
            <v>$ 4.559.100</v>
          </cell>
          <cell r="CY246" t="str">
            <v>13 DIAS</v>
          </cell>
          <cell r="CZ246">
            <v>3330</v>
          </cell>
          <cell r="DA246" t="str">
            <v>$ 4.559.100</v>
          </cell>
          <cell r="DB246">
            <v>45971</v>
          </cell>
          <cell r="DC246">
            <v>1742</v>
          </cell>
          <cell r="DD246" t="str">
            <v>$ 4.559.100</v>
          </cell>
          <cell r="DE246">
            <v>45950</v>
          </cell>
        </row>
        <row r="247">
          <cell r="A247">
            <v>245</v>
          </cell>
          <cell r="B247" t="str">
            <v>CONTRATO DE PRESTACIÓN DE SERVICIOS PROFESIONALES Y/O APOYO A LA GESTIÓN</v>
          </cell>
          <cell r="C247" t="str">
            <v>SCDPI-220-00046-25</v>
          </cell>
          <cell r="D247" t="str">
            <v>CONTRATACION DIRECTA</v>
          </cell>
          <cell r="E247" t="str">
            <v>Prestar servicios profesionales a la Secretaría Distrital de Cultura; Recreación y Deporte - Dirección de Fomento para realizar actividades requeridas para el desarrollo; implementación y mantenimiento de soluciones tecnológicas que contribuyan a la
  gestión eficiente del proceso de fomento</v>
          </cell>
          <cell r="F247" t="str">
            <v>17 17. Contrato de Prestación de Servicios</v>
          </cell>
          <cell r="G247" t="str">
            <v>1 Contratista</v>
          </cell>
          <cell r="H247" t="str">
            <v>1 Natural</v>
          </cell>
          <cell r="I247" t="str">
            <v>2 Privada (1)</v>
          </cell>
          <cell r="J247" t="str">
            <v>4 Persona Natural (2)</v>
          </cell>
          <cell r="K247" t="str">
            <v>31 31-Servicios Profesionales</v>
          </cell>
          <cell r="L247" t="str">
            <v>CO1.PCCNTR.7480670</v>
          </cell>
          <cell r="M247" t="str">
            <v>https://community.secop.gov.co/Public/Tendering/OpportunityDetail/Index?noticeUID=CO1.NTC.7618327&amp;isFromPublicArea=True&amp;isModal=true&amp;asPopupView=true</v>
          </cell>
          <cell r="N247">
            <v>45701</v>
          </cell>
          <cell r="O247" t="str">
            <v>5 Contratación directa</v>
          </cell>
          <cell r="P247" t="str">
            <v>33 Prestación de Servicios Profesionales y Apoyo (5-8)</v>
          </cell>
          <cell r="Q247" t="str">
            <v>N/A</v>
          </cell>
          <cell r="R247" t="str">
            <v>1 1. Ley 80</v>
          </cell>
          <cell r="S247" t="str">
            <v>6 6: Prestacion de servicios</v>
          </cell>
          <cell r="T247" t="str">
            <v>1 Nacional</v>
          </cell>
          <cell r="U247" t="str">
            <v>3 3. Único Contratista</v>
          </cell>
          <cell r="V247" t="str">
            <v>FREDY ALEXANDER BEJARANO GAMBOA</v>
          </cell>
          <cell r="W247" t="str">
            <v>M</v>
          </cell>
          <cell r="X247">
            <v>80199501</v>
          </cell>
          <cell r="Y247">
            <v>4</v>
          </cell>
          <cell r="Z247" t="str">
            <v>Cra 109b N 153 - 60 interior 2 apartamento 1005</v>
          </cell>
          <cell r="AA247">
            <v>8023029</v>
          </cell>
          <cell r="AB247" t="str">
            <v>fredy.bejarano@scrd.gov.co</v>
          </cell>
          <cell r="AC247" t="str">
            <v>fredybejaranogamboa@gmail.com</v>
          </cell>
          <cell r="AD247">
            <v>30791</v>
          </cell>
          <cell r="AE247">
            <v>42</v>
          </cell>
          <cell r="AF247" t="str">
            <v>CUNDINAMARCA - BOGOTA</v>
          </cell>
          <cell r="AG247" t="str">
            <v>Profesional en Ingeniera de Sistemas, Ingenieria electronica, Ingenieria de software o afines con 5 años de experiencia profesional.</v>
          </cell>
          <cell r="AH247" t="str">
            <v>INGENIERO DE SISTEMAS</v>
          </cell>
          <cell r="AI247" t="str">
            <v>1 1. Inversión</v>
          </cell>
          <cell r="AJ247">
            <v>152</v>
          </cell>
          <cell r="AK247" t="str">
            <v>O230117330120240152</v>
          </cell>
          <cell r="AL247" t="str">
            <v>Fortalecimiento del Fomento para el Desarrollo de Procesos Culturales Sostenibles en Bogotá D.C.</v>
          </cell>
          <cell r="AN247">
            <v>89220000</v>
          </cell>
          <cell r="AO247">
            <v>22305000</v>
          </cell>
          <cell r="AP247">
            <v>13680400</v>
          </cell>
          <cell r="AQ247">
            <v>97844600</v>
          </cell>
          <cell r="AU247">
            <v>97844600</v>
          </cell>
          <cell r="AV247" t="str">
            <v>$ 8.922.000</v>
          </cell>
          <cell r="AW247">
            <v>245</v>
          </cell>
          <cell r="AX247">
            <v>89220000</v>
          </cell>
          <cell r="AY247">
            <v>45701</v>
          </cell>
          <cell r="AZ247">
            <v>164</v>
          </cell>
          <cell r="BA247">
            <v>98142000</v>
          </cell>
          <cell r="BB247">
            <v>45679</v>
          </cell>
          <cell r="BC247">
            <v>45701</v>
          </cell>
          <cell r="BD247">
            <v>45705</v>
          </cell>
          <cell r="BE247">
            <v>46007</v>
          </cell>
          <cell r="BF247">
            <v>46037</v>
          </cell>
          <cell r="BG247" t="str">
            <v>2 2-Ejecución</v>
          </cell>
          <cell r="BH247" t="str">
            <v>10 MESES</v>
          </cell>
          <cell r="BI247" t="str">
            <v>1 1. Días</v>
          </cell>
          <cell r="BJ247">
            <v>299</v>
          </cell>
          <cell r="BK247">
            <v>30</v>
          </cell>
          <cell r="BL247">
            <v>329</v>
          </cell>
          <cell r="BM247" t="str">
            <v>SUBSECRETARÍA DE GOBERNANZA</v>
          </cell>
          <cell r="BN247" t="str">
            <v>DIRECCIÓN DE FOMENTO</v>
          </cell>
          <cell r="BO247" t="str">
            <v>Javier Enrique Mariño Navarro</v>
          </cell>
          <cell r="BP247">
            <v>91474000</v>
          </cell>
          <cell r="BQ247">
            <v>5</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D247" t="str">
            <v>3 3. Municipal</v>
          </cell>
          <cell r="CE247" t="str">
            <v>2 2. Transferencias</v>
          </cell>
          <cell r="CF247" t="str">
            <v>1 1-Pesos Colombianos</v>
          </cell>
          <cell r="CG247" t="str">
            <v>3 Bogotá D.C.</v>
          </cell>
          <cell r="CH247" t="str">
            <v>149 3. Bogotá D.C.</v>
          </cell>
          <cell r="CI247" t="str">
            <v>17 17 La Candelaria</v>
          </cell>
          <cell r="CJ247" t="str">
            <v>LA CANDELARIA</v>
          </cell>
          <cell r="CK247" t="str">
            <v>1 1. Única</v>
          </cell>
          <cell r="CL247" t="str">
            <v>4 CARRERA</v>
          </cell>
          <cell r="CM247">
            <v>8</v>
          </cell>
          <cell r="CN247">
            <v>9</v>
          </cell>
          <cell r="CO247">
            <v>83</v>
          </cell>
          <cell r="CP247" t="str">
            <v>1 Interno</v>
          </cell>
          <cell r="CQ247" t="str">
            <v>1 Natural</v>
          </cell>
          <cell r="CR247" t="str">
            <v>202576002000800130E</v>
          </cell>
          <cell r="CS247" t="str">
            <v>MODIFICACION - LIBERACION SALDO Y DISMINUCION PLAZO EJECUCION</v>
          </cell>
          <cell r="CT247" t="str">
            <v>Liberación</v>
          </cell>
          <cell r="CU247">
            <v>45865</v>
          </cell>
          <cell r="CW247">
            <v>45961</v>
          </cell>
          <cell r="CX247" t="str">
            <v>$ 13.680.400</v>
          </cell>
          <cell r="CY247" t="str">
            <v>45 DIAS</v>
          </cell>
          <cell r="DI247" t="str">
            <v>MODIFICACIÓN - ADICIÓN Y PRORROGA</v>
          </cell>
          <cell r="DJ247" t="str">
            <v>4 4. Adición / Prórroga</v>
          </cell>
          <cell r="DK247">
            <v>45959</v>
          </cell>
          <cell r="DL247">
            <v>45961</v>
          </cell>
          <cell r="DM247">
            <v>46021</v>
          </cell>
          <cell r="DN247">
            <v>17844000</v>
          </cell>
          <cell r="DO247" t="str">
            <v>60 DIAS</v>
          </cell>
          <cell r="DP247">
            <v>3112</v>
          </cell>
          <cell r="DQ247">
            <v>17844000</v>
          </cell>
          <cell r="DR247">
            <v>45959</v>
          </cell>
          <cell r="DS247">
            <v>1880</v>
          </cell>
          <cell r="DT247">
            <v>17844000</v>
          </cell>
          <cell r="DU247">
            <v>45954</v>
          </cell>
          <cell r="DY247" t="str">
            <v>MODIFICACION - ADICION Y PRORROGA</v>
          </cell>
          <cell r="DZ247" t="str">
            <v>4 4. Adición / Prórroga</v>
          </cell>
          <cell r="EA247">
            <v>46001</v>
          </cell>
          <cell r="EB247">
            <v>46021</v>
          </cell>
          <cell r="EC247">
            <v>46037</v>
          </cell>
          <cell r="ED247" t="str">
            <v>$ 4.461.000</v>
          </cell>
          <cell r="EE247" t="str">
            <v>15 DIAS</v>
          </cell>
          <cell r="EF247">
            <v>3995</v>
          </cell>
          <cell r="EG247" t="str">
            <v>$ 4.461.000</v>
          </cell>
          <cell r="EH247">
            <v>46001</v>
          </cell>
          <cell r="EI247">
            <v>2218</v>
          </cell>
          <cell r="EJ247" t="str">
            <v>$ 4.461.000</v>
          </cell>
          <cell r="EK247">
            <v>45989</v>
          </cell>
        </row>
        <row r="248">
          <cell r="A248">
            <v>246</v>
          </cell>
          <cell r="B248" t="str">
            <v>CONTRATO DE PRESTACIÓN DE SERVICIOS PROFESIONALES Y/O APOYO A LA GESTIÓN</v>
          </cell>
          <cell r="C248" t="str">
            <v>SCDPI-330-00572-25</v>
          </cell>
          <cell r="D248" t="str">
            <v>CONTRATACION DIRECTA</v>
          </cell>
          <cell r="E248" t="str">
            <v>PRESTAR SERVICIOS DE APOYO A LA GESTIÓN A LA SECRETARÍA DISTRITAL DE CULTURA; RECREACIÓN Y DEPORTE- SUBDIRECCIÓN DE INFRAESTRUCTURA Y PATRIMONIO CULTURAL; COMO APOYO TÉCNICO EN LA OPERACIÓN Y MANIPULACIÓN DE LOS EQUIPOS DE ILUMINACIÓN
  Y MECANICA TEATRAL DEL CENTRO FELICIDAD CEFE CHAPINERO.</v>
          </cell>
          <cell r="F248" t="str">
            <v>17 17. Contrato de Prestación de Servicios</v>
          </cell>
          <cell r="G248" t="str">
            <v>1 Contratista</v>
          </cell>
          <cell r="H248" t="str">
            <v>1 Natural</v>
          </cell>
          <cell r="I248" t="str">
            <v>2 Privada (1)</v>
          </cell>
          <cell r="J248" t="str">
            <v>4 Persona Natural (2)</v>
          </cell>
          <cell r="K248" t="str">
            <v>33 33-Servicios Apoyo a la Gestion de la Entidad (servicios administrativos)</v>
          </cell>
          <cell r="L248" t="str">
            <v>CO1.PCCNTR.7480672</v>
          </cell>
          <cell r="M248" t="str">
            <v>https://community.secop.gov.co/Public/Tendering/OpportunityDetail/Index?noticeUID=CO1.NTC.7618014&amp;isFromPublicArea=True&amp;isModal=true&amp;asPopupView=true</v>
          </cell>
          <cell r="N248">
            <v>45701</v>
          </cell>
          <cell r="O248" t="str">
            <v>5 Contratación directa</v>
          </cell>
          <cell r="P248" t="str">
            <v>33 Prestación de Servicios Profesionales y Apoyo (5-8)</v>
          </cell>
          <cell r="Q248" t="str">
            <v>N/A</v>
          </cell>
          <cell r="R248" t="str">
            <v>1 1. Ley 80</v>
          </cell>
          <cell r="S248" t="str">
            <v>6 6: Prestacion de servicios</v>
          </cell>
          <cell r="T248" t="str">
            <v>1 Nacional</v>
          </cell>
          <cell r="U248" t="str">
            <v>3 3. Único Contratista</v>
          </cell>
          <cell r="V248" t="str">
            <v>CAMILO AMADOR FORIGUA</v>
          </cell>
          <cell r="W248" t="str">
            <v>M</v>
          </cell>
          <cell r="X248">
            <v>80164698</v>
          </cell>
          <cell r="Y248">
            <v>5</v>
          </cell>
          <cell r="Z248" t="str">
            <v>KR 133 132 D 34</v>
          </cell>
          <cell r="AA248">
            <v>4717797</v>
          </cell>
          <cell r="AB248" t="str">
            <v>camilo.amador@scrd.gov.co</v>
          </cell>
          <cell r="AC248" t="str">
            <v>cafcamilo@gmail.com</v>
          </cell>
          <cell r="AD248">
            <v>29808</v>
          </cell>
          <cell r="AE248">
            <v>44</v>
          </cell>
          <cell r="AF248" t="str">
            <v>CUNDINAMARCA - BOGOTA</v>
          </cell>
          <cell r="AG248" t="str">
            <v>Tecnólogo en áreas relacionadas con iluminación, mecánica teatral o afines. No se requiere experiencia</v>
          </cell>
          <cell r="AH248" t="str">
            <v>TECNOLOGO AUTOMOTRIZ</v>
          </cell>
          <cell r="AI248" t="str">
            <v>1 1. Inversión</v>
          </cell>
          <cell r="AJ248">
            <v>123</v>
          </cell>
          <cell r="AK248" t="str">
            <v>O230117330120240123</v>
          </cell>
          <cell r="AL248" t="str">
            <v>Asistencia Técnica para el desarrollo de infraestructuras culturales sostenibles en el Distrito Capital Bogotá D.C</v>
          </cell>
          <cell r="AN248">
            <v>33600000</v>
          </cell>
          <cell r="AO248">
            <v>12460000</v>
          </cell>
          <cell r="AQ248">
            <v>46060000</v>
          </cell>
          <cell r="AU248">
            <v>46060000</v>
          </cell>
          <cell r="AV248" t="str">
            <v>$ 4.200.000</v>
          </cell>
          <cell r="AW248">
            <v>259</v>
          </cell>
          <cell r="AX248">
            <v>33600000</v>
          </cell>
          <cell r="AY248">
            <v>45702</v>
          </cell>
          <cell r="AZ248">
            <v>459</v>
          </cell>
          <cell r="BA248">
            <v>42000000</v>
          </cell>
          <cell r="BB248">
            <v>45686</v>
          </cell>
          <cell r="BC248">
            <v>45701</v>
          </cell>
          <cell r="BD248">
            <v>45705</v>
          </cell>
          <cell r="BE248">
            <v>45946</v>
          </cell>
          <cell r="BF248">
            <v>46037</v>
          </cell>
          <cell r="BG248" t="str">
            <v>2 2-Ejecución</v>
          </cell>
          <cell r="BH248" t="str">
            <v>8 MESES</v>
          </cell>
          <cell r="BI248" t="str">
            <v>1 1. Días</v>
          </cell>
          <cell r="BJ248">
            <v>239</v>
          </cell>
          <cell r="BK248">
            <v>89</v>
          </cell>
          <cell r="BL248">
            <v>328</v>
          </cell>
          <cell r="BM248" t="str">
            <v>DIRECCIÓN DE ARTE, CULTURA Y PATRIMONIO</v>
          </cell>
          <cell r="BN248" t="str">
            <v>SUBDIRECCIÓN DE INFRAESTRUCTURA Y PATRIMONIO CULTURAL</v>
          </cell>
          <cell r="BO248" t="str">
            <v>Edgar Andrés Figueroa Victoria</v>
          </cell>
          <cell r="BP248">
            <v>79785555</v>
          </cell>
          <cell r="BQ248">
            <v>1</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D248" t="str">
            <v>3 3. Municipal</v>
          </cell>
          <cell r="CE248" t="str">
            <v>2 2. Transferencias</v>
          </cell>
          <cell r="CF248" t="str">
            <v>1 1-Pesos Colombianos</v>
          </cell>
          <cell r="CG248" t="str">
            <v>3 Bogotá D.C.</v>
          </cell>
          <cell r="CH248" t="str">
            <v>149 3. Bogotá D.C.</v>
          </cell>
          <cell r="CI248" t="str">
            <v>17 17 La Candelaria</v>
          </cell>
          <cell r="CJ248" t="str">
            <v>LA CANDELARIA</v>
          </cell>
          <cell r="CK248" t="str">
            <v>1 1. Única</v>
          </cell>
          <cell r="CL248" t="str">
            <v>4 CARRERA</v>
          </cell>
          <cell r="CM248">
            <v>8</v>
          </cell>
          <cell r="CN248">
            <v>9</v>
          </cell>
          <cell r="CO248">
            <v>83</v>
          </cell>
          <cell r="CP248" t="str">
            <v>1 Interno</v>
          </cell>
          <cell r="CQ248" t="str">
            <v>1 Natural</v>
          </cell>
          <cell r="CR248" t="str">
            <v>202576002000800193E</v>
          </cell>
          <cell r="CS248" t="str">
            <v>MODIFICACIÓN - ADICIÓN Y PRORROGA</v>
          </cell>
          <cell r="CT248" t="str">
            <v>4 4. Adición / Prórroga</v>
          </cell>
          <cell r="CU248">
            <v>45946</v>
          </cell>
          <cell r="CV248">
            <v>45946</v>
          </cell>
          <cell r="CW248">
            <v>46022</v>
          </cell>
          <cell r="CX248">
            <v>10360000</v>
          </cell>
          <cell r="CY248" t="str">
            <v>74 DIAS</v>
          </cell>
          <cell r="CZ248">
            <v>2913</v>
          </cell>
          <cell r="DA248">
            <v>10360000</v>
          </cell>
          <cell r="DB248">
            <v>45946</v>
          </cell>
          <cell r="DC248">
            <v>1705</v>
          </cell>
          <cell r="DD248">
            <v>10360000</v>
          </cell>
          <cell r="DE248">
            <v>45945</v>
          </cell>
          <cell r="DI248" t="str">
            <v>MODIFICACIÓN - ADICIÓN Y PRORROGA</v>
          </cell>
          <cell r="DJ248" t="str">
            <v>4 4. Adición / Prórroga</v>
          </cell>
          <cell r="DK248">
            <v>45986</v>
          </cell>
          <cell r="DL248">
            <v>46022</v>
          </cell>
          <cell r="DM248">
            <v>46037</v>
          </cell>
          <cell r="DN248" t="str">
            <v>$ 2.100.000</v>
          </cell>
          <cell r="DO248" t="str">
            <v>15 DIAS</v>
          </cell>
          <cell r="DP248">
            <v>3662</v>
          </cell>
          <cell r="DQ248" t="str">
            <v>$ 2.100.000</v>
          </cell>
          <cell r="DR248">
            <v>45986</v>
          </cell>
          <cell r="DS248">
            <v>2027</v>
          </cell>
          <cell r="DT248">
            <v>2100000</v>
          </cell>
          <cell r="DU248">
            <v>45967</v>
          </cell>
        </row>
        <row r="249">
          <cell r="A249">
            <v>247</v>
          </cell>
          <cell r="B249" t="str">
            <v>CONTRATO DE PRESTACIÓN DE SERVICIOS PROFESIONALES Y/O APOYO A LA GESTIÓN</v>
          </cell>
          <cell r="C249" t="str">
            <v>SCDPI-21418-00529-25</v>
          </cell>
          <cell r="D249" t="str">
            <v>CONTRATACION DIRECTA</v>
          </cell>
          <cell r="E249" t="str">
            <v>PRESTAR SERVICIOS PROFESIONALES A LA SECRETARÍA DISTRITAL DE CULTURA; RECREACIÓN Y DEPORTE - SUBDIRECCIÓN DE GESTIÓN CULTURAL Y ARTÍSTICA; EN LO RELACIONADO CON LA PLANIFICACIÓN; DEFINICIÓN E IMPLEMENTACIÓN DEL COMPONENTE VISUAL Y MATERIAL
  DE EXPERIENCIAS PEDAGÓGICAS REQUERIDAS EN EL MARCO DE LOS PROYECTOS Y ESTRATEGIAS LIDERADAS POR LA SUBDIRECCIÓN.</v>
          </cell>
          <cell r="F249" t="str">
            <v>17 17. Contrato de Prestación de Servicios</v>
          </cell>
          <cell r="G249" t="str">
            <v>1 Contratista</v>
          </cell>
          <cell r="H249" t="str">
            <v>1 Natural</v>
          </cell>
          <cell r="I249" t="str">
            <v>2 Privada (1)</v>
          </cell>
          <cell r="J249" t="str">
            <v>4 Persona Natural (2)</v>
          </cell>
          <cell r="K249" t="str">
            <v>31 31-Servicios Profesionales</v>
          </cell>
          <cell r="L249" t="str">
            <v>CO1.PCCNTR.7481126</v>
          </cell>
          <cell r="M249" t="str">
            <v>https://community.secop.gov.co/Public/Tendering/OpportunityDetail/Index?noticeUID=CO1.NTC.7618015&amp;isFromPublicArea=True&amp;isModal=true&amp;asPopupView=true</v>
          </cell>
          <cell r="N249">
            <v>45701</v>
          </cell>
          <cell r="O249" t="str">
            <v>5 Contratación directa</v>
          </cell>
          <cell r="P249" t="str">
            <v>33 Prestación de Servicios Profesionales y Apoyo (5-8)</v>
          </cell>
          <cell r="Q249" t="str">
            <v>N/A</v>
          </cell>
          <cell r="R249" t="str">
            <v>1 1. Ley 80</v>
          </cell>
          <cell r="S249" t="str">
            <v>6 6: Prestacion de servicios</v>
          </cell>
          <cell r="T249" t="str">
            <v>1 Nacional</v>
          </cell>
          <cell r="U249" t="str">
            <v>3 3. Único Contratista</v>
          </cell>
          <cell r="V249" t="str">
            <v>LAURA TATIANA HUERTAS MORENO</v>
          </cell>
          <cell r="W249" t="str">
            <v>F</v>
          </cell>
          <cell r="X249">
            <v>1000954469</v>
          </cell>
          <cell r="Y249">
            <v>5</v>
          </cell>
          <cell r="Z249" t="str">
            <v>KR 49 131 A 50</v>
          </cell>
          <cell r="AA249">
            <v>3102040260</v>
          </cell>
          <cell r="AB249" t="str">
            <v>laura.huertas@scrd.gov.co</v>
          </cell>
          <cell r="AC249" t="str">
            <v>laurat.huertasm@gmail.com</v>
          </cell>
          <cell r="AD249">
            <v>36897</v>
          </cell>
          <cell r="AE249">
            <v>25</v>
          </cell>
          <cell r="AF249" t="str">
            <v>CUNDINAMARCA - BOGOTA</v>
          </cell>
          <cell r="AG249" t="str">
            <v>Profesional en diseño, áreas de las tecnologia de la información y afines, con experiencia relacionada con el objeto y obligaciones de un (1) año</v>
          </cell>
          <cell r="AH249" t="str">
            <v>DISEÑADOR INDUSTRIAL</v>
          </cell>
          <cell r="AI249" t="str">
            <v>1 1. Inversión</v>
          </cell>
          <cell r="AJ249">
            <v>80</v>
          </cell>
          <cell r="AK249" t="str">
            <v>O230117330120240080</v>
          </cell>
          <cell r="AL249" t="str">
            <v>Fortalecimiento de prácticas y transformaciones culturales, patrimoniales, urbanas y sociales para el bienestar integral de Bogotá D.C.</v>
          </cell>
          <cell r="AN249">
            <v>45744000</v>
          </cell>
          <cell r="AO249">
            <v>11054800</v>
          </cell>
          <cell r="AQ249">
            <v>56798800</v>
          </cell>
          <cell r="AU249">
            <v>56798800</v>
          </cell>
          <cell r="AV249" t="str">
            <v>$ 5.718.000</v>
          </cell>
          <cell r="AW249">
            <v>277</v>
          </cell>
          <cell r="AX249">
            <v>45744000</v>
          </cell>
          <cell r="AY249">
            <v>45705</v>
          </cell>
          <cell r="AZ249">
            <v>403</v>
          </cell>
          <cell r="BA249">
            <v>45744000</v>
          </cell>
          <cell r="BB249">
            <v>45685</v>
          </cell>
          <cell r="BC249">
            <v>45702</v>
          </cell>
          <cell r="BD249">
            <v>45706</v>
          </cell>
          <cell r="BE249">
            <v>45947</v>
          </cell>
          <cell r="BF249">
            <v>46006</v>
          </cell>
          <cell r="BG249" t="str">
            <v>2 2-Ejecución</v>
          </cell>
          <cell r="BH249" t="str">
            <v>8 MESES</v>
          </cell>
          <cell r="BI249" t="str">
            <v>1 1. Días</v>
          </cell>
          <cell r="BJ249">
            <v>239</v>
          </cell>
          <cell r="BK249">
            <v>58</v>
          </cell>
          <cell r="BL249">
            <v>297</v>
          </cell>
          <cell r="BM249" t="str">
            <v>DIRECCIÓN DE ARTE, CULTURA Y PATRIMONIO</v>
          </cell>
          <cell r="BN249" t="str">
            <v>SUBDIRECCIÓN DE GESTIÓN CULTURAL Y ARTISTICA</v>
          </cell>
          <cell r="BO249" t="str">
            <v>Adriana Maria Botero Velez</v>
          </cell>
          <cell r="BP249">
            <v>52254482</v>
          </cell>
          <cell r="BQ249">
            <v>6</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D249" t="str">
            <v>3 3. Municipal</v>
          </cell>
          <cell r="CE249" t="str">
            <v>2 2. Transferencias</v>
          </cell>
          <cell r="CF249" t="str">
            <v>1 1-Pesos Colombianos</v>
          </cell>
          <cell r="CG249" t="str">
            <v>3 Bogotá D.C.</v>
          </cell>
          <cell r="CH249" t="str">
            <v>149 3. Bogotá D.C.</v>
          </cell>
          <cell r="CI249" t="str">
            <v>17 17 La Candelaria</v>
          </cell>
          <cell r="CJ249" t="str">
            <v>LA CANDELARIA</v>
          </cell>
          <cell r="CK249" t="str">
            <v>1 1. Única</v>
          </cell>
          <cell r="CL249" t="str">
            <v>4 CARRERA</v>
          </cell>
          <cell r="CM249">
            <v>8</v>
          </cell>
          <cell r="CN249">
            <v>9</v>
          </cell>
          <cell r="CO249">
            <v>83</v>
          </cell>
          <cell r="CP249" t="str">
            <v>1 Interno</v>
          </cell>
          <cell r="CQ249" t="str">
            <v>1 Natural</v>
          </cell>
          <cell r="CR249" t="str">
            <v>202576002000800041E</v>
          </cell>
          <cell r="CS249" t="str">
            <v>MODIFICACIÓN - ADICIÓN Y PRORROGA</v>
          </cell>
          <cell r="CT249" t="str">
            <v>4 4. Adición / Prórroga</v>
          </cell>
          <cell r="CU249">
            <v>45946</v>
          </cell>
          <cell r="CV249">
            <v>45947</v>
          </cell>
          <cell r="CW249">
            <v>46006</v>
          </cell>
          <cell r="CX249" t="str">
            <v>$ 11.054.800</v>
          </cell>
          <cell r="CY249" t="str">
            <v>58 DIAS</v>
          </cell>
          <cell r="CZ249">
            <v>2912</v>
          </cell>
          <cell r="DA249">
            <v>11054800</v>
          </cell>
          <cell r="DB249">
            <v>45946</v>
          </cell>
          <cell r="DC249">
            <v>1680</v>
          </cell>
          <cell r="DD249">
            <v>11054800</v>
          </cell>
          <cell r="DE249">
            <v>45940</v>
          </cell>
        </row>
        <row r="250">
          <cell r="A250">
            <v>248</v>
          </cell>
          <cell r="B250" t="str">
            <v>CONTRATO DE PRESTACIÓN DE SERVICIOS PROFESIONALES Y/O APOYO A LA GESTIÓN</v>
          </cell>
          <cell r="C250" t="str">
            <v>SCDPI-210-00493-25</v>
          </cell>
          <cell r="D250" t="str">
            <v>CONTRATACION DIRECTA</v>
          </cell>
          <cell r="E250" t="str">
            <v>Prestar los servicios profesionales a la Secretaría de Cultura; Recreación y Deporte - Subsecretaría de Gobernanza para la preproducción; producción y postproducción técnica del material fotográfico y edición audiovisual que permita la promoción y visibilización de los proyectos y procesos de esta unidad de gestión</v>
          </cell>
          <cell r="F250" t="str">
            <v>17 17. Contrato de Prestación de Servicios</v>
          </cell>
          <cell r="G250" t="str">
            <v>1 Contratista</v>
          </cell>
          <cell r="H250" t="str">
            <v>1 Natural</v>
          </cell>
          <cell r="I250" t="str">
            <v>2 Privada (1)</v>
          </cell>
          <cell r="J250" t="str">
            <v>4 Persona Natural (2)</v>
          </cell>
          <cell r="K250" t="str">
            <v>31 31-Servicios Profesionales</v>
          </cell>
          <cell r="L250" t="str">
            <v>CO1.PCCNTR.7482440</v>
          </cell>
          <cell r="M250" t="str">
            <v>https://community.secop.gov.co/Public/Tendering/OpportunityDetail/Index?noticeUID=CO1.NTC.7620518&amp;isFromPublicArea=True&amp;isModal=true&amp;asPopupView=true</v>
          </cell>
          <cell r="N250">
            <v>45701</v>
          </cell>
          <cell r="O250" t="str">
            <v>5 Contratación directa</v>
          </cell>
          <cell r="P250" t="str">
            <v>33 Prestación de Servicios Profesionales y Apoyo (5-8)</v>
          </cell>
          <cell r="Q250" t="str">
            <v>N/A</v>
          </cell>
          <cell r="R250" t="str">
            <v>1 1. Ley 80</v>
          </cell>
          <cell r="S250" t="str">
            <v>6 6: Prestacion de servicios</v>
          </cell>
          <cell r="T250" t="str">
            <v>1 Nacional</v>
          </cell>
          <cell r="U250" t="str">
            <v>3 3. Único Contratista</v>
          </cell>
          <cell r="V250" t="str">
            <v>JAVIER FERNANDO CORBA BARRETO</v>
          </cell>
          <cell r="W250" t="str">
            <v>M</v>
          </cell>
          <cell r="X250">
            <v>7176982</v>
          </cell>
          <cell r="Y250">
            <v>9</v>
          </cell>
          <cell r="Z250" t="str">
            <v>AC 28 23 71</v>
          </cell>
          <cell r="AA250">
            <v>3103379754</v>
          </cell>
          <cell r="AB250" t="str">
            <v>javier.corba@scrd.gov.co</v>
          </cell>
          <cell r="AC250" t="str">
            <v>jafecoba@gmail.com</v>
          </cell>
          <cell r="AD250">
            <v>29177</v>
          </cell>
          <cell r="AE250">
            <v>46</v>
          </cell>
          <cell r="AF250" t="str">
            <v>BOYACA - TUNJA</v>
          </cell>
          <cell r="AG250" t="str">
            <v>Profesional con 5 años de experiencia en áreas como Comunicación Audiovisual, Producción de Cine y Televisión, Diseño Gráfico con énfasis en multimedia, Publicidad o carreras afines.</v>
          </cell>
          <cell r="AH250" t="str">
            <v>COMUNICACION SOCIAL Y PERIODISMO</v>
          </cell>
          <cell r="AI250" t="str">
            <v>1 1. Inversión</v>
          </cell>
          <cell r="AJ250">
            <v>217</v>
          </cell>
          <cell r="AK250" t="str">
            <v>O230117330120240217</v>
          </cell>
          <cell r="AL250" t="str">
            <v>Fortalecimiento de la gobernanza territorial, la participación incidente y la atención diferenciada de los grupos étnicos, etarios y sectores sociales desde las prácticas culturales en Bogotá D.C.</v>
          </cell>
          <cell r="AN250">
            <v>89220000</v>
          </cell>
          <cell r="AO250">
            <v>12193400</v>
          </cell>
          <cell r="AP250">
            <v>8922000</v>
          </cell>
          <cell r="AQ250">
            <v>92491400</v>
          </cell>
          <cell r="AU250">
            <v>92491400</v>
          </cell>
          <cell r="AV250" t="str">
            <v>$ 8.922.000</v>
          </cell>
          <cell r="AW250">
            <v>257</v>
          </cell>
          <cell r="AX250">
            <v>89220000</v>
          </cell>
          <cell r="AY250">
            <v>45702</v>
          </cell>
          <cell r="AZ250">
            <v>217</v>
          </cell>
          <cell r="BA250">
            <v>89220000</v>
          </cell>
          <cell r="BB250">
            <v>45680</v>
          </cell>
          <cell r="BC250">
            <v>45701</v>
          </cell>
          <cell r="BD250">
            <v>45702</v>
          </cell>
          <cell r="BE250">
            <v>46004</v>
          </cell>
          <cell r="BF250">
            <v>46015</v>
          </cell>
          <cell r="BG250" t="str">
            <v>2 2-Ejecución</v>
          </cell>
          <cell r="BH250" t="str">
            <v>10 MESES</v>
          </cell>
          <cell r="BI250" t="str">
            <v>1 1. Días</v>
          </cell>
          <cell r="BJ250">
            <v>299</v>
          </cell>
          <cell r="BK250">
            <v>11</v>
          </cell>
          <cell r="BL250">
            <v>310</v>
          </cell>
          <cell r="BM250" t="str">
            <v>SUBSECRETARÍA DE GOBERNANZA</v>
          </cell>
          <cell r="BN250" t="str">
            <v>DIRECCIÓN DE ASUNTOS LOCALES Y PARTICIPACIÓN</v>
          </cell>
          <cell r="BO250" t="str">
            <v>Ana María Boada Ayala</v>
          </cell>
          <cell r="BP250">
            <v>52885691</v>
          </cell>
          <cell r="BQ250">
            <v>6</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D250" t="str">
            <v>3 3. Municipal</v>
          </cell>
          <cell r="CE250" t="str">
            <v>2 2. Transferencias</v>
          </cell>
          <cell r="CF250" t="str">
            <v>1 1-Pesos Colombianos</v>
          </cell>
          <cell r="CG250" t="str">
            <v>3 Bogotá D.C.</v>
          </cell>
          <cell r="CH250" t="str">
            <v>149 3. Bogotá D.C.</v>
          </cell>
          <cell r="CI250" t="str">
            <v>17 17 La Candelaria</v>
          </cell>
          <cell r="CJ250" t="str">
            <v>LA CANDELARIA</v>
          </cell>
          <cell r="CK250" t="str">
            <v>1 1. Única</v>
          </cell>
          <cell r="CL250" t="str">
            <v>4 CARRERA</v>
          </cell>
          <cell r="CM250">
            <v>8</v>
          </cell>
          <cell r="CN250">
            <v>9</v>
          </cell>
          <cell r="CO250">
            <v>83</v>
          </cell>
          <cell r="CP250" t="str">
            <v>1 Interno</v>
          </cell>
          <cell r="CQ250" t="str">
            <v>1 Natural</v>
          </cell>
          <cell r="CR250" t="str">
            <v>202576002000800328E</v>
          </cell>
          <cell r="CS250" t="str">
            <v>MODIFICACION - LIBERACION SALDO Y DISMINUCION PLAZO EJECUCION</v>
          </cell>
          <cell r="CT250" t="str">
            <v>Liberación</v>
          </cell>
          <cell r="CU250">
            <v>45891</v>
          </cell>
          <cell r="CW250">
            <v>45974</v>
          </cell>
          <cell r="CX250" t="str">
            <v>$ 8.922.000,00</v>
          </cell>
          <cell r="DI250" t="str">
            <v>MODIFICACIÓN - ADICIÓN Y PRORROGA</v>
          </cell>
          <cell r="DJ250" t="str">
            <v>4 4. Adición / Prórroga</v>
          </cell>
          <cell r="DK250">
            <v>45973</v>
          </cell>
          <cell r="DL250">
            <v>45974</v>
          </cell>
          <cell r="DM250">
            <v>46015</v>
          </cell>
          <cell r="DN250" t="str">
            <v>$ 12.193.400</v>
          </cell>
          <cell r="DO250" t="str">
            <v>41 DIAS</v>
          </cell>
          <cell r="DP250">
            <v>3447</v>
          </cell>
          <cell r="DQ250">
            <v>12193400</v>
          </cell>
          <cell r="DR250">
            <v>45974</v>
          </cell>
          <cell r="DS250">
            <v>1985</v>
          </cell>
          <cell r="DT250">
            <v>12193400</v>
          </cell>
          <cell r="DU250">
            <v>45965</v>
          </cell>
        </row>
        <row r="251">
          <cell r="A251">
            <v>249</v>
          </cell>
          <cell r="B251" t="str">
            <v>CONTRATO DE PRESTACIÓN DE SERVICIOS PROFESIONALES Y/O APOYO A LA GESTIÓN</v>
          </cell>
          <cell r="C251" t="str">
            <v>SCDPI-21420-00146-25</v>
          </cell>
          <cell r="D251" t="str">
            <v>CONTRATACION DIRECTA</v>
          </cell>
          <cell r="E251" t="str">
            <v>Prestar servicios profesionales a la Secretaría de Cultura; Recreación y Deporte - Despacho del Secretario realizando actividades de asistencia estratégica y profesional para la promoción y/o implementación y/o consecución y/o divulgación de políticas y/o planes y/o programas y/o proyectos en los diferentes temas de la Secretaría</v>
          </cell>
          <cell r="F251" t="str">
            <v>17 17. Contrato de Prestación de Servicios</v>
          </cell>
          <cell r="G251" t="str">
            <v>1 Contratista</v>
          </cell>
          <cell r="H251" t="str">
            <v>1 Natural</v>
          </cell>
          <cell r="I251" t="str">
            <v>2 Privada (1)</v>
          </cell>
          <cell r="J251" t="str">
            <v>4 Persona Natural (2)</v>
          </cell>
          <cell r="K251" t="str">
            <v>31 31-Servicios Profesionales</v>
          </cell>
          <cell r="L251" t="str">
            <v>CO1.PCCNTR.7482484</v>
          </cell>
          <cell r="M251" t="str">
            <v>https://community.secop.gov.co/Public/Tendering/OpportunityDetail/Index?noticeUID=CO1.NTC.7620681&amp;isFromPublicArea=True&amp;isModal=true&amp;asPopupView=true</v>
          </cell>
          <cell r="N251">
            <v>45701</v>
          </cell>
          <cell r="O251" t="str">
            <v>5 Contratación directa</v>
          </cell>
          <cell r="P251" t="str">
            <v>33 Prestación de Servicios Profesionales y Apoyo (5-8)</v>
          </cell>
          <cell r="Q251" t="str">
            <v>N/A</v>
          </cell>
          <cell r="R251" t="str">
            <v>1 1. Ley 80</v>
          </cell>
          <cell r="S251" t="str">
            <v>6 6: Prestacion de servicios</v>
          </cell>
          <cell r="T251" t="str">
            <v>1 Nacional</v>
          </cell>
          <cell r="U251" t="str">
            <v>3 3. Único Contratista</v>
          </cell>
          <cell r="V251" t="str">
            <v>IVAN MAURICIO GAITAN GOMEZ</v>
          </cell>
          <cell r="W251" t="str">
            <v>M</v>
          </cell>
          <cell r="X251">
            <v>79757572</v>
          </cell>
          <cell r="Y251">
            <v>8</v>
          </cell>
          <cell r="Z251" t="str">
            <v>KR 55 152 B 68 CONJ Reserva de Mazuren TO 2</v>
          </cell>
          <cell r="AA251">
            <v>3143593659</v>
          </cell>
          <cell r="AB251" t="str">
            <v>ivan.gaitan@scrd.gov.co</v>
          </cell>
          <cell r="AC251" t="str">
            <v>ivgaitan@hotmail.com</v>
          </cell>
          <cell r="AD251">
            <v>26176</v>
          </cell>
          <cell r="AE251">
            <v>54</v>
          </cell>
          <cell r="AF251" t="str">
            <v>CUNDINAMARCA - BOGOTA</v>
          </cell>
          <cell r="AG251" t="str">
            <v>Profesional en politología con estudios de posgrado en modalidad de maestría con más de siete (7) años de experiencia profesiona</v>
          </cell>
          <cell r="AH251" t="str">
            <v>POLITOLOGO</v>
          </cell>
          <cell r="AI251" t="str">
            <v>1 1. Inversión</v>
          </cell>
          <cell r="AJ251">
            <v>163</v>
          </cell>
          <cell r="AK251" t="str">
            <v>O230117459920240163</v>
          </cell>
          <cell r="AL251" t="str">
            <v>Fortalecimiento Institucional para una Gobernanza Pública Confiable en Bogotá D.C</v>
          </cell>
          <cell r="AN251">
            <v>109776000</v>
          </cell>
          <cell r="AQ251">
            <v>109776000</v>
          </cell>
          <cell r="AU251">
            <v>109776000</v>
          </cell>
          <cell r="AV251" t="str">
            <v>$ 13.722.000</v>
          </cell>
          <cell r="AW251">
            <v>266</v>
          </cell>
          <cell r="AX251">
            <v>109776000</v>
          </cell>
          <cell r="AY251">
            <v>45702</v>
          </cell>
          <cell r="AZ251">
            <v>238</v>
          </cell>
          <cell r="BA251">
            <v>109776000</v>
          </cell>
          <cell r="BB251">
            <v>45680</v>
          </cell>
          <cell r="BC251">
            <v>45702</v>
          </cell>
          <cell r="BD251">
            <v>45707</v>
          </cell>
          <cell r="BE251">
            <v>45948</v>
          </cell>
          <cell r="BF251">
            <v>45948</v>
          </cell>
          <cell r="BG251" t="str">
            <v>2 2-Ejecución</v>
          </cell>
          <cell r="BH251" t="str">
            <v>8 MESES</v>
          </cell>
          <cell r="BI251" t="str">
            <v>1 1. Días</v>
          </cell>
          <cell r="BJ251">
            <v>239</v>
          </cell>
          <cell r="BK251">
            <v>0</v>
          </cell>
          <cell r="BL251">
            <v>239</v>
          </cell>
          <cell r="BM251" t="str">
            <v>DIRECCIÓN DE GESTIÓN CORPORATIVA Y RELACIÓN CON EL CIUDADANO</v>
          </cell>
          <cell r="BN251" t="str">
            <v>DESPACHO</v>
          </cell>
          <cell r="BO251" t="str">
            <v>Nathalia Rippe Sierra</v>
          </cell>
          <cell r="BP251">
            <v>35513244</v>
          </cell>
          <cell r="BQ251">
            <v>1</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D251" t="str">
            <v>3 3. Municipal</v>
          </cell>
          <cell r="CE251" t="str">
            <v>2 2. Transferencias</v>
          </cell>
          <cell r="CF251" t="str">
            <v>1 1-Pesos Colombianos</v>
          </cell>
          <cell r="CG251" t="str">
            <v>3 Bogotá D.C.</v>
          </cell>
          <cell r="CH251" t="str">
            <v>149 3. Bogotá D.C.</v>
          </cell>
          <cell r="CI251" t="str">
            <v>17 17 La Candelaria</v>
          </cell>
          <cell r="CJ251" t="str">
            <v>LA CANDELARIA</v>
          </cell>
          <cell r="CK251" t="str">
            <v>1 1. Única</v>
          </cell>
          <cell r="CL251" t="str">
            <v>4 CARRERA</v>
          </cell>
          <cell r="CM251">
            <v>8</v>
          </cell>
          <cell r="CN251">
            <v>9</v>
          </cell>
          <cell r="CO251">
            <v>83</v>
          </cell>
          <cell r="CP251" t="str">
            <v>1 Interno</v>
          </cell>
          <cell r="CQ251" t="str">
            <v>1 Natural</v>
          </cell>
          <cell r="CR251" t="str">
            <v>202576002000800469E</v>
          </cell>
        </row>
        <row r="252">
          <cell r="A252">
            <v>250</v>
          </cell>
          <cell r="B252" t="str">
            <v>CONTRATO DE PRESTACIÓN DE SERVICIOS PROFESIONALES Y/O APOYO A LA GESTIÓN</v>
          </cell>
          <cell r="C252" t="str">
            <v>SCDPI-240-00171-25</v>
          </cell>
          <cell r="D252" t="str">
            <v>CONTRATACION DIRECTA</v>
          </cell>
          <cell r="E252" t="str">
            <v>Prestar servicios profesionales a la Secretaría Distrital de Cultura; Recreación y Deporte - Dirección de Economía; Estudios y Política; para la implementación de iniciativas legales y económicas dirigidas al posicionamiento y fortalecimiento de la productividad de las Industrias Creativas y Culturales; con enfoque en la propiedad intelectual y el sector convergente digital de Bogotá</v>
          </cell>
          <cell r="F252" t="str">
            <v>17 17. Contrato de Prestación de Servicios</v>
          </cell>
          <cell r="G252" t="str">
            <v>1 Contratista</v>
          </cell>
          <cell r="H252" t="str">
            <v>1 Natural</v>
          </cell>
          <cell r="I252" t="str">
            <v>2 Privada (1)</v>
          </cell>
          <cell r="J252" t="str">
            <v>4 Persona Natural (2)</v>
          </cell>
          <cell r="K252" t="str">
            <v>31 31-Servicios Profesionales</v>
          </cell>
          <cell r="L252" t="str">
            <v>CO1.PCCNTR.7482199</v>
          </cell>
          <cell r="M252" t="str">
            <v>https://community.secop.gov.co/Public/Tendering/OpportunityDetail/Index?noticeUID=CO1.NTC.7620670&amp;isFromPublicArea=True&amp;isModal=true&amp;asPopupView=true</v>
          </cell>
          <cell r="N252">
            <v>45701</v>
          </cell>
          <cell r="O252" t="str">
            <v>5 Contratación directa</v>
          </cell>
          <cell r="P252" t="str">
            <v>33 Prestación de Servicios Profesionales y Apoyo (5-8)</v>
          </cell>
          <cell r="Q252" t="str">
            <v>N/A</v>
          </cell>
          <cell r="R252" t="str">
            <v>1 1. Ley 80</v>
          </cell>
          <cell r="S252" t="str">
            <v>6 6: Prestacion de servicios</v>
          </cell>
          <cell r="T252" t="str">
            <v>1 Nacional</v>
          </cell>
          <cell r="U252" t="str">
            <v>3 3. Único Contratista</v>
          </cell>
          <cell r="V252" t="str">
            <v>DIANA CAMILA VASQUEZ RUIZ</v>
          </cell>
          <cell r="W252" t="str">
            <v>F</v>
          </cell>
          <cell r="X252">
            <v>1018406171</v>
          </cell>
          <cell r="Y252">
            <v>1</v>
          </cell>
          <cell r="Z252" t="str">
            <v>KR 15 93 A 84</v>
          </cell>
          <cell r="AA252">
            <v>3142948290</v>
          </cell>
          <cell r="AB252" t="str">
            <v>diana.vasquez@scrd.gov.co</v>
          </cell>
          <cell r="AC252" t="str">
            <v>camilavasquezrz@gmail.com</v>
          </cell>
          <cell r="AD252">
            <v>31686</v>
          </cell>
          <cell r="AE252">
            <v>39</v>
          </cell>
          <cell r="AF252" t="str">
            <v>CUNDINAMARCA - BOGOTA</v>
          </cell>
          <cell r="AG252" t="str">
            <v>Profesional en las áreas de economía, finanzas, ciencias sociales y humanas, derecho o afines, con maestría y cinco (5) años de experiencia profesional.</v>
          </cell>
          <cell r="AH252" t="str">
            <v>ABOGADO</v>
          </cell>
          <cell r="AI252" t="str">
            <v>1 1. Inversión</v>
          </cell>
          <cell r="AJ252">
            <v>144</v>
          </cell>
          <cell r="AK252" t="str">
            <v>O230117330120240144</v>
          </cell>
          <cell r="AL252" t="str">
            <v>Fortalecimiento de la sostenibilidad económica del sector cultural y creativo, a través de la implementación de programas que permitan aumentar crecimiento y competitividad, en Bogotá D.C.</v>
          </cell>
          <cell r="AN252">
            <v>121200000</v>
          </cell>
          <cell r="AO252">
            <v>22624000</v>
          </cell>
          <cell r="AP252">
            <v>13736000</v>
          </cell>
          <cell r="AQ252">
            <v>130088000</v>
          </cell>
          <cell r="AU252">
            <v>130088000</v>
          </cell>
          <cell r="AV252" t="str">
            <v>$ 12.120.000</v>
          </cell>
          <cell r="AW252">
            <v>278</v>
          </cell>
          <cell r="AX252">
            <v>121200000</v>
          </cell>
          <cell r="AY252">
            <v>45705</v>
          </cell>
          <cell r="AZ252">
            <v>266</v>
          </cell>
          <cell r="BA252">
            <v>133320000</v>
          </cell>
          <cell r="BB252">
            <v>44949</v>
          </cell>
          <cell r="BC252">
            <v>45702</v>
          </cell>
          <cell r="BD252">
            <v>45706</v>
          </cell>
          <cell r="BE252">
            <v>46008</v>
          </cell>
          <cell r="BF252">
            <v>46031</v>
          </cell>
          <cell r="BG252" t="str">
            <v>2 2-Ejecución</v>
          </cell>
          <cell r="BH252" t="str">
            <v>10 MESES</v>
          </cell>
          <cell r="BI252" t="str">
            <v>1 1. Días</v>
          </cell>
          <cell r="BJ252">
            <v>299</v>
          </cell>
          <cell r="BK252">
            <v>22</v>
          </cell>
          <cell r="BL252">
            <v>321</v>
          </cell>
          <cell r="BM252" t="str">
            <v>SUBSECRETARÍA DE GOBERNANZA</v>
          </cell>
          <cell r="BN252" t="str">
            <v>DIRECCIÓN DE ECONOMÍA ESTUDIOS Y POLÍTICA</v>
          </cell>
          <cell r="BO252" t="str">
            <v>Mario Arturo Suárez Mendoza</v>
          </cell>
          <cell r="BP252">
            <v>1032365716</v>
          </cell>
          <cell r="BQ252">
            <v>9</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D252" t="str">
            <v>3 3. Municipal</v>
          </cell>
          <cell r="CE252" t="str">
            <v>2 2. Transferencias</v>
          </cell>
          <cell r="CF252" t="str">
            <v>1 1-Pesos Colombianos</v>
          </cell>
          <cell r="CG252" t="str">
            <v>3 Bogotá D.C.</v>
          </cell>
          <cell r="CH252" t="str">
            <v>149 3. Bogotá D.C.</v>
          </cell>
          <cell r="CI252" t="str">
            <v>17 17 La Candelaria</v>
          </cell>
          <cell r="CJ252" t="str">
            <v>LA CANDELARIA</v>
          </cell>
          <cell r="CK252" t="str">
            <v>1 1. Única</v>
          </cell>
          <cell r="CL252" t="str">
            <v>4 CARRERA</v>
          </cell>
          <cell r="CM252">
            <v>8</v>
          </cell>
          <cell r="CN252">
            <v>9</v>
          </cell>
          <cell r="CO252">
            <v>83</v>
          </cell>
          <cell r="CP252" t="str">
            <v>1 Interno</v>
          </cell>
          <cell r="CQ252" t="str">
            <v>1 Natural</v>
          </cell>
          <cell r="CR252" t="str">
            <v>202576002000800241E</v>
          </cell>
          <cell r="CS252" t="str">
            <v>MODIFICACION - LIBERACION SALDO Y DISMINUCION PLAZO EJECUCION</v>
          </cell>
          <cell r="CT252" t="str">
            <v>Liberación</v>
          </cell>
          <cell r="CU252">
            <v>45877</v>
          </cell>
          <cell r="CW252">
            <v>45974</v>
          </cell>
          <cell r="CX252" t="str">
            <v>$ 13.736.000</v>
          </cell>
          <cell r="DI252" t="str">
            <v>MODIFICACIÓN - ADICIÓN Y PRORROGA</v>
          </cell>
          <cell r="DJ252" t="str">
            <v>4 4. Adición / Prórroga</v>
          </cell>
          <cell r="DK252">
            <v>45973</v>
          </cell>
          <cell r="DL252">
            <v>45974</v>
          </cell>
          <cell r="DM252">
            <v>46031</v>
          </cell>
          <cell r="DN252" t="str">
            <v>$ 22.624.000</v>
          </cell>
          <cell r="DO252" t="str">
            <v>56 DIAS</v>
          </cell>
          <cell r="DP252">
            <v>3440</v>
          </cell>
          <cell r="DQ252">
            <v>22624000</v>
          </cell>
          <cell r="DR252">
            <v>45974</v>
          </cell>
          <cell r="DS252">
            <v>1902</v>
          </cell>
          <cell r="DT252">
            <v>22624000</v>
          </cell>
          <cell r="DU252">
            <v>45957</v>
          </cell>
        </row>
        <row r="253">
          <cell r="A253">
            <v>251</v>
          </cell>
          <cell r="B253" t="str">
            <v>CONTRATO DE PRESTACIÓN DE SERVICIOS PROFESIONALES Y/O APOYO A LA GESTIÓN</v>
          </cell>
          <cell r="C253" t="str">
            <v>SCDPI-21417-00817-25</v>
          </cell>
          <cell r="D253" t="str">
            <v>CONTRATACION DIRECTA</v>
          </cell>
          <cell r="E253" t="str">
            <v>Prestar servicios profesionales a la Secretaría de Cultura; Recreación y Deporte - Dirección Observatorio y Gestión del Conocimiento Cultural; realizando actividades para la planeación; análisis y sistematización de las investigaciones; mediciones y seguimientos asociados al sector arte; cultura; patrimonio; recreación y deporte; que le sean asignadas.</v>
          </cell>
          <cell r="F253" t="str">
            <v>17 17. Contrato de Prestación de Servicios</v>
          </cell>
          <cell r="G253" t="str">
            <v>1 Contratista</v>
          </cell>
          <cell r="H253" t="str">
            <v>1 Natural</v>
          </cell>
          <cell r="I253" t="str">
            <v>2 Privada (1)</v>
          </cell>
          <cell r="J253" t="str">
            <v>4 Persona Natural (2)</v>
          </cell>
          <cell r="K253" t="str">
            <v>31 31-Servicios Profesionales</v>
          </cell>
          <cell r="L253" t="str">
            <v>CO1.PCCNTR.7484224</v>
          </cell>
          <cell r="M253" t="str">
            <v>https://community.secop.gov.co/Public/Tendering/OpportunityDetail/Index?noticeUID=CO1.NTC.7622534&amp;isFromPublicArea=True&amp;isModal=true&amp;asPopupView=true</v>
          </cell>
          <cell r="N253">
            <v>45701</v>
          </cell>
          <cell r="O253" t="str">
            <v>5 Contratación directa</v>
          </cell>
          <cell r="P253" t="str">
            <v>33 Prestación de Servicios Profesionales y Apoyo (5-8)</v>
          </cell>
          <cell r="Q253" t="str">
            <v>N/A</v>
          </cell>
          <cell r="R253" t="str">
            <v>1 1. Ley 80</v>
          </cell>
          <cell r="S253" t="str">
            <v>6 6: Prestacion de servicios</v>
          </cell>
          <cell r="T253" t="str">
            <v>1 Nacional</v>
          </cell>
          <cell r="U253" t="str">
            <v>3 3. Único Contratista</v>
          </cell>
          <cell r="V253" t="str">
            <v>VIVIANA MARCELA RODRIGUEZ AMAYA</v>
          </cell>
          <cell r="W253" t="str">
            <v>F</v>
          </cell>
          <cell r="X253">
            <v>1026272203</v>
          </cell>
          <cell r="Y253">
            <v>0</v>
          </cell>
          <cell r="Z253" t="str">
            <v>AK 28# 39- 06</v>
          </cell>
          <cell r="AA253">
            <v>3186911763</v>
          </cell>
          <cell r="AB253" t="str">
            <v>viviana.rodriguez@scrd.gov.co</v>
          </cell>
          <cell r="AC253" t="str">
            <v>vmrodrigueza1@gmail.com</v>
          </cell>
          <cell r="AD253">
            <v>33255</v>
          </cell>
          <cell r="AE253">
            <v>35</v>
          </cell>
          <cell r="AF253" t="str">
            <v>CUNDINAMARCA - BOGOTA</v>
          </cell>
          <cell r="AG253"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cuatro (4)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253" t="str">
            <v>DISEÑADOR INDUSTRIAL</v>
          </cell>
          <cell r="AI253" t="str">
            <v>1 1. Inversión</v>
          </cell>
          <cell r="AJ253">
            <v>122</v>
          </cell>
          <cell r="AK253" t="str">
            <v>O230117330120240122</v>
          </cell>
          <cell r="AL253" t="str">
            <v>Innovación y cambio cultural para la transformación de comportamientos que promuevan el orgullo por la ciudad de Bogotá D.C</v>
          </cell>
          <cell r="AN253">
            <v>81210000</v>
          </cell>
          <cell r="AO253">
            <v>2707000</v>
          </cell>
          <cell r="AQ253">
            <v>83917000</v>
          </cell>
          <cell r="AU253">
            <v>83917000</v>
          </cell>
          <cell r="AV253" t="str">
            <v>$ 8.121.000</v>
          </cell>
          <cell r="AW253">
            <v>302</v>
          </cell>
          <cell r="AX253">
            <v>81210000</v>
          </cell>
          <cell r="AY253">
            <v>45707</v>
          </cell>
          <cell r="AZ253">
            <v>500</v>
          </cell>
          <cell r="BA253">
            <v>85270500</v>
          </cell>
          <cell r="BB253">
            <v>45693</v>
          </cell>
          <cell r="BC253">
            <v>45702</v>
          </cell>
          <cell r="BD253">
            <v>45709</v>
          </cell>
          <cell r="BE253">
            <v>46011</v>
          </cell>
          <cell r="BF253">
            <v>46021</v>
          </cell>
          <cell r="BG253" t="str">
            <v>2 2-Ejecución</v>
          </cell>
          <cell r="BH253" t="str">
            <v>10 MESES</v>
          </cell>
          <cell r="BI253" t="str">
            <v>1 1. Días</v>
          </cell>
          <cell r="BJ253">
            <v>299</v>
          </cell>
          <cell r="BK253">
            <v>10</v>
          </cell>
          <cell r="BL253">
            <v>309</v>
          </cell>
          <cell r="BM253" t="str">
            <v>SUBSECRETARÍA DISTRITAL DE CULTURA CIUDADANA Y GESTIÓN DEL CONOCIMIENTO</v>
          </cell>
          <cell r="BN253" t="str">
            <v>SUBSECRETARÍA DISTRITAL DE CULTURA CIUDADANA Y GESTIÓN DEL CONOCIMIENTO</v>
          </cell>
          <cell r="BO253" t="str">
            <v>Diego Fernando Maldonado Castellano</v>
          </cell>
          <cell r="BP253">
            <v>80863541</v>
          </cell>
          <cell r="BQ253">
            <v>7</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D253" t="str">
            <v>3 3. Municipal</v>
          </cell>
          <cell r="CE253" t="str">
            <v>2 2. Transferencias</v>
          </cell>
          <cell r="CF253" t="str">
            <v>1 1-Pesos Colombianos</v>
          </cell>
          <cell r="CG253" t="str">
            <v>3 Bogotá D.C.</v>
          </cell>
          <cell r="CH253" t="str">
            <v>149 3. Bogotá D.C.</v>
          </cell>
          <cell r="CI253" t="str">
            <v>17 17 La Candelaria</v>
          </cell>
          <cell r="CJ253" t="str">
            <v>LA CANDELARIA</v>
          </cell>
          <cell r="CK253" t="str">
            <v>1 1. Única</v>
          </cell>
          <cell r="CL253" t="str">
            <v>4 CARRERA</v>
          </cell>
          <cell r="CM253">
            <v>8</v>
          </cell>
          <cell r="CN253">
            <v>9</v>
          </cell>
          <cell r="CO253">
            <v>83</v>
          </cell>
          <cell r="CP253" t="str">
            <v>1 Interno</v>
          </cell>
          <cell r="CQ253" t="str">
            <v>1 Natural</v>
          </cell>
          <cell r="CR253" t="str">
            <v>202576002000800508E</v>
          </cell>
          <cell r="CS253" t="str">
            <v>MODIFICACION</v>
          </cell>
          <cell r="CT253" t="str">
            <v>Modificación</v>
          </cell>
          <cell r="CU253">
            <v>45783</v>
          </cell>
          <cell r="CV253">
            <v>45783</v>
          </cell>
          <cell r="CW253">
            <v>46011</v>
          </cell>
          <cell r="DI253" t="str">
            <v>MODIFICACION - ADICION Y PRORROGA</v>
          </cell>
          <cell r="DJ253" t="str">
            <v>4 4. Adición / Prórroga</v>
          </cell>
          <cell r="DK253">
            <v>45992</v>
          </cell>
          <cell r="DL253">
            <v>46011</v>
          </cell>
          <cell r="DM253">
            <v>46021</v>
          </cell>
          <cell r="DN253" t="str">
            <v>$ 2.707.000</v>
          </cell>
          <cell r="DO253" t="str">
            <v>10 DIAS</v>
          </cell>
          <cell r="DP253">
            <v>3884</v>
          </cell>
          <cell r="DQ253">
            <v>2707000</v>
          </cell>
          <cell r="DR253">
            <v>45993</v>
          </cell>
          <cell r="DS253">
            <v>2078</v>
          </cell>
          <cell r="DT253">
            <v>2707000</v>
          </cell>
          <cell r="DU253">
            <v>45971</v>
          </cell>
        </row>
        <row r="254">
          <cell r="A254">
            <v>252</v>
          </cell>
          <cell r="B254" t="str">
            <v>CONTRATO DE PRESTACIÓN DE SERVICIOS PROFESIONALES Y/O APOYO A LA GESTIÓN</v>
          </cell>
          <cell r="C254" t="str">
            <v>SCDPI-21417-00831-25</v>
          </cell>
          <cell r="D254" t="str">
            <v>CONTRATACION DIRECTA</v>
          </cell>
          <cell r="E254" t="str">
            <v>Prestar servicios profesionales a la Secretaría Distrital de Cultura; Recreación y Deporte - Dirección de Transformaciones
  Culturales; realizando actividades requeridas para el desarrollo de la ideación; implementación; gestión territorial y seguimiento de
  las acciones de Cultura Ciudadana relacionadas con la estrategia de seguridad; convivencia; comportamiento y cultura para la paz.</v>
          </cell>
          <cell r="F254" t="str">
            <v>17 17. Contrato de Prestación de Servicios</v>
          </cell>
          <cell r="G254" t="str">
            <v>1 Contratista</v>
          </cell>
          <cell r="H254" t="str">
            <v>1 Natural</v>
          </cell>
          <cell r="I254" t="str">
            <v>2 Privada (1)</v>
          </cell>
          <cell r="J254" t="str">
            <v>4 Persona Natural (2)</v>
          </cell>
          <cell r="K254" t="str">
            <v>31 31-Servicios Profesionales</v>
          </cell>
          <cell r="L254" t="str">
            <v>CO1.PCCNTR.7484306</v>
          </cell>
          <cell r="M254" t="str">
            <v>https://community.secop.gov.co/Public/Tendering/OpportunityDetail/Index?noticeUID=CO1.NTC.7622529&amp;isFromPublicArea=True&amp;isModal=true&amp;asPopupView=true</v>
          </cell>
          <cell r="N254">
            <v>45701</v>
          </cell>
          <cell r="O254" t="str">
            <v>5 Contratación directa</v>
          </cell>
          <cell r="P254" t="str">
            <v>33 Prestación de Servicios Profesionales y Apoyo (5-8)</v>
          </cell>
          <cell r="Q254" t="str">
            <v>N/A</v>
          </cell>
          <cell r="R254" t="str">
            <v>1 1. Ley 80</v>
          </cell>
          <cell r="S254" t="str">
            <v>6 6: Prestacion de servicios</v>
          </cell>
          <cell r="T254" t="str">
            <v>1 Nacional</v>
          </cell>
          <cell r="U254" t="str">
            <v>3 3. Único Contratista</v>
          </cell>
          <cell r="V254" t="str">
            <v>HÉCTOR FABIÁN HERNÁNDEZ HERNÁNDEZ CEDIDO A
  ERIKA ORTIZ DÍAZ</v>
          </cell>
          <cell r="W254" t="str">
            <v>M
  F</v>
          </cell>
          <cell r="X254" t="str">
            <v>1022955570
  1.026.567.297</v>
          </cell>
          <cell r="Y254" t="str">
            <v>6
  1</v>
          </cell>
          <cell r="Z254" t="str">
            <v>CL 92 SUR 14 B 92
  Carrera 114 c # 145-21</v>
          </cell>
          <cell r="AA254" t="str">
            <v>3196591378
  3232454640</v>
          </cell>
          <cell r="AB254" t="str">
            <v>hector.hernandez@scrd.gov.co</v>
          </cell>
          <cell r="AC254" t="str">
            <v>hfabianh23@gmail.com
  erika.ortiz.d@hotmail.com</v>
          </cell>
          <cell r="AD254" t="str">
            <v>23/10/1989
  15/05/1991</v>
          </cell>
          <cell r="AE254" t="str">
            <v>36
  34</v>
          </cell>
          <cell r="AF254" t="str">
            <v>CUNDINAMARCA - BOGOTA
  CUNDINAMARCA - BOGOTA</v>
          </cell>
          <cell r="AG254" t="str">
            <v>Profesional en ciencias humanas, sociales, políticas, derecho, comunicación social, licenciaturas, gobierno y relaciones internacionales, administración pública, gestión cultural o afines.
  Profesional en ciencias humanas, sociales, políticas, derecho, comunicación social, licenciaturas, gobierno y relacionesinternacionales, administraciónpública, gestión cultural o afines.</v>
          </cell>
          <cell r="AH254" t="str">
            <v>ANTROPOLOGO
  SOCIOLOGIA</v>
          </cell>
          <cell r="AI254" t="str">
            <v>1 1. Inversión</v>
          </cell>
          <cell r="AJ254">
            <v>122</v>
          </cell>
          <cell r="AK254" t="str">
            <v>O230117330120240122</v>
          </cell>
          <cell r="AL254" t="str">
            <v>Innovación y cambio cultural para la transformación de comportamientos que promuevan el orgullo por la ciudad de Bogotá D.C</v>
          </cell>
          <cell r="AN254">
            <v>73200000</v>
          </cell>
          <cell r="AO254">
            <v>13420000</v>
          </cell>
          <cell r="AP254">
            <v>12688000</v>
          </cell>
          <cell r="AQ254">
            <v>73932000</v>
          </cell>
          <cell r="AU254">
            <v>73932000</v>
          </cell>
          <cell r="AV254" t="str">
            <v>$ 7.320.000</v>
          </cell>
          <cell r="AW254">
            <v>301</v>
          </cell>
          <cell r="AX254">
            <v>73200000</v>
          </cell>
          <cell r="AY254">
            <v>45707</v>
          </cell>
          <cell r="AZ254">
            <v>505</v>
          </cell>
          <cell r="BA254">
            <v>73200000</v>
          </cell>
          <cell r="BB254">
            <v>45693</v>
          </cell>
          <cell r="BC254">
            <v>45702</v>
          </cell>
          <cell r="BD254">
            <v>45714</v>
          </cell>
          <cell r="BE254">
            <v>46016</v>
          </cell>
          <cell r="BF254">
            <v>46021</v>
          </cell>
          <cell r="BG254" t="str">
            <v>2 2-Ejecución</v>
          </cell>
          <cell r="BH254" t="str">
            <v>10 MESES</v>
          </cell>
          <cell r="BI254" t="str">
            <v>1 1. Días</v>
          </cell>
          <cell r="BJ254">
            <v>299</v>
          </cell>
          <cell r="BK254">
            <v>10</v>
          </cell>
          <cell r="BL254">
            <v>309</v>
          </cell>
          <cell r="BM254" t="str">
            <v>SUBSECRETARÍA DISTRITAL DE CULTURA CIUDADANA Y GESTIÓN DEL CONOCIMIENTO</v>
          </cell>
          <cell r="BN254" t="str">
            <v>SUBSECRETARÍA DISTRITAL DE CULTURA CIUDADANA Y GESTIÓN DEL CONOCIMIENTO</v>
          </cell>
          <cell r="BO254" t="str">
            <v>Julian Felipe Duarte Alvarez</v>
          </cell>
          <cell r="BP254">
            <v>1019071928</v>
          </cell>
          <cell r="BQ254">
            <v>3</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D254" t="str">
            <v>3 3. Municipal</v>
          </cell>
          <cell r="CE254" t="str">
            <v>2 2. Transferencias</v>
          </cell>
          <cell r="CF254" t="str">
            <v>1 1-Pesos Colombianos</v>
          </cell>
          <cell r="CG254" t="str">
            <v>3 Bogotá D.C.</v>
          </cell>
          <cell r="CH254" t="str">
            <v>149 3. Bogotá D.C.</v>
          </cell>
          <cell r="CI254" t="str">
            <v>17 17 La Candelaria</v>
          </cell>
          <cell r="CJ254" t="str">
            <v>LA CANDELARIA</v>
          </cell>
          <cell r="CK254" t="str">
            <v>1 1. Única</v>
          </cell>
          <cell r="CL254" t="str">
            <v>4 CARRERA</v>
          </cell>
          <cell r="CM254">
            <v>8</v>
          </cell>
          <cell r="CN254">
            <v>9</v>
          </cell>
          <cell r="CO254">
            <v>83</v>
          </cell>
          <cell r="CP254" t="str">
            <v>1 Interno</v>
          </cell>
          <cell r="CQ254" t="str">
            <v>1 Natural</v>
          </cell>
          <cell r="CR254" t="str">
            <v>202576002000800363E</v>
          </cell>
          <cell r="CS254" t="str">
            <v>MODIFICACION - CESION</v>
          </cell>
          <cell r="CT254" t="str">
            <v>1 1. Cesión</v>
          </cell>
          <cell r="CU254">
            <v>45833</v>
          </cell>
          <cell r="CV254">
            <v>45834</v>
          </cell>
          <cell r="CX254" t="str">
            <v>$ 44.164.000</v>
          </cell>
          <cell r="CY254" t="str">
            <v>180 DIAS</v>
          </cell>
          <cell r="DF254" t="str">
            <v>ERIKA ORTIZ DÍAZ</v>
          </cell>
          <cell r="DG254">
            <v>1026567297</v>
          </cell>
          <cell r="DI254" t="str">
            <v>MODIFICACION - LIBERACIO SALDO Y DISMINUCION PLAZO EJECUCION</v>
          </cell>
          <cell r="DJ254" t="str">
            <v>Liberación</v>
          </cell>
          <cell r="DK254">
            <v>45897</v>
          </cell>
          <cell r="DL254">
            <v>45897</v>
          </cell>
          <cell r="DM254">
            <v>45966</v>
          </cell>
          <cell r="DN254">
            <v>12688000</v>
          </cell>
          <cell r="DY254" t="str">
            <v>MODIFICACION - ADICION Y PRORROGA</v>
          </cell>
          <cell r="DZ254" t="str">
            <v>4 4. Adición / Prórroga</v>
          </cell>
          <cell r="EA254">
            <v>45959</v>
          </cell>
          <cell r="EB254">
            <v>45966</v>
          </cell>
          <cell r="EC254">
            <v>46021</v>
          </cell>
          <cell r="ED254" t="str">
            <v>$ 13.420.000</v>
          </cell>
          <cell r="EE254" t="str">
            <v>55 DIAS</v>
          </cell>
          <cell r="EF254">
            <v>3113</v>
          </cell>
          <cell r="EG254" t="str">
            <v>$ 13.420.000</v>
          </cell>
          <cell r="EH254">
            <v>45959</v>
          </cell>
          <cell r="EI254">
            <v>1734</v>
          </cell>
          <cell r="EJ254" t="str">
            <v>$ 13.420.000</v>
          </cell>
          <cell r="EK254">
            <v>45950</v>
          </cell>
        </row>
        <row r="255">
          <cell r="A255">
            <v>253</v>
          </cell>
          <cell r="B255" t="str">
            <v>CONTRATO DE PRESTACIÓN DE SERVICIOS PROFESIONALES Y/O APOYO A LA GESTIÓN</v>
          </cell>
          <cell r="C255" t="str">
            <v>SCDPI-21419-00213-25</v>
          </cell>
          <cell r="D255" t="str">
            <v>CONTRATACION DIRECTA</v>
          </cell>
          <cell r="E255" t="str">
            <v>Prestar servicios profesionales a la Secretaría de Cultura; Recreación y Deporte - Dirección de Lectura y Bibliotecas; para el
  seguimiento financiero y contable a los recursos que se ejecutan en los programas y servicios que se prestan a través de la Red
  Distrital de Bibliotecas Públicas de Bogotá D.C.; en el marco de la operación y su misionalidad.</v>
          </cell>
          <cell r="F255" t="str">
            <v>17 17. Contrato de Prestación de Servicios</v>
          </cell>
          <cell r="G255" t="str">
            <v>1 Contratista</v>
          </cell>
          <cell r="H255" t="str">
            <v>1 Natural</v>
          </cell>
          <cell r="I255" t="str">
            <v>2 Privada (1)</v>
          </cell>
          <cell r="J255" t="str">
            <v>4 Persona Natural (2)</v>
          </cell>
          <cell r="K255" t="str">
            <v>31 31-Servicios Profesionales</v>
          </cell>
          <cell r="L255" t="str">
            <v>CO1.PCCNTR.7484323</v>
          </cell>
          <cell r="M255" t="str">
            <v>https://community.secop.gov.co/Public/Tendering/OpportunityDetail/Index?noticeUID=CO1.NTC.7622540&amp;isFromPublicArea=True&amp;isModal=true&amp;asPopupView=true</v>
          </cell>
          <cell r="N255">
            <v>45701</v>
          </cell>
          <cell r="O255" t="str">
            <v>5 Contratación directa</v>
          </cell>
          <cell r="P255" t="str">
            <v>33 Prestación de Servicios Profesionales y Apoyo (5-8)</v>
          </cell>
          <cell r="Q255" t="str">
            <v>N/A</v>
          </cell>
          <cell r="R255" t="str">
            <v>1 1. Ley 80</v>
          </cell>
          <cell r="S255" t="str">
            <v>6 6: Prestacion de servicios</v>
          </cell>
          <cell r="T255" t="str">
            <v>1 Nacional</v>
          </cell>
          <cell r="U255" t="str">
            <v>3 3. Único Contratista</v>
          </cell>
          <cell r="V255" t="str">
            <v>SILVIA YANETH SANABRIA DIAZ</v>
          </cell>
          <cell r="W255" t="str">
            <v>F</v>
          </cell>
          <cell r="X255">
            <v>1052390310</v>
          </cell>
          <cell r="Y255">
            <v>0</v>
          </cell>
          <cell r="Z255" t="str">
            <v>CL 75 A 72 91</v>
          </cell>
          <cell r="AA255">
            <v>3003552397</v>
          </cell>
          <cell r="AB255" t="str">
            <v>silvia.sanabria@scrd.gov.co</v>
          </cell>
          <cell r="AC255" t="str">
            <v>silviasanabria34@gmail.com</v>
          </cell>
          <cell r="AD255">
            <v>32951</v>
          </cell>
          <cell r="AE255">
            <v>36</v>
          </cell>
          <cell r="AF255" t="str">
            <v>BOYACA - DUITAMA</v>
          </cell>
          <cell r="AG255" t="str">
            <v>Profesional en áreas del conocimiento de
  administración, economía, contaduría pública y afines, con experiencia relacionada de dos (02) años</v>
          </cell>
          <cell r="AH255" t="str">
            <v>CONTADOR PUBLICO</v>
          </cell>
          <cell r="AI255" t="str">
            <v>1 1. Inversión</v>
          </cell>
          <cell r="AJ255">
            <v>82</v>
          </cell>
          <cell r="AK255" t="str">
            <v>O230117330120240082</v>
          </cell>
          <cell r="AL255" t="str">
            <v>Fortalecimiento del acceso a la cultura escrita de los habitantes de Bogotá D.C.</v>
          </cell>
          <cell r="AN255">
            <v>69101400</v>
          </cell>
          <cell r="AO255">
            <v>11951500</v>
          </cell>
          <cell r="AP255">
            <v>9778500</v>
          </cell>
          <cell r="AQ255">
            <v>71274400</v>
          </cell>
          <cell r="AU255">
            <v>71274400</v>
          </cell>
          <cell r="AV255" t="str">
            <v>$ 6.519.000</v>
          </cell>
          <cell r="AW255">
            <v>292</v>
          </cell>
          <cell r="AX255">
            <v>69101400</v>
          </cell>
          <cell r="AY255">
            <v>45706</v>
          </cell>
          <cell r="AZ255">
            <v>128</v>
          </cell>
          <cell r="BA255">
            <v>71709000</v>
          </cell>
          <cell r="BB255">
            <v>45679</v>
          </cell>
          <cell r="BC255">
            <v>45701</v>
          </cell>
          <cell r="BD255">
            <v>45706</v>
          </cell>
          <cell r="BE255">
            <v>46022</v>
          </cell>
          <cell r="BF255">
            <v>46037</v>
          </cell>
          <cell r="BG255" t="str">
            <v>2 2-Ejecución</v>
          </cell>
          <cell r="BH255" t="str">
            <v>10 MESES Y 18 DIAS</v>
          </cell>
          <cell r="BI255" t="str">
            <v>1 1. Días</v>
          </cell>
          <cell r="BJ255">
            <v>313</v>
          </cell>
          <cell r="BK255">
            <v>15</v>
          </cell>
          <cell r="BL255">
            <v>328</v>
          </cell>
          <cell r="BM255" t="str">
            <v>DIRECCIÓN DE LECTURA Y BIBLIOTECAS</v>
          </cell>
          <cell r="BN255" t="str">
            <v>DIRECCIÓN DE LECTURA Y BIBLIOTECAS</v>
          </cell>
          <cell r="BO255" t="str">
            <v>Bibiana Andrea Victorino Ramírez</v>
          </cell>
          <cell r="BP255">
            <v>52880976</v>
          </cell>
          <cell r="BQ255">
            <v>7</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D255" t="str">
            <v>3 3. Municipal</v>
          </cell>
          <cell r="CE255" t="str">
            <v>2 2. Transferencias</v>
          </cell>
          <cell r="CF255" t="str">
            <v>1 1-Pesos Colombianos</v>
          </cell>
          <cell r="CG255" t="str">
            <v>3 Bogotá D.C.</v>
          </cell>
          <cell r="CH255" t="str">
            <v>149 3. Bogotá D.C.</v>
          </cell>
          <cell r="CI255" t="str">
            <v>17 17 La Candelaria</v>
          </cell>
          <cell r="CJ255" t="str">
            <v>LA CANDELARIA</v>
          </cell>
          <cell r="CK255" t="str">
            <v>1 1. Única</v>
          </cell>
          <cell r="CL255" t="str">
            <v>4 CARRERA</v>
          </cell>
          <cell r="CM255">
            <v>8</v>
          </cell>
          <cell r="CN255">
            <v>9</v>
          </cell>
          <cell r="CO255">
            <v>83</v>
          </cell>
          <cell r="CP255" t="str">
            <v>1 Interno</v>
          </cell>
          <cell r="CQ255" t="str">
            <v>1 Natural</v>
          </cell>
          <cell r="CR255" t="str">
            <v>202576002000800173E</v>
          </cell>
          <cell r="CS255" t="str">
            <v>MODIFICACION - LIBERACION SALDO Y DISMINUCION PLAZO EJECUCION</v>
          </cell>
          <cell r="CT255" t="str">
            <v>Liberación</v>
          </cell>
          <cell r="CU255">
            <v>45870</v>
          </cell>
          <cell r="CW255">
            <v>45981</v>
          </cell>
          <cell r="CX255" t="str">
            <v>9,778,500</v>
          </cell>
          <cell r="DI255" t="str">
            <v>MODIFICACIÓN - ADICIÓN Y PRORROGA</v>
          </cell>
          <cell r="DJ255" t="str">
            <v>4 4. Adición / Prórroga</v>
          </cell>
          <cell r="DK255">
            <v>45979</v>
          </cell>
          <cell r="DL255">
            <v>45981</v>
          </cell>
          <cell r="DM255">
            <v>46037</v>
          </cell>
          <cell r="DN255" t="str">
            <v>$ 11.951.500</v>
          </cell>
          <cell r="DO255" t="str">
            <v>55 DIAS</v>
          </cell>
          <cell r="DP255">
            <v>3481</v>
          </cell>
          <cell r="DQ255" t="str">
            <v>$ 11.951.500</v>
          </cell>
          <cell r="DR255">
            <v>45980</v>
          </cell>
          <cell r="DS255">
            <v>1954</v>
          </cell>
          <cell r="DT255">
            <v>11951500</v>
          </cell>
          <cell r="DU255">
            <v>45961</v>
          </cell>
        </row>
        <row r="256">
          <cell r="A256">
            <v>254</v>
          </cell>
          <cell r="B256" t="str">
            <v>CONTRATO DE PRESTACIÓN DE SERVICIOS PROFESIONALES Y/O APOYO A LA GESTIÓN</v>
          </cell>
          <cell r="C256" t="str">
            <v>SCDPI-330-00514-25</v>
          </cell>
          <cell r="D256" t="str">
            <v>CONTRATACION DIRECTA</v>
          </cell>
          <cell r="E256" t="str">
            <v>Prestar servicios profesionales a la Secretaría Distrital de Cultura; Recreación y Deporte - Subdirección de Infraestructura y Patrimonio Cultural; en la planeación; estructuración y seguimiento de los proyectos de dotación de infraestructura cultural en el marco de la convocatoria LEP 2025 y demás proyectos de infraestructura de la dependencia</v>
          </cell>
          <cell r="F256" t="str">
            <v>17 17. Contrato de Prestación de Servicios</v>
          </cell>
          <cell r="G256" t="str">
            <v>1 Contratista</v>
          </cell>
          <cell r="H256" t="str">
            <v>1 Natural</v>
          </cell>
          <cell r="I256" t="str">
            <v>2 Privada (1)</v>
          </cell>
          <cell r="J256" t="str">
            <v>4 Persona Natural (2)</v>
          </cell>
          <cell r="K256" t="str">
            <v>31 31-Servicios Profesionales</v>
          </cell>
          <cell r="L256" t="str">
            <v>CO1.PCCNTR.7485621</v>
          </cell>
          <cell r="M256" t="str">
            <v>https://community.secop.gov.co/Public/Tendering/OpportunityDetail/Index?noticeUID=CO1.NTC.7622349&amp;isFromPublicArea=True&amp;isModal=true&amp;asPopupView=true</v>
          </cell>
          <cell r="N256">
            <v>45701</v>
          </cell>
          <cell r="O256" t="str">
            <v>5 Contratación directa</v>
          </cell>
          <cell r="P256" t="str">
            <v>33 Prestación de Servicios Profesionales y Apoyo (5-8)</v>
          </cell>
          <cell r="Q256" t="str">
            <v>N/A</v>
          </cell>
          <cell r="R256" t="str">
            <v>1 1. Ley 80</v>
          </cell>
          <cell r="S256" t="str">
            <v>6 6: Prestacion de servicios</v>
          </cell>
          <cell r="T256" t="str">
            <v>1 Nacional</v>
          </cell>
          <cell r="U256" t="str">
            <v>3 3. Único Contratista</v>
          </cell>
          <cell r="V256" t="str">
            <v>OSCAR MAURICIO PATARROYO CARO</v>
          </cell>
          <cell r="W256" t="str">
            <v>M</v>
          </cell>
          <cell r="X256">
            <v>79341745</v>
          </cell>
          <cell r="Y256">
            <v>9</v>
          </cell>
          <cell r="Z256" t="str">
            <v>CL 152 54 39</v>
          </cell>
          <cell r="AA256">
            <v>8072808</v>
          </cell>
          <cell r="AB256" t="str">
            <v>oscar.patarroyo@scrd.gov.co</v>
          </cell>
          <cell r="AC256" t="str">
            <v>oscarpatarroyo@gmail.com</v>
          </cell>
          <cell r="AD256">
            <v>23987</v>
          </cell>
          <cell r="AE256">
            <v>60</v>
          </cell>
          <cell r="AF256" t="str">
            <v>CUNDINAMARCA - BOGOTA</v>
          </cell>
          <cell r="AG256" t="str">
            <v>Profesional universitario de las áreas del conocimiento de ciencias humanas, ciencias sociales, bellas artes o ingenieria, arquitectura, urbanismo y afines, con minimo dos (2) años de experiencia profesional y/o relacionada al objeto y/u obligaciones planteadas.</v>
          </cell>
          <cell r="AH256" t="str">
            <v>REALIZADOR DE CINE Y TELEVISION</v>
          </cell>
          <cell r="AI256" t="str">
            <v>1 1. Inversión</v>
          </cell>
          <cell r="AJ256">
            <v>123</v>
          </cell>
          <cell r="AK256" t="str">
            <v>O230117330120240123</v>
          </cell>
          <cell r="AL256" t="str">
            <v>Asistencia Técnica para el desarrollo de infraestructuras culturales sostenibles en el Distrito Capital Bogotá D.C</v>
          </cell>
          <cell r="AN256">
            <v>52152000</v>
          </cell>
          <cell r="AO256">
            <v>16080200</v>
          </cell>
          <cell r="AQ256">
            <v>68232200</v>
          </cell>
          <cell r="AU256">
            <v>68232200</v>
          </cell>
          <cell r="AV256" t="str">
            <v>$ 6.519.000</v>
          </cell>
          <cell r="AW256">
            <v>261</v>
          </cell>
          <cell r="AX256">
            <v>52152000</v>
          </cell>
          <cell r="AY256">
            <v>45702</v>
          </cell>
          <cell r="AZ256">
            <v>454</v>
          </cell>
          <cell r="BA256">
            <v>65190000</v>
          </cell>
          <cell r="BB256">
            <v>45686</v>
          </cell>
          <cell r="BC256">
            <v>45702</v>
          </cell>
          <cell r="BD256">
            <v>45705</v>
          </cell>
          <cell r="BE256">
            <v>45946</v>
          </cell>
          <cell r="BF256">
            <v>46021</v>
          </cell>
          <cell r="BG256" t="str">
            <v>2 2-Ejecución</v>
          </cell>
          <cell r="BH256" t="str">
            <v>8 MESES</v>
          </cell>
          <cell r="BI256" t="str">
            <v>1 1. Días</v>
          </cell>
          <cell r="BJ256">
            <v>239</v>
          </cell>
          <cell r="BK256">
            <v>89</v>
          </cell>
          <cell r="BL256">
            <v>328</v>
          </cell>
          <cell r="BM256" t="str">
            <v>DIRECCIÓN DE ARTE, CULTURA Y PATRIMONIO</v>
          </cell>
          <cell r="BN256" t="str">
            <v>SUBDIRECCIÓN DE INFRAESTRUCTURA Y PATRIMONIO CULTURAL</v>
          </cell>
          <cell r="BO256" t="str">
            <v>Edgar Andrés Figueroa Victoria</v>
          </cell>
          <cell r="BP256">
            <v>79785555</v>
          </cell>
          <cell r="BQ256">
            <v>1</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D256" t="str">
            <v>3 3. Municipal</v>
          </cell>
          <cell r="CE256" t="str">
            <v>2 2. Transferencias</v>
          </cell>
          <cell r="CF256" t="str">
            <v>1 1-Pesos Colombianos</v>
          </cell>
          <cell r="CG256" t="str">
            <v>3 Bogotá D.C.</v>
          </cell>
          <cell r="CH256" t="str">
            <v>149 3. Bogotá D.C.</v>
          </cell>
          <cell r="CI256" t="str">
            <v>17 17 La Candelaria</v>
          </cell>
          <cell r="CJ256" t="str">
            <v>LA CANDELARIA</v>
          </cell>
          <cell r="CK256" t="str">
            <v>1 1. Única</v>
          </cell>
          <cell r="CL256" t="str">
            <v>4 CARRERA</v>
          </cell>
          <cell r="CM256">
            <v>8</v>
          </cell>
          <cell r="CN256">
            <v>9</v>
          </cell>
          <cell r="CO256">
            <v>83</v>
          </cell>
          <cell r="CP256" t="str">
            <v>1 Interno</v>
          </cell>
          <cell r="CQ256" t="str">
            <v>1 Natural</v>
          </cell>
          <cell r="CR256" t="str">
            <v>202576002000800091E</v>
          </cell>
          <cell r="CS256" t="str">
            <v>MODIFICACIÓN - ADICIÓN Y PRORROGA</v>
          </cell>
          <cell r="CT256" t="str">
            <v>4 4. Adición / Prórroga</v>
          </cell>
          <cell r="CU256">
            <v>45945</v>
          </cell>
          <cell r="CV256">
            <v>45946</v>
          </cell>
          <cell r="CW256">
            <v>46006</v>
          </cell>
          <cell r="CX256" t="str">
            <v>$ 12.820.700</v>
          </cell>
          <cell r="CY256" t="str">
            <v>59 DIAS</v>
          </cell>
          <cell r="CZ256">
            <v>2911</v>
          </cell>
          <cell r="DA256">
            <v>12820700</v>
          </cell>
          <cell r="DB256">
            <v>45946</v>
          </cell>
          <cell r="DC256">
            <v>1703</v>
          </cell>
          <cell r="DD256">
            <v>12820700</v>
          </cell>
          <cell r="DE256">
            <v>45944</v>
          </cell>
          <cell r="DI256" t="str">
            <v>MODIFICACION - ADICION Y PRORROGA</v>
          </cell>
          <cell r="DJ256" t="str">
            <v>4 4. Adición / Prórroga</v>
          </cell>
          <cell r="DK256">
            <v>45994</v>
          </cell>
          <cell r="DL256">
            <v>46006</v>
          </cell>
          <cell r="DM256">
            <v>46021</v>
          </cell>
          <cell r="DN256" t="str">
            <v>$ 3.259.500</v>
          </cell>
          <cell r="DO256" t="str">
            <v>15 DIAS</v>
          </cell>
          <cell r="DP256">
            <v>3887</v>
          </cell>
          <cell r="DQ256">
            <v>3259500</v>
          </cell>
          <cell r="DR256">
            <v>45994</v>
          </cell>
          <cell r="DS256">
            <v>2131</v>
          </cell>
          <cell r="DT256">
            <v>3259500</v>
          </cell>
          <cell r="DU256">
            <v>45975</v>
          </cell>
        </row>
        <row r="257">
          <cell r="A257">
            <v>255</v>
          </cell>
          <cell r="B257" t="str">
            <v>CONTRATO DE PRESTACIÓN DE SERVICIOS PROFESIONALES Y/O APOYO A LA GESTIÓN</v>
          </cell>
          <cell r="C257" t="str">
            <v>SCDPI-21420-00515-25</v>
          </cell>
          <cell r="D257" t="str">
            <v>CONTRATACION DIRECTA</v>
          </cell>
          <cell r="E257" t="str">
            <v>Prestar servicios profesionales a la Secretaría de Cultura, Recreación y Deporte - Oficina Asesora de Planeación para desarrollar las actividades requeridas para la formulación del plan de cultura de Bogotá, contribuyendo a la actualización de las políticas sectoriales a largo plazo</v>
          </cell>
          <cell r="F257" t="str">
            <v>17 17. Contrato de Prestación de Servicios</v>
          </cell>
          <cell r="G257" t="str">
            <v>1 Contratista</v>
          </cell>
          <cell r="H257" t="str">
            <v>1 Natural</v>
          </cell>
          <cell r="I257" t="str">
            <v>2 Privada (1)</v>
          </cell>
          <cell r="J257" t="str">
            <v>4 Persona Natural (2)</v>
          </cell>
          <cell r="K257" t="str">
            <v>31 31-Servicios Profesionales</v>
          </cell>
          <cell r="L257" t="str">
            <v>CO1.PCCNTR.7486101</v>
          </cell>
          <cell r="M257" t="str">
            <v>https://community.secop.gov.co/Public/Tendering/OpportunityDetail/Index?noticeUID=CO1.NTC.7624436&amp;isFromPublicArea=True&amp;isModal=False</v>
          </cell>
          <cell r="N257">
            <v>45701</v>
          </cell>
          <cell r="O257" t="str">
            <v>5 Contratación directa</v>
          </cell>
          <cell r="P257" t="str">
            <v>33 Prestación de Servicios Profesionales y Apoyo (5-8)</v>
          </cell>
          <cell r="Q257" t="str">
            <v>N/A</v>
          </cell>
          <cell r="R257" t="str">
            <v>1 1. Ley 80</v>
          </cell>
          <cell r="S257" t="str">
            <v>6 6: Prestacion de servicios</v>
          </cell>
          <cell r="T257" t="str">
            <v>1 Nacional</v>
          </cell>
          <cell r="U257" t="str">
            <v>3 3. Único Contratista</v>
          </cell>
          <cell r="V257" t="str">
            <v>VICTOR MANUEL RODRIGUEZ SARMIENTO</v>
          </cell>
          <cell r="W257" t="str">
            <v>M</v>
          </cell>
          <cell r="X257">
            <v>19387657</v>
          </cell>
          <cell r="Y257">
            <v>9</v>
          </cell>
          <cell r="Z257" t="str">
            <v>TRANSV. 1 A N. 69-93 APTO 102</v>
          </cell>
          <cell r="AA257">
            <v>6012122611</v>
          </cell>
          <cell r="AB257" t="str">
            <v>victor.rodriguez@scrd.gov.co</v>
          </cell>
          <cell r="AC257" t="str">
            <v>vrodrisar@gmail.com</v>
          </cell>
          <cell r="AD257">
            <v>21896</v>
          </cell>
          <cell r="AE257">
            <v>66</v>
          </cell>
          <cell r="AF257" t="str">
            <v>CUNDINAMARCA - BOGOTA</v>
          </cell>
          <cell r="AG257" t="str">
            <v>Profesional en las áreas de: Ciencias Sociales y/o Humanas, Filosofía, Teología, Historia, Sociología, Economía, Socioeconomía, o carreras afines, con tarjeta o matrícula profesional en los casos reglamentados por la Ley, título de posgrado en la modalidad de doctorado en áreas de las ciencias humanas, culturales, o afines, con (1) año de experiencia profesional relacionada con el objeto u obligaciones establecidas</v>
          </cell>
          <cell r="AH257" t="str">
            <v>LICENCIADO EN HISTORIA</v>
          </cell>
          <cell r="AI257" t="str">
            <v>1 1. Inversión</v>
          </cell>
          <cell r="AJ257">
            <v>163</v>
          </cell>
          <cell r="AK257" t="str">
            <v>O230117459920240163</v>
          </cell>
          <cell r="AL257" t="str">
            <v>Fortalecimiento Institucional para una Gobernanza Pública Confiable en Bogotá D.C</v>
          </cell>
          <cell r="AN257">
            <v>61488000</v>
          </cell>
          <cell r="AQ257">
            <v>61488000</v>
          </cell>
          <cell r="AU257">
            <v>61488000</v>
          </cell>
          <cell r="AV257" t="str">
            <v>$ 61.488.000</v>
          </cell>
          <cell r="AW257">
            <v>293</v>
          </cell>
          <cell r="AX257">
            <v>61488000</v>
          </cell>
          <cell r="AY257">
            <v>45706</v>
          </cell>
          <cell r="AZ257">
            <v>395</v>
          </cell>
          <cell r="BA257">
            <v>61488000</v>
          </cell>
          <cell r="BB257">
            <v>45685</v>
          </cell>
          <cell r="BC257">
            <v>45705</v>
          </cell>
          <cell r="BD257">
            <v>45707</v>
          </cell>
          <cell r="BE257">
            <v>45887</v>
          </cell>
          <cell r="BF257">
            <v>45887</v>
          </cell>
          <cell r="BG257" t="str">
            <v>2 2-Ejecución</v>
          </cell>
          <cell r="BH257" t="str">
            <v>6 MESES</v>
          </cell>
          <cell r="BI257" t="str">
            <v>1 1. Días</v>
          </cell>
          <cell r="BJ257">
            <v>179</v>
          </cell>
          <cell r="BK257">
            <v>0</v>
          </cell>
          <cell r="BL257">
            <v>179</v>
          </cell>
          <cell r="BM257" t="str">
            <v>DIRECCIÓN DE GESTIÓN CORPORATIVA Y RELACIÓN CON EL CIUDADANO</v>
          </cell>
          <cell r="BN257" t="str">
            <v>OFICINA ASESORA DE PLANEACIÓN</v>
          </cell>
          <cell r="BO257" t="str">
            <v>Luis Fernando Mejia Castro</v>
          </cell>
          <cell r="BP257">
            <v>79558456</v>
          </cell>
          <cell r="BQ257">
            <v>8</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D257" t="str">
            <v>3 3. Municipal</v>
          </cell>
          <cell r="CE257" t="str">
            <v>2 2. Transferencias</v>
          </cell>
          <cell r="CF257" t="str">
            <v>1 1-Pesos Colombianos</v>
          </cell>
          <cell r="CG257" t="str">
            <v>3 Bogotá D.C.</v>
          </cell>
          <cell r="CH257" t="str">
            <v>149 3. Bogotá D.C.</v>
          </cell>
          <cell r="CI257" t="str">
            <v>17 17 La Candelaria</v>
          </cell>
          <cell r="CJ257" t="str">
            <v>LA CANDELARIA</v>
          </cell>
          <cell r="CK257" t="str">
            <v>1 1. Única</v>
          </cell>
          <cell r="CL257" t="str">
            <v>4 CARRERA</v>
          </cell>
          <cell r="CM257">
            <v>8</v>
          </cell>
          <cell r="CN257">
            <v>9</v>
          </cell>
          <cell r="CO257">
            <v>83</v>
          </cell>
          <cell r="CP257" t="str">
            <v>1 Interno</v>
          </cell>
          <cell r="CQ257" t="str">
            <v>1 Natural</v>
          </cell>
          <cell r="CR257" t="str">
            <v>202576002000800389E</v>
          </cell>
        </row>
        <row r="258">
          <cell r="A258">
            <v>256</v>
          </cell>
          <cell r="B258" t="str">
            <v>CONTRATO DE PRESTACIÓN DE SERVICIOS PROFESIONALES Y/O APOYO A LA GESTIÓN</v>
          </cell>
          <cell r="C258" t="str">
            <v>SCDPI-330-00576-25</v>
          </cell>
          <cell r="D258" t="str">
            <v>CONTRATACION DIRECTA</v>
          </cell>
          <cell r="E258" t="str">
            <v>Prestar servicios de apoyo a la gestión a la Secretaría Distrital de Cultura, Recreación y Deporte -Subdirección de Infraestructura y Patrimonio Cultural- en los procesos de mantenimiento y operación del componente de audio y sonido, en el marco de la operación del Centro Felicidad CEFE Chapinero</v>
          </cell>
          <cell r="F258" t="str">
            <v>17 17. Contrato de Prestación de Servicios</v>
          </cell>
          <cell r="G258" t="str">
            <v>1 Contratista</v>
          </cell>
          <cell r="H258" t="str">
            <v>1 Natural</v>
          </cell>
          <cell r="I258" t="str">
            <v>2 Privada (1)</v>
          </cell>
          <cell r="J258" t="str">
            <v>4 Persona Natural (2)</v>
          </cell>
          <cell r="K258" t="str">
            <v>33 33-Servicios Apoyo a la Gestion de la Entidad (servicios administrativos)</v>
          </cell>
          <cell r="L258" t="str">
            <v>CO1.PCCNTR.7485492</v>
          </cell>
          <cell r="M258" t="str">
            <v>https://community.secop.gov.co/Public/Tendering/OpportunityDetail/Index?noticeUID=CO1.NTC.7622343&amp;isFromPublicArea=True&amp;isModal=False</v>
          </cell>
          <cell r="N258">
            <v>45701</v>
          </cell>
          <cell r="O258" t="str">
            <v>5 Contratación directa</v>
          </cell>
          <cell r="P258" t="str">
            <v>33 Prestación de Servicios Profesionales y Apoyo (5-8)</v>
          </cell>
          <cell r="Q258" t="str">
            <v>N/A</v>
          </cell>
          <cell r="R258" t="str">
            <v>1 1. Ley 80</v>
          </cell>
          <cell r="S258" t="str">
            <v>6 6: Prestacion de servicios</v>
          </cell>
          <cell r="T258" t="str">
            <v>1 Nacional</v>
          </cell>
          <cell r="U258" t="str">
            <v>3 3. Único Contratista</v>
          </cell>
          <cell r="V258" t="str">
            <v>OSCAR JAVIER ACUÑA ACOSTA</v>
          </cell>
          <cell r="W258" t="str">
            <v>M</v>
          </cell>
          <cell r="X258">
            <v>80730186</v>
          </cell>
          <cell r="Y258">
            <v>4</v>
          </cell>
          <cell r="Z258" t="str">
            <v>carrera 54 No. 153-75</v>
          </cell>
          <cell r="AA258">
            <v>3162201298</v>
          </cell>
          <cell r="AB258" t="str">
            <v>oscar.acuna@scrd.gov.co</v>
          </cell>
          <cell r="AC258" t="str">
            <v>javiertomcat@gmail.com</v>
          </cell>
          <cell r="AD258">
            <v>30366</v>
          </cell>
          <cell r="AE258">
            <v>43</v>
          </cell>
          <cell r="AF258" t="str">
            <v>CUNDINAMARCA - BOGOTA</v>
          </cell>
          <cell r="AG258" t="str">
            <v>Tecnólogo en areas relacionadas con audio y sonido. Un año de experiencia laboral relacionada al objeto y/u obligaciones a contratar.</v>
          </cell>
          <cell r="AH258" t="str">
            <v>TECNICO AUDIO Y SONIDO</v>
          </cell>
          <cell r="AI258" t="str">
            <v>1 1. Inversión</v>
          </cell>
          <cell r="AJ258">
            <v>123</v>
          </cell>
          <cell r="AK258" t="str">
            <v>O230117330120240123</v>
          </cell>
          <cell r="AL258" t="str">
            <v>Asistencia Técnica para el desarrollo de infraestructuras culturales sostenibles en el Distrito Capital Bogotá D.C</v>
          </cell>
          <cell r="AN258">
            <v>37272000</v>
          </cell>
          <cell r="AO258">
            <v>13200500</v>
          </cell>
          <cell r="AQ258">
            <v>50472500</v>
          </cell>
          <cell r="AU258">
            <v>50472500</v>
          </cell>
          <cell r="AV258" t="str">
            <v>$ 4.659.000</v>
          </cell>
          <cell r="AW258">
            <v>290</v>
          </cell>
          <cell r="AX258">
            <v>37272000</v>
          </cell>
          <cell r="AY258">
            <v>45706</v>
          </cell>
          <cell r="AZ258">
            <v>461</v>
          </cell>
          <cell r="BA258">
            <v>46590000</v>
          </cell>
          <cell r="BB258">
            <v>45686</v>
          </cell>
          <cell r="BC258">
            <v>45705</v>
          </cell>
          <cell r="BD258">
            <v>45709</v>
          </cell>
          <cell r="BE258">
            <v>45950</v>
          </cell>
          <cell r="BF258">
            <v>46037</v>
          </cell>
          <cell r="BG258" t="str">
            <v>2 2-Ejecución</v>
          </cell>
          <cell r="BH258" t="str">
            <v>8 MESES</v>
          </cell>
          <cell r="BI258" t="str">
            <v>1 1. Días</v>
          </cell>
          <cell r="BJ258">
            <v>239</v>
          </cell>
          <cell r="BK258">
            <v>85</v>
          </cell>
          <cell r="BL258">
            <v>324</v>
          </cell>
          <cell r="BM258" t="str">
            <v>DIRECCIÓN DE ARTE, CULTURA Y PATRIMONIO</v>
          </cell>
          <cell r="BN258" t="str">
            <v>SUBDIRECCIÓN DE INFRAESTRUCTURA Y PATRIMONIO CULTURAL</v>
          </cell>
          <cell r="BO258" t="str">
            <v>Edgar Andrés Figueroa Victoria</v>
          </cell>
          <cell r="BP258">
            <v>79785555</v>
          </cell>
          <cell r="BQ258">
            <v>1</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D258" t="str">
            <v>3 3. Municipal</v>
          </cell>
          <cell r="CE258" t="str">
            <v>2 2. Transferencias</v>
          </cell>
          <cell r="CF258" t="str">
            <v>1 1-Pesos Colombianos</v>
          </cell>
          <cell r="CG258" t="str">
            <v>3 Bogotá D.C.</v>
          </cell>
          <cell r="CH258" t="str">
            <v>149 3. Bogotá D.C.</v>
          </cell>
          <cell r="CI258" t="str">
            <v>17 17 La Candelaria</v>
          </cell>
          <cell r="CJ258" t="str">
            <v>LA CANDELARIA</v>
          </cell>
          <cell r="CK258" t="str">
            <v>1 1. Única</v>
          </cell>
          <cell r="CL258" t="str">
            <v>4 CARRERA</v>
          </cell>
          <cell r="CM258">
            <v>8</v>
          </cell>
          <cell r="CN258">
            <v>9</v>
          </cell>
          <cell r="CO258">
            <v>83</v>
          </cell>
          <cell r="CP258" t="str">
            <v>1 Interno</v>
          </cell>
          <cell r="CQ258" t="str">
            <v>1 Natural</v>
          </cell>
          <cell r="CR258" t="str">
            <v>202576002000800197E</v>
          </cell>
          <cell r="CS258" t="str">
            <v>MODIFICACIÓN - ADICIÓN Y PRORROGA</v>
          </cell>
          <cell r="CT258" t="str">
            <v>4 4. Adición / Prórroga</v>
          </cell>
          <cell r="CU258">
            <v>45945</v>
          </cell>
          <cell r="CV258">
            <v>45950</v>
          </cell>
          <cell r="CW258">
            <v>46022</v>
          </cell>
          <cell r="CX258" t="str">
            <v>$ 10.871.000</v>
          </cell>
          <cell r="CY258" t="str">
            <v>70 DIAS</v>
          </cell>
          <cell r="CZ258">
            <v>2909</v>
          </cell>
          <cell r="DA258" t="str">
            <v>$ 10.871.000</v>
          </cell>
          <cell r="DB258">
            <v>45946</v>
          </cell>
          <cell r="DC258">
            <v>1685</v>
          </cell>
          <cell r="DD258">
            <v>10871000</v>
          </cell>
          <cell r="DE258">
            <v>45940</v>
          </cell>
          <cell r="DI258" t="str">
            <v>MODIFICACION - ADICION Y PRORROGA</v>
          </cell>
          <cell r="DJ258" t="str">
            <v>4 4. Adición / Prórroga</v>
          </cell>
          <cell r="DK258">
            <v>45988</v>
          </cell>
          <cell r="DL258">
            <v>46022</v>
          </cell>
          <cell r="DM258">
            <v>46037</v>
          </cell>
          <cell r="DN258">
            <v>2329500</v>
          </cell>
          <cell r="DO258" t="str">
            <v>15 DIA</v>
          </cell>
          <cell r="DP258">
            <v>3717</v>
          </cell>
          <cell r="DQ258">
            <v>2329500</v>
          </cell>
          <cell r="DR258">
            <v>45988</v>
          </cell>
          <cell r="DS258">
            <v>2028</v>
          </cell>
          <cell r="DT258">
            <v>2329500</v>
          </cell>
          <cell r="DU258">
            <v>45967</v>
          </cell>
        </row>
        <row r="259">
          <cell r="A259">
            <v>257</v>
          </cell>
          <cell r="B259" t="str">
            <v>CONTRATO DE PRESTACIÓN DE SERVICIOS PROFESIONALES Y/O APOYO A LA GESTIÓN</v>
          </cell>
          <cell r="C259" t="str">
            <v>SCDPI-21420-00134-25</v>
          </cell>
          <cell r="D259" t="str">
            <v>CONTRATACION DIRECTA</v>
          </cell>
          <cell r="E259" t="str">
            <v>Prestar servicios profesionales a la Secretaria de Cultura, Recreación y Deporte, Oficina de Tecnologías de la Información, en la gestión, monitoreo y documentación de la plataforma de contenedores y la automatización de despliegues en los sistemas de la entidad.</v>
          </cell>
          <cell r="F259" t="str">
            <v>17 17. Contrato de Prestación de Servicios</v>
          </cell>
          <cell r="G259" t="str">
            <v>1 Contratista</v>
          </cell>
          <cell r="H259" t="str">
            <v>1 Natural</v>
          </cell>
          <cell r="I259" t="str">
            <v>2 Privada (1)</v>
          </cell>
          <cell r="J259" t="str">
            <v>4 Persona Natural (2)</v>
          </cell>
          <cell r="K259" t="str">
            <v>31 31-Servicios Profesionales</v>
          </cell>
          <cell r="L259" t="str">
            <v>CO1.PCCNTR.7486421</v>
          </cell>
          <cell r="M259" t="str">
            <v>https://community.secop.gov.co/Public/Tendering/OpportunityDetail/Index?noticeUID=CO1.NTC.7625221&amp;isFromPublicArea=True&amp;isModal=False</v>
          </cell>
          <cell r="N259">
            <v>45701</v>
          </cell>
          <cell r="O259" t="str">
            <v>5 Contratación directa</v>
          </cell>
          <cell r="P259" t="str">
            <v>33 Prestación de Servicios Profesionales y Apoyo (5-8)</v>
          </cell>
          <cell r="Q259" t="str">
            <v>N/A</v>
          </cell>
          <cell r="R259" t="str">
            <v>1 1. Ley 80</v>
          </cell>
          <cell r="S259" t="str">
            <v>6 6: Prestacion de servicios</v>
          </cell>
          <cell r="T259" t="str">
            <v>1 Nacional</v>
          </cell>
          <cell r="U259" t="str">
            <v>3 3. Único Contratista</v>
          </cell>
          <cell r="V259" t="str">
            <v>RODRIGO HERNANDEZ PEDRAZA</v>
          </cell>
          <cell r="W259" t="str">
            <v>M</v>
          </cell>
          <cell r="X259">
            <v>80801106</v>
          </cell>
          <cell r="Y259">
            <v>0</v>
          </cell>
          <cell r="Z259" t="str">
            <v>DG 16B 110 55 IN 6 AP 202</v>
          </cell>
          <cell r="AA259">
            <v>30122734449</v>
          </cell>
          <cell r="AB259" t="str">
            <v>rodrigo.hernandez@scrd.gov.co</v>
          </cell>
          <cell r="AC259" t="str">
            <v>xaero.mail@gmail.com</v>
          </cell>
          <cell r="AD259">
            <v>30991</v>
          </cell>
          <cell r="AE259">
            <v>41</v>
          </cell>
          <cell r="AF259" t="str">
            <v>SANTA MARTA - MAGDALENA</v>
          </cell>
          <cell r="AG259" t="str">
            <v>Profesional en ingeniería de sistemas con especialización en redes y Dos años de experiencia profesional</v>
          </cell>
          <cell r="AH259" t="str">
            <v>INGENIERO DE SISTEMAS</v>
          </cell>
          <cell r="AI259" t="str">
            <v>1 1. Inversión</v>
          </cell>
          <cell r="AJ259">
            <v>163</v>
          </cell>
          <cell r="AK259" t="str">
            <v>O230117459920240163</v>
          </cell>
          <cell r="AL259" t="str">
            <v>Fortalecimiento Institucional para una Gobernanza Pública Confiable en Bogotá D.C</v>
          </cell>
          <cell r="AN259">
            <v>89298000</v>
          </cell>
          <cell r="AO259">
            <v>8118000</v>
          </cell>
          <cell r="AP259">
            <v>13259400</v>
          </cell>
          <cell r="AQ259">
            <v>84156600</v>
          </cell>
          <cell r="AU259">
            <v>84156600</v>
          </cell>
          <cell r="AV259" t="str">
            <v>$ 8.118.000</v>
          </cell>
          <cell r="AW259">
            <v>312</v>
          </cell>
          <cell r="AX259">
            <v>89298000</v>
          </cell>
          <cell r="AY259">
            <v>45707</v>
          </cell>
          <cell r="AZ259">
            <v>303</v>
          </cell>
          <cell r="BA259">
            <v>89298000</v>
          </cell>
          <cell r="BB259">
            <v>45680</v>
          </cell>
          <cell r="BC259">
            <v>45705</v>
          </cell>
          <cell r="BD259">
            <v>45708</v>
          </cell>
          <cell r="BE259">
            <v>46022</v>
          </cell>
          <cell r="BF259">
            <v>46022</v>
          </cell>
          <cell r="BG259" t="str">
            <v>2 2-Ejecución</v>
          </cell>
          <cell r="BH259" t="str">
            <v>11 MESES</v>
          </cell>
          <cell r="BI259" t="str">
            <v>1 1. Días</v>
          </cell>
          <cell r="BJ259">
            <v>311</v>
          </cell>
          <cell r="BK259">
            <v>0</v>
          </cell>
          <cell r="BL259">
            <v>311</v>
          </cell>
          <cell r="BM259" t="str">
            <v>DIRECCIÓN DE GESTIÓN CORPORATIVA Y RELACIÓN CON EL CIUDADANO</v>
          </cell>
          <cell r="BN259" t="str">
            <v>OFICINA DE TECNOLOGÍAS DE LA INFORMACIÓN</v>
          </cell>
          <cell r="BO259" t="str">
            <v>Javier Enrique Mariño Navarro</v>
          </cell>
          <cell r="BP259">
            <v>91474000</v>
          </cell>
          <cell r="BQ259">
            <v>5</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D259" t="str">
            <v>3 3. Municipal</v>
          </cell>
          <cell r="CE259" t="str">
            <v>2 2. Transferencias</v>
          </cell>
          <cell r="CF259" t="str">
            <v>1 1-Pesos Colombianos</v>
          </cell>
          <cell r="CG259" t="str">
            <v>3 Bogotá D.C.</v>
          </cell>
          <cell r="CH259" t="str">
            <v>149 3. Bogotá D.C.</v>
          </cell>
          <cell r="CI259" t="str">
            <v>17 17 La Candelaria</v>
          </cell>
          <cell r="CJ259" t="str">
            <v>LA CANDELARIA</v>
          </cell>
          <cell r="CK259" t="str">
            <v>1 1. Única</v>
          </cell>
          <cell r="CL259" t="str">
            <v>4 CARRERA</v>
          </cell>
          <cell r="CM259">
            <v>8</v>
          </cell>
          <cell r="CN259">
            <v>9</v>
          </cell>
          <cell r="CO259">
            <v>83</v>
          </cell>
          <cell r="CP259" t="str">
            <v>1 Interno</v>
          </cell>
          <cell r="CQ259" t="str">
            <v>1 Natural</v>
          </cell>
          <cell r="CR259" t="str">
            <v>202576002000800504E</v>
          </cell>
          <cell r="CS259" t="str">
            <v>MODIFICACION - LIBERACION SALDO Y DISMINUCION PLAZO EJECUCION</v>
          </cell>
          <cell r="CT259" t="str">
            <v>Liberación</v>
          </cell>
          <cell r="CU259">
            <v>45869</v>
          </cell>
          <cell r="CV259">
            <v>45869</v>
          </cell>
          <cell r="CW259">
            <v>45991</v>
          </cell>
          <cell r="CX259">
            <v>13259400</v>
          </cell>
          <cell r="DI259" t="str">
            <v>MODIFICACION - ADICION Y PRORROGA</v>
          </cell>
          <cell r="DJ259" t="str">
            <v>4 4. Adición / Prórroga</v>
          </cell>
          <cell r="DK259">
            <v>45985</v>
          </cell>
          <cell r="DL259">
            <v>45991</v>
          </cell>
          <cell r="DM259">
            <v>46022</v>
          </cell>
          <cell r="DN259">
            <v>8118000</v>
          </cell>
          <cell r="DO259" t="str">
            <v>30 DIAS</v>
          </cell>
          <cell r="DP259">
            <v>3654</v>
          </cell>
          <cell r="DQ259">
            <v>8118000</v>
          </cell>
          <cell r="DR259">
            <v>45986</v>
          </cell>
          <cell r="DS259">
            <v>2046</v>
          </cell>
          <cell r="DT259">
            <v>8118000</v>
          </cell>
          <cell r="DU259">
            <v>45968</v>
          </cell>
        </row>
        <row r="260">
          <cell r="A260">
            <v>258</v>
          </cell>
          <cell r="B260" t="str">
            <v>CONTRATO DE PRESTACIÓN DE SERVICIOS PROFESIONALES Y/O APOYO A LA GESTIÓN</v>
          </cell>
          <cell r="C260" t="str">
            <v>SCDPI-21419-00594-25</v>
          </cell>
          <cell r="D260" t="str">
            <v>CONTRATACION DIRECTA</v>
          </cell>
          <cell r="E260" t="str">
            <v>Prestar servicios profesionales a la Secretaría Distrital de Cultura; Recreación y Deporte - Dirección de Lectura y Bibliotecas; en la articulación interna; con otras direcciones de la entidad y con otras instituciones; para la ejecución; seguimiento y evaluación de las acciones que promuevan el acceso a los servicios culturales y bibliotecarios</v>
          </cell>
          <cell r="F260" t="str">
            <v>17 17. Contrato de Prestación de Servicios</v>
          </cell>
          <cell r="G260" t="str">
            <v>1 Contratista</v>
          </cell>
          <cell r="H260" t="str">
            <v>1 Natural</v>
          </cell>
          <cell r="I260" t="str">
            <v>2 Privada (1)</v>
          </cell>
          <cell r="J260" t="str">
            <v>4 Persona Natural (2)</v>
          </cell>
          <cell r="K260" t="str">
            <v>31 31-Servicios Profesionales</v>
          </cell>
          <cell r="L260" t="str">
            <v>CO1.PCCNTR.7486193</v>
          </cell>
          <cell r="M260" t="str">
            <v>https://community.secop.gov.co/Public/Tendering/OpportunityDetail/Index?noticeUID=CO1.NTC.7625084&amp;isFromPublicArea=True&amp;isModal=true&amp;asPopupView=true</v>
          </cell>
          <cell r="N260">
            <v>45701</v>
          </cell>
          <cell r="O260" t="str">
            <v>5 Contratación directa</v>
          </cell>
          <cell r="P260" t="str">
            <v>33 Prestación de Servicios Profesionales y Apoyo (5-8)</v>
          </cell>
          <cell r="Q260" t="str">
            <v>N/A</v>
          </cell>
          <cell r="R260" t="str">
            <v>1 1. Ley 80</v>
          </cell>
          <cell r="S260" t="str">
            <v>6 6: Prestacion de servicios</v>
          </cell>
          <cell r="T260" t="str">
            <v>1 Nacional</v>
          </cell>
          <cell r="U260" t="str">
            <v>3 3. Único Contratista</v>
          </cell>
          <cell r="V260" t="str">
            <v>MARIA CAMILA PINEDA TOVAR</v>
          </cell>
          <cell r="W260" t="str">
            <v>F</v>
          </cell>
          <cell r="X260">
            <v>1110547958</v>
          </cell>
          <cell r="Y260">
            <v>9</v>
          </cell>
          <cell r="Z260" t="str">
            <v>KR 7 53 35</v>
          </cell>
          <cell r="AA260">
            <v>3176710743</v>
          </cell>
          <cell r="AB260" t="str">
            <v>maria.pineda@scrd.gov.co</v>
          </cell>
          <cell r="AC260" t="str">
            <v>camila.pineda12345678@gmail.com</v>
          </cell>
          <cell r="AD260">
            <v>34417</v>
          </cell>
          <cell r="AE260">
            <v>32</v>
          </cell>
          <cell r="AF260" t="str">
            <v>CUNDINAMARCA - BOGOTA</v>
          </cell>
          <cell r="AG260" t="str">
            <v>Profesional en áreas como Ciencias Sociales y Humanas, Bellas Artes. Tres (3) años de experiencia profesional relacionada en actividades de formación y seguimiento de acciones de promoción cultural.</v>
          </cell>
          <cell r="AH260" t="str">
            <v>LICENCIADO EN MUSICA</v>
          </cell>
          <cell r="AI260" t="str">
            <v>1 1. Inversión</v>
          </cell>
          <cell r="AJ260">
            <v>82</v>
          </cell>
          <cell r="AK260" t="str">
            <v>O230117330120240082</v>
          </cell>
          <cell r="AL260" t="str">
            <v>Fortalecimiento del acceso a la cultura escrita de los habitantes de Bogotá D.C.</v>
          </cell>
          <cell r="AN260">
            <v>80520000</v>
          </cell>
          <cell r="AO260">
            <v>9760000</v>
          </cell>
          <cell r="AP260">
            <v>14396000</v>
          </cell>
          <cell r="AQ260">
            <v>75884000</v>
          </cell>
          <cell r="AU260">
            <v>75884000</v>
          </cell>
          <cell r="AV260" t="str">
            <v>$ 7.320.000</v>
          </cell>
          <cell r="AW260">
            <v>276</v>
          </cell>
          <cell r="AX260">
            <v>80520000</v>
          </cell>
          <cell r="AY260">
            <v>45705</v>
          </cell>
          <cell r="AZ260">
            <v>297</v>
          </cell>
          <cell r="BA260">
            <v>80520000</v>
          </cell>
          <cell r="BB260">
            <v>45680</v>
          </cell>
          <cell r="BC260">
            <v>45702</v>
          </cell>
          <cell r="BD260">
            <v>45708</v>
          </cell>
          <cell r="BE260">
            <v>46022</v>
          </cell>
          <cell r="BF260">
            <v>46022</v>
          </cell>
          <cell r="BG260" t="str">
            <v>2 2-Ejecución</v>
          </cell>
          <cell r="BH260" t="str">
            <v>11 MESES</v>
          </cell>
          <cell r="BI260" t="str">
            <v>1 1. Días</v>
          </cell>
          <cell r="BJ260">
            <v>311</v>
          </cell>
          <cell r="BK260">
            <v>-1</v>
          </cell>
          <cell r="BL260">
            <v>310</v>
          </cell>
          <cell r="BM260" t="str">
            <v>DIRECCIÓN DE LECTURA Y BIBLIOTECAS</v>
          </cell>
          <cell r="BN260" t="str">
            <v>DIRECCIÓN DE LECTURA Y BIBLIOTECAS</v>
          </cell>
          <cell r="BO260" t="str">
            <v>Bibiana Andrea Victorino Ramírez</v>
          </cell>
          <cell r="BP260">
            <v>52880976</v>
          </cell>
          <cell r="BQ260">
            <v>7</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D260" t="str">
            <v>3 3. Municipal</v>
          </cell>
          <cell r="CE260" t="str">
            <v>2 2. Transferencias</v>
          </cell>
          <cell r="CF260" t="str">
            <v>1 1-Pesos Colombianos</v>
          </cell>
          <cell r="CG260" t="str">
            <v>3 Bogotá D.C.</v>
          </cell>
          <cell r="CH260" t="str">
            <v>149 3. Bogotá D.C.</v>
          </cell>
          <cell r="CI260" t="str">
            <v>17 17 La Candelaria</v>
          </cell>
          <cell r="CJ260" t="str">
            <v>LA CANDELARIA</v>
          </cell>
          <cell r="CK260" t="str">
            <v>1 1. Única</v>
          </cell>
          <cell r="CL260" t="str">
            <v>4 CARRERA</v>
          </cell>
          <cell r="CM260">
            <v>8</v>
          </cell>
          <cell r="CN260">
            <v>9</v>
          </cell>
          <cell r="CO260">
            <v>83</v>
          </cell>
          <cell r="CP260" t="str">
            <v>1 Interno</v>
          </cell>
          <cell r="CQ260" t="str">
            <v>1 Natural</v>
          </cell>
          <cell r="CR260" t="str">
            <v>202576002000800224E</v>
          </cell>
          <cell r="CS260" t="str">
            <v>MODIFICACION - LIBERACION SALDO Y DISMINUCION PLAZO EJECUCION</v>
          </cell>
          <cell r="CT260" t="str">
            <v>Liberación</v>
          </cell>
          <cell r="CU260">
            <v>45894</v>
          </cell>
          <cell r="CW260">
            <v>45981</v>
          </cell>
          <cell r="CX260" t="str">
            <v>$14,396,000</v>
          </cell>
          <cell r="DI260" t="str">
            <v>MODIFICACIÓN - ADICIÓN Y PRORROGA</v>
          </cell>
          <cell r="DJ260" t="str">
            <v>4 4. Adición / Prórroga</v>
          </cell>
          <cell r="DK260">
            <v>45980</v>
          </cell>
          <cell r="DL260">
            <v>45981</v>
          </cell>
          <cell r="DM260">
            <v>46022</v>
          </cell>
          <cell r="DN260" t="str">
            <v>$ 9.760.000</v>
          </cell>
          <cell r="DO260" t="str">
            <v>40 dias</v>
          </cell>
          <cell r="DP260">
            <v>3574</v>
          </cell>
          <cell r="DQ260">
            <v>9760000</v>
          </cell>
          <cell r="DR260">
            <v>45981</v>
          </cell>
          <cell r="DS260">
            <v>1960</v>
          </cell>
          <cell r="DT260">
            <v>9760000</v>
          </cell>
          <cell r="DU260">
            <v>45961</v>
          </cell>
        </row>
        <row r="261">
          <cell r="A261">
            <v>259</v>
          </cell>
          <cell r="B261" t="str">
            <v>CONTRATO DE PRESTACIÓN DE SERVICIOS PROFESIONALES Y/O APOYO A LA GESTIÓN</v>
          </cell>
          <cell r="C261" t="str">
            <v>SCDPI-21420-00148-25</v>
          </cell>
          <cell r="D261" t="str">
            <v>CONTRATACION DIRECTA</v>
          </cell>
          <cell r="E261" t="str">
            <v>Prestar servicios profesionales a la Secretaría de Cultura; Recreación y Deporte - Despacho del Secretario; adelantando actividades de seguimiento y control de la información técnica; financiera y presupuestal de los proyectos que el Despacho tenga a cargo</v>
          </cell>
          <cell r="F261" t="str">
            <v>17 17. Contrato de Prestación de Servicios</v>
          </cell>
          <cell r="G261" t="str">
            <v>1 Contratista</v>
          </cell>
          <cell r="H261" t="str">
            <v>1 Natural</v>
          </cell>
          <cell r="I261" t="str">
            <v>2 Privada (1)</v>
          </cell>
          <cell r="J261" t="str">
            <v>4 Persona Natural (2)</v>
          </cell>
          <cell r="K261" t="str">
            <v>31 31-Servicios Profesionales</v>
          </cell>
          <cell r="L261" t="str">
            <v>CO1.PCCNTR.7488155</v>
          </cell>
          <cell r="M261" t="str">
            <v>https://community.secop.gov.co/Public/Tendering/OpportunityDetail/Index?noticeUID=CO1.NTC.7627660&amp;isFromPublicArea=True&amp;isModal=true&amp;asPopupView=true</v>
          </cell>
          <cell r="N261">
            <v>45701</v>
          </cell>
          <cell r="O261" t="str">
            <v>5 Contratación directa</v>
          </cell>
          <cell r="P261" t="str">
            <v>33 Prestación de Servicios Profesionales y Apoyo (5-8)</v>
          </cell>
          <cell r="Q261" t="str">
            <v>N/A</v>
          </cell>
          <cell r="R261" t="str">
            <v>1 1. Ley 80</v>
          </cell>
          <cell r="S261" t="str">
            <v>6 6: Prestacion de servicios</v>
          </cell>
          <cell r="T261" t="str">
            <v>1 Nacional</v>
          </cell>
          <cell r="U261" t="str">
            <v>3 3. Único Contratista</v>
          </cell>
          <cell r="V261" t="str">
            <v>EDWARD YESID ROA LOZANO</v>
          </cell>
          <cell r="W261" t="str">
            <v>M</v>
          </cell>
          <cell r="X261">
            <v>80762005</v>
          </cell>
          <cell r="Y261">
            <v>7</v>
          </cell>
          <cell r="Z261" t="str">
            <v>DG 49 A BIS A SUR 13 J 91</v>
          </cell>
          <cell r="AA261">
            <v>3123642143</v>
          </cell>
          <cell r="AB261" t="str">
            <v>edward.roa@scrd.gov.co</v>
          </cell>
          <cell r="AC261" t="str">
            <v>eroaseti@gmail.com</v>
          </cell>
          <cell r="AD261">
            <v>30525</v>
          </cell>
          <cell r="AE261">
            <v>42</v>
          </cell>
          <cell r="AF261" t="str">
            <v>TOLIMA - IBAGUE</v>
          </cell>
          <cell r="AG261" t="str">
            <v>Profesional en ingeniería industrial y/o de diseño y automatización electrónica y/o profesional en administración de empresas con título de posgrado en modalidad de maestría y más de seis (6) años de experiencia profesional</v>
          </cell>
          <cell r="AH261" t="str">
            <v>ADMINISTRACION DE EMPRESAS</v>
          </cell>
          <cell r="AI261" t="str">
            <v>1 1. Inversión</v>
          </cell>
          <cell r="AJ261">
            <v>163</v>
          </cell>
          <cell r="AK261" t="str">
            <v>O230117459920240163</v>
          </cell>
          <cell r="AL261" t="str">
            <v>Fortalecimiento Institucional para una Gobernanza Pública Confiable en Bogotá D.C</v>
          </cell>
          <cell r="AN261">
            <v>103368000</v>
          </cell>
          <cell r="AO261">
            <v>19381500</v>
          </cell>
          <cell r="AQ261">
            <v>122749500</v>
          </cell>
          <cell r="AU261">
            <v>122749500</v>
          </cell>
          <cell r="AV261" t="str">
            <v>$ 12.921.000</v>
          </cell>
          <cell r="AW261">
            <v>286</v>
          </cell>
          <cell r="AX261">
            <v>103368000</v>
          </cell>
          <cell r="AY261">
            <v>45706</v>
          </cell>
          <cell r="AZ261">
            <v>21</v>
          </cell>
          <cell r="BA261">
            <v>103368000</v>
          </cell>
          <cell r="BB261">
            <v>45678</v>
          </cell>
          <cell r="BC261">
            <v>45702</v>
          </cell>
          <cell r="BD261">
            <v>45706</v>
          </cell>
          <cell r="BE261">
            <v>45947</v>
          </cell>
          <cell r="BF261">
            <v>46010</v>
          </cell>
          <cell r="BG261" t="str">
            <v>2 2-Ejecución</v>
          </cell>
          <cell r="BH261" t="str">
            <v>8 MESES</v>
          </cell>
          <cell r="BI261" t="str">
            <v>1 1. Días</v>
          </cell>
          <cell r="BJ261">
            <v>239</v>
          </cell>
          <cell r="BK261">
            <v>58</v>
          </cell>
          <cell r="BL261">
            <v>297</v>
          </cell>
          <cell r="BM261" t="str">
            <v>DIRECCIÓN DE GESTIÓN CORPORATIVA Y RELACIÓN CON EL CIUDADANO</v>
          </cell>
          <cell r="BN261" t="str">
            <v>DESPACHO</v>
          </cell>
          <cell r="BO261" t="str">
            <v>Nathalia Rippe Sierra</v>
          </cell>
          <cell r="BP261">
            <v>35513244</v>
          </cell>
          <cell r="BQ261">
            <v>1</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D261" t="str">
            <v>3 3. Municipal</v>
          </cell>
          <cell r="CE261" t="str">
            <v>2 2. Transferencias</v>
          </cell>
          <cell r="CF261" t="str">
            <v>1 1-Pesos Colombianos</v>
          </cell>
          <cell r="CG261" t="str">
            <v>3 Bogotá D.C.</v>
          </cell>
          <cell r="CH261" t="str">
            <v>149 3. Bogotá D.C.</v>
          </cell>
          <cell r="CI261" t="str">
            <v>17 17 La Candelaria</v>
          </cell>
          <cell r="CJ261" t="str">
            <v>LA CANDELARIA</v>
          </cell>
          <cell r="CK261" t="str">
            <v>1 1. Única</v>
          </cell>
          <cell r="CL261" t="str">
            <v>4 CARRERA</v>
          </cell>
          <cell r="CM261">
            <v>8</v>
          </cell>
          <cell r="CN261">
            <v>9</v>
          </cell>
          <cell r="CO261">
            <v>83</v>
          </cell>
          <cell r="CP261" t="str">
            <v>1 Interno</v>
          </cell>
          <cell r="CQ261" t="str">
            <v>1 Natural</v>
          </cell>
          <cell r="CR261" t="str">
            <v>202576002000800470E</v>
          </cell>
          <cell r="CS261" t="str">
            <v>MODIFICACION - SUSPENSION</v>
          </cell>
          <cell r="CT261" t="str">
            <v>1 1. Suspensión</v>
          </cell>
          <cell r="CU261">
            <v>45945</v>
          </cell>
          <cell r="CV261">
            <v>45945</v>
          </cell>
          <cell r="CW261">
            <v>45957</v>
          </cell>
          <cell r="CY261" t="str">
            <v>12 DIAS</v>
          </cell>
          <cell r="DI261" t="str">
            <v>MODIFICACION - REACTIVACION</v>
          </cell>
          <cell r="DJ261" t="str">
            <v>2 2. Reanudación</v>
          </cell>
          <cell r="DK261">
            <v>45954</v>
          </cell>
          <cell r="DL261">
            <v>45954</v>
          </cell>
          <cell r="DY261" t="str">
            <v>MODIFICACION - ADICION Y PRORROGA</v>
          </cell>
          <cell r="DZ261" t="str">
            <v>4 4. Adición / Prórroga</v>
          </cell>
          <cell r="EA261">
            <v>45954</v>
          </cell>
          <cell r="EB261">
            <v>45947</v>
          </cell>
          <cell r="EC261">
            <v>45987</v>
          </cell>
          <cell r="ED261" t="str">
            <v>$ 12.921.000</v>
          </cell>
          <cell r="EE261" t="str">
            <v>39 DIAS</v>
          </cell>
          <cell r="EF261">
            <v>3045</v>
          </cell>
          <cell r="EG261" t="str">
            <v>$ 12.921.000</v>
          </cell>
          <cell r="EH261">
            <v>45954</v>
          </cell>
          <cell r="EI261">
            <v>1833</v>
          </cell>
          <cell r="EJ261">
            <v>12921000</v>
          </cell>
          <cell r="EK261">
            <v>45953</v>
          </cell>
          <cell r="EO261" t="str">
            <v>MODIFICACION - SUSPENSION</v>
          </cell>
          <cell r="EP261" t="str">
            <v>1 1. Suspensión</v>
          </cell>
          <cell r="EQ261">
            <v>45986</v>
          </cell>
          <cell r="ER261">
            <v>45986</v>
          </cell>
          <cell r="ES261">
            <v>45993</v>
          </cell>
          <cell r="EU261" t="str">
            <v>7 DIAS</v>
          </cell>
          <cell r="FE261" t="str">
            <v>MODIFICACION - REACTIVACION</v>
          </cell>
          <cell r="FF261" t="str">
            <v>2 2. Reanudación</v>
          </cell>
          <cell r="FG261">
            <v>45994</v>
          </cell>
          <cell r="FH261">
            <v>45994</v>
          </cell>
          <cell r="FU261" t="str">
            <v>MODIFICACIÓN - ADICIÓN Y PRORROGA</v>
          </cell>
          <cell r="FV261" t="str">
            <v>4 4. Adición / Prórroga</v>
          </cell>
          <cell r="FW261">
            <v>45994</v>
          </cell>
          <cell r="FX261">
            <v>45994</v>
          </cell>
          <cell r="FY261">
            <v>46008</v>
          </cell>
          <cell r="FZ261" t="str">
            <v>$ 6.460.500</v>
          </cell>
          <cell r="GA261" t="str">
            <v>15 DIAS</v>
          </cell>
          <cell r="GB261">
            <v>3937</v>
          </cell>
          <cell r="GC261" t="str">
            <v>$ 6.460.500</v>
          </cell>
          <cell r="GD261">
            <v>45995</v>
          </cell>
          <cell r="GE261">
            <v>2214</v>
          </cell>
          <cell r="GF261">
            <v>6460500</v>
          </cell>
          <cell r="GG261">
            <v>45989</v>
          </cell>
          <cell r="GK261" t="str">
            <v>MODIFICACION- MODIFICACION FECHA TERMINACION</v>
          </cell>
          <cell r="GL261" t="str">
            <v>Modificación</v>
          </cell>
          <cell r="GM261">
            <v>46008</v>
          </cell>
          <cell r="GO261">
            <v>46010</v>
          </cell>
          <cell r="GQ261" t="str">
            <v>2 DIAS</v>
          </cell>
        </row>
        <row r="262">
          <cell r="A262">
            <v>260</v>
          </cell>
          <cell r="B262" t="str">
            <v>CONTRATO DE PRESTACIÓN DE SERVICIOS PROFESIONALES Y/O APOYO A LA GESTIÓN</v>
          </cell>
          <cell r="C262" t="str">
            <v>SCDPI-210-00229-25</v>
          </cell>
          <cell r="D262" t="str">
            <v>CONTRATACION DIRECTA</v>
          </cell>
          <cell r="E262" t="str">
            <v>Prestar servicios profesionales a la Secretaría de Cultura; Recreación y Deporte en la Dirección de Asuntos Locales y Participación en el desarrollo de actividades de seguimiento al componente administrativo; financiero y presupuestal de los proyectos de inversión a cargo.</v>
          </cell>
          <cell r="F262" t="str">
            <v>17 17. Contrato de Prestación de Servicios</v>
          </cell>
          <cell r="G262" t="str">
            <v>1 Contratista</v>
          </cell>
          <cell r="H262" t="str">
            <v>1 Natural</v>
          </cell>
          <cell r="I262" t="str">
            <v>2 Privada (1)</v>
          </cell>
          <cell r="J262" t="str">
            <v>4 Persona Natural (2)</v>
          </cell>
          <cell r="K262" t="str">
            <v>31 31-Servicios Profesionales</v>
          </cell>
          <cell r="L262" t="str">
            <v>CO1.PCCNTR.7488156</v>
          </cell>
          <cell r="M262" t="str">
            <v>https://community.secop.gov.co/Public/Tendering/OpportunityDetail/Index?noticeUID=CO1.NTC.7627728&amp;isFromPublicArea=True&amp;isModal=true&amp;asPopupView=true</v>
          </cell>
          <cell r="N262">
            <v>45701</v>
          </cell>
          <cell r="O262" t="str">
            <v>5 Contratación directa</v>
          </cell>
          <cell r="P262" t="str">
            <v>33 Prestación de Servicios Profesionales y Apoyo (5-8)</v>
          </cell>
          <cell r="Q262" t="str">
            <v>N/A</v>
          </cell>
          <cell r="R262" t="str">
            <v>1 1. Ley 80</v>
          </cell>
          <cell r="S262" t="str">
            <v>6 6: Prestacion de servicios</v>
          </cell>
          <cell r="T262" t="str">
            <v>1 Nacional</v>
          </cell>
          <cell r="U262" t="str">
            <v>3 3. Único Contratista</v>
          </cell>
          <cell r="V262" t="str">
            <v>MARTA PATRICIA CAMACHO HERNÁNDEZ
  CESION A:
  PEDRO IGNACIO ALVAREZ RIANO</v>
          </cell>
          <cell r="W262" t="str">
            <v>F
  M</v>
          </cell>
          <cell r="X262" t="str">
            <v>39549481
  91013285</v>
          </cell>
          <cell r="Y262" t="str">
            <v>9
  1</v>
          </cell>
          <cell r="Z262" t="str">
            <v>CL 87 96 51
  CRA 90 BIS 75 77 INT 1 AP 201</v>
          </cell>
          <cell r="AA262" t="str">
            <v>4353176
  3043278640</v>
          </cell>
          <cell r="AB262" t="str">
            <v>marta.camacho@scrd.gov.co</v>
          </cell>
          <cell r="AC262" t="str">
            <v>marthapatriciacamacho4@hotmail.com
  pedroalvarezr@hotmail.com</v>
          </cell>
          <cell r="AD262" t="str">
            <v>4/04/1970
  11/06/1968</v>
          </cell>
          <cell r="AE262" t="str">
            <v>55
  57</v>
          </cell>
          <cell r="AF262" t="str">
            <v>CUNDINAMARCA - BOGOTA
  SANTANDER - BARBOSA</v>
          </cell>
          <cell r="AG262" t="str">
            <v>Título profesional en las areas del conocimiento en: economía, administración, contaduría y afines con especialización y cinco (5) años de experiencia relacionada.
  TÍTULO PROFESIONAL EN LAS AREAS DEL CONOCIMIENTO EN: ECONOMÍA, ADMINISTRACIÓN, CONTADURÍA Y AFINES CON ESPECIALIZACIÓN Y CINCO (5) AÑOS DE EXPERIENCIA RELACIONADA</v>
          </cell>
          <cell r="AH262" t="str">
            <v>CONTADOR PUBLICO
  CONTADOR PUBLICO</v>
          </cell>
          <cell r="AI262" t="str">
            <v>1 1. Inversión</v>
          </cell>
          <cell r="AJ262">
            <v>217</v>
          </cell>
          <cell r="AK262" t="str">
            <v>O230117330120240217</v>
          </cell>
          <cell r="AL262" t="str">
            <v>Fortalecimiento de la gobernanza territorial, la participación incidente y la atención diferenciada de los grupos étnicos, etarios y sectores sociales desde las prácticas culturales en Bogotá D.C.</v>
          </cell>
          <cell r="AN262">
            <v>110470500</v>
          </cell>
          <cell r="AO262">
            <v>18937800</v>
          </cell>
          <cell r="AP262">
            <v>16482900</v>
          </cell>
          <cell r="AQ262">
            <v>112925400</v>
          </cell>
          <cell r="AU262">
            <v>112925400</v>
          </cell>
          <cell r="AV262" t="str">
            <v>$ 10.521.000</v>
          </cell>
          <cell r="AW262">
            <v>262</v>
          </cell>
          <cell r="AX262" t="str">
            <v>$ 10.521.000</v>
          </cell>
          <cell r="AY262">
            <v>45702</v>
          </cell>
          <cell r="AZ262">
            <v>322</v>
          </cell>
          <cell r="BA262">
            <v>115731000</v>
          </cell>
          <cell r="BB262">
            <v>45681</v>
          </cell>
          <cell r="BC262">
            <v>45702</v>
          </cell>
          <cell r="BD262">
            <v>45705</v>
          </cell>
          <cell r="BE262">
            <v>46022</v>
          </cell>
          <cell r="BF262">
            <v>46031</v>
          </cell>
          <cell r="BG262" t="str">
            <v>2 2-Ejecución</v>
          </cell>
          <cell r="BH262" t="str">
            <v>10 MESES Y 15 DIAS</v>
          </cell>
          <cell r="BI262" t="str">
            <v>1 1. Días</v>
          </cell>
          <cell r="BJ262">
            <v>314</v>
          </cell>
          <cell r="BK262">
            <v>3</v>
          </cell>
          <cell r="BL262">
            <v>317</v>
          </cell>
          <cell r="BM262" t="str">
            <v>SUBSECRETARÍA DE GOBERNANZA</v>
          </cell>
          <cell r="BN262" t="str">
            <v>DIRECCIÓN DE ASUNTOS LOCALES Y PARTICIPACIÓN</v>
          </cell>
          <cell r="BO262" t="str">
            <v>Rafael Lino Diaz Rivera</v>
          </cell>
          <cell r="BP262">
            <v>80742967</v>
          </cell>
          <cell r="BQ262">
            <v>1</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D262" t="str">
            <v>3 3. Municipal</v>
          </cell>
          <cell r="CE262" t="str">
            <v>2 2. Transferencias</v>
          </cell>
          <cell r="CF262" t="str">
            <v>1 1-Pesos Colombianos</v>
          </cell>
          <cell r="CG262" t="str">
            <v>3 Bogotá D.C.</v>
          </cell>
          <cell r="CH262" t="str">
            <v>149 3. Bogotá D.C.</v>
          </cell>
          <cell r="CI262" t="str">
            <v>17 17 La Candelaria</v>
          </cell>
          <cell r="CJ262" t="str">
            <v>LA CANDELARIA</v>
          </cell>
          <cell r="CK262" t="str">
            <v>1 1. Única</v>
          </cell>
          <cell r="CL262" t="str">
            <v>4 CARRERA</v>
          </cell>
          <cell r="CM262">
            <v>8</v>
          </cell>
          <cell r="CN262">
            <v>9</v>
          </cell>
          <cell r="CO262">
            <v>83</v>
          </cell>
          <cell r="CP262" t="str">
            <v>1 Interno</v>
          </cell>
          <cell r="CQ262" t="str">
            <v>1 Natural</v>
          </cell>
          <cell r="CR262" t="str">
            <v>202576002000800263E</v>
          </cell>
          <cell r="CS262" t="str">
            <v>MODIFICACION - CESION</v>
          </cell>
          <cell r="CT262" t="str">
            <v>1 1. Cesión</v>
          </cell>
          <cell r="CU262">
            <v>45835</v>
          </cell>
          <cell r="CV262">
            <v>45840</v>
          </cell>
          <cell r="CW262">
            <v>46022</v>
          </cell>
          <cell r="CX262" t="str">
            <v>$ 63.476.700</v>
          </cell>
          <cell r="CY262">
            <v>179</v>
          </cell>
          <cell r="DF262" t="str">
            <v>PEDRO IGNACIO ALVAREZ RIAÑO</v>
          </cell>
          <cell r="DG262">
            <v>91013285</v>
          </cell>
          <cell r="DI262" t="str">
            <v>MODIFICACION - LIBERACION SALDO Y DISMINUCION PLAZO EJECUCION</v>
          </cell>
          <cell r="DJ262" t="str">
            <v>Liberación</v>
          </cell>
          <cell r="DK262">
            <v>45878</v>
          </cell>
          <cell r="DM262">
            <v>45974</v>
          </cell>
          <cell r="DN262" t="str">
            <v>$ 16.482.900</v>
          </cell>
          <cell r="DY262" t="str">
            <v>MODIFICACION - ADICION Y PRORROGA</v>
          </cell>
          <cell r="DZ262" t="str">
            <v>4 4. Adición / Prórroga</v>
          </cell>
          <cell r="EA262">
            <v>45973</v>
          </cell>
          <cell r="EB262">
            <v>45974</v>
          </cell>
          <cell r="EC262">
            <v>46031</v>
          </cell>
          <cell r="ED262" t="str">
            <v>$ 18.937.800</v>
          </cell>
          <cell r="EE262" t="str">
            <v>56 DIAS</v>
          </cell>
          <cell r="EF262">
            <v>3445</v>
          </cell>
          <cell r="EG262">
            <v>18937800</v>
          </cell>
          <cell r="EH262">
            <v>45974</v>
          </cell>
          <cell r="EI262">
            <v>2038</v>
          </cell>
          <cell r="EJ262">
            <v>18937800</v>
          </cell>
          <cell r="EK262">
            <v>45968</v>
          </cell>
        </row>
        <row r="263">
          <cell r="A263">
            <v>261</v>
          </cell>
          <cell r="B263" t="str">
            <v>CONTRATO DE PRESTACIÓN DE SERVICIOS PROFESIONALES Y/O APOYO A LA GESTIÓN</v>
          </cell>
          <cell r="C263" t="str">
            <v>SCDPI-21420-00241-25</v>
          </cell>
          <cell r="D263" t="str">
            <v>CONTRATACION DIRECTA</v>
          </cell>
          <cell r="E263" t="str">
            <v>PRESTAR SERVICIOS PROFESIONALES A LA SECRETARÍA DE CULTURA; RECREACIÓN Y DEPORTE - OFICINA DE TECNOLOGÍAS DE LA INFORMACIÓN EN LA CONSOLIDACIÓN DEL MODELO INTEGRADO DE PLANEACIÓN Y GESTIÓN; Y LAS POLÍTICAS DE GESTIÓN TECNOLÓGICA</v>
          </cell>
          <cell r="F263" t="str">
            <v>17 17. Contrato de Prestación de Servicios</v>
          </cell>
          <cell r="G263" t="str">
            <v>1 Contratista</v>
          </cell>
          <cell r="H263" t="str">
            <v>1 Natural</v>
          </cell>
          <cell r="I263" t="str">
            <v>2 Privada (1)</v>
          </cell>
          <cell r="J263" t="str">
            <v>4 Persona Natural (2)</v>
          </cell>
          <cell r="K263" t="str">
            <v>31 31-Servicios Profesionales</v>
          </cell>
          <cell r="L263" t="str">
            <v>CO1.PCCNTR.7489176</v>
          </cell>
          <cell r="M263" t="str">
            <v>https://community.secop.gov.co/Public/Tendering/OpportunityDetail/Index?noticeUID=CO1.NTC.7629019&amp;isFromPublicArea=True&amp;isModal=true&amp;asPopupView=true</v>
          </cell>
          <cell r="N263">
            <v>45701</v>
          </cell>
          <cell r="O263" t="str">
            <v>5 Contratación directa</v>
          </cell>
          <cell r="P263" t="str">
            <v>33 Prestación de Servicios Profesionales y Apoyo (5-8)</v>
          </cell>
          <cell r="Q263" t="str">
            <v>N/A</v>
          </cell>
          <cell r="R263" t="str">
            <v>1 1. Ley 80</v>
          </cell>
          <cell r="S263" t="str">
            <v>6 6: Prestacion de servicios</v>
          </cell>
          <cell r="T263" t="str">
            <v>1 Nacional</v>
          </cell>
          <cell r="U263" t="str">
            <v>3 3. Único Contratista</v>
          </cell>
          <cell r="V263" t="str">
            <v>NIDIA PATRICIA RODRIGUEZ RODRIGUEZ
  YADIR GUILLERMO MOLINA MORA</v>
          </cell>
          <cell r="W263" t="str">
            <v>F
  M</v>
          </cell>
          <cell r="X263" t="str">
            <v>51930241
  91017144</v>
          </cell>
          <cell r="Y263" t="str">
            <v>4
  8</v>
          </cell>
          <cell r="Z263" t="str">
            <v>KR 82 A 6 37
  CALLE 10 SUR 14 A 77 APTO 402</v>
          </cell>
          <cell r="AA263" t="str">
            <v>3108575959
  3185247697</v>
          </cell>
          <cell r="AB263" t="str">
            <v>nidia.rodriguez@scrd.gov.co
  -----------------------</v>
          </cell>
          <cell r="AC263" t="str">
            <v>nprodrig@hotmail.com
  yomobar@gmail.com</v>
          </cell>
          <cell r="AD263" t="str">
            <v>24/11/1968
  29/09/1980</v>
          </cell>
          <cell r="AE263" t="str">
            <v>57
  45</v>
          </cell>
          <cell r="AF263" t="str">
            <v>CUNDINAMARCA - BOGOTA
  NORTE DE SANTANDER PAMPLONA</v>
          </cell>
          <cell r="AG263" t="str">
            <v>Profesional en Ingeniería de Sistemas con especialización relacionada con el objeto del contrato. Dos (2) años de experiencia profesional.
  Profesional en Ingeniería de
  Sistemas con especialización relacionada con el objeto del contrato. Dos (2) años de experiencia profesional.</v>
          </cell>
          <cell r="AH263" t="str">
            <v>INGENIERO DE SISTEMAS</v>
          </cell>
          <cell r="AI263" t="str">
            <v>1 1. Inversión</v>
          </cell>
          <cell r="AJ263">
            <v>163</v>
          </cell>
          <cell r="AK263" t="str">
            <v>O230117459920240163</v>
          </cell>
          <cell r="AL263" t="str">
            <v>Fortalecimiento Institucional para una Gobernanza Pública Confiable en Bogotá D.C</v>
          </cell>
          <cell r="AN263">
            <v>89298000</v>
          </cell>
          <cell r="AP263">
            <v>4870800</v>
          </cell>
          <cell r="AQ263">
            <v>84427200</v>
          </cell>
          <cell r="AU263">
            <v>84427200</v>
          </cell>
          <cell r="AV263" t="str">
            <v>$ 8.118.000</v>
          </cell>
          <cell r="AW263">
            <v>265</v>
          </cell>
          <cell r="AX263">
            <v>89298000</v>
          </cell>
          <cell r="AY263">
            <v>45702</v>
          </cell>
          <cell r="AZ263">
            <v>221</v>
          </cell>
          <cell r="BA263">
            <v>89298000</v>
          </cell>
          <cell r="BB263">
            <v>45680</v>
          </cell>
          <cell r="BC263">
            <v>45702</v>
          </cell>
          <cell r="BD263">
            <v>45705</v>
          </cell>
          <cell r="BE263">
            <v>46022</v>
          </cell>
          <cell r="BF263">
            <v>46022</v>
          </cell>
          <cell r="BG263" t="str">
            <v>2 2-Ejecución</v>
          </cell>
          <cell r="BH263" t="str">
            <v>11 MESES</v>
          </cell>
          <cell r="BI263" t="str">
            <v>1 1. Días</v>
          </cell>
          <cell r="BJ263">
            <v>314</v>
          </cell>
          <cell r="BK263">
            <v>0</v>
          </cell>
          <cell r="BL263">
            <v>314</v>
          </cell>
          <cell r="BM263" t="str">
            <v>DIRECCIÓN DE GESTIÓN CORPORATIVA Y RELACIÓN CON EL CIUDADANO</v>
          </cell>
          <cell r="BN263" t="str">
            <v>OFICINA DE TECNOLOGÍAS DE LA INFORMACIÓN</v>
          </cell>
          <cell r="BO263" t="str">
            <v>Javier Enrique Mariño Navarro</v>
          </cell>
          <cell r="BP263">
            <v>91474000</v>
          </cell>
          <cell r="BQ263">
            <v>5</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D263" t="str">
            <v>3 3. Municipal</v>
          </cell>
          <cell r="CE263" t="str">
            <v>2 2. Transferencias</v>
          </cell>
          <cell r="CF263" t="str">
            <v>1 1-Pesos Colombianos</v>
          </cell>
          <cell r="CG263" t="str">
            <v>3 Bogotá D.C.</v>
          </cell>
          <cell r="CH263" t="str">
            <v>149 3. Bogotá D.C.</v>
          </cell>
          <cell r="CI263" t="str">
            <v>17 17 La Candelaria</v>
          </cell>
          <cell r="CJ263" t="str">
            <v>LA CANDELARIA</v>
          </cell>
          <cell r="CK263" t="str">
            <v>1 1. Única</v>
          </cell>
          <cell r="CL263" t="str">
            <v>4 CARRERA</v>
          </cell>
          <cell r="CM263">
            <v>8</v>
          </cell>
          <cell r="CN263">
            <v>9</v>
          </cell>
          <cell r="CO263">
            <v>83</v>
          </cell>
          <cell r="CP263" t="str">
            <v>1 Interno</v>
          </cell>
          <cell r="CQ263" t="str">
            <v>1 Natural</v>
          </cell>
          <cell r="CR263" t="str">
            <v>202576002000800493E</v>
          </cell>
          <cell r="CS263" t="str">
            <v>MODIFCICACION - CESION</v>
          </cell>
          <cell r="CT263" t="str">
            <v>1 1. Cesión</v>
          </cell>
          <cell r="CU263">
            <v>45798</v>
          </cell>
          <cell r="CV263">
            <v>45798</v>
          </cell>
          <cell r="CW263">
            <v>46022</v>
          </cell>
          <cell r="CX263" t="str">
            <v>$ 63.861.600</v>
          </cell>
          <cell r="CY263">
            <v>220</v>
          </cell>
          <cell r="CZ263" t="str">
            <v>N.A</v>
          </cell>
          <cell r="DA263" t="str">
            <v>N.A</v>
          </cell>
          <cell r="DB263" t="str">
            <v>N.A</v>
          </cell>
          <cell r="DC263" t="str">
            <v>N.A</v>
          </cell>
          <cell r="DD263" t="str">
            <v>N.A</v>
          </cell>
          <cell r="DE263" t="str">
            <v>N.A</v>
          </cell>
          <cell r="DF263" t="str">
            <v>YADIR GUILLERMO MOLINA MORA</v>
          </cell>
          <cell r="DG263">
            <v>91017144</v>
          </cell>
          <cell r="DI263" t="str">
            <v>MODIFICACION - OBLIGACIONES ESPECIFICAS</v>
          </cell>
          <cell r="DJ263" t="str">
            <v>Modificación</v>
          </cell>
          <cell r="DK263">
            <v>45866</v>
          </cell>
          <cell r="DL263">
            <v>45866</v>
          </cell>
          <cell r="DY263" t="str">
            <v>MODIFICACION - LIBERACION SALDO</v>
          </cell>
          <cell r="DZ263" t="str">
            <v>Liberación</v>
          </cell>
          <cell r="EA263">
            <v>45904</v>
          </cell>
          <cell r="ED263" t="str">
            <v>$ 4.870.800</v>
          </cell>
        </row>
        <row r="264">
          <cell r="A264">
            <v>262</v>
          </cell>
          <cell r="B264" t="str">
            <v>CONTRATO DE PRESTACIÓN DE SERVICIOS PROFESIONALES Y/O APOYO A LA GESTIÓN</v>
          </cell>
          <cell r="C264" t="str">
            <v>SCDPI-220-00038-25</v>
          </cell>
          <cell r="D264" t="str">
            <v>CONTRATACION DIRECTA</v>
          </cell>
          <cell r="E264" t="str">
            <v>Prestar servicios profesionales a la Secretaría Distrital de Cultura; Recreación y Deporte - Dirección de Fomento para realizar actividades requeridas para la planificación e implementación del fortalecimiento a través de distintas estrategias y acciones
  del Programa de Fortalecimiento a Agentes del Sector (PFAS).</v>
          </cell>
          <cell r="F264" t="str">
            <v>17 17. Contrato de Prestación de Servicios</v>
          </cell>
          <cell r="G264" t="str">
            <v>1 Contratista</v>
          </cell>
          <cell r="H264" t="str">
            <v>1 Natural</v>
          </cell>
          <cell r="I264" t="str">
            <v>2 Privada (1)</v>
          </cell>
          <cell r="J264" t="str">
            <v>4 Persona Natural (2)</v>
          </cell>
          <cell r="K264" t="str">
            <v>31 31-Servicios Profesionales</v>
          </cell>
          <cell r="L264" t="str">
            <v>CO1.PCCNTR.7489081</v>
          </cell>
          <cell r="M264" t="str">
            <v>https://community.secop.gov.co/Public/Tendering/OpportunityDetail/Index?noticeUID=CO1.NTC.7629021&amp;isFromPublicArea=True&amp;isModal=true&amp;asPopupView=true</v>
          </cell>
          <cell r="N264">
            <v>45701</v>
          </cell>
          <cell r="O264" t="str">
            <v>5 Contratación directa</v>
          </cell>
          <cell r="P264" t="str">
            <v>33 Prestación de Servicios Profesionales y Apoyo (5-8)</v>
          </cell>
          <cell r="Q264" t="str">
            <v>N/A</v>
          </cell>
          <cell r="R264" t="str">
            <v>1 1. Ley 80</v>
          </cell>
          <cell r="S264" t="str">
            <v>6 6: Prestacion de servicios</v>
          </cell>
          <cell r="T264" t="str">
            <v>1 Nacional</v>
          </cell>
          <cell r="U264" t="str">
            <v>3 3. Único Contratista</v>
          </cell>
          <cell r="V264" t="str">
            <v>DANA GISELLE CÁRDENAS ORTÍZ</v>
          </cell>
          <cell r="W264" t="str">
            <v>F</v>
          </cell>
          <cell r="X264">
            <v>1010181740</v>
          </cell>
          <cell r="Y264">
            <v>5</v>
          </cell>
          <cell r="Z264" t="str">
            <v>KR 82A 6B 74</v>
          </cell>
          <cell r="AA264">
            <v>3204989833</v>
          </cell>
          <cell r="AB264" t="str">
            <v>dana.cardenas@scrd.gov.co</v>
          </cell>
          <cell r="AC264" t="str">
            <v>cardenasdana@gmail.com</v>
          </cell>
          <cell r="AD264">
            <v>32461</v>
          </cell>
          <cell r="AE264">
            <v>37</v>
          </cell>
          <cell r="AF264" t="str">
            <v>CUNDINAMARCA - BOGOTA</v>
          </cell>
          <cell r="AG264" t="str">
            <v>Profesional de las ciencias sociales y humanas, Licenciada en Artes Visuales con 3 años de experiencia.</v>
          </cell>
          <cell r="AH264" t="str">
            <v>LICENCIADA EN ARTES VISUALES</v>
          </cell>
          <cell r="AI264" t="str">
            <v>1 1. Inversión</v>
          </cell>
          <cell r="AJ264">
            <v>152</v>
          </cell>
          <cell r="AK264" t="str">
            <v>O230117330120240152</v>
          </cell>
          <cell r="AL264" t="str">
            <v>Fortalecimiento del Fomento para el Desarrollo de Procesos Culturales Sostenibles en Bogotá D.C.</v>
          </cell>
          <cell r="AN264">
            <v>73200000</v>
          </cell>
          <cell r="AO264">
            <v>6832000</v>
          </cell>
          <cell r="AQ264">
            <v>80032000</v>
          </cell>
          <cell r="AU264">
            <v>80032000</v>
          </cell>
          <cell r="AV264" t="str">
            <v>$ 73.200.000</v>
          </cell>
          <cell r="AW264">
            <v>271</v>
          </cell>
          <cell r="AX264">
            <v>73200000</v>
          </cell>
          <cell r="AY264">
            <v>45705</v>
          </cell>
          <cell r="AZ264">
            <v>201</v>
          </cell>
          <cell r="BA264">
            <v>80520000</v>
          </cell>
          <cell r="BB264">
            <v>45680</v>
          </cell>
          <cell r="BC264">
            <v>45702</v>
          </cell>
          <cell r="BD264">
            <v>45706</v>
          </cell>
          <cell r="BE264">
            <v>46008</v>
          </cell>
          <cell r="BF264">
            <v>46037</v>
          </cell>
          <cell r="BG264" t="str">
            <v>2 2-Ejecución</v>
          </cell>
          <cell r="BH264" t="str">
            <v>10 MESES</v>
          </cell>
          <cell r="BI264" t="str">
            <v>1 1. Días</v>
          </cell>
          <cell r="BJ264">
            <v>299</v>
          </cell>
          <cell r="BK264">
            <v>28</v>
          </cell>
          <cell r="BL264">
            <v>327</v>
          </cell>
          <cell r="BM264" t="str">
            <v>SUBSECRETARÍA DE GOBERNANZA</v>
          </cell>
          <cell r="BN264" t="str">
            <v>DIRECCIÓN DE FOMENTO</v>
          </cell>
          <cell r="BO264" t="str">
            <v>Sandra Milena Aristizabal Lopez</v>
          </cell>
          <cell r="BP264">
            <v>1018430725</v>
          </cell>
          <cell r="BQ264">
            <v>2</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D264" t="str">
            <v>3 3. Municipal</v>
          </cell>
          <cell r="CE264" t="str">
            <v>2 2. Transferencias</v>
          </cell>
          <cell r="CF264" t="str">
            <v>1 1-Pesos Colombianos</v>
          </cell>
          <cell r="CG264" t="str">
            <v>3 Bogotá D.C.</v>
          </cell>
          <cell r="CH264" t="str">
            <v>149 3. Bogotá D.C.</v>
          </cell>
          <cell r="CI264" t="str">
            <v>17 17 La Candelaria</v>
          </cell>
          <cell r="CJ264" t="str">
            <v>LA CANDELARIA</v>
          </cell>
          <cell r="CK264" t="str">
            <v>1 1. Única</v>
          </cell>
          <cell r="CL264" t="str">
            <v>4 CARRERA</v>
          </cell>
          <cell r="CM264">
            <v>8</v>
          </cell>
          <cell r="CN264">
            <v>9</v>
          </cell>
          <cell r="CO264">
            <v>83</v>
          </cell>
          <cell r="CP264" t="str">
            <v>1 Interno</v>
          </cell>
          <cell r="CQ264" t="str">
            <v>1 Natural</v>
          </cell>
          <cell r="CR264" t="str">
            <v>202576002000800126E</v>
          </cell>
          <cell r="CS264" t="str">
            <v>MODIFICACIÓN - ADICIÓN Y PRORROGA</v>
          </cell>
          <cell r="CT264" t="str">
            <v>4 4. Adición / Prórroga</v>
          </cell>
          <cell r="CU264">
            <v>45959</v>
          </cell>
          <cell r="CV264">
            <v>46008</v>
          </cell>
          <cell r="CW264">
            <v>46021</v>
          </cell>
          <cell r="CX264" t="str">
            <v>$ 3.172.000</v>
          </cell>
          <cell r="CY264" t="str">
            <v>13 DIAS</v>
          </cell>
          <cell r="CZ264">
            <v>3123</v>
          </cell>
          <cell r="DA264">
            <v>3172000</v>
          </cell>
          <cell r="DB264">
            <v>45960</v>
          </cell>
          <cell r="DC264">
            <v>1752</v>
          </cell>
          <cell r="DD264">
            <v>3172000</v>
          </cell>
          <cell r="DE264">
            <v>45950</v>
          </cell>
          <cell r="DI264" t="str">
            <v>MODIFICACION - ADICION Y PRORROGA</v>
          </cell>
          <cell r="DJ264" t="str">
            <v>4 4. Adición / Prórroga</v>
          </cell>
          <cell r="DK264">
            <v>46008</v>
          </cell>
          <cell r="DL264">
            <v>46021</v>
          </cell>
          <cell r="DM264">
            <v>46037</v>
          </cell>
          <cell r="DN264" t="str">
            <v>$ 3.660.000</v>
          </cell>
          <cell r="DO264" t="str">
            <v>15 DIAS</v>
          </cell>
          <cell r="DP264">
            <v>4164</v>
          </cell>
          <cell r="DQ264">
            <v>3660000</v>
          </cell>
          <cell r="DR264">
            <v>46009</v>
          </cell>
          <cell r="DS264">
            <v>2217</v>
          </cell>
          <cell r="DT264">
            <v>3660000</v>
          </cell>
          <cell r="DU264">
            <v>45989</v>
          </cell>
        </row>
        <row r="265">
          <cell r="A265">
            <v>263</v>
          </cell>
          <cell r="B265" t="str">
            <v>CONTRATO DE PRESTACIÓN DE SERVICIOS PROFESIONALES Y/O APOYO A LA GESTIÓN</v>
          </cell>
          <cell r="C265" t="str">
            <v>SCDPI-220-00011-25</v>
          </cell>
          <cell r="D265" t="str">
            <v>CONTRATACION DIRECTA</v>
          </cell>
          <cell r="E265" t="str">
            <v>Prestar los servicios profesionales a la Secretaría Distrital de Cultura; Recreación y Deporte - Dirección de Fomento para el seguimiento a los asuntos administrativos y financieros de los convenios y contratos de la dirección</v>
          </cell>
          <cell r="F265" t="str">
            <v>17 17. Contrato de Prestación de Servicios</v>
          </cell>
          <cell r="G265" t="str">
            <v>1 Contratista</v>
          </cell>
          <cell r="H265" t="str">
            <v>1 Natural</v>
          </cell>
          <cell r="I265" t="str">
            <v>2 Privada (1)</v>
          </cell>
          <cell r="J265" t="str">
            <v>4 Persona Natural (2)</v>
          </cell>
          <cell r="K265" t="str">
            <v>31 31-Servicios Profesionales</v>
          </cell>
          <cell r="L265" t="str">
            <v>CO1.PCCNTR.7489461</v>
          </cell>
          <cell r="M265" t="str">
            <v>https://community.secop.gov.co/Public/Tendering/OpportunityDetail/Index?noticeUID=CO1.NTC.7629023&amp;isFromPublicArea=True&amp;isModal=true&amp;asPopupView=true</v>
          </cell>
          <cell r="N265">
            <v>45701</v>
          </cell>
          <cell r="O265" t="str">
            <v>5 Contratación directa</v>
          </cell>
          <cell r="P265" t="str">
            <v>33 Prestación de Servicios Profesionales y Apoyo (5-8)</v>
          </cell>
          <cell r="Q265" t="str">
            <v>N/A</v>
          </cell>
          <cell r="R265" t="str">
            <v>1 1. Ley 80</v>
          </cell>
          <cell r="S265" t="str">
            <v>6 6: Prestacion de servicios</v>
          </cell>
          <cell r="T265" t="str">
            <v>1 Nacional</v>
          </cell>
          <cell r="U265" t="str">
            <v>3 3. Único Contratista</v>
          </cell>
          <cell r="V265" t="str">
            <v>JOSE ALEXANDER GOMEZ CUNCANCHON</v>
          </cell>
          <cell r="W265" t="str">
            <v>M</v>
          </cell>
          <cell r="X265">
            <v>79056746</v>
          </cell>
          <cell r="Y265">
            <v>4</v>
          </cell>
          <cell r="Z265" t="str">
            <v>KR 14 A 68 20</v>
          </cell>
          <cell r="AA265">
            <v>3178043528</v>
          </cell>
          <cell r="AB265" t="str">
            <v>jose.gomez@scrd.gov.co</v>
          </cell>
          <cell r="AC265" t="str">
            <v>alexgomez7007@gmail.com</v>
          </cell>
          <cell r="AD265">
            <v>25758</v>
          </cell>
          <cell r="AE265">
            <v>55</v>
          </cell>
          <cell r="AF265" t="str">
            <v>CUNDINAMARCA - BOGOTA</v>
          </cell>
          <cell r="AG265" t="str">
            <v>Profesional en administración o contaduría con 3 años de experiencia profesional</v>
          </cell>
          <cell r="AH265" t="str">
            <v>ADMINISTRADOR DE EMPRESAS</v>
          </cell>
          <cell r="AI265" t="str">
            <v>1 1. Inversión</v>
          </cell>
          <cell r="AJ265">
            <v>152</v>
          </cell>
          <cell r="AK265" t="str">
            <v>O230117330120240152</v>
          </cell>
          <cell r="AL265" t="str">
            <v>Fortalecimiento del Fomento para el Desarrollo de Procesos Culturales Sostenibles en Bogotá D.C.</v>
          </cell>
          <cell r="AN265">
            <v>73200000</v>
          </cell>
          <cell r="AO265">
            <v>14640000</v>
          </cell>
          <cell r="AP265">
            <v>11712000</v>
          </cell>
          <cell r="AQ265">
            <v>76128000</v>
          </cell>
          <cell r="AU265">
            <v>76128000</v>
          </cell>
          <cell r="AV265" t="str">
            <v>$ 7.320.000</v>
          </cell>
          <cell r="AW265">
            <v>272</v>
          </cell>
          <cell r="AX265">
            <v>73200000</v>
          </cell>
          <cell r="AY265">
            <v>45705</v>
          </cell>
          <cell r="AZ265">
            <v>336</v>
          </cell>
          <cell r="BA265">
            <v>76860000</v>
          </cell>
          <cell r="BB265">
            <v>45681</v>
          </cell>
          <cell r="BC265">
            <v>45702</v>
          </cell>
          <cell r="BD265">
            <v>45707</v>
          </cell>
          <cell r="BE265">
            <v>46009</v>
          </cell>
          <cell r="BF265">
            <v>46021</v>
          </cell>
          <cell r="BG265" t="str">
            <v>2 2-Ejecución</v>
          </cell>
          <cell r="BH265" t="str">
            <v>10 MESES</v>
          </cell>
          <cell r="BI265" t="str">
            <v>1 1. Días</v>
          </cell>
          <cell r="BJ265">
            <v>299</v>
          </cell>
          <cell r="BK265">
            <v>12</v>
          </cell>
          <cell r="BL265">
            <v>311</v>
          </cell>
          <cell r="BM265" t="str">
            <v>SUBSECRETARÍA DE GOBERNANZA</v>
          </cell>
          <cell r="BN265" t="str">
            <v>DIRECCIÓN DE FOMENTO</v>
          </cell>
          <cell r="BO265" t="str">
            <v>Sandra Milena Aristizabal Lopez</v>
          </cell>
          <cell r="BP265">
            <v>1018430725</v>
          </cell>
          <cell r="BQ265">
            <v>2</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D265" t="str">
            <v>3 3. Municipal</v>
          </cell>
          <cell r="CE265" t="str">
            <v>2 2. Transferencias</v>
          </cell>
          <cell r="CF265" t="str">
            <v>1 1-Pesos Colombianos</v>
          </cell>
          <cell r="CG265" t="str">
            <v>3 Bogotá D.C.</v>
          </cell>
          <cell r="CH265" t="str">
            <v>149 3. Bogotá D.C.</v>
          </cell>
          <cell r="CI265" t="str">
            <v>17 17 La Candelaria</v>
          </cell>
          <cell r="CJ265" t="str">
            <v>LA CANDELARIA</v>
          </cell>
          <cell r="CK265" t="str">
            <v>1 1. Única</v>
          </cell>
          <cell r="CL265" t="str">
            <v>4 CARRERA</v>
          </cell>
          <cell r="CM265">
            <v>8</v>
          </cell>
          <cell r="CN265">
            <v>9</v>
          </cell>
          <cell r="CO265">
            <v>83</v>
          </cell>
          <cell r="CP265" t="str">
            <v>1 Interno</v>
          </cell>
          <cell r="CQ265" t="str">
            <v>1 Natural</v>
          </cell>
          <cell r="CR265" t="str">
            <v>202576002000800166E</v>
          </cell>
          <cell r="CS265" t="str">
            <v>MODIFICACION - LIBERACION SALDO Y DISMINUCION PLAZO EJECUCION</v>
          </cell>
          <cell r="CT265" t="str">
            <v>Liberación</v>
          </cell>
          <cell r="CU265">
            <v>45867</v>
          </cell>
          <cell r="CW265">
            <v>45961</v>
          </cell>
          <cell r="CX265" t="str">
            <v>$ 11.712.000</v>
          </cell>
          <cell r="DI265" t="str">
            <v>MODIFICACIÓN - ADICIÓN Y PRORROGA</v>
          </cell>
          <cell r="DJ265" t="str">
            <v>4 4. Adición / Prórroga</v>
          </cell>
          <cell r="DK265">
            <v>45960</v>
          </cell>
          <cell r="DL265">
            <v>45961</v>
          </cell>
          <cell r="DM265">
            <v>46021</v>
          </cell>
          <cell r="DN265" t="str">
            <v>$ 14.640.000</v>
          </cell>
          <cell r="DO265" t="str">
            <v>60 DIAS</v>
          </cell>
          <cell r="DP265">
            <v>3169</v>
          </cell>
          <cell r="DQ265" t="str">
            <v>$ 14.640.000</v>
          </cell>
          <cell r="DR265">
            <v>45960</v>
          </cell>
          <cell r="DS265">
            <v>1854</v>
          </cell>
          <cell r="DT265" t="str">
            <v>$ 14.640.000</v>
          </cell>
          <cell r="DU265">
            <v>45953</v>
          </cell>
        </row>
        <row r="266">
          <cell r="A266">
            <v>264</v>
          </cell>
          <cell r="B266" t="str">
            <v>CONTRATO DE PRESTACIÓN DE SERVICIOS PROFESIONALES Y/O APOYO A LA GESTIÓN</v>
          </cell>
          <cell r="C266" t="str">
            <v>SCDPI-240-00072-25</v>
          </cell>
          <cell r="D266" t="str">
            <v>CONTRATACION DIRECTA</v>
          </cell>
          <cell r="E266" t="str">
            <v>Prestar servicios profesionales a la Secretaría de Cultura; Recreación y Deporte - Dirección de Economía; Estudios y Política para la consolidación y fortalecimiento de los Distritos Creativos y la estrategia Bogotá 24/7; mediante estrategias que promuevan la colaboración entre agentes del sector; la circulación de bienes y servicios culturales; la apropiación ciudadana; la articulación intersectorial y la dinamización del ecosistema cultural.</v>
          </cell>
          <cell r="F266" t="str">
            <v>17 17. Contrato de Prestación de Servicios</v>
          </cell>
          <cell r="G266" t="str">
            <v>1 Contratista</v>
          </cell>
          <cell r="H266" t="str">
            <v>1 Natural</v>
          </cell>
          <cell r="I266" t="str">
            <v>2 Privada (1)</v>
          </cell>
          <cell r="J266" t="str">
            <v>4 Persona Natural (2)</v>
          </cell>
          <cell r="K266" t="str">
            <v>31 31-Servicios Profesionales</v>
          </cell>
          <cell r="L266" t="str">
            <v>CO1.PCCNTR.7489698</v>
          </cell>
          <cell r="M266" t="str">
            <v>https://community.secop.gov.co/Public/Tendering/OpportunityDetail/Index?noticeUID=CO1.NTC.7629718&amp;isFromPublicArea=True&amp;isModal=true&amp;asPopupView=true</v>
          </cell>
          <cell r="N266">
            <v>45702</v>
          </cell>
          <cell r="O266" t="str">
            <v>5 Contratación directa</v>
          </cell>
          <cell r="P266" t="str">
            <v>33 Prestación de Servicios Profesionales y Apoyo (5-8)</v>
          </cell>
          <cell r="Q266" t="str">
            <v>N/A</v>
          </cell>
          <cell r="R266" t="str">
            <v>1 1. Ley 80</v>
          </cell>
          <cell r="S266" t="str">
            <v>6 6: Prestacion de servicios</v>
          </cell>
          <cell r="T266" t="str">
            <v>1 Nacional</v>
          </cell>
          <cell r="U266" t="str">
            <v>3 3. Único Contratista</v>
          </cell>
          <cell r="V266" t="str">
            <v>DANIELA FRANCO MARTÍNEZ</v>
          </cell>
          <cell r="W266" t="str">
            <v>F</v>
          </cell>
          <cell r="X266">
            <v>1015424984</v>
          </cell>
          <cell r="Y266">
            <v>8</v>
          </cell>
          <cell r="Z266" t="str">
            <v>KR 608421</v>
          </cell>
          <cell r="AA266">
            <v>8622723</v>
          </cell>
          <cell r="AB266" t="str">
            <v>daniela.franco@scrd.gov.co</v>
          </cell>
          <cell r="AC266" t="str">
            <v>danielafrancom8@gmail.com</v>
          </cell>
          <cell r="AD266">
            <v>33460</v>
          </cell>
          <cell r="AE266">
            <v>34</v>
          </cell>
          <cell r="AF266" t="str">
            <v>CUNDINAMARCA - BOGOTA</v>
          </cell>
          <cell r="AG266" t="str">
            <v>Profesional en el área de ciencias humanas, sociología, ciencias políticas, derecho, administración o afines con seis (6) años de experiencia profesional.</v>
          </cell>
          <cell r="AH266" t="str">
            <v>ANTROPOLOGA</v>
          </cell>
          <cell r="AI266" t="str">
            <v>1 1. Inversión</v>
          </cell>
          <cell r="AJ266">
            <v>144</v>
          </cell>
          <cell r="AK266" t="str">
            <v>O230117330120240144</v>
          </cell>
          <cell r="AL266" t="str">
            <v>Fortalecimiento de la sostenibilidad económica del sector cultural y creativo, a través de la implementación de programas que permitan aumentar crecimiento y competitividad, en Bogotá D.C.</v>
          </cell>
          <cell r="AN266">
            <v>97230000</v>
          </cell>
          <cell r="AQ266">
            <v>97230000</v>
          </cell>
          <cell r="AU266">
            <v>97230000</v>
          </cell>
          <cell r="AV266" t="str">
            <v>$ 9.723.000</v>
          </cell>
          <cell r="AW266">
            <v>275</v>
          </cell>
          <cell r="AX266">
            <v>97230000</v>
          </cell>
          <cell r="AY266">
            <v>45705</v>
          </cell>
          <cell r="AZ266">
            <v>467</v>
          </cell>
          <cell r="BA266">
            <v>106953000</v>
          </cell>
          <cell r="BB266">
            <v>45687</v>
          </cell>
          <cell r="BC266">
            <v>45702</v>
          </cell>
          <cell r="BD266">
            <v>45706</v>
          </cell>
          <cell r="BE266">
            <v>46008</v>
          </cell>
          <cell r="BF266">
            <v>46008</v>
          </cell>
          <cell r="BG266" t="str">
            <v>2 2-Ejecución</v>
          </cell>
          <cell r="BH266" t="str">
            <v>10 MESES</v>
          </cell>
          <cell r="BI266" t="str">
            <v>1 1. Días</v>
          </cell>
          <cell r="BJ266">
            <v>299</v>
          </cell>
          <cell r="BK266">
            <v>0</v>
          </cell>
          <cell r="BL266">
            <v>299</v>
          </cell>
          <cell r="BM266" t="str">
            <v>SUBSECRETARÍA DE GOBERNANZA</v>
          </cell>
          <cell r="BN266" t="str">
            <v>DIRECCIÓN DE ECONOMÍA ESTUDIOS Y POLÍTICA</v>
          </cell>
          <cell r="BO266" t="str">
            <v>Mario Arturo Suárez Mendoza</v>
          </cell>
          <cell r="BP266">
            <v>1032365716</v>
          </cell>
          <cell r="BQ266">
            <v>9</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D266" t="str">
            <v>3 3. Municipal</v>
          </cell>
          <cell r="CE266" t="str">
            <v>2 2. Transferencias</v>
          </cell>
          <cell r="CF266" t="str">
            <v>1 1-Pesos Colombianos</v>
          </cell>
          <cell r="CG266" t="str">
            <v>3 Bogotá D.C.</v>
          </cell>
          <cell r="CH266" t="str">
            <v>149 3. Bogotá D.C.</v>
          </cell>
          <cell r="CI266" t="str">
            <v>17 17 La Candelaria</v>
          </cell>
          <cell r="CJ266" t="str">
            <v>LA CANDELARIA</v>
          </cell>
          <cell r="CK266" t="str">
            <v>1 1. Única</v>
          </cell>
          <cell r="CL266" t="str">
            <v>4 CARRERA</v>
          </cell>
          <cell r="CM266">
            <v>8</v>
          </cell>
          <cell r="CN266">
            <v>9</v>
          </cell>
          <cell r="CO266">
            <v>83</v>
          </cell>
          <cell r="CP266" t="str">
            <v>1 Interno</v>
          </cell>
          <cell r="CQ266" t="str">
            <v>1 Natural</v>
          </cell>
          <cell r="CR266" t="str">
            <v>202576002000800229E</v>
          </cell>
        </row>
        <row r="267">
          <cell r="A267">
            <v>265</v>
          </cell>
          <cell r="B267" t="str">
            <v>CONTRATO DE PRESTACIÓN DE SERVICIOS PROFESIONALES Y/O APOYO A LA GESTIÓN</v>
          </cell>
          <cell r="C267" t="str">
            <v>SCDPI-240-00075-25</v>
          </cell>
          <cell r="D267" t="str">
            <v>CONTRATACION DIRECTA</v>
          </cell>
          <cell r="E267" t="str">
            <v>Prestar servicios profesionales a la Secretaría de Cultura; Recreación y Deporte - Dirección de Economía; Estudios y Política para la consolidación y fortalecimiento de los Distritos Creativos y la estrategia Bogotá 24/7; mediante estrategias que promuevan la colaboración entre agentes del sector; la circulación de bienes y servicios culturales; la apropiación ciudadana; la articulación intersectorial y la dinamización del ecosistema cultural.</v>
          </cell>
          <cell r="F267" t="str">
            <v>17 17. Contrato de Prestación de Servicios</v>
          </cell>
          <cell r="G267" t="str">
            <v>1 Contratista</v>
          </cell>
          <cell r="H267" t="str">
            <v>1 Natural</v>
          </cell>
          <cell r="I267" t="str">
            <v>2 Privada (1)</v>
          </cell>
          <cell r="J267" t="str">
            <v>4 Persona Natural (2)</v>
          </cell>
          <cell r="K267" t="str">
            <v>31 31-Servicios Profesionales</v>
          </cell>
          <cell r="L267" t="str">
            <v>CO1.PCCNTR.7490123</v>
          </cell>
          <cell r="M267" t="str">
            <v>https://community.secop.gov.co/Public/Tendering/OpportunityDetail/Index?noticeUID=CO1.NTC.7629746&amp;isFromPublicArea=True&amp;isModal=true&amp;asPopupView=true</v>
          </cell>
          <cell r="N267">
            <v>45701</v>
          </cell>
          <cell r="O267" t="str">
            <v>5 Contratación directa</v>
          </cell>
          <cell r="P267" t="str">
            <v>33 Prestación de Servicios Profesionales y Apoyo (5-8)</v>
          </cell>
          <cell r="Q267" t="str">
            <v>N/A</v>
          </cell>
          <cell r="R267" t="str">
            <v>1 1. Ley 80</v>
          </cell>
          <cell r="S267" t="str">
            <v>6 6: Prestacion de servicios</v>
          </cell>
          <cell r="T267" t="str">
            <v>1 Nacional</v>
          </cell>
          <cell r="U267" t="str">
            <v>3 3. Único Contratista</v>
          </cell>
          <cell r="V267" t="str">
            <v>CAMILO AUGUSTO REALES ALBA
  CEDIDO A: JAVIER FELIPE
  HIDALGO MENDOZA</v>
          </cell>
          <cell r="W267" t="str">
            <v>M
  M</v>
          </cell>
          <cell r="X267" t="str">
            <v>79954242
  1.032.401.384</v>
          </cell>
          <cell r="Y267" t="str">
            <v>7
  1</v>
          </cell>
          <cell r="Z267" t="str">
            <v>calle 68 #4-08
  Cll 57 bis # 35 - 42</v>
          </cell>
          <cell r="AA267" t="str">
            <v>3124562034
  3115669214</v>
          </cell>
          <cell r="AB267" t="str">
            <v>camilo.reales@scrd.gov.co</v>
          </cell>
          <cell r="AC267" t="str">
            <v>camiloreales@gmail.com
  javihidalgo22@gmail.com</v>
          </cell>
          <cell r="AD267" t="str">
            <v>13/01/1980
  --</v>
          </cell>
          <cell r="AE267">
            <v>46</v>
          </cell>
          <cell r="AF267" t="str">
            <v>CUNDINAMARCA - BOGOTA</v>
          </cell>
          <cell r="AG267" t="str">
            <v>Profesional en el área de ciencias humanas, sociología, ciencias políticas,
  derecho, administración o afines con seis (6) años de experiencia
  profesional.
  Profesional en el área de ciencias humanas, sociología, ciencias políticas,
  derecho, administración o afines Seis (6) años de experiencia profesional.</v>
          </cell>
          <cell r="AH267" t="str">
            <v>ADMINISTRADOR DE EMPRESAS
  COMUNICADOR SOCIAL Y PERIODISTA</v>
          </cell>
          <cell r="AI267" t="str">
            <v>1 1. Inversión</v>
          </cell>
          <cell r="AJ267">
            <v>144</v>
          </cell>
          <cell r="AK267" t="str">
            <v>O230117330120240144</v>
          </cell>
          <cell r="AL267" t="str">
            <v>Fortalecimiento de la sostenibilidad económica del sector cultural y creativo, a través de la implementación de programas que permitan aumentar crecimiento y competitividad, en Bogotá D.C.</v>
          </cell>
          <cell r="AN267">
            <v>97230000</v>
          </cell>
          <cell r="AQ267">
            <v>97230000</v>
          </cell>
          <cell r="AU267">
            <v>97230000</v>
          </cell>
          <cell r="AV267" t="str">
            <v>$ 9.723.000</v>
          </cell>
          <cell r="AW267">
            <v>282</v>
          </cell>
          <cell r="AX267">
            <v>97230000</v>
          </cell>
          <cell r="AY267">
            <v>45705</v>
          </cell>
          <cell r="AZ267">
            <v>457</v>
          </cell>
          <cell r="BA267">
            <v>106953000</v>
          </cell>
          <cell r="BB267">
            <v>45686</v>
          </cell>
          <cell r="BC267">
            <v>45702</v>
          </cell>
          <cell r="BD267">
            <v>45705</v>
          </cell>
          <cell r="BE267">
            <v>46007</v>
          </cell>
          <cell r="BF267">
            <v>46007</v>
          </cell>
          <cell r="BG267" t="str">
            <v>2 2-Ejecución</v>
          </cell>
          <cell r="BH267" t="str">
            <v>10 MESES</v>
          </cell>
          <cell r="BI267" t="str">
            <v>1 1. Días</v>
          </cell>
          <cell r="BJ267">
            <v>299</v>
          </cell>
          <cell r="BK267">
            <v>0</v>
          </cell>
          <cell r="BL267">
            <v>299</v>
          </cell>
          <cell r="BM267" t="str">
            <v>SUBSECRETARÍA DE GOBERNANZA</v>
          </cell>
          <cell r="BN267" t="str">
            <v>DIRECCIÓN DE ECONOMÍA ESTUDIOS Y POLÍTICA</v>
          </cell>
          <cell r="BO267" t="str">
            <v>Mario Arturo Suárez Mendoza</v>
          </cell>
          <cell r="BP267">
            <v>1032365716</v>
          </cell>
          <cell r="BQ267">
            <v>9</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D267" t="str">
            <v>3 3. Municipal</v>
          </cell>
          <cell r="CE267" t="str">
            <v>2 2. Transferencias</v>
          </cell>
          <cell r="CF267" t="str">
            <v>1 1-Pesos Colombianos</v>
          </cell>
          <cell r="CG267" t="str">
            <v>3 Bogotá D.C.</v>
          </cell>
          <cell r="CH267" t="str">
            <v>149 3. Bogotá D.C.</v>
          </cell>
          <cell r="CI267" t="str">
            <v>17 17 La Candelaria</v>
          </cell>
          <cell r="CJ267" t="str">
            <v>LA CANDELARIA</v>
          </cell>
          <cell r="CK267" t="str">
            <v>1 1. Única</v>
          </cell>
          <cell r="CL267" t="str">
            <v>4 CARRERA</v>
          </cell>
          <cell r="CM267">
            <v>8</v>
          </cell>
          <cell r="CN267">
            <v>9</v>
          </cell>
          <cell r="CO267">
            <v>83</v>
          </cell>
          <cell r="CP267" t="str">
            <v>1 Interno</v>
          </cell>
          <cell r="CQ267" t="str">
            <v>1 Natural</v>
          </cell>
          <cell r="CR267" t="str">
            <v>202576002000800232E</v>
          </cell>
          <cell r="CS267" t="str">
            <v>MODIFICACION - CESION</v>
          </cell>
          <cell r="CT267" t="str">
            <v>1 1. Cesión</v>
          </cell>
          <cell r="CU267">
            <v>45995</v>
          </cell>
          <cell r="CV267">
            <v>45995</v>
          </cell>
          <cell r="CW267">
            <v>46007</v>
          </cell>
          <cell r="CX267" t="str">
            <v>$ 4.213.300</v>
          </cell>
          <cell r="CY267" t="str">
            <v>13 DIAS</v>
          </cell>
          <cell r="DF267" t="str">
            <v>JAVIER FELIPE HIDALGO MENDOZA</v>
          </cell>
          <cell r="DG267">
            <v>1</v>
          </cell>
        </row>
        <row r="268">
          <cell r="A268">
            <v>266</v>
          </cell>
          <cell r="B268" t="str">
            <v>CONTRATO DE PRESTACIÓN DE SERVICIOS PROFESIONALES Y/O APOYO A LA GESTIÓN</v>
          </cell>
          <cell r="C268" t="str">
            <v>SCDPI-240-00077-25</v>
          </cell>
          <cell r="D268" t="str">
            <v>CONTRATACION DIRECTA</v>
          </cell>
          <cell r="E268" t="str">
            <v>Prestar servicios profesionales a la Secretaría de Cultura; Recreación y Deporte - Dirección de Economía; Estudios y Política en el desarrollo de actividades y proyectos para el fortalecimiento de los Distritos Creativos; así como en el desarrollo de acciones en el marco de la estrategia Bogotá 24/7.</v>
          </cell>
          <cell r="F268" t="str">
            <v>17 17. Contrato de Prestación de Servicios</v>
          </cell>
          <cell r="G268" t="str">
            <v>1 Contratista</v>
          </cell>
          <cell r="H268" t="str">
            <v>1 Natural</v>
          </cell>
          <cell r="I268" t="str">
            <v>2 Privada (1)</v>
          </cell>
          <cell r="J268" t="str">
            <v>4 Persona Natural (2)</v>
          </cell>
          <cell r="K268" t="str">
            <v>31 31-Servicios Profesionales</v>
          </cell>
          <cell r="L268" t="str">
            <v>CO1.PCCNTR.7490133</v>
          </cell>
          <cell r="M268" t="str">
            <v>https://community.secop.gov.co/Public/Tendering/OpportunityDetail/Index?noticeUID=CO1.NTC.7629757&amp;isFromPublicArea=True&amp;isModal=true&amp;asPopupView=true</v>
          </cell>
          <cell r="N268">
            <v>45701</v>
          </cell>
          <cell r="O268" t="str">
            <v>5 Contratación directa</v>
          </cell>
          <cell r="P268" t="str">
            <v>33 Prestación de Servicios Profesionales y Apoyo (5-8)</v>
          </cell>
          <cell r="Q268" t="str">
            <v>N/A</v>
          </cell>
          <cell r="R268" t="str">
            <v>1 1. Ley 80</v>
          </cell>
          <cell r="S268" t="str">
            <v>6 6: Prestacion de servicios</v>
          </cell>
          <cell r="T268" t="str">
            <v>1 Nacional</v>
          </cell>
          <cell r="U268" t="str">
            <v>3 3. Único Contratista</v>
          </cell>
          <cell r="V268" t="str">
            <v>J NICHOLAS VERGARA ARENAS</v>
          </cell>
          <cell r="W268" t="str">
            <v>M</v>
          </cell>
          <cell r="X268">
            <v>1026262490</v>
          </cell>
          <cell r="Y268">
            <v>5</v>
          </cell>
          <cell r="Z268" t="str">
            <v>diagonal 55 no 3 27</v>
          </cell>
          <cell r="AA268">
            <v>3144451089</v>
          </cell>
          <cell r="AB268" t="str">
            <v>jnicholas.vergara@scrd.gov.co</v>
          </cell>
          <cell r="AC268" t="str">
            <v>j_nicho@hotmail.com</v>
          </cell>
          <cell r="AD268">
            <v>32449</v>
          </cell>
          <cell r="AE268">
            <v>37</v>
          </cell>
          <cell r="AF268" t="str">
            <v>CUNDINAMARCA - BOGOTA</v>
          </cell>
          <cell r="AG268" t="str">
            <v>Profesional en el área de ciencias humanas, sociología, ciencias políticas, derecho o afines con especialización y dos (2) años de experiencia profesional.</v>
          </cell>
          <cell r="AH268" t="str">
            <v>RELACIONES INTERNACIONALES</v>
          </cell>
          <cell r="AI268" t="str">
            <v>1 1. Inversión</v>
          </cell>
          <cell r="AJ268">
            <v>144</v>
          </cell>
          <cell r="AK268" t="str">
            <v>O230117330120240144</v>
          </cell>
          <cell r="AL268" t="str">
            <v>Fortalecimiento de la sostenibilidad económica del sector cultural y creativo, a través de la implementación de programas que permitan aumentar crecimiento y competitividad, en Bogotá D.C.</v>
          </cell>
          <cell r="AN268">
            <v>81180000</v>
          </cell>
          <cell r="AQ268">
            <v>81180000</v>
          </cell>
          <cell r="AU268">
            <v>81180000</v>
          </cell>
          <cell r="AV268">
            <v>8118000</v>
          </cell>
          <cell r="AW268">
            <v>283</v>
          </cell>
          <cell r="AX268">
            <v>81180000</v>
          </cell>
          <cell r="AY268">
            <v>45705</v>
          </cell>
          <cell r="AZ268">
            <v>168</v>
          </cell>
          <cell r="BA268">
            <v>89298000</v>
          </cell>
          <cell r="BB268">
            <v>45680</v>
          </cell>
          <cell r="BC268">
            <v>45702</v>
          </cell>
          <cell r="BD268">
            <v>45705</v>
          </cell>
          <cell r="BE268">
            <v>46007</v>
          </cell>
          <cell r="BF268">
            <v>46007</v>
          </cell>
          <cell r="BG268" t="str">
            <v>2 2-Ejecución</v>
          </cell>
          <cell r="BH268" t="str">
            <v>10 MESES</v>
          </cell>
          <cell r="BI268" t="str">
            <v>1 1. Días</v>
          </cell>
          <cell r="BJ268">
            <v>299</v>
          </cell>
          <cell r="BK268">
            <v>0</v>
          </cell>
          <cell r="BL268">
            <v>299</v>
          </cell>
          <cell r="BM268" t="str">
            <v>SUBSECRETARÍA DE GOBERNANZA</v>
          </cell>
          <cell r="BN268" t="str">
            <v>DIRECCIÓN DE ECONOMÍA ESTUDIOS Y POLÍTICA</v>
          </cell>
          <cell r="BO268" t="str">
            <v>Mario Arturo Suárez Mendoza</v>
          </cell>
          <cell r="BP268">
            <v>1032365716</v>
          </cell>
          <cell r="BQ268">
            <v>9</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D268" t="str">
            <v>3 3. Municipal</v>
          </cell>
          <cell r="CE268" t="str">
            <v>2 2. Transferencias</v>
          </cell>
          <cell r="CF268" t="str">
            <v>1 1-Pesos Colombianos</v>
          </cell>
          <cell r="CG268" t="str">
            <v>3 Bogotá D.C.</v>
          </cell>
          <cell r="CH268" t="str">
            <v>149 3. Bogotá D.C.</v>
          </cell>
          <cell r="CI268" t="str">
            <v>17 17 La Candelaria</v>
          </cell>
          <cell r="CJ268" t="str">
            <v>LA CANDELARIA</v>
          </cell>
          <cell r="CK268" t="str">
            <v>1 1. Única</v>
          </cell>
          <cell r="CL268" t="str">
            <v>4 CARRERA</v>
          </cell>
          <cell r="CM268">
            <v>8</v>
          </cell>
          <cell r="CN268">
            <v>9</v>
          </cell>
          <cell r="CO268">
            <v>83</v>
          </cell>
          <cell r="CP268" t="str">
            <v>1 Interno</v>
          </cell>
          <cell r="CQ268" t="str">
            <v>1 Natural</v>
          </cell>
          <cell r="CR268" t="str">
            <v>202576002000800234E</v>
          </cell>
        </row>
        <row r="269">
          <cell r="A269">
            <v>267</v>
          </cell>
          <cell r="B269" t="str">
            <v>CONTRATO DE PRESTACIÓN DE SERVICIOS PROFESIONALES Y/O APOYO A LA GESTIÓN</v>
          </cell>
          <cell r="C269" t="str">
            <v>SCDPI-220-00034-25</v>
          </cell>
          <cell r="D269" t="str">
            <v>CONTRATACION DIRECTA</v>
          </cell>
          <cell r="E269" t="str">
            <v>Prestar servicios profesionales Secretaria Distrital de Cultura; Recreación y Deporte SCRD - Dirección de Fomento en el desarrollo y/o seguimiento de los componentes misionales; conceptuales; pedagógicos y metodológicos del Programa de
  Fortalecimiento a los Agentes del Sector; articulando los diversos programas y procesos de fomento a nivel intersectorial e interinstitucional</v>
          </cell>
          <cell r="F269" t="str">
            <v>17 17. Contrato de Prestación de Servicios</v>
          </cell>
          <cell r="G269" t="str">
            <v>1 Contratista</v>
          </cell>
          <cell r="H269" t="str">
            <v>1 Natural</v>
          </cell>
          <cell r="I269" t="str">
            <v>2 Privada (1)</v>
          </cell>
          <cell r="J269" t="str">
            <v>4 Persona Natural (2)</v>
          </cell>
          <cell r="K269" t="str">
            <v>31 31-Servicios Profesionales</v>
          </cell>
          <cell r="L269" t="str">
            <v>CO1.PCCNTR.7491439</v>
          </cell>
          <cell r="M269" t="str">
            <v>https://community.secop.gov.co/Public/Tendering/OpportunityDetail/Index?noticeUID=CO1.NTC.7631249&amp;isFromPublicArea=True&amp;isModal=true&amp;asPopupView=true</v>
          </cell>
          <cell r="N269">
            <v>45702</v>
          </cell>
          <cell r="O269" t="str">
            <v>5 Contratación directa</v>
          </cell>
          <cell r="P269" t="str">
            <v>33 Prestación de Servicios Profesionales y Apoyo (5-8)</v>
          </cell>
          <cell r="Q269" t="str">
            <v>N/A</v>
          </cell>
          <cell r="R269" t="str">
            <v>1 1. Ley 80</v>
          </cell>
          <cell r="S269" t="str">
            <v>6 6: Prestacion de servicios</v>
          </cell>
          <cell r="T269" t="str">
            <v>1 Nacional</v>
          </cell>
          <cell r="U269" t="str">
            <v>3 3. Único Contratista</v>
          </cell>
          <cell r="V269" t="str">
            <v>OMAR GIOVANNI SANDOVAL VARGAS</v>
          </cell>
          <cell r="W269" t="str">
            <v>M</v>
          </cell>
          <cell r="X269">
            <v>80871550</v>
          </cell>
          <cell r="Y269">
            <v>7</v>
          </cell>
          <cell r="Z269" t="str">
            <v>CL 47 13 33</v>
          </cell>
          <cell r="AA269">
            <v>7052212</v>
          </cell>
          <cell r="AB269" t="str">
            <v>omar.sandoval@scrd.gov.co</v>
          </cell>
          <cell r="AC269" t="str">
            <v>sandovalo@gmail.com</v>
          </cell>
          <cell r="AD269">
            <v>30949</v>
          </cell>
          <cell r="AE269">
            <v>41</v>
          </cell>
          <cell r="AF269" t="str">
            <v>CUNDINAMARCA - PACHO</v>
          </cell>
          <cell r="AG269" t="str">
            <v>Profesional de las ciencias sociales y humanas, bellas artes, comunicador social, publicista o periodista con especialización y 5 años de experiencia relacionada con el sector cultura o las artes.</v>
          </cell>
          <cell r="AH269" t="str">
            <v>PROFESIONAL EN PUBLICIDAD</v>
          </cell>
          <cell r="AI269" t="str">
            <v>1 1. Inversión</v>
          </cell>
          <cell r="AJ269">
            <v>152</v>
          </cell>
          <cell r="AK269" t="str">
            <v>O230117330120240152</v>
          </cell>
          <cell r="AL269" t="str">
            <v>Fortalecimiento del Fomento para el Desarrollo de Procesos Culturales Sostenibles en Bogotá D.C.</v>
          </cell>
          <cell r="AN269">
            <v>105210000</v>
          </cell>
          <cell r="AO269">
            <v>26302500</v>
          </cell>
          <cell r="AP269">
            <v>16482900</v>
          </cell>
          <cell r="AQ269">
            <v>115029600</v>
          </cell>
          <cell r="AU269">
            <v>115029600</v>
          </cell>
          <cell r="AV269" t="str">
            <v>$ 10.521.000</v>
          </cell>
          <cell r="AW269">
            <v>269</v>
          </cell>
          <cell r="AX269">
            <v>105210000</v>
          </cell>
          <cell r="AY269">
            <v>45705</v>
          </cell>
          <cell r="AZ269">
            <v>149</v>
          </cell>
          <cell r="BA269">
            <v>115731000</v>
          </cell>
          <cell r="BB269">
            <v>45679</v>
          </cell>
          <cell r="BC269">
            <v>45702</v>
          </cell>
          <cell r="BD269">
            <v>45706</v>
          </cell>
          <cell r="BE269">
            <v>46008</v>
          </cell>
          <cell r="BF269">
            <v>46037</v>
          </cell>
          <cell r="BG269" t="str">
            <v>2 2-Ejecución</v>
          </cell>
          <cell r="BH269" t="str">
            <v>10 MESES</v>
          </cell>
          <cell r="BI269" t="str">
            <v>1 1. Días</v>
          </cell>
          <cell r="BJ269">
            <v>299</v>
          </cell>
          <cell r="BK269">
            <v>28</v>
          </cell>
          <cell r="BL269">
            <v>327</v>
          </cell>
          <cell r="BM269" t="str">
            <v>SUBSECRETARÍA DE GOBERNANZA</v>
          </cell>
          <cell r="BN269" t="str">
            <v>DIRECCIÓN DE FOMENTO</v>
          </cell>
          <cell r="BO269" t="str">
            <v>Juan Diego Jaramillo Morales</v>
          </cell>
          <cell r="BP269">
            <v>8357126</v>
          </cell>
          <cell r="BQ269">
            <v>1</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D269" t="str">
            <v>3 3. Municipal</v>
          </cell>
          <cell r="CE269" t="str">
            <v>2 2. Transferencias</v>
          </cell>
          <cell r="CF269" t="str">
            <v>1 1-Pesos Colombianos</v>
          </cell>
          <cell r="CG269" t="str">
            <v>3 Bogotá D.C.</v>
          </cell>
          <cell r="CH269" t="str">
            <v>149 3. Bogotá D.C.</v>
          </cell>
          <cell r="CI269" t="str">
            <v>17 17 La Candelaria</v>
          </cell>
          <cell r="CJ269" t="str">
            <v>LA CANDELARIA</v>
          </cell>
          <cell r="CK269" t="str">
            <v>1 1. Única</v>
          </cell>
          <cell r="CL269" t="str">
            <v>4 CARRERA</v>
          </cell>
          <cell r="CM269">
            <v>8</v>
          </cell>
          <cell r="CN269">
            <v>9</v>
          </cell>
          <cell r="CO269">
            <v>83</v>
          </cell>
          <cell r="CP269" t="str">
            <v>1 Interno</v>
          </cell>
          <cell r="CQ269" t="str">
            <v>1 Natural</v>
          </cell>
          <cell r="CR269" t="str">
            <v>202576002000800104E</v>
          </cell>
          <cell r="CS269" t="str">
            <v>MODIFICACION - LIBERACION SALDO Y DISMINUCION PLAZO EJECUCION</v>
          </cell>
          <cell r="CT269" t="str">
            <v>Liberación</v>
          </cell>
          <cell r="CU269">
            <v>45877</v>
          </cell>
          <cell r="CV269">
            <v>45877</v>
          </cell>
          <cell r="CW269">
            <v>45961</v>
          </cell>
          <cell r="CX269" t="str">
            <v>$ 16.482.900</v>
          </cell>
          <cell r="DI269" t="str">
            <v>MODIFICACIÓN - ADICIÓN Y PRORROGA</v>
          </cell>
          <cell r="DJ269" t="str">
            <v>4 4. Adición / Prórroga</v>
          </cell>
          <cell r="DK269">
            <v>45958</v>
          </cell>
          <cell r="DL269">
            <v>45961</v>
          </cell>
          <cell r="DM269">
            <v>46037</v>
          </cell>
          <cell r="DN269" t="str">
            <v>$ 26.302.500</v>
          </cell>
          <cell r="DO269" t="str">
            <v>75 DIAS</v>
          </cell>
          <cell r="DP269">
            <v>3108</v>
          </cell>
          <cell r="DQ269">
            <v>26302500</v>
          </cell>
          <cell r="DR269">
            <v>45959</v>
          </cell>
          <cell r="DS269">
            <v>1751</v>
          </cell>
          <cell r="DT269">
            <v>26302500</v>
          </cell>
          <cell r="DU269">
            <v>45950</v>
          </cell>
        </row>
        <row r="270">
          <cell r="A270">
            <v>268</v>
          </cell>
          <cell r="B270" t="str">
            <v>CONTRATO DE PRESTACIÓN DE SERVICIOS PROFESIONALES Y/O APOYO A LA GESTIÓN</v>
          </cell>
          <cell r="C270" t="str">
            <v>SCDPI-330-00787-25</v>
          </cell>
          <cell r="D270" t="str">
            <v>CONTRATACION DIRECTA</v>
          </cell>
          <cell r="E270" t="str">
            <v>PRESTAR SERVICIOS PROFESIONALES A LA SECRETARÍA DISTRITAL DE CULTURA; RECREACIÓN Y DEPORTE EN ASUNTOS DE ALTO IMPACTO; DESDE LA PERSPECTIVA JURÍDICA; EN LO QUE REFIERE A PREPARACIÓN DE FICHAS TÉCNICAS SOBRE ANÁLISIS DE CASOS; PROCESOS DE DECLARATORIA DE INCUMPLIMIENTO E IMPOSICIÓN DE MULTAS Y SANCIONES EN MATERIA CONTRACTUAL; REVISIÓN DE PROYECTOS DE LIQUIDACIONES BILATERALES Y UNILATERALES DE CONTRATOS DE OBRA; ACORDE CON LOS REQUERIMIENTOS DE LA ENTIDAD.</v>
          </cell>
          <cell r="F270" t="str">
            <v>17 17. Contrato de Prestación de Servicios</v>
          </cell>
          <cell r="G270" t="str">
            <v>1 Contratista</v>
          </cell>
          <cell r="H270" t="str">
            <v>1 Natural</v>
          </cell>
          <cell r="I270" t="str">
            <v>2 Privada (1)</v>
          </cell>
          <cell r="J270" t="str">
            <v>4 Persona Natural (2)</v>
          </cell>
          <cell r="K270" t="str">
            <v>31 31-Servicios Profesionales</v>
          </cell>
          <cell r="L270" t="str">
            <v>CO1.PCCNTR.7491555</v>
          </cell>
          <cell r="M270" t="str">
            <v>https://community.secop.gov.co/Public/Tendering/OpportunityDetail/Index?noticeUID=CO1.NTC.7630707&amp;isFromPublicArea=True&amp;isModal=true&amp;asPopupView=true</v>
          </cell>
          <cell r="N270">
            <v>45702</v>
          </cell>
          <cell r="O270" t="str">
            <v>5 Contratación directa</v>
          </cell>
          <cell r="P270" t="str">
            <v>33 Prestación de Servicios Profesionales y Apoyo (5-8)</v>
          </cell>
          <cell r="Q270" t="str">
            <v>N/A</v>
          </cell>
          <cell r="R270" t="str">
            <v>1 1. Ley 80</v>
          </cell>
          <cell r="S270" t="str">
            <v>6 6: Prestacion de servicios</v>
          </cell>
          <cell r="T270" t="str">
            <v>1 Nacional</v>
          </cell>
          <cell r="U270" t="str">
            <v>3 3. Único Contratista</v>
          </cell>
          <cell r="V270" t="str">
            <v>CLAUDIA ELISA GARZON SOLER</v>
          </cell>
          <cell r="W270" t="str">
            <v>F</v>
          </cell>
          <cell r="X270">
            <v>51764195</v>
          </cell>
          <cell r="Y270">
            <v>1</v>
          </cell>
          <cell r="Z270" t="str">
            <v>CALLE 24 No. 7A-60</v>
          </cell>
          <cell r="AA270">
            <v>8259413</v>
          </cell>
          <cell r="AB270" t="str">
            <v>claudia.garzon@scrd.gov.co</v>
          </cell>
          <cell r="AC270" t="str">
            <v>claudiaelisa46@hotmail.com</v>
          </cell>
          <cell r="AD270">
            <v>23771</v>
          </cell>
          <cell r="AE270">
            <v>61</v>
          </cell>
          <cell r="AF270" t="str">
            <v>CUNDINAMARCA - FUNZA</v>
          </cell>
          <cell r="AG270" t="str">
            <v>Profesional en derecho con maestría en áreas afines a derecho, con seis (06) años de
  experiencia profesional
  relacionada al objeto y/u
  obligaciones a contratar</v>
          </cell>
          <cell r="AH270" t="str">
            <v>ABOGADO</v>
          </cell>
          <cell r="AI270" t="str">
            <v>1 1. Inversión</v>
          </cell>
          <cell r="AJ270">
            <v>123</v>
          </cell>
          <cell r="AK270" t="str">
            <v>O230117330120240123</v>
          </cell>
          <cell r="AL270" t="str">
            <v>Asistencia Técnica para el desarrollo de infraestructuras culturales sostenibles en el Distrito Capital Bogotá D.C</v>
          </cell>
          <cell r="AN270">
            <v>103368000</v>
          </cell>
          <cell r="AO270">
            <v>30579700</v>
          </cell>
          <cell r="AQ270">
            <v>133947700</v>
          </cell>
          <cell r="AU270">
            <v>133947700</v>
          </cell>
          <cell r="AV270" t="str">
            <v>$ 12.921.000</v>
          </cell>
          <cell r="AW270">
            <v>288</v>
          </cell>
          <cell r="AX270">
            <v>103368000</v>
          </cell>
          <cell r="AY270">
            <v>45706</v>
          </cell>
          <cell r="AZ270">
            <v>551</v>
          </cell>
          <cell r="BA270">
            <v>103368000</v>
          </cell>
          <cell r="BB270">
            <v>45695</v>
          </cell>
          <cell r="BC270">
            <v>45702</v>
          </cell>
          <cell r="BD270">
            <v>45708</v>
          </cell>
          <cell r="BE270">
            <v>45949</v>
          </cell>
          <cell r="BF270">
            <v>46021</v>
          </cell>
          <cell r="BG270" t="str">
            <v>2 2-Ejecución</v>
          </cell>
          <cell r="BH270" t="str">
            <v>8 MESES</v>
          </cell>
          <cell r="BI270" t="str">
            <v>1 1. Días</v>
          </cell>
          <cell r="BJ270">
            <v>239</v>
          </cell>
          <cell r="BK270">
            <v>71</v>
          </cell>
          <cell r="BL270">
            <v>310</v>
          </cell>
          <cell r="BM270" t="str">
            <v>DIRECCIÓN DE ARTE, CULTURA Y PATRIMONIO</v>
          </cell>
          <cell r="BN270" t="str">
            <v>OFICINA JURÍDICA</v>
          </cell>
          <cell r="BO270" t="str">
            <v>Sandra Margoth Vélez Abello</v>
          </cell>
          <cell r="BP270">
            <v>35409162</v>
          </cell>
          <cell r="BQ270">
            <v>1</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D270" t="str">
            <v>3 3. Municipal</v>
          </cell>
          <cell r="CE270" t="str">
            <v>2 2. Transferencias</v>
          </cell>
          <cell r="CF270" t="str">
            <v>1 1-Pesos Colombianos</v>
          </cell>
          <cell r="CG270" t="str">
            <v>3 Bogotá D.C.</v>
          </cell>
          <cell r="CH270" t="str">
            <v>149 3. Bogotá D.C.</v>
          </cell>
          <cell r="CI270" t="str">
            <v>17 17 La Candelaria</v>
          </cell>
          <cell r="CJ270" t="str">
            <v>LA CANDELARIA</v>
          </cell>
          <cell r="CK270" t="str">
            <v>1 1. Única</v>
          </cell>
          <cell r="CL270" t="str">
            <v>4 CARRERA</v>
          </cell>
          <cell r="CM270">
            <v>8</v>
          </cell>
          <cell r="CN270">
            <v>9</v>
          </cell>
          <cell r="CO270">
            <v>83</v>
          </cell>
          <cell r="CP270" t="str">
            <v>1 Interno</v>
          </cell>
          <cell r="CQ270" t="str">
            <v>1 Natural</v>
          </cell>
          <cell r="CR270" t="str">
            <v>202576002000800569E</v>
          </cell>
          <cell r="CS270" t="str">
            <v>MODIFICACIÓN - ADICIÓN Y PRORROGA</v>
          </cell>
          <cell r="CT270" t="str">
            <v>4 4. Adición / Prórroga</v>
          </cell>
          <cell r="CU270">
            <v>45947</v>
          </cell>
          <cell r="CV270">
            <v>45950</v>
          </cell>
          <cell r="CW270">
            <v>46021</v>
          </cell>
          <cell r="CX270" t="str">
            <v>$ 30.579.700</v>
          </cell>
          <cell r="CY270" t="str">
            <v>71 DIAS</v>
          </cell>
          <cell r="CZ270">
            <v>2930</v>
          </cell>
          <cell r="DA270">
            <v>30579700</v>
          </cell>
          <cell r="DB270">
            <v>45947</v>
          </cell>
          <cell r="DC270">
            <v>1686</v>
          </cell>
          <cell r="DD270">
            <v>30579700</v>
          </cell>
          <cell r="DE270">
            <v>45940</v>
          </cell>
        </row>
        <row r="271">
          <cell r="A271">
            <v>269</v>
          </cell>
          <cell r="B271" t="str">
            <v>CONTRATO DE PRESTACIÓN DE SERVICIOS PROFESIONALES Y/O APOYO A LA GESTIÓN</v>
          </cell>
          <cell r="C271" t="str">
            <v>SCDPI-21420-00230-25</v>
          </cell>
          <cell r="D271" t="str">
            <v>CONTRATACION DIRECTA</v>
          </cell>
          <cell r="E271" t="str">
            <v>PRESTAR SERVICIOS PROFESIONALES A LA SECRETARÍA DE CULTURA; RECREACIÓN Y DEPORTE - OFICINA DE TECNOLOGÍAS DE LA INFORMACIÓN PARA DESARROLLAR E IMPLEMENTAR FUNCIONALIDADES EN MÓDULOS ADMINISTRATIVOS Y DE GESTIÓN DEL SISTEMA DE
  INFORMACIÓN CULTURED; ASEGURANDO EL CUMPLIMIENTO DE LOS REQUISITOS TÉCNICOS Y FUNCIONALES.</v>
          </cell>
          <cell r="F271" t="str">
            <v>17 17. Contrato de Prestación de Servicios</v>
          </cell>
          <cell r="G271" t="str">
            <v>1 Contratista</v>
          </cell>
          <cell r="H271" t="str">
            <v>1 Natural</v>
          </cell>
          <cell r="I271" t="str">
            <v>2 Privada (1)</v>
          </cell>
          <cell r="J271" t="str">
            <v>4 Persona Natural (2)</v>
          </cell>
          <cell r="K271" t="str">
            <v>31 31-Servicios Profesionales</v>
          </cell>
          <cell r="L271" t="str">
            <v>CO1.PCCNTR.7491655</v>
          </cell>
          <cell r="M271" t="str">
            <v>https://community.secop.gov.co/Public/Tendering/OpportunityDetail/Index?noticeUID=CO1.NTC.7631653&amp;isFromPublicArea=True&amp;isModal=true&amp;asPopupView=true</v>
          </cell>
          <cell r="N271">
            <v>45702</v>
          </cell>
          <cell r="O271" t="str">
            <v>5 Contratación directa</v>
          </cell>
          <cell r="P271" t="str">
            <v>33 Prestación de Servicios Profesionales y Apoyo (5-8)</v>
          </cell>
          <cell r="Q271" t="str">
            <v>N/A</v>
          </cell>
          <cell r="R271" t="str">
            <v>1 1. Ley 80</v>
          </cell>
          <cell r="S271" t="str">
            <v>6 6: Prestacion de servicios</v>
          </cell>
          <cell r="T271" t="str">
            <v>1 Nacional</v>
          </cell>
          <cell r="U271" t="str">
            <v>3 3. Único Contratista</v>
          </cell>
          <cell r="V271" t="str">
            <v>JASON DUBIAN RIZO PEREZ</v>
          </cell>
          <cell r="W271" t="str">
            <v>M</v>
          </cell>
          <cell r="X271">
            <v>1026289744</v>
          </cell>
          <cell r="Y271">
            <v>8</v>
          </cell>
          <cell r="Z271" t="str">
            <v>Calle 17 # 13 -06 E Mosquera.Cund</v>
          </cell>
          <cell r="AA271">
            <v>3134999240</v>
          </cell>
          <cell r="AB271" t="str">
            <v>jason.dubian@scrd.gov.co</v>
          </cell>
          <cell r="AC271" t="str">
            <v>jasonrizo84@gmail.com</v>
          </cell>
          <cell r="AD271">
            <v>34645</v>
          </cell>
          <cell r="AE271">
            <v>31</v>
          </cell>
          <cell r="AF271" t="str">
            <v>CUNDINAMARCA - BOGOTA</v>
          </cell>
          <cell r="AG271" t="str">
            <v>Profesional en Ingeniería de Sistemas o Ingeniería de Software o Administrador de Sistemas o Ingeniero Electrónico 2 años de experiencia profesional</v>
          </cell>
          <cell r="AH271" t="str">
            <v>INGENIERO DE SISTEMAS</v>
          </cell>
          <cell r="AI271" t="str">
            <v>1 1. Inversión</v>
          </cell>
          <cell r="AJ271">
            <v>163</v>
          </cell>
          <cell r="AK271" t="str">
            <v>O230117459920240163</v>
          </cell>
          <cell r="AL271" t="str">
            <v>Fortalecimiento Institucional para una Gobernanza Pública Confiable en Bogotá D.C</v>
          </cell>
          <cell r="AN271">
            <v>71709000</v>
          </cell>
          <cell r="AO271">
            <v>6519000</v>
          </cell>
          <cell r="AP271">
            <v>10213100</v>
          </cell>
          <cell r="AQ271">
            <v>68014900</v>
          </cell>
          <cell r="AU271">
            <v>68014900</v>
          </cell>
          <cell r="AV271" t="str">
            <v>$ 6.519.000</v>
          </cell>
          <cell r="AW271">
            <v>289</v>
          </cell>
          <cell r="AX271">
            <v>71709000</v>
          </cell>
          <cell r="AY271">
            <v>45706</v>
          </cell>
          <cell r="AZ271">
            <v>365</v>
          </cell>
          <cell r="BA271">
            <v>71709000</v>
          </cell>
          <cell r="BB271">
            <v>45681</v>
          </cell>
          <cell r="BC271">
            <v>45705</v>
          </cell>
          <cell r="BD271">
            <v>45706</v>
          </cell>
          <cell r="BE271">
            <v>46022</v>
          </cell>
          <cell r="BF271">
            <v>46022</v>
          </cell>
          <cell r="BG271" t="str">
            <v>2 2-Ejecución</v>
          </cell>
          <cell r="BH271" t="str">
            <v>11 MESES</v>
          </cell>
          <cell r="BI271" t="str">
            <v>1 1. Días</v>
          </cell>
          <cell r="BJ271">
            <v>313</v>
          </cell>
          <cell r="BK271">
            <v>0</v>
          </cell>
          <cell r="BL271">
            <v>313</v>
          </cell>
          <cell r="BM271" t="str">
            <v>DIRECCIÓN DE GESTIÓN CORPORATIVA Y RELACIÓN CON EL CIUDADANO</v>
          </cell>
          <cell r="BN271" t="str">
            <v>OFICINA DE TECNOLOGÍAS DE LA INFORMACIÓN</v>
          </cell>
          <cell r="BO271" t="str">
            <v>Javier Enrique Mariño Navarro</v>
          </cell>
          <cell r="BP271">
            <v>91474000</v>
          </cell>
          <cell r="BQ271">
            <v>5</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D271" t="str">
            <v>3 3. Municipal</v>
          </cell>
          <cell r="CE271" t="str">
            <v>2 2. Transferencias</v>
          </cell>
          <cell r="CF271" t="str">
            <v>1 1-Pesos Colombianos</v>
          </cell>
          <cell r="CG271" t="str">
            <v>3 Bogotá D.C.</v>
          </cell>
          <cell r="CH271" t="str">
            <v>149 3. Bogotá D.C.</v>
          </cell>
          <cell r="CI271" t="str">
            <v>17 17 La Candelaria</v>
          </cell>
          <cell r="CJ271" t="str">
            <v>LA CANDELARIA</v>
          </cell>
          <cell r="CK271" t="str">
            <v>1 1. Única</v>
          </cell>
          <cell r="CL271" t="str">
            <v>4 CARRERA</v>
          </cell>
          <cell r="CM271">
            <v>8</v>
          </cell>
          <cell r="CN271">
            <v>9</v>
          </cell>
          <cell r="CO271">
            <v>83</v>
          </cell>
          <cell r="CP271" t="str">
            <v>1 Interno</v>
          </cell>
          <cell r="CQ271" t="str">
            <v>1 Natural</v>
          </cell>
          <cell r="CR271" t="str">
            <v>202576002000800496E</v>
          </cell>
          <cell r="CS271" t="str">
            <v>MODIFICACION - LIBERACION SALDO Y DISMINUCION PLAZO EJECUCION</v>
          </cell>
          <cell r="CT271" t="str">
            <v>Liberación</v>
          </cell>
          <cell r="CU271">
            <v>45869</v>
          </cell>
          <cell r="CV271">
            <v>45869</v>
          </cell>
          <cell r="CW271">
            <v>45991</v>
          </cell>
          <cell r="CX271">
            <v>10213100</v>
          </cell>
          <cell r="DI271" t="str">
            <v>MODIFICACIÓN - ADICIÓN Y PRORROGA</v>
          </cell>
          <cell r="DJ271" t="str">
            <v>4 4. Adición / Prórroga</v>
          </cell>
          <cell r="DK271">
            <v>45986</v>
          </cell>
          <cell r="DL271">
            <v>45991</v>
          </cell>
          <cell r="DM271">
            <v>46022</v>
          </cell>
          <cell r="DN271" t="str">
            <v>$ 6.519.000</v>
          </cell>
          <cell r="DO271" t="str">
            <v>30 DIAS</v>
          </cell>
          <cell r="DP271">
            <v>3667</v>
          </cell>
          <cell r="DQ271">
            <v>6519000</v>
          </cell>
          <cell r="DR271">
            <v>45986</v>
          </cell>
          <cell r="DS271">
            <v>2044</v>
          </cell>
          <cell r="DT271">
            <v>6519000</v>
          </cell>
          <cell r="DU271">
            <v>45968</v>
          </cell>
        </row>
        <row r="272">
          <cell r="A272">
            <v>270</v>
          </cell>
          <cell r="B272" t="str">
            <v>CONTRATO DE PRESTACIÓN DE SERVICIOS PROFESIONALES Y/O APOYO A LA GESTIÓN</v>
          </cell>
          <cell r="C272" t="str">
            <v>SCDPI-21419-00850-25</v>
          </cell>
          <cell r="D272" t="str">
            <v>CONTRATACION DIRECTA</v>
          </cell>
          <cell r="E272" t="str">
            <v>Prestar servicios profesionales a la Secretaría de Cultura; Recreación y Deporte - Dirección de Lectura y Bibliotecas adelantando las actividades requeridas para la planeación; articulación; seguimiento y verificación de los procesos administrativos; financieros; contractuales y del sistema integrado de planeación y gestión; necesarios para la operación y desarrollo misional de la Red Distrital de Bibliotecas Públicas de Bogotá.</v>
          </cell>
          <cell r="F272" t="str">
            <v>17 17. Contrato de Prestación de Servicios</v>
          </cell>
          <cell r="G272" t="str">
            <v>1 Contratista</v>
          </cell>
          <cell r="H272" t="str">
            <v>1 Natural</v>
          </cell>
          <cell r="I272" t="str">
            <v>2 Privada (1)</v>
          </cell>
          <cell r="J272" t="str">
            <v>4 Persona Natural (2)</v>
          </cell>
          <cell r="K272" t="str">
            <v>31 31-Servicios Profesionales</v>
          </cell>
          <cell r="L272" t="str">
            <v>CO1.PCCNTR.7493952</v>
          </cell>
          <cell r="M272" t="str">
            <v>https://community.secop.gov.co/Public/Tendering/OpportunityDetail/Index?noticeUID=CO1.NTC.7634385&amp;isFromPublicArea=True&amp;isModal=true&amp;asPopupView=true</v>
          </cell>
          <cell r="N272">
            <v>45702</v>
          </cell>
          <cell r="O272" t="str">
            <v>5 Contratación directa</v>
          </cell>
          <cell r="P272" t="str">
            <v>33 Prestación de Servicios Profesionales y Apoyo (5-8)</v>
          </cell>
          <cell r="Q272" t="str">
            <v>N/A</v>
          </cell>
          <cell r="R272" t="str">
            <v>1 1. Ley 80</v>
          </cell>
          <cell r="S272" t="str">
            <v>6 6: Prestacion de servicios</v>
          </cell>
          <cell r="T272" t="str">
            <v>1 Nacional</v>
          </cell>
          <cell r="U272" t="str">
            <v>3 3. Único Contratista</v>
          </cell>
          <cell r="V272" t="str">
            <v>DORIS HELENA CARVAJAL CHAVEZ</v>
          </cell>
          <cell r="W272" t="str">
            <v>F</v>
          </cell>
          <cell r="X272">
            <v>46456359</v>
          </cell>
          <cell r="Y272">
            <v>3</v>
          </cell>
          <cell r="Z272" t="str">
            <v>KR 57 A 45 A 30</v>
          </cell>
          <cell r="AA272">
            <v>7213985</v>
          </cell>
          <cell r="AB272" t="str">
            <v>helena.carvajal@scrd.gov.co</v>
          </cell>
          <cell r="AC272" t="str">
            <v>helenacarvajalchaves@gmail.com</v>
          </cell>
          <cell r="AD272">
            <v>30521</v>
          </cell>
          <cell r="AE272">
            <v>42</v>
          </cell>
          <cell r="AF272" t="str">
            <v>BOYACA - SOCHA</v>
          </cell>
          <cell r="AG272" t="str">
            <v>Profesional en en áreas del conocimiento del derecho, o administración pública, o administración de empresas, con especialización en áreas afines a la administración pública y/o contratación pública, ocho años (8) experiencia profesional relacionada</v>
          </cell>
          <cell r="AH272" t="str">
            <v>ADMINISTRACION PUBLICA</v>
          </cell>
          <cell r="AI272" t="str">
            <v>1 1. Inversión</v>
          </cell>
          <cell r="AJ272">
            <v>82</v>
          </cell>
          <cell r="AK272" t="str">
            <v>O230117330120240082</v>
          </cell>
          <cell r="AL272" t="str">
            <v>Fortalecimiento del acceso a la cultura escrita de los habitantes de Bogotá D.C.</v>
          </cell>
          <cell r="AN272">
            <v>135702000</v>
          </cell>
          <cell r="AO272">
            <v>23694000</v>
          </cell>
          <cell r="AP272">
            <v>17662800</v>
          </cell>
          <cell r="AQ272">
            <v>141733200</v>
          </cell>
          <cell r="AU272">
            <v>141733200</v>
          </cell>
          <cell r="AV272" t="str">
            <v>$ 12.924.000</v>
          </cell>
          <cell r="AW272">
            <v>273</v>
          </cell>
          <cell r="AX272">
            <v>135702000</v>
          </cell>
          <cell r="AY272">
            <v>45705</v>
          </cell>
          <cell r="AZ272">
            <v>544</v>
          </cell>
          <cell r="BA272">
            <v>135702000</v>
          </cell>
          <cell r="BB272">
            <v>45694</v>
          </cell>
          <cell r="BC272">
            <v>45702</v>
          </cell>
          <cell r="BD272">
            <v>45705</v>
          </cell>
          <cell r="BE272">
            <v>46022</v>
          </cell>
          <cell r="BF272">
            <v>46037</v>
          </cell>
          <cell r="BG272" t="str">
            <v>2 2-Ejecución</v>
          </cell>
          <cell r="BH272" t="str">
            <v>10 MESES Y 15 DIAS</v>
          </cell>
          <cell r="BI272" t="str">
            <v>1 1. Días</v>
          </cell>
          <cell r="BJ272">
            <v>314</v>
          </cell>
          <cell r="BK272">
            <v>15</v>
          </cell>
          <cell r="BL272">
            <v>329</v>
          </cell>
          <cell r="BM272" t="str">
            <v>DIRECCIÓN DE LECTURA Y BIBLIOTECAS</v>
          </cell>
          <cell r="BN272" t="str">
            <v>DIRECCIÓN DE LECTURA Y BIBLIOTECAS</v>
          </cell>
          <cell r="BO272" t="str">
            <v>Bibiana Andrea Victorino Ramírez</v>
          </cell>
          <cell r="BP272">
            <v>52880976</v>
          </cell>
          <cell r="BQ272">
            <v>7</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D272" t="str">
            <v>3 3. Municipal</v>
          </cell>
          <cell r="CE272" t="str">
            <v>2 2. Transferencias</v>
          </cell>
          <cell r="CF272" t="str">
            <v>1 1-Pesos Colombianos</v>
          </cell>
          <cell r="CG272" t="str">
            <v>3 Bogotá D.C.</v>
          </cell>
          <cell r="CH272" t="str">
            <v>149 3. Bogotá D.C.</v>
          </cell>
          <cell r="CI272" t="str">
            <v>17 17 La Candelaria</v>
          </cell>
          <cell r="CJ272" t="str">
            <v>LA CANDELARIA</v>
          </cell>
          <cell r="CK272" t="str">
            <v>1 1. Única</v>
          </cell>
          <cell r="CL272" t="str">
            <v>4 CARRERA</v>
          </cell>
          <cell r="CM272">
            <v>8</v>
          </cell>
          <cell r="CN272">
            <v>9</v>
          </cell>
          <cell r="CO272">
            <v>83</v>
          </cell>
          <cell r="CP272" t="str">
            <v>1 Interno</v>
          </cell>
          <cell r="CQ272" t="str">
            <v>1 Natural</v>
          </cell>
          <cell r="CR272" t="str">
            <v>202576002000800545E</v>
          </cell>
          <cell r="CS272" t="str">
            <v>MODIFICACION - LIBERACION SALDO Y DISMINUCION PLAZO EJECUCION</v>
          </cell>
          <cell r="CT272" t="str">
            <v>Liberación</v>
          </cell>
          <cell r="CU272">
            <v>45889</v>
          </cell>
          <cell r="CW272">
            <v>45981</v>
          </cell>
          <cell r="CX272">
            <v>17662800</v>
          </cell>
          <cell r="CY272" t="str">
            <v>40 DIAS</v>
          </cell>
          <cell r="DI272" t="str">
            <v>MODIFICACIÓN - ADICIÓN Y PRORROGA</v>
          </cell>
          <cell r="DJ272" t="str">
            <v>4 4. Adición / Prórroga</v>
          </cell>
          <cell r="DK272">
            <v>45980</v>
          </cell>
          <cell r="DL272">
            <v>45981</v>
          </cell>
          <cell r="DM272">
            <v>46037</v>
          </cell>
          <cell r="DN272" t="str">
            <v>$ 23.694.000</v>
          </cell>
          <cell r="DO272" t="str">
            <v>55 DIAS</v>
          </cell>
          <cell r="DP272">
            <v>3551</v>
          </cell>
          <cell r="DQ272">
            <v>23694000</v>
          </cell>
          <cell r="DR272">
            <v>45980</v>
          </cell>
          <cell r="DS272">
            <v>1980</v>
          </cell>
          <cell r="DT272">
            <v>23694000</v>
          </cell>
          <cell r="DU272">
            <v>45965</v>
          </cell>
        </row>
        <row r="273">
          <cell r="A273">
            <v>271</v>
          </cell>
          <cell r="B273" t="str">
            <v>CONTRATO DE PRESTACIÓN DE SERVICIOS PROFESIONALES Y/O APOYO A LA GESTIÓN</v>
          </cell>
          <cell r="D273" t="str">
            <v>CONTRATACION DIRECTA</v>
          </cell>
          <cell r="E273" t="str">
            <v>Prestar servicios profesionales a la Secretaría de Cultura; Recreación y Deporte - Dirección Observatorio y Gestión del
  Conocimiento Cultural; para realizar actividades requeridas para la implementación de herramientas; aplicaciones y tecnologías
  geoespaciales con interfaz de mapa; y modelos de machine learning para resolver y atender los requerimientos de análisis y
  estadística espacial del Sistema de Información Misional; conforme a los lineamientos establecidos por la entidad.</v>
          </cell>
          <cell r="F273" t="str">
            <v>17 17. Contrato de Prestación de Servicios</v>
          </cell>
          <cell r="G273" t="str">
            <v>1 Contratista</v>
          </cell>
          <cell r="H273" t="str">
            <v>1 Natural</v>
          </cell>
          <cell r="I273" t="str">
            <v>2 Privada (1)</v>
          </cell>
          <cell r="J273" t="str">
            <v>4 Persona Natural (2)</v>
          </cell>
          <cell r="K273" t="str">
            <v>31 31-Servicios Profesionales</v>
          </cell>
          <cell r="L273" t="str">
            <v>CO1.PCCNTR.7495003</v>
          </cell>
          <cell r="M273" t="str">
            <v>https://community.secop.gov.co/Public/Tendering/OpportunityDetail/Index?noticeUID=CO1.NTC.7635470&amp;isFromPublicArea=True&amp;isModal=true&amp;asPopupView=true</v>
          </cell>
          <cell r="N273">
            <v>45702</v>
          </cell>
          <cell r="O273" t="str">
            <v>5 Contratación directa</v>
          </cell>
          <cell r="P273" t="str">
            <v>33 Prestación de Servicios Profesionales y Apoyo (5-8)</v>
          </cell>
          <cell r="Q273" t="str">
            <v>N/A</v>
          </cell>
          <cell r="R273" t="str">
            <v>1 1. Ley 80</v>
          </cell>
          <cell r="S273" t="str">
            <v>6 6: Prestacion de servicios</v>
          </cell>
          <cell r="T273" t="str">
            <v>1 Nacional</v>
          </cell>
          <cell r="U273" t="str">
            <v>3 3. Único Contratista</v>
          </cell>
          <cell r="V273" t="str">
            <v>MABEL YULIANA AYALA MENESES</v>
          </cell>
          <cell r="W273" t="str">
            <v>F</v>
          </cell>
          <cell r="X273">
            <v>1022428259</v>
          </cell>
          <cell r="Y273">
            <v>1</v>
          </cell>
          <cell r="Z273" t="str">
            <v>KR 81 A 8 B 19</v>
          </cell>
          <cell r="AA273">
            <v>3114703966</v>
          </cell>
          <cell r="AB273" t="str">
            <v>mabel.ayala@scrd.gov.co</v>
          </cell>
          <cell r="AC273" t="str">
            <v>myayalammabel@gmail.com</v>
          </cell>
          <cell r="AD273">
            <v>35623</v>
          </cell>
          <cell r="AE273">
            <v>28</v>
          </cell>
          <cell r="AF273" t="str">
            <v>SANTANDER - MALAGA</v>
          </cell>
          <cell r="AG273" t="str">
            <v>Un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geomática, geografía, estadística, matemáticas, licenciaturas o afines. Con un (1) año de experiencia en estructuración de herramientas y aplicaciones tecnológicas geoespaciales; o análisis de datos estadísticos o geoespaciales, o desarrollo de proyectos geoespaciales o de geoestadística, o acciones de cartografía o georeferenciación, o arquitectura de GIS, o desarrollo web, diseño geomática y programas geográficos, o procesos de investigación o procesamiento de bases de datos.</v>
          </cell>
          <cell r="AH273" t="str">
            <v>INGENIERIA CATASTRAL Y GEODESIA</v>
          </cell>
          <cell r="AI273" t="str">
            <v>1 1. Inversión</v>
          </cell>
          <cell r="AJ273">
            <v>122</v>
          </cell>
          <cell r="AK273" t="str">
            <v>O230117330120240122</v>
          </cell>
          <cell r="AL273" t="str">
            <v>Innovación y cambio cultural para la transformación de comportamientos que promuevan el orgullo por la ciudad de Bogotá D.C</v>
          </cell>
          <cell r="AN273">
            <v>57180000</v>
          </cell>
          <cell r="AO273">
            <v>2287200</v>
          </cell>
          <cell r="AQ273">
            <v>59467200</v>
          </cell>
          <cell r="AU273">
            <v>59467200</v>
          </cell>
          <cell r="AV273" t="str">
            <v>$ 5.718.000</v>
          </cell>
          <cell r="AW273">
            <v>303</v>
          </cell>
          <cell r="AX273">
            <v>57180000</v>
          </cell>
          <cell r="AY273">
            <v>45707</v>
          </cell>
          <cell r="AZ273">
            <v>513</v>
          </cell>
          <cell r="BA273">
            <v>60039000</v>
          </cell>
          <cell r="BB273">
            <v>45693</v>
          </cell>
          <cell r="BC273">
            <v>45705</v>
          </cell>
          <cell r="BD273">
            <v>45707</v>
          </cell>
          <cell r="BE273">
            <v>46009</v>
          </cell>
          <cell r="BF273">
            <v>46021</v>
          </cell>
          <cell r="BG273" t="str">
            <v>2 2-Ejecución</v>
          </cell>
          <cell r="BH273" t="str">
            <v>10 MESES</v>
          </cell>
          <cell r="BI273" t="str">
            <v>1 1. Días</v>
          </cell>
          <cell r="BJ273">
            <v>299</v>
          </cell>
          <cell r="BK273">
            <v>12</v>
          </cell>
          <cell r="BL273">
            <v>311</v>
          </cell>
          <cell r="BM273" t="str">
            <v>SUBSECRETARÍA DISTRITAL DE CULTURA CIUDADANA Y GESTIÓN DEL CONOCIMIENTO</v>
          </cell>
          <cell r="BN273" t="str">
            <v>SUBSECRETARÍA DISTRITAL DE CULTURA CIUDADANA Y GESTIÓN DEL CONOCIMIENTO</v>
          </cell>
          <cell r="BO273" t="str">
            <v>Diego Fernando Maldonado Castellano</v>
          </cell>
          <cell r="BP273">
            <v>80863541</v>
          </cell>
          <cell r="BQ273">
            <v>7</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D273" t="str">
            <v>3 3. Municipal</v>
          </cell>
          <cell r="CE273" t="str">
            <v>2 2. Transferencias</v>
          </cell>
          <cell r="CF273" t="str">
            <v>1 1-Pesos Colombianos</v>
          </cell>
          <cell r="CG273" t="str">
            <v>3 Bogotá D.C.</v>
          </cell>
          <cell r="CH273" t="str">
            <v>149 3. Bogotá D.C.</v>
          </cell>
          <cell r="CI273" t="str">
            <v>17 17 La Candelaria</v>
          </cell>
          <cell r="CJ273" t="str">
            <v>LA CANDELARIA</v>
          </cell>
          <cell r="CK273" t="str">
            <v>1 1. Única</v>
          </cell>
          <cell r="CL273" t="str">
            <v>4 CARRERA</v>
          </cell>
          <cell r="CM273">
            <v>8</v>
          </cell>
          <cell r="CN273">
            <v>9</v>
          </cell>
          <cell r="CO273">
            <v>83</v>
          </cell>
          <cell r="CP273" t="str">
            <v>1 Interno</v>
          </cell>
          <cell r="CQ273" t="str">
            <v>1 Natural</v>
          </cell>
          <cell r="CR273" t="str">
            <v>202576002000800357E</v>
          </cell>
          <cell r="CS273" t="str">
            <v>MODIFICACION</v>
          </cell>
          <cell r="CT273" t="str">
            <v>Modificación</v>
          </cell>
          <cell r="CU273">
            <v>45783</v>
          </cell>
          <cell r="CV273">
            <v>45783</v>
          </cell>
          <cell r="CW273">
            <v>46009</v>
          </cell>
          <cell r="DI273" t="str">
            <v>MODIFICACION - ADICION Y PRORROGA</v>
          </cell>
          <cell r="DJ273" t="str">
            <v>4 4. Adición / Prórroga</v>
          </cell>
          <cell r="DK273">
            <v>45989</v>
          </cell>
          <cell r="DL273">
            <v>46009</v>
          </cell>
          <cell r="DM273">
            <v>46021</v>
          </cell>
          <cell r="DN273" t="str">
            <v>$ 2.287.200</v>
          </cell>
          <cell r="DO273" t="str">
            <v>12 DIAS</v>
          </cell>
          <cell r="DP273">
            <v>3886</v>
          </cell>
          <cell r="DQ273">
            <v>2287200</v>
          </cell>
          <cell r="DR273">
            <v>45994</v>
          </cell>
          <cell r="DS273">
            <v>2080</v>
          </cell>
        </row>
        <row r="274">
          <cell r="A274">
            <v>272</v>
          </cell>
          <cell r="B274" t="str">
            <v>CONTRATO DE PRESTACIÓN DE SERVICIOS PROFESIONALES Y/O APOYO A LA GESTIÓN</v>
          </cell>
          <cell r="C274" t="str">
            <v>SCDPI-21417-00827-25</v>
          </cell>
          <cell r="D274" t="str">
            <v>CONTRATACION DIRECTA</v>
          </cell>
          <cell r="E274" t="str">
            <v>Prestar servicios profesionales a la Secretaría de Cultura; Recreación y Deporte - Dirección Observatorio y Gestión del
  Conocimiento Cultural; realizando actividades para el desarrollo de operativos de campo para la captura de información cuantitativa
  y cualitativa de las mediciones programadas; incluyendo la definición de metodologías; instrumentos de captura; crítica; control de la
  información y seguimiento en campo.</v>
          </cell>
          <cell r="F274" t="str">
            <v>17 17. Contrato de Prestación de Servicios</v>
          </cell>
          <cell r="G274" t="str">
            <v>1 Contratista</v>
          </cell>
          <cell r="H274" t="str">
            <v>1 Natural</v>
          </cell>
          <cell r="I274" t="str">
            <v>2 Privada (1)</v>
          </cell>
          <cell r="J274" t="str">
            <v>4 Persona Natural (2)</v>
          </cell>
          <cell r="K274" t="str">
            <v>31 31-Servicios Profesionales</v>
          </cell>
          <cell r="L274" t="str">
            <v>CO1.PCCNTR.7495060</v>
          </cell>
          <cell r="M274" t="str">
            <v>https://community.secop.gov.co/Public/Tendering/OpportunityDetail/Index?noticeUID=CO1.NTC.7635934&amp;isFromPublicArea=True&amp;isModal=true&amp;asPopupView=true</v>
          </cell>
          <cell r="N274">
            <v>45702</v>
          </cell>
          <cell r="O274" t="str">
            <v>5 Contratación directa</v>
          </cell>
          <cell r="P274" t="str">
            <v>33 Prestación de Servicios Profesionales y Apoyo (5-8)</v>
          </cell>
          <cell r="Q274" t="str">
            <v>N/A</v>
          </cell>
          <cell r="R274" t="str">
            <v>1 1. Ley 80</v>
          </cell>
          <cell r="S274" t="str">
            <v>6 6: Prestacion de servicios</v>
          </cell>
          <cell r="T274" t="str">
            <v>1 Nacional</v>
          </cell>
          <cell r="U274" t="str">
            <v>3 3. Único Contratista</v>
          </cell>
          <cell r="V274" t="str">
            <v>DIANA PAOLA CORTES GARCIA</v>
          </cell>
          <cell r="W274" t="str">
            <v>F</v>
          </cell>
          <cell r="X274">
            <v>1015404423</v>
          </cell>
          <cell r="Y274">
            <v>2</v>
          </cell>
          <cell r="Z274" t="str">
            <v>Carrera68D#67A-19</v>
          </cell>
          <cell r="AA274">
            <v>7356814</v>
          </cell>
          <cell r="AB274" t="str">
            <v>diana.cortes@scrd.gov.co</v>
          </cell>
          <cell r="AC274" t="str">
            <v>dianapaolilla@gmail.com</v>
          </cell>
          <cell r="AD274">
            <v>32211</v>
          </cell>
          <cell r="AE274">
            <v>38</v>
          </cell>
          <cell r="AF274" t="str">
            <v>CUNDINAMARCA - BOGOTA</v>
          </cell>
          <cell r="AG274" t="str">
            <v>Un (1)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 o afines; con un (1) año de experiencia en desarrollo de operativos de campo para la recolección de información cuantitativa y/o cualitativa y/o desarrollo y sistematización de procesos participativos; y/o desarrollo de investigaciones y mediciones.</v>
          </cell>
          <cell r="AH274" t="str">
            <v>INGENIERIA AGROECOLOGICA</v>
          </cell>
          <cell r="AI274" t="str">
            <v>1 1. Inversión</v>
          </cell>
          <cell r="AJ274">
            <v>122</v>
          </cell>
          <cell r="AK274" t="str">
            <v>O230117330120240122</v>
          </cell>
          <cell r="AL274" t="str">
            <v>Innovación y cambio cultural para la transformación de comportamientos que promuevan el orgullo por la ciudad de Bogotá D.C</v>
          </cell>
          <cell r="AN274">
            <v>59086000</v>
          </cell>
          <cell r="AO274">
            <v>13342000</v>
          </cell>
          <cell r="AP274">
            <v>10483000</v>
          </cell>
          <cell r="AQ274">
            <v>61945000</v>
          </cell>
          <cell r="AU274">
            <v>61945000</v>
          </cell>
          <cell r="AV274" t="str">
            <v>$ 5.718.000</v>
          </cell>
          <cell r="AW274">
            <v>304</v>
          </cell>
          <cell r="AX274">
            <v>59086000</v>
          </cell>
          <cell r="AY274">
            <v>45707</v>
          </cell>
          <cell r="AZ274">
            <v>517</v>
          </cell>
          <cell r="BA274">
            <v>60039000</v>
          </cell>
          <cell r="BB274">
            <v>45693</v>
          </cell>
          <cell r="BC274">
            <v>45705</v>
          </cell>
          <cell r="BD274">
            <v>45709</v>
          </cell>
          <cell r="BE274">
            <v>46021</v>
          </cell>
          <cell r="BF274">
            <v>46037</v>
          </cell>
          <cell r="BG274" t="str">
            <v>2 2-Ejecución</v>
          </cell>
          <cell r="BH274" t="str">
            <v>10 MESES Y 10 DIAS</v>
          </cell>
          <cell r="BI274" t="str">
            <v>1 1. Días</v>
          </cell>
          <cell r="BJ274">
            <v>309</v>
          </cell>
          <cell r="BK274">
            <v>15</v>
          </cell>
          <cell r="BL274">
            <v>324</v>
          </cell>
          <cell r="BM274" t="str">
            <v>SUBSECRETARÍA DISTRITAL DE CULTURA CIUDADANA Y GESTIÓN DEL CONOCIMIENTO</v>
          </cell>
          <cell r="BN274" t="str">
            <v>SUBSECRETARÍA DISTRITAL DE CULTURA CIUDADANA Y GESTIÓN DEL CONOCIMIENTO</v>
          </cell>
          <cell r="BO274" t="str">
            <v>Diego Fernando Maldonado Castellano</v>
          </cell>
          <cell r="BP274">
            <v>80863541</v>
          </cell>
          <cell r="BQ274">
            <v>7</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D274" t="str">
            <v>3 3. Municipal</v>
          </cell>
          <cell r="CE274" t="str">
            <v>2 2. Transferencias</v>
          </cell>
          <cell r="CF274" t="str">
            <v>1 1-Pesos Colombianos</v>
          </cell>
          <cell r="CG274" t="str">
            <v>3 Bogotá D.C.</v>
          </cell>
          <cell r="CH274" t="str">
            <v>149 3. Bogotá D.C.</v>
          </cell>
          <cell r="CI274" t="str">
            <v>17 17 La Candelaria</v>
          </cell>
          <cell r="CJ274" t="str">
            <v>LA CANDELARIA</v>
          </cell>
          <cell r="CK274" t="str">
            <v>1 1. Única</v>
          </cell>
          <cell r="CL274" t="str">
            <v>4 CARRERA</v>
          </cell>
          <cell r="CM274">
            <v>8</v>
          </cell>
          <cell r="CN274">
            <v>9</v>
          </cell>
          <cell r="CO274">
            <v>83</v>
          </cell>
          <cell r="CP274" t="str">
            <v>1 Interno</v>
          </cell>
          <cell r="CQ274" t="str">
            <v>1 Natural</v>
          </cell>
          <cell r="CR274" t="str">
            <v>202576002000800375E</v>
          </cell>
          <cell r="CS274" t="str">
            <v>MIDIFICACION - LIBERACION SALDO Y DISMINUCION PLAZO JECUCION</v>
          </cell>
          <cell r="CT274" t="str">
            <v>Liberación</v>
          </cell>
          <cell r="CU274">
            <v>45889</v>
          </cell>
          <cell r="CW274">
            <v>45966</v>
          </cell>
          <cell r="CX274" t="str">
            <v>$ 10.483.000</v>
          </cell>
          <cell r="DI274" t="str">
            <v>MODIFICACIÓN - ADICIÓN Y PRORROGA</v>
          </cell>
          <cell r="DJ274" t="str">
            <v>4 4. Adición / Prórroga</v>
          </cell>
          <cell r="DK274">
            <v>45961</v>
          </cell>
          <cell r="DL274">
            <v>45966</v>
          </cell>
          <cell r="DM274">
            <v>46021</v>
          </cell>
          <cell r="DN274" t="str">
            <v>$ 10.483.000</v>
          </cell>
          <cell r="DO274" t="str">
            <v>55 DIAS</v>
          </cell>
          <cell r="DP274">
            <v>3197</v>
          </cell>
          <cell r="DQ274" t="str">
            <v>$ 10.483.000</v>
          </cell>
          <cell r="DR274">
            <v>45965</v>
          </cell>
          <cell r="DS274">
            <v>1726</v>
          </cell>
          <cell r="DT274">
            <v>10483000</v>
          </cell>
          <cell r="DU274">
            <v>45950</v>
          </cell>
          <cell r="DY274" t="str">
            <v>MODIFICACION - ADICION Y PRORROGA</v>
          </cell>
          <cell r="DZ274" t="str">
            <v>4 4. Adición / Prórroga</v>
          </cell>
          <cell r="EA274">
            <v>46013</v>
          </cell>
          <cell r="EB274">
            <v>46021</v>
          </cell>
          <cell r="EC274">
            <v>46037</v>
          </cell>
          <cell r="ED274" t="str">
            <v>$ 2.859.000</v>
          </cell>
          <cell r="EE274" t="str">
            <v>15 DIAS</v>
          </cell>
          <cell r="EF274">
            <v>4233</v>
          </cell>
          <cell r="EG274" t="str">
            <v>$ 2.859.000</v>
          </cell>
          <cell r="EH274">
            <v>46014</v>
          </cell>
          <cell r="EI274">
            <v>2299</v>
          </cell>
          <cell r="EJ274" t="str">
            <v>$ 2.859.000</v>
          </cell>
          <cell r="EK274">
            <v>46000</v>
          </cell>
        </row>
        <row r="275">
          <cell r="A275">
            <v>273</v>
          </cell>
          <cell r="B275" t="str">
            <v>CONTRATO DE PRESTACIÓN DE SERVICIOS PROFESIONALES Y/O APOYO A LA GESTIÓN</v>
          </cell>
          <cell r="C275" t="str">
            <v>SCDPI-21417-00693-25</v>
          </cell>
          <cell r="D275" t="str">
            <v>CONTRATACION DIRECTA</v>
          </cell>
          <cell r="E275" t="str">
            <v>Prestar servicios profesionales a la Secretaría Distrital de Cultura; Recreación y Deporte - Subsecretaría de Cultura
  Ciudadana y Gestión del Conocimiento; desarrollando actividades requeridas para la definición e implementación de metodologías
  para el cambio de comportamientos y transformación cultural; en las acciones y estrategias de cultura ciudadana; así como las
  políticas y los proyectos estratégicos.</v>
          </cell>
          <cell r="F275" t="str">
            <v>17 17. Contrato de Prestación de Servicios</v>
          </cell>
          <cell r="G275" t="str">
            <v>1 Contratista</v>
          </cell>
          <cell r="H275" t="str">
            <v>1 Natural</v>
          </cell>
          <cell r="I275" t="str">
            <v>2 Privada (1)</v>
          </cell>
          <cell r="J275" t="str">
            <v>4 Persona Natural (2)</v>
          </cell>
          <cell r="K275" t="str">
            <v>31 31-Servicios Profesionales</v>
          </cell>
          <cell r="L275" t="str">
            <v>CO1.PCCNTR.7495333</v>
          </cell>
          <cell r="M275" t="str">
            <v>https://community.secop.gov.co/Public/Tendering/OpportunityDetail/Index?noticeUID=CO1.NTC.7636126&amp;isFromPublicArea=True&amp;isModal=true&amp;asPopupView=true</v>
          </cell>
          <cell r="N275">
            <v>45702</v>
          </cell>
          <cell r="O275" t="str">
            <v>5 Contratación directa</v>
          </cell>
          <cell r="P275" t="str">
            <v>33 Prestación de Servicios Profesionales y Apoyo (5-8)</v>
          </cell>
          <cell r="Q275" t="str">
            <v>N/A</v>
          </cell>
          <cell r="R275" t="str">
            <v>1 1. Ley 80</v>
          </cell>
          <cell r="S275" t="str">
            <v>6 6: Prestacion de servicios</v>
          </cell>
          <cell r="T275" t="str">
            <v>1 Nacional</v>
          </cell>
          <cell r="U275" t="str">
            <v>3 3. Único Contratista</v>
          </cell>
          <cell r="V275" t="str">
            <v>FRANCISCO ANDRES FRANCO ROSAS</v>
          </cell>
          <cell r="W275" t="str">
            <v>M</v>
          </cell>
          <cell r="X275">
            <v>1022325249</v>
          </cell>
          <cell r="Y275">
            <v>3</v>
          </cell>
          <cell r="Z275" t="str">
            <v>calle 16# 4 - 40</v>
          </cell>
          <cell r="AA275">
            <v>2921230</v>
          </cell>
          <cell r="AB275" t="str">
            <v>francisco.franco@scrd.gov.co</v>
          </cell>
          <cell r="AC275" t="str">
            <v>francisco.franco.rosas@gmail.com</v>
          </cell>
          <cell r="AD275">
            <v>31601</v>
          </cell>
          <cell r="AE275">
            <v>39</v>
          </cell>
          <cell r="AF275" t="str">
            <v>CUNDINAMARCA - BOGOTA</v>
          </cell>
          <cell r="AG275" t="str">
            <v>Profesional en ciencias sociales, humanas, políticas, diseño, artes, gobierno y relaciones
  internacionales, administración
  pública, gestión cultural o afines</v>
          </cell>
          <cell r="AH275" t="str">
            <v>SOCIOLOGO</v>
          </cell>
          <cell r="AI275" t="str">
            <v>1 1. Inversión</v>
          </cell>
          <cell r="AJ275">
            <v>122</v>
          </cell>
          <cell r="AK275" t="str">
            <v>O230117330120240122</v>
          </cell>
          <cell r="AL275" t="str">
            <v>Innovación y cambio cultural para la transformación de comportamientos que promuevan el orgullo por la ciudad de Bogotá D.C</v>
          </cell>
          <cell r="AN275">
            <v>77784000</v>
          </cell>
          <cell r="AQ275">
            <v>77784000</v>
          </cell>
          <cell r="AU275">
            <v>77784000</v>
          </cell>
          <cell r="AV275" t="str">
            <v>$ 9.723.000</v>
          </cell>
          <cell r="AW275">
            <v>305</v>
          </cell>
          <cell r="AX275">
            <v>77784000</v>
          </cell>
          <cell r="AY275">
            <v>45707</v>
          </cell>
          <cell r="AZ275">
            <v>508</v>
          </cell>
          <cell r="BA275">
            <v>77784000</v>
          </cell>
          <cell r="BB275">
            <v>45693</v>
          </cell>
          <cell r="BC275">
            <v>45705</v>
          </cell>
          <cell r="BD275">
            <v>45708</v>
          </cell>
          <cell r="BE275">
            <v>45949</v>
          </cell>
          <cell r="BF275">
            <v>45949</v>
          </cell>
          <cell r="BG275" t="str">
            <v>2 2-Ejecución</v>
          </cell>
          <cell r="BH275" t="str">
            <v>8 MESES</v>
          </cell>
          <cell r="BI275" t="str">
            <v>1 1. Días</v>
          </cell>
          <cell r="BJ275">
            <v>239</v>
          </cell>
          <cell r="BK275">
            <v>0</v>
          </cell>
          <cell r="BL275">
            <v>239</v>
          </cell>
          <cell r="BM275" t="str">
            <v>SUBSECRETARÍA DISTRITAL DE CULTURA CIUDADANA Y GESTIÓN DEL CONOCIMIENTO</v>
          </cell>
          <cell r="BN275" t="str">
            <v>SUBSECRETARÍA DISTRITAL DE CULTURA CIUDADANA Y GESTIÓN DEL CONOCIMIENTO</v>
          </cell>
          <cell r="BO275" t="str">
            <v>Luis Felipe Calero González</v>
          </cell>
          <cell r="BP275">
            <v>1107054255</v>
          </cell>
          <cell r="BQ275">
            <v>2</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D275" t="str">
            <v>3 3. Municipal</v>
          </cell>
          <cell r="CE275" t="str">
            <v>2 2. Transferencias</v>
          </cell>
          <cell r="CF275" t="str">
            <v>1 1-Pesos Colombianos</v>
          </cell>
          <cell r="CG275" t="str">
            <v>3 Bogotá D.C.</v>
          </cell>
          <cell r="CH275" t="str">
            <v>149 3. Bogotá D.C.</v>
          </cell>
          <cell r="CI275" t="str">
            <v>17 17 La Candelaria</v>
          </cell>
          <cell r="CJ275" t="str">
            <v>LA CANDELARIA</v>
          </cell>
          <cell r="CK275" t="str">
            <v>1 1. Única</v>
          </cell>
          <cell r="CL275" t="str">
            <v>4 CARRERA</v>
          </cell>
          <cell r="CM275">
            <v>8</v>
          </cell>
          <cell r="CN275">
            <v>9</v>
          </cell>
          <cell r="CO275">
            <v>83</v>
          </cell>
          <cell r="CP275" t="str">
            <v>1 Interno</v>
          </cell>
          <cell r="CQ275" t="str">
            <v>1 Natural</v>
          </cell>
          <cell r="CR275" t="str">
            <v>202576002000800421E</v>
          </cell>
        </row>
        <row r="276">
          <cell r="A276">
            <v>274</v>
          </cell>
          <cell r="B276" t="str">
            <v>CONTRATO DE PRESTACIÓN DE SERVICIOS PROFESIONALES Y/O APOYO A LA GESTIÓN</v>
          </cell>
          <cell r="C276" t="str">
            <v>SCDPI-21419-00849-25</v>
          </cell>
          <cell r="D276" t="str">
            <v>CONTRATACION DIRECTA</v>
          </cell>
          <cell r="E276" t="str">
            <v>Prestar servicios profesionales a la Secretaría de Cultura; Recreación y Deporte - Dirección de Lectura y Bibliotecas; realizando las actividades relacionadas con la orientación y sustento jurídico requerido para la ejecución de los recursos destinados a la operación y desarrollo misional de la Red Distrital de Bibliotecas Públicas de Bogotá - Biblored; atendiendo la unidad de criterio de la Entidad</v>
          </cell>
          <cell r="F276" t="str">
            <v>17 17. Contrato de Prestación de Servicios</v>
          </cell>
          <cell r="G276" t="str">
            <v>1 Contratista</v>
          </cell>
          <cell r="H276" t="str">
            <v>1 Natural</v>
          </cell>
          <cell r="I276" t="str">
            <v>2 Privada (1)</v>
          </cell>
          <cell r="J276" t="str">
            <v>4 Persona Natural (2)</v>
          </cell>
          <cell r="K276" t="str">
            <v>31 31-Servicios Profesionales</v>
          </cell>
          <cell r="L276" t="str">
            <v>CO1.PCCNTR.7498506</v>
          </cell>
          <cell r="M276" t="str">
            <v>https://community.secop.gov.co/Public/Tendering/OpportunityDetail/Index?noticeUID=CO1.NTC.7639951&amp;isFromPublicArea=True&amp;isModal=true&amp;asPopupView=true</v>
          </cell>
          <cell r="N276">
            <v>45702</v>
          </cell>
          <cell r="O276" t="str">
            <v>5 Contratación directa</v>
          </cell>
          <cell r="P276" t="str">
            <v>33 Prestación de Servicios Profesionales y Apoyo (5-8)</v>
          </cell>
          <cell r="Q276" t="str">
            <v>N/A</v>
          </cell>
          <cell r="R276" t="str">
            <v>1 1. Ley 80</v>
          </cell>
          <cell r="S276" t="str">
            <v>6 6: Prestacion de servicios</v>
          </cell>
          <cell r="T276" t="str">
            <v>1 Nacional</v>
          </cell>
          <cell r="U276" t="str">
            <v>3 3. Único Contratista</v>
          </cell>
          <cell r="V276" t="str">
            <v>ENZO RAFAEL ARIZA AYALA</v>
          </cell>
          <cell r="W276" t="str">
            <v>M</v>
          </cell>
          <cell r="X276">
            <v>79627790</v>
          </cell>
          <cell r="Y276">
            <v>1</v>
          </cell>
          <cell r="Z276" t="str">
            <v>calle 79 b numero 111 a 71 interior 3 apto 102</v>
          </cell>
          <cell r="AA276">
            <v>4348556</v>
          </cell>
          <cell r="AB276" t="str">
            <v>enzo.ariza@scrd.gov.co</v>
          </cell>
          <cell r="AC276" t="str">
            <v>enzoariza051208@gmail.com</v>
          </cell>
          <cell r="AD276">
            <v>28160</v>
          </cell>
          <cell r="AE276">
            <v>49</v>
          </cell>
          <cell r="AF276" t="str">
            <v>CORDOBA - MONTERIA</v>
          </cell>
          <cell r="AG276" t="str">
            <v>Profesional en derecho, con título de posgrado en la modalidad de maestría en contratación pública, gestión pública o afines y más de ocho (8) años de experiencia profesional relacionada</v>
          </cell>
          <cell r="AH276" t="str">
            <v>ABOGADO</v>
          </cell>
          <cell r="AI276" t="str">
            <v>1 1. Inversión</v>
          </cell>
          <cell r="AJ276">
            <v>82</v>
          </cell>
          <cell r="AK276" t="str">
            <v>O230117330120240082</v>
          </cell>
          <cell r="AL276" t="str">
            <v>Fortalecimiento del acceso a la cultura escrita de los habitantes de Bogotá D.C.</v>
          </cell>
          <cell r="AN276">
            <v>152491500</v>
          </cell>
          <cell r="AO276">
            <v>26141400</v>
          </cell>
          <cell r="AP276">
            <v>21784500</v>
          </cell>
          <cell r="AQ276">
            <v>156848400</v>
          </cell>
          <cell r="AU276">
            <v>156848400</v>
          </cell>
          <cell r="AV276" t="str">
            <v>$ 14.523.000</v>
          </cell>
          <cell r="AW276">
            <v>313</v>
          </cell>
          <cell r="AX276">
            <v>152491500</v>
          </cell>
          <cell r="AY276">
            <v>45708</v>
          </cell>
          <cell r="AZ276">
            <v>543</v>
          </cell>
          <cell r="BA276">
            <v>152491500</v>
          </cell>
          <cell r="BB276">
            <v>45694</v>
          </cell>
          <cell r="BC276">
            <v>45702</v>
          </cell>
          <cell r="BD276">
            <v>45709</v>
          </cell>
          <cell r="BE276">
            <v>46022</v>
          </cell>
          <cell r="BF276">
            <v>46036</v>
          </cell>
          <cell r="BG276" t="str">
            <v>2 2-Ejecución</v>
          </cell>
          <cell r="BH276" t="str">
            <v>10 MESES Y 15 DIAS</v>
          </cell>
          <cell r="BI276" t="str">
            <v>1 1. Días</v>
          </cell>
          <cell r="BJ276">
            <v>310</v>
          </cell>
          <cell r="BK276">
            <v>14</v>
          </cell>
          <cell r="BL276">
            <v>324</v>
          </cell>
          <cell r="BM276" t="str">
            <v>DIRECCIÓN DE LECTURA Y BIBLIOTECAS</v>
          </cell>
          <cell r="BN276" t="str">
            <v>DIRECCIÓN DE LECTURA Y BIBLIOTECAS</v>
          </cell>
          <cell r="BO276" t="str">
            <v>Bibiana Andrea Victorino Ramírez</v>
          </cell>
          <cell r="BP276">
            <v>52880976</v>
          </cell>
          <cell r="BQ276">
            <v>7</v>
          </cell>
          <cell r="BR276" t="str">
            <v>N.A</v>
          </cell>
          <cell r="BS276" t="str">
            <v>N.A</v>
          </cell>
          <cell r="BT276" t="str">
            <v>N.A</v>
          </cell>
          <cell r="BU276" t="str">
            <v>N.A</v>
          </cell>
          <cell r="BV276" t="str">
            <v>N.A</v>
          </cell>
          <cell r="BW276" t="str">
            <v>N.A</v>
          </cell>
          <cell r="BX276" t="str">
            <v>N.A</v>
          </cell>
          <cell r="BY276" t="str">
            <v>N.A</v>
          </cell>
          <cell r="BZ276" t="str">
            <v>N.A</v>
          </cell>
          <cell r="CA276" t="str">
            <v>N.A</v>
          </cell>
          <cell r="CD276" t="str">
            <v>3 3. Municipal</v>
          </cell>
          <cell r="CE276" t="str">
            <v>2 2. Transferencias</v>
          </cell>
          <cell r="CF276" t="str">
            <v>1 1-Pesos Colombianos</v>
          </cell>
          <cell r="CG276" t="str">
            <v>3 Bogotá D.C.</v>
          </cell>
          <cell r="CH276" t="str">
            <v>149 3. Bogotá D.C.</v>
          </cell>
          <cell r="CI276" t="str">
            <v>17 17 La Candelaria</v>
          </cell>
          <cell r="CJ276" t="str">
            <v>LA CANDELARIA</v>
          </cell>
          <cell r="CK276" t="str">
            <v>1 1. Única</v>
          </cell>
          <cell r="CL276" t="str">
            <v>4 CARRERA</v>
          </cell>
          <cell r="CM276">
            <v>8</v>
          </cell>
          <cell r="CN276">
            <v>9</v>
          </cell>
          <cell r="CO276">
            <v>83</v>
          </cell>
          <cell r="CP276" t="str">
            <v>1 Interno</v>
          </cell>
          <cell r="CQ276" t="str">
            <v>1 Natural</v>
          </cell>
          <cell r="CR276" t="str">
            <v>202576002000800542E</v>
          </cell>
          <cell r="CS276" t="str">
            <v>MODIFICACIÓN - ADICIÓN Y PRORROGA</v>
          </cell>
          <cell r="CT276" t="str">
            <v>4 4. Adición / Prórroga</v>
          </cell>
          <cell r="CU276">
            <v>45883</v>
          </cell>
          <cell r="CW276">
            <v>45981</v>
          </cell>
          <cell r="CX276" t="str">
            <v>$ 21.784.500</v>
          </cell>
          <cell r="CY276" t="str">
            <v>40 DIAS</v>
          </cell>
          <cell r="DI276" t="str">
            <v>MODIFICACIÓN - ADICIÓN Y PRORROGA</v>
          </cell>
          <cell r="DJ276" t="str">
            <v>4 4. Adición / Prórroga</v>
          </cell>
          <cell r="DK276">
            <v>45980</v>
          </cell>
          <cell r="DL276">
            <v>45981</v>
          </cell>
          <cell r="DM276">
            <v>46036</v>
          </cell>
          <cell r="DN276" t="str">
            <v>$ 26.141.400</v>
          </cell>
          <cell r="DO276" t="str">
            <v>54 DIAS</v>
          </cell>
          <cell r="DP276">
            <v>3496</v>
          </cell>
          <cell r="DQ276" t="str">
            <v>$ 26.141.400</v>
          </cell>
          <cell r="DR276">
            <v>45980</v>
          </cell>
          <cell r="DS276">
            <v>1969</v>
          </cell>
          <cell r="DT276">
            <v>26141400</v>
          </cell>
          <cell r="DU276">
            <v>45961</v>
          </cell>
        </row>
        <row r="277">
          <cell r="A277">
            <v>275</v>
          </cell>
          <cell r="B277" t="str">
            <v>CONTRATO DE PRESTACIÓN DE SERVICIOS PROFESIONALES Y/O APOYO A LA GESTIÓN</v>
          </cell>
          <cell r="C277" t="str">
            <v>SCDPI-210-00315-25</v>
          </cell>
          <cell r="D277" t="str">
            <v>CONTRATACION DIRECTA</v>
          </cell>
          <cell r="E277" t="str">
            <v>Prestar servicios profesionales a la Secretaría Distrital de Cultura; Recreación y Deporte - Dirección de Asuntos Locales y Participación en la articulación con las localidades para el fortalecimiento de la gestión cultural territorial y el acompañamiento a las redes intersectoriales locales</v>
          </cell>
          <cell r="F277" t="str">
            <v>17 17. Contrato de Prestación de Servicios</v>
          </cell>
          <cell r="G277" t="str">
            <v>1 Contratista</v>
          </cell>
          <cell r="H277" t="str">
            <v>1 Natural</v>
          </cell>
          <cell r="I277" t="str">
            <v>2 Privada (1)</v>
          </cell>
          <cell r="J277" t="str">
            <v>4 Persona Natural (2)</v>
          </cell>
          <cell r="K277" t="str">
            <v>31 31-Servicios Profesionales</v>
          </cell>
          <cell r="L277" t="str">
            <v>CO1.PCCNTR.7500173</v>
          </cell>
          <cell r="M277" t="str">
            <v>https://community.secop.gov.co/Public/Tendering/OpportunityDetail/Index?noticeUID=CO1.NTC.7641569&amp;isFromPublicArea=True&amp;isModal=true&amp;asPopupView=true</v>
          </cell>
          <cell r="N277">
            <v>45702</v>
          </cell>
          <cell r="O277" t="str">
            <v>5 Contratación directa</v>
          </cell>
          <cell r="P277" t="str">
            <v>33 Prestación de Servicios Profesionales y Apoyo (5-8)</v>
          </cell>
          <cell r="Q277" t="str">
            <v>N/A</v>
          </cell>
          <cell r="R277" t="str">
            <v>1 1. Ley 80</v>
          </cell>
          <cell r="S277" t="str">
            <v>6 6: Prestacion de servicios</v>
          </cell>
          <cell r="T277" t="str">
            <v>1 Nacional</v>
          </cell>
          <cell r="U277" t="str">
            <v>3 3. Único Contratista</v>
          </cell>
          <cell r="V277" t="str">
            <v>CINDY MARYORY RAMIREZ DURAN</v>
          </cell>
          <cell r="W277" t="str">
            <v>F</v>
          </cell>
          <cell r="X277">
            <v>1033700804</v>
          </cell>
          <cell r="Y277">
            <v>1</v>
          </cell>
          <cell r="Z277" t="str">
            <v>KR 102 B 151 15</v>
          </cell>
          <cell r="AA277">
            <v>4869303</v>
          </cell>
          <cell r="AB277" t="str">
            <v>articuladornoroccidental@scrd.gov.co</v>
          </cell>
          <cell r="AC277" t="str">
            <v>cindyramik@gmail.com</v>
          </cell>
          <cell r="AD277">
            <v>32407</v>
          </cell>
          <cell r="AE277">
            <v>37</v>
          </cell>
          <cell r="AF277" t="str">
            <v>CUNDINAMARCA - BOGOTA</v>
          </cell>
          <cell r="AG277" t="str">
            <v>Titulo profesional en las areas del conocimiento en: bellas artes; ciencias de la educación; ciencias sociales y humanas; economía, administración, contaduría y afines; ingeniería, arquitectura, urbanismo y afines, con especialización</v>
          </cell>
          <cell r="AH277" t="str">
            <v>LICENCIADO EN EDUCACION BASICA</v>
          </cell>
          <cell r="AI277" t="str">
            <v>1 1. Inversión</v>
          </cell>
          <cell r="AJ277">
            <v>217</v>
          </cell>
          <cell r="AK277" t="str">
            <v>O230117330120240217</v>
          </cell>
          <cell r="AL277" t="str">
            <v>Fortalecimiento de la gobernanza territorial, la participación incidente y la atención diferenciada de los grupos étnicos, etarios y sectores sociales desde las prácticas culturales en Bogotá D.C.</v>
          </cell>
          <cell r="AN277">
            <v>87480000</v>
          </cell>
          <cell r="AO277">
            <v>8424000</v>
          </cell>
          <cell r="AP277">
            <v>1296000</v>
          </cell>
          <cell r="AQ277">
            <v>94608000</v>
          </cell>
          <cell r="AU277">
            <v>94608000</v>
          </cell>
          <cell r="AV277" t="str">
            <v>$ 9.720.000</v>
          </cell>
          <cell r="AW277">
            <v>287</v>
          </cell>
          <cell r="AX277">
            <v>87480000</v>
          </cell>
          <cell r="AY277">
            <v>45706</v>
          </cell>
          <cell r="AZ277">
            <v>212</v>
          </cell>
          <cell r="BA277">
            <v>97200000</v>
          </cell>
          <cell r="BB277">
            <v>45680</v>
          </cell>
          <cell r="BC277">
            <v>45705</v>
          </cell>
          <cell r="BD277">
            <v>45706</v>
          </cell>
          <cell r="BE277">
            <v>45978</v>
          </cell>
          <cell r="BF277">
            <v>46031</v>
          </cell>
          <cell r="BG277" t="str">
            <v>2 2-Ejecución</v>
          </cell>
          <cell r="BH277" t="str">
            <v>9 MESES</v>
          </cell>
          <cell r="BI277" t="str">
            <v>1 1. Días</v>
          </cell>
          <cell r="BJ277">
            <v>269</v>
          </cell>
          <cell r="BK277">
            <v>5</v>
          </cell>
          <cell r="BL277">
            <v>274</v>
          </cell>
          <cell r="BM277" t="str">
            <v>SUBSECRETARÍA DE GOBERNANZA</v>
          </cell>
          <cell r="BN277" t="str">
            <v>DIRECCIÓN DE ASUNTOS LOCALES Y PARTICIPACIÓN</v>
          </cell>
          <cell r="BO277" t="str">
            <v>Rafael Lino Diaz Rivera</v>
          </cell>
          <cell r="BP277">
            <v>80742967</v>
          </cell>
          <cell r="BQ277">
            <v>1</v>
          </cell>
          <cell r="BR277" t="str">
            <v>N.A</v>
          </cell>
          <cell r="BS277" t="str">
            <v>N.A</v>
          </cell>
          <cell r="BT277" t="str">
            <v>N.A</v>
          </cell>
          <cell r="BU277" t="str">
            <v>N.A</v>
          </cell>
          <cell r="BV277" t="str">
            <v>N.A</v>
          </cell>
          <cell r="BW277" t="str">
            <v>N.A</v>
          </cell>
          <cell r="BX277" t="str">
            <v>N.A</v>
          </cell>
          <cell r="BY277" t="str">
            <v>N.A</v>
          </cell>
          <cell r="BZ277" t="str">
            <v>N.A</v>
          </cell>
          <cell r="CA277" t="str">
            <v>N.A</v>
          </cell>
          <cell r="CD277" t="str">
            <v>3 3. Municipal</v>
          </cell>
          <cell r="CE277" t="str">
            <v>2 2. Transferencias</v>
          </cell>
          <cell r="CF277" t="str">
            <v>1 1-Pesos Colombianos</v>
          </cell>
          <cell r="CG277" t="str">
            <v>3 Bogotá D.C.</v>
          </cell>
          <cell r="CH277" t="str">
            <v>149 3. Bogotá D.C.</v>
          </cell>
          <cell r="CI277" t="str">
            <v>17 17 La Candelaria</v>
          </cell>
          <cell r="CJ277" t="str">
            <v>LA CANDELARIA</v>
          </cell>
          <cell r="CK277" t="str">
            <v>1 1. Única</v>
          </cell>
          <cell r="CL277" t="str">
            <v>4 CARRERA</v>
          </cell>
          <cell r="CM277">
            <v>8</v>
          </cell>
          <cell r="CN277">
            <v>9</v>
          </cell>
          <cell r="CO277">
            <v>83</v>
          </cell>
          <cell r="CP277" t="str">
            <v>1 Interno</v>
          </cell>
          <cell r="CQ277" t="str">
            <v>1 Natural</v>
          </cell>
          <cell r="CR277" t="str">
            <v>202576002000800272E</v>
          </cell>
          <cell r="CS277" t="str">
            <v>MODIFICACION - LIBERACION SALDO Y DISMINUCION PLAZO EJECUCION</v>
          </cell>
          <cell r="CT277" t="str">
            <v>Liberación</v>
          </cell>
          <cell r="CU277">
            <v>45880</v>
          </cell>
          <cell r="CW277">
            <v>45974</v>
          </cell>
          <cell r="CX277" t="str">
            <v>$ 1.296.000</v>
          </cell>
          <cell r="DI277" t="str">
            <v>MODIFICACION - SUSPENSION</v>
          </cell>
          <cell r="DJ277" t="str">
            <v>1 1. Suspensión</v>
          </cell>
          <cell r="DK277">
            <v>45901</v>
          </cell>
          <cell r="DL277">
            <v>45901</v>
          </cell>
          <cell r="DM277">
            <v>45930</v>
          </cell>
          <cell r="DO277" t="str">
            <v>30 DIAS</v>
          </cell>
          <cell r="DY277" t="str">
            <v>MODIFICACION - REACTIVACION</v>
          </cell>
          <cell r="DZ277" t="str">
            <v>2 2. Reanudación</v>
          </cell>
          <cell r="EB277">
            <v>45973</v>
          </cell>
          <cell r="EO277" t="str">
            <v>MODIFICACION -MODIFICAR FECHA TERMINACION</v>
          </cell>
          <cell r="EP277" t="str">
            <v>Modificación</v>
          </cell>
          <cell r="EQ277">
            <v>45973</v>
          </cell>
          <cell r="ES277">
            <v>46004</v>
          </cell>
          <cell r="FE277" t="str">
            <v>MODIFICACION - ADICION Y PRORROGA</v>
          </cell>
          <cell r="FF277" t="str">
            <v>4 4. Adición / Prórroga</v>
          </cell>
          <cell r="FG277">
            <v>45996</v>
          </cell>
          <cell r="FH277">
            <v>46004</v>
          </cell>
          <cell r="FI277">
            <v>46031</v>
          </cell>
          <cell r="FJ277" t="str">
            <v>$ 8.424.000</v>
          </cell>
          <cell r="FK277" t="str">
            <v>26 DIAS</v>
          </cell>
          <cell r="FL277">
            <v>2971</v>
          </cell>
          <cell r="FM277">
            <v>8424000</v>
          </cell>
          <cell r="FN277">
            <v>45996</v>
          </cell>
          <cell r="FO277">
            <v>2037</v>
          </cell>
          <cell r="FP277">
            <v>8424000</v>
          </cell>
          <cell r="FQ277">
            <v>45968</v>
          </cell>
        </row>
        <row r="278">
          <cell r="A278">
            <v>276</v>
          </cell>
          <cell r="B278" t="str">
            <v>CONTRATO DE PRESTACIÓN DE SERVICIOS PROFESIONALES Y/O APOYO A LA GESTIÓN</v>
          </cell>
          <cell r="C278" t="str">
            <v>SCDPI-21420-00293-25</v>
          </cell>
          <cell r="D278" t="str">
            <v>CONTRATACION DIRECTA</v>
          </cell>
          <cell r="E278" t="str">
            <v>Prestar servicios profesionales a la Secretaría de Cultura; Recreación y Deporte - Oficina de Tecnologías de la Información;
  realizando actividades necesarias para el ajuste; desarrollo e implementación de soluciones tecnológicas para el fortalecimiento de
  sistemas de información misionales y la optimización de servicios informáticos.</v>
          </cell>
          <cell r="F278" t="str">
            <v>17 17. Contrato de Prestación de Servicios</v>
          </cell>
          <cell r="G278" t="str">
            <v>1 Contratista</v>
          </cell>
          <cell r="H278" t="str">
            <v>1 Natural</v>
          </cell>
          <cell r="I278" t="str">
            <v>2 Privada (1)</v>
          </cell>
          <cell r="J278" t="str">
            <v>4 Persona Natural (2)</v>
          </cell>
          <cell r="K278" t="str">
            <v>31 31-Servicios Profesionales</v>
          </cell>
          <cell r="L278" t="str">
            <v>CO1.PCCNTR.7504530</v>
          </cell>
          <cell r="M278" t="str">
            <v>https://community.secop.gov.co/Public/Tendering/OpportunityDetail/Index?noticeUID=CO1.NTC.7647063&amp;isFromPublicArea=True&amp;isModal=true&amp;asPopupView=true</v>
          </cell>
          <cell r="N278">
            <v>45705</v>
          </cell>
          <cell r="O278" t="str">
            <v>5 Contratación directa</v>
          </cell>
          <cell r="P278" t="str">
            <v>33 Prestación de Servicios Profesionales y Apoyo (5-8)</v>
          </cell>
          <cell r="Q278" t="str">
            <v>N/A</v>
          </cell>
          <cell r="R278" t="str">
            <v>1 1. Ley 80</v>
          </cell>
          <cell r="S278" t="str">
            <v>6 6: Prestacion de servicios</v>
          </cell>
          <cell r="T278" t="str">
            <v>1 Nacional</v>
          </cell>
          <cell r="U278" t="str">
            <v>3 3. Único Contratista</v>
          </cell>
          <cell r="V278" t="str">
            <v>YEISON DUVAN BRICEÑO SIERRA</v>
          </cell>
          <cell r="W278" t="str">
            <v>M</v>
          </cell>
          <cell r="X278">
            <v>1032432566</v>
          </cell>
          <cell r="Y278">
            <v>8</v>
          </cell>
          <cell r="Z278" t="str">
            <v>TRANSVERSAL 14 R BIS # 69 A 68 SUR</v>
          </cell>
          <cell r="AA278">
            <v>3017416714</v>
          </cell>
          <cell r="AB278" t="str">
            <v>yeison.briceno@scrd.gov.co</v>
          </cell>
          <cell r="AC278" t="str">
            <v>yeison8921@gmail.com</v>
          </cell>
          <cell r="AD278">
            <v>32772</v>
          </cell>
          <cell r="AE278">
            <v>36</v>
          </cell>
          <cell r="AF278" t="str">
            <v>CUNDINAMARCA - BOGOTA</v>
          </cell>
          <cell r="AG278" t="str">
            <v>Profesional en Ingeniería de Sistemas o Ingeniería de Software o Ingeniería Mecatrónica Tres ( 3 ) años de experiencia profesiona</v>
          </cell>
          <cell r="AH278" t="str">
            <v>INGENIERO DE SISTEMAS</v>
          </cell>
          <cell r="AI278" t="str">
            <v>1 1. Inversión</v>
          </cell>
          <cell r="AJ278">
            <v>163</v>
          </cell>
          <cell r="AK278" t="str">
            <v>O230117459920240163</v>
          </cell>
          <cell r="AL278" t="str">
            <v>Fortalecimiento Institucional para una Gobernanza Pública Confiable en Bogotá D.C</v>
          </cell>
          <cell r="AN278">
            <v>21960000</v>
          </cell>
          <cell r="AQ278">
            <v>21960000</v>
          </cell>
          <cell r="AU278">
            <v>21960000</v>
          </cell>
          <cell r="AV278" t="str">
            <v>$ 7.320.000</v>
          </cell>
          <cell r="AW278">
            <v>298</v>
          </cell>
          <cell r="AX278">
            <v>21960000</v>
          </cell>
          <cell r="AY278">
            <v>45707</v>
          </cell>
          <cell r="AZ278">
            <v>372</v>
          </cell>
          <cell r="BA278">
            <v>21960000</v>
          </cell>
          <cell r="BB278">
            <v>45681</v>
          </cell>
          <cell r="BC278">
            <v>45706</v>
          </cell>
          <cell r="BD278">
            <v>45712</v>
          </cell>
          <cell r="BE278">
            <v>45800</v>
          </cell>
          <cell r="BF278">
            <v>45800</v>
          </cell>
          <cell r="BG278" t="str">
            <v>2 2-Ejecución</v>
          </cell>
          <cell r="BH278" t="str">
            <v>3 MESES</v>
          </cell>
          <cell r="BI278" t="str">
            <v>1 1. Días</v>
          </cell>
          <cell r="BJ278">
            <v>89</v>
          </cell>
          <cell r="BK278">
            <v>0</v>
          </cell>
          <cell r="BL278">
            <v>89</v>
          </cell>
          <cell r="BM278" t="str">
            <v>DIRECCIÓN DE GESTIÓN CORPORATIVA Y RELACIÓN CON EL CIUDADANO</v>
          </cell>
          <cell r="BN278" t="str">
            <v>OFICINA DE TECNOLOGÍAS DE LA INFORMACIÓN</v>
          </cell>
          <cell r="BO278" t="str">
            <v>Javier Enrique Mariño Navarro</v>
          </cell>
          <cell r="BP278">
            <v>91474000</v>
          </cell>
          <cell r="BQ278">
            <v>5</v>
          </cell>
          <cell r="BR278" t="str">
            <v>N.A</v>
          </cell>
          <cell r="BS278" t="str">
            <v>N.A</v>
          </cell>
          <cell r="BT278" t="str">
            <v>N.A</v>
          </cell>
          <cell r="BU278" t="str">
            <v>N.A</v>
          </cell>
          <cell r="BV278" t="str">
            <v>N.A</v>
          </cell>
          <cell r="BW278" t="str">
            <v>N.A</v>
          </cell>
          <cell r="BX278" t="str">
            <v>N.A</v>
          </cell>
          <cell r="BY278" t="str">
            <v>N.A</v>
          </cell>
          <cell r="BZ278" t="str">
            <v>N.A</v>
          </cell>
          <cell r="CA278" t="str">
            <v>N.A</v>
          </cell>
          <cell r="CD278" t="str">
            <v>3 3. Municipal</v>
          </cell>
          <cell r="CE278" t="str">
            <v>2 2. Transferencias</v>
          </cell>
          <cell r="CF278" t="str">
            <v>1 1-Pesos Colombianos</v>
          </cell>
          <cell r="CG278" t="str">
            <v>3 Bogotá D.C.</v>
          </cell>
          <cell r="CH278" t="str">
            <v>149 3. Bogotá D.C.</v>
          </cell>
          <cell r="CI278" t="str">
            <v>17 17 La Candelaria</v>
          </cell>
          <cell r="CJ278" t="str">
            <v>LA CANDELARIA</v>
          </cell>
          <cell r="CK278" t="str">
            <v>1 1. Única</v>
          </cell>
          <cell r="CL278" t="str">
            <v>4 CARRERA</v>
          </cell>
          <cell r="CM278">
            <v>8</v>
          </cell>
          <cell r="CN278">
            <v>9</v>
          </cell>
          <cell r="CO278">
            <v>83</v>
          </cell>
          <cell r="CP278" t="str">
            <v>1 Interno</v>
          </cell>
          <cell r="CQ278" t="str">
            <v>1 Natural</v>
          </cell>
          <cell r="CR278" t="str">
            <v>202576002000800483E</v>
          </cell>
        </row>
        <row r="279">
          <cell r="A279">
            <v>277</v>
          </cell>
          <cell r="B279" t="str">
            <v>CONTRATO DE PRESTACIÓN DE SERVICIOS PROFESIONALES Y/O APOYO A LA GESTIÓN</v>
          </cell>
          <cell r="C279" t="str">
            <v>SCDPI-21420-00287-25</v>
          </cell>
          <cell r="D279" t="str">
            <v>CONTRATACION DIRECTA</v>
          </cell>
          <cell r="E279" t="str">
            <v>Prestar servicios profesionales a la Secretaría de Cultura; Recreación y Deporte - Oficina de Tecnologías de la Información;
  realizando las actividades requeridas para la modernización tecnológica mediante el desarrollo de herramientas digitales; la</v>
          </cell>
          <cell r="F279" t="str">
            <v>17 17. Contrato de Prestación de Servicios</v>
          </cell>
          <cell r="G279" t="str">
            <v>1 Contratista</v>
          </cell>
          <cell r="H279" t="str">
            <v>1 Natural</v>
          </cell>
          <cell r="I279" t="str">
            <v>2 Privada (1)</v>
          </cell>
          <cell r="J279" t="str">
            <v>4 Persona Natural (2)</v>
          </cell>
          <cell r="K279" t="str">
            <v>31 31-Servicios Profesionales</v>
          </cell>
          <cell r="L279" t="str">
            <v>CO1.PCCNTR.7504843</v>
          </cell>
          <cell r="M279" t="str">
            <v>https://community.secop.gov.co/Public/Tendering/OpportunityDetail/Index?noticeUID=CO1.NTC.7647160&amp;isFromPublicArea=True&amp;isModal=true&amp;asPopupView=true</v>
          </cell>
          <cell r="N279">
            <v>45705</v>
          </cell>
          <cell r="O279" t="str">
            <v>5 Contratación directa</v>
          </cell>
          <cell r="P279" t="str">
            <v>33 Prestación de Servicios Profesionales y Apoyo (5-8)</v>
          </cell>
          <cell r="Q279" t="str">
            <v>N/A</v>
          </cell>
          <cell r="R279" t="str">
            <v>1 1. Ley 80</v>
          </cell>
          <cell r="S279" t="str">
            <v>6 6: Prestacion de servicios</v>
          </cell>
          <cell r="T279" t="str">
            <v>1 Nacional</v>
          </cell>
          <cell r="U279" t="str">
            <v>3 3. Único Contratista</v>
          </cell>
          <cell r="V279" t="str">
            <v>OSCAR ELIECER PEREZ AYA</v>
          </cell>
          <cell r="W279" t="str">
            <v>M</v>
          </cell>
          <cell r="X279">
            <v>80245370</v>
          </cell>
          <cell r="Y279">
            <v>3</v>
          </cell>
          <cell r="Z279" t="str">
            <v>KR 87 B 8 A 72 TO 7 AP 1127</v>
          </cell>
          <cell r="AA279">
            <v>3112964629</v>
          </cell>
          <cell r="AB279" t="str">
            <v>oscar.perez@scrd.gov.co</v>
          </cell>
          <cell r="AC279" t="str">
            <v>oscar.perezaya@gmail.com</v>
          </cell>
          <cell r="AD279">
            <v>30397</v>
          </cell>
          <cell r="AE279">
            <v>43</v>
          </cell>
          <cell r="AF279" t="str">
            <v>CUNDINAMARCA - BOGOTA</v>
          </cell>
          <cell r="AG279" t="str">
            <v>Profesional en Ingeniería de Sistemas o Ingeniería de Software o Ingeniería Mecatrónica Cuatro (4) años de experiencia profesional</v>
          </cell>
          <cell r="AH279" t="str">
            <v>INGENIERO DE SISTEMAS</v>
          </cell>
          <cell r="AI279" t="str">
            <v>1 1. Inversión</v>
          </cell>
          <cell r="AJ279">
            <v>163</v>
          </cell>
          <cell r="AK279" t="str">
            <v>O230117459920240163</v>
          </cell>
          <cell r="AL279" t="str">
            <v>Fortalecimiento Institucional para una Gobernanza Pública Confiable en Bogotá D.C</v>
          </cell>
          <cell r="AN279">
            <v>24363000</v>
          </cell>
          <cell r="AQ279">
            <v>24363000</v>
          </cell>
          <cell r="AU279">
            <v>24363000</v>
          </cell>
          <cell r="AV279" t="str">
            <v>$ 8.121.000</v>
          </cell>
          <cell r="AW279">
            <v>317</v>
          </cell>
          <cell r="AX279">
            <v>24363000</v>
          </cell>
          <cell r="AY279">
            <v>45709</v>
          </cell>
          <cell r="AZ279">
            <v>369</v>
          </cell>
          <cell r="BA279">
            <v>24363000</v>
          </cell>
          <cell r="BB279">
            <v>45681</v>
          </cell>
          <cell r="BC279">
            <v>45707</v>
          </cell>
          <cell r="BD279">
            <v>45709</v>
          </cell>
          <cell r="BE279">
            <v>45798</v>
          </cell>
          <cell r="BF279">
            <v>45798</v>
          </cell>
          <cell r="BG279" t="str">
            <v>2 2-Ejecución</v>
          </cell>
          <cell r="BH279" t="str">
            <v>3 MESES</v>
          </cell>
          <cell r="BI279" t="str">
            <v>1 1. Días</v>
          </cell>
          <cell r="BJ279">
            <v>90</v>
          </cell>
          <cell r="BK279">
            <v>0</v>
          </cell>
          <cell r="BL279">
            <v>90</v>
          </cell>
          <cell r="BM279" t="str">
            <v>DIRECCIÓN DE GESTIÓN CORPORATIVA Y RELACIÓN CON EL CIUDADANO</v>
          </cell>
          <cell r="BN279" t="str">
            <v>OFICINA DE TECNOLOGÍAS DE LA INFORMACIÓN</v>
          </cell>
          <cell r="BO279" t="str">
            <v>Javier Enrique Mariño Navarro</v>
          </cell>
          <cell r="BP279">
            <v>91474000</v>
          </cell>
          <cell r="BQ279">
            <v>5</v>
          </cell>
          <cell r="BR279" t="str">
            <v>N.A</v>
          </cell>
          <cell r="BS279" t="str">
            <v>N.A</v>
          </cell>
          <cell r="BT279" t="str">
            <v>N.A</v>
          </cell>
          <cell r="BU279" t="str">
            <v>N.A</v>
          </cell>
          <cell r="BV279" t="str">
            <v>N.A</v>
          </cell>
          <cell r="BW279" t="str">
            <v>N.A</v>
          </cell>
          <cell r="BX279" t="str">
            <v>N.A</v>
          </cell>
          <cell r="BY279" t="str">
            <v>N.A</v>
          </cell>
          <cell r="BZ279" t="str">
            <v>N.A</v>
          </cell>
          <cell r="CA279" t="str">
            <v>N.A</v>
          </cell>
          <cell r="CD279" t="str">
            <v>3 3. Municipal</v>
          </cell>
          <cell r="CE279" t="str">
            <v>2 2. Transferencias</v>
          </cell>
          <cell r="CF279" t="str">
            <v>1 1-Pesos Colombianos</v>
          </cell>
          <cell r="CG279" t="str">
            <v>3 Bogotá D.C.</v>
          </cell>
          <cell r="CH279" t="str">
            <v>149 3. Bogotá D.C.</v>
          </cell>
          <cell r="CI279" t="str">
            <v>17 17 La Candelaria</v>
          </cell>
          <cell r="CJ279" t="str">
            <v>LA CANDELARIA</v>
          </cell>
          <cell r="CK279" t="str">
            <v>1 1. Única</v>
          </cell>
          <cell r="CL279" t="str">
            <v>4 CARRERA</v>
          </cell>
          <cell r="CM279">
            <v>8</v>
          </cell>
          <cell r="CN279">
            <v>9</v>
          </cell>
          <cell r="CO279">
            <v>83</v>
          </cell>
          <cell r="CP279" t="str">
            <v>1 Interno</v>
          </cell>
          <cell r="CQ279" t="str">
            <v>1 Natural</v>
          </cell>
          <cell r="CR279" t="str">
            <v>202576002000800486E</v>
          </cell>
        </row>
        <row r="280">
          <cell r="A280">
            <v>278</v>
          </cell>
          <cell r="B280" t="str">
            <v>CONTRATO DE PRESTACIÓN DE SERVICIOS PROFESIONALES Y/O APOYO A LA GESTIÓN</v>
          </cell>
          <cell r="C280" t="str">
            <v>SCDPI-220-00040-25</v>
          </cell>
          <cell r="D280" t="str">
            <v>CONTRATACION DIRECTA</v>
          </cell>
          <cell r="E280" t="str">
            <v>Prestar servicios profesionales a la Secretaría Distrital de Cultura; Recreación y Deporte - Dirección de Fomento para el desarrollo de las actividades asociadas a las estrategias de fortalecimiento y apropiación social del Fomento; en el marco del Programa de Fortalecimiento a los Agentes del Sector (PFAS)</v>
          </cell>
          <cell r="F280" t="str">
            <v>17 17. Contrato de Prestación de Servicios</v>
          </cell>
          <cell r="G280" t="str">
            <v>1 Contratista</v>
          </cell>
          <cell r="H280" t="str">
            <v>1 Natural</v>
          </cell>
          <cell r="I280" t="str">
            <v>2 Privada (1)</v>
          </cell>
          <cell r="J280" t="str">
            <v>4 Persona Natural (2)</v>
          </cell>
          <cell r="K280" t="str">
            <v>31 31-Servicios Profesionales</v>
          </cell>
          <cell r="L280" t="str">
            <v>CO1.PCCNTR.7504585</v>
          </cell>
          <cell r="M280" t="str">
            <v>https://community.secop.gov.co/Public/Tendering/OpportunityDetail/Index?noticeUID=CO1.NTC.7647530&amp;isFromPublicArea=True&amp;isModal=true&amp;asPopupView=true</v>
          </cell>
          <cell r="N280">
            <v>45705</v>
          </cell>
          <cell r="O280" t="str">
            <v>5 Contratación directa</v>
          </cell>
          <cell r="P280" t="str">
            <v>33 Prestación de Servicios Profesionales y Apoyo (5-8)</v>
          </cell>
          <cell r="Q280" t="str">
            <v>N/A</v>
          </cell>
          <cell r="R280" t="str">
            <v>1 1. Ley 80</v>
          </cell>
          <cell r="S280" t="str">
            <v>6 6: Prestacion de servicios</v>
          </cell>
          <cell r="T280" t="str">
            <v>1 Nacional</v>
          </cell>
          <cell r="U280" t="str">
            <v>3 3. Único Contratista</v>
          </cell>
          <cell r="V280" t="str">
            <v>ELENA SALAZAR JARAMILLO</v>
          </cell>
          <cell r="W280" t="str">
            <v>F</v>
          </cell>
          <cell r="X280">
            <v>52268095</v>
          </cell>
          <cell r="Y280">
            <v>3</v>
          </cell>
          <cell r="Z280" t="str">
            <v>CALLE 60 # 35A 29</v>
          </cell>
          <cell r="AA280">
            <v>7525343</v>
          </cell>
          <cell r="AB280" t="str">
            <v>elena.salazar@scrd.gov.co</v>
          </cell>
          <cell r="AC280" t="str">
            <v>esj_2003@hotmail.com</v>
          </cell>
          <cell r="AD280">
            <v>27975</v>
          </cell>
          <cell r="AE280">
            <v>49</v>
          </cell>
          <cell r="AF280" t="str">
            <v>CUNDINAMARCA - BOGOTA</v>
          </cell>
          <cell r="AG280" t="str">
            <v>Profesional de la administración, bellas artes y las ciencias sociales y humanas con cinco años de experiencia relacionada con el sector cultura y las artes</v>
          </cell>
          <cell r="AH280" t="str">
            <v>ARTES PLASTICAS</v>
          </cell>
          <cell r="AI280" t="str">
            <v>1 1. Inversión</v>
          </cell>
          <cell r="AJ280">
            <v>152</v>
          </cell>
          <cell r="AK280" t="str">
            <v>O230117330120240152</v>
          </cell>
          <cell r="AL280" t="str">
            <v>Fortalecimiento del Fomento para el Desarrollo de Procesos Culturales Sostenibles en Bogotá D.C.</v>
          </cell>
          <cell r="AN280">
            <v>89220000</v>
          </cell>
          <cell r="AO280">
            <v>17844000</v>
          </cell>
          <cell r="AP280">
            <v>14870000</v>
          </cell>
          <cell r="AQ280">
            <v>92194000</v>
          </cell>
          <cell r="AU280">
            <v>92194000</v>
          </cell>
          <cell r="AV280" t="str">
            <v>$ 8.922.000</v>
          </cell>
          <cell r="AW280">
            <v>300</v>
          </cell>
          <cell r="AX280">
            <v>89220000</v>
          </cell>
          <cell r="AY280">
            <v>45707</v>
          </cell>
          <cell r="AZ280">
            <v>151</v>
          </cell>
          <cell r="BA280">
            <v>98142000</v>
          </cell>
          <cell r="BB280">
            <v>45679</v>
          </cell>
          <cell r="BC280">
            <v>45706</v>
          </cell>
          <cell r="BD280">
            <v>45709</v>
          </cell>
          <cell r="BE280">
            <v>46011</v>
          </cell>
          <cell r="BF280">
            <v>46021</v>
          </cell>
          <cell r="BG280" t="str">
            <v>2 2-Ejecución</v>
          </cell>
          <cell r="BH280" t="str">
            <v>10 MESES</v>
          </cell>
          <cell r="BI280" t="str">
            <v>1 1. Días</v>
          </cell>
          <cell r="BJ280">
            <v>299</v>
          </cell>
          <cell r="BK280">
            <v>10</v>
          </cell>
          <cell r="BL280">
            <v>309</v>
          </cell>
          <cell r="BM280" t="str">
            <v>SUBSECRETARÍA DE GOBERNANZA</v>
          </cell>
          <cell r="BN280" t="str">
            <v>DIRECCIÓN DE FOMENTO</v>
          </cell>
          <cell r="BO280" t="str">
            <v>Sandra Milena Aristizabal Lopez</v>
          </cell>
          <cell r="BP280">
            <v>1018430725</v>
          </cell>
          <cell r="BQ280">
            <v>2</v>
          </cell>
          <cell r="BR280" t="str">
            <v>N.A</v>
          </cell>
          <cell r="BS280" t="str">
            <v>N.A</v>
          </cell>
          <cell r="BT280" t="str">
            <v>N.A</v>
          </cell>
          <cell r="BU280" t="str">
            <v>N.A</v>
          </cell>
          <cell r="BV280" t="str">
            <v>N.A</v>
          </cell>
          <cell r="BW280" t="str">
            <v>N.A</v>
          </cell>
          <cell r="BX280" t="str">
            <v>N.A</v>
          </cell>
          <cell r="BY280" t="str">
            <v>N.A</v>
          </cell>
          <cell r="BZ280" t="str">
            <v>N.A</v>
          </cell>
          <cell r="CA280" t="str">
            <v>N.A</v>
          </cell>
          <cell r="CD280" t="str">
            <v>3 3. Municipal</v>
          </cell>
          <cell r="CE280" t="str">
            <v>2 2. Transferencias</v>
          </cell>
          <cell r="CF280" t="str">
            <v>1 1-Pesos Colombianos</v>
          </cell>
          <cell r="CG280" t="str">
            <v>3 Bogotá D.C.</v>
          </cell>
          <cell r="CH280" t="str">
            <v>149 3. Bogotá D.C.</v>
          </cell>
          <cell r="CI280" t="str">
            <v>17 17 La Candelaria</v>
          </cell>
          <cell r="CJ280" t="str">
            <v>LA CANDELARIA</v>
          </cell>
          <cell r="CK280" t="str">
            <v>1 1. Única</v>
          </cell>
          <cell r="CL280" t="str">
            <v>4 CARRERA</v>
          </cell>
          <cell r="CM280">
            <v>8</v>
          </cell>
          <cell r="CN280">
            <v>9</v>
          </cell>
          <cell r="CO280">
            <v>83</v>
          </cell>
          <cell r="CP280" t="str">
            <v>1 Interno</v>
          </cell>
          <cell r="CQ280" t="str">
            <v>1 Natural</v>
          </cell>
          <cell r="CR280" t="str">
            <v>202576002000800105E</v>
          </cell>
          <cell r="CS280" t="str">
            <v>MODIFICACION - LIBERACION SALDO Y DISMINUCION PLAZO EJECUCION</v>
          </cell>
          <cell r="CT280" t="str">
            <v>Liberación</v>
          </cell>
          <cell r="CU280">
            <v>45870</v>
          </cell>
          <cell r="CW280">
            <v>45961</v>
          </cell>
          <cell r="CX280" t="str">
            <v>$ 14.870.000</v>
          </cell>
          <cell r="DI280" t="str">
            <v>MODIFICACIÓN - ADICIÓN Y PRORROGA</v>
          </cell>
          <cell r="DJ280" t="str">
            <v>4 4. Adición / Prórroga</v>
          </cell>
          <cell r="DK280">
            <v>45957</v>
          </cell>
          <cell r="DL280">
            <v>45961</v>
          </cell>
          <cell r="DM280">
            <v>46021</v>
          </cell>
          <cell r="DN280" t="str">
            <v>$ 17.844.000</v>
          </cell>
          <cell r="DO280" t="str">
            <v>60 DIAS</v>
          </cell>
          <cell r="DP280">
            <v>3072</v>
          </cell>
          <cell r="DQ280">
            <v>17844000</v>
          </cell>
          <cell r="DR280">
            <v>45958</v>
          </cell>
          <cell r="DS280">
            <v>1753</v>
          </cell>
          <cell r="DT280">
            <v>17844000</v>
          </cell>
          <cell r="DU280">
            <v>45950</v>
          </cell>
        </row>
        <row r="281">
          <cell r="A281">
            <v>279</v>
          </cell>
          <cell r="B281" t="str">
            <v>CONTRATO DE PRESTACIÓN DE SERVICIOS PROFESIONALES Y/O APOYO A LA GESTIÓN</v>
          </cell>
          <cell r="C281" t="str">
            <v>SCDPI-220-00027-25</v>
          </cell>
          <cell r="D281" t="str">
            <v>CONTRATACION DIRECTA</v>
          </cell>
          <cell r="E281" t="str">
            <v>Prestar servicios profesionales a la Secretaria Distrital de Cultura Recreación y Deporte - Dirección de Fomento realizando actividades para el desarrollo del Programa Distrital de Estímulos y el Banco de Personas Expertas para el Sector Cultura a través
  de las gestiones requeridas a nivel técnico; administrativo y misional</v>
          </cell>
          <cell r="F281" t="str">
            <v>17 17. Contrato de Prestación de Servicios</v>
          </cell>
          <cell r="G281" t="str">
            <v>1 Contratista</v>
          </cell>
          <cell r="H281" t="str">
            <v>1 Natural</v>
          </cell>
          <cell r="I281" t="str">
            <v>2 Privada (1)</v>
          </cell>
          <cell r="J281" t="str">
            <v>4 Persona Natural (2)</v>
          </cell>
          <cell r="K281" t="str">
            <v>31 31-Servicios Profesionales</v>
          </cell>
          <cell r="L281" t="str">
            <v>CO1.PCCNTR.7504886</v>
          </cell>
          <cell r="M281" t="str">
            <v>https://community.secop.gov.co/Public/Tendering/OpportunityDetail/Index?noticeUID=CO1.NTC.7647531&amp;isFromPublicArea=True&amp;isModal=true&amp;asPopupView=true</v>
          </cell>
          <cell r="N281">
            <v>45705</v>
          </cell>
          <cell r="O281" t="str">
            <v>5 Contratación directa</v>
          </cell>
          <cell r="P281" t="str">
            <v>33 Prestación de Servicios Profesionales y Apoyo (5-8)</v>
          </cell>
          <cell r="Q281" t="str">
            <v>N/A</v>
          </cell>
          <cell r="R281" t="str">
            <v>1 1. Ley 80</v>
          </cell>
          <cell r="S281" t="str">
            <v>6 6: Prestacion de servicios</v>
          </cell>
          <cell r="T281" t="str">
            <v>1 Nacional</v>
          </cell>
          <cell r="U281" t="str">
            <v>3 3. Único Contratista</v>
          </cell>
          <cell r="V281" t="str">
            <v>ALEXANDER CRUZ HIDALGO</v>
          </cell>
          <cell r="W281" t="str">
            <v>M</v>
          </cell>
          <cell r="X281">
            <v>11200723</v>
          </cell>
          <cell r="Y281">
            <v>5</v>
          </cell>
          <cell r="Z281" t="str">
            <v>CALLE 29 N° 16 A 34</v>
          </cell>
          <cell r="AA281">
            <v>3182353574</v>
          </cell>
          <cell r="AB281" t="str">
            <v>alexander.cruz@scrd.gov.co</v>
          </cell>
          <cell r="AC281" t="str">
            <v>gatogestorcultural@gmail.com</v>
          </cell>
          <cell r="AD281">
            <v>27946</v>
          </cell>
          <cell r="AE281">
            <v>49</v>
          </cell>
          <cell r="AF281" t="str">
            <v>CUNDINAMARCA - BOGOTA</v>
          </cell>
          <cell r="AG281" t="str">
            <v>Profesional en ciencias sociales y humanas, licenciatura Ciencias sociales, trabajo social, artes, música y afines con 5 años de experiencia profesional</v>
          </cell>
          <cell r="AH281" t="str">
            <v>COMUNICACIÓN SOCIAL - PERIODISTA</v>
          </cell>
          <cell r="AI281" t="str">
            <v>1 1. Inversión</v>
          </cell>
          <cell r="AJ281">
            <v>152</v>
          </cell>
          <cell r="AK281" t="str">
            <v>O230117330120240152</v>
          </cell>
          <cell r="AL281" t="str">
            <v>Fortalecimiento del Fomento para el Desarrollo de Procesos Culturales Sostenibles en Bogotá D.C.</v>
          </cell>
          <cell r="AN281">
            <v>89220000</v>
          </cell>
          <cell r="AO281">
            <v>17844000</v>
          </cell>
          <cell r="AP281">
            <v>14275200</v>
          </cell>
          <cell r="AQ281">
            <v>92788800</v>
          </cell>
          <cell r="AU281">
            <v>92788800</v>
          </cell>
          <cell r="AV281" t="str">
            <v>$ 8.922.000</v>
          </cell>
          <cell r="AW281">
            <v>294</v>
          </cell>
          <cell r="AX281">
            <v>89220000</v>
          </cell>
          <cell r="AY281">
            <v>45706</v>
          </cell>
          <cell r="AZ281">
            <v>146</v>
          </cell>
          <cell r="BA281">
            <v>98142000</v>
          </cell>
          <cell r="BB281">
            <v>45679</v>
          </cell>
          <cell r="BC281">
            <v>45706</v>
          </cell>
          <cell r="BD281">
            <v>45707</v>
          </cell>
          <cell r="BE281">
            <v>46009</v>
          </cell>
          <cell r="BF281">
            <v>46021</v>
          </cell>
          <cell r="BG281" t="str">
            <v>2 2-Ejecución</v>
          </cell>
          <cell r="BH281" t="str">
            <v>10 MESES</v>
          </cell>
          <cell r="BI281" t="str">
            <v>1 1. Días</v>
          </cell>
          <cell r="BJ281">
            <v>299</v>
          </cell>
          <cell r="BK281">
            <v>12</v>
          </cell>
          <cell r="BL281">
            <v>311</v>
          </cell>
          <cell r="BM281" t="str">
            <v>SUBSECRETARÍA DE GOBERNANZA</v>
          </cell>
          <cell r="BN281" t="str">
            <v>DIRECCIÓN DE FOMENTO</v>
          </cell>
          <cell r="BO281" t="str">
            <v>Sandra Milena Aristizabal Lopez</v>
          </cell>
          <cell r="BP281">
            <v>1018430725</v>
          </cell>
          <cell r="BQ281">
            <v>2</v>
          </cell>
          <cell r="BR281" t="str">
            <v>N.A</v>
          </cell>
          <cell r="BS281" t="str">
            <v>N.A</v>
          </cell>
          <cell r="BT281" t="str">
            <v>N.A</v>
          </cell>
          <cell r="BU281" t="str">
            <v>N.A</v>
          </cell>
          <cell r="BV281" t="str">
            <v>N.A</v>
          </cell>
          <cell r="BW281" t="str">
            <v>N.A</v>
          </cell>
          <cell r="BX281" t="str">
            <v>N.A</v>
          </cell>
          <cell r="BY281" t="str">
            <v>N.A</v>
          </cell>
          <cell r="BZ281" t="str">
            <v>N.A</v>
          </cell>
          <cell r="CA281" t="str">
            <v>N.A</v>
          </cell>
          <cell r="CD281" t="str">
            <v>3 3. Municipal</v>
          </cell>
          <cell r="CE281" t="str">
            <v>2 2. Transferencias</v>
          </cell>
          <cell r="CF281" t="str">
            <v>1 1-Pesos Colombianos</v>
          </cell>
          <cell r="CG281" t="str">
            <v>3 Bogotá D.C.</v>
          </cell>
          <cell r="CH281" t="str">
            <v>149 3. Bogotá D.C.</v>
          </cell>
          <cell r="CI281" t="str">
            <v>17 17 La Candelaria</v>
          </cell>
          <cell r="CJ281" t="str">
            <v>LA CANDELARIA</v>
          </cell>
          <cell r="CK281" t="str">
            <v>1 1. Única</v>
          </cell>
          <cell r="CL281" t="str">
            <v>4 CARRERA</v>
          </cell>
          <cell r="CM281">
            <v>8</v>
          </cell>
          <cell r="CN281">
            <v>9</v>
          </cell>
          <cell r="CO281">
            <v>83</v>
          </cell>
          <cell r="CP281" t="str">
            <v>1 Interno</v>
          </cell>
          <cell r="CQ281" t="str">
            <v>1 Natural</v>
          </cell>
          <cell r="CR281" t="str">
            <v>202576002000800101E</v>
          </cell>
          <cell r="CS281" t="str">
            <v>MODIFICACION - LIBERACION SALDO Y DISMINUCION PLAZO DE EJECUCION</v>
          </cell>
          <cell r="CT281" t="str">
            <v>Liberación</v>
          </cell>
          <cell r="CU281">
            <v>45868</v>
          </cell>
          <cell r="CV281">
            <v>45868</v>
          </cell>
          <cell r="CW281">
            <v>45961</v>
          </cell>
          <cell r="CX281" t="str">
            <v>$ 14.275.200</v>
          </cell>
          <cell r="CY281">
            <v>48</v>
          </cell>
          <cell r="DI281" t="str">
            <v>MODIFICACIÓN - ADICIÓN Y PRORROGA</v>
          </cell>
          <cell r="DJ281" t="str">
            <v>4 4. Adición / Prórroga</v>
          </cell>
          <cell r="DK281">
            <v>45959</v>
          </cell>
          <cell r="DL281">
            <v>45961</v>
          </cell>
          <cell r="DM281">
            <v>46021</v>
          </cell>
          <cell r="DN281" t="str">
            <v>$ 17.844.000</v>
          </cell>
          <cell r="DO281" t="str">
            <v>60 DIAS</v>
          </cell>
          <cell r="DP281">
            <v>3115</v>
          </cell>
          <cell r="DQ281">
            <v>17844000</v>
          </cell>
          <cell r="DR281">
            <v>45959</v>
          </cell>
          <cell r="DS281">
            <v>1884</v>
          </cell>
          <cell r="DT281">
            <v>17844000</v>
          </cell>
          <cell r="DU281">
            <v>45954</v>
          </cell>
        </row>
        <row r="282">
          <cell r="A282">
            <v>280</v>
          </cell>
          <cell r="B282" t="str">
            <v>CONTRATO DE PRESTACIÓN DE SERVICIOS PROFESIONALES Y/O APOYO A LA GESTIÓN</v>
          </cell>
          <cell r="C282" t="str">
            <v>SCDPI-220-00032-25</v>
          </cell>
          <cell r="D282" t="str">
            <v>CONTRATACION DIRECTA</v>
          </cell>
          <cell r="E282" t="str">
            <v>Prestar servicios profesionales a la Secretaria Distrital de Cultura Recreación y Deporte - Dirección de Fomento realizando actividades para el desarrollo técnico; administrativo y misional del Programa Distrital de Apoyos Concertados</v>
          </cell>
          <cell r="F282" t="str">
            <v>17 17. Contrato de Prestación de Servicios</v>
          </cell>
          <cell r="G282" t="str">
            <v>1 Contratista</v>
          </cell>
          <cell r="H282" t="str">
            <v>1 Natural</v>
          </cell>
          <cell r="I282" t="str">
            <v>2 Privada (1)</v>
          </cell>
          <cell r="J282" t="str">
            <v>4 Persona Natural (2)</v>
          </cell>
          <cell r="K282" t="str">
            <v>31 31-Servicios Profesionales</v>
          </cell>
          <cell r="L282" t="str">
            <v>CO1.PCCNTR.7504891</v>
          </cell>
          <cell r="M282" t="str">
            <v>https://community.secop.gov.co/Public/Tendering/OpportunityDetail/Index?noticeUID=CO1.NTC.7647532&amp;isFromPublicArea=True&amp;isModal=true&amp;asPopupView=true</v>
          </cell>
          <cell r="N282">
            <v>45705</v>
          </cell>
          <cell r="O282" t="str">
            <v>5 Contratación directa</v>
          </cell>
          <cell r="P282" t="str">
            <v>33 Prestación de Servicios Profesionales y Apoyo (5-8)</v>
          </cell>
          <cell r="Q282" t="str">
            <v>N/A</v>
          </cell>
          <cell r="R282" t="str">
            <v>1 1. Ley 80</v>
          </cell>
          <cell r="S282" t="str">
            <v>6 6: Prestacion de servicios</v>
          </cell>
          <cell r="T282" t="str">
            <v>1 Nacional</v>
          </cell>
          <cell r="U282" t="str">
            <v>3 3. Único Contratista</v>
          </cell>
          <cell r="V282" t="str">
            <v>CLAUDIA LUCIA CARRIÓN CAMELO</v>
          </cell>
          <cell r="W282" t="str">
            <v>F</v>
          </cell>
          <cell r="X282">
            <v>1024578108</v>
          </cell>
          <cell r="Y282">
            <v>6</v>
          </cell>
          <cell r="Z282" t="str">
            <v>CALLE 78 A SUR # 17 F68</v>
          </cell>
          <cell r="AA282">
            <v>7903829</v>
          </cell>
          <cell r="AB282" t="str">
            <v>claudia.carrion@scrd.gov.co</v>
          </cell>
          <cell r="AC282" t="str">
            <v>claulu1997@gmail.com</v>
          </cell>
          <cell r="AD282">
            <v>35465</v>
          </cell>
          <cell r="AE282">
            <v>29</v>
          </cell>
          <cell r="AF282" t="str">
            <v>CUNDINAMARCA - BOGOTA</v>
          </cell>
          <cell r="AG282" t="str">
            <v>Profesional en administración pública, ciencias sociales y afines con 3 años de experiencia profesional</v>
          </cell>
          <cell r="AH282" t="str">
            <v>ADMINISTRADOR PUBLICO</v>
          </cell>
          <cell r="AI282" t="str">
            <v>1 1. Inversión</v>
          </cell>
          <cell r="AJ282">
            <v>152</v>
          </cell>
          <cell r="AK282" t="str">
            <v>O230117330120240152</v>
          </cell>
          <cell r="AL282" t="str">
            <v>Fortalecimiento del Fomento para el Desarrollo de Procesos Culturales Sostenibles en Bogotá D.C.</v>
          </cell>
          <cell r="AN282">
            <v>73200000</v>
          </cell>
          <cell r="AO282">
            <v>18300000</v>
          </cell>
          <cell r="AP282">
            <v>11712000</v>
          </cell>
          <cell r="AQ282">
            <v>79788000</v>
          </cell>
          <cell r="AU282">
            <v>79788000</v>
          </cell>
          <cell r="AV282" t="str">
            <v>$ 7.320.000</v>
          </cell>
          <cell r="AW282">
            <v>296</v>
          </cell>
          <cell r="AX282">
            <v>73200000</v>
          </cell>
          <cell r="AY282">
            <v>45706</v>
          </cell>
          <cell r="AZ282">
            <v>147</v>
          </cell>
          <cell r="BA282">
            <v>80520000</v>
          </cell>
          <cell r="BB282">
            <v>45679</v>
          </cell>
          <cell r="BC282">
            <v>45706</v>
          </cell>
          <cell r="BD282">
            <v>45707</v>
          </cell>
          <cell r="BE282">
            <v>46009</v>
          </cell>
          <cell r="BF282">
            <v>46037</v>
          </cell>
          <cell r="BG282" t="str">
            <v>2 2-Ejecución</v>
          </cell>
          <cell r="BH282" t="str">
            <v>10 MESES</v>
          </cell>
          <cell r="BI282" t="str">
            <v>1 1. Días</v>
          </cell>
          <cell r="BJ282">
            <v>299</v>
          </cell>
          <cell r="BK282">
            <v>27</v>
          </cell>
          <cell r="BL282">
            <v>326</v>
          </cell>
          <cell r="BM282" t="str">
            <v>SUBSECRETARÍA DE GOBERNANZA</v>
          </cell>
          <cell r="BN282" t="str">
            <v>DIRECCIÓN DE FOMENTO</v>
          </cell>
          <cell r="BO282" t="str">
            <v>Sandra Milena Aristizabal Lopez</v>
          </cell>
          <cell r="BP282">
            <v>1018430725</v>
          </cell>
          <cell r="BQ282">
            <v>2</v>
          </cell>
          <cell r="BR282" t="str">
            <v>N.A</v>
          </cell>
          <cell r="BS282" t="str">
            <v>N.A</v>
          </cell>
          <cell r="BT282" t="str">
            <v>N.A</v>
          </cell>
          <cell r="BU282" t="str">
            <v>N.A</v>
          </cell>
          <cell r="BV282" t="str">
            <v>N.A</v>
          </cell>
          <cell r="BW282" t="str">
            <v>N.A</v>
          </cell>
          <cell r="BX282" t="str">
            <v>N.A</v>
          </cell>
          <cell r="BY282" t="str">
            <v>N.A</v>
          </cell>
          <cell r="BZ282" t="str">
            <v>N.A</v>
          </cell>
          <cell r="CA282" t="str">
            <v>N.A</v>
          </cell>
          <cell r="CD282" t="str">
            <v>3 3. Municipal</v>
          </cell>
          <cell r="CE282" t="str">
            <v>2 2. Transferencias</v>
          </cell>
          <cell r="CF282" t="str">
            <v>1 1-Pesos Colombianos</v>
          </cell>
          <cell r="CG282" t="str">
            <v>3 Bogotá D.C.</v>
          </cell>
          <cell r="CH282" t="str">
            <v>149 3. Bogotá D.C.</v>
          </cell>
          <cell r="CI282" t="str">
            <v>17 17 La Candelaria</v>
          </cell>
          <cell r="CJ282" t="str">
            <v>LA CANDELARIA</v>
          </cell>
          <cell r="CK282" t="str">
            <v>1 1. Única</v>
          </cell>
          <cell r="CL282" t="str">
            <v>4 CARRERA</v>
          </cell>
          <cell r="CM282">
            <v>8</v>
          </cell>
          <cell r="CN282">
            <v>9</v>
          </cell>
          <cell r="CO282">
            <v>83</v>
          </cell>
          <cell r="CP282" t="str">
            <v>1 Interno</v>
          </cell>
          <cell r="CQ282" t="str">
            <v>1 Natural</v>
          </cell>
          <cell r="CR282" t="str">
            <v>202576002000800103E</v>
          </cell>
          <cell r="CS282" t="str">
            <v>MODIFICACION - LIBERACION SALDO Y DISMINUCION PLAZO EJECUCION</v>
          </cell>
          <cell r="CT282" t="str">
            <v>Liberación</v>
          </cell>
          <cell r="CU282">
            <v>45870</v>
          </cell>
          <cell r="CW282">
            <v>45961</v>
          </cell>
          <cell r="CX282" t="str">
            <v>$ 11.712.000</v>
          </cell>
          <cell r="DI282" t="str">
            <v>MODIFICACIÓN - ADICIÓN Y PRORROGA</v>
          </cell>
          <cell r="DJ282" t="str">
            <v>4 4. Adición / Prórroga</v>
          </cell>
          <cell r="DK282">
            <v>45959</v>
          </cell>
          <cell r="DL282">
            <v>45961</v>
          </cell>
          <cell r="DM282">
            <v>46037</v>
          </cell>
          <cell r="DN282" t="str">
            <v>$ 18.300.000</v>
          </cell>
          <cell r="DO282" t="str">
            <v>75 DIAS</v>
          </cell>
          <cell r="DP282">
            <v>3133</v>
          </cell>
          <cell r="DQ282" t="str">
            <v>$ 18.300.000</v>
          </cell>
          <cell r="DR282">
            <v>45960</v>
          </cell>
          <cell r="DS282" t="str">
            <v>$ 18.300.000</v>
          </cell>
          <cell r="DT282">
            <v>45953</v>
          </cell>
        </row>
        <row r="283">
          <cell r="A283">
            <v>281</v>
          </cell>
          <cell r="B283" t="str">
            <v>CONTRATO DE PRESTACIÓN DE SERVICIOS PROFESIONALES Y/O APOYO A LA GESTIÓN</v>
          </cell>
          <cell r="C283" t="str">
            <v>SCDPI-21416-00822-25</v>
          </cell>
          <cell r="D283" t="str">
            <v>CONTRATACION DIRECTA</v>
          </cell>
          <cell r="E283" t="str">
            <v>Prestar servicios profesionales a la Secretaria de Cultura; Recreación y Deporte Subsecretaría de Gobernanza realizando las actividades requeridas para la estructuración; implementación y seguimiento de los proyectos artísticos y culturales a cargo</v>
          </cell>
          <cell r="F283" t="str">
            <v>17 17. Contrato de Prestación de Servicios</v>
          </cell>
          <cell r="G283" t="str">
            <v>1 Contratista</v>
          </cell>
          <cell r="H283" t="str">
            <v>1 Natural</v>
          </cell>
          <cell r="I283" t="str">
            <v>2 Privada (1)</v>
          </cell>
          <cell r="J283" t="str">
            <v>4 Persona Natural (2)</v>
          </cell>
          <cell r="K283" t="str">
            <v>31 31-Servicios Profesionales</v>
          </cell>
          <cell r="L283" t="str">
            <v>CO1.PCCNTR.7504894</v>
          </cell>
          <cell r="M283" t="str">
            <v>https://community.secop.gov.co/Public/Tendering/OpportunityDetail/Index?noticeUID=CO1.NTC.7647701&amp;isFromPublicArea=True&amp;isModal=true&amp;asPopupView=true</v>
          </cell>
          <cell r="N283">
            <v>45705</v>
          </cell>
          <cell r="O283" t="str">
            <v>5 Contratación directa</v>
          </cell>
          <cell r="P283" t="str">
            <v>33 Prestación de Servicios Profesionales y Apoyo (5-8)</v>
          </cell>
          <cell r="Q283" t="str">
            <v>N/A</v>
          </cell>
          <cell r="R283" t="str">
            <v>1 1. Ley 80</v>
          </cell>
          <cell r="S283" t="str">
            <v>6 6: Prestacion de servicios</v>
          </cell>
          <cell r="T283" t="str">
            <v>1 Nacional</v>
          </cell>
          <cell r="U283" t="str">
            <v>3 3. Único Contratista</v>
          </cell>
          <cell r="V283" t="str">
            <v>ANGELICA MARIA SEGURA BONELL
  ADRIANA MARÍA FORERO PÉREZ</v>
          </cell>
          <cell r="W283" t="str">
            <v>F</v>
          </cell>
          <cell r="X283" t="str">
            <v>1014198122
  52254244</v>
          </cell>
          <cell r="Y283" t="str">
            <v>2
  1</v>
          </cell>
          <cell r="Z283" t="str">
            <v>CL 134 A 12 B 06 AP 506
  calle 77 no 7-64</v>
          </cell>
          <cell r="AA283" t="str">
            <v>3213009022
  3134185045</v>
          </cell>
          <cell r="AB283" t="str">
            <v>angelica.segura@scrd.gov.co</v>
          </cell>
          <cell r="AC283" t="str">
            <v>angema23@hotmail.com
  oreroperezadriana@gmail.com</v>
          </cell>
          <cell r="AD283" t="str">
            <v>4/02/1997
  08/02/0975</v>
          </cell>
          <cell r="AE283" t="str">
            <v>28
  50</v>
          </cell>
          <cell r="AF283" t="str">
            <v>CUNDINAMARCA - BOGOTA
  CUNDINAMARCA - BOGOTA</v>
          </cell>
          <cell r="AG283" t="str">
            <v>Profesional en Ciencias Humanas y Sociales, Derecho, Bellas Artes, Administración, Economía, Ingenierías, Arquitectura y/o afines con maestria con 7 años de experiencia
  Profesional en Ciencias Humanas y Sociales, Derecho, Bellas Artes, Administración, Economía, Ingenierías, Arquitectura y/o afines con maestria con 7 años de experiencia.</v>
          </cell>
          <cell r="AH283" t="str">
            <v>ABOGADO
  FINANZAS Y RELACIONES INTERNACIONALES</v>
          </cell>
          <cell r="AI283" t="str">
            <v>1 1. Inversión</v>
          </cell>
          <cell r="AJ283">
            <v>102</v>
          </cell>
          <cell r="AK283" t="str">
            <v>O230117330120240102</v>
          </cell>
          <cell r="AL283" t="str">
            <v>Fortalecimiento de alianzas estratégicas a nivel bilateral y multilateral para el posicionamiento de la ciudad como referente cultural y recreodeportivo en escenarios internacionales Bogotá D.C.</v>
          </cell>
          <cell r="AN283">
            <v>109776000</v>
          </cell>
          <cell r="AP283">
            <v>30645800</v>
          </cell>
          <cell r="AQ283">
            <v>79130200</v>
          </cell>
          <cell r="AU283">
            <v>79130200</v>
          </cell>
          <cell r="AV283" t="str">
            <v>$ 13.722.000</v>
          </cell>
          <cell r="AW283">
            <v>295</v>
          </cell>
          <cell r="AX283">
            <v>109776000</v>
          </cell>
          <cell r="AY283">
            <v>45706</v>
          </cell>
          <cell r="AZ283">
            <v>532</v>
          </cell>
          <cell r="BA283">
            <v>109776000</v>
          </cell>
          <cell r="BB283">
            <v>45693</v>
          </cell>
          <cell r="BC283">
            <v>45706</v>
          </cell>
          <cell r="BD283">
            <v>45707</v>
          </cell>
          <cell r="BE283">
            <v>45949</v>
          </cell>
          <cell r="BF283">
            <v>45888</v>
          </cell>
          <cell r="BG283" t="str">
            <v>TERMINACION ANTICIPADA</v>
          </cell>
          <cell r="BH283" t="str">
            <v>8 MESES</v>
          </cell>
          <cell r="BI283" t="str">
            <v>1 1. Días</v>
          </cell>
          <cell r="BJ283">
            <v>240</v>
          </cell>
          <cell r="BK283">
            <v>60</v>
          </cell>
          <cell r="BL283">
            <v>300</v>
          </cell>
          <cell r="BM283" t="str">
            <v>SUBSECRETARÍA DE GOBERNANZA</v>
          </cell>
          <cell r="BN283" t="str">
            <v>SUBSECRETARÍA DE GOBERNANZA</v>
          </cell>
          <cell r="BO283" t="str">
            <v>Ana María Boada Ayala</v>
          </cell>
          <cell r="BP283">
            <v>52885691</v>
          </cell>
          <cell r="BQ283">
            <v>6</v>
          </cell>
          <cell r="BR283" t="str">
            <v>N.A</v>
          </cell>
          <cell r="BS283" t="str">
            <v>N.A</v>
          </cell>
          <cell r="BT283" t="str">
            <v>N.A</v>
          </cell>
          <cell r="BU283" t="str">
            <v>N.A</v>
          </cell>
          <cell r="BV283" t="str">
            <v>N.A</v>
          </cell>
          <cell r="BW283" t="str">
            <v>N.A</v>
          </cell>
          <cell r="BX283" t="str">
            <v>N.A</v>
          </cell>
          <cell r="BY283" t="str">
            <v>N.A</v>
          </cell>
          <cell r="BZ283" t="str">
            <v>N.A</v>
          </cell>
          <cell r="CA283" t="str">
            <v>N.A</v>
          </cell>
          <cell r="CD283" t="str">
            <v>3 3. Municipal</v>
          </cell>
          <cell r="CE283" t="str">
            <v>2 2. Transferencias</v>
          </cell>
          <cell r="CF283" t="str">
            <v>1 1-Pesos Colombianos</v>
          </cell>
          <cell r="CG283" t="str">
            <v>3 Bogotá D.C.</v>
          </cell>
          <cell r="CH283" t="str">
            <v>149 3. Bogotá D.C.</v>
          </cell>
          <cell r="CI283" t="str">
            <v>17 17 La Candelaria</v>
          </cell>
          <cell r="CJ283" t="str">
            <v>LA CANDELARIA</v>
          </cell>
          <cell r="CK283" t="str">
            <v>1 1. Única</v>
          </cell>
          <cell r="CL283" t="str">
            <v>4 CARRERA</v>
          </cell>
          <cell r="CM283">
            <v>8</v>
          </cell>
          <cell r="CN283">
            <v>9</v>
          </cell>
          <cell r="CO283">
            <v>83</v>
          </cell>
          <cell r="CP283" t="str">
            <v>1 Interno</v>
          </cell>
          <cell r="CQ283" t="str">
            <v>1 Natural</v>
          </cell>
          <cell r="CR283" t="str">
            <v>202576002000800445E</v>
          </cell>
          <cell r="CS283" t="str">
            <v>MODIFICACION - CESION</v>
          </cell>
          <cell r="CT283" t="str">
            <v>1 1. Cesión</v>
          </cell>
          <cell r="CU283">
            <v>45812</v>
          </cell>
          <cell r="CV283">
            <v>45818</v>
          </cell>
          <cell r="CW283">
            <v>45948</v>
          </cell>
          <cell r="CX283" t="str">
            <v>$ 61.749.000</v>
          </cell>
          <cell r="CY283">
            <v>128</v>
          </cell>
          <cell r="DF283" t="str">
            <v>ADRIANA MARÍA FORERO PEREZ</v>
          </cell>
          <cell r="DG283">
            <v>52254244</v>
          </cell>
          <cell r="DI283" t="str">
            <v>MODIFICACION - TERMINACION ANTICIPADA
  LIBERACION SALDO</v>
          </cell>
          <cell r="DJ283" t="str">
            <v>3 3. Terminación anticipada</v>
          </cell>
          <cell r="DK283">
            <v>45888</v>
          </cell>
          <cell r="DL283">
            <v>45888</v>
          </cell>
          <cell r="DM283">
            <v>45888</v>
          </cell>
          <cell r="DN283" t="str">
            <v>$ 30.645.800</v>
          </cell>
          <cell r="DO283" t="str">
            <v>60 DIAS</v>
          </cell>
        </row>
        <row r="284">
          <cell r="A284">
            <v>282</v>
          </cell>
          <cell r="B284" t="str">
            <v>CONTRATO DE PRESTACIÓN DE SERVICIOS PROFESIONALES Y/O APOYO A LA GESTIÓN</v>
          </cell>
          <cell r="C284" t="str">
            <v>SCDPI-21420-00282-25</v>
          </cell>
          <cell r="D284" t="str">
            <v>CONTRATACION DIRECTA</v>
          </cell>
          <cell r="E284" t="str">
            <v>: Prestar servicios profesionales a la Secretaría de Cultura; Recreación y Deporte - Oficina de Tecnologías de la Información
  para desarrollar las actividades necesarias para la generación de software dirigido a los sistemas de información misionales y
  servicios informáticos; garantizando la adecuada gestión y seguimiento de la arquitectura tecnológica.</v>
          </cell>
          <cell r="F284" t="str">
            <v>17 17. Contrato de Prestación de Servicios</v>
          </cell>
          <cell r="G284" t="str">
            <v>1 Contratista</v>
          </cell>
          <cell r="H284" t="str">
            <v>1 Natural</v>
          </cell>
          <cell r="I284" t="str">
            <v>2 Privada (1)</v>
          </cell>
          <cell r="J284" t="str">
            <v>4 Persona Natural (2)</v>
          </cell>
          <cell r="K284" t="str">
            <v>31 31-Servicios Profesionales</v>
          </cell>
          <cell r="L284" t="str">
            <v>CO1.PCCNTR.7505448</v>
          </cell>
          <cell r="M284" t="str">
            <v>https://community.secop.gov.co/Public/Tendering/OpportunityDetail/Index?noticeUID=CO1.NTC.7648509&amp;isFromPublicArea=True&amp;isModal=true&amp;asPopupView=true</v>
          </cell>
          <cell r="N284">
            <v>45705</v>
          </cell>
          <cell r="O284" t="str">
            <v>5 Contratación directa</v>
          </cell>
          <cell r="P284" t="str">
            <v>33 Prestación de Servicios Profesionales y Apoyo (5-8)</v>
          </cell>
          <cell r="Q284" t="str">
            <v>N/A</v>
          </cell>
          <cell r="R284" t="str">
            <v>1 1. Ley 80</v>
          </cell>
          <cell r="S284" t="str">
            <v>6 6: Prestacion de servicios</v>
          </cell>
          <cell r="T284" t="str">
            <v>1 Nacional</v>
          </cell>
          <cell r="U284" t="str">
            <v>3 3. Único Contratista</v>
          </cell>
          <cell r="V284" t="str">
            <v>HELBERTH JONATHAN CASTRO CASTIBLANCO</v>
          </cell>
          <cell r="W284" t="str">
            <v>M</v>
          </cell>
          <cell r="X284">
            <v>1073236674</v>
          </cell>
          <cell r="Y284">
            <v>4</v>
          </cell>
          <cell r="Z284" t="str">
            <v>CL 2 7 64 CONJ Sol de la sabana CA 111</v>
          </cell>
          <cell r="AA284">
            <v>3502702386</v>
          </cell>
          <cell r="AB284" t="str">
            <v>helberth.castro@scrd.gov.co</v>
          </cell>
          <cell r="AC284" t="str">
            <v>jonatancastro1@gmail.com</v>
          </cell>
          <cell r="AD284">
            <v>33165</v>
          </cell>
          <cell r="AE284">
            <v>35</v>
          </cell>
          <cell r="AF284" t="str">
            <v>CUNDINAMARCA - FUNZA</v>
          </cell>
          <cell r="AG284" t="str">
            <v>Profesional en Ingeniería de Sistemas o Ingeniería de Software o Administrador de Sistemas o Ingeniero Electrónico.cuatro ( 4 ) años de experiencia profesional.</v>
          </cell>
          <cell r="AH284" t="str">
            <v>INGENIERO DE SISTEMAS</v>
          </cell>
          <cell r="AI284" t="str">
            <v>1 1. Inversión</v>
          </cell>
          <cell r="AJ284">
            <v>163</v>
          </cell>
          <cell r="AK284" t="str">
            <v>O230117459920240163</v>
          </cell>
          <cell r="AL284" t="str">
            <v>Fortalecimiento Institucional para una Gobernanza Pública Confiable en Bogotá D.C</v>
          </cell>
          <cell r="AN284">
            <v>24363000</v>
          </cell>
          <cell r="AQ284">
            <v>24363000</v>
          </cell>
          <cell r="AU284">
            <v>24363000</v>
          </cell>
          <cell r="AV284" t="str">
            <v>$ 8.121.000</v>
          </cell>
          <cell r="AW284">
            <v>297</v>
          </cell>
          <cell r="AX284">
            <v>24363000</v>
          </cell>
          <cell r="AY284">
            <v>45707</v>
          </cell>
          <cell r="AZ284">
            <v>368</v>
          </cell>
          <cell r="BA284">
            <v>24363000</v>
          </cell>
          <cell r="BB284">
            <v>45681</v>
          </cell>
          <cell r="BC284">
            <v>45706</v>
          </cell>
          <cell r="BD284">
            <v>45712</v>
          </cell>
          <cell r="BE284">
            <v>45800</v>
          </cell>
          <cell r="BF284">
            <v>45800</v>
          </cell>
          <cell r="BG284" t="str">
            <v>2 2-Ejecución</v>
          </cell>
          <cell r="BH284" t="str">
            <v>3 MESES</v>
          </cell>
          <cell r="BI284" t="str">
            <v>1 1. Días</v>
          </cell>
          <cell r="BJ284">
            <v>89</v>
          </cell>
          <cell r="BK284">
            <v>0</v>
          </cell>
          <cell r="BL284">
            <v>89</v>
          </cell>
          <cell r="BM284" t="str">
            <v>DIRECCIÓN DE GESTIÓN CORPORATIVA Y RELACIÓN CON EL CIUDADANO</v>
          </cell>
          <cell r="BN284" t="str">
            <v>OFICINA DE TECNOLOGÍAS DE LA INFORMACIÓN</v>
          </cell>
          <cell r="BO284" t="str">
            <v>Javier Enrique Mariño Navarro</v>
          </cell>
          <cell r="BP284">
            <v>91474000</v>
          </cell>
          <cell r="BQ284">
            <v>5</v>
          </cell>
          <cell r="BR284" t="str">
            <v>N.A</v>
          </cell>
          <cell r="BS284" t="str">
            <v>N.A</v>
          </cell>
          <cell r="BT284" t="str">
            <v>N.A</v>
          </cell>
          <cell r="BU284" t="str">
            <v>N.A</v>
          </cell>
          <cell r="BV284" t="str">
            <v>N.A</v>
          </cell>
          <cell r="BW284" t="str">
            <v>N.A</v>
          </cell>
          <cell r="BX284" t="str">
            <v>N.A</v>
          </cell>
          <cell r="BY284" t="str">
            <v>N.A</v>
          </cell>
          <cell r="BZ284" t="str">
            <v>N.A</v>
          </cell>
          <cell r="CA284" t="str">
            <v>N.A</v>
          </cell>
          <cell r="CD284" t="str">
            <v>3 3. Municipal</v>
          </cell>
          <cell r="CE284" t="str">
            <v>2 2. Transferencias</v>
          </cell>
          <cell r="CF284" t="str">
            <v>1 1-Pesos Colombianos</v>
          </cell>
          <cell r="CG284" t="str">
            <v>3 Bogotá D.C.</v>
          </cell>
          <cell r="CH284" t="str">
            <v>149 3. Bogotá D.C.</v>
          </cell>
          <cell r="CI284" t="str">
            <v>17 17 La Candelaria</v>
          </cell>
          <cell r="CJ284" t="str">
            <v>LA CANDELARIA</v>
          </cell>
          <cell r="CK284" t="str">
            <v>1 1. Única</v>
          </cell>
          <cell r="CL284" t="str">
            <v>4 CARRERA</v>
          </cell>
          <cell r="CM284">
            <v>8</v>
          </cell>
          <cell r="CN284">
            <v>9</v>
          </cell>
          <cell r="CO284">
            <v>83</v>
          </cell>
          <cell r="CP284" t="str">
            <v>1 Interno</v>
          </cell>
          <cell r="CQ284" t="str">
            <v>1 Natural</v>
          </cell>
          <cell r="CR284" t="str">
            <v>202576002000800487E</v>
          </cell>
        </row>
        <row r="285">
          <cell r="A285">
            <v>283</v>
          </cell>
          <cell r="B285" t="str">
            <v>CONTRATO DE PRESTACIÓN DE SERVICIOS PROFESIONALES Y/O APOYO A LA GESTIÓN</v>
          </cell>
          <cell r="C285" t="str">
            <v>SCDPI-21419-00851-25</v>
          </cell>
          <cell r="D285" t="str">
            <v>CONTRATACION DIRECTA</v>
          </cell>
          <cell r="E285" t="str">
            <v>Prestar servicios profesionales a la Secretaría de Cultura; Recreación y Deporte; Dirección de Lectura y Bibliotecas realizando las actividades jurídicas requeridas en materia contractual y/o de convenios necesarios para la operación de la Red de
  Bibliotecas Públicas de Bogotá-BIBLORED; así como el soporte jurídico en asuntos puestos en conocimiento por la supervisión del
  contrato; atendiendo la unidad de criterio de la entidad.</v>
          </cell>
          <cell r="F285" t="str">
            <v>17 17. Contrato de Prestación de Servicios</v>
          </cell>
          <cell r="G285" t="str">
            <v>1 Contratista</v>
          </cell>
          <cell r="H285" t="str">
            <v>1 Natural</v>
          </cell>
          <cell r="I285" t="str">
            <v>2 Privada (1)</v>
          </cell>
          <cell r="J285" t="str">
            <v>4 Persona Natural (2)</v>
          </cell>
          <cell r="K285" t="str">
            <v>31 31-Servicios Profesionales</v>
          </cell>
          <cell r="L285" t="str">
            <v>CO1.PCCNTR.7506887</v>
          </cell>
          <cell r="M285" t="str">
            <v>https://community.secop.gov.co/Public/Tendering/OpportunityDetail/Index?noticeUID=CO1.NTC.7650199&amp;isFromPublicArea=True&amp;isModal=true&amp;asPopupView=true</v>
          </cell>
          <cell r="N285">
            <v>45705</v>
          </cell>
          <cell r="O285" t="str">
            <v>5 Contratación directa</v>
          </cell>
          <cell r="P285" t="str">
            <v>33 Prestación de Servicios Profesionales y Apoyo (5-8)</v>
          </cell>
          <cell r="Q285" t="str">
            <v>N/A</v>
          </cell>
          <cell r="R285" t="str">
            <v>1 1. Ley 80</v>
          </cell>
          <cell r="S285" t="str">
            <v>6 6: Prestacion de servicios</v>
          </cell>
          <cell r="T285" t="str">
            <v>1 Nacional</v>
          </cell>
          <cell r="U285" t="str">
            <v>3 3. Único Contratista</v>
          </cell>
          <cell r="V285" t="str">
            <v>STEPHANY JOHANNA ÑAÑEZ PABON</v>
          </cell>
          <cell r="W285" t="str">
            <v>F</v>
          </cell>
          <cell r="X285">
            <v>1014200145</v>
          </cell>
          <cell r="Y285">
            <v>1</v>
          </cell>
          <cell r="Z285" t="str">
            <v>calle 75B # 100B - 58</v>
          </cell>
          <cell r="AA285">
            <v>314709329</v>
          </cell>
          <cell r="AB285" t="str">
            <v>stephany.nanez@scrd.gov.co</v>
          </cell>
          <cell r="AC285" t="str">
            <v>johanna.nanez@hotmail.com</v>
          </cell>
          <cell r="AD285">
            <v>32593</v>
          </cell>
          <cell r="AE285">
            <v>37</v>
          </cell>
          <cell r="AF285" t="str">
            <v>CUNDINAMARCA - BOGOTA</v>
          </cell>
          <cell r="AG285" t="str">
            <v>Profesional en derecho, especializado en áreas como contractual o derecho administrativo; Seis años de experiencia profesional en lo jurídico, defensa judicial, extrajudicial y temas contractuales</v>
          </cell>
          <cell r="AH285" t="str">
            <v>ABOGADO</v>
          </cell>
          <cell r="AI285" t="str">
            <v>1 1. Inversión</v>
          </cell>
          <cell r="AJ285">
            <v>82</v>
          </cell>
          <cell r="AK285" t="str">
            <v>O230117330120240082</v>
          </cell>
          <cell r="AL285" t="str">
            <v>Fortalecimiento del acceso a la cultura escrita de los habitantes de Bogotá D.C.</v>
          </cell>
          <cell r="AN285">
            <v>118881000</v>
          </cell>
          <cell r="AO285">
            <v>20757000</v>
          </cell>
          <cell r="AP285">
            <v>16228200</v>
          </cell>
          <cell r="AQ285">
            <v>123409800</v>
          </cell>
          <cell r="AU285">
            <v>123409800</v>
          </cell>
          <cell r="AV285" t="str">
            <v>$ 11.322.000</v>
          </cell>
          <cell r="AW285">
            <v>291</v>
          </cell>
          <cell r="AX285">
            <v>118881000</v>
          </cell>
          <cell r="AY285">
            <v>45706</v>
          </cell>
          <cell r="AZ285">
            <v>545</v>
          </cell>
          <cell r="BA285">
            <v>118881000</v>
          </cell>
          <cell r="BB285">
            <v>45694</v>
          </cell>
          <cell r="BC285">
            <v>45705</v>
          </cell>
          <cell r="BD285">
            <v>45707</v>
          </cell>
          <cell r="BE285">
            <v>46022</v>
          </cell>
          <cell r="BF285">
            <v>46037</v>
          </cell>
          <cell r="BG285" t="str">
            <v>2 2-Ejecución</v>
          </cell>
          <cell r="BH285" t="str">
            <v>10 MESES Y 15 DIAS</v>
          </cell>
          <cell r="BI285" t="str">
            <v>1 1. Días</v>
          </cell>
          <cell r="BJ285">
            <v>312</v>
          </cell>
          <cell r="BK285">
            <v>15</v>
          </cell>
          <cell r="BL285">
            <v>327</v>
          </cell>
          <cell r="BM285" t="str">
            <v>DIRECCIÓN DE LECTURA Y BIBLIOTECAS</v>
          </cell>
          <cell r="BN285" t="str">
            <v>DIRECCIÓN DE LECTURA Y BIBLIOTECAS</v>
          </cell>
          <cell r="BO285" t="str">
            <v>Bibiana Andrea Victorino Ramírez</v>
          </cell>
          <cell r="BP285">
            <v>52880976</v>
          </cell>
          <cell r="BQ285">
            <v>7</v>
          </cell>
          <cell r="BR285" t="str">
            <v>N.A</v>
          </cell>
          <cell r="BS285" t="str">
            <v>N.A</v>
          </cell>
          <cell r="BT285" t="str">
            <v>N.A</v>
          </cell>
          <cell r="BU285" t="str">
            <v>N.A</v>
          </cell>
          <cell r="BV285" t="str">
            <v>N.A</v>
          </cell>
          <cell r="BW285" t="str">
            <v>N.A</v>
          </cell>
          <cell r="BX285" t="str">
            <v>N.A</v>
          </cell>
          <cell r="BY285" t="str">
            <v>N.A</v>
          </cell>
          <cell r="BZ285" t="str">
            <v>N.A</v>
          </cell>
          <cell r="CA285" t="str">
            <v>N.A</v>
          </cell>
          <cell r="CD285" t="str">
            <v>3 3. Municipal</v>
          </cell>
          <cell r="CE285" t="str">
            <v>2 2. Transferencias</v>
          </cell>
          <cell r="CF285" t="str">
            <v>1 1-Pesos Colombianos</v>
          </cell>
          <cell r="CG285" t="str">
            <v>3 Bogotá D.C.</v>
          </cell>
          <cell r="CH285" t="str">
            <v>149 3. Bogotá D.C.</v>
          </cell>
          <cell r="CI285" t="str">
            <v>17 17 La Candelaria</v>
          </cell>
          <cell r="CJ285" t="str">
            <v>LA CANDELARIA</v>
          </cell>
          <cell r="CK285" t="str">
            <v>1 1. Única</v>
          </cell>
          <cell r="CL285" t="str">
            <v>4 CARRERA</v>
          </cell>
          <cell r="CM285">
            <v>8</v>
          </cell>
          <cell r="CN285">
            <v>9</v>
          </cell>
          <cell r="CO285">
            <v>83</v>
          </cell>
          <cell r="CP285" t="str">
            <v>1 Interno</v>
          </cell>
          <cell r="CQ285" t="str">
            <v>1 Natural</v>
          </cell>
          <cell r="CR285" t="str">
            <v>202576002000800537E</v>
          </cell>
          <cell r="CS285" t="str">
            <v>MODIFICACION - LIBERACION SALDO Y DISMINUCION PLAZO EJECUCION</v>
          </cell>
          <cell r="CT285" t="str">
            <v>Liberación</v>
          </cell>
          <cell r="CU285">
            <v>45881</v>
          </cell>
          <cell r="CW285">
            <v>45981</v>
          </cell>
          <cell r="CX285" t="str">
            <v>$ 16.228.200</v>
          </cell>
          <cell r="CY285" t="str">
            <v>40 dias</v>
          </cell>
          <cell r="DI285" t="str">
            <v>MODIFICACIÓN - ADICIÓN Y PRORROGA</v>
          </cell>
          <cell r="DJ285" t="str">
            <v>4 4. Adición / Prórroga</v>
          </cell>
          <cell r="DK285">
            <v>45980</v>
          </cell>
          <cell r="DL285">
            <v>45981</v>
          </cell>
          <cell r="DM285">
            <v>46037</v>
          </cell>
          <cell r="DN285" t="str">
            <v>$ 20.757.000</v>
          </cell>
          <cell r="DO285" t="str">
            <v>55 dias</v>
          </cell>
          <cell r="DP285">
            <v>3573</v>
          </cell>
          <cell r="DQ285">
            <v>20757000</v>
          </cell>
          <cell r="DR285">
            <v>45981</v>
          </cell>
          <cell r="DS285">
            <v>1978</v>
          </cell>
          <cell r="DT285">
            <v>20757000</v>
          </cell>
          <cell r="DU285">
            <v>45965</v>
          </cell>
        </row>
        <row r="286">
          <cell r="A286">
            <v>284</v>
          </cell>
          <cell r="B286" t="str">
            <v>CONTRATO DE PRESTACIÓN DE SERVICIOS PROFESIONALES Y/O APOYO A LA GESTIÓN</v>
          </cell>
          <cell r="C286" t="str">
            <v>SCDPI-240-00173-25</v>
          </cell>
          <cell r="D286" t="str">
            <v>CONTRATACION DIRECTA</v>
          </cell>
          <cell r="E286" t="str">
            <v>Prestar servicios profesionales a la Secretaría de Cultura; Recreación y Deporte - Subsecretaría de Gobernanza realizando la revisión del contenido escrito producido en las diferentes áreas de conformidad con los lineamientos de la Oficina Asesora de Comunicaciones de la Entidad</v>
          </cell>
          <cell r="F286" t="str">
            <v>17 17. Contrato de Prestación de Servicios</v>
          </cell>
          <cell r="G286" t="str">
            <v>1 Contratista</v>
          </cell>
          <cell r="H286" t="str">
            <v>1 Natural</v>
          </cell>
          <cell r="I286" t="str">
            <v>2 Privada (1)</v>
          </cell>
          <cell r="J286" t="str">
            <v>4 Persona Natural (2)</v>
          </cell>
          <cell r="K286" t="str">
            <v>31 31-Servicios Profesionales</v>
          </cell>
          <cell r="L286" t="str">
            <v>CO1.PCCNTR.7511983</v>
          </cell>
          <cell r="M286" t="str">
            <v>https://community.secop.gov.co/Public/Tendering/OpportunityDetail/Index?noticeUID=CO1.NTC.7650520&amp;isFromPublicArea=True&amp;isModal=true&amp;asPopupView=true</v>
          </cell>
          <cell r="N286">
            <v>45705</v>
          </cell>
          <cell r="O286" t="str">
            <v>5 Contratación directa</v>
          </cell>
          <cell r="P286" t="str">
            <v>33 Prestación de Servicios Profesionales y Apoyo (5-8)</v>
          </cell>
          <cell r="Q286" t="str">
            <v>N/A</v>
          </cell>
          <cell r="R286" t="str">
            <v>1 1. Ley 80</v>
          </cell>
          <cell r="S286" t="str">
            <v>6 6: Prestacion de servicios</v>
          </cell>
          <cell r="T286" t="str">
            <v>1 Nacional</v>
          </cell>
          <cell r="U286" t="str">
            <v>3 3. Único Contratista</v>
          </cell>
          <cell r="V286" t="str">
            <v>JUAN DIEGO BERNAL ESPEJO</v>
          </cell>
          <cell r="W286" t="str">
            <v>M</v>
          </cell>
          <cell r="X286">
            <v>1015468152</v>
          </cell>
          <cell r="Y286">
            <v>6</v>
          </cell>
          <cell r="Z286" t="str">
            <v>KR 68B 7876 UN 22 IN 1 AP 201</v>
          </cell>
          <cell r="AA286">
            <v>6308086</v>
          </cell>
          <cell r="AB286" t="str">
            <v>juan.bernal@scrd.gov.co</v>
          </cell>
          <cell r="AC286" t="str">
            <v>juanbernale1997@gmail.com</v>
          </cell>
          <cell r="AD286">
            <v>35527</v>
          </cell>
          <cell r="AE286">
            <v>29</v>
          </cell>
          <cell r="AF286" t="str">
            <v>CUNDINAMARCA - BOGOTA.</v>
          </cell>
          <cell r="AG286" t="str">
            <v>Profesional en literatura, Lingüística, Comunicación Social, Periodismo o Carreras afines, como Ciencias Sociales, Historia o Filosofía, o afines, con 2 años de experiencia profesiona</v>
          </cell>
          <cell r="AH286" t="str">
            <v>LITERATO</v>
          </cell>
          <cell r="AI286" t="str">
            <v>1 1. Inversión</v>
          </cell>
          <cell r="AJ286">
            <v>144</v>
          </cell>
          <cell r="AK286" t="str">
            <v>O230117330120240144</v>
          </cell>
          <cell r="AL286" t="str">
            <v>Fortalecimiento de la sostenibilidad económica del sector cultural y creativo, a través de la implementación de programas que permitan aumentar crecimiento y competitividad, en Bogotá D.C.</v>
          </cell>
          <cell r="AN286">
            <v>65190000</v>
          </cell>
          <cell r="AQ286">
            <v>65190000</v>
          </cell>
          <cell r="AU286">
            <v>65190000</v>
          </cell>
          <cell r="AV286" t="str">
            <v>$ 6.519.000</v>
          </cell>
          <cell r="AW286">
            <v>306</v>
          </cell>
          <cell r="AX286">
            <v>65190000</v>
          </cell>
          <cell r="AY286">
            <v>45707</v>
          </cell>
          <cell r="AZ286">
            <v>278</v>
          </cell>
          <cell r="BA286">
            <v>71709000</v>
          </cell>
          <cell r="BB286">
            <v>45680</v>
          </cell>
          <cell r="BC286">
            <v>45706</v>
          </cell>
          <cell r="BD286">
            <v>45709</v>
          </cell>
          <cell r="BE286">
            <v>46011</v>
          </cell>
          <cell r="BF286">
            <v>46011</v>
          </cell>
          <cell r="BG286" t="str">
            <v>2 2-Ejecución</v>
          </cell>
          <cell r="BH286" t="str">
            <v>10 MESES</v>
          </cell>
          <cell r="BI286" t="str">
            <v>1 1. Días</v>
          </cell>
          <cell r="BJ286">
            <v>299</v>
          </cell>
          <cell r="BK286">
            <v>0</v>
          </cell>
          <cell r="BL286">
            <v>299</v>
          </cell>
          <cell r="BM286" t="str">
            <v>SUBSECRETARÍA DE GOBERNANZA</v>
          </cell>
          <cell r="BN286" t="str">
            <v>DIRECCIÓN DE ECONOMÍA ESTUDIOS Y POLÍTICA</v>
          </cell>
          <cell r="BO286" t="str">
            <v>Ibón Maritza Munevar Gordillo</v>
          </cell>
          <cell r="BP286">
            <v>52884019</v>
          </cell>
          <cell r="BQ286">
            <v>1</v>
          </cell>
          <cell r="BR286" t="str">
            <v>N.A</v>
          </cell>
          <cell r="BS286" t="str">
            <v>N.A</v>
          </cell>
          <cell r="BT286" t="str">
            <v>N.A</v>
          </cell>
          <cell r="BU286" t="str">
            <v>N.A</v>
          </cell>
          <cell r="BV286" t="str">
            <v>N.A</v>
          </cell>
          <cell r="BW286" t="str">
            <v>N.A</v>
          </cell>
          <cell r="BX286" t="str">
            <v>N.A</v>
          </cell>
          <cell r="BY286" t="str">
            <v>N.A</v>
          </cell>
          <cell r="BZ286" t="str">
            <v>N.A</v>
          </cell>
          <cell r="CA286" t="str">
            <v>N.A</v>
          </cell>
          <cell r="CD286" t="str">
            <v>3 3. Municipal</v>
          </cell>
          <cell r="CE286" t="str">
            <v>2 2. Transferencias</v>
          </cell>
          <cell r="CF286" t="str">
            <v>1 1-Pesos Colombianos</v>
          </cell>
          <cell r="CG286" t="str">
            <v>3 Bogotá D.C.</v>
          </cell>
          <cell r="CH286" t="str">
            <v>149 3. Bogotá D.C.</v>
          </cell>
          <cell r="CI286" t="str">
            <v>17 17 La Candelaria</v>
          </cell>
          <cell r="CJ286" t="str">
            <v>LA CANDELARIA</v>
          </cell>
          <cell r="CK286" t="str">
            <v>1 1. Única</v>
          </cell>
          <cell r="CL286" t="str">
            <v>4 CARRERA</v>
          </cell>
          <cell r="CM286">
            <v>8</v>
          </cell>
          <cell r="CN286">
            <v>9</v>
          </cell>
          <cell r="CO286">
            <v>83</v>
          </cell>
          <cell r="CP286" t="str">
            <v>1 Interno</v>
          </cell>
          <cell r="CQ286" t="str">
            <v>1 Natural</v>
          </cell>
          <cell r="CR286" t="str">
            <v>202576002000800253E</v>
          </cell>
        </row>
        <row r="287">
          <cell r="A287">
            <v>285</v>
          </cell>
          <cell r="B287" t="str">
            <v>CONTRATO DE PRESTACIÓN DE SERVICIOS PROFESIONALES Y/O APOYO A LA GESTIÓN</v>
          </cell>
          <cell r="C287" t="str">
            <v>SCDPI-240-00174-25</v>
          </cell>
          <cell r="D287" t="str">
            <v>CONTRATACION DIRECTA</v>
          </cell>
          <cell r="E287" t="str">
            <v>Prestar servicios profesionales a la Secretaría Distrital de Cultura; Recreación y Deporte - Subsecretaría de Gobernanza en la difusión de sus planes; programas y proyectos a través del diseño de piezas gráficas; campañas y material promocional para diversos canales; incluyendo redes sociales; en línea con las directrices de la Oficina de Comunicaciones.</v>
          </cell>
          <cell r="F287" t="str">
            <v>17 17. Contrato de Prestación de Servicios</v>
          </cell>
          <cell r="G287" t="str">
            <v>1 Contratista</v>
          </cell>
          <cell r="H287" t="str">
            <v>1 Natural</v>
          </cell>
          <cell r="I287" t="str">
            <v>2 Privada (1)</v>
          </cell>
          <cell r="J287" t="str">
            <v>4 Persona Natural (2)</v>
          </cell>
          <cell r="K287" t="str">
            <v>31 31-Servicios Profesionales</v>
          </cell>
          <cell r="L287" t="str">
            <v>CO1.PCCNTR.7512063</v>
          </cell>
          <cell r="M287" t="str">
            <v>https://community.secop.gov.co/Public/Tendering/OpportunityDetail/Index?noticeUID=CO1.NTC.7650518&amp;isFromPublicArea=True&amp;isModal=true&amp;asPopupView=true</v>
          </cell>
          <cell r="N287">
            <v>45705</v>
          </cell>
          <cell r="O287" t="str">
            <v>5 Contratación directa</v>
          </cell>
          <cell r="P287" t="str">
            <v>33 Prestación de Servicios Profesionales y Apoyo (5-8)</v>
          </cell>
          <cell r="Q287" t="str">
            <v>N/A</v>
          </cell>
          <cell r="R287" t="str">
            <v>1 1. Ley 80</v>
          </cell>
          <cell r="S287" t="str">
            <v>6 6: Prestacion de servicios</v>
          </cell>
          <cell r="T287" t="str">
            <v>1 Nacional</v>
          </cell>
          <cell r="U287" t="str">
            <v>3 3. Único Contratista</v>
          </cell>
          <cell r="V287" t="str">
            <v>MARIA JIMENA LOAIZA REINA</v>
          </cell>
          <cell r="W287" t="str">
            <v>F</v>
          </cell>
          <cell r="X287">
            <v>52993496</v>
          </cell>
          <cell r="Y287">
            <v>9</v>
          </cell>
          <cell r="Z287" t="str">
            <v>CL 62 7 33</v>
          </cell>
          <cell r="AA287">
            <v>3124529350</v>
          </cell>
          <cell r="AB287" t="str">
            <v>maria.loaiza@scrd.gov.co</v>
          </cell>
          <cell r="AC287" t="str">
            <v>jimeloaiza@gmail.com</v>
          </cell>
          <cell r="AD287">
            <v>30502</v>
          </cell>
          <cell r="AE287">
            <v>42</v>
          </cell>
          <cell r="AF287" t="str">
            <v>CUNDINAMARCA - BOGOTA</v>
          </cell>
          <cell r="AG287" t="str">
            <v>Profesional en Diseño Gráfico, Diseño Visual o Artes Visuales o afines, con 2 años de experiencia profesional.</v>
          </cell>
          <cell r="AH287" t="str">
            <v>ARTES VUSUALES</v>
          </cell>
          <cell r="AI287" t="str">
            <v>1 1. Inversión</v>
          </cell>
          <cell r="AJ287">
            <v>144</v>
          </cell>
          <cell r="AK287" t="str">
            <v>O230117330120240144</v>
          </cell>
          <cell r="AL287" t="str">
            <v>Fortalecimiento de la sostenibilidad económica del sector cultural y creativo, a través de la implementación de programas que permitan aumentar crecimiento y competitividad, en Bogotá D.C.</v>
          </cell>
          <cell r="AN287">
            <v>65190000</v>
          </cell>
          <cell r="AO287">
            <v>7822800</v>
          </cell>
          <cell r="AP287">
            <v>7822800</v>
          </cell>
          <cell r="AQ287">
            <v>65190000</v>
          </cell>
          <cell r="AU287">
            <v>65190000</v>
          </cell>
          <cell r="AV287" t="str">
            <v>$ 6.519.000</v>
          </cell>
          <cell r="AW287">
            <v>307</v>
          </cell>
          <cell r="AX287">
            <v>65190000</v>
          </cell>
          <cell r="AY287">
            <v>45707</v>
          </cell>
          <cell r="AZ287">
            <v>277</v>
          </cell>
          <cell r="BA287">
            <v>89298000</v>
          </cell>
          <cell r="BB287">
            <v>45680</v>
          </cell>
          <cell r="BC287">
            <v>45706</v>
          </cell>
          <cell r="BD287">
            <v>45708</v>
          </cell>
          <cell r="BE287">
            <v>46010</v>
          </cell>
          <cell r="BF287">
            <v>46010</v>
          </cell>
          <cell r="BG287" t="str">
            <v>2 2-Ejecución</v>
          </cell>
          <cell r="BH287" t="str">
            <v>10 MESES</v>
          </cell>
          <cell r="BI287" t="str">
            <v>1 1. Días</v>
          </cell>
          <cell r="BJ287">
            <v>299</v>
          </cell>
          <cell r="BK287">
            <v>-11</v>
          </cell>
          <cell r="BL287">
            <v>288</v>
          </cell>
          <cell r="BM287" t="str">
            <v>SUBSECRETARÍA DE GOBERNANZA</v>
          </cell>
          <cell r="BN287" t="str">
            <v>DIRECCIÓN DE ECONOMÍA ESTUDIOS Y POLÍTICA</v>
          </cell>
          <cell r="BO287" t="str">
            <v>Ibón Maritza Munevar Gordillo</v>
          </cell>
          <cell r="BP287">
            <v>52884019</v>
          </cell>
          <cell r="BQ287">
            <v>1</v>
          </cell>
          <cell r="BR287" t="str">
            <v>N.A</v>
          </cell>
          <cell r="BS287" t="str">
            <v>N.A</v>
          </cell>
          <cell r="BT287" t="str">
            <v>N.A</v>
          </cell>
          <cell r="BU287" t="str">
            <v>N.A</v>
          </cell>
          <cell r="BV287" t="str">
            <v>N.A</v>
          </cell>
          <cell r="BW287" t="str">
            <v>N.A</v>
          </cell>
          <cell r="BX287" t="str">
            <v>N.A</v>
          </cell>
          <cell r="BY287" t="str">
            <v>N.A</v>
          </cell>
          <cell r="BZ287" t="str">
            <v>N.A</v>
          </cell>
          <cell r="CA287" t="str">
            <v>N.A</v>
          </cell>
          <cell r="CD287" t="str">
            <v>3 3. Municipal</v>
          </cell>
          <cell r="CE287" t="str">
            <v>2 2. Transferencias</v>
          </cell>
          <cell r="CF287" t="str">
            <v>1 1-Pesos Colombianos</v>
          </cell>
          <cell r="CG287" t="str">
            <v>3 Bogotá D.C.</v>
          </cell>
          <cell r="CH287" t="str">
            <v>149 3. Bogotá D.C.</v>
          </cell>
          <cell r="CI287" t="str">
            <v>17 17 La Candelaria</v>
          </cell>
          <cell r="CJ287" t="str">
            <v>LA CANDELARIA</v>
          </cell>
          <cell r="CK287" t="str">
            <v>1 1. Única</v>
          </cell>
          <cell r="CL287" t="str">
            <v>4 CARRERA</v>
          </cell>
          <cell r="CM287">
            <v>8</v>
          </cell>
          <cell r="CN287">
            <v>9</v>
          </cell>
          <cell r="CO287">
            <v>83</v>
          </cell>
          <cell r="CP287" t="str">
            <v>1 Interno</v>
          </cell>
          <cell r="CQ287" t="str">
            <v>1 Natural</v>
          </cell>
          <cell r="CR287" t="str">
            <v>202576002000800254E</v>
          </cell>
          <cell r="CS287" t="str">
            <v>MODIFICACION - LIBERACION SALDO Y DISMINUCION PLAZO EJECUCION</v>
          </cell>
          <cell r="CT287" t="str">
            <v>Liberación</v>
          </cell>
          <cell r="CU287">
            <v>45894</v>
          </cell>
          <cell r="CW287">
            <v>45974</v>
          </cell>
          <cell r="CX287" t="str">
            <v>$ 7.822.800</v>
          </cell>
          <cell r="DI287" t="str">
            <v>MODIFICACIÓN - ADICIÓN Y PRORROGA</v>
          </cell>
          <cell r="DJ287" t="str">
            <v>4 4. Adición / Prórroga</v>
          </cell>
          <cell r="DK287">
            <v>45973</v>
          </cell>
          <cell r="DL287">
            <v>45974</v>
          </cell>
          <cell r="DM287">
            <v>46010</v>
          </cell>
          <cell r="DN287" t="str">
            <v>$ 7.822.800</v>
          </cell>
          <cell r="DO287" t="str">
            <v>25 DIAS</v>
          </cell>
          <cell r="DP287">
            <v>3444</v>
          </cell>
          <cell r="DQ287">
            <v>7822800</v>
          </cell>
          <cell r="DR287">
            <v>45974</v>
          </cell>
          <cell r="DS287">
            <v>2065</v>
          </cell>
          <cell r="DT287">
            <v>7822800</v>
          </cell>
          <cell r="DU287">
            <v>45968</v>
          </cell>
        </row>
        <row r="288">
          <cell r="A288">
            <v>286</v>
          </cell>
          <cell r="B288" t="str">
            <v>CONTRATO DE PRESTACIÓN DE SERVICIOS PROFESIONALES Y/O APOYO A LA GESTIÓN</v>
          </cell>
          <cell r="C288" t="str">
            <v>SCDPI-240-00074-25</v>
          </cell>
          <cell r="D288" t="str">
            <v>CONTRATACION DIRECTA</v>
          </cell>
          <cell r="E288" t="str">
            <v>Prestar servicios profesionales a la Secretaría de Cultura; Recreación y Deporte - Dirección de Economía; Estudios y Política para la consolidación y fortalecimiento de los Distritos Creativos y la estrategia Bogotá 24/7; mediante estrategias que promuevan la colaboración entre agentes del sector; la circulación de bienes y servicios culturales; la apropiación ciudadana; la articulación intersectorial y la dinamización del ecosistema cultural.</v>
          </cell>
          <cell r="F288" t="str">
            <v>17 17. Contrato de Prestación de Servicios</v>
          </cell>
          <cell r="G288" t="str">
            <v>1 Contratista</v>
          </cell>
          <cell r="H288" t="str">
            <v>1 Natural</v>
          </cell>
          <cell r="I288" t="str">
            <v>2 Privada (1)</v>
          </cell>
          <cell r="J288" t="str">
            <v>4 Persona Natural (2)</v>
          </cell>
          <cell r="K288" t="str">
            <v>31 31-Servicios Profesionales</v>
          </cell>
          <cell r="L288" t="str">
            <v>CO1.PCCNTR.7512563</v>
          </cell>
          <cell r="M288" t="str">
            <v>https://community.secop.gov.co/Public/Tendering/OpportunityDetail/Index?noticeUID=CO1.NTC.7657796&amp;isFromPublicArea=True&amp;isModal=true&amp;asPopupView=true</v>
          </cell>
          <cell r="N288">
            <v>45706</v>
          </cell>
          <cell r="O288" t="str">
            <v>5 Contratación directa</v>
          </cell>
          <cell r="P288" t="str">
            <v>33 Prestación de Servicios Profesionales y Apoyo (5-8)</v>
          </cell>
          <cell r="Q288" t="str">
            <v>N/A</v>
          </cell>
          <cell r="R288" t="str">
            <v>1 1. Ley 80</v>
          </cell>
          <cell r="S288" t="str">
            <v>6 6: Prestacion de servicios</v>
          </cell>
          <cell r="T288" t="str">
            <v>1 Nacional</v>
          </cell>
          <cell r="U288" t="str">
            <v>3 3. Único Contratista</v>
          </cell>
          <cell r="V288" t="str">
            <v>ANDREA DEL PILAR ROMERO ACOSTA</v>
          </cell>
          <cell r="W288" t="str">
            <v>F</v>
          </cell>
          <cell r="X288">
            <v>1072649373</v>
          </cell>
          <cell r="Y288">
            <v>1</v>
          </cell>
          <cell r="Z288" t="str">
            <v>AC 66 B - 58</v>
          </cell>
          <cell r="AA288">
            <v>3134277322</v>
          </cell>
          <cell r="AB288" t="str">
            <v>andrea.romero@scrd.gov.co</v>
          </cell>
          <cell r="AC288" t="str">
            <v>apromeroa2@gmail.com</v>
          </cell>
          <cell r="AD288">
            <v>32362</v>
          </cell>
          <cell r="AE288">
            <v>37</v>
          </cell>
          <cell r="AF288" t="str">
            <v>CUNDINAMARCA - BOGOTA</v>
          </cell>
          <cell r="AG288" t="str">
            <v>Profesional en el área de ciencias humanas, sociología, ciencias políticas, derecho, administración o afines y seis (6) años de experiencia profesional.</v>
          </cell>
          <cell r="AH288" t="str">
            <v>SOCIOLOGO</v>
          </cell>
          <cell r="AI288" t="str">
            <v>1 1. Inversión</v>
          </cell>
          <cell r="AJ288">
            <v>144</v>
          </cell>
          <cell r="AK288" t="str">
            <v>O230117330120240144</v>
          </cell>
          <cell r="AL288" t="str">
            <v>Fortalecimiento de la sostenibilidad económica del sector cultural y creativo, a través de la implementación de programas que permitan aumentar crecimiento y competitividad, en Bogotá D.C.</v>
          </cell>
          <cell r="AN288">
            <v>97230000</v>
          </cell>
          <cell r="AQ288">
            <v>97230000</v>
          </cell>
          <cell r="AU288">
            <v>97230000</v>
          </cell>
          <cell r="AV288" t="str">
            <v>$ 9.723.000</v>
          </cell>
          <cell r="AW288">
            <v>308</v>
          </cell>
          <cell r="AX288">
            <v>97230000</v>
          </cell>
          <cell r="AY288">
            <v>45707</v>
          </cell>
          <cell r="AZ288">
            <v>468</v>
          </cell>
          <cell r="BA288">
            <v>106953000</v>
          </cell>
          <cell r="BB288">
            <v>45687</v>
          </cell>
          <cell r="BC288">
            <v>45706</v>
          </cell>
          <cell r="BD288">
            <v>45709</v>
          </cell>
          <cell r="BE288">
            <v>46011</v>
          </cell>
          <cell r="BF288">
            <v>46011</v>
          </cell>
          <cell r="BG288" t="str">
            <v>2 2-Ejecución</v>
          </cell>
          <cell r="BH288" t="str">
            <v>10 MESES</v>
          </cell>
          <cell r="BI288" t="str">
            <v>1 1. Días</v>
          </cell>
          <cell r="BJ288">
            <v>299</v>
          </cell>
          <cell r="BK288">
            <v>0</v>
          </cell>
          <cell r="BL288">
            <v>299</v>
          </cell>
          <cell r="BM288" t="str">
            <v>SUBSECRETARÍA DE GOBERNANZA</v>
          </cell>
          <cell r="BN288" t="str">
            <v>DIRECCIÓN DE ECONOMÍA ESTUDIOS Y POLÍTICA</v>
          </cell>
          <cell r="BO288" t="str">
            <v>Mario Arturo Suárez Mendoza</v>
          </cell>
          <cell r="BP288">
            <v>1032365716</v>
          </cell>
          <cell r="BQ288">
            <v>9</v>
          </cell>
          <cell r="BR288" t="str">
            <v>N.A</v>
          </cell>
          <cell r="BS288" t="str">
            <v>N.A</v>
          </cell>
          <cell r="BT288" t="str">
            <v>N.A</v>
          </cell>
          <cell r="BU288" t="str">
            <v>N.A</v>
          </cell>
          <cell r="BV288" t="str">
            <v>N.A</v>
          </cell>
          <cell r="BW288" t="str">
            <v>N.A</v>
          </cell>
          <cell r="BX288" t="str">
            <v>N.A</v>
          </cell>
          <cell r="BY288" t="str">
            <v>N.A</v>
          </cell>
          <cell r="BZ288" t="str">
            <v>N.A</v>
          </cell>
          <cell r="CA288" t="str">
            <v>N.A</v>
          </cell>
          <cell r="CD288" t="str">
            <v>3 3. Municipal</v>
          </cell>
          <cell r="CE288" t="str">
            <v>2 2. Transferencias</v>
          </cell>
          <cell r="CF288" t="str">
            <v>1 1-Pesos Colombianos</v>
          </cell>
          <cell r="CG288" t="str">
            <v>3 Bogotá D.C.</v>
          </cell>
          <cell r="CH288" t="str">
            <v>149 3. Bogotá D.C.</v>
          </cell>
          <cell r="CI288" t="str">
            <v>17 17 La Candelaria</v>
          </cell>
          <cell r="CJ288" t="str">
            <v>LA CANDELARIA</v>
          </cell>
          <cell r="CK288" t="str">
            <v>1 1. Única</v>
          </cell>
          <cell r="CL288" t="str">
            <v>4 CARRERA</v>
          </cell>
          <cell r="CM288">
            <v>8</v>
          </cell>
          <cell r="CN288">
            <v>9</v>
          </cell>
          <cell r="CO288">
            <v>83</v>
          </cell>
          <cell r="CP288" t="str">
            <v>1 Interno</v>
          </cell>
          <cell r="CQ288" t="str">
            <v>1 Natural</v>
          </cell>
          <cell r="CR288" t="str">
            <v>202576002000800231E</v>
          </cell>
        </row>
        <row r="289">
          <cell r="A289">
            <v>287</v>
          </cell>
          <cell r="B289" t="str">
            <v>CONTRATO DE PRESTACIÓN DE SERVICIOS PROFESIONALES Y/O APOYO A LA GESTIÓN</v>
          </cell>
          <cell r="C289" t="str">
            <v>SCDPI-240-00196-25</v>
          </cell>
          <cell r="D289" t="str">
            <v>CONTRATACION DIRECTA</v>
          </cell>
          <cell r="E289" t="str">
            <v>Prestar servicios profesionales a la Secretaría de Cultura; Recreación y Deporte - Subsecretaría de Gobernanza y sus dependencias para en el desarrollo de las actividades requeridas para la divulgación y difusión de los proyectos a su cargo; así como el desarrollo de estrategias de comunicación y articulaciones con diferentes aliados y agentes tanto del sector público como privado; de conformidad con los lineamientos de la Oficina Asesora de Comunicaciones de la Entidad</v>
          </cell>
          <cell r="F289" t="str">
            <v>17 17. Contrato de Prestación de Servicios</v>
          </cell>
          <cell r="G289" t="str">
            <v>1 Contratista</v>
          </cell>
          <cell r="H289" t="str">
            <v>1 Natural</v>
          </cell>
          <cell r="I289" t="str">
            <v>2 Privada (1)</v>
          </cell>
          <cell r="J289" t="str">
            <v>4 Persona Natural (2)</v>
          </cell>
          <cell r="K289" t="str">
            <v>31 31-Servicios Profesionales</v>
          </cell>
          <cell r="L289" t="str">
            <v>CO1.PCCNTR.7512573</v>
          </cell>
          <cell r="M289" t="str">
            <v>https://community.secop.gov.co/Public/Tendering/OpportunityDetail/Index?noticeUID=CO1.NTC.7657977&amp;isFromPublicArea=True&amp;isModal=true&amp;asPopupView=true</v>
          </cell>
          <cell r="N289">
            <v>45706</v>
          </cell>
          <cell r="O289" t="str">
            <v>5 Contratación directa</v>
          </cell>
          <cell r="P289" t="str">
            <v>33 Prestación de Servicios Profesionales y Apoyo (5-8)</v>
          </cell>
          <cell r="Q289" t="str">
            <v>N/A</v>
          </cell>
          <cell r="R289" t="str">
            <v>1 1. Ley 80</v>
          </cell>
          <cell r="S289" t="str">
            <v>6 6: Prestacion de servicios</v>
          </cell>
          <cell r="T289" t="str">
            <v>1 Nacional</v>
          </cell>
          <cell r="U289" t="str">
            <v>3 3. Único Contratista</v>
          </cell>
          <cell r="V289" t="str">
            <v>MARIA LILIANA GALINDO RENGIFO</v>
          </cell>
          <cell r="W289" t="str">
            <v>F</v>
          </cell>
          <cell r="X289">
            <v>1072638736</v>
          </cell>
          <cell r="Y289">
            <v>4</v>
          </cell>
          <cell r="Z289" t="str">
            <v>CL calle 27 3 A 20</v>
          </cell>
          <cell r="AA289">
            <v>3142354358</v>
          </cell>
          <cell r="AB289" t="str">
            <v>maria.galindo@scrd.gov.co</v>
          </cell>
          <cell r="AC289" t="str">
            <v>marialili8@gmail.com</v>
          </cell>
          <cell r="AD289">
            <v>31324</v>
          </cell>
          <cell r="AE289">
            <v>40</v>
          </cell>
          <cell r="AF289" t="str">
            <v>META - VILLAVICENCIO</v>
          </cell>
          <cell r="AG289" t="str">
            <v>Profesional en Comunicación social, periodismo y afines con siete (7) años de experiencia profesional</v>
          </cell>
          <cell r="AH289" t="str">
            <v>COMUNICACION SOCIAL Y PERIODISMO</v>
          </cell>
          <cell r="AI289" t="str">
            <v>1 1. Inversión</v>
          </cell>
          <cell r="AJ289">
            <v>144</v>
          </cell>
          <cell r="AK289" t="str">
            <v>O230117330120240144</v>
          </cell>
          <cell r="AL289" t="str">
            <v>Fortalecimiento de la sostenibilidad económica del sector cultural y creativo, a través de la implementación de programas que permitan aumentar crecimiento y competitividad, en Bogotá D.C.</v>
          </cell>
          <cell r="AN289">
            <v>105240000</v>
          </cell>
          <cell r="AO289">
            <v>15084400</v>
          </cell>
          <cell r="AP289">
            <v>12628800</v>
          </cell>
          <cell r="AQ289">
            <v>107695600</v>
          </cell>
          <cell r="AU289">
            <v>107695600</v>
          </cell>
          <cell r="AV289" t="str">
            <v>$ 10.524.000</v>
          </cell>
          <cell r="AW289">
            <v>309</v>
          </cell>
          <cell r="AX289">
            <v>105240000</v>
          </cell>
          <cell r="AY289">
            <v>45707</v>
          </cell>
          <cell r="AZ289">
            <v>495</v>
          </cell>
          <cell r="BA289">
            <v>110502000</v>
          </cell>
          <cell r="BB289">
            <v>45693</v>
          </cell>
          <cell r="BC289">
            <v>45706</v>
          </cell>
          <cell r="BD289">
            <v>45708</v>
          </cell>
          <cell r="BE289">
            <v>46010</v>
          </cell>
          <cell r="BF289">
            <v>46017</v>
          </cell>
          <cell r="BG289" t="str">
            <v>2 2-Ejecución</v>
          </cell>
          <cell r="BH289" t="str">
            <v>10 MESES</v>
          </cell>
          <cell r="BI289" t="str">
            <v>1 1. Días</v>
          </cell>
          <cell r="BJ289">
            <v>299</v>
          </cell>
          <cell r="BK289">
            <v>7</v>
          </cell>
          <cell r="BL289">
            <v>306</v>
          </cell>
          <cell r="BM289" t="str">
            <v>SUBSECRETARÍA DE GOBERNANZA</v>
          </cell>
          <cell r="BN289" t="str">
            <v>DIRECCIÓN DE ECONOMÍA ESTUDIOS Y POLÍTICA</v>
          </cell>
          <cell r="BO289" t="str">
            <v>Ibón Maritza Munevar Gordillo</v>
          </cell>
          <cell r="BP289">
            <v>52884019</v>
          </cell>
          <cell r="BQ289">
            <v>1</v>
          </cell>
          <cell r="BR289" t="str">
            <v>N.A</v>
          </cell>
          <cell r="BS289" t="str">
            <v>N.A</v>
          </cell>
          <cell r="BT289" t="str">
            <v>N.A</v>
          </cell>
          <cell r="BU289" t="str">
            <v>N.A</v>
          </cell>
          <cell r="BV289" t="str">
            <v>N.A</v>
          </cell>
          <cell r="BW289" t="str">
            <v>N.A</v>
          </cell>
          <cell r="BX289" t="str">
            <v>N.A</v>
          </cell>
          <cell r="BY289" t="str">
            <v>N.A</v>
          </cell>
          <cell r="BZ289" t="str">
            <v>N.A</v>
          </cell>
          <cell r="CA289" t="str">
            <v>N.A</v>
          </cell>
          <cell r="CD289" t="str">
            <v>3 3. Municipal</v>
          </cell>
          <cell r="CE289" t="str">
            <v>2 2. Transferencias</v>
          </cell>
          <cell r="CF289" t="str">
            <v>1 1-Pesos Colombianos</v>
          </cell>
          <cell r="CG289" t="str">
            <v>3 Bogotá D.C.</v>
          </cell>
          <cell r="CH289" t="str">
            <v>149 3. Bogotá D.C.</v>
          </cell>
          <cell r="CI289" t="str">
            <v>17 17 La Candelaria</v>
          </cell>
          <cell r="CJ289" t="str">
            <v>LA CANDELARIA</v>
          </cell>
          <cell r="CK289" t="str">
            <v>1 1. Única</v>
          </cell>
          <cell r="CL289" t="str">
            <v>4 CARRERA</v>
          </cell>
          <cell r="CM289">
            <v>8</v>
          </cell>
          <cell r="CN289">
            <v>9</v>
          </cell>
          <cell r="CO289">
            <v>83</v>
          </cell>
          <cell r="CP289" t="str">
            <v>1 Interno</v>
          </cell>
          <cell r="CQ289" t="str">
            <v>1 Natural</v>
          </cell>
          <cell r="CR289" t="str">
            <v>202576002000800244E</v>
          </cell>
          <cell r="CS289" t="str">
            <v>MODIFICACION - LIBERACION SALDO Y DISMINUCION PLAZO EJECUCION</v>
          </cell>
          <cell r="CT289" t="str">
            <v>Liberación</v>
          </cell>
          <cell r="CU289">
            <v>45894</v>
          </cell>
          <cell r="CW289">
            <v>45974</v>
          </cell>
          <cell r="CX289" t="str">
            <v>$ 12.628.800</v>
          </cell>
          <cell r="DI289" t="str">
            <v>MODIFICACIÓN - ADICIÓN Y PRORROGA</v>
          </cell>
          <cell r="DJ289" t="str">
            <v>4 4. Adición / Prórroga</v>
          </cell>
          <cell r="DK289">
            <v>45973</v>
          </cell>
          <cell r="DL289">
            <v>45974</v>
          </cell>
          <cell r="DM289">
            <v>46017</v>
          </cell>
          <cell r="DN289" t="str">
            <v>$ 15.084.400</v>
          </cell>
          <cell r="DO289" t="str">
            <v>43 DIAS</v>
          </cell>
          <cell r="DP289">
            <v>3439</v>
          </cell>
          <cell r="DQ289">
            <v>15084400</v>
          </cell>
          <cell r="DR289">
            <v>1903</v>
          </cell>
          <cell r="DS289">
            <v>15084400</v>
          </cell>
          <cell r="DT289">
            <v>45974</v>
          </cell>
        </row>
        <row r="290">
          <cell r="A290">
            <v>288</v>
          </cell>
          <cell r="B290" t="str">
            <v>CONTRATO DE PRESTACIÓN DE SERVICIOS PROFESIONALES Y/O APOYO A LA GESTIÓN</v>
          </cell>
          <cell r="C290" t="str">
            <v>SCDPI-21418-00528-25</v>
          </cell>
          <cell r="D290" t="str">
            <v>CONTRATACION DIRECTA</v>
          </cell>
          <cell r="E290" t="str">
            <v>Prestar servicios profesionales a la Secretaría Distrital de Cultura; Recreación y Deporte - Subdirección de Infraestructura y Patrimonio Cultural realizando las ctividades requeridas para el desarrollo del análisis y posterior elaboración de los documentos técnicos relacionados con la gestión del patrimonio cultural del
  Distrito Capital; liderados desde la dependencia.</v>
          </cell>
          <cell r="F290" t="str">
            <v>17 17. Contrato de Prestación de Servicios</v>
          </cell>
          <cell r="G290" t="str">
            <v>1 Contratista</v>
          </cell>
          <cell r="H290" t="str">
            <v>1 Natural</v>
          </cell>
          <cell r="I290" t="str">
            <v>2 Privada (1)</v>
          </cell>
          <cell r="J290" t="str">
            <v>4 Persona Natural (2)</v>
          </cell>
          <cell r="K290" t="str">
            <v>31 31-Servicios Profesionales</v>
          </cell>
          <cell r="L290" t="str">
            <v>CO1.PCCNTR.7513109</v>
          </cell>
          <cell r="M290" t="str">
            <v>https://community.secop.gov.co/Public/Tendering/OpportunityDetail/Index?noticeUID=CO1.NTC.7657972&amp;isFromPublicArea=True&amp;isModal=true&amp;asPopupView=true</v>
          </cell>
          <cell r="N290">
            <v>45706</v>
          </cell>
          <cell r="O290" t="str">
            <v>5 Contratación directa</v>
          </cell>
          <cell r="P290" t="str">
            <v>33 Prestación de Servicios Profesionales y Apoyo (5-8)</v>
          </cell>
          <cell r="Q290" t="str">
            <v>N/A</v>
          </cell>
          <cell r="R290" t="str">
            <v>1 1. Ley 80</v>
          </cell>
          <cell r="S290" t="str">
            <v>6 6: Prestacion de servicios</v>
          </cell>
          <cell r="T290" t="str">
            <v>1 Nacional</v>
          </cell>
          <cell r="U290" t="str">
            <v>3 3. Único Contratista</v>
          </cell>
          <cell r="V290" t="str">
            <v>LINA MARCELA MORENO ROA</v>
          </cell>
          <cell r="W290" t="str">
            <v>F</v>
          </cell>
          <cell r="X290">
            <v>1072649583</v>
          </cell>
          <cell r="Y290">
            <v>1</v>
          </cell>
          <cell r="Z290" t="str">
            <v>TV 17 5 72</v>
          </cell>
          <cell r="AA290">
            <v>8069707</v>
          </cell>
          <cell r="AB290" t="str">
            <v>lina.moreno@scrd.gov.co</v>
          </cell>
          <cell r="AC290" t="str">
            <v>arqmarcelamoreno@hotmail.com</v>
          </cell>
          <cell r="AD290">
            <v>32442</v>
          </cell>
          <cell r="AE290">
            <v>37</v>
          </cell>
          <cell r="AF290" t="str">
            <v>CUNDINAMARCA - BOGOTA</v>
          </cell>
          <cell r="AG290" t="str">
            <v>Profesional en arquitectura con cinco (5) años de experiencia profesional relacionada con el objeto y/u obligaciones planteadas en la presente contratación.</v>
          </cell>
          <cell r="AH290" t="str">
            <v>ARQUITECTO</v>
          </cell>
          <cell r="AI290" t="str">
            <v>1 1. Inversión</v>
          </cell>
          <cell r="AJ290">
            <v>80</v>
          </cell>
          <cell r="AK290" t="str">
            <v>O230117330120240080</v>
          </cell>
          <cell r="AL290" t="str">
            <v>Fortalecimiento de prácticas y transformaciones culturales, patrimoniales, urbanas y sociales para el bienestar integral de Bogotá D.C.</v>
          </cell>
          <cell r="AN290">
            <v>71376000</v>
          </cell>
          <cell r="AQ290">
            <v>71376000</v>
          </cell>
          <cell r="AU290">
            <v>71376000</v>
          </cell>
          <cell r="AV290" t="str">
            <v>$ 8.922.000</v>
          </cell>
          <cell r="AW290">
            <v>316</v>
          </cell>
          <cell r="AX290">
            <v>71376000</v>
          </cell>
          <cell r="AY290">
            <v>45708</v>
          </cell>
          <cell r="AZ290">
            <v>444</v>
          </cell>
          <cell r="BA290">
            <v>89220000</v>
          </cell>
          <cell r="BB290">
            <v>45686</v>
          </cell>
          <cell r="BC290">
            <v>45707</v>
          </cell>
          <cell r="BD290">
            <v>45714</v>
          </cell>
          <cell r="BE290">
            <v>45955</v>
          </cell>
          <cell r="BF290">
            <v>45955</v>
          </cell>
          <cell r="BG290" t="str">
            <v>2 2-Ejecución</v>
          </cell>
          <cell r="BH290" t="str">
            <v>8 MESES</v>
          </cell>
          <cell r="BI290" t="str">
            <v>1 1. Días</v>
          </cell>
          <cell r="BJ290">
            <v>239</v>
          </cell>
          <cell r="BK290">
            <v>0</v>
          </cell>
          <cell r="BL290">
            <v>239</v>
          </cell>
          <cell r="BM290" t="str">
            <v>DIRECCIÓN DE ARTE, CULTURA Y PATRIMONIO</v>
          </cell>
          <cell r="BN290" t="str">
            <v>SUBDIRECCIÓN DE INFRAESTRUCTURA Y PATRIMONIO CULTURAL</v>
          </cell>
          <cell r="BO290" t="str">
            <v>Sandra Liliana Ruíz Gutiérrez</v>
          </cell>
          <cell r="BP290">
            <v>52216728</v>
          </cell>
          <cell r="BQ290">
            <v>0</v>
          </cell>
          <cell r="BR290" t="str">
            <v>N.A</v>
          </cell>
          <cell r="BS290" t="str">
            <v>N.A</v>
          </cell>
          <cell r="BT290" t="str">
            <v>N.A</v>
          </cell>
          <cell r="BU290" t="str">
            <v>N.A</v>
          </cell>
          <cell r="BV290" t="str">
            <v>N.A</v>
          </cell>
          <cell r="BW290" t="str">
            <v>N.A</v>
          </cell>
          <cell r="BX290" t="str">
            <v>N.A</v>
          </cell>
          <cell r="BY290" t="str">
            <v>N.A</v>
          </cell>
          <cell r="BZ290" t="str">
            <v>N.A</v>
          </cell>
          <cell r="CA290" t="str">
            <v>N.A</v>
          </cell>
          <cell r="CD290" t="str">
            <v>3 3. Municipal</v>
          </cell>
          <cell r="CE290" t="str">
            <v>2 2. Transferencias</v>
          </cell>
          <cell r="CF290" t="str">
            <v>1 1-Pesos Colombianos</v>
          </cell>
          <cell r="CG290" t="str">
            <v>3 Bogotá D.C.</v>
          </cell>
          <cell r="CH290" t="str">
            <v>149 3. Bogotá D.C.</v>
          </cell>
          <cell r="CI290" t="str">
            <v>17 17 La Candelaria</v>
          </cell>
          <cell r="CJ290" t="str">
            <v>LA CANDELARIA</v>
          </cell>
          <cell r="CK290" t="str">
            <v>1 1. Única</v>
          </cell>
          <cell r="CL290" t="str">
            <v>4 CARRERA</v>
          </cell>
          <cell r="CM290">
            <v>8</v>
          </cell>
          <cell r="CN290">
            <v>9</v>
          </cell>
          <cell r="CO290">
            <v>83</v>
          </cell>
          <cell r="CP290" t="str">
            <v>1 Interno</v>
          </cell>
          <cell r="CQ290" t="str">
            <v>1 Natural</v>
          </cell>
          <cell r="CR290" t="str">
            <v>202576002000800088E</v>
          </cell>
        </row>
        <row r="291">
          <cell r="A291">
            <v>289</v>
          </cell>
          <cell r="B291" t="str">
            <v>CONTRATO DE PRESTACIÓN DE SERVICIOS PROFESIONALES Y/O APOYO A LA GESTIÓN</v>
          </cell>
          <cell r="C291" t="str">
            <v>SCDPI-21417-00554-25</v>
          </cell>
          <cell r="D291" t="str">
            <v>CONTRATACION DIRECTA</v>
          </cell>
          <cell r="E291" t="str">
            <v>Prestar servicios de apoyo a la gestión a la Secretaría de Cultura; Recreación y Deporte - Dirección Observatorio y Gestión
  de Conocimiento Cultural para realizar actividades operativas requeridas para la sistematización; organización y documentación de
  la información producida en diferentes espacios de diálogo y captura de información programados por la dependencia.</v>
          </cell>
          <cell r="F291" t="str">
            <v>17 17. Contrato de Prestación de Servicios</v>
          </cell>
          <cell r="G291" t="str">
            <v>1 Contratista</v>
          </cell>
          <cell r="H291" t="str">
            <v>1 Natural</v>
          </cell>
          <cell r="I291" t="str">
            <v>2 Privada (1)</v>
          </cell>
          <cell r="J291" t="str">
            <v>4 Persona Natural (2)</v>
          </cell>
          <cell r="K291" t="str">
            <v>33 33-Servicios Apoyo a la Gestion de la Entidad (servicios administrativos)</v>
          </cell>
          <cell r="L291" t="str">
            <v>CO1.PCCNTR.7514554</v>
          </cell>
          <cell r="M291" t="str">
            <v>https://community.secop.gov.co/Public/Tendering/OpportunityDetail/Index?noticeUID=CO1.NTC.7660797&amp;isFromPublicArea=True&amp;isModal=true&amp;asPopupView=true</v>
          </cell>
          <cell r="N291">
            <v>45706</v>
          </cell>
          <cell r="O291" t="str">
            <v>5 Contratación directa</v>
          </cell>
          <cell r="P291" t="str">
            <v>33 Prestación de Servicios Profesionales y Apoyo (5-8)</v>
          </cell>
          <cell r="Q291" t="str">
            <v>N/A</v>
          </cell>
          <cell r="R291" t="str">
            <v>1 1. Ley 80</v>
          </cell>
          <cell r="S291" t="str">
            <v>6 6: Prestacion de servicios</v>
          </cell>
          <cell r="T291" t="str">
            <v>1 Nacional</v>
          </cell>
          <cell r="U291" t="str">
            <v>3 3. Único Contratista</v>
          </cell>
          <cell r="V291" t="str">
            <v>JENNY JAZMIN CAMACHO QUINTANA</v>
          </cell>
          <cell r="W291" t="str">
            <v>F</v>
          </cell>
          <cell r="X291">
            <v>1030528720</v>
          </cell>
          <cell r="Y291">
            <v>2</v>
          </cell>
          <cell r="Z291" t="str">
            <v>KR 49 95 A 03 SUR</v>
          </cell>
          <cell r="AA291">
            <v>5518752</v>
          </cell>
          <cell r="AB291" t="str">
            <v>jenny.camacho@scrd.gov.co</v>
          </cell>
          <cell r="AC291" t="str">
            <v>jenja25@hotmail.com</v>
          </cell>
          <cell r="AD291">
            <v>31802</v>
          </cell>
          <cell r="AE291">
            <v>39</v>
          </cell>
          <cell r="AF291" t="str">
            <v>CUNDINAMARCA - BOGOTA</v>
          </cell>
          <cell r="AG291" t="str">
            <v>Bachiller; con dos (2) años de experiencia en actividades de recuperación, embellecimiento, apropiación y revitalización del espacio público y acompañar a sus correspondientes acciones y diligencias, así como apoyar la implementación de actividades pedagógicas de interacción con la ciudadanía en el territorio</v>
          </cell>
          <cell r="AH291" t="str">
            <v>BACHILLER</v>
          </cell>
          <cell r="AI291" t="str">
            <v>1 1. Inversión</v>
          </cell>
          <cell r="AJ291">
            <v>122</v>
          </cell>
          <cell r="AK291" t="str">
            <v>O230117330120240122</v>
          </cell>
          <cell r="AL291" t="str">
            <v>Innovación y cambio cultural para la transformación de comportamientos que promuevan el orgullo por la ciudad de Bogotá D.C</v>
          </cell>
          <cell r="AN291">
            <v>15782400</v>
          </cell>
          <cell r="AQ291">
            <v>15782400</v>
          </cell>
          <cell r="AU291">
            <v>15782400</v>
          </cell>
          <cell r="AV291" t="str">
            <v>$ 2.466.000</v>
          </cell>
          <cell r="AW291">
            <v>325</v>
          </cell>
          <cell r="AX291">
            <v>15782400</v>
          </cell>
          <cell r="AY291">
            <v>45712</v>
          </cell>
          <cell r="AZ291">
            <v>44</v>
          </cell>
          <cell r="BA291">
            <v>15782400</v>
          </cell>
          <cell r="BB291">
            <v>45679</v>
          </cell>
          <cell r="BC291">
            <v>45708</v>
          </cell>
          <cell r="BD291">
            <v>45721</v>
          </cell>
          <cell r="BE291">
            <v>45916</v>
          </cell>
          <cell r="BF291">
            <v>45916</v>
          </cell>
          <cell r="BG291" t="str">
            <v>2 2-Ejecución</v>
          </cell>
          <cell r="BH291" t="str">
            <v>6 MESES Y 12 DIAS</v>
          </cell>
          <cell r="BI291" t="str">
            <v>1 1. Días</v>
          </cell>
          <cell r="BJ291">
            <v>191</v>
          </cell>
          <cell r="BK291">
            <v>0</v>
          </cell>
          <cell r="BL291">
            <v>191</v>
          </cell>
          <cell r="BM291" t="str">
            <v>SUBSECRETARÍA DISTRITAL DE CULTURA CIUDADANA Y GESTIÓN DEL CONOCIMIENTO</v>
          </cell>
          <cell r="BN291" t="str">
            <v>SUBSECRETARÍA DISTRITAL DE CULTURA CIUDADANA Y GESTIÓN DEL CONOCIMIENTO</v>
          </cell>
          <cell r="BO291" t="str">
            <v>Diego Fernando Maldonado Castellano</v>
          </cell>
          <cell r="BP291">
            <v>80863541</v>
          </cell>
          <cell r="BQ291">
            <v>7</v>
          </cell>
          <cell r="BR291" t="str">
            <v>N.A</v>
          </cell>
          <cell r="BS291" t="str">
            <v>N.A</v>
          </cell>
          <cell r="BT291" t="str">
            <v>N.A</v>
          </cell>
          <cell r="BU291" t="str">
            <v>N.A</v>
          </cell>
          <cell r="BV291" t="str">
            <v>N.A</v>
          </cell>
          <cell r="BW291" t="str">
            <v>N.A</v>
          </cell>
          <cell r="BX291" t="str">
            <v>N.A</v>
          </cell>
          <cell r="BY291" t="str">
            <v>N.A</v>
          </cell>
          <cell r="BZ291" t="str">
            <v>N.A</v>
          </cell>
          <cell r="CA291" t="str">
            <v>N.A</v>
          </cell>
          <cell r="CD291" t="str">
            <v>3 3. Municipal</v>
          </cell>
          <cell r="CE291" t="str">
            <v>2 2. Transferencias</v>
          </cell>
          <cell r="CF291" t="str">
            <v>1 1-Pesos Colombianos</v>
          </cell>
          <cell r="CG291" t="str">
            <v>3 Bogotá D.C.</v>
          </cell>
          <cell r="CH291" t="str">
            <v>149 3. Bogotá D.C.</v>
          </cell>
          <cell r="CI291" t="str">
            <v>17 17 La Candelaria</v>
          </cell>
          <cell r="CJ291" t="str">
            <v>LA CANDELARIA</v>
          </cell>
          <cell r="CK291" t="str">
            <v>1 1. Única</v>
          </cell>
          <cell r="CL291" t="str">
            <v>4 CARRERA</v>
          </cell>
          <cell r="CM291">
            <v>8</v>
          </cell>
          <cell r="CN291">
            <v>9</v>
          </cell>
          <cell r="CO291">
            <v>83</v>
          </cell>
          <cell r="CP291" t="str">
            <v>1 Interno</v>
          </cell>
          <cell r="CQ291" t="str">
            <v>1 Natural</v>
          </cell>
          <cell r="CR291" t="str">
            <v>202576002000800355E</v>
          </cell>
        </row>
        <row r="292">
          <cell r="A292">
            <v>290</v>
          </cell>
          <cell r="B292" t="str">
            <v>CONTRATO DE PRESTACIÓN DE SERVICIOS PROFESIONALES Y/O APOYO A LA GESTIÓN</v>
          </cell>
          <cell r="C292" t="str">
            <v>SCDPI-21417-00825-25</v>
          </cell>
          <cell r="D292" t="str">
            <v>CONTRATACION DIRECTA</v>
          </cell>
          <cell r="E292" t="str">
            <v>Prestar servicios profesionales a la Secretaría de Cultura; Recreación y Deporte - Dirección Observatorio y Gestión del
  Conocimiento Cultural; realizando las actividades de planeación; procesamiento; análisis; sistematización y visualización de
  información; en las temáticas relacionadas con cultura ciudadana que le sean asignados.</v>
          </cell>
          <cell r="F292" t="str">
            <v>17 17. Contrato de Prestación de Servicios</v>
          </cell>
          <cell r="G292" t="str">
            <v>1 Contratista</v>
          </cell>
          <cell r="H292" t="str">
            <v>1 Natural</v>
          </cell>
          <cell r="I292" t="str">
            <v>2 Privada (1)</v>
          </cell>
          <cell r="J292" t="str">
            <v>4 Persona Natural (2)</v>
          </cell>
          <cell r="K292" t="str">
            <v>31 31-Servicios Profesionales</v>
          </cell>
          <cell r="L292" t="str">
            <v>CO1.PCCNTR.7514775</v>
          </cell>
          <cell r="M292" t="str">
            <v>https://community.secop.gov.co/Public/Tendering/OpportunityDetail/Index?noticeUID=CO1.NTC.7660989&amp;isFromPublicArea=True&amp;isModal=true&amp;asPopupView=true</v>
          </cell>
          <cell r="N292">
            <v>45706</v>
          </cell>
          <cell r="O292" t="str">
            <v>5 Contratación directa</v>
          </cell>
          <cell r="P292" t="str">
            <v>33 Prestación de Servicios Profesionales y Apoyo (5-8)</v>
          </cell>
          <cell r="Q292" t="str">
            <v>N/A</v>
          </cell>
          <cell r="R292" t="str">
            <v>1 1. Ley 80</v>
          </cell>
          <cell r="S292" t="str">
            <v>6 6: Prestacion de servicios</v>
          </cell>
          <cell r="T292" t="str">
            <v>1 Nacional</v>
          </cell>
          <cell r="U292" t="str">
            <v>3 3. Único Contratista</v>
          </cell>
          <cell r="V292" t="str">
            <v>MONICA MORA LANCHEROS
  CESION A: JHONATAN FERNEY ROSAS PINZÓN</v>
          </cell>
          <cell r="W292" t="str">
            <v>F
  M</v>
          </cell>
          <cell r="X292" t="str">
            <v>1018477488
  1032489460</v>
          </cell>
          <cell r="Y292" t="str">
            <v>4
  1</v>
          </cell>
          <cell r="Z292" t="str">
            <v>AK 19 28 10
  Carrera 103 A 71 C 12</v>
          </cell>
          <cell r="AA292" t="str">
            <v>3167626963
  3213659721</v>
          </cell>
          <cell r="AB292" t="str">
            <v>monica.mora@scrd.gov.co
  ---</v>
          </cell>
          <cell r="AC292" t="str">
            <v>monica.mora.lan@gmail.com
  jhonatanrosas1@gmail.com</v>
          </cell>
          <cell r="AD292" t="str">
            <v>5/06/1995
  05/02/1997</v>
          </cell>
          <cell r="AE292" t="str">
            <v>30
  28</v>
          </cell>
          <cell r="AF292" t="str">
            <v>CUNDINAMARCA - BOGOTA</v>
          </cell>
          <cell r="AG292"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cuatro (4) años de experiencia en gestión y/o desarrollo de proyectos, y/o estrategias de cambio cultural, y/o proyectos de investigación cultural, social o comunitaria, y/o gestión territorial, y/o procesos de información y sistematización, y/o actividades de mediciones y/o análisis de datos.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cuatro (4)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292" t="str">
            <v>ECONOMISTA
  INGENIERIA MECATRONICA</v>
          </cell>
          <cell r="AI292" t="str">
            <v>1 1. Inversión</v>
          </cell>
          <cell r="AJ292">
            <v>122</v>
          </cell>
          <cell r="AK292" t="str">
            <v>O230117330120240122</v>
          </cell>
          <cell r="AL292" t="str">
            <v>Innovación y cambio cultural para la transformación de comportamientos que promuevan el orgullo por la ciudad de Bogotá D.C</v>
          </cell>
          <cell r="AN292">
            <v>81210000</v>
          </cell>
          <cell r="AO292">
            <v>1353500</v>
          </cell>
          <cell r="AQ292">
            <v>82563500</v>
          </cell>
          <cell r="AU292">
            <v>82563500</v>
          </cell>
          <cell r="AV292" t="str">
            <v>$ 8.121.000</v>
          </cell>
          <cell r="AW292">
            <v>329</v>
          </cell>
          <cell r="AX292">
            <v>81210000</v>
          </cell>
          <cell r="AY292">
            <v>45712</v>
          </cell>
          <cell r="AZ292">
            <v>510</v>
          </cell>
          <cell r="BA292">
            <v>85270500</v>
          </cell>
          <cell r="BB292">
            <v>45693</v>
          </cell>
          <cell r="BC292">
            <v>45708</v>
          </cell>
          <cell r="BD292">
            <v>45712</v>
          </cell>
          <cell r="BE292">
            <v>46014</v>
          </cell>
          <cell r="BF292">
            <v>46021</v>
          </cell>
          <cell r="BG292" t="str">
            <v>2 2-Ejecución</v>
          </cell>
          <cell r="BH292" t="str">
            <v>10 MESES</v>
          </cell>
          <cell r="BI292" t="str">
            <v>1 1. Días</v>
          </cell>
          <cell r="BJ292">
            <v>299</v>
          </cell>
          <cell r="BK292">
            <v>7</v>
          </cell>
          <cell r="BL292">
            <v>306</v>
          </cell>
          <cell r="BM292" t="str">
            <v>SUBSECRETARÍA DISTRITAL DE CULTURA CIUDADANA Y GESTIÓN DEL CONOCIMIENTO</v>
          </cell>
          <cell r="BN292" t="str">
            <v>SUBSECRETARÍA DISTRITAL DE CULTURA CIUDADANA Y GESTIÓN DEL CONOCIMIENTO</v>
          </cell>
          <cell r="BO292" t="str">
            <v>Diego Fernando Maldonado Castellano</v>
          </cell>
          <cell r="BP292">
            <v>80863541</v>
          </cell>
          <cell r="BQ292">
            <v>7</v>
          </cell>
          <cell r="BR292" t="str">
            <v>N.A</v>
          </cell>
          <cell r="BS292" t="str">
            <v>N.A</v>
          </cell>
          <cell r="BT292" t="str">
            <v>N.A</v>
          </cell>
          <cell r="BU292" t="str">
            <v>N.A</v>
          </cell>
          <cell r="BV292" t="str">
            <v>N.A</v>
          </cell>
          <cell r="BW292" t="str">
            <v>N.A</v>
          </cell>
          <cell r="BX292" t="str">
            <v>N.A</v>
          </cell>
          <cell r="BY292" t="str">
            <v>N.A</v>
          </cell>
          <cell r="BZ292" t="str">
            <v>N.A</v>
          </cell>
          <cell r="CA292" t="str">
            <v>N.A</v>
          </cell>
          <cell r="CD292" t="str">
            <v>3 3. Municipal</v>
          </cell>
          <cell r="CE292" t="str">
            <v>2 2. Transferencias</v>
          </cell>
          <cell r="CF292" t="str">
            <v>1 1-Pesos Colombianos</v>
          </cell>
          <cell r="CG292" t="str">
            <v>3 Bogotá D.C.</v>
          </cell>
          <cell r="CH292" t="str">
            <v>149 3. Bogotá D.C.</v>
          </cell>
          <cell r="CI292" t="str">
            <v>17 17 La Candelaria</v>
          </cell>
          <cell r="CJ292" t="str">
            <v>LA CANDELARIA</v>
          </cell>
          <cell r="CK292" t="str">
            <v>1 1. Única</v>
          </cell>
          <cell r="CL292" t="str">
            <v>4 CARRERA</v>
          </cell>
          <cell r="CM292">
            <v>8</v>
          </cell>
          <cell r="CN292">
            <v>9</v>
          </cell>
          <cell r="CO292">
            <v>83</v>
          </cell>
          <cell r="CP292" t="str">
            <v>1 Interno</v>
          </cell>
          <cell r="CQ292" t="str">
            <v>1 Natural</v>
          </cell>
          <cell r="CR292" t="str">
            <v>202576002000800356E</v>
          </cell>
          <cell r="CS292" t="str">
            <v>MODIFICACION - CESION</v>
          </cell>
          <cell r="CT292" t="str">
            <v>1 1. Cesión</v>
          </cell>
          <cell r="CU292">
            <v>45839</v>
          </cell>
          <cell r="CV292">
            <v>45839</v>
          </cell>
          <cell r="CW292">
            <v>46014</v>
          </cell>
          <cell r="CX292" t="str">
            <v>$ 46.831.100</v>
          </cell>
          <cell r="CY292" t="str">
            <v>172 DIAS</v>
          </cell>
          <cell r="DF292" t="str">
            <v>JHONATAN FERNEY ROSAS PINZÓN</v>
          </cell>
          <cell r="DG292">
            <v>1032489460</v>
          </cell>
          <cell r="DI292" t="str">
            <v>MODIFICACION - ADICION Y PRORROGA</v>
          </cell>
          <cell r="DJ292" t="str">
            <v>4 4. Adición / Prórroga</v>
          </cell>
          <cell r="DK292">
            <v>45995</v>
          </cell>
          <cell r="DL292">
            <v>46014</v>
          </cell>
          <cell r="DM292">
            <v>46021</v>
          </cell>
          <cell r="DN292" t="str">
            <v>$ 1.353.500</v>
          </cell>
          <cell r="DO292" t="str">
            <v>7 DIAS</v>
          </cell>
          <cell r="DP292">
            <v>3988</v>
          </cell>
          <cell r="DQ292">
            <v>1353500</v>
          </cell>
          <cell r="DR292">
            <v>46000</v>
          </cell>
          <cell r="DS292">
            <v>2196</v>
          </cell>
          <cell r="DT292">
            <v>1353500</v>
          </cell>
          <cell r="DU292">
            <v>45988</v>
          </cell>
        </row>
        <row r="293">
          <cell r="A293">
            <v>291</v>
          </cell>
          <cell r="B293" t="str">
            <v>CONTRATO DE PRESTACIÓN DE SERVICIOS PROFESIONALES Y/O APOYO A LA GESTIÓN</v>
          </cell>
          <cell r="C293" t="str">
            <v>SCDPI-21417-00706-25</v>
          </cell>
          <cell r="D293" t="str">
            <v>CONTRATACION DIRECTA</v>
          </cell>
          <cell r="E293" t="str">
            <v>Prestar servicios de apoyo a la gestión a la Secretaría de Cultura Recreación y Deporte - Dirección de Transformaciones Culturales para la implementación de las actividades pedagógicas; de sensibilización e interacción con la ciudadanía; de las estrategias y líneas de cultura ciudadana; con énfasis en los barrios priorizados de Bogotá.</v>
          </cell>
          <cell r="F293" t="str">
            <v>17 17. Contrato de Prestación de Servicios</v>
          </cell>
          <cell r="G293" t="str">
            <v>1 Contratista</v>
          </cell>
          <cell r="H293" t="str">
            <v>1 Natural</v>
          </cell>
          <cell r="I293" t="str">
            <v>2 Privada (1)</v>
          </cell>
          <cell r="J293" t="str">
            <v>4 Persona Natural (2)</v>
          </cell>
          <cell r="K293" t="str">
            <v>33 33-Servicios Apoyo a la Gestion de la Entidad (servicios administrativos)</v>
          </cell>
          <cell r="L293" t="str">
            <v>CO1.PCCNTR.7514786</v>
          </cell>
          <cell r="M293" t="str">
            <v>https://community.secop.gov.co/Public/Tendering/OpportunityDetail/Index?noticeUID=CO1.NTC.7661410&amp;isFromPublicArea=True&amp;isModal=true&amp;asPopupView=true</v>
          </cell>
          <cell r="N293">
            <v>45706</v>
          </cell>
          <cell r="O293" t="str">
            <v>5 Contratación directa</v>
          </cell>
          <cell r="P293" t="str">
            <v>33 Prestación de Servicios Profesionales y Apoyo (5-8)</v>
          </cell>
          <cell r="Q293" t="str">
            <v>N/A</v>
          </cell>
          <cell r="R293" t="str">
            <v>1 1. Ley 80</v>
          </cell>
          <cell r="S293" t="str">
            <v>6 6: Prestacion de servicios</v>
          </cell>
          <cell r="T293" t="str">
            <v>1 Nacional</v>
          </cell>
          <cell r="U293" t="str">
            <v>3 3. Único Contratista</v>
          </cell>
          <cell r="V293" t="str">
            <v>CARMEN YURLEY MARTINEZ CARRILLO</v>
          </cell>
          <cell r="W293" t="str">
            <v>F</v>
          </cell>
          <cell r="X293">
            <v>1023970932</v>
          </cell>
          <cell r="Y293">
            <v>5</v>
          </cell>
          <cell r="Z293" t="str">
            <v>CL 46 SUR 9 51 ESTE</v>
          </cell>
          <cell r="AA293">
            <v>8095139</v>
          </cell>
          <cell r="AB293" t="str">
            <v>carmen.martinez@scrd.gov.co</v>
          </cell>
          <cell r="AC293" t="str">
            <v>yurleymartinez57@gmail.com</v>
          </cell>
          <cell r="AD293">
            <v>36039</v>
          </cell>
          <cell r="AE293">
            <v>27</v>
          </cell>
          <cell r="AF293" t="str">
            <v>CUNDINAMARCA - BOGOTA</v>
          </cell>
          <cell r="AG293" t="str">
            <v>Bachiller con dos (2) años de experiencia en actividades artísticas, pedagógicas, trabajo comunitario o trabajo deportivo</v>
          </cell>
          <cell r="AH293" t="str">
            <v>BACHILLER</v>
          </cell>
          <cell r="AI293" t="str">
            <v>1 1. Inversión</v>
          </cell>
          <cell r="AJ293">
            <v>122</v>
          </cell>
          <cell r="AK293" t="str">
            <v>O230117330120240122</v>
          </cell>
          <cell r="AL293" t="str">
            <v>Innovación y cambio cultural para la transformación de comportamientos que promuevan el orgullo por la ciudad de Bogotá D.C</v>
          </cell>
          <cell r="AN293">
            <v>24660000</v>
          </cell>
          <cell r="AQ293">
            <v>24660000</v>
          </cell>
          <cell r="AU293">
            <v>24660000</v>
          </cell>
          <cell r="AV293" t="str">
            <v>$ 2.466.000</v>
          </cell>
          <cell r="AW293">
            <v>331</v>
          </cell>
          <cell r="AX293">
            <v>24660000</v>
          </cell>
          <cell r="AY293">
            <v>45712</v>
          </cell>
          <cell r="AZ293">
            <v>97</v>
          </cell>
          <cell r="BA293">
            <v>24660000</v>
          </cell>
          <cell r="BB293">
            <v>45679</v>
          </cell>
          <cell r="BC293">
            <v>45707</v>
          </cell>
          <cell r="BD293">
            <v>45713</v>
          </cell>
          <cell r="BE293">
            <v>46015</v>
          </cell>
          <cell r="BF293">
            <v>46015</v>
          </cell>
          <cell r="BG293" t="str">
            <v>2 2-Ejecución</v>
          </cell>
          <cell r="BH293" t="str">
            <v>10 MESES</v>
          </cell>
          <cell r="BI293" t="str">
            <v>1 1. Días</v>
          </cell>
          <cell r="BJ293">
            <v>299</v>
          </cell>
          <cell r="BK293">
            <v>0</v>
          </cell>
          <cell r="BL293">
            <v>299</v>
          </cell>
          <cell r="BM293" t="str">
            <v>SUBSECRETARÍA DISTRITAL DE CULTURA CIUDADANA Y GESTIÓN DEL CONOCIMIENTO</v>
          </cell>
          <cell r="BN293" t="str">
            <v>SUBSECRETARÍA DISTRITAL DE CULTURA CIUDADANA Y GESTIÓN DEL CONOCIMIENTO</v>
          </cell>
          <cell r="BO293" t="str">
            <v>Julian Felipe Duarte Alvarez</v>
          </cell>
          <cell r="BP293">
            <v>1019071928</v>
          </cell>
          <cell r="BQ293">
            <v>3</v>
          </cell>
          <cell r="BR293" t="str">
            <v>N.A</v>
          </cell>
          <cell r="BS293" t="str">
            <v>N.A</v>
          </cell>
          <cell r="BT293" t="str">
            <v>N.A</v>
          </cell>
          <cell r="BU293" t="str">
            <v>N.A</v>
          </cell>
          <cell r="BV293" t="str">
            <v>N.A</v>
          </cell>
          <cell r="BW293" t="str">
            <v>N.A</v>
          </cell>
          <cell r="BX293" t="str">
            <v>N.A</v>
          </cell>
          <cell r="BY293" t="str">
            <v>N.A</v>
          </cell>
          <cell r="BZ293" t="str">
            <v>N.A</v>
          </cell>
          <cell r="CA293" t="str">
            <v>N.A</v>
          </cell>
          <cell r="CD293" t="str">
            <v>3 3. Municipal</v>
          </cell>
          <cell r="CE293" t="str">
            <v>2 2. Transferencias</v>
          </cell>
          <cell r="CF293" t="str">
            <v>1 1-Pesos Colombianos</v>
          </cell>
          <cell r="CG293" t="str">
            <v>3 Bogotá D.C.</v>
          </cell>
          <cell r="CH293" t="str">
            <v>149 3. Bogotá D.C.</v>
          </cell>
          <cell r="CI293" t="str">
            <v>17 17 La Candelaria</v>
          </cell>
          <cell r="CJ293" t="str">
            <v>LA CANDELARIA</v>
          </cell>
          <cell r="CK293" t="str">
            <v>1 1. Única</v>
          </cell>
          <cell r="CL293" t="str">
            <v>4 CARRERA</v>
          </cell>
          <cell r="CM293">
            <v>8</v>
          </cell>
          <cell r="CN293">
            <v>9</v>
          </cell>
          <cell r="CO293">
            <v>83</v>
          </cell>
          <cell r="CP293" t="str">
            <v>1 Interno</v>
          </cell>
          <cell r="CQ293" t="str">
            <v>1 Natural</v>
          </cell>
          <cell r="CR293" t="str">
            <v>202576002000800550E</v>
          </cell>
        </row>
        <row r="294">
          <cell r="A294">
            <v>292</v>
          </cell>
          <cell r="B294" t="str">
            <v>CONTRATO DE PRESTACIÓN DE SERVICIOS PROFESIONALES Y/O APOYO A LA GESTIÓN</v>
          </cell>
          <cell r="C294" t="str">
            <v>SCDPI-21417-00667-25</v>
          </cell>
          <cell r="D294" t="str">
            <v>CONTRATACION DIRECTA</v>
          </cell>
          <cell r="E294" t="str">
            <v>Prestar servicios profesionales a la Secretaría de Cultura; Recreación y Deporte - Dirección de Transformaciones
  Culturales; para realizar acciones performáticas orientadas a promover transformaciones culturales de las comunidades en los
  barrios priorizados de Bogotá; en alineación con las estrategias de cultura ciudadana y las necesidades del territorio</v>
          </cell>
          <cell r="F294" t="str">
            <v>17 17. Contrato de Prestación de Servicios</v>
          </cell>
          <cell r="G294" t="str">
            <v>1 Contratista</v>
          </cell>
          <cell r="H294" t="str">
            <v>1 Natural</v>
          </cell>
          <cell r="I294" t="str">
            <v>2 Privada (1)</v>
          </cell>
          <cell r="J294" t="str">
            <v>4 Persona Natural (2)</v>
          </cell>
          <cell r="K294" t="str">
            <v>31 31-Servicios Profesionales</v>
          </cell>
          <cell r="L294" t="str">
            <v>CO1.PCCNTR.7515030</v>
          </cell>
          <cell r="M294" t="str">
            <v>https://community.secop.gov.co/Public/Tendering/OpportunityDetail/Index?noticeUID=CO1.NTC.7661433&amp;isFromPublicArea=True&amp;isModal=true&amp;asPopupView=true</v>
          </cell>
          <cell r="N294">
            <v>45706</v>
          </cell>
          <cell r="O294" t="str">
            <v>5 Contratación directa</v>
          </cell>
          <cell r="P294" t="str">
            <v>33 Prestación de Servicios Profesionales y Apoyo (5-8)</v>
          </cell>
          <cell r="Q294" t="str">
            <v>N/A</v>
          </cell>
          <cell r="R294" t="str">
            <v>1 1. Ley 80</v>
          </cell>
          <cell r="S294" t="str">
            <v>6 6: Prestacion de servicios</v>
          </cell>
          <cell r="T294" t="str">
            <v>1 Nacional</v>
          </cell>
          <cell r="U294" t="str">
            <v>3 3. Único Contratista</v>
          </cell>
          <cell r="V294" t="str">
            <v>DIANA CAROLINA OLAYA GOMEZ</v>
          </cell>
          <cell r="W294" t="str">
            <v>F</v>
          </cell>
          <cell r="X294">
            <v>1010242175</v>
          </cell>
          <cell r="Y294">
            <v>6</v>
          </cell>
          <cell r="Z294" t="str">
            <v>KR 55 79 B 23</v>
          </cell>
          <cell r="AA294">
            <v>3209501779</v>
          </cell>
          <cell r="AB294" t="str">
            <v>diana.olaya@scrd.gov.co</v>
          </cell>
          <cell r="AC294" t="str">
            <v>dianacarolinaolayagomez@gmail.com</v>
          </cell>
          <cell r="AD294">
            <v>36058</v>
          </cell>
          <cell r="AE294">
            <v>27</v>
          </cell>
          <cell r="AF294" t="str">
            <v>CASANARE - YOPAL</v>
          </cell>
          <cell r="AG294" t="str">
            <v>Profesionales en Ciencias Sociales, Humanidades, Bellas Artes, Artes Visuales, Diseño, Comunicación Social, licenciaturas o afines.</v>
          </cell>
          <cell r="AH294" t="str">
            <v>ARTES ESCENICAS</v>
          </cell>
          <cell r="AI294" t="str">
            <v>1 1. Inversión</v>
          </cell>
          <cell r="AJ294">
            <v>122</v>
          </cell>
          <cell r="AK294" t="str">
            <v>O230117330120240122</v>
          </cell>
          <cell r="AL294" t="str">
            <v>Innovación y cambio cultural para la transformación de comportamientos que promuevan el orgullo por la ciudad de Bogotá D.C</v>
          </cell>
          <cell r="AN294">
            <v>44253000</v>
          </cell>
          <cell r="AO294">
            <v>5736500</v>
          </cell>
          <cell r="AQ294">
            <v>49989500</v>
          </cell>
          <cell r="AU294">
            <v>49989500</v>
          </cell>
          <cell r="AV294" t="str">
            <v>$ 4.917.000</v>
          </cell>
          <cell r="AW294">
            <v>335</v>
          </cell>
          <cell r="AX294">
            <v>44253000</v>
          </cell>
          <cell r="AY294">
            <v>45714</v>
          </cell>
          <cell r="AZ294">
            <v>480</v>
          </cell>
          <cell r="BA294">
            <v>44253000</v>
          </cell>
          <cell r="BB294">
            <v>45692</v>
          </cell>
          <cell r="BC294">
            <v>45708</v>
          </cell>
          <cell r="BD294">
            <v>45714</v>
          </cell>
          <cell r="BE294">
            <v>45986</v>
          </cell>
          <cell r="BF294">
            <v>46021</v>
          </cell>
          <cell r="BG294" t="str">
            <v>2 2-Ejecución</v>
          </cell>
          <cell r="BH294" t="str">
            <v>9 MESES</v>
          </cell>
          <cell r="BI294" t="str">
            <v>1 1. Días</v>
          </cell>
          <cell r="BJ294">
            <v>269</v>
          </cell>
          <cell r="BK294">
            <v>35</v>
          </cell>
          <cell r="BL294">
            <v>304</v>
          </cell>
          <cell r="BM294" t="str">
            <v>SUBSECRETARÍA DISTRITAL DE CULTURA CIUDADANA Y GESTIÓN DEL CONOCIMIENTO</v>
          </cell>
          <cell r="BN294" t="str">
            <v>SUBSECRETARÍA DISTRITAL DE CULTURA CIUDADANA Y GESTIÓN DEL CONOCIMIENTO</v>
          </cell>
          <cell r="BO294" t="str">
            <v>Julian Felipe Duarte Alvarez</v>
          </cell>
          <cell r="BP294">
            <v>1019071928</v>
          </cell>
          <cell r="BQ294">
            <v>3</v>
          </cell>
          <cell r="BR294" t="str">
            <v>N.A</v>
          </cell>
          <cell r="BS294" t="str">
            <v>N.A</v>
          </cell>
          <cell r="BT294" t="str">
            <v>N.A</v>
          </cell>
          <cell r="BU294" t="str">
            <v>N.A</v>
          </cell>
          <cell r="BV294" t="str">
            <v>N.A</v>
          </cell>
          <cell r="BW294" t="str">
            <v>N.A</v>
          </cell>
          <cell r="BX294" t="str">
            <v>N.A</v>
          </cell>
          <cell r="BY294" t="str">
            <v>N.A</v>
          </cell>
          <cell r="BZ294" t="str">
            <v>N.A</v>
          </cell>
          <cell r="CA294" t="str">
            <v>N.A</v>
          </cell>
          <cell r="CD294" t="str">
            <v>3 3. Municipal</v>
          </cell>
          <cell r="CE294" t="str">
            <v>2 2. Transferencias</v>
          </cell>
          <cell r="CF294" t="str">
            <v>1 1-Pesos Colombianos</v>
          </cell>
          <cell r="CG294" t="str">
            <v>3 Bogotá D.C.</v>
          </cell>
          <cell r="CH294" t="str">
            <v>149 3. Bogotá D.C.</v>
          </cell>
          <cell r="CI294" t="str">
            <v>17 17 La Candelaria</v>
          </cell>
          <cell r="CJ294" t="str">
            <v>LA CANDELARIA</v>
          </cell>
          <cell r="CK294" t="str">
            <v>1 1. Única</v>
          </cell>
          <cell r="CL294" t="str">
            <v>4 CARRERA</v>
          </cell>
          <cell r="CM294">
            <v>8</v>
          </cell>
          <cell r="CN294">
            <v>9</v>
          </cell>
          <cell r="CO294">
            <v>83</v>
          </cell>
          <cell r="CP294" t="str">
            <v>1 Interno</v>
          </cell>
          <cell r="CQ294" t="str">
            <v>1 Natural</v>
          </cell>
          <cell r="CR294" t="str">
            <v>202576002000800559E</v>
          </cell>
          <cell r="CS294" t="str">
            <v>MODIFICACIÓN - ADICIÓN Y PRORROGA</v>
          </cell>
          <cell r="CT294" t="str">
            <v>4 4. Adición / Prórroga</v>
          </cell>
          <cell r="CU294">
            <v>45985</v>
          </cell>
          <cell r="CV294">
            <v>45987</v>
          </cell>
          <cell r="CW294">
            <v>46021</v>
          </cell>
          <cell r="CX294" t="str">
            <v>$ 5.736.500</v>
          </cell>
          <cell r="CY294" t="str">
            <v>35 DIAS</v>
          </cell>
          <cell r="CZ294">
            <v>3656</v>
          </cell>
          <cell r="DA294">
            <v>5736500</v>
          </cell>
          <cell r="DB294">
            <v>45986</v>
          </cell>
          <cell r="DC294">
            <v>2087</v>
          </cell>
          <cell r="DD294">
            <v>5736500</v>
          </cell>
          <cell r="DE294">
            <v>45971</v>
          </cell>
        </row>
        <row r="295">
          <cell r="A295">
            <v>293</v>
          </cell>
          <cell r="B295" t="str">
            <v>CONTRATO DE PRESTACIÓN DE SERVICIOS PROFESIONALES Y/O APOYO A LA GESTIÓN</v>
          </cell>
          <cell r="C295" t="str">
            <v>SCDPI-21417-00632-25</v>
          </cell>
          <cell r="D295" t="str">
            <v>CONTRATACION DIRECTA</v>
          </cell>
          <cell r="E295" t="str">
            <v>Prestar servicios profesionales a la Secretaría Distrital de Cultura; Recreación y Deporte - Dirección de Transformaciones
  Culturales; desarrollando acciones para implementar; divulgar y realizar la gestión territorial de los usuarios de la estrategia de
  cultura ambiental de acuerdo a los lineamientos establecidos.</v>
          </cell>
          <cell r="F295" t="str">
            <v>17 17. Contrato de Prestación de Servicios</v>
          </cell>
          <cell r="G295" t="str">
            <v>1 Contratista</v>
          </cell>
          <cell r="H295" t="str">
            <v>1 Natural</v>
          </cell>
          <cell r="I295" t="str">
            <v>2 Privada (1)</v>
          </cell>
          <cell r="J295" t="str">
            <v>4 Persona Natural (2)</v>
          </cell>
          <cell r="K295" t="str">
            <v>31 31-Servicios Profesionales</v>
          </cell>
          <cell r="L295" t="str">
            <v>CO1.PCCNTR.7514889</v>
          </cell>
          <cell r="M295" t="str">
            <v>https://community.secop.gov.co/Public/Tendering/OpportunityDetail/Index?noticeUID=CO1.NTC.7661292&amp;isFromPublicArea=True&amp;isModal=true&amp;asPopupView=true</v>
          </cell>
          <cell r="N295">
            <v>45706</v>
          </cell>
          <cell r="O295" t="str">
            <v>5 Contratación directa</v>
          </cell>
          <cell r="P295" t="str">
            <v>33 Prestación de Servicios Profesionales y Apoyo (5-8)</v>
          </cell>
          <cell r="Q295" t="str">
            <v>N/A</v>
          </cell>
          <cell r="R295" t="str">
            <v>1 1. Ley 80</v>
          </cell>
          <cell r="S295" t="str">
            <v>6 6: Prestacion de servicios</v>
          </cell>
          <cell r="T295" t="str">
            <v>1 Nacional</v>
          </cell>
          <cell r="U295" t="str">
            <v>3 3. Único Contratista</v>
          </cell>
          <cell r="V295" t="str">
            <v>NICOLAS ALBERTO SANDOVAL GONZALEZ</v>
          </cell>
          <cell r="W295" t="str">
            <v>M</v>
          </cell>
          <cell r="X295">
            <v>1032445883</v>
          </cell>
          <cell r="Y295">
            <v>4</v>
          </cell>
          <cell r="Z295" t="str">
            <v>CL 20 2 A 26</v>
          </cell>
          <cell r="AA295">
            <v>8032064</v>
          </cell>
          <cell r="AB295" t="str">
            <v>nicolas.sandoval@scrd.gov.co</v>
          </cell>
          <cell r="AC295" t="str">
            <v>vs.sandovalg@gmail.com</v>
          </cell>
          <cell r="AD295">
            <v>33499</v>
          </cell>
          <cell r="AE295">
            <v>34</v>
          </cell>
          <cell r="AF295" t="str">
            <v>CUNDINAMARCA - BOGOTA</v>
          </cell>
          <cell r="AG295" t="str">
            <v>Profesionales en ciencias sociales, humanas, políticas, administración, licenciaturas, artes, gestión cultural o afines</v>
          </cell>
          <cell r="AH295" t="str">
            <v>PSICOLOGO</v>
          </cell>
          <cell r="AI295" t="str">
            <v>1 1. Inversión</v>
          </cell>
          <cell r="AJ295">
            <v>122</v>
          </cell>
          <cell r="AK295" t="str">
            <v>O230117330120240122</v>
          </cell>
          <cell r="AL295" t="str">
            <v>Innovación y cambio cultural para la transformación de comportamientos que promuevan el orgullo por la ciudad de Bogotá D.C</v>
          </cell>
          <cell r="AN295">
            <v>65190000</v>
          </cell>
          <cell r="AQ295">
            <v>65190000</v>
          </cell>
          <cell r="AU295">
            <v>65190000</v>
          </cell>
          <cell r="AV295" t="str">
            <v>$ 6.519.000</v>
          </cell>
          <cell r="AW295">
            <v>336</v>
          </cell>
          <cell r="AX295">
            <v>65190000</v>
          </cell>
          <cell r="AY295">
            <v>45714</v>
          </cell>
          <cell r="AZ295">
            <v>504</v>
          </cell>
          <cell r="BA295">
            <v>65190000</v>
          </cell>
          <cell r="BB295">
            <v>45693</v>
          </cell>
          <cell r="BC295">
            <v>45708</v>
          </cell>
          <cell r="BD295">
            <v>45715</v>
          </cell>
          <cell r="BE295">
            <v>46017</v>
          </cell>
          <cell r="BF295">
            <v>46017</v>
          </cell>
          <cell r="BG295" t="str">
            <v>2 2-Ejecución</v>
          </cell>
          <cell r="BH295" t="str">
            <v>10 MESES</v>
          </cell>
          <cell r="BI295" t="str">
            <v>1 1. Días</v>
          </cell>
          <cell r="BJ295">
            <v>299</v>
          </cell>
          <cell r="BK295">
            <v>0</v>
          </cell>
          <cell r="BL295">
            <v>299</v>
          </cell>
          <cell r="BM295" t="str">
            <v>SUBSECRETARÍA DISTRITAL DE CULTURA CIUDADANA Y GESTIÓN DEL CONOCIMIENTO</v>
          </cell>
          <cell r="BN295" t="str">
            <v>SUBSECRETARÍA DISTRITAL DE CULTURA CIUDADANA Y GESTIÓN DEL CONOCIMIENTO</v>
          </cell>
          <cell r="BO295" t="str">
            <v>Julian Felipe Duarte Alvarez</v>
          </cell>
          <cell r="BP295">
            <v>1019071928</v>
          </cell>
          <cell r="BQ295">
            <v>3</v>
          </cell>
          <cell r="BR295" t="str">
            <v>N.A</v>
          </cell>
          <cell r="BS295" t="str">
            <v>N.A</v>
          </cell>
          <cell r="BT295" t="str">
            <v>N.A</v>
          </cell>
          <cell r="BU295" t="str">
            <v>N.A</v>
          </cell>
          <cell r="BV295" t="str">
            <v>N.A</v>
          </cell>
          <cell r="BW295" t="str">
            <v>N.A</v>
          </cell>
          <cell r="BX295" t="str">
            <v>N.A</v>
          </cell>
          <cell r="BY295" t="str">
            <v>N.A</v>
          </cell>
          <cell r="BZ295" t="str">
            <v>N.A</v>
          </cell>
          <cell r="CA295" t="str">
            <v>N.A</v>
          </cell>
          <cell r="CD295" t="str">
            <v>3 3. Municipal</v>
          </cell>
          <cell r="CE295" t="str">
            <v>2 2. Transferencias</v>
          </cell>
          <cell r="CF295" t="str">
            <v>1 1-Pesos Colombianos</v>
          </cell>
          <cell r="CG295" t="str">
            <v>3 Bogotá D.C.</v>
          </cell>
          <cell r="CH295" t="str">
            <v>149 3. Bogotá D.C.</v>
          </cell>
          <cell r="CI295" t="str">
            <v>17 17 La Candelaria</v>
          </cell>
          <cell r="CJ295" t="str">
            <v>LA CANDELARIA</v>
          </cell>
          <cell r="CK295" t="str">
            <v>1 1. Única</v>
          </cell>
          <cell r="CL295" t="str">
            <v>4 CARRERA</v>
          </cell>
          <cell r="CM295">
            <v>8</v>
          </cell>
          <cell r="CN295">
            <v>9</v>
          </cell>
          <cell r="CO295">
            <v>83</v>
          </cell>
          <cell r="CP295" t="str">
            <v>1 Interno</v>
          </cell>
          <cell r="CQ295" t="str">
            <v>1 Natural</v>
          </cell>
          <cell r="CR295" t="str">
            <v>202576002000800556E</v>
          </cell>
        </row>
        <row r="296">
          <cell r="A296">
            <v>294</v>
          </cell>
          <cell r="B296" t="str">
            <v>CONTRATO DE PRESTACIÓN DE SERVICIOS PROFESIONALES Y/O APOYO A LA GESTIÓN</v>
          </cell>
          <cell r="C296" t="str">
            <v>SCDPI-21417-00646-25</v>
          </cell>
          <cell r="D296" t="str">
            <v>CONTRATACION DIRECTA</v>
          </cell>
          <cell r="E296" t="str">
            <v>Prestar servicios profesionales a la Secretaría Distrital de Cultura; Recreación y Deporte - Dirección de Transformaciones
  Culturales desarrollando actividades requeridas para los procesos de conceptualización; cocreación y participación comunitaria;
  para la implementación y seguimiento de los proyectos estratégicos y actividades de cultura ciudadana y cambio cultural.</v>
          </cell>
          <cell r="F296" t="str">
            <v>17 17. Contrato de Prestación de Servicios</v>
          </cell>
          <cell r="G296" t="str">
            <v>1 Contratista</v>
          </cell>
          <cell r="H296" t="str">
            <v>1 Natural</v>
          </cell>
          <cell r="I296" t="str">
            <v>2 Privada (1)</v>
          </cell>
          <cell r="J296" t="str">
            <v>4 Persona Natural (2)</v>
          </cell>
          <cell r="K296" t="str">
            <v>31 31-Servicios Profesionales</v>
          </cell>
          <cell r="L296" t="str">
            <v>CO1.PCCNTR.7516271</v>
          </cell>
          <cell r="M296" t="str">
            <v>https://community.secop.gov.co/Public/Tendering/OpportunityDetail/Index?noticeUID=CO1.NTC.7662581&amp;isFromPublicArea=True&amp;isModal=true&amp;asPopupView=true</v>
          </cell>
          <cell r="N296">
            <v>45706</v>
          </cell>
          <cell r="O296" t="str">
            <v>5 Contratación directa</v>
          </cell>
          <cell r="P296" t="str">
            <v>33 Prestación de Servicios Profesionales y Apoyo (5-8)</v>
          </cell>
          <cell r="Q296" t="str">
            <v>N/A</v>
          </cell>
          <cell r="R296" t="str">
            <v>1 1. Ley 80</v>
          </cell>
          <cell r="S296" t="str">
            <v>6 6: Prestacion de servicios</v>
          </cell>
          <cell r="T296" t="str">
            <v>1 Nacional</v>
          </cell>
          <cell r="U296" t="str">
            <v>3 3. Único Contratista</v>
          </cell>
          <cell r="V296" t="str">
            <v>JUAN FELIPE ROZO HERNANDEZ</v>
          </cell>
          <cell r="W296" t="str">
            <v>M</v>
          </cell>
          <cell r="X296">
            <v>1020788349</v>
          </cell>
          <cell r="Y296">
            <v>0</v>
          </cell>
          <cell r="Z296" t="str">
            <v>KR 23 102 70</v>
          </cell>
          <cell r="AA296">
            <v>3166213347</v>
          </cell>
          <cell r="AB296" t="str">
            <v>juanf.rozo@scrd.gov.co</v>
          </cell>
          <cell r="AC296" t="str">
            <v>rozojuanfelipe@gmail.com</v>
          </cell>
          <cell r="AD296">
            <v>34325</v>
          </cell>
          <cell r="AE296">
            <v>32</v>
          </cell>
          <cell r="AF296" t="str">
            <v>CUNDINAMARCA - BOGOTA</v>
          </cell>
          <cell r="AG296" t="str">
            <v>Profesional con formación en ciencias sociales, políticas, administración, economía, relaciones internacionales, artes vivas, artes visuales, diseño industrial, o áreas afines.</v>
          </cell>
          <cell r="AH296" t="str">
            <v>ARTES ESCENICAS</v>
          </cell>
          <cell r="AI296" t="str">
            <v>1 1. Inversión</v>
          </cell>
          <cell r="AJ296">
            <v>122</v>
          </cell>
          <cell r="AK296" t="str">
            <v>O230117330120240122</v>
          </cell>
          <cell r="AL296" t="str">
            <v>Innovación y cambio cultural para la transformación de comportamientos que promuevan el orgullo por la ciudad de Bogotá D.C</v>
          </cell>
          <cell r="AN296">
            <v>65880000</v>
          </cell>
          <cell r="AQ296">
            <v>65880000</v>
          </cell>
          <cell r="AU296">
            <v>65880000</v>
          </cell>
          <cell r="AV296" t="str">
            <v>$ 7.320.000</v>
          </cell>
          <cell r="AW296">
            <v>337</v>
          </cell>
          <cell r="AX296">
            <v>65880000</v>
          </cell>
          <cell r="AY296">
            <v>45714</v>
          </cell>
          <cell r="AZ296">
            <v>51</v>
          </cell>
          <cell r="BA296">
            <v>65880000</v>
          </cell>
          <cell r="BB296">
            <v>45679</v>
          </cell>
          <cell r="BC296">
            <v>45708</v>
          </cell>
          <cell r="BD296">
            <v>45715</v>
          </cell>
          <cell r="BE296">
            <v>45987</v>
          </cell>
          <cell r="BF296">
            <v>45987</v>
          </cell>
          <cell r="BG296" t="str">
            <v>2 2-Ejecución</v>
          </cell>
          <cell r="BH296" t="str">
            <v>9 MESES</v>
          </cell>
          <cell r="BI296" t="str">
            <v>1 1. Días</v>
          </cell>
          <cell r="BJ296">
            <v>269</v>
          </cell>
          <cell r="BK296">
            <v>0</v>
          </cell>
          <cell r="BL296">
            <v>269</v>
          </cell>
          <cell r="BM296" t="str">
            <v>SUBSECRETARÍA DISTRITAL DE CULTURA CIUDADANA Y GESTIÓN DEL CONOCIMIENTO</v>
          </cell>
          <cell r="BN296" t="str">
            <v>SUBSECRETARÍA DISTRITAL DE CULTURA CIUDADANA Y GESTIÓN DEL CONOCIMIENTO</v>
          </cell>
          <cell r="BO296" t="str">
            <v>Julian Felipe Duarte Alvarez</v>
          </cell>
          <cell r="BP296">
            <v>1019071928</v>
          </cell>
          <cell r="BQ296">
            <v>3</v>
          </cell>
          <cell r="BR296" t="str">
            <v>N.A</v>
          </cell>
          <cell r="BS296" t="str">
            <v>N.A</v>
          </cell>
          <cell r="BT296" t="str">
            <v>N.A</v>
          </cell>
          <cell r="BU296" t="str">
            <v>N.A</v>
          </cell>
          <cell r="BV296" t="str">
            <v>N.A</v>
          </cell>
          <cell r="BW296" t="str">
            <v>N.A</v>
          </cell>
          <cell r="BX296" t="str">
            <v>N.A</v>
          </cell>
          <cell r="BY296" t="str">
            <v>N.A</v>
          </cell>
          <cell r="BZ296" t="str">
            <v>N.A</v>
          </cell>
          <cell r="CA296" t="str">
            <v>N.A</v>
          </cell>
          <cell r="CD296" t="str">
            <v>3 3. Municipal</v>
          </cell>
          <cell r="CE296" t="str">
            <v>2 2. Transferencias</v>
          </cell>
          <cell r="CF296" t="str">
            <v>1 1-Pesos Colombianos</v>
          </cell>
          <cell r="CG296" t="str">
            <v>3 Bogotá D.C.</v>
          </cell>
          <cell r="CH296" t="str">
            <v>149 3. Bogotá D.C.</v>
          </cell>
          <cell r="CI296" t="str">
            <v>17 17 La Candelaria</v>
          </cell>
          <cell r="CJ296" t="str">
            <v>LA CANDELARIA</v>
          </cell>
          <cell r="CK296" t="str">
            <v>1 1. Única</v>
          </cell>
          <cell r="CL296" t="str">
            <v>4 CARRERA</v>
          </cell>
          <cell r="CM296">
            <v>8</v>
          </cell>
          <cell r="CN296">
            <v>9</v>
          </cell>
          <cell r="CO296">
            <v>83</v>
          </cell>
          <cell r="CP296" t="str">
            <v>1 Interno</v>
          </cell>
          <cell r="CQ296" t="str">
            <v>1 Natural</v>
          </cell>
          <cell r="CR296" t="str">
            <v>202576002000800362E</v>
          </cell>
        </row>
        <row r="297">
          <cell r="A297">
            <v>295</v>
          </cell>
          <cell r="B297" t="str">
            <v>CONTRATO DE PRESTACIÓN DE SERVICIOS PROFESIONALES Y/O APOYO A LA GESTIÓN</v>
          </cell>
          <cell r="C297" t="str">
            <v>SCDPI-21418-00278-25</v>
          </cell>
          <cell r="D297" t="str">
            <v>CONTRATACION DIRECTA</v>
          </cell>
          <cell r="E297" t="str">
            <v>PRESTAR SERVICIOS PROFESIONALES A LA SECRETARÍA DISTRITAL DE CULTURA; RECREACIÓN Y DEPORTE - SUBDIRECCIÓN DE GESTIÓN CULTURAL Y ARTÍSTICA DESARROLLANDO ACTIVIDADES REQUERIDAS PARA LA PLANEACIÓN; SEGUIMIENTO Y EJECUCIÓN DE LAS
  ACTIVIDADES RECREATIVAS Y/O CULTURALES DESARROLLADAS EN LOS ESPACIOS DEL CENTRO FELICIDAD CEFE CHAPINERO</v>
          </cell>
          <cell r="F297" t="str">
            <v>17 17. Contrato de Prestación de Servicios</v>
          </cell>
          <cell r="G297" t="str">
            <v>1 Contratista</v>
          </cell>
          <cell r="H297" t="str">
            <v>1 Natural</v>
          </cell>
          <cell r="I297" t="str">
            <v>2 Privada (1)</v>
          </cell>
          <cell r="J297" t="str">
            <v>4 Persona Natural (2)</v>
          </cell>
          <cell r="K297" t="str">
            <v>31 31-Servicios Profesionales</v>
          </cell>
          <cell r="L297" t="str">
            <v>CO1.PCCNTR.7516363</v>
          </cell>
          <cell r="M297" t="str">
            <v>https://community.secop.gov.co/Public/Tendering/OpportunityDetail/Index?noticeUID=CO1.NTC.7661205&amp;isFromPublicArea=True&amp;isModal=true&amp;asPopupView=true</v>
          </cell>
          <cell r="N297">
            <v>45706</v>
          </cell>
          <cell r="O297" t="str">
            <v>5 Contratación directa</v>
          </cell>
          <cell r="P297" t="str">
            <v>33 Prestación de Servicios Profesionales y Apoyo (5-8)</v>
          </cell>
          <cell r="Q297" t="str">
            <v>N/A</v>
          </cell>
          <cell r="R297" t="str">
            <v>1 1. Ley 80</v>
          </cell>
          <cell r="S297" t="str">
            <v>6 6: Prestacion de servicios</v>
          </cell>
          <cell r="T297" t="str">
            <v>1 Nacional</v>
          </cell>
          <cell r="U297" t="str">
            <v>3 3. Único Contratista</v>
          </cell>
          <cell r="V297" t="str">
            <v>ROGER STEVEN MOSQUERA ORJUELA</v>
          </cell>
          <cell r="W297" t="str">
            <v>M</v>
          </cell>
          <cell r="X297">
            <v>1023877004</v>
          </cell>
          <cell r="Y297">
            <v>8</v>
          </cell>
          <cell r="Z297" t="str">
            <v>CL 11 7 41 SUR</v>
          </cell>
          <cell r="AA297">
            <v>7520843</v>
          </cell>
          <cell r="AB297" t="str">
            <v>roger.mosquera@scrd.gov.co</v>
          </cell>
          <cell r="AC297" t="str">
            <v>rogermosquera08@gmail.com</v>
          </cell>
          <cell r="AD297">
            <v>32093</v>
          </cell>
          <cell r="AE297">
            <v>38</v>
          </cell>
          <cell r="AF297" t="str">
            <v>CUNDINAMARCA - BOGOTA</v>
          </cell>
          <cell r="AG297" t="str">
            <v>Titulo profesional en carreras afines a deportes, educación Física y/o recreación, sin experiencia</v>
          </cell>
          <cell r="AH297" t="str">
            <v>LICENCIADO EN EDUCACION FISICA</v>
          </cell>
          <cell r="AI297" t="str">
            <v>1 1. Inversión</v>
          </cell>
          <cell r="AJ297">
            <v>80</v>
          </cell>
          <cell r="AK297" t="str">
            <v>O230117330120240080</v>
          </cell>
          <cell r="AL297" t="str">
            <v>Fortalecimiento de prácticas y transformaciones culturales, patrimoniales, urbanas y sociales para el bienestar integral de Bogotá D.C.</v>
          </cell>
          <cell r="AN297">
            <v>19668000</v>
          </cell>
          <cell r="AQ297">
            <v>19668000</v>
          </cell>
          <cell r="AU297">
            <v>19668000</v>
          </cell>
          <cell r="AV297" t="str">
            <v>$ 4.917.000</v>
          </cell>
          <cell r="AW297">
            <v>315</v>
          </cell>
          <cell r="AX297">
            <v>19668000</v>
          </cell>
          <cell r="AY297">
            <v>45708</v>
          </cell>
          <cell r="AZ297">
            <v>392</v>
          </cell>
          <cell r="BA297">
            <v>19668000</v>
          </cell>
          <cell r="BB297">
            <v>45684</v>
          </cell>
          <cell r="BC297">
            <v>45707</v>
          </cell>
          <cell r="BD297">
            <v>45720</v>
          </cell>
          <cell r="BE297">
            <v>45841</v>
          </cell>
          <cell r="BF297">
            <v>45841</v>
          </cell>
          <cell r="BG297" t="str">
            <v>2 2-Ejecución</v>
          </cell>
          <cell r="BH297" t="str">
            <v>4 MESES</v>
          </cell>
          <cell r="BI297" t="str">
            <v>1 1. Días</v>
          </cell>
          <cell r="BJ297">
            <v>119</v>
          </cell>
          <cell r="BK297">
            <v>0</v>
          </cell>
          <cell r="BL297">
            <v>119</v>
          </cell>
          <cell r="BM297" t="str">
            <v>DIRECCIÓN DE ARTE, CULTURA Y PATRIMONIO</v>
          </cell>
          <cell r="BN297" t="str">
            <v>SUBDIRECCIÓN DE GESTIÓN CULTURAL Y ARTISTICA</v>
          </cell>
          <cell r="BO297" t="str">
            <v>Adriana Maria Botero Velez</v>
          </cell>
          <cell r="BP297">
            <v>52254482</v>
          </cell>
          <cell r="BQ297">
            <v>6</v>
          </cell>
          <cell r="BR297" t="str">
            <v>N.A</v>
          </cell>
          <cell r="BS297" t="str">
            <v>N.A</v>
          </cell>
          <cell r="BT297" t="str">
            <v>N.A</v>
          </cell>
          <cell r="BU297" t="str">
            <v>N.A</v>
          </cell>
          <cell r="BV297" t="str">
            <v>N.A</v>
          </cell>
          <cell r="BW297" t="str">
            <v>N.A</v>
          </cell>
          <cell r="BX297" t="str">
            <v>N.A</v>
          </cell>
          <cell r="BY297" t="str">
            <v>N.A</v>
          </cell>
          <cell r="BZ297" t="str">
            <v>N.A</v>
          </cell>
          <cell r="CA297" t="str">
            <v>N.A</v>
          </cell>
          <cell r="CD297" t="str">
            <v>3 3. Municipal</v>
          </cell>
          <cell r="CE297" t="str">
            <v>2 2. Transferencias</v>
          </cell>
          <cell r="CF297" t="str">
            <v>1 1-Pesos Colombianos</v>
          </cell>
          <cell r="CG297" t="str">
            <v>3 Bogotá D.C.</v>
          </cell>
          <cell r="CH297" t="str">
            <v>149 3. Bogotá D.C.</v>
          </cell>
          <cell r="CI297" t="str">
            <v>17 17 La Candelaria</v>
          </cell>
          <cell r="CJ297" t="str">
            <v>LA CANDELARIA</v>
          </cell>
          <cell r="CK297" t="str">
            <v>1 1. Única</v>
          </cell>
          <cell r="CL297" t="str">
            <v>4 CARRERA</v>
          </cell>
          <cell r="CM297">
            <v>8</v>
          </cell>
          <cell r="CN297">
            <v>9</v>
          </cell>
          <cell r="CO297">
            <v>83</v>
          </cell>
          <cell r="CP297" t="str">
            <v>1 Interno</v>
          </cell>
          <cell r="CQ297" t="str">
            <v>1 Natural</v>
          </cell>
          <cell r="CR297" t="str">
            <v>202576002000800183E</v>
          </cell>
        </row>
        <row r="298">
          <cell r="A298">
            <v>296</v>
          </cell>
          <cell r="B298" t="str">
            <v>CONTRATO DE PRESTACIÓN DE SERVICIOS PROFESIONALES Y/O APOYO A LA GESTIÓN</v>
          </cell>
          <cell r="C298" t="str">
            <v>SCDPI-21418-00317-25</v>
          </cell>
          <cell r="D298" t="str">
            <v>CONTRATACION DIRECTA</v>
          </cell>
          <cell r="E298" t="str">
            <v>Prestar servicios de apoyo a la gestión a la Secretaría Distrital de Cultura; Recreación y Deporte -Subdirección de Gestión Cultural y Artística- en el desarrollo del componente técnico de proyección audiovisual en la producción de eventos artísticos; culturales y recreativos programados en el Centro Felicidad CEFE Chapinero.</v>
          </cell>
          <cell r="F298" t="str">
            <v>17 17. Contrato de Prestación de Servicios</v>
          </cell>
          <cell r="G298" t="str">
            <v>1 Contratista</v>
          </cell>
          <cell r="H298" t="str">
            <v>1 Natural</v>
          </cell>
          <cell r="I298" t="str">
            <v>2 Privada (1)</v>
          </cell>
          <cell r="J298" t="str">
            <v>4 Persona Natural (2)</v>
          </cell>
          <cell r="K298" t="str">
            <v>33 33-Servicios Apoyo a la Gestion de la Entidad (servicios administrativos)</v>
          </cell>
          <cell r="L298" t="str">
            <v>CO1.PCCNTR.7521457</v>
          </cell>
          <cell r="M298" t="str">
            <v>https://community.secop.gov.co/Public/Tendering/OpportunityDetail/Index?noticeUID=CO1.NTC.7658056&amp;isFromPublicArea=True&amp;isModal=true&amp;asPopupView=true</v>
          </cell>
          <cell r="N298">
            <v>45706</v>
          </cell>
          <cell r="O298" t="str">
            <v>5 Contratación directa</v>
          </cell>
          <cell r="P298" t="str">
            <v>33 Prestación de Servicios Profesionales y Apoyo (5-8)</v>
          </cell>
          <cell r="Q298" t="str">
            <v>N/A</v>
          </cell>
          <cell r="R298" t="str">
            <v>1 1. Ley 80</v>
          </cell>
          <cell r="S298" t="str">
            <v>6 6: Prestacion de servicios</v>
          </cell>
          <cell r="T298" t="str">
            <v>1 Nacional</v>
          </cell>
          <cell r="U298" t="str">
            <v>3 3. Único Contratista</v>
          </cell>
          <cell r="V298" t="str">
            <v>JULIAN ANDRÉS RODRÍGUEZ CORAL</v>
          </cell>
          <cell r="W298" t="str">
            <v>M</v>
          </cell>
          <cell r="X298">
            <v>1018497079</v>
          </cell>
          <cell r="Y298">
            <v>0</v>
          </cell>
          <cell r="Z298" t="str">
            <v>CL 17 40 30</v>
          </cell>
          <cell r="AA298">
            <v>3507378844</v>
          </cell>
          <cell r="AB298" t="str">
            <v>julianrcoral@hotmail.es</v>
          </cell>
          <cell r="AC298" t="str">
            <v>julianrcoral@hotmail.es</v>
          </cell>
          <cell r="AD298">
            <v>35684</v>
          </cell>
          <cell r="AE298">
            <v>28</v>
          </cell>
          <cell r="AF298" t="str">
            <v>CUNDINAMARCA - BOGOTA</v>
          </cell>
          <cell r="AG298" t="str">
            <v>Tecnólogo en areas relacionadas con audio y sonido (1) Un año de experiencia laboral</v>
          </cell>
          <cell r="AH298" t="str">
            <v>TECNOLOGO</v>
          </cell>
          <cell r="AI298" t="str">
            <v>1 1. Inversión</v>
          </cell>
          <cell r="AJ298">
            <v>80</v>
          </cell>
          <cell r="AK298" t="str">
            <v>O230117330120240080</v>
          </cell>
          <cell r="AL298" t="str">
            <v>Fortalecimiento de prácticas y transformaciones culturales, patrimoniales, urbanas y sociales para el bienestar integral de Bogotá D.C.</v>
          </cell>
          <cell r="AN298">
            <v>37272000</v>
          </cell>
          <cell r="AO298">
            <v>10715700</v>
          </cell>
          <cell r="AQ298">
            <v>47987700</v>
          </cell>
          <cell r="AU298">
            <v>47987700</v>
          </cell>
          <cell r="AV298" t="str">
            <v>$ 4.659.000</v>
          </cell>
          <cell r="AW298">
            <v>458</v>
          </cell>
          <cell r="AX298">
            <v>37272000</v>
          </cell>
          <cell r="AY298">
            <v>45722</v>
          </cell>
          <cell r="AZ298">
            <v>440</v>
          </cell>
          <cell r="BA298">
            <v>46590000</v>
          </cell>
          <cell r="BB298">
            <v>45686</v>
          </cell>
          <cell r="BC298">
            <v>45708</v>
          </cell>
          <cell r="BD298">
            <v>45723</v>
          </cell>
          <cell r="BE298">
            <v>45967</v>
          </cell>
          <cell r="BF298">
            <v>46037</v>
          </cell>
          <cell r="BG298" t="str">
            <v>2 2-Ejecución</v>
          </cell>
          <cell r="BH298" t="str">
            <v>8 MESES</v>
          </cell>
          <cell r="BI298" t="str">
            <v>1 1. Días</v>
          </cell>
          <cell r="BJ298">
            <v>239</v>
          </cell>
          <cell r="BK298">
            <v>69</v>
          </cell>
          <cell r="BL298">
            <v>308</v>
          </cell>
          <cell r="BM298" t="str">
            <v>DIRECCIÓN DE ARTE, CULTURA Y PATRIMONIO</v>
          </cell>
          <cell r="BN298" t="str">
            <v>SUBDIRECCIÓN DE GESTIÓN CULTURAL Y ARTISTICA</v>
          </cell>
          <cell r="BO298" t="str">
            <v>Adriana Maria Botero Velez</v>
          </cell>
          <cell r="BP298">
            <v>52254482</v>
          </cell>
          <cell r="BQ298">
            <v>6</v>
          </cell>
          <cell r="BR298" t="str">
            <v>N.A</v>
          </cell>
          <cell r="BS298" t="str">
            <v>N.A</v>
          </cell>
          <cell r="BT298" t="str">
            <v>N.A</v>
          </cell>
          <cell r="BU298" t="str">
            <v>N.A</v>
          </cell>
          <cell r="BV298" t="str">
            <v>N.A</v>
          </cell>
          <cell r="BW298" t="str">
            <v>N.A</v>
          </cell>
          <cell r="BX298" t="str">
            <v>N.A</v>
          </cell>
          <cell r="BY298" t="str">
            <v>N.A</v>
          </cell>
          <cell r="BZ298" t="str">
            <v>N.A</v>
          </cell>
          <cell r="CA298" t="str">
            <v>N.A</v>
          </cell>
          <cell r="CD298" t="str">
            <v>3 3. Municipal</v>
          </cell>
          <cell r="CE298" t="str">
            <v>2 2. Transferencias</v>
          </cell>
          <cell r="CF298" t="str">
            <v>1 1-Pesos Colombianos</v>
          </cell>
          <cell r="CG298" t="str">
            <v>3 Bogotá D.C.</v>
          </cell>
          <cell r="CH298" t="str">
            <v>149 3. Bogotá D.C.</v>
          </cell>
          <cell r="CI298" t="str">
            <v>17 17 La Candelaria</v>
          </cell>
          <cell r="CJ298" t="str">
            <v>LA CANDELARIA</v>
          </cell>
          <cell r="CK298" t="str">
            <v>1 1. Única</v>
          </cell>
          <cell r="CL298" t="str">
            <v>4 CARRERA</v>
          </cell>
          <cell r="CM298">
            <v>8</v>
          </cell>
          <cell r="CN298">
            <v>9</v>
          </cell>
          <cell r="CO298">
            <v>83</v>
          </cell>
          <cell r="CP298" t="str">
            <v>1 Interno</v>
          </cell>
          <cell r="CQ298" t="str">
            <v>1 Natural</v>
          </cell>
          <cell r="CR298" t="str">
            <v>202576002000800186E</v>
          </cell>
          <cell r="CS298" t="str">
            <v>MODIFICACIÓN - ADICIÓN Y PRORROGA</v>
          </cell>
          <cell r="CT298" t="str">
            <v>4 4. Adición / Prórroga</v>
          </cell>
          <cell r="CU298">
            <v>45960</v>
          </cell>
          <cell r="CV298">
            <v>45967</v>
          </cell>
          <cell r="CW298">
            <v>46022</v>
          </cell>
          <cell r="CX298" t="str">
            <v>$ 8.386.200</v>
          </cell>
          <cell r="CY298" t="str">
            <v>54 DIAS</v>
          </cell>
          <cell r="CZ298">
            <v>3152</v>
          </cell>
          <cell r="DA298" t="str">
            <v>$ 8.386.200</v>
          </cell>
          <cell r="DB298">
            <v>45960</v>
          </cell>
          <cell r="DC298">
            <v>1864</v>
          </cell>
          <cell r="DD298" t="str">
            <v>$ 8.386.200</v>
          </cell>
          <cell r="DE298">
            <v>45954</v>
          </cell>
          <cell r="DI298" t="str">
            <v>MODIFICACIÓN - ADICIÓN Y PRORROGA</v>
          </cell>
          <cell r="DJ298" t="str">
            <v>4 4. Adición / Prórroga</v>
          </cell>
          <cell r="DK298">
            <v>45988</v>
          </cell>
          <cell r="DL298">
            <v>46022</v>
          </cell>
          <cell r="DM298">
            <v>45672</v>
          </cell>
          <cell r="DN298" t="str">
            <v>$ 2.329.500</v>
          </cell>
          <cell r="DO298" t="str">
            <v>15 dias</v>
          </cell>
          <cell r="DP298">
            <v>3718</v>
          </cell>
          <cell r="DQ298">
            <v>2329500</v>
          </cell>
          <cell r="DR298">
            <v>45988</v>
          </cell>
          <cell r="DS298">
            <v>2011</v>
          </cell>
          <cell r="DT298">
            <v>2329500</v>
          </cell>
          <cell r="DU298">
            <v>45966</v>
          </cell>
        </row>
        <row r="299">
          <cell r="A299">
            <v>297</v>
          </cell>
          <cell r="B299" t="str">
            <v>CONTRATO DE PRESTACIÓN DE SERVICIOS PROFESIONALES Y/O APOYO A LA GESTIÓN</v>
          </cell>
          <cell r="C299" t="str">
            <v>SCDPI-21418-00398-25</v>
          </cell>
          <cell r="D299" t="str">
            <v>CONTRATACION DIRECTA</v>
          </cell>
          <cell r="E299" t="str">
            <v>Prestar servicios profesionales a la Secretaría Distrital de Cultura; Recreación y Deporte - Subdirección de Gestión Cultura y Artística; en las acciones relacionadas con la regulación de actividades culturales en el espacio público a cargo de la Secretaría y gestión de instrumentos y protocolos; en especial lo relacionado con los procesos de circo.</v>
          </cell>
          <cell r="F299" t="str">
            <v>17 17. Contrato de Prestación de Servicios</v>
          </cell>
          <cell r="G299" t="str">
            <v>1 Contratista</v>
          </cell>
          <cell r="H299" t="str">
            <v>1 Natural</v>
          </cell>
          <cell r="I299" t="str">
            <v>2 Privada (1)</v>
          </cell>
          <cell r="J299" t="str">
            <v>4 Persona Natural (2)</v>
          </cell>
          <cell r="K299" t="str">
            <v>31 31-Servicios Profesionales</v>
          </cell>
          <cell r="L299" t="str">
            <v>CO1.PCCNTR.7521372</v>
          </cell>
          <cell r="M299" t="str">
            <v>https://community.secop.gov.co/Public/Tendering/OpportunityDetail/Index?noticeUID=CO1.NTC.7658177&amp;isFromPublicArea=True&amp;isModal=true&amp;asPopupView=true</v>
          </cell>
          <cell r="N299">
            <v>45706</v>
          </cell>
          <cell r="O299" t="str">
            <v>5 Contratación directa</v>
          </cell>
          <cell r="P299" t="str">
            <v>33 Prestación de Servicios Profesionales y Apoyo (5-8)</v>
          </cell>
          <cell r="Q299" t="str">
            <v>N/A</v>
          </cell>
          <cell r="R299" t="str">
            <v>1 1. Ley 80</v>
          </cell>
          <cell r="S299" t="str">
            <v>6 6: Prestacion de servicios</v>
          </cell>
          <cell r="T299" t="str">
            <v>1 Nacional</v>
          </cell>
          <cell r="U299" t="str">
            <v>3 3. Único Contratista</v>
          </cell>
          <cell r="V299" t="str">
            <v>CARLOS EDUARDO MONTENEGRO ORTEGA</v>
          </cell>
          <cell r="W299" t="str">
            <v>M</v>
          </cell>
          <cell r="X299">
            <v>79780762</v>
          </cell>
          <cell r="Y299">
            <v>7</v>
          </cell>
          <cell r="Z299" t="str">
            <v>KR 23 45 C 59</v>
          </cell>
          <cell r="AA299">
            <v>6725243</v>
          </cell>
          <cell r="AB299" t="str">
            <v>carlos.montenegro@scrd.gov.co</v>
          </cell>
          <cell r="AC299" t="str">
            <v>montercermundo@gmail.com</v>
          </cell>
          <cell r="AD299">
            <v>27269</v>
          </cell>
          <cell r="AE299">
            <v>51</v>
          </cell>
          <cell r="AF299" t="str">
            <v>CUNDINAMARCA - BOGOTA</v>
          </cell>
          <cell r="AG299" t="str">
            <v>Profesional de carreras del núcleo del conocimiento en derecho, ciencias humanas, ciencias administrativas, ciencias politicas, bellas artes o carreras afines, con experiencia profesional relacionada de dos (2) años</v>
          </cell>
          <cell r="AH299" t="str">
            <v>ABOGADO</v>
          </cell>
          <cell r="AI299" t="str">
            <v>1 1. Inversión</v>
          </cell>
          <cell r="AJ299">
            <v>80</v>
          </cell>
          <cell r="AK299" t="str">
            <v>O230117330120240080</v>
          </cell>
          <cell r="AL299" t="str">
            <v>Fortalecimiento de prácticas y transformaciones culturales, patrimoniales, urbanas y sociales para el bienestar integral de Bogotá D.C.</v>
          </cell>
          <cell r="AN299">
            <v>52152000</v>
          </cell>
          <cell r="AO299">
            <v>9343900</v>
          </cell>
          <cell r="AQ299">
            <v>61495900</v>
          </cell>
          <cell r="AU299">
            <v>61495900</v>
          </cell>
          <cell r="AV299" t="str">
            <v>$ 6.519.000</v>
          </cell>
          <cell r="AW299">
            <v>367</v>
          </cell>
          <cell r="AX299">
            <v>52152000</v>
          </cell>
          <cell r="AY299">
            <v>45714</v>
          </cell>
          <cell r="AZ299">
            <v>399</v>
          </cell>
          <cell r="BA299">
            <v>58671000</v>
          </cell>
          <cell r="BB299">
            <v>45685</v>
          </cell>
          <cell r="BC299">
            <v>45708</v>
          </cell>
          <cell r="BD299">
            <v>45719</v>
          </cell>
          <cell r="BE299">
            <v>45963</v>
          </cell>
          <cell r="BF299">
            <v>46006</v>
          </cell>
          <cell r="BG299" t="str">
            <v>2 2-Ejecución</v>
          </cell>
          <cell r="BH299" t="str">
            <v>8 MESES</v>
          </cell>
          <cell r="BI299" t="str">
            <v>1 1. Días</v>
          </cell>
          <cell r="BJ299">
            <v>239</v>
          </cell>
          <cell r="BK299">
            <v>43</v>
          </cell>
          <cell r="BL299">
            <v>282</v>
          </cell>
          <cell r="BM299" t="str">
            <v>DIRECCIÓN DE ARTE, CULTURA Y PATRIMONIO</v>
          </cell>
          <cell r="BN299" t="str">
            <v>SUBDIRECCIÓN DE GESTIÓN CULTURAL Y ARTISTICA</v>
          </cell>
          <cell r="BO299" t="str">
            <v>Adriana Maria Botero Velez</v>
          </cell>
          <cell r="BP299">
            <v>52254482</v>
          </cell>
          <cell r="BQ299">
            <v>6</v>
          </cell>
          <cell r="BR299" t="str">
            <v>N.A</v>
          </cell>
          <cell r="BS299" t="str">
            <v>N.A</v>
          </cell>
          <cell r="BT299" t="str">
            <v>N.A</v>
          </cell>
          <cell r="BU299" t="str">
            <v>N.A</v>
          </cell>
          <cell r="BV299" t="str">
            <v>N.A</v>
          </cell>
          <cell r="BW299" t="str">
            <v>N.A</v>
          </cell>
          <cell r="BX299" t="str">
            <v>N.A</v>
          </cell>
          <cell r="BY299" t="str">
            <v>N.A</v>
          </cell>
          <cell r="BZ299" t="str">
            <v>N.A</v>
          </cell>
          <cell r="CA299" t="str">
            <v>N.A</v>
          </cell>
          <cell r="CD299" t="str">
            <v>3 3. Municipal</v>
          </cell>
          <cell r="CE299" t="str">
            <v>2 2. Transferencias</v>
          </cell>
          <cell r="CF299" t="str">
            <v>1 1-Pesos Colombianos</v>
          </cell>
          <cell r="CG299" t="str">
            <v>3 Bogotá D.C.</v>
          </cell>
          <cell r="CH299" t="str">
            <v>149 3. Bogotá D.C.</v>
          </cell>
          <cell r="CI299" t="str">
            <v>17 17 La Candelaria</v>
          </cell>
          <cell r="CJ299" t="str">
            <v>LA CANDELARIA</v>
          </cell>
          <cell r="CK299" t="str">
            <v>1 1. Única</v>
          </cell>
          <cell r="CL299" t="str">
            <v>4 CARRERA</v>
          </cell>
          <cell r="CM299">
            <v>8</v>
          </cell>
          <cell r="CN299">
            <v>9</v>
          </cell>
          <cell r="CO299">
            <v>83</v>
          </cell>
          <cell r="CP299" t="str">
            <v>1 Interno</v>
          </cell>
          <cell r="CQ299" t="str">
            <v>1 Natural</v>
          </cell>
          <cell r="CR299" t="str">
            <v>202576002000800034E</v>
          </cell>
          <cell r="CS299" t="str">
            <v>MODIFICACIÓN - ADICIÓN Y PRORROGA</v>
          </cell>
          <cell r="CT299" t="str">
            <v>4 4. Adición / Prórroga</v>
          </cell>
          <cell r="CU299">
            <v>45961</v>
          </cell>
          <cell r="CV299">
            <v>45963</v>
          </cell>
          <cell r="CW299">
            <v>46006</v>
          </cell>
          <cell r="CX299" t="str">
            <v>$ 9.343.900</v>
          </cell>
          <cell r="CY299" t="str">
            <v>43 DIAS</v>
          </cell>
          <cell r="CZ299">
            <v>3194</v>
          </cell>
          <cell r="DA299">
            <v>9343900</v>
          </cell>
          <cell r="DB299">
            <v>45964</v>
          </cell>
          <cell r="DC299">
            <v>1950</v>
          </cell>
          <cell r="DD299">
            <v>9343900</v>
          </cell>
          <cell r="DE299">
            <v>45961</v>
          </cell>
        </row>
        <row r="300">
          <cell r="A300">
            <v>298</v>
          </cell>
          <cell r="B300" t="str">
            <v>CONTRATO DE PRESTACIÓN DE SERVICIOS PROFESIONALES Y/O APOYO A LA GESTIÓN</v>
          </cell>
          <cell r="C300" t="str">
            <v>SCDPI-330-00490-25</v>
          </cell>
          <cell r="D300" t="str">
            <v>CONTRATACION DIRECTA</v>
          </cell>
          <cell r="E300" t="str">
            <v>Prestar servicios profesionales a la Secretaría de Cultura; Recreación y Deporte - Subdirección de Infraestructura y Patrimonio Cultural; en la planeación y seguimiento de los proyectos de infraestructura cultural a cargo de la dependencia; así como en las actividades de orden técnico en la planeación y ejecución de la convocatoria LEP 2025 desde el componente técnico.</v>
          </cell>
          <cell r="F300" t="str">
            <v>17 17. Contrato de Prestación de Servicios</v>
          </cell>
          <cell r="G300" t="str">
            <v>1 Contratista</v>
          </cell>
          <cell r="H300" t="str">
            <v>1 Natural</v>
          </cell>
          <cell r="I300" t="str">
            <v>2 Privada (1)</v>
          </cell>
          <cell r="J300" t="str">
            <v>4 Persona Natural (2)</v>
          </cell>
          <cell r="K300" t="str">
            <v>31 31-Servicios Profesionales</v>
          </cell>
          <cell r="L300" t="str">
            <v>CO1.PCCNTR.7522297</v>
          </cell>
          <cell r="M300" t="str">
            <v>https://community.secop.gov.co/Public/Tendering/OpportunityDetail/Index?noticeUID=CO1.NTC.7669357&amp;isFromPublicArea=True&amp;isModal=true&amp;asPopupView=true</v>
          </cell>
          <cell r="N300">
            <v>45707</v>
          </cell>
          <cell r="O300" t="str">
            <v>5 Contratación directa</v>
          </cell>
          <cell r="P300" t="str">
            <v>33 Prestación de Servicios Profesionales y Apoyo (5-8)</v>
          </cell>
          <cell r="Q300" t="str">
            <v>N/A</v>
          </cell>
          <cell r="R300" t="str">
            <v>1 1. Ley 80</v>
          </cell>
          <cell r="S300" t="str">
            <v>6 6: Prestacion de servicios</v>
          </cell>
          <cell r="T300" t="str">
            <v>1 Nacional</v>
          </cell>
          <cell r="U300" t="str">
            <v>3 3. Único Contratista</v>
          </cell>
          <cell r="V300" t="str">
            <v>MARIA ALEJANDRA JIMENEZ QUEVEDO</v>
          </cell>
          <cell r="W300" t="str">
            <v>F</v>
          </cell>
          <cell r="X300">
            <v>1015465941</v>
          </cell>
          <cell r="Y300">
            <v>7</v>
          </cell>
          <cell r="Z300" t="str">
            <v>KR 27 C 72 94</v>
          </cell>
          <cell r="AA300">
            <v>3154890741</v>
          </cell>
          <cell r="AB300" t="str">
            <v>maria.jimenez@scrd.gov.co</v>
          </cell>
          <cell r="AC300" t="str">
            <v>aleja.961114@gmail.com</v>
          </cell>
          <cell r="AD300">
            <v>35383</v>
          </cell>
          <cell r="AE300">
            <v>29</v>
          </cell>
          <cell r="AF300" t="str">
            <v>CUNDINAMARCA - BOGOTA</v>
          </cell>
          <cell r="AG300" t="str">
            <v>profesional en arquitectura o ingeniera civil con tarjeta profesional sin experiencia</v>
          </cell>
          <cell r="AH300" t="str">
            <v>ARQUITECTO</v>
          </cell>
          <cell r="AI300" t="str">
            <v>1 1. Inversión</v>
          </cell>
          <cell r="AJ300">
            <v>123</v>
          </cell>
          <cell r="AK300" t="str">
            <v>O230117330120240123</v>
          </cell>
          <cell r="AL300" t="str">
            <v>Asistencia Técnica para el desarrollo de infraestructuras culturales sostenibles en el Distrito Capital Bogotá D.C.</v>
          </cell>
          <cell r="AN300">
            <v>39336000</v>
          </cell>
          <cell r="AO300">
            <v>10653500</v>
          </cell>
          <cell r="AQ300">
            <v>49989500</v>
          </cell>
          <cell r="AU300">
            <v>49989500</v>
          </cell>
          <cell r="AV300" t="str">
            <v>$ 4.917.000</v>
          </cell>
          <cell r="AW300">
            <v>321</v>
          </cell>
          <cell r="AX300">
            <v>39336000</v>
          </cell>
          <cell r="AY300">
            <v>45709</v>
          </cell>
          <cell r="AZ300">
            <v>452</v>
          </cell>
          <cell r="BA300">
            <v>49170000</v>
          </cell>
          <cell r="BB300">
            <v>45686</v>
          </cell>
          <cell r="BC300">
            <v>45709</v>
          </cell>
          <cell r="BD300">
            <v>45714</v>
          </cell>
          <cell r="BE300">
            <v>45955</v>
          </cell>
          <cell r="BF300">
            <v>46022</v>
          </cell>
          <cell r="BG300" t="str">
            <v>2 2-Ejecución</v>
          </cell>
          <cell r="BH300" t="str">
            <v>8 MESES</v>
          </cell>
          <cell r="BI300" t="str">
            <v>1 1. Días</v>
          </cell>
          <cell r="BJ300">
            <v>239</v>
          </cell>
          <cell r="BK300">
            <v>65</v>
          </cell>
          <cell r="BL300">
            <v>304</v>
          </cell>
          <cell r="BM300" t="str">
            <v>DIRECCIÓN DE ARTE, CULTURA Y PATRIMONIO</v>
          </cell>
          <cell r="BN300" t="str">
            <v>SUBDIRECCIÓN DE INFRAESTRUCTURA Y PATRIMONIO CULTURAL</v>
          </cell>
          <cell r="BO300" t="str">
            <v>Edgar Andrés Figueroa Victoria</v>
          </cell>
          <cell r="BP300">
            <v>79785555</v>
          </cell>
          <cell r="BQ300">
            <v>1</v>
          </cell>
          <cell r="BR300" t="str">
            <v>N.A</v>
          </cell>
          <cell r="BS300" t="str">
            <v>N.A</v>
          </cell>
          <cell r="BT300" t="str">
            <v>N.A</v>
          </cell>
          <cell r="BU300" t="str">
            <v>N.A</v>
          </cell>
          <cell r="BV300" t="str">
            <v>N.A</v>
          </cell>
          <cell r="BW300" t="str">
            <v>N.A</v>
          </cell>
          <cell r="BX300" t="str">
            <v>N.A</v>
          </cell>
          <cell r="BY300" t="str">
            <v>N.A</v>
          </cell>
          <cell r="BZ300" t="str">
            <v>N.A</v>
          </cell>
          <cell r="CA300" t="str">
            <v>N.A</v>
          </cell>
          <cell r="CD300" t="str">
            <v>3 3. Municipal</v>
          </cell>
          <cell r="CE300" t="str">
            <v>2 2. Transferencias</v>
          </cell>
          <cell r="CF300" t="str">
            <v>1 1-Pesos Colombianos</v>
          </cell>
          <cell r="CG300" t="str">
            <v>3 Bogotá D.C.</v>
          </cell>
          <cell r="CH300" t="str">
            <v>149 3. Bogotá D.C.</v>
          </cell>
          <cell r="CI300" t="str">
            <v>17 17 La Candelaria</v>
          </cell>
          <cell r="CJ300" t="str">
            <v>LA CANDELARIA</v>
          </cell>
          <cell r="CK300" t="str">
            <v>1 1. Única</v>
          </cell>
          <cell r="CL300" t="str">
            <v>4 CARRERA</v>
          </cell>
          <cell r="CM300">
            <v>8</v>
          </cell>
          <cell r="CN300">
            <v>9</v>
          </cell>
          <cell r="CO300">
            <v>83</v>
          </cell>
          <cell r="CP300" t="str">
            <v>1 Interno</v>
          </cell>
          <cell r="CQ300" t="str">
            <v>1 Natural</v>
          </cell>
          <cell r="CR300" t="str">
            <v>202576002000800003E</v>
          </cell>
          <cell r="CS300" t="str">
            <v>MODIFICACIÓN - ADICIÓN Y PRORROGA</v>
          </cell>
          <cell r="CT300" t="str">
            <v>4 4. Adición / Prórroga</v>
          </cell>
          <cell r="CU300">
            <v>45947</v>
          </cell>
          <cell r="CV300">
            <v>45956</v>
          </cell>
          <cell r="CW300">
            <v>46022</v>
          </cell>
          <cell r="CX300" t="str">
            <v>$ 10.653.500</v>
          </cell>
          <cell r="CY300" t="str">
            <v>65 DIAS</v>
          </cell>
          <cell r="CZ300">
            <v>2921</v>
          </cell>
          <cell r="DA300" t="str">
            <v>$ 10.653.500</v>
          </cell>
          <cell r="DB300">
            <v>45947</v>
          </cell>
          <cell r="DC300">
            <v>1687</v>
          </cell>
          <cell r="DD300">
            <v>10653500</v>
          </cell>
          <cell r="DE300">
            <v>45940</v>
          </cell>
        </row>
        <row r="301">
          <cell r="A301">
            <v>299</v>
          </cell>
          <cell r="B301" t="str">
            <v>CONTRATO DE PRESTACIÓN DE SERVICIOS PROFESIONALES Y/O APOYO A LA GESTIÓN</v>
          </cell>
          <cell r="C301" t="str">
            <v>SCDPI-21418-00680-25</v>
          </cell>
          <cell r="D301" t="str">
            <v>CONTRATACION DIRECTA</v>
          </cell>
          <cell r="E301" t="str">
            <v>Prestar servicios profesionales a la Secretaría Distrital de Cultura; Recreación y Deporte - Subdirección de Infraestructura y Patrimonio Cultural; en la planeación; estructuración y seguimiento técnico y administrativo de las convocatorias del Programa Distrital de Estímulos desde el componente de patrimonio cultural.</v>
          </cell>
          <cell r="F301" t="str">
            <v>17 17. Contrato de Prestación de Servicios</v>
          </cell>
          <cell r="G301" t="str">
            <v>1 Contratista</v>
          </cell>
          <cell r="H301" t="str">
            <v>1 Natural</v>
          </cell>
          <cell r="I301" t="str">
            <v>2 Privada (1)</v>
          </cell>
          <cell r="J301" t="str">
            <v>4 Persona Natural (2)</v>
          </cell>
          <cell r="K301" t="str">
            <v>31 31-Servicios Profesionales</v>
          </cell>
          <cell r="L301" t="str">
            <v>CO1.PCCNTR.7522664</v>
          </cell>
          <cell r="M301" t="str">
            <v>https://community.secop.gov.co/Public/Tendering/OpportunityDetail/Index?noticeUID=CO1.NTC.7660093&amp;isFromPublicArea=True&amp;isModal=true&amp;asPopupView=true</v>
          </cell>
          <cell r="N301">
            <v>45706</v>
          </cell>
          <cell r="O301" t="str">
            <v>5 Contratación directa</v>
          </cell>
          <cell r="P301" t="str">
            <v>33 Prestación de Servicios Profesionales y Apoyo (5-8)</v>
          </cell>
          <cell r="Q301" t="str">
            <v>N/A</v>
          </cell>
          <cell r="R301" t="str">
            <v>1 1. Ley 80</v>
          </cell>
          <cell r="S301" t="str">
            <v>6 6: Prestacion de servicios</v>
          </cell>
          <cell r="T301" t="str">
            <v>1 Nacional</v>
          </cell>
          <cell r="U301" t="str">
            <v>3 3. Único Contratista</v>
          </cell>
          <cell r="V301" t="str">
            <v>IRENE CAROLINA CORREDOR ROJAS</v>
          </cell>
          <cell r="W301" t="str">
            <v>F</v>
          </cell>
          <cell r="X301">
            <v>52258663</v>
          </cell>
          <cell r="Y301">
            <v>0</v>
          </cell>
          <cell r="Z301" t="str">
            <v>CL 25 35 39</v>
          </cell>
          <cell r="AA301">
            <v>6014723381</v>
          </cell>
          <cell r="AB301" t="str">
            <v>irene.corredor@scrd.gov.co</v>
          </cell>
          <cell r="AC301" t="str">
            <v>icorredorrojas@yahoo.com</v>
          </cell>
          <cell r="AD301">
            <v>27673</v>
          </cell>
          <cell r="AE301">
            <v>50</v>
          </cell>
          <cell r="AF301" t="str">
            <v>CUNDINAMARCA - BOGOTA</v>
          </cell>
          <cell r="AG301" t="str">
            <v>Profesional en las áreas del conocimiento de ciencias sociales y humanas y/o administración y/o bellas artes y/o arquitectura, con dos (2) años de experiencia profesional y/o relacionada al objeto y/u obligaciones contractuales planteadas.</v>
          </cell>
          <cell r="AH301" t="str">
            <v>ARQUITECTO</v>
          </cell>
          <cell r="AI301" t="str">
            <v>1 1. Inversión</v>
          </cell>
          <cell r="AJ301">
            <v>80</v>
          </cell>
          <cell r="AK301" t="str">
            <v>O230117330120240080</v>
          </cell>
          <cell r="AL301" t="str">
            <v>Fortalecimiento de prácticas y transformaciones culturales, patrimoniales, urbanas y sociales para el bienestar integral de Bogotá D.C.</v>
          </cell>
          <cell r="AN301">
            <v>52152000</v>
          </cell>
          <cell r="AO301">
            <v>9995800</v>
          </cell>
          <cell r="AQ301">
            <v>62147800</v>
          </cell>
          <cell r="AU301">
            <v>62147800</v>
          </cell>
          <cell r="AV301" t="str">
            <v>$ 6.519.000</v>
          </cell>
          <cell r="AW301">
            <v>333</v>
          </cell>
          <cell r="AX301">
            <v>52152000</v>
          </cell>
          <cell r="AY301">
            <v>45712</v>
          </cell>
          <cell r="AZ301">
            <v>423</v>
          </cell>
          <cell r="BA301">
            <v>65190000</v>
          </cell>
          <cell r="BB301">
            <v>45686</v>
          </cell>
          <cell r="BC301">
            <v>45709</v>
          </cell>
          <cell r="BD301">
            <v>45715</v>
          </cell>
          <cell r="BE301">
            <v>45956</v>
          </cell>
          <cell r="BF301">
            <v>46003</v>
          </cell>
          <cell r="BG301" t="str">
            <v>2 2-Ejecución</v>
          </cell>
          <cell r="BH301" t="str">
            <v>8 MESES</v>
          </cell>
          <cell r="BI301" t="str">
            <v>1 1. Días</v>
          </cell>
          <cell r="BJ301">
            <v>239</v>
          </cell>
          <cell r="BK301">
            <v>46</v>
          </cell>
          <cell r="BL301">
            <v>285</v>
          </cell>
          <cell r="BM301" t="str">
            <v>DIRECCIÓN DE ARTE, CULTURA Y PATRIMONIO</v>
          </cell>
          <cell r="BN301" t="str">
            <v>SUBDIRECCIÓN DE INFRAESTRUCTURA Y PATRIMONIO CULTURAL</v>
          </cell>
          <cell r="BO301" t="str">
            <v>Sandra Liliana Ruíz Gutiérrez</v>
          </cell>
          <cell r="BP301">
            <v>52216728</v>
          </cell>
          <cell r="BQ301">
            <v>0</v>
          </cell>
          <cell r="BR301" t="str">
            <v>N.A</v>
          </cell>
          <cell r="BS301" t="str">
            <v>N.A</v>
          </cell>
          <cell r="BT301" t="str">
            <v>N.A</v>
          </cell>
          <cell r="BU301" t="str">
            <v>N.A</v>
          </cell>
          <cell r="BV301" t="str">
            <v>N.A</v>
          </cell>
          <cell r="BW301" t="str">
            <v>N.A</v>
          </cell>
          <cell r="BX301" t="str">
            <v>N.A</v>
          </cell>
          <cell r="BY301" t="str">
            <v>N.A</v>
          </cell>
          <cell r="BZ301" t="str">
            <v>N.A</v>
          </cell>
          <cell r="CA301" t="str">
            <v>N.A</v>
          </cell>
          <cell r="CD301" t="str">
            <v>3 3. Municipal</v>
          </cell>
          <cell r="CE301" t="str">
            <v>2 2. Transferencias</v>
          </cell>
          <cell r="CF301" t="str">
            <v>1 1-Pesos Colombianos</v>
          </cell>
          <cell r="CG301" t="str">
            <v>3 Bogotá D.C.</v>
          </cell>
          <cell r="CH301" t="str">
            <v>149 3. Bogotá D.C.</v>
          </cell>
          <cell r="CI301" t="str">
            <v>17 17 La Candelaria</v>
          </cell>
          <cell r="CJ301" t="str">
            <v>LA CANDELARIA</v>
          </cell>
          <cell r="CK301" t="str">
            <v>1 1. Única</v>
          </cell>
          <cell r="CL301" t="str">
            <v>4 CARRERA</v>
          </cell>
          <cell r="CM301">
            <v>8</v>
          </cell>
          <cell r="CN301">
            <v>9</v>
          </cell>
          <cell r="CO301">
            <v>83</v>
          </cell>
          <cell r="CP301" t="str">
            <v>1 Interno</v>
          </cell>
          <cell r="CQ301" t="str">
            <v>1 Natural</v>
          </cell>
          <cell r="CR301" t="str">
            <v>202576002000800050E</v>
          </cell>
          <cell r="CS301" t="str">
            <v>MODIFICACIÓN - ADICIÓN Y PRORROGA</v>
          </cell>
          <cell r="CT301" t="str">
            <v>4 4. Adición / Prórroga</v>
          </cell>
          <cell r="CU301">
            <v>45951</v>
          </cell>
          <cell r="CV301">
            <v>45957</v>
          </cell>
          <cell r="CW301">
            <v>46003</v>
          </cell>
          <cell r="CX301" t="str">
            <v>$ 9.995.800</v>
          </cell>
          <cell r="CY301" t="str">
            <v>46 DIAS</v>
          </cell>
          <cell r="CZ301">
            <v>2972</v>
          </cell>
          <cell r="DA301">
            <v>9995800</v>
          </cell>
          <cell r="DB301">
            <v>45951</v>
          </cell>
          <cell r="DC301">
            <v>1681</v>
          </cell>
          <cell r="DD301">
            <v>9995800</v>
          </cell>
          <cell r="DE301">
            <v>45940</v>
          </cell>
        </row>
        <row r="302">
          <cell r="A302">
            <v>300</v>
          </cell>
          <cell r="B302" t="str">
            <v>CONTRATO DE PRESTACIÓN DE SERVICIOS PROFESIONALES Y/O APOYO A LA GESTIÓN</v>
          </cell>
          <cell r="C302" t="str">
            <v>SCDPI-210-00376-25</v>
          </cell>
          <cell r="D302" t="str">
            <v>CONTRATACION DIRECTA</v>
          </cell>
          <cell r="E302" t="str">
            <v>Prestar servicios profesionales a la Secretaría de Cultura; Recreación y Deporte - Dirección de Asuntos Locales y Participación desarrollando las actividades requeridas para la implementación de las acciones de articulación sectorial y fortalecimiento de paz en territorio PDET urbano asignada en el marco de la implementación del nuevo Modelo de Gestión Cultural Territorial a la Dirección de Asuntos Locales y Participación.</v>
          </cell>
          <cell r="F302" t="str">
            <v>17 17. Contrato de Prestación de Servicios</v>
          </cell>
          <cell r="G302" t="str">
            <v>1 Contratista</v>
          </cell>
          <cell r="H302" t="str">
            <v>1 Natural</v>
          </cell>
          <cell r="I302" t="str">
            <v>2 Privada (1)</v>
          </cell>
          <cell r="J302" t="str">
            <v>4 Persona Natural (2)</v>
          </cell>
          <cell r="K302" t="str">
            <v>31 31-Servicios Profesionales</v>
          </cell>
          <cell r="L302" t="str">
            <v>CO1.PCCNTR.7522832</v>
          </cell>
          <cell r="M302" t="str">
            <v>https://community.secop.gov.co/Public/Tendering/OpportunityDetail/Index?noticeUID=CO1.NTC.7669754&amp;isFromPublicArea=True&amp;isModal=true&amp;asPopupView=true</v>
          </cell>
          <cell r="N302">
            <v>45707</v>
          </cell>
          <cell r="O302" t="str">
            <v>5 Contratación directa</v>
          </cell>
          <cell r="P302" t="str">
            <v>33 Prestación de Servicios Profesionales y Apoyo (5-8)</v>
          </cell>
          <cell r="Q302" t="str">
            <v>N/A</v>
          </cell>
          <cell r="R302" t="str">
            <v>1 1. Ley 80</v>
          </cell>
          <cell r="S302" t="str">
            <v>6 6: Prestacion de servicios</v>
          </cell>
          <cell r="T302" t="str">
            <v>1 Nacional</v>
          </cell>
          <cell r="U302" t="str">
            <v>3 3. Único Contratista</v>
          </cell>
          <cell r="V302" t="str">
            <v>ADRIANA ECHAVARRIA QUIROS</v>
          </cell>
          <cell r="W302" t="str">
            <v>F</v>
          </cell>
          <cell r="X302">
            <v>39529660</v>
          </cell>
          <cell r="Y302">
            <v>5</v>
          </cell>
          <cell r="Z302" t="str">
            <v>calle 23 G 75 56</v>
          </cell>
          <cell r="AA302">
            <v>2630105</v>
          </cell>
          <cell r="AB302" t="str">
            <v>adriana.echavarria@scrd.gov.co</v>
          </cell>
          <cell r="AC302" t="str">
            <v>adriecha@gmail.com</v>
          </cell>
          <cell r="AD302">
            <v>22723</v>
          </cell>
          <cell r="AE302">
            <v>64</v>
          </cell>
          <cell r="AF302" t="str">
            <v>CUNDINAMARCA - BOGOTA</v>
          </cell>
          <cell r="AG302" t="str">
            <v>Titulo profesional en las areas del conocimiento en: bellas artes; ciencias de la educación; ciencias sociales y humanas; economía, administración, contaduría y afines; ingeniería, arquitectura, urbanismo y afines, con tres (3) años de experiencia.</v>
          </cell>
          <cell r="AH302" t="str">
            <v>ARTES ESCENICAS</v>
          </cell>
          <cell r="AI302" t="str">
            <v>1 1. Inversión</v>
          </cell>
          <cell r="AJ302">
            <v>217</v>
          </cell>
          <cell r="AK302" t="str">
            <v>O230117330120240217</v>
          </cell>
          <cell r="AL302" t="str">
            <v>Fortalecimiento de la gobernanza territorial, la participación incidente y la atención diferenciada de los grupos étnicos, etarios y sectores sociales desde las prácticas culturales en Bogotá D.C.</v>
          </cell>
          <cell r="AN302">
            <v>65880000</v>
          </cell>
          <cell r="AO302">
            <v>8296000</v>
          </cell>
          <cell r="AQ302">
            <v>74176000</v>
          </cell>
          <cell r="AU302">
            <v>74176000</v>
          </cell>
          <cell r="AV302" t="str">
            <v>$ 7.320.000</v>
          </cell>
          <cell r="AW302">
            <v>318</v>
          </cell>
          <cell r="AX302">
            <v>65880000</v>
          </cell>
          <cell r="AY302">
            <v>45709</v>
          </cell>
          <cell r="AZ302">
            <v>606</v>
          </cell>
          <cell r="BA302">
            <v>73200000</v>
          </cell>
          <cell r="BB302">
            <v>45698</v>
          </cell>
          <cell r="BC302">
            <v>45708</v>
          </cell>
          <cell r="BD302">
            <v>45709</v>
          </cell>
          <cell r="BE302">
            <v>45981</v>
          </cell>
          <cell r="BF302">
            <v>46015</v>
          </cell>
          <cell r="BG302" t="str">
            <v>2 2-Ejecución</v>
          </cell>
          <cell r="BH302" t="str">
            <v>9 MESES</v>
          </cell>
          <cell r="BI302" t="str">
            <v>1 1. Días</v>
          </cell>
          <cell r="BJ302">
            <v>269</v>
          </cell>
          <cell r="BK302">
            <v>34</v>
          </cell>
          <cell r="BL302">
            <v>303</v>
          </cell>
          <cell r="BM302" t="str">
            <v>SUBSECRETARÍA DE GOBERNANZA</v>
          </cell>
          <cell r="BN302" t="str">
            <v>DIRECCIÓN DE ASUNTOS LOCALES Y PARTICIPACIÓN</v>
          </cell>
          <cell r="BO302" t="str">
            <v>Rafael Lino Diaz Rivera</v>
          </cell>
          <cell r="BP302">
            <v>80742967</v>
          </cell>
          <cell r="BQ302">
            <v>1</v>
          </cell>
          <cell r="BR302" t="str">
            <v>N.A</v>
          </cell>
          <cell r="BS302" t="str">
            <v>N.A</v>
          </cell>
          <cell r="BT302" t="str">
            <v>N.A</v>
          </cell>
          <cell r="BU302" t="str">
            <v>N.A</v>
          </cell>
          <cell r="BV302" t="str">
            <v>N.A</v>
          </cell>
          <cell r="BW302" t="str">
            <v>N.A</v>
          </cell>
          <cell r="BX302" t="str">
            <v>N.A</v>
          </cell>
          <cell r="BY302" t="str">
            <v>N.A</v>
          </cell>
          <cell r="BZ302" t="str">
            <v>N.A</v>
          </cell>
          <cell r="CA302" t="str">
            <v>N.A</v>
          </cell>
          <cell r="CD302" t="str">
            <v>3 3. Municipal</v>
          </cell>
          <cell r="CE302" t="str">
            <v>2 2. Transferencias</v>
          </cell>
          <cell r="CF302" t="str">
            <v>1 1-Pesos Colombianos</v>
          </cell>
          <cell r="CG302" t="str">
            <v>3 Bogotá D.C.</v>
          </cell>
          <cell r="CH302" t="str">
            <v>149 3. Bogotá D.C.</v>
          </cell>
          <cell r="CI302" t="str">
            <v>17 17 La Candelaria</v>
          </cell>
          <cell r="CJ302" t="str">
            <v>LA CANDELARIA</v>
          </cell>
          <cell r="CK302" t="str">
            <v>1 1. Única</v>
          </cell>
          <cell r="CL302" t="str">
            <v>4 CARRERA</v>
          </cell>
          <cell r="CM302">
            <v>8</v>
          </cell>
          <cell r="CN302">
            <v>9</v>
          </cell>
          <cell r="CO302">
            <v>83</v>
          </cell>
          <cell r="CP302" t="str">
            <v>1 Interno</v>
          </cell>
          <cell r="CQ302" t="str">
            <v>1 Natural</v>
          </cell>
          <cell r="CR302" t="str">
            <v>202576002000800325E</v>
          </cell>
          <cell r="CS302" t="str">
            <v>MODIFICACIÓN - ADICIÓN Y PRORROGA</v>
          </cell>
          <cell r="CT302" t="str">
            <v>4 4. Adición / Prórroga</v>
          </cell>
          <cell r="CU302">
            <v>45980</v>
          </cell>
          <cell r="CV302">
            <v>45981</v>
          </cell>
          <cell r="CW302">
            <v>46015</v>
          </cell>
          <cell r="CX302" t="str">
            <v>$ 8.296.000</v>
          </cell>
          <cell r="CY302" t="str">
            <v>34 DIAS</v>
          </cell>
          <cell r="CZ302">
            <v>3537</v>
          </cell>
          <cell r="DA302">
            <v>8296000</v>
          </cell>
          <cell r="DB302">
            <v>45980</v>
          </cell>
          <cell r="DC302">
            <v>2119</v>
          </cell>
          <cell r="DD302">
            <v>8296000</v>
          </cell>
          <cell r="DE302">
            <v>45973</v>
          </cell>
        </row>
        <row r="303">
          <cell r="A303">
            <v>301</v>
          </cell>
          <cell r="B303" t="str">
            <v>CONTRATO DE PRESTACIÓN DE SERVICIOS PROFESIONALES Y/O APOYO A LA GESTIÓN</v>
          </cell>
          <cell r="C303" t="str">
            <v>SCDPI-21418-00527-25</v>
          </cell>
          <cell r="D303" t="str">
            <v>CONTRATACION DIRECTA</v>
          </cell>
          <cell r="E303" t="str">
            <v>Prestar servicios profesionales a la Secretaría Distrital de Cultura; Recreación y Deporte - Subdirección de Infraestructura y Patrimonio Cultural desarrollando las actividades requeridas para la gestión de los datos cuantitativos y cualitativos necesarios para la construcción de indicadores asociados al patrimonio cultural en el Distrito Capital.</v>
          </cell>
          <cell r="F303" t="str">
            <v>17 17. Contrato de Prestación de Servicios</v>
          </cell>
          <cell r="G303" t="str">
            <v>1 Contratista</v>
          </cell>
          <cell r="H303" t="str">
            <v>1 Natural</v>
          </cell>
          <cell r="I303" t="str">
            <v>2 Privada (1)</v>
          </cell>
          <cell r="J303" t="str">
            <v>4 Persona Natural (2)</v>
          </cell>
          <cell r="K303" t="str">
            <v>31 31-Servicios Profesionales</v>
          </cell>
          <cell r="L303" t="str">
            <v>CO1.PCCNTR.7525003</v>
          </cell>
          <cell r="M303" t="str">
            <v>https://community.secop.gov.co/Public/Tendering/OpportunityDetail/Index?noticeUID=CO1.NTC.7657887&amp;isFromPublicArea=True&amp;isModal=true&amp;asPopupView=true</v>
          </cell>
          <cell r="N303">
            <v>45706</v>
          </cell>
          <cell r="O303" t="str">
            <v>5 Contratación directa</v>
          </cell>
          <cell r="P303" t="str">
            <v>33 Prestación de Servicios Profesionales y Apoyo (5-8)</v>
          </cell>
          <cell r="Q303" t="str">
            <v>N/A</v>
          </cell>
          <cell r="R303" t="str">
            <v>1 1. Ley 80</v>
          </cell>
          <cell r="S303" t="str">
            <v>6 6: Prestacion de servicios</v>
          </cell>
          <cell r="T303" t="str">
            <v>1 Nacional</v>
          </cell>
          <cell r="U303" t="str">
            <v>3 3. Único Contratista</v>
          </cell>
          <cell r="V303" t="str">
            <v>LINA CONSTANZA BELTRÁN BELTRÁN</v>
          </cell>
          <cell r="W303" t="str">
            <v>F</v>
          </cell>
          <cell r="X303">
            <v>52146271</v>
          </cell>
          <cell r="Y303">
            <v>6</v>
          </cell>
          <cell r="Z303" t="str">
            <v>CL 68 4 08</v>
          </cell>
          <cell r="AA303">
            <v>6017924500</v>
          </cell>
          <cell r="AB303" t="str">
            <v>lina.beltran@scrd.gov.co</v>
          </cell>
          <cell r="AC303" t="str">
            <v>l.beltran012@gmail.com</v>
          </cell>
          <cell r="AD303">
            <v>26925</v>
          </cell>
          <cell r="AE303">
            <v>52</v>
          </cell>
          <cell r="AF303" t="str">
            <v>CUNDINAMARCA - BOGOTA</v>
          </cell>
          <cell r="AG303" t="str">
            <v>Profesional en arquitectura, ingenieria civil o afines, con minimo 4 años de experiencia profesional y/o relacionada con el objeto y/o las obligaciones contractuales planteadas</v>
          </cell>
          <cell r="AH303" t="str">
            <v>ARQUITECTO</v>
          </cell>
          <cell r="AI303" t="str">
            <v>1 1. Inversión</v>
          </cell>
          <cell r="AJ303">
            <v>80</v>
          </cell>
          <cell r="AK303" t="str">
            <v>O230117330120240080</v>
          </cell>
          <cell r="AL303" t="str">
            <v>Fortalecimiento de prácticas y transformaciones culturales, patrimoniales, urbanas y sociales para el bienestar integral de Bogotá D.C.</v>
          </cell>
          <cell r="AN303">
            <v>64968000</v>
          </cell>
          <cell r="AQ303">
            <v>64968000</v>
          </cell>
          <cell r="AU303">
            <v>64968000</v>
          </cell>
          <cell r="AV303" t="str">
            <v>$ 8.121.000</v>
          </cell>
          <cell r="AW303">
            <v>347</v>
          </cell>
          <cell r="AX303">
            <v>64968000</v>
          </cell>
          <cell r="AY303">
            <v>45714</v>
          </cell>
          <cell r="AZ303">
            <v>421</v>
          </cell>
          <cell r="BA303">
            <v>81210000</v>
          </cell>
          <cell r="BB303">
            <v>45686</v>
          </cell>
          <cell r="BC303">
            <v>45708</v>
          </cell>
          <cell r="BD303">
            <v>45715</v>
          </cell>
          <cell r="BE303">
            <v>45956</v>
          </cell>
          <cell r="BF303">
            <v>45956</v>
          </cell>
          <cell r="BG303" t="str">
            <v>2 2-Ejecución</v>
          </cell>
          <cell r="BH303" t="str">
            <v>8 MESES</v>
          </cell>
          <cell r="BI303" t="str">
            <v>1 1. Días</v>
          </cell>
          <cell r="BJ303">
            <v>239</v>
          </cell>
          <cell r="BK303">
            <v>0</v>
          </cell>
          <cell r="BL303">
            <v>239</v>
          </cell>
          <cell r="BM303" t="str">
            <v>DIRECCIÓN DE ARTE, CULTURA Y PATRIMONIO</v>
          </cell>
          <cell r="BN303" t="str">
            <v>SUBDIRECCIÓN DE INFRAESTRUCTURA Y PATRIMONIO CULTURAL</v>
          </cell>
          <cell r="BO303" t="str">
            <v>Sandra Liliana Ruíz Gutiérrez</v>
          </cell>
          <cell r="BP303">
            <v>52216728</v>
          </cell>
          <cell r="BQ303">
            <v>0</v>
          </cell>
          <cell r="BR303" t="str">
            <v>N.A</v>
          </cell>
          <cell r="BS303" t="str">
            <v>N.A</v>
          </cell>
          <cell r="BT303" t="str">
            <v>N.A</v>
          </cell>
          <cell r="BU303" t="str">
            <v>N.A</v>
          </cell>
          <cell r="BV303" t="str">
            <v>N.A</v>
          </cell>
          <cell r="BW303" t="str">
            <v>N.A</v>
          </cell>
          <cell r="BX303" t="str">
            <v>N.A</v>
          </cell>
          <cell r="BY303" t="str">
            <v>N.A</v>
          </cell>
          <cell r="BZ303" t="str">
            <v>N.A</v>
          </cell>
          <cell r="CA303" t="str">
            <v>N.A</v>
          </cell>
          <cell r="CD303" t="str">
            <v>3 3. Municipal</v>
          </cell>
          <cell r="CE303" t="str">
            <v>2 2. Transferencias</v>
          </cell>
          <cell r="CF303" t="str">
            <v>1 1-Pesos Colombianos</v>
          </cell>
          <cell r="CG303" t="str">
            <v>3 Bogotá D.C.</v>
          </cell>
          <cell r="CH303" t="str">
            <v>149 3. Bogotá D.C.</v>
          </cell>
          <cell r="CI303" t="str">
            <v>17 17 La Candelaria</v>
          </cell>
          <cell r="CJ303" t="str">
            <v>LA CANDELARIA</v>
          </cell>
          <cell r="CK303" t="str">
            <v>1 1. Única</v>
          </cell>
          <cell r="CL303" t="str">
            <v>4 CARRERA</v>
          </cell>
          <cell r="CM303">
            <v>8</v>
          </cell>
          <cell r="CN303">
            <v>9</v>
          </cell>
          <cell r="CO303">
            <v>83</v>
          </cell>
          <cell r="CP303" t="str">
            <v>1 Interno</v>
          </cell>
          <cell r="CQ303" t="str">
            <v>1 Natural</v>
          </cell>
          <cell r="CR303" t="str">
            <v>202576002000800087E</v>
          </cell>
        </row>
        <row r="304">
          <cell r="A304">
            <v>302</v>
          </cell>
          <cell r="B304" t="str">
            <v>CONTRATO DE PRESTACIÓN DE SERVICIOS PROFESIONALES Y/O APOYO A LA GESTIÓN</v>
          </cell>
          <cell r="C304" t="str">
            <v>SCDPI-21420-00509-25</v>
          </cell>
          <cell r="D304" t="str">
            <v>CONTRATACION DIRECTA</v>
          </cell>
          <cell r="E304" t="str">
            <v>Prestar servicios profesionales a la Secretaría de Cultura; Recreación y Deporte - Oficina Asesora de Planeación para
  orientar la formulación; seguimiento y evaluación de políticas públicas; la elaboración y revisión de informes; respuestas; reportes y
  demás documentos que se produzcan en la entidad y el sector; así como realizar seguimiento a los mismos</v>
          </cell>
          <cell r="F304" t="str">
            <v>17 17. Contrato de Prestación de Servicios</v>
          </cell>
          <cell r="G304" t="str">
            <v>1 Contratista</v>
          </cell>
          <cell r="H304" t="str">
            <v>1 Natural</v>
          </cell>
          <cell r="I304" t="str">
            <v>2 Privada (1)</v>
          </cell>
          <cell r="J304" t="str">
            <v>4 Persona Natural (2)</v>
          </cell>
          <cell r="K304" t="str">
            <v>31 31-Servicios Profesionales</v>
          </cell>
          <cell r="L304" t="str">
            <v>CO1.PCCNTR.7525265</v>
          </cell>
          <cell r="M304" t="str">
            <v>https://community.secop.gov.co/Public/Tendering/OpportunityDetail/Index?noticeUID=CO1.NTC.7673248&amp;isFromPublicArea=True&amp;isModal=true&amp;asPopupView=true</v>
          </cell>
          <cell r="N304">
            <v>45707</v>
          </cell>
          <cell r="O304" t="str">
            <v>5 Contratación directa</v>
          </cell>
          <cell r="P304" t="str">
            <v>33 Prestación de Servicios Profesionales y Apoyo (5-8)</v>
          </cell>
          <cell r="Q304" t="str">
            <v>N/A</v>
          </cell>
          <cell r="R304" t="str">
            <v>1 1. Ley 80</v>
          </cell>
          <cell r="S304" t="str">
            <v>6 6: Prestacion de servicios</v>
          </cell>
          <cell r="T304" t="str">
            <v>1 Nacional</v>
          </cell>
          <cell r="U304" t="str">
            <v>3 3. Único Contratista</v>
          </cell>
          <cell r="V304" t="str">
            <v>OMAR AUGUSTO MARTÍNEZ ORTIZ</v>
          </cell>
          <cell r="W304" t="str">
            <v>M</v>
          </cell>
          <cell r="X304">
            <v>79271150</v>
          </cell>
          <cell r="Y304">
            <v>6</v>
          </cell>
          <cell r="Z304" t="str">
            <v>CARRERA 29A 22A 67 APTO 19 11</v>
          </cell>
          <cell r="AA304">
            <v>6017224549</v>
          </cell>
          <cell r="AB304" t="str">
            <v>omar.martinez@scrd.gov.co</v>
          </cell>
          <cell r="AC304" t="str">
            <v>oamo1963@yahoo.com</v>
          </cell>
          <cell r="AD304">
            <v>23121</v>
          </cell>
          <cell r="AE304">
            <v>63</v>
          </cell>
          <cell r="AF304" t="str">
            <v>CUNDINAMARCA - BOGOTA</v>
          </cell>
          <cell r="AG304" t="str">
            <v>Profesional en las áreas de: Administración Pública, Administración de Empresas, Economía, Ciencias políticas, Contaduría, Gobierno, o carreras afines, con tarjeta o matrícula profesional en los casos reglamentados por la Ley, así como que cuente con mínimo seis (6) años de experiencia profesional relacionada con el objeto u obligaciones establecida</v>
          </cell>
          <cell r="AH304" t="str">
            <v>ECONOMISTA</v>
          </cell>
          <cell r="AI304" t="str">
            <v>1 1. Inversión</v>
          </cell>
          <cell r="AJ304">
            <v>163</v>
          </cell>
          <cell r="AK304" t="str">
            <v>O230117459920240163</v>
          </cell>
          <cell r="AL304" t="str">
            <v>Fortalecimiento Institucional para una Gobernanza Pública Confiable en Bogotá D.C</v>
          </cell>
          <cell r="AN304">
            <v>101767400</v>
          </cell>
          <cell r="AP304">
            <v>2268700</v>
          </cell>
          <cell r="AQ304">
            <v>99498700</v>
          </cell>
          <cell r="AU304">
            <v>99498700</v>
          </cell>
          <cell r="AV304" t="str">
            <v>$ 9.723.000</v>
          </cell>
          <cell r="AW304">
            <v>314</v>
          </cell>
          <cell r="AX304">
            <v>101767400</v>
          </cell>
          <cell r="AY304">
            <v>45708</v>
          </cell>
          <cell r="AZ304">
            <v>237</v>
          </cell>
          <cell r="BA304">
            <v>102060000</v>
          </cell>
          <cell r="BB304">
            <v>45680</v>
          </cell>
          <cell r="BC304">
            <v>45708</v>
          </cell>
          <cell r="BD304">
            <v>45712</v>
          </cell>
          <cell r="BE304">
            <v>46022</v>
          </cell>
          <cell r="BF304">
            <v>46022</v>
          </cell>
          <cell r="BG304" t="str">
            <v>2 2-Ejecución</v>
          </cell>
          <cell r="BH304" t="str">
            <v>10 MESES Y 14 DIAS</v>
          </cell>
          <cell r="BI304" t="str">
            <v>1 1. Días</v>
          </cell>
          <cell r="BJ304">
            <v>307</v>
          </cell>
          <cell r="BK304">
            <v>0</v>
          </cell>
          <cell r="BL304">
            <v>307</v>
          </cell>
          <cell r="BM304" t="str">
            <v>DIRECCIÓN DE GESTIÓN CORPORATIVA Y RELACIÓN CON EL CIUDADANO</v>
          </cell>
          <cell r="BN304" t="str">
            <v>OFICINA ASESORA DE PLANEACIÓN</v>
          </cell>
          <cell r="BO304" t="str">
            <v>Luis Fernando Mejia Castro</v>
          </cell>
          <cell r="BP304">
            <v>79558456</v>
          </cell>
          <cell r="BQ304">
            <v>8</v>
          </cell>
          <cell r="BR304" t="str">
            <v>N.A</v>
          </cell>
          <cell r="BS304" t="str">
            <v>N.A</v>
          </cell>
          <cell r="BT304" t="str">
            <v>N.A</v>
          </cell>
          <cell r="BU304" t="str">
            <v>N.A</v>
          </cell>
          <cell r="BV304" t="str">
            <v>N.A</v>
          </cell>
          <cell r="BW304" t="str">
            <v>N.A</v>
          </cell>
          <cell r="BX304" t="str">
            <v>N.A</v>
          </cell>
          <cell r="BY304" t="str">
            <v>N.A</v>
          </cell>
          <cell r="BZ304" t="str">
            <v>N.A</v>
          </cell>
          <cell r="CA304" t="str">
            <v>N.A</v>
          </cell>
          <cell r="CD304" t="str">
            <v>3 3. Municipal</v>
          </cell>
          <cell r="CE304" t="str">
            <v>2 2. Transferencias</v>
          </cell>
          <cell r="CF304" t="str">
            <v>1 1-Pesos Colombianos</v>
          </cell>
          <cell r="CG304" t="str">
            <v>3 Bogotá D.C.</v>
          </cell>
          <cell r="CH304" t="str">
            <v>149 3. Bogotá D.C.</v>
          </cell>
          <cell r="CI304" t="str">
            <v>17 17 La Candelaria</v>
          </cell>
          <cell r="CJ304" t="str">
            <v>LA CANDELARIA</v>
          </cell>
          <cell r="CK304" t="str">
            <v>1 1. Única</v>
          </cell>
          <cell r="CL304" t="str">
            <v>4 CARRERA</v>
          </cell>
          <cell r="CM304">
            <v>8</v>
          </cell>
          <cell r="CN304">
            <v>9</v>
          </cell>
          <cell r="CO304">
            <v>83</v>
          </cell>
          <cell r="CP304" t="str">
            <v>1 Interno</v>
          </cell>
          <cell r="CQ304" t="str">
            <v>1 Natural</v>
          </cell>
          <cell r="CR304" t="str">
            <v>202576002000800390E</v>
          </cell>
          <cell r="CS304" t="str">
            <v>MODIFICACION - LIBERACION SALDO</v>
          </cell>
          <cell r="CT304" t="str">
            <v>Liberación</v>
          </cell>
          <cell r="CU304">
            <v>45966</v>
          </cell>
          <cell r="CW304">
            <v>46022</v>
          </cell>
          <cell r="CX304">
            <v>2268700</v>
          </cell>
        </row>
        <row r="305">
          <cell r="A305">
            <v>303</v>
          </cell>
          <cell r="B305" t="str">
            <v>CONTRATO DE PRESTACIÓN DE SERVICIOS PROFESIONALES Y/O APOYO A LA GESTIÓN</v>
          </cell>
          <cell r="C305" t="str">
            <v>SCDPI-210-00361-25</v>
          </cell>
          <cell r="D305" t="str">
            <v>CONTRATACION DIRECTA</v>
          </cell>
          <cell r="E305"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05" t="str">
            <v>17 17. Contrato de Prestación de Servicios</v>
          </cell>
          <cell r="G305" t="str">
            <v>1 Contratista</v>
          </cell>
          <cell r="H305" t="str">
            <v>1 Natural</v>
          </cell>
          <cell r="I305" t="str">
            <v>2 Privada (1)</v>
          </cell>
          <cell r="J305" t="str">
            <v>4 Persona Natural (2)</v>
          </cell>
          <cell r="K305" t="str">
            <v>31 31-Servicios Profesionales</v>
          </cell>
          <cell r="L305" t="str">
            <v>CO1.PCCNTR.7529885</v>
          </cell>
          <cell r="M305" t="str">
            <v>https://community.secop.gov.co/Public/Tendering/OpportunityDetail/Index?noticeUID=CO1.NTC.7678596&amp;isFromPublicArea=True&amp;isModal=true&amp;asPopupView=true</v>
          </cell>
          <cell r="N305">
            <v>45707</v>
          </cell>
          <cell r="O305" t="str">
            <v>5 Contratación directa</v>
          </cell>
          <cell r="P305" t="str">
            <v>33 Prestación de Servicios Profesionales y Apoyo (5-8)</v>
          </cell>
          <cell r="Q305" t="str">
            <v>N/A</v>
          </cell>
          <cell r="R305" t="str">
            <v>1 1. Ley 80</v>
          </cell>
          <cell r="S305" t="str">
            <v>6 6: Prestacion de servicios</v>
          </cell>
          <cell r="T305" t="str">
            <v>1 Nacional</v>
          </cell>
          <cell r="U305" t="str">
            <v>3 3. Único Contratista</v>
          </cell>
          <cell r="V305" t="str">
            <v>CHRISTIAN DAVID CELY MORALES
  CEDIDO A : 
  LAURA MARÍA VILLAQUIRÁN TERÁN CESION A : 
  JONATHAN FELIPE ROMERO MANCILLA
  CESION A:
  JULIETH VANESSA PÉREZ</v>
          </cell>
          <cell r="W305" t="str">
            <v>M
  F
  M
  F</v>
          </cell>
          <cell r="X305" t="str">
            <v>1024506538
  1018451596
  1049613890
  1.010.189.091</v>
          </cell>
          <cell r="Y305" t="str">
            <v>1
  9
  9
  5</v>
          </cell>
          <cell r="Z305" t="str">
            <v>KR 40 29 A 05 SUR
  CL 53 46 62
  Cra 55 No.56a-33 Pablo Sexto Bloque B-12 Apto 403</v>
          </cell>
          <cell r="AA305" t="str">
            <v>313350019
  3232123656
  3193068904
  3197727753</v>
          </cell>
          <cell r="AB305" t="str">
            <v>kennedy@scrd.gov.co
  ---</v>
          </cell>
          <cell r="AC305" t="str">
            <v>criticaroja@gmail.com
  laura.villaquiran1@gmail.com
  romerocreativo369@gmail.com
  julieth.apuc@gmail.com</v>
          </cell>
          <cell r="AD305" t="str">
            <v>25/07/1990
  n.a 
  na.
  ---</v>
          </cell>
          <cell r="AE305" t="str">
            <v>35
  ---</v>
          </cell>
          <cell r="AF305" t="str">
            <v>CUNDINAMARCA - BOGOTA</v>
          </cell>
          <cell r="AG305" t="str">
            <v>titulo profesional en las areas del conocimiento en: bellas artes; ciencias de la educación; ciencias sociales y humanas; economía, administración, contaduría y afines; ingeniería, arquitectura, urbanismo y afines, con tres (3) años de experiencia. EN: BELLAS ARTES; CIENCIAS DE LA EDUCACIÓN; CIENCIAS SOCIALES Y HUMANAS; ECONOMÍA, ADMINISTRACIÓN, CONTADURÍA Y AFINES; INGENIERÍA, ARQUITECTURA, URBANISMO Y AFINES, CON TRES (3) AÑOS DE EXPERIENCIA
  TITULO PROFESIONAL EN LAS AREAS DEL CONOCIMIENTO EN: BELLAS ARTES; CIENCIAS DE LA EDUCACIÓN; CIENCIAS SOCIALES Y HUMANAS; ECONOMÍA, ADMINISTRACIÓN, CONTADURÍA Y AFINES; INGENIERÍA, ARQUITECTURA, URBANISMO Y AFINES, CON TRES (3) AÑOS DE EXPERIENCIA.
  TITULO PROFESIONAL EN LAS AREAS DEL CONOCIMIENTO
  EN: BELLAS ARTES; CIENCIAS DE LA EDUCACIÓN; CIENCIAS
  SOCIALES Y HUMANAS; ECONOMÍA, ADMINISTRACIÓN,
  CONTADURÍA Y AFINES; INGENIERÍA, ARQUITECTURA,
  URBANISMO Y AFINES, CON TRES (3) AÑOS DE EXPERIENCIA</v>
          </cell>
          <cell r="AH305" t="str">
            <v>ARTES PLASTICAS VISUALES
  GOBIERNO Y RELACIONES INTERNACIONALES
  LICENCIADO EN TEATRO
  LICENCIADO EN SERVICIO SOCIAL</v>
          </cell>
          <cell r="AI305" t="str">
            <v>1 1. Inversión</v>
          </cell>
          <cell r="AJ305">
            <v>217</v>
          </cell>
          <cell r="AK305" t="str">
            <v>O230117330120240217</v>
          </cell>
          <cell r="AL305" t="str">
            <v>Fortalecimiento de la gobernanza territorial, la participación incidente y la atención diferenciada de los grupos étnicos, etarios y sectores sociales desde las prácticas culturales en Bogotá D.C.</v>
          </cell>
          <cell r="AN305">
            <v>65880000</v>
          </cell>
          <cell r="AO305">
            <v>4148000</v>
          </cell>
          <cell r="AQ305">
            <v>70028000</v>
          </cell>
          <cell r="AU305">
            <v>70028000</v>
          </cell>
          <cell r="AV305" t="str">
            <v>$ 7.320.000</v>
          </cell>
          <cell r="AW305">
            <v>345</v>
          </cell>
          <cell r="AX305">
            <v>65880000</v>
          </cell>
          <cell r="AY305">
            <v>45714</v>
          </cell>
          <cell r="AZ305">
            <v>561</v>
          </cell>
          <cell r="BA305">
            <v>73200000</v>
          </cell>
          <cell r="BB305">
            <v>45695</v>
          </cell>
          <cell r="BC305">
            <v>45709</v>
          </cell>
          <cell r="BD305">
            <v>45715</v>
          </cell>
          <cell r="BE305">
            <v>45987</v>
          </cell>
          <cell r="BF305">
            <v>46015</v>
          </cell>
          <cell r="BG305" t="str">
            <v>2 2-Ejecución</v>
          </cell>
          <cell r="BH305" t="str">
            <v>9 MESES</v>
          </cell>
          <cell r="BI305" t="str">
            <v>1 1. Días</v>
          </cell>
          <cell r="BJ305">
            <v>269</v>
          </cell>
          <cell r="BK305">
            <v>28</v>
          </cell>
          <cell r="BL305">
            <v>297</v>
          </cell>
          <cell r="BM305" t="str">
            <v>SUBSECRETARÍA DE GOBERNANZA</v>
          </cell>
          <cell r="BN305" t="str">
            <v>DIRECCIÓN DE ASUNTOS LOCALES Y PARTICIPACIÓN</v>
          </cell>
          <cell r="BO305" t="str">
            <v>Rafael Lino Diaz Rivera</v>
          </cell>
          <cell r="BP305">
            <v>80742967</v>
          </cell>
          <cell r="BQ305">
            <v>1</v>
          </cell>
          <cell r="BR305" t="str">
            <v>N.A</v>
          </cell>
          <cell r="BS305" t="str">
            <v>N.A</v>
          </cell>
          <cell r="BT305" t="str">
            <v>N.A</v>
          </cell>
          <cell r="BU305" t="str">
            <v>N.A</v>
          </cell>
          <cell r="BV305" t="str">
            <v>N.A</v>
          </cell>
          <cell r="BW305" t="str">
            <v>N.A</v>
          </cell>
          <cell r="BX305" t="str">
            <v>N.A</v>
          </cell>
          <cell r="BY305" t="str">
            <v>N.A</v>
          </cell>
          <cell r="BZ305" t="str">
            <v>N.A</v>
          </cell>
          <cell r="CA305" t="str">
            <v>N.A</v>
          </cell>
          <cell r="CD305" t="str">
            <v>3 3. Municipal</v>
          </cell>
          <cell r="CE305" t="str">
            <v>2 2. Transferencias</v>
          </cell>
          <cell r="CF305" t="str">
            <v>1 1-Pesos Colombianos</v>
          </cell>
          <cell r="CG305" t="str">
            <v>3 Bogotá D.C.</v>
          </cell>
          <cell r="CH305" t="str">
            <v>149 3. Bogotá D.C.</v>
          </cell>
          <cell r="CI305" t="str">
            <v>17 17 La Candelaria</v>
          </cell>
          <cell r="CJ305" t="str">
            <v>LA CANDELARIA</v>
          </cell>
          <cell r="CK305" t="str">
            <v>1 1. Única</v>
          </cell>
          <cell r="CL305" t="str">
            <v>4 CARRERA</v>
          </cell>
          <cell r="CM305">
            <v>8</v>
          </cell>
          <cell r="CN305">
            <v>9</v>
          </cell>
          <cell r="CO305">
            <v>83</v>
          </cell>
          <cell r="CP305" t="str">
            <v>1 Interno</v>
          </cell>
          <cell r="CQ305" t="str">
            <v>1 Natural</v>
          </cell>
          <cell r="CR305" t="str">
            <v>202576002000800293E</v>
          </cell>
          <cell r="CS305" t="str">
            <v>MODIFICACION - CESION</v>
          </cell>
          <cell r="CT305" t="str">
            <v>1 1. Cesión</v>
          </cell>
          <cell r="CU305">
            <v>45772</v>
          </cell>
          <cell r="CV305">
            <v>45775</v>
          </cell>
          <cell r="CW305">
            <v>45987</v>
          </cell>
          <cell r="CX305" t="str">
            <v>$ 65.880.000</v>
          </cell>
          <cell r="CY305" t="str">
            <v>218 DIAS</v>
          </cell>
          <cell r="DF305" t="str">
            <v>LAURA MARÍA VILLAQUIRÁN TERÁN</v>
          </cell>
          <cell r="DG305">
            <v>1018451596</v>
          </cell>
          <cell r="DI305" t="str">
            <v>MODIFICACION - CESION</v>
          </cell>
          <cell r="DJ305" t="str">
            <v>1 1. Cesión</v>
          </cell>
          <cell r="DK305">
            <v>45839</v>
          </cell>
          <cell r="DL305">
            <v>45839</v>
          </cell>
          <cell r="DM305">
            <v>45987</v>
          </cell>
          <cell r="DN305" t="str">
            <v>$ 36.356.000</v>
          </cell>
          <cell r="DO305">
            <v>142</v>
          </cell>
          <cell r="DV305" t="str">
            <v>JONATHAN FELIPE ROMERO MANCILLA</v>
          </cell>
          <cell r="DW305">
            <v>1049613890</v>
          </cell>
          <cell r="DX305">
            <v>9</v>
          </cell>
          <cell r="DY305" t="str">
            <v>MODIFICACION - CESION</v>
          </cell>
          <cell r="DZ305" t="str">
            <v>1 1. Cesión</v>
          </cell>
          <cell r="EA305">
            <v>45947</v>
          </cell>
          <cell r="EB305">
            <v>45948</v>
          </cell>
          <cell r="EC305">
            <v>45987</v>
          </cell>
          <cell r="ED305" t="str">
            <v>$ 10.980.000</v>
          </cell>
          <cell r="EE305" t="str">
            <v>38 DIAS</v>
          </cell>
          <cell r="EL305" t="str">
            <v>JULIETH VANESSA PÉREZ PÉREZ</v>
          </cell>
          <cell r="EM305">
            <v>1010189091</v>
          </cell>
          <cell r="EN305">
            <v>1</v>
          </cell>
          <cell r="EO305" t="str">
            <v>MODIFICACION - ADICION Y PRORROGA</v>
          </cell>
          <cell r="EP305" t="str">
            <v>4 4. Adición / Prórroga</v>
          </cell>
          <cell r="EQ305">
            <v>45987</v>
          </cell>
          <cell r="ER305">
            <v>45987</v>
          </cell>
          <cell r="ES305">
            <v>46015</v>
          </cell>
          <cell r="ET305">
            <v>4148000</v>
          </cell>
          <cell r="EU305" t="str">
            <v>28 dias</v>
          </cell>
          <cell r="EV305">
            <v>3707</v>
          </cell>
          <cell r="EW305">
            <v>4148000</v>
          </cell>
          <cell r="EX305">
            <v>45988</v>
          </cell>
          <cell r="EY305">
            <v>2168</v>
          </cell>
          <cell r="EZ305">
            <v>5368000</v>
          </cell>
          <cell r="FA305">
            <v>45985</v>
          </cell>
        </row>
        <row r="306">
          <cell r="A306">
            <v>304</v>
          </cell>
          <cell r="B306" t="str">
            <v>CONVENIO DE ASOCIACION</v>
          </cell>
          <cell r="C306" t="str">
            <v>SCDPI-21419-00624-25</v>
          </cell>
          <cell r="D306" t="str">
            <v>REGIMEN ESPECIAL</v>
          </cell>
          <cell r="E306" t="str">
            <v>Aunar esfuerzos entre la Secretaría de Cultura, Recreación y Deporte y la Cámara Colombiana de Libro, para el desarrollo conjunto de la XXXVII Feria Internacional del Libro de Bogotá.</v>
          </cell>
          <cell r="F306" t="str">
            <v>1 1. Convenio</v>
          </cell>
          <cell r="G306" t="str">
            <v>1 Contratista</v>
          </cell>
          <cell r="H306" t="str">
            <v>2 Jurídica</v>
          </cell>
          <cell r="I306" t="str">
            <v>4 Sin Ánimo de Lucro (2-3)</v>
          </cell>
          <cell r="J306" t="str">
            <v>18 Corporaciones (4)</v>
          </cell>
          <cell r="K306" t="str">
            <v>41 41-Desarrollo de Proyectos Culturales</v>
          </cell>
          <cell r="L306" t="str">
            <v>CO1.PCCNTR.7541624</v>
          </cell>
          <cell r="M306" t="str">
            <v>https://community.secop.gov.co/Public/Tendering/OpportunityDetail/Index?noticeUID=CO1.NTC.7679342&amp;isFromPublicArea=True&amp;isModal=False</v>
          </cell>
          <cell r="N306">
            <v>45708</v>
          </cell>
          <cell r="O306" t="str">
            <v>8 Otra Regimen Especial</v>
          </cell>
          <cell r="P306" t="str">
            <v>9 Con Entidades Sin Ánimo de Lucro (8)</v>
          </cell>
          <cell r="Q306" t="str">
            <v>N/A</v>
          </cell>
          <cell r="R306" t="str">
            <v>3 3. Convenios Ley 489</v>
          </cell>
          <cell r="S306" t="str">
            <v>8 8: Cultura</v>
          </cell>
          <cell r="T306" t="str">
            <v>1 Nacional</v>
          </cell>
          <cell r="U306" t="str">
            <v>3 3. Único Contratista</v>
          </cell>
          <cell r="V306" t="str">
            <v>CAMARA COLOMBIANA DEL LIBRO</v>
          </cell>
          <cell r="W306" t="str">
            <v>N.A</v>
          </cell>
          <cell r="X306">
            <v>860006601</v>
          </cell>
          <cell r="Y306">
            <v>4</v>
          </cell>
          <cell r="Z306" t="str">
            <v>CALLE 35 # 5A -05</v>
          </cell>
          <cell r="AA306">
            <v>6017441231</v>
          </cell>
          <cell r="AB306" t="str">
            <v>msarmiento@camlibro.com.co</v>
          </cell>
          <cell r="AC306" t="str">
            <v>msarmiento@camlibro.com.co</v>
          </cell>
          <cell r="AD306" t="str">
            <v>N.A</v>
          </cell>
          <cell r="AE306" t="str">
            <v>N.A</v>
          </cell>
          <cell r="AF306" t="str">
            <v>N.A</v>
          </cell>
          <cell r="AG306" t="str">
            <v>N.A</v>
          </cell>
          <cell r="AH306" t="str">
            <v>N.A</v>
          </cell>
          <cell r="AI306" t="str">
            <v>1 1. Inversión</v>
          </cell>
          <cell r="AJ306">
            <v>82</v>
          </cell>
          <cell r="AK306" t="str">
            <v>O230117330120240082</v>
          </cell>
          <cell r="AL306" t="str">
            <v>Fortalecimiento del acceso a la cultura escrita de los habitantes de Bogotá D.C.</v>
          </cell>
          <cell r="AN306">
            <v>600000000</v>
          </cell>
          <cell r="AO306">
            <v>40000000</v>
          </cell>
          <cell r="AQ306">
            <v>640000000</v>
          </cell>
          <cell r="AS306">
            <v>274286057</v>
          </cell>
          <cell r="AU306">
            <v>914286057</v>
          </cell>
          <cell r="AV306" t="str">
            <v>$ -</v>
          </cell>
          <cell r="AW306">
            <v>395</v>
          </cell>
          <cell r="AX306">
            <v>600000000</v>
          </cell>
          <cell r="AY306">
            <v>45716</v>
          </cell>
          <cell r="AZ306">
            <v>348</v>
          </cell>
          <cell r="BA306">
            <v>600000000</v>
          </cell>
          <cell r="BB306">
            <v>45712</v>
          </cell>
          <cell r="BC306">
            <v>45713</v>
          </cell>
          <cell r="BD306">
            <v>45720</v>
          </cell>
          <cell r="BE306">
            <v>45872</v>
          </cell>
          <cell r="BF306">
            <v>45872</v>
          </cell>
          <cell r="BG306" t="str">
            <v>2 2-Ejecución</v>
          </cell>
          <cell r="BH306" t="str">
            <v>5 MESES</v>
          </cell>
          <cell r="BI306" t="str">
            <v>1 1. Días</v>
          </cell>
          <cell r="BJ306">
            <v>149</v>
          </cell>
          <cell r="BK306">
            <v>0</v>
          </cell>
          <cell r="BL306">
            <v>149</v>
          </cell>
          <cell r="BM306" t="str">
            <v>DIRECCIÓN DE LECTURA Y BIBLIOTECAS</v>
          </cell>
          <cell r="BN306" t="str">
            <v>DIRECCIÓN DE LECTURA Y BIBLIOTECAS</v>
          </cell>
          <cell r="BO306" t="str">
            <v>Bibiana Andrea Victorino Ramírez</v>
          </cell>
          <cell r="BP306">
            <v>52880976</v>
          </cell>
          <cell r="BQ306">
            <v>7</v>
          </cell>
          <cell r="BR306" t="str">
            <v>EMIRO HERNAN ARISTIZABAL ALVAREZ</v>
          </cell>
          <cell r="BS306">
            <v>8315319</v>
          </cell>
          <cell r="BX306" t="str">
            <v>SI</v>
          </cell>
          <cell r="CD306" t="str">
            <v>3 3. Municipal</v>
          </cell>
          <cell r="CE306" t="str">
            <v>2 2. Transferencias</v>
          </cell>
          <cell r="CF306" t="str">
            <v>1 1-Pesos Colombianos</v>
          </cell>
          <cell r="CG306" t="str">
            <v>3 Bogotá D.C.</v>
          </cell>
          <cell r="CH306" t="str">
            <v>149 3. Bogotá D.C.</v>
          </cell>
          <cell r="CI306" t="str">
            <v>17 17 La Candelaria</v>
          </cell>
          <cell r="CJ306" t="str">
            <v>LA CANDELARIA</v>
          </cell>
          <cell r="CK306" t="str">
            <v>1 1. Única</v>
          </cell>
          <cell r="CL306" t="str">
            <v>4 CARRERA</v>
          </cell>
          <cell r="CM306">
            <v>8</v>
          </cell>
          <cell r="CN306">
            <v>9</v>
          </cell>
          <cell r="CO306">
            <v>83</v>
          </cell>
          <cell r="CP306" t="str">
            <v>1 Interno</v>
          </cell>
          <cell r="CQ306" t="str">
            <v>1 Natural</v>
          </cell>
          <cell r="CR306" t="str">
            <v>202576002100100001E</v>
          </cell>
          <cell r="CS306" t="str">
            <v>Modificacion - Adicion</v>
          </cell>
          <cell r="CT306" t="str">
            <v>2 2. Adición</v>
          </cell>
          <cell r="CU306">
            <v>45769</v>
          </cell>
          <cell r="CV306">
            <v>45769</v>
          </cell>
          <cell r="CW306" t="str">
            <v>N.A</v>
          </cell>
          <cell r="CX306" t="str">
            <v>$ 40.000.000</v>
          </cell>
          <cell r="CY306" t="str">
            <v>N.A</v>
          </cell>
          <cell r="CZ306">
            <v>809</v>
          </cell>
          <cell r="DA306">
            <v>40000000</v>
          </cell>
          <cell r="DB306">
            <v>45776</v>
          </cell>
          <cell r="DC306">
            <v>1041</v>
          </cell>
          <cell r="DD306">
            <v>40000000</v>
          </cell>
          <cell r="DE306">
            <v>45751</v>
          </cell>
        </row>
        <row r="307">
          <cell r="A307">
            <v>305</v>
          </cell>
          <cell r="B307" t="str">
            <v>CONTRATO DE PRESTACIÓN DE SERVICIOS PROFESIONALES Y/O APOYO A LA GESTIÓN</v>
          </cell>
          <cell r="C307" t="str">
            <v>SCDPI-21416-00824-25</v>
          </cell>
          <cell r="D307" t="str">
            <v>CONTRATACION DIRECTA</v>
          </cell>
          <cell r="E307" t="str">
            <v>Prestar servicios profesionales a la Secretaría de Cultura Recreación y Deporte-Subsecretaría de Gobernanza; en actividades relacionadas con la pre producción; producción y postproducción de eventos culturales de la Entidad.</v>
          </cell>
          <cell r="F307" t="str">
            <v>17 17. Contrato de Prestación de Servicios</v>
          </cell>
          <cell r="G307" t="str">
            <v>1 Contratista</v>
          </cell>
          <cell r="H307" t="str">
            <v>1 Natural</v>
          </cell>
          <cell r="I307" t="str">
            <v>2 Privada (1)</v>
          </cell>
          <cell r="J307" t="str">
            <v>4 Persona Natural (2)</v>
          </cell>
          <cell r="K307" t="str">
            <v>31 31-Servicios Profesionales</v>
          </cell>
          <cell r="L307" t="str">
            <v>CO1.PCCNTR.7530843</v>
          </cell>
          <cell r="M307" t="str">
            <v>https://community.secop.gov.co/Public/Tendering/OpportunityDetail/Index?noticeUID=CO1.NTC.7679551&amp;isFromPublicArea=True&amp;isModal=true&amp;asPopupView=true</v>
          </cell>
          <cell r="N307">
            <v>45708</v>
          </cell>
          <cell r="O307" t="str">
            <v>5 Contratación directa</v>
          </cell>
          <cell r="P307" t="str">
            <v>33 Prestación de Servicios Profesionales y Apoyo (5-8)</v>
          </cell>
          <cell r="Q307" t="str">
            <v>N/A</v>
          </cell>
          <cell r="R307" t="str">
            <v>1 1. Ley 80</v>
          </cell>
          <cell r="S307" t="str">
            <v>6 6: Prestacion de servicios</v>
          </cell>
          <cell r="T307" t="str">
            <v>1 Nacional</v>
          </cell>
          <cell r="U307" t="str">
            <v>3 3. Único Contratista</v>
          </cell>
          <cell r="V307" t="str">
            <v>CLAUDIA LUCIA MANOSALVA CELY</v>
          </cell>
          <cell r="W307" t="str">
            <v>F</v>
          </cell>
          <cell r="X307">
            <v>24050122</v>
          </cell>
          <cell r="Y307">
            <v>1</v>
          </cell>
          <cell r="Z307" t="str">
            <v>Cra 4A #54-52</v>
          </cell>
          <cell r="AA307">
            <v>3103362085</v>
          </cell>
          <cell r="AB307" t="str">
            <v>claudia.manosalva@scrd.gov.co</v>
          </cell>
          <cell r="AC307" t="str">
            <v>clau.mano@gmail.com</v>
          </cell>
          <cell r="AD307">
            <v>29769</v>
          </cell>
          <cell r="AE307">
            <v>44</v>
          </cell>
          <cell r="AF307" t="str">
            <v>BOYACA - SANTA ROSA DE VITERBO</v>
          </cell>
          <cell r="AG307" t="str">
            <v>Profesional en diseño industrial con especializacion y 8 años de experiencia.</v>
          </cell>
          <cell r="AH307" t="str">
            <v>DISEÑO INDUSTRIAL</v>
          </cell>
          <cell r="AI307" t="str">
            <v>1 1. Inversión</v>
          </cell>
          <cell r="AJ307">
            <v>102</v>
          </cell>
          <cell r="AK307" t="str">
            <v>O230117330120240102</v>
          </cell>
          <cell r="AL307" t="str">
            <v>Fortalecimiento de alianzas estratégicas a nivel bilateral y multilateral para el posicionamiento de la ciudad como referente cultural y recreodeportivo en escenarios internacionales Bogotá D.C</v>
          </cell>
          <cell r="AN307">
            <v>103392000</v>
          </cell>
          <cell r="AQ307">
            <v>103392000</v>
          </cell>
          <cell r="AU307">
            <v>103392000</v>
          </cell>
          <cell r="AV307" t="str">
            <v>$ 12.924.000</v>
          </cell>
          <cell r="AW307">
            <v>346</v>
          </cell>
          <cell r="AX307">
            <v>103392000</v>
          </cell>
          <cell r="AY307">
            <v>45714</v>
          </cell>
          <cell r="AZ307">
            <v>534</v>
          </cell>
          <cell r="BA307">
            <v>103392000</v>
          </cell>
          <cell r="BB307">
            <v>45693</v>
          </cell>
          <cell r="BC307">
            <v>45709</v>
          </cell>
          <cell r="BD307">
            <v>45714</v>
          </cell>
          <cell r="BE307">
            <v>45956</v>
          </cell>
          <cell r="BF307">
            <v>45956</v>
          </cell>
          <cell r="BG307" t="str">
            <v>2 2-Ejecución</v>
          </cell>
          <cell r="BH307" t="str">
            <v>8 MESES</v>
          </cell>
          <cell r="BI307" t="str">
            <v>1 1. Días</v>
          </cell>
          <cell r="BJ307">
            <v>240</v>
          </cell>
          <cell r="BK307">
            <v>0</v>
          </cell>
          <cell r="BL307">
            <v>240</v>
          </cell>
          <cell r="BM307" t="str">
            <v>SUBSECRETARÍA DE GOBERNANZA</v>
          </cell>
          <cell r="BN307" t="str">
            <v>SUBSECRETARÍA DE GOBERNANZA</v>
          </cell>
          <cell r="BO307" t="str">
            <v>Ana María Boada Ayala</v>
          </cell>
          <cell r="BP307">
            <v>52885691</v>
          </cell>
          <cell r="BQ307">
            <v>6</v>
          </cell>
          <cell r="BR307" t="str">
            <v>N.A</v>
          </cell>
          <cell r="BS307" t="str">
            <v>N.A</v>
          </cell>
          <cell r="BT307" t="str">
            <v>N.A</v>
          </cell>
          <cell r="BU307" t="str">
            <v>N.A</v>
          </cell>
          <cell r="BV307" t="str">
            <v>N.A</v>
          </cell>
          <cell r="BW307" t="str">
            <v>N.A</v>
          </cell>
          <cell r="BX307" t="str">
            <v>N.A</v>
          </cell>
          <cell r="BY307" t="str">
            <v>N.A</v>
          </cell>
          <cell r="BZ307" t="str">
            <v>N.A</v>
          </cell>
          <cell r="CA307" t="str">
            <v>N.A</v>
          </cell>
          <cell r="CD307" t="str">
            <v>3 3. Municipal</v>
          </cell>
          <cell r="CE307" t="str">
            <v>2 2. Transferencias</v>
          </cell>
          <cell r="CF307" t="str">
            <v>1 1-Pesos Colombianos</v>
          </cell>
          <cell r="CG307" t="str">
            <v>3 Bogotá D.C.</v>
          </cell>
          <cell r="CH307" t="str">
            <v>149 3. Bogotá D.C.</v>
          </cell>
          <cell r="CI307" t="str">
            <v>17 17 La Candelaria</v>
          </cell>
          <cell r="CJ307" t="str">
            <v>LA CANDELARIA</v>
          </cell>
          <cell r="CK307" t="str">
            <v>1 1. Única</v>
          </cell>
          <cell r="CL307" t="str">
            <v>4 CARRERA</v>
          </cell>
          <cell r="CM307">
            <v>8</v>
          </cell>
          <cell r="CN307">
            <v>9</v>
          </cell>
          <cell r="CO307">
            <v>83</v>
          </cell>
          <cell r="CP307" t="str">
            <v>1 Interno</v>
          </cell>
          <cell r="CQ307" t="str">
            <v>1 Natural</v>
          </cell>
          <cell r="CR307" t="str">
            <v>202576002000800447E</v>
          </cell>
        </row>
        <row r="308">
          <cell r="A308">
            <v>306</v>
          </cell>
          <cell r="B308" t="str">
            <v>CONTRATO DE PRESTACIÓN DE SERVICIOS PROFESIONALES Y/O APOYO A LA GESTIÓN</v>
          </cell>
          <cell r="C308" t="str">
            <v>SCDPI-210-00346-25</v>
          </cell>
          <cell r="D308" t="str">
            <v>CONTRATACION DIRECTA</v>
          </cell>
          <cell r="E308"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08" t="str">
            <v>17 17. Contrato de Prestación de Servicios</v>
          </cell>
          <cell r="G308" t="str">
            <v>1 Contratista</v>
          </cell>
          <cell r="H308" t="str">
            <v>1 Natural</v>
          </cell>
          <cell r="I308" t="str">
            <v>2 Privada (1)</v>
          </cell>
          <cell r="J308" t="str">
            <v>4 Persona Natural (2)</v>
          </cell>
          <cell r="K308" t="str">
            <v>31 31-Servicios Profesionales</v>
          </cell>
          <cell r="L308" t="str">
            <v>CO1.PCCNTR.7530849</v>
          </cell>
          <cell r="M308" t="str">
            <v>https://community.secop.gov.co/Public/Tendering/OpportunityDetail/Index?noticeUID=CO1.NTC.7679368&amp;isFromPublicArea=True&amp;isModal=true&amp;asPopupView=true</v>
          </cell>
          <cell r="N308">
            <v>45708</v>
          </cell>
          <cell r="O308" t="str">
            <v>5 Contratación directa</v>
          </cell>
          <cell r="P308" t="str">
            <v>33 Prestación de Servicios Profesionales y Apoyo (5-8)</v>
          </cell>
          <cell r="Q308" t="str">
            <v>N/A</v>
          </cell>
          <cell r="R308" t="str">
            <v>1 1. Ley 80</v>
          </cell>
          <cell r="S308" t="str">
            <v>6 6: Prestacion de servicios</v>
          </cell>
          <cell r="T308" t="str">
            <v>1 Nacional</v>
          </cell>
          <cell r="U308" t="str">
            <v>3 3. Único Contratista</v>
          </cell>
          <cell r="V308" t="str">
            <v>JONATTAN STEVEN HUERTAS NOGUERA</v>
          </cell>
          <cell r="W308" t="str">
            <v>M</v>
          </cell>
          <cell r="X308">
            <v>1032455864</v>
          </cell>
          <cell r="Y308">
            <v>7</v>
          </cell>
          <cell r="Z308" t="str">
            <v>KR 93 A SUR 33 00</v>
          </cell>
          <cell r="AA308">
            <v>3107569722</v>
          </cell>
          <cell r="AB308" t="str">
            <v>chapinero@scrd.gov.co</v>
          </cell>
          <cell r="AC308" t="str">
            <v>jonattanhuertaspm@gmail.com</v>
          </cell>
          <cell r="AD308">
            <v>34048</v>
          </cell>
          <cell r="AE308">
            <v>33</v>
          </cell>
          <cell r="AF308" t="str">
            <v>CUNDINAMARCA - BOGOTA</v>
          </cell>
          <cell r="AG308" t="str">
            <v>Titulo profesional en las areas del conocimiento en: bellas artes; ciencias de la educación; ciencias sociales y humanas; economía, administración, contaduría y afines; ingeniería, arquitectura, urbanismo y afines, con tres (3) años de experiencia</v>
          </cell>
          <cell r="AH308" t="str">
            <v>LICENCIADO EN CIENCIAS SOCIALES</v>
          </cell>
          <cell r="AI308" t="str">
            <v>1 1. Inversión</v>
          </cell>
          <cell r="AJ308">
            <v>217</v>
          </cell>
          <cell r="AK308" t="str">
            <v>O230117330120240217</v>
          </cell>
          <cell r="AL308" t="str">
            <v>Fortalecimiento de la gobernanza territorial, la participación incidente y la atención diferenciada de los grupos étnicos, etarios y sectores sociales desde las prácticas culturales en Bogotá D.C.</v>
          </cell>
          <cell r="AN308">
            <v>65880000</v>
          </cell>
          <cell r="AO308">
            <v>6832000</v>
          </cell>
          <cell r="AQ308">
            <v>72712000</v>
          </cell>
          <cell r="AU308">
            <v>72712000</v>
          </cell>
          <cell r="AV308" t="str">
            <v>$ 7.320.000</v>
          </cell>
          <cell r="AW308">
            <v>348</v>
          </cell>
          <cell r="AX308">
            <v>65880000</v>
          </cell>
          <cell r="AY308">
            <v>45714</v>
          </cell>
          <cell r="AZ308">
            <v>572</v>
          </cell>
          <cell r="BA308">
            <v>73200000</v>
          </cell>
          <cell r="BB308">
            <v>45695</v>
          </cell>
          <cell r="BC308">
            <v>45709</v>
          </cell>
          <cell r="BD308">
            <v>45715</v>
          </cell>
          <cell r="BE308">
            <v>45987</v>
          </cell>
          <cell r="BF308">
            <v>46015</v>
          </cell>
          <cell r="BG308" t="str">
            <v>2 2-Ejecución</v>
          </cell>
          <cell r="BH308" t="str">
            <v>9 MESES</v>
          </cell>
          <cell r="BI308" t="str">
            <v>1 1. Días</v>
          </cell>
          <cell r="BJ308">
            <v>269</v>
          </cell>
          <cell r="BK308">
            <v>28</v>
          </cell>
          <cell r="BL308">
            <v>297</v>
          </cell>
          <cell r="BM308" t="str">
            <v>SUBSECRETARÍA DE GOBERNANZA</v>
          </cell>
          <cell r="BN308" t="str">
            <v>DIRECCIÓN DE ASUNTOS LOCALES Y PARTICIPACIÓN</v>
          </cell>
          <cell r="BO308" t="str">
            <v>Rafael Lino Diaz Rivera</v>
          </cell>
          <cell r="BP308">
            <v>80742967</v>
          </cell>
          <cell r="BQ308">
            <v>1</v>
          </cell>
          <cell r="BR308" t="str">
            <v>N.A</v>
          </cell>
          <cell r="BS308" t="str">
            <v>N.A</v>
          </cell>
          <cell r="BT308" t="str">
            <v>N.A</v>
          </cell>
          <cell r="BU308" t="str">
            <v>N.A</v>
          </cell>
          <cell r="BV308" t="str">
            <v>N.A</v>
          </cell>
          <cell r="BW308" t="str">
            <v>N.A</v>
          </cell>
          <cell r="BX308" t="str">
            <v>N.A</v>
          </cell>
          <cell r="BY308" t="str">
            <v>N.A</v>
          </cell>
          <cell r="BZ308" t="str">
            <v>N.A</v>
          </cell>
          <cell r="CA308" t="str">
            <v>N.A</v>
          </cell>
          <cell r="CD308" t="str">
            <v>3 3. Municipal</v>
          </cell>
          <cell r="CE308" t="str">
            <v>2 2. Transferencias</v>
          </cell>
          <cell r="CF308" t="str">
            <v>1 1-Pesos Colombianos</v>
          </cell>
          <cell r="CG308" t="str">
            <v>3 Bogotá D.C.</v>
          </cell>
          <cell r="CH308" t="str">
            <v>149 3. Bogotá D.C.</v>
          </cell>
          <cell r="CI308" t="str">
            <v>17 17 La Candelaria</v>
          </cell>
          <cell r="CJ308" t="str">
            <v>LA CANDELARIA</v>
          </cell>
          <cell r="CK308" t="str">
            <v>1 1. Única</v>
          </cell>
          <cell r="CL308" t="str">
            <v>4 CARRERA</v>
          </cell>
          <cell r="CM308">
            <v>8</v>
          </cell>
          <cell r="CN308">
            <v>9</v>
          </cell>
          <cell r="CO308">
            <v>83</v>
          </cell>
          <cell r="CP308" t="str">
            <v>1 Interno</v>
          </cell>
          <cell r="CQ308" t="str">
            <v>1 Natural</v>
          </cell>
          <cell r="CR308" t="str">
            <v>202576002000800303E</v>
          </cell>
          <cell r="CS308" t="str">
            <v>MODIFICACIÓN - ADICIÓN Y PRORROGA</v>
          </cell>
          <cell r="CT308" t="str">
            <v>4 4. Adición / Prórroga</v>
          </cell>
          <cell r="CU308">
            <v>45987</v>
          </cell>
          <cell r="CV308">
            <v>45987</v>
          </cell>
          <cell r="CW308">
            <v>46015</v>
          </cell>
          <cell r="CX308" t="str">
            <v>$ 6.832.000</v>
          </cell>
          <cell r="CY308" t="str">
            <v>28 DIAS</v>
          </cell>
          <cell r="CZ308">
            <v>3706</v>
          </cell>
          <cell r="DA308">
            <v>6832000</v>
          </cell>
          <cell r="DB308">
            <v>45987</v>
          </cell>
          <cell r="DC308">
            <v>2115</v>
          </cell>
          <cell r="DD308">
            <v>6832000</v>
          </cell>
          <cell r="DE308">
            <v>45973</v>
          </cell>
        </row>
        <row r="309">
          <cell r="A309">
            <v>307</v>
          </cell>
          <cell r="B309" t="str">
            <v>CONTRATO DE PRESTACIÓN DE SERVICIOS PROFESIONALES Y/O APOYO A LA GESTIÓN</v>
          </cell>
          <cell r="C309" t="str">
            <v>SCDPI-21418-00526-25</v>
          </cell>
          <cell r="D309" t="str">
            <v>CONTRATACION DIRECTA</v>
          </cell>
          <cell r="E309" t="str">
            <v>Prestar servicios profesionales a la Secretaría Distrital de Cultura; Recreación y Deporte - Subdirección de Infraestructura y Patrimonio Cultural en la gestión y seguimiento de los procesos jurídicos y legales; adelantados en el marco de las acciones de protección y conservación del patrimonio cultural del Distrito
  Capital; atendiendo la unidad de criterio de la Entidad</v>
          </cell>
          <cell r="F309" t="str">
            <v>17 17. Contrato de Prestación de Servicios</v>
          </cell>
          <cell r="G309" t="str">
            <v>1 Contratista</v>
          </cell>
          <cell r="H309" t="str">
            <v>1 Natural</v>
          </cell>
          <cell r="I309" t="str">
            <v>2 Privada (1)</v>
          </cell>
          <cell r="J309" t="str">
            <v>4 Persona Natural (2)</v>
          </cell>
          <cell r="K309" t="str">
            <v>31 31-Servicios Profesionales</v>
          </cell>
          <cell r="L309" t="str">
            <v>CO1.PCCNTR.7531750</v>
          </cell>
          <cell r="M309" t="str">
            <v>https://community.secop.gov.co/Public/Tendering/OpportunityDetail/Index?noticeUID=CO1.NTC.7679766&amp;isFromPublicArea=True&amp;isModal=true&amp;asPopupView=true</v>
          </cell>
          <cell r="N309">
            <v>45708</v>
          </cell>
          <cell r="O309" t="str">
            <v>5 Contratación directa</v>
          </cell>
          <cell r="P309" t="str">
            <v>33 Prestación de Servicios Profesionales y Apoyo (5-8)</v>
          </cell>
          <cell r="Q309" t="str">
            <v>N/A</v>
          </cell>
          <cell r="R309" t="str">
            <v>1 1. Ley 80</v>
          </cell>
          <cell r="S309" t="str">
            <v>6 6: Prestacion de servicios</v>
          </cell>
          <cell r="T309" t="str">
            <v>1 Nacional</v>
          </cell>
          <cell r="U309" t="str">
            <v>3 3. Único Contratista</v>
          </cell>
          <cell r="V309" t="str">
            <v>CRISTINA EUGENIA RODRIGUEZ DE LA HOZ</v>
          </cell>
          <cell r="W309" t="str">
            <v>F</v>
          </cell>
          <cell r="X309">
            <v>20865803</v>
          </cell>
          <cell r="Y309">
            <v>2</v>
          </cell>
          <cell r="Z309" t="str">
            <v>KR 110 215 45</v>
          </cell>
          <cell r="AA309">
            <v>3005989391</v>
          </cell>
          <cell r="AB309" t="str">
            <v>cristina.rodriguez@scrd.gov.co</v>
          </cell>
          <cell r="AC309" t="str">
            <v>crisrodelahoz@gmail.com</v>
          </cell>
          <cell r="AD309">
            <v>30644</v>
          </cell>
          <cell r="AE309">
            <v>42</v>
          </cell>
          <cell r="AF309" t="str">
            <v>CUNDINAMARCA - UBATE</v>
          </cell>
          <cell r="AG309" t="str">
            <v>Profesional en derecho con mínimo cinco (5) años de experiencia profesional y/o relacionada al objeto y/u obligaciones contractuales planteadas.</v>
          </cell>
          <cell r="AH309" t="str">
            <v>ABOGADO</v>
          </cell>
          <cell r="AI309" t="str">
            <v>1 1. Inversión</v>
          </cell>
          <cell r="AJ309">
            <v>80</v>
          </cell>
          <cell r="AK309" t="str">
            <v>O230117330120240080</v>
          </cell>
          <cell r="AL309" t="str">
            <v>Fortalecimiento de prácticas y transformaciones culturales, patrimoniales, urbanas y sociales para el bienestar integral de Bogotá D.C.</v>
          </cell>
          <cell r="AN309">
            <v>71376000</v>
          </cell>
          <cell r="AO309">
            <v>14572600</v>
          </cell>
          <cell r="AQ309">
            <v>85948600</v>
          </cell>
          <cell r="AU309">
            <v>85948600</v>
          </cell>
          <cell r="AV309" t="str">
            <v>$ 8.922.000</v>
          </cell>
          <cell r="AW309">
            <v>320</v>
          </cell>
          <cell r="AX309">
            <v>71376000</v>
          </cell>
          <cell r="AY309">
            <v>45709</v>
          </cell>
          <cell r="AZ309">
            <v>446</v>
          </cell>
          <cell r="BA309">
            <v>89220000</v>
          </cell>
          <cell r="BB309">
            <v>45686</v>
          </cell>
          <cell r="BC309">
            <v>45709</v>
          </cell>
          <cell r="BD309">
            <v>45715</v>
          </cell>
          <cell r="BE309">
            <v>45956</v>
          </cell>
          <cell r="BF309">
            <v>46006</v>
          </cell>
          <cell r="BG309" t="str">
            <v>2 2-Ejecución</v>
          </cell>
          <cell r="BH309" t="str">
            <v>8 MESES</v>
          </cell>
          <cell r="BI309" t="str">
            <v>1 1. Días</v>
          </cell>
          <cell r="BJ309">
            <v>239</v>
          </cell>
          <cell r="BK309">
            <v>49</v>
          </cell>
          <cell r="BL309">
            <v>288</v>
          </cell>
          <cell r="BM309" t="str">
            <v>DIRECCIÓN DE ARTE, CULTURA Y PATRIMONIO</v>
          </cell>
          <cell r="BN309" t="str">
            <v>SUBDIRECCIÓN DE INFRAESTRUCTURA Y PATRIMONIO CULTURAL</v>
          </cell>
          <cell r="BO309" t="str">
            <v>Sandra Liliana Ruíz Gutiérrez</v>
          </cell>
          <cell r="BP309">
            <v>52216728</v>
          </cell>
          <cell r="BQ309">
            <v>0</v>
          </cell>
          <cell r="BR309" t="str">
            <v>N.A</v>
          </cell>
          <cell r="BS309" t="str">
            <v>N.A</v>
          </cell>
          <cell r="BT309" t="str">
            <v>N.A</v>
          </cell>
          <cell r="BU309" t="str">
            <v>N.A</v>
          </cell>
          <cell r="BV309" t="str">
            <v>N.A</v>
          </cell>
          <cell r="BW309" t="str">
            <v>N.A</v>
          </cell>
          <cell r="BX309" t="str">
            <v>N.A</v>
          </cell>
          <cell r="BY309" t="str">
            <v>N.A</v>
          </cell>
          <cell r="BZ309" t="str">
            <v>N.A</v>
          </cell>
          <cell r="CA309" t="str">
            <v>N.A</v>
          </cell>
          <cell r="CD309" t="str">
            <v>3 3. Municipal</v>
          </cell>
          <cell r="CE309" t="str">
            <v>2 2. Transferencias</v>
          </cell>
          <cell r="CF309" t="str">
            <v>1 1-Pesos Colombianos</v>
          </cell>
          <cell r="CG309" t="str">
            <v>3 Bogotá D.C.</v>
          </cell>
          <cell r="CH309" t="str">
            <v>149 3. Bogotá D.C.</v>
          </cell>
          <cell r="CI309" t="str">
            <v>17 17 La Candelaria</v>
          </cell>
          <cell r="CJ309" t="str">
            <v>LA CANDELARIA</v>
          </cell>
          <cell r="CK309" t="str">
            <v>1 1. Única</v>
          </cell>
          <cell r="CL309" t="str">
            <v>4 CARRERA</v>
          </cell>
          <cell r="CM309">
            <v>8</v>
          </cell>
          <cell r="CN309">
            <v>9</v>
          </cell>
          <cell r="CO309">
            <v>83</v>
          </cell>
          <cell r="CP309" t="str">
            <v>1 Interno</v>
          </cell>
          <cell r="CQ309" t="str">
            <v>1 Natural</v>
          </cell>
          <cell r="CR309" t="str">
            <v>202576002000800086E</v>
          </cell>
          <cell r="CS309" t="str">
            <v>MODIFICACIÓN - ADICIÓN Y PRORROGA</v>
          </cell>
          <cell r="CT309" t="str">
            <v>4 4. Adición / Prórroga</v>
          </cell>
          <cell r="CU309">
            <v>45952</v>
          </cell>
          <cell r="CV309">
            <v>45957</v>
          </cell>
          <cell r="CW309">
            <v>46006</v>
          </cell>
          <cell r="CX309" t="str">
            <v>$ 14.572.600</v>
          </cell>
          <cell r="CY309" t="str">
            <v>49 DIAS</v>
          </cell>
          <cell r="CZ309">
            <v>2982</v>
          </cell>
          <cell r="DA309" t="str">
            <v>$ 14.572.600</v>
          </cell>
          <cell r="DB309">
            <v>45953</v>
          </cell>
          <cell r="DC309">
            <v>1682</v>
          </cell>
          <cell r="DD309" t="str">
            <v>$ 14.572.600</v>
          </cell>
          <cell r="DE309">
            <v>45940</v>
          </cell>
        </row>
        <row r="310">
          <cell r="A310">
            <v>308</v>
          </cell>
          <cell r="B310" t="str">
            <v>CONTRATO DE PRESTACIÓN DE SERVICIOS PROFESIONALES Y/O APOYO A LA GESTIÓN</v>
          </cell>
          <cell r="C310" t="str">
            <v>SCDPI-21420-00193-25</v>
          </cell>
          <cell r="D310" t="str">
            <v>CONTRATACION DIRECTA</v>
          </cell>
          <cell r="E310" t="str">
            <v>Prestar servicios profesionales a la Secretaría de Cultura; Recreación y Deporte - Dirección de Gestión Corporativa y Relación con el Ciudadano - Grupo Interno de Trabajo de Gestión del Talento Humano en las actividades requeridas para la implementación del Modelo Integrado de Planeación y Gestión (MIPG) del proceso de Gestión del Talento Humano de conformidad con la normatividad vigente.</v>
          </cell>
          <cell r="F310" t="str">
            <v>17 17. Contrato de Prestación de Servicios</v>
          </cell>
          <cell r="G310" t="str">
            <v>1 Contratista</v>
          </cell>
          <cell r="H310" t="str">
            <v>1 Natural</v>
          </cell>
          <cell r="I310" t="str">
            <v>2 Privada (1)</v>
          </cell>
          <cell r="J310" t="str">
            <v>4 Persona Natural (2)</v>
          </cell>
          <cell r="K310" t="str">
            <v>31 31-Servicios Profesionales</v>
          </cell>
          <cell r="L310" t="str">
            <v>CO1.PCCNTR.7532173</v>
          </cell>
          <cell r="M310" t="str">
            <v>https://community.secop.gov.co/Public/Tendering/OpportunityDetail/Index?noticeUID=CO1.NTC.7681243&amp;isFromPublicArea=True&amp;isModal=true&amp;asPopupView=true</v>
          </cell>
          <cell r="N310">
            <v>45708</v>
          </cell>
          <cell r="O310" t="str">
            <v>5 Contratación directa</v>
          </cell>
          <cell r="P310" t="str">
            <v>33 Prestación de Servicios Profesionales y Apoyo (5-8)</v>
          </cell>
          <cell r="Q310" t="str">
            <v>N/A</v>
          </cell>
          <cell r="R310" t="str">
            <v>1 1. Ley 80</v>
          </cell>
          <cell r="S310" t="str">
            <v>6 6: Prestacion de servicios</v>
          </cell>
          <cell r="T310" t="str">
            <v>1 Nacional</v>
          </cell>
          <cell r="U310" t="str">
            <v>3 3. Único Contratista</v>
          </cell>
          <cell r="V310" t="str">
            <v>KELLY JOHANNA SERRANO RINCÓN</v>
          </cell>
          <cell r="W310" t="str">
            <v>F</v>
          </cell>
          <cell r="X310">
            <v>1032358501</v>
          </cell>
          <cell r="Y310">
            <v>3</v>
          </cell>
          <cell r="Z310" t="str">
            <v>DIAGONAL 61D # 24-43</v>
          </cell>
          <cell r="AA310">
            <v>6014791126</v>
          </cell>
          <cell r="AB310" t="str">
            <v>kelly.serrano@scrd.gov.co</v>
          </cell>
          <cell r="AC310" t="str">
            <v>kellyserranoQgmail.com</v>
          </cell>
          <cell r="AD310">
            <v>31409</v>
          </cell>
          <cell r="AE310">
            <v>40</v>
          </cell>
          <cell r="AF310" t="str">
            <v>CUNDINAMARCA - BOGOTA</v>
          </cell>
          <cell r="AG310" t="str">
            <v>Profesional universitario en las áreas de ingeniería industrial y afines, Cinco (5) años de experiencia profesional relacionada con la implementación del Modelo Integrado de Planeación – MIPG</v>
          </cell>
          <cell r="AH310" t="str">
            <v>INGENIERIA FISICA</v>
          </cell>
          <cell r="AI310" t="str">
            <v>1 1. Inversión</v>
          </cell>
          <cell r="AJ310">
            <v>163</v>
          </cell>
          <cell r="AK310" t="str">
            <v>O230117459920240163</v>
          </cell>
          <cell r="AL310" t="str">
            <v>Fortalecimiento Institucional para una Gobernanza Pública Confiable en Bogotá D.C</v>
          </cell>
          <cell r="AN310">
            <v>71376000</v>
          </cell>
          <cell r="AO310">
            <v>18736200</v>
          </cell>
          <cell r="AQ310">
            <v>90112200</v>
          </cell>
          <cell r="AU310">
            <v>90112200</v>
          </cell>
          <cell r="AV310" t="str">
            <v>$ 8.922.000</v>
          </cell>
          <cell r="AW310">
            <v>319</v>
          </cell>
          <cell r="AX310">
            <v>71376000</v>
          </cell>
          <cell r="AY310">
            <v>45709</v>
          </cell>
          <cell r="AZ310">
            <v>411</v>
          </cell>
          <cell r="BA310">
            <v>71376000</v>
          </cell>
          <cell r="BB310">
            <v>45685</v>
          </cell>
          <cell r="BC310">
            <v>45708</v>
          </cell>
          <cell r="BD310">
            <v>45709</v>
          </cell>
          <cell r="BE310">
            <v>45950</v>
          </cell>
          <cell r="BF310">
            <v>46021</v>
          </cell>
          <cell r="BG310" t="str">
            <v>2 2-Ejecución</v>
          </cell>
          <cell r="BH310" t="str">
            <v>8 MESES</v>
          </cell>
          <cell r="BI310" t="str">
            <v>1 1. Días</v>
          </cell>
          <cell r="BJ310">
            <v>239</v>
          </cell>
          <cell r="BK310">
            <v>69</v>
          </cell>
          <cell r="BL310">
            <v>308</v>
          </cell>
          <cell r="BM310" t="str">
            <v>DIRECCIÓN DE GESTIÓN CORPORATIVA Y RELACIÓN CON EL CIUDADANO</v>
          </cell>
          <cell r="BN310" t="str">
            <v>GRUPO INTERNO DE TRABAJO DE TALENTO HUMANO</v>
          </cell>
          <cell r="BO310" t="str">
            <v>Lucila Guerrero Ramirez</v>
          </cell>
          <cell r="BP310">
            <v>51678950</v>
          </cell>
          <cell r="BQ310">
            <v>8</v>
          </cell>
          <cell r="BR310" t="str">
            <v>N.A</v>
          </cell>
          <cell r="BS310" t="str">
            <v>N.A</v>
          </cell>
          <cell r="BT310" t="str">
            <v>N.A</v>
          </cell>
          <cell r="BU310" t="str">
            <v>N.A</v>
          </cell>
          <cell r="BV310" t="str">
            <v>N.A</v>
          </cell>
          <cell r="BW310" t="str">
            <v>N.A</v>
          </cell>
          <cell r="BX310" t="str">
            <v>N.A</v>
          </cell>
          <cell r="BY310" t="str">
            <v>N.A</v>
          </cell>
          <cell r="BZ310" t="str">
            <v>N.A</v>
          </cell>
          <cell r="CA310" t="str">
            <v>N.A</v>
          </cell>
          <cell r="CD310" t="str">
            <v>3 3. Municipal</v>
          </cell>
          <cell r="CE310" t="str">
            <v>2 2. Transferencias</v>
          </cell>
          <cell r="CF310" t="str">
            <v>1 1-Pesos Colombianos</v>
          </cell>
          <cell r="CG310" t="str">
            <v>3 Bogotá D.C.</v>
          </cell>
          <cell r="CH310" t="str">
            <v>149 3. Bogotá D.C.</v>
          </cell>
          <cell r="CI310" t="str">
            <v>17 17 La Candelaria</v>
          </cell>
          <cell r="CJ310" t="str">
            <v>LA CANDELARIA</v>
          </cell>
          <cell r="CK310" t="str">
            <v>1 1. Única</v>
          </cell>
          <cell r="CL310" t="str">
            <v>4 CARRERA</v>
          </cell>
          <cell r="CM310">
            <v>8</v>
          </cell>
          <cell r="CN310">
            <v>9</v>
          </cell>
          <cell r="CO310">
            <v>83</v>
          </cell>
          <cell r="CP310" t="str">
            <v>1 Interno</v>
          </cell>
          <cell r="CQ310" t="str">
            <v>1 Natural</v>
          </cell>
          <cell r="CR310" t="str">
            <v>202576002000800459E</v>
          </cell>
          <cell r="CS310" t="str">
            <v>MODIFICACION - SUSPENSION</v>
          </cell>
          <cell r="CT310" t="str">
            <v>1 1. Suspensión</v>
          </cell>
          <cell r="CU310">
            <v>45947</v>
          </cell>
          <cell r="CV310">
            <v>45947</v>
          </cell>
          <cell r="CW310">
            <v>45953</v>
          </cell>
          <cell r="CY310" t="str">
            <v>06 DIAS</v>
          </cell>
          <cell r="DI310" t="str">
            <v>MODIFICACION - REACTIVACION</v>
          </cell>
          <cell r="DJ310" t="str">
            <v>2 2. Reanudación</v>
          </cell>
          <cell r="DK310">
            <v>45954</v>
          </cell>
          <cell r="DL310">
            <v>45954</v>
          </cell>
          <cell r="DY310" t="str">
            <v>MODIFICACION - ADICION Y PRORROGA</v>
          </cell>
          <cell r="DZ310" t="str">
            <v>4 4. Adición / Prórroga</v>
          </cell>
          <cell r="EA310">
            <v>45957</v>
          </cell>
          <cell r="EB310">
            <v>45950</v>
          </cell>
          <cell r="EC310">
            <v>45993</v>
          </cell>
          <cell r="ED310" t="str">
            <v>$ 10.409.000</v>
          </cell>
          <cell r="EE310" t="str">
            <v>42 DIAS</v>
          </cell>
          <cell r="EF310">
            <v>3086</v>
          </cell>
          <cell r="EG310" t="str">
            <v>$ 10.409.000</v>
          </cell>
          <cell r="EH310">
            <v>45958</v>
          </cell>
          <cell r="EI310">
            <v>1821</v>
          </cell>
          <cell r="EJ310">
            <v>10409000</v>
          </cell>
          <cell r="EK310">
            <v>45952</v>
          </cell>
          <cell r="EO310" t="str">
            <v>MODIFICACIÓN - ADICIÓN Y PRORROGA</v>
          </cell>
          <cell r="EP310" t="str">
            <v>4 4. Adición / Prórroga</v>
          </cell>
          <cell r="EQ310">
            <v>45989</v>
          </cell>
          <cell r="ER310">
            <v>45993</v>
          </cell>
          <cell r="ES310">
            <v>46021</v>
          </cell>
          <cell r="ET310" t="str">
            <v>$ 8.327.200</v>
          </cell>
          <cell r="EU310" t="str">
            <v>27 DIAS</v>
          </cell>
          <cell r="EV310">
            <v>3763</v>
          </cell>
          <cell r="EW310" t="str">
            <v>$ 8.327.200</v>
          </cell>
          <cell r="EX310">
            <v>45989</v>
          </cell>
          <cell r="EY310">
            <v>2229</v>
          </cell>
          <cell r="EZ310">
            <v>8922000</v>
          </cell>
          <cell r="FA310">
            <v>45989</v>
          </cell>
        </row>
        <row r="311">
          <cell r="A311">
            <v>309</v>
          </cell>
          <cell r="B311" t="str">
            <v>CONTRATO DE PRESTACIÓN DE SERVICIOS PROFESIONALES Y/O APOYO A LA GESTIÓN</v>
          </cell>
          <cell r="C311" t="str">
            <v>SCDPI-21417-00836-25</v>
          </cell>
          <cell r="D311" t="str">
            <v>CONTRATACION DIRECTA</v>
          </cell>
          <cell r="E311" t="str">
            <v>Prestar servicios profesionales a la Secretaria de Cultura Recreación y Deporte - Dirección de Redes y Acción Colectiva desarrollando las actividades requeridas en el marco de la estrategia Sabor Bogotá; así como las actividades misionales y estratégicas asignadas.</v>
          </cell>
          <cell r="F311" t="str">
            <v>17 17. Contrato de Prestación de Servicios</v>
          </cell>
          <cell r="G311" t="str">
            <v>1 Contratista</v>
          </cell>
          <cell r="H311" t="str">
            <v>1 Natural</v>
          </cell>
          <cell r="I311" t="str">
            <v>2 Privada (1)</v>
          </cell>
          <cell r="J311" t="str">
            <v>4 Persona Natural (2)</v>
          </cell>
          <cell r="K311" t="str">
            <v>31 31-Servicios Profesionales</v>
          </cell>
          <cell r="L311" t="str">
            <v>CO1.PCCNTR.7533267</v>
          </cell>
          <cell r="M311" t="str">
            <v>https://community.secop.gov.co/Public/Tendering/OpportunityDetail/Index?noticeUID=CO1.NTC.7683286&amp;isFromPublicArea=True&amp;isModal=true&amp;asPopupView=true</v>
          </cell>
          <cell r="N311">
            <v>45708</v>
          </cell>
          <cell r="O311" t="str">
            <v>5 Contratación directa</v>
          </cell>
          <cell r="P311" t="str">
            <v>33 Prestación de Servicios Profesionales y Apoyo (5-8)</v>
          </cell>
          <cell r="Q311" t="str">
            <v>N/A</v>
          </cell>
          <cell r="R311" t="str">
            <v>1 1. Ley 80</v>
          </cell>
          <cell r="S311" t="str">
            <v>6 6: Prestacion de servicios</v>
          </cell>
          <cell r="T311" t="str">
            <v>1 Nacional</v>
          </cell>
          <cell r="U311" t="str">
            <v>3 3. Único Contratista</v>
          </cell>
          <cell r="V311" t="str">
            <v>CARLOS ANDRES MUÑOZ DUQUE</v>
          </cell>
          <cell r="W311" t="str">
            <v>M</v>
          </cell>
          <cell r="X311">
            <v>80058129</v>
          </cell>
          <cell r="Y311">
            <v>2</v>
          </cell>
          <cell r="Z311" t="str">
            <v>Calle 23 d# 86 - 28 int 6 apt 302</v>
          </cell>
          <cell r="AA311">
            <v>6014578300</v>
          </cell>
          <cell r="AB311" t="str">
            <v>carlos.munoz@scrd.gov.co</v>
          </cell>
          <cell r="AC311" t="str">
            <v>lanoticiadebogota@gmail.com</v>
          </cell>
          <cell r="AD311">
            <v>29418</v>
          </cell>
          <cell r="AE311">
            <v>45</v>
          </cell>
          <cell r="AF311" t="str">
            <v>CUNDINAMARCA - BOGOTA</v>
          </cell>
          <cell r="AG311" t="str">
            <v>Profesional en ciencias humanas, ciencias politicas,comunicación social, artes y/o gestion cultural con experiencia superior de (2) dos años en gestión o desarrollo de proyectos, gestión cultural o artísitica, gestión gastronómica y cultural, o estrategias de cambio cultural, gestión de comunicaciones, en procesos logísticos y/o producción de eventos.</v>
          </cell>
          <cell r="AH311" t="str">
            <v>COMUNICADOR SOCIAL - PERIODISTA</v>
          </cell>
          <cell r="AI311" t="str">
            <v>1 1. Inversión</v>
          </cell>
          <cell r="AJ311">
            <v>122</v>
          </cell>
          <cell r="AK311" t="str">
            <v>O230117330120240122</v>
          </cell>
          <cell r="AL311" t="str">
            <v>Innovación y cambio cultural para la transformación de comportamientos que promuevan el orgullo por la ciudad de Bogotá D.C</v>
          </cell>
          <cell r="AN311">
            <v>65190000</v>
          </cell>
          <cell r="AO311">
            <v>11951500</v>
          </cell>
          <cell r="AP311">
            <v>10865000</v>
          </cell>
          <cell r="AQ311">
            <v>66276500</v>
          </cell>
          <cell r="AU311">
            <v>66276500</v>
          </cell>
          <cell r="AV311" t="str">
            <v>$ 6.519.000</v>
          </cell>
          <cell r="AW311">
            <v>338</v>
          </cell>
          <cell r="AX311">
            <v>65190000</v>
          </cell>
          <cell r="AY311">
            <v>45714</v>
          </cell>
          <cell r="AZ311">
            <v>602</v>
          </cell>
          <cell r="BA311">
            <v>65190000</v>
          </cell>
          <cell r="BB311">
            <v>45698</v>
          </cell>
          <cell r="BC311">
            <v>45708</v>
          </cell>
          <cell r="BD311">
            <v>45714</v>
          </cell>
          <cell r="BE311">
            <v>46016</v>
          </cell>
          <cell r="BF311">
            <v>46021</v>
          </cell>
          <cell r="BG311" t="str">
            <v>2 2-Ejecución</v>
          </cell>
          <cell r="BH311" t="str">
            <v>10 MESES Y 14 DIAS</v>
          </cell>
          <cell r="BI311" t="str">
            <v>1 1. Días</v>
          </cell>
          <cell r="BJ311">
            <v>299</v>
          </cell>
          <cell r="BK311">
            <v>5</v>
          </cell>
          <cell r="BL311">
            <v>304</v>
          </cell>
          <cell r="BM311" t="str">
            <v>SUBSECRETARÍA DISTRITAL DE CULTURA CIUDADANA Y GESTIÓN DEL CONOCIMIENTO</v>
          </cell>
          <cell r="BN311" t="str">
            <v>DIRECCIÓN DE REDES Y ACCIÓN COLECTIVA</v>
          </cell>
          <cell r="BO311" t="str">
            <v>Angélica Rocío Martínez Torres</v>
          </cell>
          <cell r="BP311">
            <v>1018421450</v>
          </cell>
          <cell r="BQ311">
            <v>4</v>
          </cell>
          <cell r="BR311" t="str">
            <v>N.A</v>
          </cell>
          <cell r="BS311" t="str">
            <v>N.A</v>
          </cell>
          <cell r="BT311" t="str">
            <v>N.A</v>
          </cell>
          <cell r="BU311" t="str">
            <v>N.A</v>
          </cell>
          <cell r="BV311" t="str">
            <v>N.A</v>
          </cell>
          <cell r="BW311" t="str">
            <v>N.A</v>
          </cell>
          <cell r="BX311" t="str">
            <v>N.A</v>
          </cell>
          <cell r="BY311" t="str">
            <v>N.A</v>
          </cell>
          <cell r="BZ311" t="str">
            <v>N.A</v>
          </cell>
          <cell r="CA311" t="str">
            <v>N.A</v>
          </cell>
          <cell r="CD311" t="str">
            <v>3 3. Municipal</v>
          </cell>
          <cell r="CE311" t="str">
            <v>2 2. Transferencias</v>
          </cell>
          <cell r="CF311" t="str">
            <v>1 1-Pesos Colombianos</v>
          </cell>
          <cell r="CG311" t="str">
            <v>3 Bogotá D.C.</v>
          </cell>
          <cell r="CH311" t="str">
            <v>149 3. Bogotá D.C.</v>
          </cell>
          <cell r="CI311" t="str">
            <v>17 17 La Candelaria</v>
          </cell>
          <cell r="CJ311" t="str">
            <v>LA CANDELARIA</v>
          </cell>
          <cell r="CK311" t="str">
            <v>1 1. Única</v>
          </cell>
          <cell r="CL311" t="str">
            <v>4 CARRERA</v>
          </cell>
          <cell r="CM311">
            <v>8</v>
          </cell>
          <cell r="CN311">
            <v>9</v>
          </cell>
          <cell r="CO311">
            <v>83</v>
          </cell>
          <cell r="CP311" t="str">
            <v>1 Interno</v>
          </cell>
          <cell r="CQ311" t="str">
            <v>1 Natural</v>
          </cell>
          <cell r="CR311" t="str">
            <v>202576002000800368E</v>
          </cell>
          <cell r="CS311" t="str">
            <v>MODIFICACION - LIBERACION SALDO Y DISMINUCION PLAZO EJECUCION</v>
          </cell>
          <cell r="CT311" t="str">
            <v>Liberación</v>
          </cell>
          <cell r="CU311">
            <v>45894</v>
          </cell>
          <cell r="CW311">
            <v>45966</v>
          </cell>
          <cell r="CX311" t="str">
            <v>$ 10.865.000</v>
          </cell>
          <cell r="DI311" t="str">
            <v>MODIFICACIÓN - ADICIÓN Y PRORROGA</v>
          </cell>
          <cell r="DJ311" t="str">
            <v>4 4. Adición / Prórroga</v>
          </cell>
          <cell r="DK311">
            <v>45965</v>
          </cell>
          <cell r="DL311">
            <v>45967</v>
          </cell>
          <cell r="DM311">
            <v>46021</v>
          </cell>
          <cell r="DN311" t="str">
            <v>$ 11.951.500</v>
          </cell>
          <cell r="DO311" t="str">
            <v>55 DIAS</v>
          </cell>
          <cell r="DP311">
            <v>3263</v>
          </cell>
          <cell r="DQ311">
            <v>11951500</v>
          </cell>
          <cell r="DR311">
            <v>45966</v>
          </cell>
          <cell r="DS311">
            <v>1746</v>
          </cell>
          <cell r="DT311">
            <v>11951500</v>
          </cell>
          <cell r="DU311">
            <v>45950</v>
          </cell>
        </row>
        <row r="312">
          <cell r="A312">
            <v>310</v>
          </cell>
          <cell r="B312" t="str">
            <v>CONTRATO DE PRESTACIÓN DE SERVICIOS PROFESIONALES Y/O APOYO A LA GESTIÓN</v>
          </cell>
          <cell r="C312" t="str">
            <v>SCDPI-21419-00845-25</v>
          </cell>
          <cell r="D312" t="str">
            <v>CONTRATACION DIRECTA</v>
          </cell>
          <cell r="E312" t="str">
            <v>Prestar servicios profesionales a la Secretaría Distrital de Cultura; Recreación y Deporte - Dirección de Lectura y
  Bibliotecas; realizando las actividades requeridas para la gestión institucional e interinstitucional para la territorialización de la
  Política Pública y el fortalecimiento; movilización y visibilización de los Espacios alternativos de lectura y los demás espacios de
  lectura a cargo de la línea de Comunidad y Territorio de la DLB.</v>
          </cell>
          <cell r="F312" t="str">
            <v>17 17. Contrato de Prestación de Servicios</v>
          </cell>
          <cell r="G312" t="str">
            <v>1 Contratista</v>
          </cell>
          <cell r="H312" t="str">
            <v>1 Natural</v>
          </cell>
          <cell r="I312" t="str">
            <v>2 Privada (1)</v>
          </cell>
          <cell r="J312" t="str">
            <v>4 Persona Natural (2)</v>
          </cell>
          <cell r="K312" t="str">
            <v>31 31-Servicios Profesionales</v>
          </cell>
          <cell r="L312" t="str">
            <v>CO1.PCCNTR.7534207</v>
          </cell>
          <cell r="M312" t="str">
            <v>https://community.secop.gov.co/Public/Tendering/OpportunityDetail/Index?noticeUID=CO1.NTC.7683442&amp;isFromPublicArea=True&amp;isModal=true&amp;asPopupView=true</v>
          </cell>
          <cell r="N312">
            <v>45708</v>
          </cell>
          <cell r="O312" t="str">
            <v>5 Contratación directa</v>
          </cell>
          <cell r="P312" t="str">
            <v>33 Prestación de Servicios Profesionales y Apoyo (5-8)</v>
          </cell>
          <cell r="Q312" t="str">
            <v>N/A</v>
          </cell>
          <cell r="R312" t="str">
            <v>1 1. Ley 80</v>
          </cell>
          <cell r="S312" t="str">
            <v>6 6: Prestacion de servicios</v>
          </cell>
          <cell r="T312" t="str">
            <v>1 Nacional</v>
          </cell>
          <cell r="U312" t="str">
            <v>3 3. Único Contratista</v>
          </cell>
          <cell r="V312" t="str">
            <v>MARIANA ARRUBLA JARAMILLO</v>
          </cell>
          <cell r="W312" t="str">
            <v>F</v>
          </cell>
          <cell r="X312">
            <v>1214716049</v>
          </cell>
          <cell r="Y312">
            <v>1</v>
          </cell>
          <cell r="Z312" t="str">
            <v>CL 65 11 34</v>
          </cell>
          <cell r="AA312">
            <v>3146502616</v>
          </cell>
          <cell r="AB312" t="str">
            <v>mariana.arrubla@scrd.gov.co</v>
          </cell>
          <cell r="AC312" t="str">
            <v>m.arrublajaramillo@gmail.com</v>
          </cell>
          <cell r="AD312">
            <v>33995</v>
          </cell>
          <cell r="AE312">
            <v>33</v>
          </cell>
          <cell r="AF312" t="str">
            <v>ANTIOQUIA - MEDELLIN</v>
          </cell>
          <cell r="AG312" t="str">
            <v>Profesional en áreas del conocimiento de Ciencias Sociales o Humanas, Economía, Administración, Contaduría y afines, y tres (3) años de experiencia profesional.</v>
          </cell>
          <cell r="AH312" t="str">
            <v>ABOGADO</v>
          </cell>
          <cell r="AI312" t="str">
            <v>1 1. Inversión</v>
          </cell>
          <cell r="AJ312">
            <v>82</v>
          </cell>
          <cell r="AK312" t="str">
            <v>O230117330120240082</v>
          </cell>
          <cell r="AL312" t="str">
            <v>Fortalecimiento del acceso a la cultura escrita de los habitantes de Bogotá D.C.</v>
          </cell>
          <cell r="AN312">
            <v>73200000</v>
          </cell>
          <cell r="AQ312">
            <v>73200000</v>
          </cell>
          <cell r="AU312">
            <v>73200000</v>
          </cell>
          <cell r="AV312" t="str">
            <v>$ 7.320.000</v>
          </cell>
          <cell r="AW312">
            <v>332</v>
          </cell>
          <cell r="AX312">
            <v>73200000</v>
          </cell>
          <cell r="AY312">
            <v>45712</v>
          </cell>
          <cell r="AZ312">
            <v>529</v>
          </cell>
          <cell r="BA312">
            <v>73200000</v>
          </cell>
          <cell r="BB312">
            <v>45693</v>
          </cell>
          <cell r="BC312">
            <v>45709</v>
          </cell>
          <cell r="BD312">
            <v>45712</v>
          </cell>
          <cell r="BE312">
            <v>46014</v>
          </cell>
          <cell r="BF312">
            <v>46014</v>
          </cell>
          <cell r="BG312" t="str">
            <v>2 2-Ejecución</v>
          </cell>
          <cell r="BH312" t="str">
            <v>10 MESES Y 14 DIAS</v>
          </cell>
          <cell r="BI312" t="str">
            <v>1 1. Días</v>
          </cell>
          <cell r="BJ312">
            <v>299</v>
          </cell>
          <cell r="BK312">
            <v>0</v>
          </cell>
          <cell r="BL312">
            <v>299</v>
          </cell>
          <cell r="BM312" t="str">
            <v>DIRECCIÓN DE LECTURA Y BIBLIOTECAS</v>
          </cell>
          <cell r="BN312" t="str">
            <v>DIRECCIÓN DE LECTURA Y BIBLIOTECAS</v>
          </cell>
          <cell r="BO312" t="str">
            <v>Diana Alejandra Cuervo Gómez</v>
          </cell>
          <cell r="BP312">
            <v>52705311</v>
          </cell>
          <cell r="BQ312">
            <v>1</v>
          </cell>
          <cell r="BR312" t="str">
            <v>N.A</v>
          </cell>
          <cell r="BS312" t="str">
            <v>N.A</v>
          </cell>
          <cell r="BT312" t="str">
            <v>N.A</v>
          </cell>
          <cell r="BU312" t="str">
            <v>N.A</v>
          </cell>
          <cell r="BV312" t="str">
            <v>N.A</v>
          </cell>
          <cell r="BW312" t="str">
            <v>N.A</v>
          </cell>
          <cell r="BX312" t="str">
            <v>N.A</v>
          </cell>
          <cell r="BY312" t="str">
            <v>N.A</v>
          </cell>
          <cell r="BZ312" t="str">
            <v>N.A</v>
          </cell>
          <cell r="CA312" t="str">
            <v>N.A</v>
          </cell>
          <cell r="CD312" t="str">
            <v>3 3. Municipal</v>
          </cell>
          <cell r="CE312" t="str">
            <v>2 2. Transferencias</v>
          </cell>
          <cell r="CF312" t="str">
            <v>1 1-Pesos Colombianos</v>
          </cell>
          <cell r="CG312" t="str">
            <v>3 Bogotá D.C.</v>
          </cell>
          <cell r="CH312" t="str">
            <v>149 3. Bogotá D.C.</v>
          </cell>
          <cell r="CI312" t="str">
            <v>17 17 La Candelaria</v>
          </cell>
          <cell r="CJ312" t="str">
            <v>LA CANDELARIA</v>
          </cell>
          <cell r="CK312" t="str">
            <v>1 1. Única</v>
          </cell>
          <cell r="CL312" t="str">
            <v>4 CARRERA</v>
          </cell>
          <cell r="CM312">
            <v>8</v>
          </cell>
          <cell r="CN312">
            <v>9</v>
          </cell>
          <cell r="CO312">
            <v>83</v>
          </cell>
          <cell r="CP312" t="str">
            <v>1 Interno</v>
          </cell>
          <cell r="CQ312" t="str">
            <v>1 Natural</v>
          </cell>
          <cell r="CR312" t="str">
            <v>202576002000800541E</v>
          </cell>
        </row>
        <row r="313">
          <cell r="A313">
            <v>311</v>
          </cell>
          <cell r="B313" t="str">
            <v>CONTRATO DE PRESTACIÓN DE SERVICIOS PROFESIONALES Y/O APOYO A LA GESTIÓN</v>
          </cell>
          <cell r="C313" t="str">
            <v>SCDPI-21419-00792-25</v>
          </cell>
          <cell r="D313" t="str">
            <v>CONTRATACION DIRECTA</v>
          </cell>
          <cell r="E313" t="str">
            <v>Prestar servicios profesionales a la Secretaría Distrital de Cultura; Recreación y Deporte - Dirección de Lectura y Bibliotecas realizando las actividades requeridas para la gestión de las colecciones de la Red Distrital de Bibliotecas Públicas; incluyendo su evaluación; selección; adquisición y suscripción.</v>
          </cell>
          <cell r="F313" t="str">
            <v>17 17. Contrato de Prestación de Servicios</v>
          </cell>
          <cell r="G313" t="str">
            <v>1 Contratista</v>
          </cell>
          <cell r="H313" t="str">
            <v>1 Natural</v>
          </cell>
          <cell r="I313" t="str">
            <v>2 Privada (1)</v>
          </cell>
          <cell r="J313" t="str">
            <v>4 Persona Natural (2)</v>
          </cell>
          <cell r="K313" t="str">
            <v>31 31-Servicios Profesionales</v>
          </cell>
          <cell r="L313" t="str">
            <v>CO1.PCCNTR.7533686</v>
          </cell>
          <cell r="M313" t="str">
            <v>https://community.secop.gov.co/Public/Tendering/OpportunityDetail/Index?noticeUID=CO1.NTC.7682989&amp;isFromPublicArea=True&amp;isModal=true&amp;asPopupView=true</v>
          </cell>
          <cell r="N313">
            <v>45708</v>
          </cell>
          <cell r="O313" t="str">
            <v>5 Contratación directa</v>
          </cell>
          <cell r="P313" t="str">
            <v>33 Prestación de Servicios Profesionales y Apoyo (5-8)</v>
          </cell>
          <cell r="Q313" t="str">
            <v>N/A</v>
          </cell>
          <cell r="R313" t="str">
            <v>1 1. Ley 80</v>
          </cell>
          <cell r="S313" t="str">
            <v>6 6: Prestacion de servicios</v>
          </cell>
          <cell r="T313" t="str">
            <v>1 Nacional</v>
          </cell>
          <cell r="U313" t="str">
            <v>3 3. Único Contratista</v>
          </cell>
          <cell r="V313" t="str">
            <v>JUAN CAMILO TOBON COSSIO</v>
          </cell>
          <cell r="W313" t="str">
            <v>M</v>
          </cell>
          <cell r="X313">
            <v>71265909</v>
          </cell>
          <cell r="Y313">
            <v>5</v>
          </cell>
          <cell r="Z313" t="str">
            <v>CL 64 4 A 70</v>
          </cell>
          <cell r="AA313">
            <v>6013483033</v>
          </cell>
          <cell r="AB313" t="str">
            <v>juan.tobon@scrd.gov.co</v>
          </cell>
          <cell r="AC313" t="str">
            <v>camilo.tobonc@gmail.com</v>
          </cell>
          <cell r="AD313">
            <v>30157</v>
          </cell>
          <cell r="AE313">
            <v>43</v>
          </cell>
          <cell r="AF313" t="str">
            <v>ANTIOQUIA - MEDELLIN</v>
          </cell>
          <cell r="AG313" t="str">
            <v>Profesional en el área de literatura, filosofía o pedagogía, con estudios de especialización en educación y/o ciencias sociales y humanas; y dos (02) años de experiencia profesional relacionada.</v>
          </cell>
          <cell r="AH313" t="str">
            <v>LICENSIADO EN FILOSOFIA Y LETRAS</v>
          </cell>
          <cell r="AI313" t="str">
            <v>1 1. Inversión</v>
          </cell>
          <cell r="AJ313">
            <v>82</v>
          </cell>
          <cell r="AK313" t="str">
            <v>O230117330120240082</v>
          </cell>
          <cell r="AL313" t="str">
            <v>Fortalecimiento del acceso a la cultura escrita de los habitantes de Bogotá D.C.</v>
          </cell>
          <cell r="AN313">
            <v>81180000</v>
          </cell>
          <cell r="AQ313">
            <v>81180000</v>
          </cell>
          <cell r="AU313">
            <v>81180000</v>
          </cell>
          <cell r="AV313" t="str">
            <v>$ 8.118.000</v>
          </cell>
          <cell r="AW313">
            <v>328</v>
          </cell>
          <cell r="AX313">
            <v>81180000</v>
          </cell>
          <cell r="AY313">
            <v>45712</v>
          </cell>
          <cell r="AZ313">
            <v>525</v>
          </cell>
          <cell r="BA313">
            <v>81180000</v>
          </cell>
          <cell r="BB313">
            <v>45693</v>
          </cell>
          <cell r="BC313">
            <v>45709</v>
          </cell>
          <cell r="BD313">
            <v>45712</v>
          </cell>
          <cell r="BE313">
            <v>46014</v>
          </cell>
          <cell r="BF313">
            <v>46014</v>
          </cell>
          <cell r="BG313" t="str">
            <v>2 2-Ejecución</v>
          </cell>
          <cell r="BH313" t="str">
            <v>10 MESES</v>
          </cell>
          <cell r="BI313" t="str">
            <v>1 1. Días</v>
          </cell>
          <cell r="BJ313">
            <v>299</v>
          </cell>
          <cell r="BK313">
            <v>0</v>
          </cell>
          <cell r="BL313">
            <v>299</v>
          </cell>
          <cell r="BM313" t="str">
            <v>DIRECCIÓN DE LECTURA Y BIBLIOTECAS</v>
          </cell>
          <cell r="BN313" t="str">
            <v>DIRECCIÓN DE LECTURA Y BIBLIOTECAS</v>
          </cell>
          <cell r="BO313" t="str">
            <v>Bibiana Andrea Victorino Ramírez</v>
          </cell>
          <cell r="BP313">
            <v>52880976</v>
          </cell>
          <cell r="BQ313">
            <v>7</v>
          </cell>
          <cell r="BR313" t="str">
            <v>N.A</v>
          </cell>
          <cell r="BS313" t="str">
            <v>N.A</v>
          </cell>
          <cell r="BT313" t="str">
            <v>N.A</v>
          </cell>
          <cell r="BU313" t="str">
            <v>N.A</v>
          </cell>
          <cell r="BV313" t="str">
            <v>N.A</v>
          </cell>
          <cell r="BW313" t="str">
            <v>N.A</v>
          </cell>
          <cell r="BX313" t="str">
            <v>N.A</v>
          </cell>
          <cell r="BY313" t="str">
            <v>N.A</v>
          </cell>
          <cell r="BZ313" t="str">
            <v>N.A</v>
          </cell>
          <cell r="CA313" t="str">
            <v>N.A</v>
          </cell>
          <cell r="CD313" t="str">
            <v>3 3. Municipal</v>
          </cell>
          <cell r="CE313" t="str">
            <v>2 2. Transferencias</v>
          </cell>
          <cell r="CF313" t="str">
            <v>1 1-Pesos Colombianos</v>
          </cell>
          <cell r="CG313" t="str">
            <v>3 Bogotá D.C.</v>
          </cell>
          <cell r="CH313" t="str">
            <v>149 3. Bogotá D.C.</v>
          </cell>
          <cell r="CI313" t="str">
            <v>17 17 La Candelaria</v>
          </cell>
          <cell r="CJ313" t="str">
            <v>LA CANDELARIA</v>
          </cell>
          <cell r="CK313" t="str">
            <v>1 1. Única</v>
          </cell>
          <cell r="CL313" t="str">
            <v>4 CARRERA</v>
          </cell>
          <cell r="CM313">
            <v>8</v>
          </cell>
          <cell r="CN313">
            <v>9</v>
          </cell>
          <cell r="CO313">
            <v>83</v>
          </cell>
          <cell r="CP313" t="str">
            <v>1 Interno</v>
          </cell>
          <cell r="CQ313" t="str">
            <v>1 Natural</v>
          </cell>
          <cell r="CR313" t="str">
            <v>202576002000800456E</v>
          </cell>
        </row>
        <row r="314">
          <cell r="A314">
            <v>312</v>
          </cell>
          <cell r="B314" t="str">
            <v>CONTRATO DE PRESTACIÓN DE SERVICIOS PROFESIONALES Y/O APOYO A LA GESTIÓN</v>
          </cell>
          <cell r="C314" t="str">
            <v>SCDPI-21417-00641-25</v>
          </cell>
          <cell r="D314" t="str">
            <v>CONTRATACION DIRECTA</v>
          </cell>
          <cell r="E314" t="str">
            <v>Prestar servicios profesionales a la Secretaría Distrital de Cultura; Recreación y Deporte - Dirección de Transformaciones
  Culturales realizando actividades requeridas para la ideación; producción; prototipado y la logística necesaria para la gestión
  territorial; así como el desarrollo de eventos; intervenciones y actividades pedagógicas</v>
          </cell>
          <cell r="F314" t="str">
            <v>17 17. Contrato de Prestación de Servicios</v>
          </cell>
          <cell r="G314" t="str">
            <v>1 Contratista</v>
          </cell>
          <cell r="H314" t="str">
            <v>1 Natural</v>
          </cell>
          <cell r="I314" t="str">
            <v>2 Privada (1)</v>
          </cell>
          <cell r="J314" t="str">
            <v>4 Persona Natural (2)</v>
          </cell>
          <cell r="K314" t="str">
            <v>31 31-Servicios Profesionales</v>
          </cell>
          <cell r="L314" t="str">
            <v>CO1.PCCNTR.7533597</v>
          </cell>
          <cell r="M314" t="str">
            <v>https://community.secop.gov.co/Public/Tendering/OpportunityDetail/Index?noticeUID=CO1.NTC.7683606&amp;isFromPublicArea=True&amp;isModal=true&amp;asPopupView=true</v>
          </cell>
          <cell r="N314">
            <v>45708</v>
          </cell>
          <cell r="O314" t="str">
            <v>5 Contratación directa</v>
          </cell>
          <cell r="P314" t="str">
            <v>33 Prestación de Servicios Profesionales y Apoyo (5-8)</v>
          </cell>
          <cell r="Q314" t="str">
            <v>N/A</v>
          </cell>
          <cell r="R314" t="str">
            <v>1 1. Ley 80</v>
          </cell>
          <cell r="S314" t="str">
            <v>6 6: Prestacion de servicios</v>
          </cell>
          <cell r="T314" t="str">
            <v>1 Nacional</v>
          </cell>
          <cell r="U314" t="str">
            <v>3 3. Único Contratista</v>
          </cell>
          <cell r="V314" t="str">
            <v>SANTIAGO DURAN MILLAN</v>
          </cell>
          <cell r="W314" t="str">
            <v>M</v>
          </cell>
          <cell r="X314">
            <v>1152434340</v>
          </cell>
          <cell r="Y314">
            <v>5</v>
          </cell>
          <cell r="Z314" t="str">
            <v>transversal 1 este # 41a - 28 apto 304</v>
          </cell>
          <cell r="AA314">
            <v>3185922832</v>
          </cell>
          <cell r="AB314" t="str">
            <v>santiago.duran@scrd.gov.co</v>
          </cell>
          <cell r="AC314" t="str">
            <v>santiduran182@gmail.com</v>
          </cell>
          <cell r="AD314">
            <v>33022</v>
          </cell>
          <cell r="AE314">
            <v>35</v>
          </cell>
          <cell r="AF314" t="str">
            <v>VALLE DEL CAUCA - CALI</v>
          </cell>
          <cell r="AG314" t="str">
            <v>Profesional en ciencias sociales y humanas o afines; economía, administración o afines; ingeniería, arquitectura o afines; o diseño gráfico, diseño de interiores o afines, o comunicación social o comunicación audiovisual y multimedial o afines. Tres (3) años de experiencia: desarrollo de proyectos, y/o gestión cultural, social y/o comunitaria, y/o acciones de información, y/o investigación y/o sistematización y memoria, y/o apoyo administrativo u operativo, producción de eventos, seminarios, foros, encuentros ciudadanos o similares</v>
          </cell>
          <cell r="AH314" t="str">
            <v>COMUNICADOR AUDIOVUSIAL Y MULTIMEDIA</v>
          </cell>
          <cell r="AI314" t="str">
            <v>1 1. Inversión</v>
          </cell>
          <cell r="AJ314">
            <v>122</v>
          </cell>
          <cell r="AK314" t="str">
            <v>O230117330120240122</v>
          </cell>
          <cell r="AL314" t="str">
            <v>Innovación y cambio cultural para la transformación de comportamientos que promuevan el orgullo por la ciudad de Bogotá D.C</v>
          </cell>
          <cell r="AN314">
            <v>72956000</v>
          </cell>
          <cell r="AQ314">
            <v>72956000</v>
          </cell>
          <cell r="AU314">
            <v>72956000</v>
          </cell>
          <cell r="AV314" t="str">
            <v>$ 7.320.000</v>
          </cell>
          <cell r="AW314">
            <v>370</v>
          </cell>
          <cell r="AX314">
            <v>72956000</v>
          </cell>
          <cell r="AY314">
            <v>45714</v>
          </cell>
          <cell r="AZ314">
            <v>173</v>
          </cell>
          <cell r="BA314">
            <v>73089000</v>
          </cell>
          <cell r="BB314">
            <v>45680</v>
          </cell>
          <cell r="BC314">
            <v>45709</v>
          </cell>
          <cell r="BD314">
            <v>45719</v>
          </cell>
          <cell r="BE314">
            <v>46021</v>
          </cell>
          <cell r="BF314">
            <v>46021</v>
          </cell>
          <cell r="BG314" t="str">
            <v>2 2-Ejecución</v>
          </cell>
          <cell r="BH314" t="str">
            <v>10 MESES</v>
          </cell>
          <cell r="BI314" t="str">
            <v>1 1. Días</v>
          </cell>
          <cell r="BJ314">
            <v>297</v>
          </cell>
          <cell r="BK314">
            <v>0</v>
          </cell>
          <cell r="BL314">
            <v>297</v>
          </cell>
          <cell r="BM314" t="str">
            <v>SUBSECRETARÍA DISTRITAL DE CULTURA CIUDADANA Y GESTIÓN DEL CONOCIMIENTO</v>
          </cell>
          <cell r="BN314" t="str">
            <v>SUBSECRETARÍA DISTRITAL DE CULTURA CIUDADANA Y GESTIÓN DEL CONOCIMIENTO</v>
          </cell>
          <cell r="BO314" t="str">
            <v>Julian Felipe Duarte Alvarez</v>
          </cell>
          <cell r="BP314">
            <v>1019071928</v>
          </cell>
          <cell r="BQ314">
            <v>3</v>
          </cell>
          <cell r="BR314" t="str">
            <v>N.A</v>
          </cell>
          <cell r="BS314" t="str">
            <v>N.A</v>
          </cell>
          <cell r="BT314" t="str">
            <v>N.A</v>
          </cell>
          <cell r="BU314" t="str">
            <v>N.A</v>
          </cell>
          <cell r="BV314" t="str">
            <v>N.A</v>
          </cell>
          <cell r="BW314" t="str">
            <v>N.A</v>
          </cell>
          <cell r="BX314" t="str">
            <v>N.A</v>
          </cell>
          <cell r="BY314" t="str">
            <v>N.A</v>
          </cell>
          <cell r="BZ314" t="str">
            <v>N.A</v>
          </cell>
          <cell r="CA314" t="str">
            <v>N.A</v>
          </cell>
          <cell r="CD314" t="str">
            <v>3 3. Municipal</v>
          </cell>
          <cell r="CE314" t="str">
            <v>2 2. Transferencias</v>
          </cell>
          <cell r="CF314" t="str">
            <v>1 1-Pesos Colombianos</v>
          </cell>
          <cell r="CG314" t="str">
            <v>3 Bogotá D.C.</v>
          </cell>
          <cell r="CH314" t="str">
            <v>149 3. Bogotá D.C.</v>
          </cell>
          <cell r="CI314" t="str">
            <v>17 17 La Candelaria</v>
          </cell>
          <cell r="CJ314" t="str">
            <v>LA CANDELARIA</v>
          </cell>
          <cell r="CK314" t="str">
            <v>1 1. Única</v>
          </cell>
          <cell r="CL314" t="str">
            <v>4 CARRERA</v>
          </cell>
          <cell r="CM314">
            <v>8</v>
          </cell>
          <cell r="CN314">
            <v>9</v>
          </cell>
          <cell r="CO314">
            <v>83</v>
          </cell>
          <cell r="CP314" t="str">
            <v>1 Interno</v>
          </cell>
          <cell r="CQ314" t="str">
            <v>1 Natural</v>
          </cell>
          <cell r="CR314" t="str">
            <v>202576002000800383E</v>
          </cell>
        </row>
        <row r="315">
          <cell r="A315">
            <v>313</v>
          </cell>
          <cell r="B315" t="str">
            <v>CONTRATO DE PRESTACIÓN DE SERVICIOS PROFESIONALES Y/O APOYO A LA GESTIÓN</v>
          </cell>
          <cell r="C315" t="str">
            <v>SCDPI-21417-00674-25</v>
          </cell>
          <cell r="D315" t="str">
            <v>CONTRATACION DIRECTA</v>
          </cell>
          <cell r="E315" t="str">
            <v>Prestar servicios de apoyo a la gestión a la Secretaría de Cultura Recreación y Deporte - Dirección de Transformaciones
  Culturales para apoyar la implementación de las actividades pedagógicas; de sensibilización e interacción con la ciudadanía; de las
  estrategias y líneas de cultura ciudadana; con énfasis en los barrios priorizados de Bogotá</v>
          </cell>
          <cell r="F315" t="str">
            <v>17 17. Contrato de Prestación de Servicios</v>
          </cell>
          <cell r="G315" t="str">
            <v>1 Contratista</v>
          </cell>
          <cell r="H315" t="str">
            <v>1 Natural</v>
          </cell>
          <cell r="I315" t="str">
            <v>2 Privada (1)</v>
          </cell>
          <cell r="J315" t="str">
            <v>4 Persona Natural (2)</v>
          </cell>
          <cell r="K315" t="str">
            <v>33 33-Servicios Apoyo a la Gestion de la Entidad (servicios administrativos)</v>
          </cell>
          <cell r="L315" t="str">
            <v>CO1.PCCNTR.7533290</v>
          </cell>
          <cell r="M315" t="str">
            <v>https://community.secop.gov.co/Public/Tendering/OpportunityDetail/Index?noticeUID=CO1.NTC.7683383&amp;isFromPublicArea=True&amp;isModal=true&amp;asPopupView=true</v>
          </cell>
          <cell r="N315">
            <v>45708</v>
          </cell>
          <cell r="O315" t="str">
            <v>5 Contratación directa</v>
          </cell>
          <cell r="P315" t="str">
            <v>33 Prestación de Servicios Profesionales y Apoyo (5-8)</v>
          </cell>
          <cell r="Q315" t="str">
            <v>N/A</v>
          </cell>
          <cell r="R315" t="str">
            <v>1 1. Ley 80</v>
          </cell>
          <cell r="S315" t="str">
            <v>6 6: Prestacion de servicios</v>
          </cell>
          <cell r="T315" t="str">
            <v>1 Nacional</v>
          </cell>
          <cell r="U315" t="str">
            <v>3 3. Único Contratista</v>
          </cell>
          <cell r="V315" t="str">
            <v>CINDY JOHANNA NIETO ESTRADA</v>
          </cell>
          <cell r="W315" t="str">
            <v>F</v>
          </cell>
          <cell r="X315">
            <v>1018416656</v>
          </cell>
          <cell r="Y315">
            <v>4</v>
          </cell>
          <cell r="Z315" t="str">
            <v>CL 36 SUR 51 D 15</v>
          </cell>
          <cell r="AA315">
            <v>3057366251</v>
          </cell>
          <cell r="AB315" t="str">
            <v>cindy.nieto@scrd.gov.co</v>
          </cell>
          <cell r="AC315" t="str">
            <v>johannanietoestrada@gmail.com</v>
          </cell>
          <cell r="AD315">
            <v>32283</v>
          </cell>
          <cell r="AE315">
            <v>37</v>
          </cell>
          <cell r="AF315" t="str">
            <v>CUNDINAMARCA - SOACHA</v>
          </cell>
          <cell r="AG315" t="str">
            <v>Bachiller con dos (2) años de experiencia en actividades artísticas, pedagógicas, trabajo comunitario o trabajo deportivo</v>
          </cell>
          <cell r="AH315" t="str">
            <v>BACHILLER</v>
          </cell>
          <cell r="AI315" t="str">
            <v>1 1. Inversión</v>
          </cell>
          <cell r="AJ315">
            <v>122</v>
          </cell>
          <cell r="AK315" t="str">
            <v>O230117330120240122</v>
          </cell>
          <cell r="AL315" t="str">
            <v>Innovación y cambio cultural para la transformación de comportamientos que promuevan el orgullo por la ciudad de Bogotá D.C</v>
          </cell>
          <cell r="AN315">
            <v>24660000</v>
          </cell>
          <cell r="AQ315">
            <v>24660000</v>
          </cell>
          <cell r="AU315">
            <v>24660000</v>
          </cell>
          <cell r="AV315" t="str">
            <v>$ 2.466.000</v>
          </cell>
          <cell r="AW315">
            <v>339</v>
          </cell>
          <cell r="AX315">
            <v>24660000</v>
          </cell>
          <cell r="AY315">
            <v>45714</v>
          </cell>
          <cell r="AZ315">
            <v>92</v>
          </cell>
          <cell r="BA315">
            <v>24660000</v>
          </cell>
          <cell r="BB315">
            <v>45679</v>
          </cell>
          <cell r="BC315">
            <v>45708</v>
          </cell>
          <cell r="BD315">
            <v>45714</v>
          </cell>
          <cell r="BE315">
            <v>46016</v>
          </cell>
          <cell r="BF315">
            <v>46016</v>
          </cell>
          <cell r="BG315" t="str">
            <v>2 2-Ejecución</v>
          </cell>
          <cell r="BH315" t="str">
            <v>10 MESES</v>
          </cell>
          <cell r="BI315" t="str">
            <v>1 1. Días</v>
          </cell>
          <cell r="BJ315">
            <v>299</v>
          </cell>
          <cell r="BK315">
            <v>0</v>
          </cell>
          <cell r="BL315">
            <v>299</v>
          </cell>
          <cell r="BM315" t="str">
            <v>SUBSECRETARÍA DISTRITAL DE CULTURA CIUDADANA Y GESTIÓN DEL CONOCIMIENTO</v>
          </cell>
          <cell r="BN315" t="str">
            <v>SUBSECRETARÍA DISTRITAL DE CULTURA CIUDADANA Y GESTIÓN DEL CONOCIMIENTO</v>
          </cell>
          <cell r="BO315" t="str">
            <v>Julian Felipe Duarte Alvarez</v>
          </cell>
          <cell r="BP315">
            <v>1019071928</v>
          </cell>
          <cell r="BQ315">
            <v>3</v>
          </cell>
          <cell r="BR315" t="str">
            <v>N.A</v>
          </cell>
          <cell r="BS315" t="str">
            <v>N.A</v>
          </cell>
          <cell r="BT315" t="str">
            <v>N.A</v>
          </cell>
          <cell r="BU315" t="str">
            <v>N.A</v>
          </cell>
          <cell r="BV315" t="str">
            <v>N.A</v>
          </cell>
          <cell r="BW315" t="str">
            <v>N.A</v>
          </cell>
          <cell r="BX315" t="str">
            <v>N.A</v>
          </cell>
          <cell r="BY315" t="str">
            <v>N.A</v>
          </cell>
          <cell r="BZ315" t="str">
            <v>N.A</v>
          </cell>
          <cell r="CA315" t="str">
            <v>N.A</v>
          </cell>
          <cell r="CD315" t="str">
            <v>3 3. Municipal</v>
          </cell>
          <cell r="CE315" t="str">
            <v>2 2. Transferencias</v>
          </cell>
          <cell r="CF315" t="str">
            <v>1 1-Pesos Colombianos</v>
          </cell>
          <cell r="CG315" t="str">
            <v>3 Bogotá D.C.</v>
          </cell>
          <cell r="CH315" t="str">
            <v>149 3. Bogotá D.C.</v>
          </cell>
          <cell r="CI315" t="str">
            <v>17 17 La Candelaria</v>
          </cell>
          <cell r="CJ315" t="str">
            <v>LA CANDELARIA</v>
          </cell>
          <cell r="CK315" t="str">
            <v>1 1. Única</v>
          </cell>
          <cell r="CL315" t="str">
            <v>4 CARRERA</v>
          </cell>
          <cell r="CM315">
            <v>8</v>
          </cell>
          <cell r="CN315">
            <v>9</v>
          </cell>
          <cell r="CO315">
            <v>83</v>
          </cell>
          <cell r="CP315" t="str">
            <v>1 Interno</v>
          </cell>
          <cell r="CQ315" t="str">
            <v>1 Natural</v>
          </cell>
          <cell r="CR315" t="str">
            <v>202576002000800547E</v>
          </cell>
        </row>
        <row r="316">
          <cell r="A316">
            <v>314</v>
          </cell>
          <cell r="B316" t="str">
            <v>CONTRATO DE PRESTACIÓN DE SERVICIOS PROFESIONALES Y/O APOYO A LA GESTIÓN</v>
          </cell>
          <cell r="C316" t="str">
            <v>SCDPI-21417-00668-25</v>
          </cell>
          <cell r="D316" t="str">
            <v>CONTRATACION DIRECTA</v>
          </cell>
          <cell r="E316" t="str">
            <v>Prestar servicios profesionales a la Secretaría de Cultura; Recreación y Deporte - Dirección de Transformaciones
  Culturales; para realizar acciones performáticas orientadas a promover transformaciones culturales de las comunidades en los
  barrios priorizados de Bogotá; en alineación con las estrategias de cultura ciudadana y las necesidades del territorio.</v>
          </cell>
          <cell r="F316" t="str">
            <v>17 17. Contrato de Prestación de Servicios</v>
          </cell>
          <cell r="G316" t="str">
            <v>1 Contratista</v>
          </cell>
          <cell r="H316" t="str">
            <v>1 Natural</v>
          </cell>
          <cell r="I316" t="str">
            <v>2 Privada (1)</v>
          </cell>
          <cell r="J316" t="str">
            <v>4 Persona Natural (2)</v>
          </cell>
          <cell r="K316" t="str">
            <v>31 31-Servicios Profesionales</v>
          </cell>
          <cell r="L316" t="str">
            <v>CO1.PCCNTR.7533837</v>
          </cell>
          <cell r="M316" t="str">
            <v>https://community.secop.gov.co/Public/Tendering/OpportunityDetail/Index?noticeUID=CO1.NTC.7683467&amp;isFromPublicArea=True&amp;isModal=true&amp;asPopupView=true</v>
          </cell>
          <cell r="N316">
            <v>45708</v>
          </cell>
          <cell r="O316" t="str">
            <v>5 Contratación directa</v>
          </cell>
          <cell r="P316" t="str">
            <v>33 Prestación de Servicios Profesionales y Apoyo (5-8)</v>
          </cell>
          <cell r="Q316" t="str">
            <v>N/A</v>
          </cell>
          <cell r="R316" t="str">
            <v>1 1. Ley 80</v>
          </cell>
          <cell r="S316" t="str">
            <v>6 6: Prestacion de servicios</v>
          </cell>
          <cell r="T316" t="str">
            <v>1 Nacional</v>
          </cell>
          <cell r="U316" t="str">
            <v>3 3. Único Contratista</v>
          </cell>
          <cell r="V316" t="str">
            <v>DAYANA KATHERINNE BARRAGAN RODRIGUEZ</v>
          </cell>
          <cell r="W316" t="str">
            <v>F</v>
          </cell>
          <cell r="X316">
            <v>1023021926</v>
          </cell>
          <cell r="Y316">
            <v>1</v>
          </cell>
          <cell r="Z316" t="str">
            <v>KR 32C 2-20</v>
          </cell>
          <cell r="AA316">
            <v>3124873355</v>
          </cell>
          <cell r="AB316" t="str">
            <v>dayana.barragan@scrd.gov.co</v>
          </cell>
          <cell r="AC316" t="str">
            <v>dayis.0315@hotmail.com</v>
          </cell>
          <cell r="AD316">
            <v>35523</v>
          </cell>
          <cell r="AE316">
            <v>29</v>
          </cell>
          <cell r="AF316" t="str">
            <v>CUNDINAMARCA - BOGOTA</v>
          </cell>
          <cell r="AG316" t="str">
            <v>Profesionales en Ciencias Sociales, Humanidades, Bellas Artes, Artes Visuales, Diseño, Comunicación Social, licenciaturas o afines sin experiencia</v>
          </cell>
          <cell r="AH316" t="str">
            <v>ARTES ESCENICAS</v>
          </cell>
          <cell r="AI316" t="str">
            <v>1 1. Inversión</v>
          </cell>
          <cell r="AJ316">
            <v>122</v>
          </cell>
          <cell r="AK316" t="str">
            <v>O230117330120240122</v>
          </cell>
          <cell r="AL316" t="str">
            <v>Innovación y cambio cultural para la transformación de comportamientos que promuevan el orgullo por la ciudad de Bogotá D.C</v>
          </cell>
          <cell r="AN316">
            <v>44253000</v>
          </cell>
          <cell r="AO316">
            <v>5736500</v>
          </cell>
          <cell r="AQ316">
            <v>49989500</v>
          </cell>
          <cell r="AU316">
            <v>49989500</v>
          </cell>
          <cell r="AV316" t="str">
            <v>$ 4.917.000</v>
          </cell>
          <cell r="AW316">
            <v>340</v>
          </cell>
          <cell r="AX316">
            <v>44253000</v>
          </cell>
          <cell r="AY316">
            <v>45714</v>
          </cell>
          <cell r="AZ316">
            <v>481</v>
          </cell>
          <cell r="BA316">
            <v>44253000</v>
          </cell>
          <cell r="BB316">
            <v>45692</v>
          </cell>
          <cell r="BC316">
            <v>45708</v>
          </cell>
          <cell r="BD316">
            <v>45714</v>
          </cell>
          <cell r="BE316">
            <v>45986</v>
          </cell>
          <cell r="BF316">
            <v>46021</v>
          </cell>
          <cell r="BG316" t="str">
            <v>2 2-Ejecución</v>
          </cell>
          <cell r="BH316" t="str">
            <v>9 MESES</v>
          </cell>
          <cell r="BI316" t="str">
            <v>1 1. Días</v>
          </cell>
          <cell r="BJ316">
            <v>269</v>
          </cell>
          <cell r="BK316">
            <v>35</v>
          </cell>
          <cell r="BL316">
            <v>304</v>
          </cell>
          <cell r="BM316" t="str">
            <v>SUBSECRETARÍA DISTRITAL DE CULTURA CIUDADANA Y GESTIÓN DEL CONOCIMIENTO</v>
          </cell>
          <cell r="BN316" t="str">
            <v>SUBSECRETARÍA DISTRITAL DE CULTURA CIUDADANA Y GESTIÓN DEL CONOCIMIENTO</v>
          </cell>
          <cell r="BO316" t="str">
            <v>Julian Felipe Duarte Alvarez</v>
          </cell>
          <cell r="BP316">
            <v>1019071928</v>
          </cell>
          <cell r="BQ316">
            <v>3</v>
          </cell>
          <cell r="BR316" t="str">
            <v>N.A</v>
          </cell>
          <cell r="BS316" t="str">
            <v>N.A</v>
          </cell>
          <cell r="BT316" t="str">
            <v>N.A</v>
          </cell>
          <cell r="BU316" t="str">
            <v>N.A</v>
          </cell>
          <cell r="BV316" t="str">
            <v>N.A</v>
          </cell>
          <cell r="BW316" t="str">
            <v>N.A</v>
          </cell>
          <cell r="BX316" t="str">
            <v>N.A</v>
          </cell>
          <cell r="BY316" t="str">
            <v>N.A</v>
          </cell>
          <cell r="BZ316" t="str">
            <v>N.A</v>
          </cell>
          <cell r="CA316" t="str">
            <v>N.A</v>
          </cell>
          <cell r="CD316" t="str">
            <v>3 3. Municipal</v>
          </cell>
          <cell r="CE316" t="str">
            <v>2 2. Transferencias</v>
          </cell>
          <cell r="CF316" t="str">
            <v>1 1-Pesos Colombianos</v>
          </cell>
          <cell r="CG316" t="str">
            <v>3 Bogotá D.C.</v>
          </cell>
          <cell r="CH316" t="str">
            <v>149 3. Bogotá D.C.</v>
          </cell>
          <cell r="CI316" t="str">
            <v>17 17 La Candelaria</v>
          </cell>
          <cell r="CJ316" t="str">
            <v>LA CANDELARIA</v>
          </cell>
          <cell r="CK316" t="str">
            <v>1 1. Única</v>
          </cell>
          <cell r="CL316" t="str">
            <v>4 CARRERA</v>
          </cell>
          <cell r="CM316">
            <v>8</v>
          </cell>
          <cell r="CN316">
            <v>9</v>
          </cell>
          <cell r="CO316">
            <v>83</v>
          </cell>
          <cell r="CP316" t="str">
            <v>1 Interno</v>
          </cell>
          <cell r="CQ316" t="str">
            <v>1 Natural</v>
          </cell>
          <cell r="CR316" t="str">
            <v>202576002000800560E</v>
          </cell>
          <cell r="CS316" t="str">
            <v>MODIFICACION- ADICION Y PRORROGA</v>
          </cell>
          <cell r="CT316" t="str">
            <v>4 4. Adición / Prórroga</v>
          </cell>
          <cell r="CU316">
            <v>45985</v>
          </cell>
          <cell r="CV316">
            <v>45986</v>
          </cell>
          <cell r="CW316">
            <v>46021</v>
          </cell>
          <cell r="CX316">
            <v>5736500</v>
          </cell>
          <cell r="CY316" t="str">
            <v>35 dias</v>
          </cell>
          <cell r="CZ316">
            <v>3655</v>
          </cell>
          <cell r="DA316">
            <v>5736500</v>
          </cell>
          <cell r="DB316">
            <v>45986</v>
          </cell>
          <cell r="DC316">
            <v>2088</v>
          </cell>
          <cell r="DD316">
            <v>5736500</v>
          </cell>
          <cell r="DE316">
            <v>45971</v>
          </cell>
        </row>
        <row r="317">
          <cell r="A317">
            <v>315</v>
          </cell>
          <cell r="B317" t="str">
            <v>CONTRATO DE PRESTACIÓN DE SERVICIOS PROFESIONALES Y/O APOYO A LA GESTIÓN</v>
          </cell>
          <cell r="C317" t="str">
            <v>SCDPI-21419-00789-25</v>
          </cell>
          <cell r="D317" t="str">
            <v>CONTRATACION DIRECTA</v>
          </cell>
          <cell r="E317" t="str">
            <v>Prestar servicios profesionales a la Secretaría de Cultura; Recreación y Deporte - Dirección de Lectura y Bibliotecas adelantando la elaboración; articulación; gestión y seguimiento de las acciones de Escuelas LEO; línea a cargo de los procesos de formación e investigación de la Dirección y de la Red Distrital de Bibliotecas Públicas de Bogotá - BibloRed.</v>
          </cell>
          <cell r="F317" t="str">
            <v>17 17. Contrato de Prestación de Servicios</v>
          </cell>
          <cell r="G317" t="str">
            <v>1 Contratista</v>
          </cell>
          <cell r="H317" t="str">
            <v>1 Natural</v>
          </cell>
          <cell r="I317" t="str">
            <v>2 Privada (1)</v>
          </cell>
          <cell r="J317" t="str">
            <v>4 Persona Natural (2)</v>
          </cell>
          <cell r="K317" t="str">
            <v>31 31-Servicios Profesionales</v>
          </cell>
          <cell r="L317" t="str">
            <v>CO1.PCCNTR.7537728</v>
          </cell>
          <cell r="M317" t="str">
            <v>https://community.secop.gov.co/Public/Tendering/OpportunityDetail/Index?noticeUID=CO1.NTC.7688222&amp;isFromPublicArea=True&amp;isModal=true&amp;asPopupView=true</v>
          </cell>
          <cell r="N317">
            <v>45708</v>
          </cell>
          <cell r="O317" t="str">
            <v>5 Contratación directa</v>
          </cell>
          <cell r="P317" t="str">
            <v>33 Prestación de Servicios Profesionales y Apoyo (5-8)</v>
          </cell>
          <cell r="Q317" t="str">
            <v>N/A</v>
          </cell>
          <cell r="R317" t="str">
            <v>1 1. Ley 80</v>
          </cell>
          <cell r="S317" t="str">
            <v>6 6: Prestacion de servicios</v>
          </cell>
          <cell r="T317" t="str">
            <v>1 Nacional</v>
          </cell>
          <cell r="U317" t="str">
            <v>3 3. Único Contratista</v>
          </cell>
          <cell r="V317" t="str">
            <v>SEBASTIAN SALDARRIAGA GUTIERREZ</v>
          </cell>
          <cell r="W317" t="str">
            <v>M</v>
          </cell>
          <cell r="X317">
            <v>1018421052</v>
          </cell>
          <cell r="Y317">
            <v>6</v>
          </cell>
          <cell r="Z317" t="str">
            <v>CL 65 1 F 26 TO A AP 709</v>
          </cell>
          <cell r="AA317">
            <v>3046312034</v>
          </cell>
          <cell r="AB317" t="str">
            <v>sebastian.saldarriaga@scrd.gov.co</v>
          </cell>
          <cell r="AC317" t="str">
            <v>ssaldarriagag2@gmail.com</v>
          </cell>
          <cell r="AD317">
            <v>32488</v>
          </cell>
          <cell r="AE317">
            <v>37</v>
          </cell>
          <cell r="AF317" t="str">
            <v>CUNDINAMARCA - BOGOTA</v>
          </cell>
          <cell r="AG317" t="str">
            <v>Profesional en el área de conocimiento Ciencias Sociales o Humanas o afines, con título de maestría en las mismas áreas del conocimiento indicadas para el pregrado con cinco (5) años de experiencia profesional relacionada</v>
          </cell>
          <cell r="AH317" t="str">
            <v>COMUNICADOR SOCIAL - PERIODISTA</v>
          </cell>
          <cell r="AI317" t="str">
            <v>1 1. Inversión</v>
          </cell>
          <cell r="AJ317">
            <v>82</v>
          </cell>
          <cell r="AK317" t="str">
            <v>O230117330120240082</v>
          </cell>
          <cell r="AL317" t="str">
            <v>Fortalecimiento del acceso a la cultura escrita de los habitantes de Bogotá D.C.</v>
          </cell>
          <cell r="AN317">
            <v>127260000</v>
          </cell>
          <cell r="AP317">
            <v>4444000</v>
          </cell>
          <cell r="AQ317">
            <v>122816000</v>
          </cell>
          <cell r="AU317">
            <v>122816000</v>
          </cell>
          <cell r="AV317" t="str">
            <v>$ 12.120.000</v>
          </cell>
          <cell r="AW317">
            <v>377</v>
          </cell>
          <cell r="AX317">
            <v>127260000</v>
          </cell>
          <cell r="AY317">
            <v>45714</v>
          </cell>
          <cell r="AZ317">
            <v>522</v>
          </cell>
          <cell r="BA317">
            <v>127260000</v>
          </cell>
          <cell r="BB317">
            <v>45693</v>
          </cell>
          <cell r="BC317">
            <v>45709</v>
          </cell>
          <cell r="BD317">
            <v>45715</v>
          </cell>
          <cell r="BE317">
            <v>46022</v>
          </cell>
          <cell r="BF317">
            <v>46022</v>
          </cell>
          <cell r="BG317" t="str">
            <v>2 2-Ejecución</v>
          </cell>
          <cell r="BH317" t="str">
            <v>10 MESES Y 15 DIAS</v>
          </cell>
          <cell r="BI317" t="str">
            <v>1 1. Días</v>
          </cell>
          <cell r="BJ317">
            <v>304</v>
          </cell>
          <cell r="BK317">
            <v>0</v>
          </cell>
          <cell r="BL317">
            <v>304</v>
          </cell>
          <cell r="BM317" t="str">
            <v>DIRECCIÓN DE LECTURA Y BIBLIOTECAS</v>
          </cell>
          <cell r="BN317" t="str">
            <v>DIRECCIÓN DE LECTURA Y BIBLIOTECAS</v>
          </cell>
          <cell r="BO317" t="str">
            <v>Bibiana Andrea Victorino Ramírez</v>
          </cell>
          <cell r="BP317">
            <v>52880976</v>
          </cell>
          <cell r="BQ317">
            <v>7</v>
          </cell>
          <cell r="BR317" t="str">
            <v>N.A</v>
          </cell>
          <cell r="BS317" t="str">
            <v>N.A</v>
          </cell>
          <cell r="BT317" t="str">
            <v>N.A</v>
          </cell>
          <cell r="BU317" t="str">
            <v>N.A</v>
          </cell>
          <cell r="BV317" t="str">
            <v>N.A</v>
          </cell>
          <cell r="BW317" t="str">
            <v>N.A</v>
          </cell>
          <cell r="BX317" t="str">
            <v>N.A</v>
          </cell>
          <cell r="BY317" t="str">
            <v>N.A</v>
          </cell>
          <cell r="BZ317" t="str">
            <v>N.A</v>
          </cell>
          <cell r="CA317" t="str">
            <v>N.A</v>
          </cell>
          <cell r="CD317" t="str">
            <v>3 3. Municipal</v>
          </cell>
          <cell r="CE317" t="str">
            <v>2 2. Transferencias</v>
          </cell>
          <cell r="CF317" t="str">
            <v>1 1-Pesos Colombianos</v>
          </cell>
          <cell r="CG317" t="str">
            <v>3 Bogotá D.C.</v>
          </cell>
          <cell r="CH317" t="str">
            <v>149 3. Bogotá D.C.</v>
          </cell>
          <cell r="CI317" t="str">
            <v>17 17 La Candelaria</v>
          </cell>
          <cell r="CJ317" t="str">
            <v>LA CANDELARIA</v>
          </cell>
          <cell r="CK317" t="str">
            <v>1 1. Única</v>
          </cell>
          <cell r="CL317" t="str">
            <v>4 CARRERA</v>
          </cell>
          <cell r="CM317">
            <v>8</v>
          </cell>
          <cell r="CN317">
            <v>9</v>
          </cell>
          <cell r="CO317">
            <v>83</v>
          </cell>
          <cell r="CP317" t="str">
            <v>1 Interno</v>
          </cell>
          <cell r="CQ317" t="str">
            <v>1 Natural</v>
          </cell>
          <cell r="CR317" t="str">
            <v>202576002000800451E</v>
          </cell>
          <cell r="CS317" t="str">
            <v>MODIFICACION - LIBERACION SALDO</v>
          </cell>
          <cell r="CT317" t="str">
            <v>Liberación</v>
          </cell>
          <cell r="CU317">
            <v>45884</v>
          </cell>
          <cell r="CX317">
            <v>4444000</v>
          </cell>
        </row>
        <row r="318">
          <cell r="A318">
            <v>316</v>
          </cell>
          <cell r="B318" t="str">
            <v>CONTRATO DE PRESTACIÓN DE SERVICIOS PROFESIONALES Y/O APOYO A LA GESTIÓN</v>
          </cell>
          <cell r="C318" t="str">
            <v>SCDPI-21419-00788-25</v>
          </cell>
          <cell r="D318" t="str">
            <v>CONTRATACION DIRECTA</v>
          </cell>
          <cell r="E318" t="str">
            <v>Prestar servicios profesionales a la Secretaría de Cultura; Recreación y Deporte - Dirección de Lectura y Bibliotecas; realizando las actividades requeridas para la articulación con los proyectos bibliotecarios comunitarios; locales e institucionales a través de los Espacios Alternativos de Lectura con el fin de aportar a la implementación de la Política Pública de Lectura Escritura y Oralidad - PPLEO.</v>
          </cell>
          <cell r="F318" t="str">
            <v>17 17. Contrato de Prestación de Servicios</v>
          </cell>
          <cell r="G318" t="str">
            <v>1 Contratista</v>
          </cell>
          <cell r="H318" t="str">
            <v>1 Natural</v>
          </cell>
          <cell r="I318" t="str">
            <v>2 Privada (1)</v>
          </cell>
          <cell r="J318" t="str">
            <v>4 Persona Natural (2)</v>
          </cell>
          <cell r="K318" t="str">
            <v>31 31-Servicios Profesionales</v>
          </cell>
          <cell r="L318" t="str">
            <v>CO1.PCCNTR.7537471</v>
          </cell>
          <cell r="M318" t="str">
            <v>https://community.secop.gov.co/Public/Tendering/OpportunityDetail/Index?noticeUID=CO1.NTC.7687985&amp;isFromPublicArea=True&amp;isModal=true&amp;asPopupView=true</v>
          </cell>
          <cell r="N318">
            <v>45708</v>
          </cell>
          <cell r="O318" t="str">
            <v>5 Contratación directa</v>
          </cell>
          <cell r="P318" t="str">
            <v>33 Prestación de Servicios Profesionales y Apoyo (5-8)</v>
          </cell>
          <cell r="Q318" t="str">
            <v>N/A</v>
          </cell>
          <cell r="R318" t="str">
            <v>1 1. Ley 80</v>
          </cell>
          <cell r="S318" t="str">
            <v>6 6: Prestacion de servicios</v>
          </cell>
          <cell r="T318" t="str">
            <v>1 Nacional</v>
          </cell>
          <cell r="U318" t="str">
            <v>3 3. Único Contratista</v>
          </cell>
          <cell r="V318" t="str">
            <v>ANGELA MARCELA MESA SALAVARRIETA</v>
          </cell>
          <cell r="W318" t="str">
            <v>F</v>
          </cell>
          <cell r="X318">
            <v>53014310</v>
          </cell>
          <cell r="Y318">
            <v>2</v>
          </cell>
          <cell r="Z318" t="str">
            <v>CL 34 SUR 12 B 72</v>
          </cell>
          <cell r="AA318">
            <v>6010551</v>
          </cell>
          <cell r="AB318" t="str">
            <v>angela.mesa@scrd.gov.co</v>
          </cell>
          <cell r="AC318" t="str">
            <v>pontdesarts62@gmail.com</v>
          </cell>
          <cell r="AD318">
            <v>30852</v>
          </cell>
          <cell r="AE318">
            <v>41</v>
          </cell>
          <cell r="AF318" t="str">
            <v>CUNDINAMARCA - BOGOTA</v>
          </cell>
          <cell r="AG318" t="str">
            <v>Profesional en el área de las ciencias sociales y humanas, con mínimo (8) ocho años de experiencia profesional en el ámbito del desarrollo del proyecto bibliotecario y/o la gestión e investigación de proyectos y estrategias territoriales y locales</v>
          </cell>
          <cell r="AH318" t="str">
            <v>LICENCIADO EN EDUCACION BASICA</v>
          </cell>
          <cell r="AI318" t="str">
            <v>1 1. Inversión</v>
          </cell>
          <cell r="AJ318">
            <v>82</v>
          </cell>
          <cell r="AK318" t="str">
            <v>O230117330120240082</v>
          </cell>
          <cell r="AL318" t="str">
            <v>Fortalecimiento del acceso a la cultura escrita de los habitantes de Bogotá D.C.</v>
          </cell>
          <cell r="AN318">
            <v>118535000</v>
          </cell>
          <cell r="AO318">
            <v>15100000</v>
          </cell>
          <cell r="AP318">
            <v>18875000</v>
          </cell>
          <cell r="AQ318">
            <v>114760000</v>
          </cell>
          <cell r="AU318">
            <v>114760000</v>
          </cell>
          <cell r="AV318" t="str">
            <v>$ 11.325.000</v>
          </cell>
          <cell r="AW318">
            <v>376</v>
          </cell>
          <cell r="AX318">
            <v>118535000</v>
          </cell>
          <cell r="AY318">
            <v>45714</v>
          </cell>
          <cell r="AZ318">
            <v>523</v>
          </cell>
          <cell r="BA318">
            <v>118912500</v>
          </cell>
          <cell r="BB318">
            <v>55554</v>
          </cell>
          <cell r="BC318">
            <v>45709</v>
          </cell>
          <cell r="BD318">
            <v>45715</v>
          </cell>
          <cell r="BE318">
            <v>46022</v>
          </cell>
          <cell r="BF318">
            <v>46022</v>
          </cell>
          <cell r="BG318" t="str">
            <v>2 2-Ejecución</v>
          </cell>
          <cell r="BH318" t="str">
            <v>10 MESES Y 14 DIAS</v>
          </cell>
          <cell r="BI318" t="str">
            <v>1 1. Días</v>
          </cell>
          <cell r="BJ318">
            <v>304</v>
          </cell>
          <cell r="BK318">
            <v>-1</v>
          </cell>
          <cell r="BL318">
            <v>303</v>
          </cell>
          <cell r="BM318" t="str">
            <v>DIRECCIÓN DE LECTURA Y BIBLIOTECAS</v>
          </cell>
          <cell r="BN318" t="str">
            <v>DIRECCIÓN DE LECTURA Y BIBLIOTECAS</v>
          </cell>
          <cell r="BO318" t="str">
            <v>Johan Ludwng Perea Pacheco</v>
          </cell>
          <cell r="BP318">
            <v>1030553625</v>
          </cell>
          <cell r="BQ318">
            <v>6</v>
          </cell>
          <cell r="BR318" t="str">
            <v>N.A</v>
          </cell>
          <cell r="BS318" t="str">
            <v>N.A</v>
          </cell>
          <cell r="BT318" t="str">
            <v>N.A</v>
          </cell>
          <cell r="BU318" t="str">
            <v>N.A</v>
          </cell>
          <cell r="BV318" t="str">
            <v>N.A</v>
          </cell>
          <cell r="BW318" t="str">
            <v>N.A</v>
          </cell>
          <cell r="BX318" t="str">
            <v>N.A</v>
          </cell>
          <cell r="BY318" t="str">
            <v>N.A</v>
          </cell>
          <cell r="BZ318" t="str">
            <v>N.A</v>
          </cell>
          <cell r="CA318" t="str">
            <v>N.A</v>
          </cell>
          <cell r="CD318" t="str">
            <v>3 3. Municipal</v>
          </cell>
          <cell r="CE318" t="str">
            <v>2 2. Transferencias</v>
          </cell>
          <cell r="CF318" t="str">
            <v>1 1-Pesos Colombianos</v>
          </cell>
          <cell r="CG318" t="str">
            <v>3 Bogotá D.C.</v>
          </cell>
          <cell r="CH318" t="str">
            <v>149 3. Bogotá D.C.</v>
          </cell>
          <cell r="CI318" t="str">
            <v>17 17 La Candelaria</v>
          </cell>
          <cell r="CJ318" t="str">
            <v>LA CANDELARIA</v>
          </cell>
          <cell r="CK318" t="str">
            <v>1 1. Única</v>
          </cell>
          <cell r="CL318" t="str">
            <v>4 CARRERA</v>
          </cell>
          <cell r="CM318">
            <v>8</v>
          </cell>
          <cell r="CN318">
            <v>9</v>
          </cell>
          <cell r="CO318">
            <v>83</v>
          </cell>
          <cell r="CP318" t="str">
            <v>1 Interno</v>
          </cell>
          <cell r="CQ318" t="str">
            <v>1 Natural</v>
          </cell>
          <cell r="CR318" t="str">
            <v>202576002000800448E</v>
          </cell>
          <cell r="CS318" t="str">
            <v>MODIFICACION - LIBERACION SALDO Y DISMINUCION PLAZO EJECUCION</v>
          </cell>
          <cell r="CT318" t="str">
            <v>Liberación</v>
          </cell>
          <cell r="CU318">
            <v>45870</v>
          </cell>
          <cell r="CW318">
            <v>45981</v>
          </cell>
          <cell r="CX318" t="str">
            <v>$ 18.875.000</v>
          </cell>
          <cell r="DI318" t="str">
            <v>MODIFICACIÓN - ADICIÓN Y PRORROGA</v>
          </cell>
          <cell r="DJ318" t="str">
            <v>4 4. Adición / Prórroga</v>
          </cell>
          <cell r="DK318">
            <v>45980</v>
          </cell>
          <cell r="DL318">
            <v>45981</v>
          </cell>
          <cell r="DM318">
            <v>46022</v>
          </cell>
          <cell r="DN318" t="str">
            <v>$ 15.100.000</v>
          </cell>
          <cell r="DO318" t="str">
            <v>40 DIAS</v>
          </cell>
          <cell r="DP318">
            <v>3553</v>
          </cell>
          <cell r="DQ318">
            <v>15100000</v>
          </cell>
          <cell r="DR318">
            <v>45980</v>
          </cell>
          <cell r="DS318">
            <v>1959</v>
          </cell>
          <cell r="DT318">
            <v>15100000</v>
          </cell>
          <cell r="DU318">
            <v>45961</v>
          </cell>
        </row>
        <row r="319">
          <cell r="A319">
            <v>317</v>
          </cell>
          <cell r="B319" t="str">
            <v>CONTRATO DE PRESTACIÓN DE SERVICIOS PROFESIONALES Y/O APOYO A LA GESTIÓN</v>
          </cell>
          <cell r="C319" t="str">
            <v>SCDPI-220-00058-25</v>
          </cell>
          <cell r="D319" t="str">
            <v>CONTRATACION DIRECTA</v>
          </cell>
          <cell r="E319" t="str">
            <v>Prestar servicios profesionales a la Secretaría de Cultura; Recreación y Deporte SCRD- Dirección de Fomento para la actualización de procedimientos; generación de reportes de MIPG e informes de supervisión de convenios interadministrativos en el marco del programa Más Cultura Local.</v>
          </cell>
          <cell r="F319" t="str">
            <v>17 17. Contrato de Prestación de Servicios</v>
          </cell>
          <cell r="G319" t="str">
            <v>1 Contratista</v>
          </cell>
          <cell r="H319" t="str">
            <v>1 Natural</v>
          </cell>
          <cell r="I319" t="str">
            <v>2 Privada (1)</v>
          </cell>
          <cell r="J319" t="str">
            <v>4 Persona Natural (2)</v>
          </cell>
          <cell r="K319" t="str">
            <v>31 31-Servicios Profesionales</v>
          </cell>
          <cell r="L319" t="str">
            <v>CO1.PCCNTR.7537960</v>
          </cell>
          <cell r="M319" t="str">
            <v>https://community.secop.gov.co/Public/Tendering/OpportunityDetail/Index?noticeUID=CO1.NTC.7688443&amp;isFromPublicArea=True&amp;isModal=true&amp;asPopupView=true</v>
          </cell>
          <cell r="N319">
            <v>45708</v>
          </cell>
          <cell r="O319" t="str">
            <v>5 Contratación directa</v>
          </cell>
          <cell r="P319" t="str">
            <v>33 Prestación de Servicios Profesionales y Apoyo (5-8)</v>
          </cell>
          <cell r="Q319" t="str">
            <v>N/A</v>
          </cell>
          <cell r="R319" t="str">
            <v>1 1. Ley 80</v>
          </cell>
          <cell r="S319" t="str">
            <v>6 6: Prestacion de servicios</v>
          </cell>
          <cell r="T319" t="str">
            <v>1 Nacional</v>
          </cell>
          <cell r="U319" t="str">
            <v>3 3. Único Contratista</v>
          </cell>
          <cell r="V319" t="str">
            <v>GINNA MARGARETH NIÑO SUÁREZ</v>
          </cell>
          <cell r="W319" t="str">
            <v>F</v>
          </cell>
          <cell r="X319">
            <v>52537968</v>
          </cell>
          <cell r="Y319">
            <v>9</v>
          </cell>
          <cell r="Z319" t="str">
            <v>CL 167 51 A 41 TO 1 AP 202</v>
          </cell>
          <cell r="AA319">
            <v>3103434127</v>
          </cell>
          <cell r="AB319" t="str">
            <v>ginna.nino@scrd.gov.co</v>
          </cell>
          <cell r="AC319" t="str">
            <v>gimarga@yahoo.com</v>
          </cell>
          <cell r="AD319">
            <v>29122</v>
          </cell>
          <cell r="AE319">
            <v>46</v>
          </cell>
          <cell r="AF319" t="str">
            <v>CUNDINAMARCA - BOGOTA</v>
          </cell>
          <cell r="AG319" t="str">
            <v>Profesional de las Ciencias Sociales y Humanas con experiencia.</v>
          </cell>
          <cell r="AH319" t="str">
            <v>POLITOLOGO</v>
          </cell>
          <cell r="AI319" t="str">
            <v>1 1. Inversión</v>
          </cell>
          <cell r="AJ319">
            <v>152</v>
          </cell>
          <cell r="AK319" t="str">
            <v>O230117330120240152</v>
          </cell>
          <cell r="AL319" t="str">
            <v>Fortalecimiento del Fomento para el Desarrollo de Procesos Culturales Sostenibles en Bogotá D.C.</v>
          </cell>
          <cell r="AN319">
            <v>89220000</v>
          </cell>
          <cell r="AO319">
            <v>22305000</v>
          </cell>
          <cell r="AP319">
            <v>16357000</v>
          </cell>
          <cell r="AQ319">
            <v>95168000</v>
          </cell>
          <cell r="AU319">
            <v>95168000</v>
          </cell>
          <cell r="AV319" t="str">
            <v>$ 8.922.000</v>
          </cell>
          <cell r="AW319">
            <v>365</v>
          </cell>
          <cell r="AX319">
            <v>89220000</v>
          </cell>
          <cell r="AY319">
            <v>45714</v>
          </cell>
          <cell r="AZ319">
            <v>254</v>
          </cell>
          <cell r="BA319">
            <v>98142000</v>
          </cell>
          <cell r="BB319">
            <v>45680</v>
          </cell>
          <cell r="BC319">
            <v>45709</v>
          </cell>
          <cell r="BD319">
            <v>45714</v>
          </cell>
          <cell r="BE319">
            <v>46016</v>
          </cell>
          <cell r="BF319">
            <v>46037</v>
          </cell>
          <cell r="BG319" t="str">
            <v>2 2-Ejecución</v>
          </cell>
          <cell r="BH319" t="str">
            <v>10 MESES</v>
          </cell>
          <cell r="BI319" t="str">
            <v>1 1. Días</v>
          </cell>
          <cell r="BJ319">
            <v>299</v>
          </cell>
          <cell r="BK319">
            <v>20</v>
          </cell>
          <cell r="BL319">
            <v>319</v>
          </cell>
          <cell r="BM319" t="str">
            <v>SUBSECRETARÍA DE GOBERNANZA</v>
          </cell>
          <cell r="BN319" t="str">
            <v>DIRECCIÓN DE FOMENTO</v>
          </cell>
          <cell r="BO319" t="str">
            <v>Michael Andres Quintana Rodriguez</v>
          </cell>
          <cell r="BP319">
            <v>1022947033</v>
          </cell>
          <cell r="BQ319">
            <v>9</v>
          </cell>
          <cell r="BR319" t="str">
            <v>N.A</v>
          </cell>
          <cell r="BS319" t="str">
            <v>N.A</v>
          </cell>
          <cell r="BT319" t="str">
            <v>N.A</v>
          </cell>
          <cell r="BU319" t="str">
            <v>N.A</v>
          </cell>
          <cell r="BV319" t="str">
            <v>N.A</v>
          </cell>
          <cell r="BW319" t="str">
            <v>N.A</v>
          </cell>
          <cell r="BX319" t="str">
            <v>N.A</v>
          </cell>
          <cell r="BY319" t="str">
            <v>N.A</v>
          </cell>
          <cell r="BZ319" t="str">
            <v>N.A</v>
          </cell>
          <cell r="CA319" t="str">
            <v>N.A</v>
          </cell>
          <cell r="CD319" t="str">
            <v>3 3. Municipal</v>
          </cell>
          <cell r="CE319" t="str">
            <v>2 2. Transferencias</v>
          </cell>
          <cell r="CF319" t="str">
            <v>1 1-Pesos Colombianos</v>
          </cell>
          <cell r="CG319" t="str">
            <v>3 Bogotá D.C.</v>
          </cell>
          <cell r="CH319" t="str">
            <v>149 3. Bogotá D.C.</v>
          </cell>
          <cell r="CI319" t="str">
            <v>17 17 La Candelaria</v>
          </cell>
          <cell r="CJ319" t="str">
            <v>LA CANDELARIA</v>
          </cell>
          <cell r="CK319" t="str">
            <v>1 1. Única</v>
          </cell>
          <cell r="CL319" t="str">
            <v>4 CARRERA</v>
          </cell>
          <cell r="CM319">
            <v>8</v>
          </cell>
          <cell r="CN319">
            <v>9</v>
          </cell>
          <cell r="CO319">
            <v>83</v>
          </cell>
          <cell r="CP319" t="str">
            <v>1 Interno</v>
          </cell>
          <cell r="CQ319" t="str">
            <v>1 Natural</v>
          </cell>
          <cell r="CR319" t="str">
            <v>202576002000800135E</v>
          </cell>
          <cell r="CS319" t="str">
            <v>MODIFICACION - LIBERACION SALDO Y DISMINUCION PLAZO EJECUCION</v>
          </cell>
          <cell r="CT319" t="str">
            <v>Liberación</v>
          </cell>
          <cell r="CU319">
            <v>45870</v>
          </cell>
          <cell r="CW319">
            <v>45961</v>
          </cell>
          <cell r="CX319" t="str">
            <v>$ 16.357.000</v>
          </cell>
          <cell r="DI319" t="str">
            <v>MODIFICACIÓN - ADICIÓN Y PRORROGA</v>
          </cell>
          <cell r="DJ319" t="str">
            <v>4 4. Adición / Prórroga</v>
          </cell>
          <cell r="DK319">
            <v>45960</v>
          </cell>
          <cell r="DL319">
            <v>45961</v>
          </cell>
          <cell r="DM319">
            <v>46015</v>
          </cell>
          <cell r="DN319" t="str">
            <v>$ 16.059.600</v>
          </cell>
          <cell r="DO319" t="str">
            <v>54 DIAS</v>
          </cell>
          <cell r="DP319">
            <v>3153</v>
          </cell>
          <cell r="DQ319">
            <v>16059600</v>
          </cell>
          <cell r="DR319">
            <v>45960</v>
          </cell>
          <cell r="DS319">
            <v>1844</v>
          </cell>
          <cell r="DT319">
            <v>16059600</v>
          </cell>
          <cell r="DU319">
            <v>45953</v>
          </cell>
          <cell r="DY319" t="str">
            <v>MODIFICACION - ADICION Y PRORROGA</v>
          </cell>
          <cell r="DZ319" t="str">
            <v>4 4. Adición / Prórroga</v>
          </cell>
          <cell r="EA319">
            <v>46001</v>
          </cell>
          <cell r="EB319">
            <v>46015</v>
          </cell>
          <cell r="EC319">
            <v>46037</v>
          </cell>
          <cell r="ED319" t="str">
            <v>$ 6.245.400</v>
          </cell>
          <cell r="EE319" t="str">
            <v>21 DIAS</v>
          </cell>
          <cell r="EF319">
            <v>4033</v>
          </cell>
          <cell r="EG319" t="str">
            <v>$ 6.245.400</v>
          </cell>
          <cell r="EH319">
            <v>46001</v>
          </cell>
          <cell r="EI319">
            <v>2244</v>
          </cell>
          <cell r="EJ319" t="str">
            <v>$ 6.245.400</v>
          </cell>
          <cell r="EK319">
            <v>45989</v>
          </cell>
        </row>
        <row r="320">
          <cell r="A320">
            <v>318</v>
          </cell>
          <cell r="B320" t="str">
            <v>CONTRATO DE PRESTACIÓN DE SERVICIOS PROFESIONALES Y/O APOYO A LA GESTIÓN</v>
          </cell>
          <cell r="C320" t="str">
            <v>SCDPI-220-00063-25</v>
          </cell>
          <cell r="D320" t="str">
            <v>CONTRATACION DIRECTA</v>
          </cell>
          <cell r="E320" t="str">
            <v>Prestar los servicios profesionales a la Secretaría de Cultura; Recreación y Deporte- Dirección de Fomento para articular la planeación; desarrollo e implementación y evaluación de los procesos de fortalecimiento a iniciativas priorizadas y propuestas ganadoras del programa Más Cultura Local en sus versiones vigentes y sus antecedentes.</v>
          </cell>
          <cell r="F320" t="str">
            <v>17 17. Contrato de Prestación de Servicios</v>
          </cell>
          <cell r="G320" t="str">
            <v>1 Contratista</v>
          </cell>
          <cell r="H320" t="str">
            <v>1 Natural</v>
          </cell>
          <cell r="I320" t="str">
            <v>2 Privada (1)</v>
          </cell>
          <cell r="J320" t="str">
            <v>4 Persona Natural (2)</v>
          </cell>
          <cell r="K320" t="str">
            <v>31 31-Servicios Profesionales</v>
          </cell>
          <cell r="L320" t="str">
            <v>CO1.PCCNTR.7538229</v>
          </cell>
          <cell r="M320" t="str">
            <v>https://community.secop.gov.co/Public/Tendering/OpportunityDetail/Index?noticeUID=CO1.NTC.7688451&amp;isFromPublicArea=True&amp;isModal=true&amp;asPopupView=true</v>
          </cell>
          <cell r="N320">
            <v>45708</v>
          </cell>
          <cell r="O320" t="str">
            <v>5 Contratación directa</v>
          </cell>
          <cell r="P320" t="str">
            <v>33 Prestación de Servicios Profesionales y Apoyo (5-8)</v>
          </cell>
          <cell r="Q320" t="str">
            <v>N/A</v>
          </cell>
          <cell r="R320" t="str">
            <v>1 1. Ley 80</v>
          </cell>
          <cell r="S320" t="str">
            <v>6 6: Prestacion de servicios</v>
          </cell>
          <cell r="T320" t="str">
            <v>1 Nacional</v>
          </cell>
          <cell r="U320" t="str">
            <v>3 3. Único Contratista</v>
          </cell>
          <cell r="V320" t="str">
            <v>JOSE JEFFERSON JARA CASTRO</v>
          </cell>
          <cell r="W320" t="str">
            <v>M</v>
          </cell>
          <cell r="X320">
            <v>1030600492</v>
          </cell>
          <cell r="Y320">
            <v>5</v>
          </cell>
          <cell r="Z320" t="str">
            <v>Carrera 36 # 23-76 Bloque B5 Apartamento 306</v>
          </cell>
          <cell r="AA320">
            <v>6017624743</v>
          </cell>
          <cell r="AB320" t="str">
            <v>jose.jara@scrd.gov.co</v>
          </cell>
          <cell r="AC320" t="str">
            <v>jose9110@gmail.com</v>
          </cell>
          <cell r="AD320">
            <v>33515</v>
          </cell>
          <cell r="AE320">
            <v>34</v>
          </cell>
          <cell r="AF320" t="str">
            <v>CUNDINAMARCA - BOGOTA</v>
          </cell>
          <cell r="AG320" t="str">
            <v>Profesional Ciencias Sociales, bellas artes, ciencias de la educación con (6) seis años de experiencia</v>
          </cell>
          <cell r="AH320" t="str">
            <v>ARTES ESCENICAS</v>
          </cell>
          <cell r="AI320" t="str">
            <v>1 1. Inversión</v>
          </cell>
          <cell r="AJ320">
            <v>152</v>
          </cell>
          <cell r="AK320" t="str">
            <v>O230117330120240152</v>
          </cell>
          <cell r="AL320" t="str">
            <v>Fortalecimiento del Fomento para el Desarrollo de Procesos Culturales Sostenibles en Bogotá D.C.</v>
          </cell>
          <cell r="AN320">
            <v>97230000</v>
          </cell>
          <cell r="AO320">
            <v>24307500</v>
          </cell>
          <cell r="AP320">
            <v>17501400</v>
          </cell>
          <cell r="AQ320">
            <v>104036100</v>
          </cell>
          <cell r="AU320">
            <v>104036100</v>
          </cell>
          <cell r="AV320" t="str">
            <v>$ 9.723.000</v>
          </cell>
          <cell r="AW320">
            <v>323</v>
          </cell>
          <cell r="AX320">
            <v>97230000</v>
          </cell>
          <cell r="AY320">
            <v>45709</v>
          </cell>
          <cell r="AZ320">
            <v>163</v>
          </cell>
          <cell r="BA320">
            <v>106953000</v>
          </cell>
          <cell r="BB320">
            <v>45679</v>
          </cell>
          <cell r="BC320">
            <v>45709</v>
          </cell>
          <cell r="BD320">
            <v>45713</v>
          </cell>
          <cell r="BE320">
            <v>46015</v>
          </cell>
          <cell r="BF320">
            <v>45672</v>
          </cell>
          <cell r="BG320" t="str">
            <v>2 2-Ejecución</v>
          </cell>
          <cell r="BH320" t="str">
            <v>10 MESES</v>
          </cell>
          <cell r="BI320" t="str">
            <v>1 1. Días</v>
          </cell>
          <cell r="BJ320">
            <v>299</v>
          </cell>
          <cell r="BK320">
            <v>75</v>
          </cell>
          <cell r="BL320">
            <v>374</v>
          </cell>
          <cell r="BM320" t="str">
            <v>SUBSECRETARÍA DE GOBERNANZA</v>
          </cell>
          <cell r="BN320" t="str">
            <v>DIRECCIÓN DE FOMENTO</v>
          </cell>
          <cell r="BO320" t="str">
            <v>Michael Andres Quintana Rodriguez</v>
          </cell>
          <cell r="BP320">
            <v>1022947033</v>
          </cell>
          <cell r="BQ320">
            <v>9</v>
          </cell>
          <cell r="BR320" t="str">
            <v>N.A</v>
          </cell>
          <cell r="BS320" t="str">
            <v>N.A</v>
          </cell>
          <cell r="BT320" t="str">
            <v>N.A</v>
          </cell>
          <cell r="BU320" t="str">
            <v>N.A</v>
          </cell>
          <cell r="BV320" t="str">
            <v>N.A</v>
          </cell>
          <cell r="BW320" t="str">
            <v>N.A</v>
          </cell>
          <cell r="BX320" t="str">
            <v>N.A</v>
          </cell>
          <cell r="BY320" t="str">
            <v>N.A</v>
          </cell>
          <cell r="BZ320" t="str">
            <v>N.A</v>
          </cell>
          <cell r="CA320" t="str">
            <v>N.A</v>
          </cell>
          <cell r="CD320" t="str">
            <v>3 3. Municipal</v>
          </cell>
          <cell r="CE320" t="str">
            <v>2 2. Transferencias</v>
          </cell>
          <cell r="CF320" t="str">
            <v>1 1-Pesos Colombianos</v>
          </cell>
          <cell r="CG320" t="str">
            <v>3 Bogotá D.C.</v>
          </cell>
          <cell r="CH320" t="str">
            <v>149 3. Bogotá D.C.</v>
          </cell>
          <cell r="CI320" t="str">
            <v>17 17 La Candelaria</v>
          </cell>
          <cell r="CJ320" t="str">
            <v>LA CANDELARIA</v>
          </cell>
          <cell r="CK320" t="str">
            <v>1 1. Única</v>
          </cell>
          <cell r="CL320" t="str">
            <v>4 CARRERA</v>
          </cell>
          <cell r="CM320">
            <v>8</v>
          </cell>
          <cell r="CN320">
            <v>9</v>
          </cell>
          <cell r="CO320">
            <v>83</v>
          </cell>
          <cell r="CP320" t="str">
            <v>1 Interno</v>
          </cell>
          <cell r="CQ320" t="str">
            <v>1 Natural</v>
          </cell>
          <cell r="CR320" t="str">
            <v>202576002000800138E</v>
          </cell>
          <cell r="CS320" t="str">
            <v>MODIFICACION - LIBERACION SALDO Y DISMINUCION PLAZO EJECUCION</v>
          </cell>
          <cell r="CT320" t="str">
            <v>Liberación</v>
          </cell>
          <cell r="CU320">
            <v>45870</v>
          </cell>
          <cell r="CW320">
            <v>45961</v>
          </cell>
          <cell r="CX320" t="str">
            <v>$ 17.501.400</v>
          </cell>
          <cell r="DI320" t="str">
            <v>MODIFICACIÓN - ADICIÓN Y PRORROGA</v>
          </cell>
          <cell r="DJ320" t="str">
            <v>4 4. Adición / Prórroga</v>
          </cell>
          <cell r="DK320">
            <v>45960</v>
          </cell>
          <cell r="DL320">
            <v>45961</v>
          </cell>
          <cell r="DM320">
            <v>46015</v>
          </cell>
          <cell r="DN320" t="str">
            <v>$ 17.501.400</v>
          </cell>
          <cell r="DO320" t="str">
            <v>54 DIAS</v>
          </cell>
          <cell r="DP320">
            <v>3154</v>
          </cell>
          <cell r="DQ320">
            <v>17501400</v>
          </cell>
          <cell r="DR320">
            <v>45960</v>
          </cell>
          <cell r="DS320">
            <v>1845</v>
          </cell>
          <cell r="DT320">
            <v>17501400</v>
          </cell>
          <cell r="DU320">
            <v>45953</v>
          </cell>
          <cell r="DY320" t="str">
            <v>MODIFICACION - ADICION Y PRORROGA</v>
          </cell>
          <cell r="DZ320" t="str">
            <v>4 4. Adición / Prórroga</v>
          </cell>
          <cell r="EA320">
            <v>46001</v>
          </cell>
          <cell r="EB320">
            <v>46015</v>
          </cell>
          <cell r="EC320">
            <v>46037</v>
          </cell>
          <cell r="ED320" t="str">
            <v>$ 6.806.100</v>
          </cell>
          <cell r="EE320" t="str">
            <v>21 DIAS</v>
          </cell>
          <cell r="EF320">
            <v>4022</v>
          </cell>
          <cell r="EG320">
            <v>6806100</v>
          </cell>
          <cell r="EH320">
            <v>46001</v>
          </cell>
          <cell r="EI320">
            <v>2247</v>
          </cell>
          <cell r="EJ320">
            <v>6806100</v>
          </cell>
          <cell r="EK320">
            <v>45989</v>
          </cell>
        </row>
        <row r="321">
          <cell r="A321">
            <v>319</v>
          </cell>
          <cell r="B321" t="str">
            <v>CONTRATO DE PRESTACIÓN DE SERVICIOS PROFESIONALES Y/O APOYO A LA GESTIÓN</v>
          </cell>
          <cell r="C321" t="str">
            <v>SCDPI-220-00061-25</v>
          </cell>
          <cell r="D321" t="str">
            <v>CONTRATACION DIRECTA</v>
          </cell>
          <cell r="E321" t="str">
            <v>Prestar los servicios profesionales a la Secretaría de Cultura; Recreación y Deporte- Dirección de Fomento; para articular e implementar la estrategia de desarrollo y seguimiento técnico; metodológico; administrativo y territorial de las iniciativas priorizadas y de ganadores del programa Más Cultura Local en sus versiones vigentes.</v>
          </cell>
          <cell r="F321" t="str">
            <v>17 17. Contrato de Prestación de Servicios</v>
          </cell>
          <cell r="G321" t="str">
            <v>1 Contratista</v>
          </cell>
          <cell r="H321" t="str">
            <v>1 Natural</v>
          </cell>
          <cell r="I321" t="str">
            <v>2 Privada (1)</v>
          </cell>
          <cell r="J321" t="str">
            <v>4 Persona Natural (2)</v>
          </cell>
          <cell r="K321" t="str">
            <v>31 31-Servicios Profesionales</v>
          </cell>
          <cell r="L321" t="str">
            <v>CO1.PCCNTR.7538243</v>
          </cell>
          <cell r="M321" t="str">
            <v>https://community.secop.gov.co/Public/Tendering/OpportunityDetail/Index?noticeUID=CO1.NTC.7688288&amp;isFromPublicArea=True&amp;isModal=true&amp;asPopupView=true</v>
          </cell>
          <cell r="N321">
            <v>45708</v>
          </cell>
          <cell r="O321" t="str">
            <v>5 Contratación directa</v>
          </cell>
          <cell r="P321" t="str">
            <v>33 Prestación de Servicios Profesionales y Apoyo (5-8)</v>
          </cell>
          <cell r="Q321" t="str">
            <v>N/A</v>
          </cell>
          <cell r="R321" t="str">
            <v>1 1. Ley 80</v>
          </cell>
          <cell r="S321" t="str">
            <v>6 6: Prestacion de servicios</v>
          </cell>
          <cell r="T321" t="str">
            <v>1 Nacional</v>
          </cell>
          <cell r="U321" t="str">
            <v>3 3. Único Contratista</v>
          </cell>
          <cell r="V321" t="str">
            <v>LILIANA MARCELA FONSECA GAMBA
  CEDIDOA: 
  DIANA PAOLA BARRERO TORRES</v>
          </cell>
          <cell r="W321" t="str">
            <v>F
  F</v>
          </cell>
          <cell r="X321" t="str">
            <v>53105866
  53.026.149.</v>
          </cell>
          <cell r="Y321" t="str">
            <v>6
  4</v>
          </cell>
          <cell r="Z321" t="str">
            <v>CL 33 0 160 ESTE
  KR 152 B 143 04</v>
          </cell>
          <cell r="AA321" t="str">
            <v>3138501654
  5384548</v>
          </cell>
          <cell r="AB321" t="str">
            <v>liliana.fonseca@scrd.gov.co
  --------------------------------</v>
          </cell>
          <cell r="AC321" t="str">
            <v>fonsecagamba@gmail.com
  dipao.barrero@yahoo.es</v>
          </cell>
          <cell r="AD321" t="str">
            <v>19/12/1984
  24/07/1985</v>
          </cell>
          <cell r="AE321" t="str">
            <v>41
  40</v>
          </cell>
          <cell r="AF321" t="str">
            <v>CUNDINAMARCA - BOGOTA</v>
          </cell>
          <cell r="AG321" t="str">
            <v>Profesional en Ciencias Sociales y Humanas, Bellas Artes, Economía, Administración, Contaduría o Afines con Especialización en áreas relacionadas y Cuatro (4) años de experiencia Profesional 
  Profesional en Ciencias Sociales y Humanas, Bellas Artes, Economia, Administracion, Contaduria o Afines con Especialización en áreas relacionadas y Cuatro (4) años de experiencia Profesional</v>
          </cell>
          <cell r="AH321" t="str">
            <v>ADMINISTRADOR DE EMPRESAS
  LICENCIADO EN EDUCACION PREESCOLAR</v>
          </cell>
          <cell r="AI321" t="str">
            <v>1 1. Inversión</v>
          </cell>
          <cell r="AJ321">
            <v>152</v>
          </cell>
          <cell r="AK321" t="str">
            <v>O230117330120240152</v>
          </cell>
          <cell r="AL321" t="str">
            <v>Fortalecimiento del Fomento para el Desarrollo de Procesos Culturales Sostenibles en Bogotá D.C.</v>
          </cell>
          <cell r="AN321">
            <v>97200000</v>
          </cell>
          <cell r="AP321">
            <v>27216000</v>
          </cell>
          <cell r="AQ321">
            <v>69984000</v>
          </cell>
          <cell r="AU321">
            <v>69984000</v>
          </cell>
          <cell r="AV321" t="str">
            <v>$ 9.720.000</v>
          </cell>
          <cell r="AW321">
            <v>322</v>
          </cell>
          <cell r="AX321">
            <v>97200000</v>
          </cell>
          <cell r="AY321">
            <v>45709</v>
          </cell>
          <cell r="AZ321">
            <v>162</v>
          </cell>
          <cell r="BA321">
            <v>106920000</v>
          </cell>
          <cell r="BB321">
            <v>45679</v>
          </cell>
          <cell r="BC321">
            <v>45709</v>
          </cell>
          <cell r="BD321">
            <v>45713</v>
          </cell>
          <cell r="BE321">
            <v>46015</v>
          </cell>
          <cell r="BF321">
            <v>45933</v>
          </cell>
          <cell r="BG321" t="str">
            <v>TERMINACION ANTICIPADA</v>
          </cell>
          <cell r="BH321" t="str">
            <v>10 MESES</v>
          </cell>
          <cell r="BI321" t="str">
            <v>1 1. Días</v>
          </cell>
          <cell r="BJ321">
            <v>299</v>
          </cell>
          <cell r="BK321">
            <v>26</v>
          </cell>
          <cell r="BL321">
            <v>325</v>
          </cell>
          <cell r="BM321" t="str">
            <v>SUBSECRETARÍA DE GOBERNANZA</v>
          </cell>
          <cell r="BN321" t="str">
            <v>DIRECCIÓN DE FOMENTO</v>
          </cell>
          <cell r="BO321" t="str">
            <v>Michael Andres Quintana Rodriguez</v>
          </cell>
          <cell r="BP321">
            <v>1022947033</v>
          </cell>
          <cell r="BQ321">
            <v>9</v>
          </cell>
          <cell r="BR321" t="str">
            <v>N.A</v>
          </cell>
          <cell r="BS321" t="str">
            <v>N.A</v>
          </cell>
          <cell r="BT321" t="str">
            <v>N.A</v>
          </cell>
          <cell r="BU321" t="str">
            <v>N.A</v>
          </cell>
          <cell r="BV321" t="str">
            <v>N.A</v>
          </cell>
          <cell r="BW321" t="str">
            <v>N.A</v>
          </cell>
          <cell r="BX321" t="str">
            <v>N.A</v>
          </cell>
          <cell r="BY321" t="str">
            <v>N.A</v>
          </cell>
          <cell r="BZ321" t="str">
            <v>N.A</v>
          </cell>
          <cell r="CA321" t="str">
            <v>N.A</v>
          </cell>
          <cell r="CD321" t="str">
            <v>3 3. Municipal</v>
          </cell>
          <cell r="CE321" t="str">
            <v>2 2. Transferencias</v>
          </cell>
          <cell r="CF321" t="str">
            <v>1 1-Pesos Colombianos</v>
          </cell>
          <cell r="CG321" t="str">
            <v>3 Bogotá D.C.</v>
          </cell>
          <cell r="CH321" t="str">
            <v>149 3. Bogotá D.C.</v>
          </cell>
          <cell r="CI321" t="str">
            <v>17 17 La Candelaria</v>
          </cell>
          <cell r="CJ321" t="str">
            <v>LA CANDELARIA</v>
          </cell>
          <cell r="CK321" t="str">
            <v>1 1. Única</v>
          </cell>
          <cell r="CL321" t="str">
            <v>4 CARRERA</v>
          </cell>
          <cell r="CM321">
            <v>8</v>
          </cell>
          <cell r="CN321">
            <v>9</v>
          </cell>
          <cell r="CO321">
            <v>83</v>
          </cell>
          <cell r="CP321" t="str">
            <v>1 Interno</v>
          </cell>
          <cell r="CQ321" t="str">
            <v>1 Natural</v>
          </cell>
          <cell r="CR321" t="str">
            <v>202576002000800137E</v>
          </cell>
          <cell r="CS321" t="str">
            <v>MODIFICACION - LIBERACION SALDO Y DISMINUCION PLAZO EJECUCION</v>
          </cell>
          <cell r="CT321" t="str">
            <v>Liberación</v>
          </cell>
          <cell r="CU321">
            <v>45861</v>
          </cell>
          <cell r="CV321">
            <v>45861</v>
          </cell>
          <cell r="CW321">
            <v>45961</v>
          </cell>
          <cell r="CX321" t="str">
            <v>$ 17.496.000</v>
          </cell>
          <cell r="DI321" t="str">
            <v>MODIFICACION - CESION</v>
          </cell>
          <cell r="DJ321" t="str">
            <v>1 1. Cesión</v>
          </cell>
          <cell r="DK321">
            <v>45908</v>
          </cell>
          <cell r="DL321">
            <v>45908</v>
          </cell>
          <cell r="DM321">
            <v>45961</v>
          </cell>
          <cell r="DN321" t="str">
            <v>$ 17.172.000</v>
          </cell>
          <cell r="DO321" t="str">
            <v>23 DIAS</v>
          </cell>
          <cell r="DV321" t="str">
            <v>DIANA PAOLA BARRERO TORRES</v>
          </cell>
          <cell r="DW321">
            <v>53026149</v>
          </cell>
          <cell r="DX321">
            <v>4</v>
          </cell>
          <cell r="DY321" t="str">
            <v>MODIFICACION - TERMINACION ANTICIPADA</v>
          </cell>
          <cell r="DZ321" t="str">
            <v>3 3. Terminación anticipada</v>
          </cell>
          <cell r="EA321">
            <v>45933</v>
          </cell>
          <cell r="EB321">
            <v>45933</v>
          </cell>
          <cell r="EE321" t="str">
            <v>28 DIAS</v>
          </cell>
        </row>
        <row r="322">
          <cell r="A322">
            <v>320</v>
          </cell>
          <cell r="B322" t="str">
            <v>CONTRATO DE PRESTACIÓN DE SERVICIOS PROFESIONALES Y/O APOYO A LA GESTIÓN</v>
          </cell>
          <cell r="C322" t="str">
            <v>SCDPI-330-00501-25</v>
          </cell>
          <cell r="D322" t="str">
            <v>CONTRATACION DIRECTA</v>
          </cell>
          <cell r="E322" t="str">
            <v>PRESTAR SERVICIOS PROFESIONALES A LA SECRETARÍA DISTRITAL DE CULTURA; RECREACIÓN Y DEPORTE - SUBDIRECCIÓN DE INFRAESTRUCTURA Y PATRIMONIO CULTURAL; EN LA GESTIÓN DEL MODELO INTEGRADO DE PLANEACIÓN Y GESTIÓN - MIPG; REPORTES DE METAS E INDICADORES E INSTRUMENTOS DE SEGUIMIENTO DE LA DEPENDENCIA.</v>
          </cell>
          <cell r="F322" t="str">
            <v>17 17. Contrato de Prestación de Servicios</v>
          </cell>
          <cell r="G322" t="str">
            <v>1 Contratista</v>
          </cell>
          <cell r="H322" t="str">
            <v>1 Natural</v>
          </cell>
          <cell r="I322" t="str">
            <v>2 Privada (1)</v>
          </cell>
          <cell r="J322" t="str">
            <v>4 Persona Natural (2)</v>
          </cell>
          <cell r="K322" t="str">
            <v>31 31-Servicios Profesionales</v>
          </cell>
          <cell r="L322" t="str">
            <v>CO1.PCCNTR.7538357</v>
          </cell>
          <cell r="M322" t="str">
            <v>https://community.secop.gov.co/Public/Tendering/OpportunityDetail/Index?noticeUID=CO1.NTC.7687847&amp;isFromPublicArea=True&amp;isModal=true&amp;asPopupView=true</v>
          </cell>
          <cell r="N322">
            <v>45708</v>
          </cell>
          <cell r="O322" t="str">
            <v>5 Contratación directa</v>
          </cell>
          <cell r="P322" t="str">
            <v>33 Prestación de Servicios Profesionales y Apoyo (5-8)</v>
          </cell>
          <cell r="Q322" t="str">
            <v>N/A</v>
          </cell>
          <cell r="R322" t="str">
            <v>1 1. Ley 80</v>
          </cell>
          <cell r="S322" t="str">
            <v>6 6: Prestacion de servicios</v>
          </cell>
          <cell r="T322" t="str">
            <v>1 Nacional</v>
          </cell>
          <cell r="U322" t="str">
            <v>3 3. Único Contratista</v>
          </cell>
          <cell r="V322" t="str">
            <v>JEIMY VARGAS CUBIDES</v>
          </cell>
          <cell r="W322" t="str">
            <v>F</v>
          </cell>
          <cell r="X322">
            <v>52906300</v>
          </cell>
          <cell r="Y322">
            <v>3</v>
          </cell>
          <cell r="Z322" t="str">
            <v>KR 72 BIS 73 74</v>
          </cell>
          <cell r="AA322">
            <v>3207670783</v>
          </cell>
          <cell r="AB322" t="str">
            <v>jeimy.vargas@scrd.gov.co</v>
          </cell>
          <cell r="AC322" t="str">
            <v>jeimyvc@gmail.com</v>
          </cell>
          <cell r="AD322">
            <v>30224</v>
          </cell>
          <cell r="AE322">
            <v>43</v>
          </cell>
          <cell r="AF322" t="str">
            <v>CUNDINAMARCA - BOGOTA</v>
          </cell>
          <cell r="AG322" t="str">
            <v>Profesional universitario en carreras del área del conocimiento de administración, económia, contaduría y afines con dos (2) años de experiencia profesional relacionada al objeto y/u obligaciones planteadas en la presente contratación</v>
          </cell>
          <cell r="AH322" t="str">
            <v>ADMINISTRADOR PUBLICO</v>
          </cell>
          <cell r="AI322" t="str">
            <v>1 1. Inversión</v>
          </cell>
          <cell r="AJ322">
            <v>123</v>
          </cell>
          <cell r="AK322" t="str">
            <v>O230117330120240123</v>
          </cell>
          <cell r="AL322" t="str">
            <v>Asistencia Técnica para el desarrollo de infraestructuras culturales sostenibles en el Distrito Capital Bogotá D.C</v>
          </cell>
          <cell r="AN322">
            <v>26076000</v>
          </cell>
          <cell r="AQ322">
            <v>26076000</v>
          </cell>
          <cell r="AU322">
            <v>26076000</v>
          </cell>
          <cell r="AV322" t="str">
            <v>$ 6.519.000</v>
          </cell>
          <cell r="AW322">
            <v>350</v>
          </cell>
          <cell r="AX322">
            <v>26076000</v>
          </cell>
          <cell r="AY322">
            <v>45714</v>
          </cell>
          <cell r="AZ322">
            <v>436</v>
          </cell>
          <cell r="BA322">
            <v>26076000</v>
          </cell>
          <cell r="BB322">
            <v>45686</v>
          </cell>
          <cell r="BC322">
            <v>45709</v>
          </cell>
          <cell r="BD322">
            <v>45715</v>
          </cell>
          <cell r="BE322">
            <v>45834</v>
          </cell>
          <cell r="BF322">
            <v>45834</v>
          </cell>
          <cell r="BG322" t="str">
            <v>2 2-Ejecución</v>
          </cell>
          <cell r="BH322" t="str">
            <v>4 MESES</v>
          </cell>
          <cell r="BI322" t="str">
            <v>1 1. Días</v>
          </cell>
          <cell r="BJ322">
            <v>119</v>
          </cell>
          <cell r="BK322">
            <v>0</v>
          </cell>
          <cell r="BL322">
            <v>119</v>
          </cell>
          <cell r="BM322" t="str">
            <v>DIRECCIÓN DE ARTE, CULTURA Y PATRIMONIO</v>
          </cell>
          <cell r="BN322" t="str">
            <v>SUBDIRECCIÓN DE INFRAESTRUCTURA Y PATRIMONIO CULTURAL</v>
          </cell>
          <cell r="BO322" t="str">
            <v>Nathalia Rippe Sierra</v>
          </cell>
          <cell r="BP322">
            <v>35513244</v>
          </cell>
          <cell r="BQ322">
            <v>1</v>
          </cell>
          <cell r="BR322" t="str">
            <v>N.A</v>
          </cell>
          <cell r="BS322" t="str">
            <v>N.A</v>
          </cell>
          <cell r="BT322" t="str">
            <v>N.A</v>
          </cell>
          <cell r="BU322" t="str">
            <v>N.A</v>
          </cell>
          <cell r="BV322" t="str">
            <v>N.A</v>
          </cell>
          <cell r="BW322" t="str">
            <v>N.A</v>
          </cell>
          <cell r="BX322" t="str">
            <v>N.A</v>
          </cell>
          <cell r="BY322" t="str">
            <v>N.A</v>
          </cell>
          <cell r="BZ322" t="str">
            <v>N.A</v>
          </cell>
          <cell r="CA322" t="str">
            <v>N.A</v>
          </cell>
          <cell r="CD322" t="str">
            <v>3 3. Municipal</v>
          </cell>
          <cell r="CE322" t="str">
            <v>2 2. Transferencias</v>
          </cell>
          <cell r="CF322" t="str">
            <v>1 1-Pesos Colombianos</v>
          </cell>
          <cell r="CG322" t="str">
            <v>3 Bogotá D.C.</v>
          </cell>
          <cell r="CH322" t="str">
            <v>149 3. Bogotá D.C.</v>
          </cell>
          <cell r="CI322" t="str">
            <v>17 17 La Candelaria</v>
          </cell>
          <cell r="CJ322" t="str">
            <v>LA CANDELARIA</v>
          </cell>
          <cell r="CK322" t="str">
            <v>1 1. Única</v>
          </cell>
          <cell r="CL322" t="str">
            <v>4 CARRERA</v>
          </cell>
          <cell r="CM322">
            <v>8</v>
          </cell>
          <cell r="CN322">
            <v>9</v>
          </cell>
          <cell r="CO322">
            <v>83</v>
          </cell>
          <cell r="CP322" t="str">
            <v>1 Interno</v>
          </cell>
          <cell r="CQ322" t="str">
            <v>1 Natural</v>
          </cell>
          <cell r="CR322" t="str">
            <v>202576002000800054E</v>
          </cell>
        </row>
        <row r="323">
          <cell r="A323">
            <v>321</v>
          </cell>
          <cell r="B323" t="str">
            <v>CONTRATO DE PRESTACIÓN DE SERVICIOS PROFESIONALES Y/O APOYO A LA GESTIÓN</v>
          </cell>
          <cell r="C323" t="str">
            <v>SCDPI-210-00379-25</v>
          </cell>
          <cell r="D323" t="str">
            <v>CONTRATACION DIRECTA</v>
          </cell>
          <cell r="E323"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de la ruralidad asignada en el marco de la implementación del nuevo Modelo de Gestión Cultural Territorial a la Dirección de Asuntos Locales y Participación.</v>
          </cell>
          <cell r="F323" t="str">
            <v>17 17. Contrato de Prestación de Servicios</v>
          </cell>
          <cell r="G323" t="str">
            <v>1 Contratista</v>
          </cell>
          <cell r="H323" t="str">
            <v>1 Natural</v>
          </cell>
          <cell r="I323" t="str">
            <v>2 Privada (1)</v>
          </cell>
          <cell r="J323" t="str">
            <v>4 Persona Natural (2)</v>
          </cell>
          <cell r="K323" t="str">
            <v>31 31-Servicios Profesionales</v>
          </cell>
          <cell r="L323" t="str">
            <v>CO1.PCCNTR.7538885</v>
          </cell>
          <cell r="M323" t="str">
            <v>https://community.secop.gov.co/Public/Tendering/OpportunityDetail/Index?noticeUID=CO1.NTC.7689740&amp;isFromPublicArea=True&amp;isModal=true&amp;asPopupView=true</v>
          </cell>
          <cell r="N323">
            <v>45708</v>
          </cell>
          <cell r="O323" t="str">
            <v>5 Contratación directa</v>
          </cell>
          <cell r="P323" t="str">
            <v>33 Prestación de Servicios Profesionales y Apoyo (5-8)</v>
          </cell>
          <cell r="Q323" t="str">
            <v>N/A</v>
          </cell>
          <cell r="R323" t="str">
            <v>1 1. Ley 80</v>
          </cell>
          <cell r="S323" t="str">
            <v>6 6: Prestacion de servicios</v>
          </cell>
          <cell r="T323" t="str">
            <v>1 Nacional</v>
          </cell>
          <cell r="U323" t="str">
            <v>3 3. Único Contratista</v>
          </cell>
          <cell r="V323" t="str">
            <v>JEYMMY JHOANA ACOSTA VIVAS</v>
          </cell>
          <cell r="W323" t="str">
            <v>F</v>
          </cell>
          <cell r="X323">
            <v>1022354216</v>
          </cell>
          <cell r="Y323">
            <v>4</v>
          </cell>
          <cell r="Z323" t="str">
            <v>CL 55null69A 27 SUR</v>
          </cell>
          <cell r="AA323">
            <v>3021371</v>
          </cell>
          <cell r="AB323" t="str">
            <v>jeymmy.acosta@scrd.gov.co</v>
          </cell>
          <cell r="AC323" t="str">
            <v>jeimmytrabajadorasocial@gmail.com</v>
          </cell>
          <cell r="AD323">
            <v>32370</v>
          </cell>
          <cell r="AE323">
            <v>37</v>
          </cell>
          <cell r="AF323" t="str">
            <v>CUNDINAMARCA - BOGOTA</v>
          </cell>
          <cell r="AG323" t="str">
            <v>Titulo profesional en las areas del conocimiento en: bellas artes; ciencias de la educación; ciencias sociales y humanas; economía, administración, contaduría y afines; ingeniería, arquitectura, urbanismo y afines, con tres (3) años de experiencia</v>
          </cell>
          <cell r="AH323" t="str">
            <v>TRABAJADOR SOCIAL</v>
          </cell>
          <cell r="AI323" t="str">
            <v>1 1. Inversión</v>
          </cell>
          <cell r="AJ323">
            <v>217</v>
          </cell>
          <cell r="AK323" t="str">
            <v>O230117330120240217</v>
          </cell>
          <cell r="AL323" t="str">
            <v>Fortalecimiento de la gobernanza territorial, la participación incidente y la atención diferenciada de los grupos étnicos, etarios y sectores sociales desde las prácticas culturales en Bogotá D.C.</v>
          </cell>
          <cell r="AN323">
            <v>65880000</v>
          </cell>
          <cell r="AO323">
            <v>10004000</v>
          </cell>
          <cell r="AP323">
            <v>2928000</v>
          </cell>
          <cell r="AQ323">
            <v>72956000</v>
          </cell>
          <cell r="AU323">
            <v>72956000</v>
          </cell>
          <cell r="AV323" t="str">
            <v>$ 7.320.000</v>
          </cell>
          <cell r="AW323">
            <v>349</v>
          </cell>
          <cell r="AX323">
            <v>65880000</v>
          </cell>
          <cell r="AY323">
            <v>45714</v>
          </cell>
          <cell r="AZ323">
            <v>603</v>
          </cell>
          <cell r="BA323">
            <v>73200000</v>
          </cell>
          <cell r="BB323">
            <v>45698</v>
          </cell>
          <cell r="BC323">
            <v>45709</v>
          </cell>
          <cell r="BD323">
            <v>45714</v>
          </cell>
          <cell r="BE323">
            <v>45986</v>
          </cell>
          <cell r="BF323">
            <v>46015</v>
          </cell>
          <cell r="BG323" t="str">
            <v>2 2-Ejecución</v>
          </cell>
          <cell r="BH323" t="str">
            <v>9 MESES</v>
          </cell>
          <cell r="BI323" t="str">
            <v>1 1. Días</v>
          </cell>
          <cell r="BJ323">
            <v>269</v>
          </cell>
          <cell r="BK323">
            <v>29</v>
          </cell>
          <cell r="BL323">
            <v>298</v>
          </cell>
          <cell r="BM323" t="str">
            <v>SUBSECRETARÍA DE GOBERNANZA</v>
          </cell>
          <cell r="BN323" t="str">
            <v>DIRECCIÓN DE ASUNTOS LOCALES Y PARTICIPACIÓN</v>
          </cell>
          <cell r="BO323" t="str">
            <v>Rafael Lino Diaz Rivera</v>
          </cell>
          <cell r="BP323">
            <v>80742967</v>
          </cell>
          <cell r="BQ323">
            <v>1</v>
          </cell>
          <cell r="BR323" t="str">
            <v>N.A</v>
          </cell>
          <cell r="BS323" t="str">
            <v>N.A</v>
          </cell>
          <cell r="BT323" t="str">
            <v>N.A</v>
          </cell>
          <cell r="BU323" t="str">
            <v>N.A</v>
          </cell>
          <cell r="BV323" t="str">
            <v>N.A</v>
          </cell>
          <cell r="BW323" t="str">
            <v>N.A</v>
          </cell>
          <cell r="BX323" t="str">
            <v>N.A</v>
          </cell>
          <cell r="BY323" t="str">
            <v>N.A</v>
          </cell>
          <cell r="BZ323" t="str">
            <v>N.A</v>
          </cell>
          <cell r="CA323" t="str">
            <v>N.A</v>
          </cell>
          <cell r="CD323" t="str">
            <v>3 3. Municipal</v>
          </cell>
          <cell r="CE323" t="str">
            <v>2 2. Transferencias</v>
          </cell>
          <cell r="CF323" t="str">
            <v>1 1-Pesos Colombianos</v>
          </cell>
          <cell r="CG323" t="str">
            <v>3 Bogotá D.C.</v>
          </cell>
          <cell r="CH323" t="str">
            <v>149 3. Bogotá D.C.</v>
          </cell>
          <cell r="CI323" t="str">
            <v>17 17 La Candelaria</v>
          </cell>
          <cell r="CJ323" t="str">
            <v>LA CANDELARIA</v>
          </cell>
          <cell r="CK323" t="str">
            <v>1 1. Única</v>
          </cell>
          <cell r="CL323" t="str">
            <v>4 CARRERA</v>
          </cell>
          <cell r="CM323">
            <v>8</v>
          </cell>
          <cell r="CN323">
            <v>9</v>
          </cell>
          <cell r="CO323">
            <v>83</v>
          </cell>
          <cell r="CP323" t="str">
            <v>1 Interno</v>
          </cell>
          <cell r="CQ323" t="str">
            <v>1 Natural</v>
          </cell>
          <cell r="CR323" t="str">
            <v>202576002000800321E</v>
          </cell>
          <cell r="CS323" t="str">
            <v>MODIFICACION- OBLIGACIONES ESPECIALES</v>
          </cell>
          <cell r="CT323" t="str">
            <v>Modificación</v>
          </cell>
          <cell r="CU323">
            <v>45806</v>
          </cell>
          <cell r="DI323" t="str">
            <v>MODIFICACION - LIBERACION SALDO Y DISMINUCION PLAZO EJECICION</v>
          </cell>
          <cell r="DJ323" t="str">
            <v>Liberación</v>
          </cell>
          <cell r="DK323">
            <v>45880</v>
          </cell>
          <cell r="DM323">
            <v>45974</v>
          </cell>
          <cell r="DN323" t="str">
            <v>$ 2.928.000</v>
          </cell>
          <cell r="DO323" t="str">
            <v>12 DIAS</v>
          </cell>
          <cell r="DY323" t="str">
            <v>MODIFICACIÓN - ADICIÓN Y PRORROGA</v>
          </cell>
          <cell r="DZ323" t="str">
            <v>4 4. Adición / Prórroga</v>
          </cell>
          <cell r="EA323">
            <v>45974</v>
          </cell>
          <cell r="EB323">
            <v>45974</v>
          </cell>
          <cell r="EC323">
            <v>46015</v>
          </cell>
          <cell r="ED323" t="str">
            <v>$ 10.004.000</v>
          </cell>
          <cell r="EE323" t="str">
            <v>41 DIAS</v>
          </cell>
          <cell r="EF323">
            <v>3449</v>
          </cell>
          <cell r="EG323">
            <v>10004000</v>
          </cell>
          <cell r="EH323">
            <v>45974</v>
          </cell>
          <cell r="EI323">
            <v>2112</v>
          </cell>
          <cell r="EJ323">
            <v>10004000</v>
          </cell>
          <cell r="EK323">
            <v>45972</v>
          </cell>
        </row>
        <row r="324">
          <cell r="A324">
            <v>322</v>
          </cell>
          <cell r="B324" t="str">
            <v>CONTRATO DE PRESTACIÓN DE SERVICIOS PROFESIONALES Y/O APOYO A LA GESTIÓN</v>
          </cell>
          <cell r="C324" t="str">
            <v>SCDPI-210-00325-25</v>
          </cell>
          <cell r="D324" t="str">
            <v>CONTRATACION DIRECTA</v>
          </cell>
          <cell r="E324"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24" t="str">
            <v>17 17. Contrato de Prestación de Servicios</v>
          </cell>
          <cell r="G324" t="str">
            <v>1 Contratista</v>
          </cell>
          <cell r="H324" t="str">
            <v>1 Natural</v>
          </cell>
          <cell r="I324" t="str">
            <v>2 Privada (1)</v>
          </cell>
          <cell r="J324" t="str">
            <v>4 Persona Natural (2)</v>
          </cell>
          <cell r="K324" t="str">
            <v>31 31-Servicios Profesionales</v>
          </cell>
          <cell r="L324" t="str">
            <v>CO1.PCCNTR.7538890</v>
          </cell>
          <cell r="M324" t="str">
            <v>https://community.secop.gov.co/Public/Tendering/OpportunityDetail/Index?noticeUID=CO1.NTC.7689553&amp;isFromPublicArea=True&amp;isModal=False</v>
          </cell>
          <cell r="N324">
            <v>45708</v>
          </cell>
          <cell r="O324" t="str">
            <v>5 Contratación directa</v>
          </cell>
          <cell r="P324" t="str">
            <v>33 Prestación de Servicios Profesionales y Apoyo (5-8)</v>
          </cell>
          <cell r="Q324" t="str">
            <v>N/A</v>
          </cell>
          <cell r="R324" t="str">
            <v>1 1. Ley 80</v>
          </cell>
          <cell r="S324" t="str">
            <v>6 6: Prestacion de servicios</v>
          </cell>
          <cell r="T324" t="str">
            <v>1 Nacional</v>
          </cell>
          <cell r="U324" t="str">
            <v>3 3. Único Contratista</v>
          </cell>
          <cell r="V324" t="str">
            <v>LAURA GARZóN VENGOECHEA</v>
          </cell>
          <cell r="W324" t="str">
            <v>F</v>
          </cell>
          <cell r="X324">
            <v>1020729422</v>
          </cell>
          <cell r="Y324">
            <v>9</v>
          </cell>
          <cell r="Z324" t="str">
            <v>Carrera 14 B N 112 - 08 ap 102</v>
          </cell>
          <cell r="AA324">
            <v>6016127573</v>
          </cell>
          <cell r="AB324" t="str">
            <v>usaquen@scrd.gov.co</v>
          </cell>
          <cell r="AC324" t="str">
            <v>laugave@yahoo.com</v>
          </cell>
          <cell r="AD324">
            <v>32118</v>
          </cell>
          <cell r="AE324">
            <v>38</v>
          </cell>
          <cell r="AF324" t="str">
            <v>ATLANTICO - BARRANQUILLA</v>
          </cell>
          <cell r="AG324" t="str">
            <v>Título profesional en las áreas del conocimiento en: Bellas Artes; Ciencias de la Educación; Ciencias Sociales y Humanas; Economía, Administración, Contaduría y afines; Ingeniería, Arquitectura, Urbanismo y afines, con tres (3) años de experiencia</v>
          </cell>
          <cell r="AH324" t="str">
            <v>POLITOLOGO</v>
          </cell>
          <cell r="AI324" t="str">
            <v>1 1. Inversión</v>
          </cell>
          <cell r="AJ324">
            <v>217</v>
          </cell>
          <cell r="AK324" t="str">
            <v>O230117330120240217</v>
          </cell>
          <cell r="AL324" t="str">
            <v>Fortalecimiento de la gobernanza territorial, la participación incidente y la atención diferenciada de los grupos étnicos, etarios y sectores sociales desde las prácticas culturales en Bogotá D.C.</v>
          </cell>
          <cell r="AN324">
            <v>65880000</v>
          </cell>
          <cell r="AO324">
            <v>6832000</v>
          </cell>
          <cell r="AQ324">
            <v>72712000</v>
          </cell>
          <cell r="AU324">
            <v>72712000</v>
          </cell>
          <cell r="AV324" t="str">
            <v>$ 7.320.000</v>
          </cell>
          <cell r="AW324">
            <v>334</v>
          </cell>
          <cell r="AX324">
            <v>65880000</v>
          </cell>
          <cell r="AY324">
            <v>45712</v>
          </cell>
          <cell r="AZ324">
            <v>578</v>
          </cell>
          <cell r="BA324">
            <v>73200000</v>
          </cell>
          <cell r="BB324">
            <v>45695</v>
          </cell>
          <cell r="BC324">
            <v>45712</v>
          </cell>
          <cell r="BD324">
            <v>45715</v>
          </cell>
          <cell r="BE324">
            <v>45987</v>
          </cell>
          <cell r="BF324">
            <v>46015</v>
          </cell>
          <cell r="BG324" t="str">
            <v>2 2-Ejecución</v>
          </cell>
          <cell r="BH324" t="str">
            <v>9 MESES</v>
          </cell>
          <cell r="BI324" t="str">
            <v>1 1. Días</v>
          </cell>
          <cell r="BJ324">
            <v>269</v>
          </cell>
          <cell r="BK324" t="str">
            <v>28\</v>
          </cell>
          <cell r="BL324" t="str">
            <v>#¡VALOR!</v>
          </cell>
          <cell r="BM324" t="str">
            <v>SUBSECRETARÍA DE GOBERNANZA</v>
          </cell>
          <cell r="BN324" t="str">
            <v>DIRECCIÓN DE ASUNTOS LOCALES Y PARTICIPACIÓN</v>
          </cell>
          <cell r="BO324" t="str">
            <v>Rafael Lino Diaz Rivera</v>
          </cell>
          <cell r="BP324">
            <v>80742967</v>
          </cell>
          <cell r="BQ324">
            <v>1</v>
          </cell>
          <cell r="BR324" t="str">
            <v>N.A</v>
          </cell>
          <cell r="BS324" t="str">
            <v>N.A</v>
          </cell>
          <cell r="BT324" t="str">
            <v>N.A</v>
          </cell>
          <cell r="BU324" t="str">
            <v>N.A</v>
          </cell>
          <cell r="BV324" t="str">
            <v>N.A</v>
          </cell>
          <cell r="BW324" t="str">
            <v>N.A</v>
          </cell>
          <cell r="BX324" t="str">
            <v>N.A</v>
          </cell>
          <cell r="BY324" t="str">
            <v>N.A</v>
          </cell>
          <cell r="BZ324" t="str">
            <v>N.A</v>
          </cell>
          <cell r="CA324" t="str">
            <v>N.A</v>
          </cell>
          <cell r="CD324" t="str">
            <v>3 3. Municipal</v>
          </cell>
          <cell r="CE324" t="str">
            <v>2 2. Transferencias</v>
          </cell>
          <cell r="CF324" t="str">
            <v>1 1-Pesos Colombianos</v>
          </cell>
          <cell r="CG324" t="str">
            <v>3 Bogotá D.C.</v>
          </cell>
          <cell r="CH324" t="str">
            <v>149 3. Bogotá D.C.</v>
          </cell>
          <cell r="CI324" t="str">
            <v>17 17 La Candelaria</v>
          </cell>
          <cell r="CJ324" t="str">
            <v>LA CANDELARIA</v>
          </cell>
          <cell r="CK324" t="str">
            <v>1 1. Única</v>
          </cell>
          <cell r="CL324" t="str">
            <v>4 CARRERA</v>
          </cell>
          <cell r="CM324">
            <v>8</v>
          </cell>
          <cell r="CN324">
            <v>9</v>
          </cell>
          <cell r="CO324">
            <v>83</v>
          </cell>
          <cell r="CP324" t="str">
            <v>1 Interno</v>
          </cell>
          <cell r="CQ324" t="str">
            <v>1 Natural</v>
          </cell>
          <cell r="CR324" t="str">
            <v>202576002000800269E</v>
          </cell>
          <cell r="CS324" t="str">
            <v>MODIFICACIÓN - ADICIÓN Y PRORROGA</v>
          </cell>
          <cell r="CT324" t="str">
            <v>4 4. Adición / Prórroga</v>
          </cell>
          <cell r="CU324">
            <v>45986</v>
          </cell>
          <cell r="CV324">
            <v>45987</v>
          </cell>
          <cell r="CW324">
            <v>46015</v>
          </cell>
          <cell r="CX324" t="str">
            <v>$ 6.832.000</v>
          </cell>
          <cell r="CY324" t="str">
            <v>28 DIAS</v>
          </cell>
          <cell r="CZ324">
            <v>3658</v>
          </cell>
          <cell r="DA324">
            <v>6832000</v>
          </cell>
          <cell r="DB324">
            <v>45986</v>
          </cell>
          <cell r="DC324">
            <v>2121</v>
          </cell>
          <cell r="DD324">
            <v>6832000</v>
          </cell>
          <cell r="DE324">
            <v>45973</v>
          </cell>
        </row>
        <row r="325">
          <cell r="A325">
            <v>323</v>
          </cell>
          <cell r="B325" t="str">
            <v>CONTRATO DE PRESTACIÓN DE SERVICIOS PROFESIONALES Y/O APOYO A LA GESTIÓN</v>
          </cell>
          <cell r="C325" t="str">
            <v>SCDPI-21417-00832-25</v>
          </cell>
          <cell r="D325" t="str">
            <v>CONTRATACION DIRECTA</v>
          </cell>
          <cell r="E325" t="str">
            <v>Prestar servicios profesionales a la Secretaría de Cultura, Recreación y Deporte - Dirección de Redes y Acción Colectiva desarrollando las actividades requeridas para la formulación, implementación y seguimiento de las acciones de cultura ciudadana y cambio cultural en el territorio mediante laboratorios de transformación cultural.</v>
          </cell>
          <cell r="F325" t="str">
            <v>17 17. Contrato de Prestación de Servicios</v>
          </cell>
          <cell r="G325" t="str">
            <v>1 Contratista</v>
          </cell>
          <cell r="H325" t="str">
            <v>1 Natural</v>
          </cell>
          <cell r="I325" t="str">
            <v>2 Privada (1)</v>
          </cell>
          <cell r="J325" t="str">
            <v>4 Persona Natural (2)</v>
          </cell>
          <cell r="K325" t="str">
            <v>31 31-Servicios Profesionales</v>
          </cell>
          <cell r="L325" t="str">
            <v>CO1.PCCNTR.7539986</v>
          </cell>
          <cell r="M325" t="str">
            <v>https://community.secop.gov.co/Public/Tendering/OpportunityDetail/Index?noticeUID=CO1.NTC.7690893&amp;isFromPublicArea=True&amp;isModal=False</v>
          </cell>
          <cell r="N325">
            <v>45709</v>
          </cell>
          <cell r="O325" t="str">
            <v>5 Contratación directa</v>
          </cell>
          <cell r="P325" t="str">
            <v>33 Prestación de Servicios Profesionales y Apoyo (5-8)</v>
          </cell>
          <cell r="Q325" t="str">
            <v>N/A</v>
          </cell>
          <cell r="R325" t="str">
            <v>1 1. Ley 80</v>
          </cell>
          <cell r="S325" t="str">
            <v>6 6: Prestacion de servicios</v>
          </cell>
          <cell r="T325" t="str">
            <v>1 Nacional</v>
          </cell>
          <cell r="U325" t="str">
            <v>3 3. Único Contratista</v>
          </cell>
          <cell r="V325" t="str">
            <v>MARIA SOLEDAD GALLEGO PARDO</v>
          </cell>
          <cell r="W325" t="str">
            <v>F</v>
          </cell>
          <cell r="X325">
            <v>1020787529</v>
          </cell>
          <cell r="Y325">
            <v>5</v>
          </cell>
          <cell r="Z325" t="str">
            <v>KR 5 26 C 10</v>
          </cell>
          <cell r="AA325">
            <v>3175053412</v>
          </cell>
          <cell r="AB325" t="str">
            <v>maria.gallego@scrd.gov.co</v>
          </cell>
          <cell r="AC325" t="str">
            <v>soledad.gallego.pardo@gmail.com</v>
          </cell>
          <cell r="AD325">
            <v>34304</v>
          </cell>
          <cell r="AE325">
            <v>32</v>
          </cell>
          <cell r="AF325" t="str">
            <v>CUNDINAMARCA - BOGOTA</v>
          </cell>
          <cell r="AG325" t="str">
            <v>Profesional en ciencias sociales, humanas, políticas, licenciaturas, o áreas afines, con maestría en geografía, ciencias póliticas y/o sociales y/o humanas o sus áreas afines con experiencia superior a dos (2) años en formulación, gestión o seguimiento de proyectos, o gestión cultural o comunitaria, o procesos de cambio cultural, o acciones de información, investigación o sistematización, o</v>
          </cell>
          <cell r="AH325" t="str">
            <v>ANTROPOLOGO</v>
          </cell>
          <cell r="AI325" t="str">
            <v>1 1. Inversión</v>
          </cell>
          <cell r="AJ325">
            <v>122</v>
          </cell>
          <cell r="AK325" t="str">
            <v>O230117330120240122</v>
          </cell>
          <cell r="AL325" t="str">
            <v>Innovación y cambio cultural para la transformación de comportamientos que promuevan el orgullo por la ciudad de Bogotá D.C</v>
          </cell>
          <cell r="AN325">
            <v>97170000</v>
          </cell>
          <cell r="AO325">
            <v>17814500</v>
          </cell>
          <cell r="AP325">
            <v>16195000</v>
          </cell>
          <cell r="AQ325">
            <v>98789500</v>
          </cell>
          <cell r="AU325">
            <v>98789500</v>
          </cell>
          <cell r="AV325" t="str">
            <v>$ 9.717.000</v>
          </cell>
          <cell r="AW325">
            <v>341</v>
          </cell>
          <cell r="AX325">
            <v>97170000</v>
          </cell>
          <cell r="AY325">
            <v>45714</v>
          </cell>
          <cell r="AZ325">
            <v>520</v>
          </cell>
          <cell r="BA325">
            <v>97170000</v>
          </cell>
          <cell r="BB325">
            <v>45693</v>
          </cell>
          <cell r="BC325">
            <v>45709</v>
          </cell>
          <cell r="BD325">
            <v>45714</v>
          </cell>
          <cell r="BE325">
            <v>46016</v>
          </cell>
          <cell r="BF325">
            <v>46021</v>
          </cell>
          <cell r="BG325" t="str">
            <v>2 2-Ejecución</v>
          </cell>
          <cell r="BH325" t="str">
            <v>10 MESES</v>
          </cell>
          <cell r="BI325" t="str">
            <v>1 1. Días</v>
          </cell>
          <cell r="BJ325">
            <v>299</v>
          </cell>
          <cell r="BK325">
            <v>5</v>
          </cell>
          <cell r="BL325">
            <v>304</v>
          </cell>
          <cell r="BM325" t="str">
            <v>SUBSECRETARÍA DISTRITAL DE CULTURA CIUDADANA Y GESTIÓN DEL CONOCIMIENTO</v>
          </cell>
          <cell r="BN325" t="str">
            <v>DIRECCIÓN DE REDES Y ACCIÓN COLECTIVA</v>
          </cell>
          <cell r="BO325" t="str">
            <v>Angélica Rocío Martínez Torres</v>
          </cell>
          <cell r="BP325">
            <v>1018421450</v>
          </cell>
          <cell r="BQ325">
            <v>4</v>
          </cell>
          <cell r="BR325" t="str">
            <v>N.A</v>
          </cell>
          <cell r="BS325" t="str">
            <v>N.A</v>
          </cell>
          <cell r="BT325" t="str">
            <v>N.A</v>
          </cell>
          <cell r="BU325" t="str">
            <v>N.A</v>
          </cell>
          <cell r="BV325" t="str">
            <v>N.A</v>
          </cell>
          <cell r="BW325" t="str">
            <v>N.A</v>
          </cell>
          <cell r="BX325" t="str">
            <v>N.A</v>
          </cell>
          <cell r="BY325" t="str">
            <v>N.A</v>
          </cell>
          <cell r="BZ325" t="str">
            <v>N.A</v>
          </cell>
          <cell r="CA325" t="str">
            <v>N.A</v>
          </cell>
          <cell r="CD325" t="str">
            <v>3 3. Municipal</v>
          </cell>
          <cell r="CE325" t="str">
            <v>2 2. Transferencias</v>
          </cell>
          <cell r="CF325" t="str">
            <v>1 1-Pesos Colombianos</v>
          </cell>
          <cell r="CG325" t="str">
            <v>3 Bogotá D.C.</v>
          </cell>
          <cell r="CH325" t="str">
            <v>149 3. Bogotá D.C.</v>
          </cell>
          <cell r="CI325" t="str">
            <v>17 17 La Candelaria</v>
          </cell>
          <cell r="CJ325" t="str">
            <v>LA CANDELARIA</v>
          </cell>
          <cell r="CK325" t="str">
            <v>1 1. Única</v>
          </cell>
          <cell r="CL325" t="str">
            <v>4 CARRERA</v>
          </cell>
          <cell r="CM325">
            <v>8</v>
          </cell>
          <cell r="CN325">
            <v>9</v>
          </cell>
          <cell r="CO325">
            <v>83</v>
          </cell>
          <cell r="CP325" t="str">
            <v>1 Interno</v>
          </cell>
          <cell r="CQ325" t="str">
            <v>1 Natural</v>
          </cell>
          <cell r="CR325" t="str">
            <v>202576002000800415E</v>
          </cell>
          <cell r="CS325" t="str">
            <v>MODIFICACION - LIBERACION SALDO Y DISMINUCION PLAZO EJECUCION</v>
          </cell>
          <cell r="CT325" t="str">
            <v>Liberación</v>
          </cell>
          <cell r="CU325">
            <v>45889</v>
          </cell>
          <cell r="CW325">
            <v>45966</v>
          </cell>
          <cell r="CX325" t="str">
            <v>$ 16.195.000</v>
          </cell>
          <cell r="DI325" t="str">
            <v>MODIFICACIÓN - ADICIÓN Y PRORROGA</v>
          </cell>
          <cell r="DJ325" t="str">
            <v>4 4. Adición / Prórroga</v>
          </cell>
          <cell r="DK325">
            <v>45959</v>
          </cell>
          <cell r="DL325">
            <v>45966</v>
          </cell>
          <cell r="DM325">
            <v>46021</v>
          </cell>
          <cell r="DN325" t="str">
            <v>$ 17.814.500</v>
          </cell>
          <cell r="DO325" t="str">
            <v>55 DIAS</v>
          </cell>
          <cell r="DP325">
            <v>3127</v>
          </cell>
          <cell r="DQ325">
            <v>17814500</v>
          </cell>
          <cell r="DR325">
            <v>45960</v>
          </cell>
          <cell r="DS325">
            <v>1747</v>
          </cell>
          <cell r="DT325">
            <v>17814500</v>
          </cell>
          <cell r="DU325">
            <v>45950</v>
          </cell>
        </row>
        <row r="326">
          <cell r="A326">
            <v>324</v>
          </cell>
          <cell r="B326" t="str">
            <v>CONTRATO DE PRESTACIÓN DE SERVICIOS PROFESIONALES Y/O APOYO A LA GESTIÓN</v>
          </cell>
          <cell r="C326" t="str">
            <v>SCDPI-21417-00694-25</v>
          </cell>
          <cell r="D326" t="str">
            <v>CONTRATACION DIRECTA</v>
          </cell>
          <cell r="E326" t="str">
            <v>Prestar servicios profesionales a la Secretaría de Cultura, Recreación y Deporte - Dirección de Redes y Acción Colectiva desarrollando actividades requeridas para la estructuración, implementación y socialización de resultados de la evaluación de la Política Publica de Cultura Ciudadana.</v>
          </cell>
          <cell r="F326" t="str">
            <v>17 17. Contrato de Prestación de Servicios</v>
          </cell>
          <cell r="G326" t="str">
            <v>1 Contratista</v>
          </cell>
          <cell r="H326" t="str">
            <v>1 Natural</v>
          </cell>
          <cell r="I326" t="str">
            <v>2 Privada (1)</v>
          </cell>
          <cell r="J326" t="str">
            <v>4 Persona Natural (2)</v>
          </cell>
          <cell r="K326" t="str">
            <v>31 31-Servicios Profesionales</v>
          </cell>
          <cell r="L326" t="str">
            <v>CO1.PCCNTR.7540740</v>
          </cell>
          <cell r="M326" t="str">
            <v>https://community.secop.gov.co/Public/Tendering/OpportunityDetail/Index?noticeUID=CO1.NTC.7690501&amp;isFromPublicArea=True&amp;isModal=False</v>
          </cell>
          <cell r="N326">
            <v>45709</v>
          </cell>
          <cell r="O326" t="str">
            <v>5 Contratación directa</v>
          </cell>
          <cell r="P326" t="str">
            <v>33 Prestación de Servicios Profesionales y Apoyo (5-8)</v>
          </cell>
          <cell r="Q326" t="str">
            <v>N/A</v>
          </cell>
          <cell r="R326" t="str">
            <v>1 1. Ley 80</v>
          </cell>
          <cell r="S326" t="str">
            <v>6 6: Prestacion de servicios</v>
          </cell>
          <cell r="T326" t="str">
            <v>1 Nacional</v>
          </cell>
          <cell r="U326" t="str">
            <v>3 3. Único Contratista</v>
          </cell>
          <cell r="V326" t="str">
            <v>FERNANDO ROJAS PARRA</v>
          </cell>
          <cell r="W326" t="str">
            <v>M</v>
          </cell>
          <cell r="X326">
            <v>80062450</v>
          </cell>
          <cell r="Y326">
            <v>8</v>
          </cell>
          <cell r="Z326" t="str">
            <v>carrera 49 no 124-54 ap 502</v>
          </cell>
          <cell r="AA326">
            <v>6278128</v>
          </cell>
          <cell r="AB326" t="str">
            <v>fernando.rojas@scrd.gov.co</v>
          </cell>
          <cell r="AC326" t="str">
            <v>frp1978@gmail.com</v>
          </cell>
          <cell r="AD326">
            <v>28805</v>
          </cell>
          <cell r="AE326">
            <v>47</v>
          </cell>
          <cell r="AF326" t="str">
            <v>CUNDINAMARCA - BOGOTA</v>
          </cell>
          <cell r="AG326" t="str">
            <v>Profesional en ciencias humanas, sociales, políticas, económicas o afines, con Doctorado en ciencias humanas y/o sociales con experiencia superior 8 años en gestión y desarrollo de proyectos o planeación estratégica, y/o gestión de políticas publicas, y/o en asuntos urbanos y públicos y comunicación estratégica</v>
          </cell>
          <cell r="AH326" t="str">
            <v>POLITOLOGO</v>
          </cell>
          <cell r="AI326" t="str">
            <v>1 1. Inversión</v>
          </cell>
          <cell r="AJ326">
            <v>122</v>
          </cell>
          <cell r="AK326" t="str">
            <v>O230117330120240122</v>
          </cell>
          <cell r="AL326" t="str">
            <v>Innovación y cambio cultural para la transformación de comportamientos que promuevan el orgullo por la ciudad de Bogotá D.C</v>
          </cell>
          <cell r="AN326">
            <v>63420000</v>
          </cell>
          <cell r="AO326">
            <v>31710000</v>
          </cell>
          <cell r="AQ326">
            <v>95130000</v>
          </cell>
          <cell r="AU326">
            <v>95130000</v>
          </cell>
          <cell r="AV326" t="str">
            <v>$ 15.855.000</v>
          </cell>
          <cell r="AW326">
            <v>354</v>
          </cell>
          <cell r="AX326">
            <v>63420000</v>
          </cell>
          <cell r="AY326">
            <v>45714</v>
          </cell>
          <cell r="AZ326">
            <v>100</v>
          </cell>
          <cell r="BA326">
            <v>63420000</v>
          </cell>
          <cell r="BB326">
            <v>45679</v>
          </cell>
          <cell r="BC326">
            <v>45709</v>
          </cell>
          <cell r="BD326">
            <v>45714</v>
          </cell>
          <cell r="BE326">
            <v>45833</v>
          </cell>
          <cell r="BF326">
            <v>45951</v>
          </cell>
          <cell r="BG326" t="str">
            <v>2 2-Ejecución</v>
          </cell>
          <cell r="BH326" t="str">
            <v>4 MESES</v>
          </cell>
          <cell r="BI326" t="str">
            <v>1 1. Días</v>
          </cell>
          <cell r="BJ326">
            <v>119</v>
          </cell>
          <cell r="BK326">
            <v>93</v>
          </cell>
          <cell r="BL326">
            <v>212</v>
          </cell>
          <cell r="BM326" t="str">
            <v>SUBSECRETARÍA DISTRITAL DE CULTURA CIUDADANA Y GESTIÓN DEL CONOCIMIENTO</v>
          </cell>
          <cell r="BN326" t="str">
            <v>DIRECCIÓN DE REDES Y ACCIÓN COLECTIVA</v>
          </cell>
          <cell r="BO326" t="str">
            <v>Angélica Rocío Martínez Torres</v>
          </cell>
          <cell r="BP326">
            <v>1018421450</v>
          </cell>
          <cell r="BQ326">
            <v>4</v>
          </cell>
          <cell r="BR326" t="str">
            <v>N.A</v>
          </cell>
          <cell r="BS326" t="str">
            <v>N.A</v>
          </cell>
          <cell r="BT326" t="str">
            <v>N.A</v>
          </cell>
          <cell r="BU326" t="str">
            <v>N.A</v>
          </cell>
          <cell r="BV326" t="str">
            <v>N.A</v>
          </cell>
          <cell r="BW326" t="str">
            <v>N.A</v>
          </cell>
          <cell r="BX326" t="str">
            <v>N.A</v>
          </cell>
          <cell r="BY326" t="str">
            <v>N.A</v>
          </cell>
          <cell r="BZ326" t="str">
            <v>N.A</v>
          </cell>
          <cell r="CA326" t="str">
            <v>N.A</v>
          </cell>
          <cell r="CD326" t="str">
            <v>3 3. Municipal</v>
          </cell>
          <cell r="CE326" t="str">
            <v>2 2. Transferencias</v>
          </cell>
          <cell r="CF326" t="str">
            <v>1 1-Pesos Colombianos</v>
          </cell>
          <cell r="CG326" t="str">
            <v>3 Bogotá D.C.</v>
          </cell>
          <cell r="CH326" t="str">
            <v>149 3. Bogotá D.C.</v>
          </cell>
          <cell r="CI326" t="str">
            <v>17 17 La Candelaria</v>
          </cell>
          <cell r="CJ326" t="str">
            <v>LA CANDELARIA</v>
          </cell>
          <cell r="CK326" t="str">
            <v>1 1. Única</v>
          </cell>
          <cell r="CL326" t="str">
            <v>4 CARRERA</v>
          </cell>
          <cell r="CM326">
            <v>8</v>
          </cell>
          <cell r="CN326">
            <v>9</v>
          </cell>
          <cell r="CO326">
            <v>83</v>
          </cell>
          <cell r="CP326" t="str">
            <v>1 Interno</v>
          </cell>
          <cell r="CQ326" t="str">
            <v>1 Natural</v>
          </cell>
          <cell r="CR326" t="str">
            <v>202576002000800565E</v>
          </cell>
          <cell r="CS326" t="str">
            <v>Modificacion - Suspensión</v>
          </cell>
          <cell r="CT326" t="str">
            <v>1 1. Suspensión</v>
          </cell>
          <cell r="CU326">
            <v>45827</v>
          </cell>
          <cell r="CV326">
            <v>45827</v>
          </cell>
          <cell r="CW326">
            <v>45841</v>
          </cell>
          <cell r="CX326" t="str">
            <v>N.A</v>
          </cell>
          <cell r="CY326" t="str">
            <v>16 dias</v>
          </cell>
          <cell r="DI326" t="str">
            <v>Modificacion - Reactivacion</v>
          </cell>
          <cell r="DJ326" t="str">
            <v>2 2. Reanudación</v>
          </cell>
          <cell r="DK326">
            <v>45842</v>
          </cell>
          <cell r="DL326">
            <v>45842</v>
          </cell>
          <cell r="DY326" t="str">
            <v>Modificacion - Prorroga</v>
          </cell>
          <cell r="DZ326" t="str">
            <v>1 1. Suspensión</v>
          </cell>
          <cell r="EA326">
            <v>45842</v>
          </cell>
          <cell r="EB326">
            <v>45842</v>
          </cell>
          <cell r="EC326">
            <v>45829</v>
          </cell>
          <cell r="EE326" t="str">
            <v>17 DIAS</v>
          </cell>
          <cell r="EO326" t="str">
            <v>MODIFICACION - REACTIVACION</v>
          </cell>
          <cell r="EP326" t="str">
            <v>2 2. Reanudación</v>
          </cell>
          <cell r="EQ326">
            <v>45861</v>
          </cell>
          <cell r="ER326">
            <v>45861</v>
          </cell>
          <cell r="FE326" t="str">
            <v>MODIFICACION - PLAZO CONTRATO</v>
          </cell>
          <cell r="FF326" t="str">
            <v>Modificación</v>
          </cell>
          <cell r="FG326">
            <v>45861</v>
          </cell>
          <cell r="FH326">
            <v>45861</v>
          </cell>
          <cell r="FI326">
            <v>45866</v>
          </cell>
          <cell r="FK326" t="str">
            <v>33 DIAS</v>
          </cell>
          <cell r="FU326" t="str">
            <v>MODIFICACION - ADICION Y PRORROGA</v>
          </cell>
          <cell r="FV326" t="str">
            <v>4 4. Adición / Prórroga</v>
          </cell>
          <cell r="FW326">
            <v>45866</v>
          </cell>
          <cell r="FX326">
            <v>45867</v>
          </cell>
          <cell r="FY326">
            <v>45928</v>
          </cell>
          <cell r="FZ326" t="str">
            <v>$ 31.710.000</v>
          </cell>
          <cell r="GA326" t="str">
            <v>60 DIAS</v>
          </cell>
          <cell r="GB326">
            <v>1953</v>
          </cell>
          <cell r="GC326">
            <v>31710000</v>
          </cell>
          <cell r="GD326">
            <v>45867</v>
          </cell>
          <cell r="GE326">
            <v>1345</v>
          </cell>
          <cell r="GF326" t="str">
            <v>$ 31.710.000</v>
          </cell>
          <cell r="GG326">
            <v>45854</v>
          </cell>
          <cell r="GK326" t="str">
            <v>MODIFICACION - ACLARACION FECHA TERMINACION</v>
          </cell>
          <cell r="GL326" t="str">
            <v>Modificación</v>
          </cell>
          <cell r="GM326">
            <v>45911</v>
          </cell>
          <cell r="HA326" t="str">
            <v>MODIFICACION - SUSPENSION</v>
          </cell>
          <cell r="HB326" t="str">
            <v>1 1. Suspensión</v>
          </cell>
          <cell r="HC326">
            <v>45922</v>
          </cell>
          <cell r="HD326">
            <v>45922</v>
          </cell>
          <cell r="HE326">
            <v>45944</v>
          </cell>
          <cell r="HG326" t="str">
            <v>23 DIAS</v>
          </cell>
          <cell r="HQ326" t="str">
            <v>MODIFICACION - REACTIVACION</v>
          </cell>
          <cell r="HR326" t="str">
            <v>2 2. Reanudación</v>
          </cell>
          <cell r="HS326">
            <v>45945</v>
          </cell>
          <cell r="HT326">
            <v>45945</v>
          </cell>
          <cell r="IG326" t="str">
            <v>MODIFICACION - ACLARACION FECHA TERMINACION</v>
          </cell>
          <cell r="IH326" t="str">
            <v>Aclaración</v>
          </cell>
          <cell r="II326">
            <v>45946</v>
          </cell>
          <cell r="IK326">
            <v>45951</v>
          </cell>
        </row>
        <row r="327">
          <cell r="A327">
            <v>325</v>
          </cell>
          <cell r="B327" t="str">
            <v>CONTRATO DE PRESTACIÓN DE SERVICIOS PROFESIONALES Y/O APOYO A LA GESTIÓN</v>
          </cell>
          <cell r="C327" t="str">
            <v>SCDPI-21417-00705-25</v>
          </cell>
          <cell r="D327" t="str">
            <v>CONTRATACION DIRECTA</v>
          </cell>
          <cell r="E327" t="str">
            <v>Prestar servicios de apoyo a la gestión a la Secretaría de Cultura Recreación y Deporte - Dirección de Transformaciones Culturales para la implementación de las actividades pedagógicas, de sensibilización e interacción con la ciudadanía, de las estrategias y líneas de cultura ciudadana, con énfasis en los barrios priorizados de Bogotá</v>
          </cell>
          <cell r="F327" t="str">
            <v>17 17. Contrato de Prestación de Servicios</v>
          </cell>
          <cell r="G327" t="str">
            <v>1 Contratista</v>
          </cell>
          <cell r="H327" t="str">
            <v>1 Natural</v>
          </cell>
          <cell r="I327" t="str">
            <v>2 Privada (1)</v>
          </cell>
          <cell r="J327" t="str">
            <v>4 Persona Natural (2)</v>
          </cell>
          <cell r="K327" t="str">
            <v>33 33-Servicios Apoyo a la Gestion de la Entidad (servicios administrativos)</v>
          </cell>
          <cell r="L327" t="str">
            <v>CO1.PCCNTR.7540827</v>
          </cell>
          <cell r="M327" t="str">
            <v>https://community.secop.gov.co/Public/Tendering/OpportunityDetail/Index?noticeUID=CO1.NTC.7691240&amp;isFromPublicArea=True&amp;isModal=False</v>
          </cell>
          <cell r="N327">
            <v>45709</v>
          </cell>
          <cell r="O327" t="str">
            <v>5 Contratación directa</v>
          </cell>
          <cell r="P327" t="str">
            <v>33 Prestación de Servicios Profesionales y Apoyo (5-8)</v>
          </cell>
          <cell r="Q327" t="str">
            <v>N/A</v>
          </cell>
          <cell r="R327" t="str">
            <v>1 1. Ley 80</v>
          </cell>
          <cell r="S327" t="str">
            <v>6 6: Prestacion de servicios</v>
          </cell>
          <cell r="T327" t="str">
            <v>1 Nacional</v>
          </cell>
          <cell r="U327" t="str">
            <v>3 3. Único Contratista</v>
          </cell>
          <cell r="V327" t="str">
            <v>GERMAN DARIO ALVARADO ARIAS</v>
          </cell>
          <cell r="W327" t="str">
            <v>M</v>
          </cell>
          <cell r="X327">
            <v>1010195352</v>
          </cell>
          <cell r="Y327">
            <v>1</v>
          </cell>
          <cell r="Z327" t="str">
            <v>CL 7 90 61</v>
          </cell>
          <cell r="AA327">
            <v>9416847</v>
          </cell>
          <cell r="AB327" t="str">
            <v>germand.alvarado@scrd.gov.co</v>
          </cell>
          <cell r="AC327" t="str">
            <v>monisromero56@gmail.com</v>
          </cell>
          <cell r="AD327">
            <v>33205</v>
          </cell>
          <cell r="AE327">
            <v>35</v>
          </cell>
          <cell r="AF327" t="str">
            <v>CUNDINAMARCA - BOGOTA</v>
          </cell>
          <cell r="AG327" t="str">
            <v>Bachiller con dos (2) años de experiencia en actividades artísticas, pedagógicas, trabajo comunitario o trabajo deportivo</v>
          </cell>
          <cell r="AH327" t="str">
            <v>BACHILLER</v>
          </cell>
          <cell r="AI327" t="str">
            <v>1 1. Inversión</v>
          </cell>
          <cell r="AJ327">
            <v>122</v>
          </cell>
          <cell r="AK327" t="str">
            <v>O230117330120240122</v>
          </cell>
          <cell r="AL327" t="str">
            <v>Innovación y cambio cultural para la transformación de comportamientos que promuevan el orgullo por la ciudad de Bogotá D.C</v>
          </cell>
          <cell r="AN327">
            <v>24660000</v>
          </cell>
          <cell r="AQ327">
            <v>24660000</v>
          </cell>
          <cell r="AU327">
            <v>24660000</v>
          </cell>
          <cell r="AV327" t="str">
            <v>$ 2.466.000</v>
          </cell>
          <cell r="AW327">
            <v>357</v>
          </cell>
          <cell r="AX327">
            <v>24660000</v>
          </cell>
          <cell r="AY327">
            <v>45714</v>
          </cell>
          <cell r="AZ327">
            <v>95</v>
          </cell>
          <cell r="BA327">
            <v>24660000</v>
          </cell>
          <cell r="BB327">
            <v>45679</v>
          </cell>
          <cell r="BC327">
            <v>45709</v>
          </cell>
          <cell r="BD327">
            <v>45719</v>
          </cell>
          <cell r="BE327">
            <v>46021</v>
          </cell>
          <cell r="BF327">
            <v>46021</v>
          </cell>
          <cell r="BG327" t="str">
            <v>2 2-Ejecución</v>
          </cell>
          <cell r="BH327" t="str">
            <v>10 MESES</v>
          </cell>
          <cell r="BI327" t="str">
            <v>1 1. Días</v>
          </cell>
          <cell r="BJ327">
            <v>297</v>
          </cell>
          <cell r="BK327">
            <v>0</v>
          </cell>
          <cell r="BL327">
            <v>297</v>
          </cell>
          <cell r="BM327" t="str">
            <v>SUBSECRETARÍA DISTRITAL DE CULTURA CIUDADANA Y GESTIÓN DEL CONOCIMIENTO</v>
          </cell>
          <cell r="BN327" t="str">
            <v>SUBSECRETARÍA DISTRITAL DE CULTURA CIUDADANA Y GESTIÓN DEL CONOCIMIENTO</v>
          </cell>
          <cell r="BO327" t="str">
            <v>Julian Felipe Duarte Alvarez</v>
          </cell>
          <cell r="BP327">
            <v>1019071928</v>
          </cell>
          <cell r="BQ327">
            <v>3</v>
          </cell>
          <cell r="BR327" t="str">
            <v>N.A</v>
          </cell>
          <cell r="BS327" t="str">
            <v>N.A</v>
          </cell>
          <cell r="BT327" t="str">
            <v>N.A</v>
          </cell>
          <cell r="BU327" t="str">
            <v>N.A</v>
          </cell>
          <cell r="BV327" t="str">
            <v>N.A</v>
          </cell>
          <cell r="BW327" t="str">
            <v>N.A</v>
          </cell>
          <cell r="BX327" t="str">
            <v>N.A</v>
          </cell>
          <cell r="BY327" t="str">
            <v>N.A</v>
          </cell>
          <cell r="BZ327" t="str">
            <v>N.A</v>
          </cell>
          <cell r="CA327" t="str">
            <v>N.A</v>
          </cell>
          <cell r="CD327" t="str">
            <v>3 3. Municipal</v>
          </cell>
          <cell r="CE327" t="str">
            <v>2 2. Transferencias</v>
          </cell>
          <cell r="CF327" t="str">
            <v>1 1-Pesos Colombianos</v>
          </cell>
          <cell r="CG327" t="str">
            <v>3 Bogotá D.C.</v>
          </cell>
          <cell r="CH327" t="str">
            <v>149 3. Bogotá D.C.</v>
          </cell>
          <cell r="CI327" t="str">
            <v>17 17 La Candelaria</v>
          </cell>
          <cell r="CJ327" t="str">
            <v>LA CANDELARIA</v>
          </cell>
          <cell r="CK327" t="str">
            <v>1 1. Única</v>
          </cell>
          <cell r="CL327" t="str">
            <v>4 CARRERA</v>
          </cell>
          <cell r="CM327">
            <v>8</v>
          </cell>
          <cell r="CN327">
            <v>9</v>
          </cell>
          <cell r="CO327">
            <v>83</v>
          </cell>
          <cell r="CP327" t="str">
            <v>1 Interno</v>
          </cell>
          <cell r="CQ327" t="str">
            <v>1 Natural</v>
          </cell>
          <cell r="CR327" t="str">
            <v>202576002000800549E</v>
          </cell>
        </row>
        <row r="328">
          <cell r="A328">
            <v>326</v>
          </cell>
          <cell r="B328" t="str">
            <v>CONTRATO DE PRESTACIÓN DE SERVICIOS PROFESIONALES Y/O APOYO A LA GESTIÓN</v>
          </cell>
          <cell r="C328" t="str">
            <v>SCDPI-21417-00816-25</v>
          </cell>
          <cell r="D328" t="str">
            <v>CONTRATACION DIRECTA</v>
          </cell>
          <cell r="E328" t="str">
            <v>Prestar servicios profesionales a la Secretaría de Cultura; Recreación y Deporte - Dirección Observatorio y Gestión del
  Conocimiento Cultural realizando las actividades requeridas para el desarrollo de metodologías de producción; uso y
  aprovechamiento de datos; bajo los enfoques de diseño centrado en el usuario; diseño sistémico; y de prototipado y
  experimentación; que sean adelantados por la dependencia</v>
          </cell>
          <cell r="F328" t="str">
            <v>17 17. Contrato de Prestación de Servicios</v>
          </cell>
          <cell r="G328" t="str">
            <v>1 Contratista</v>
          </cell>
          <cell r="H328" t="str">
            <v>1 Natural</v>
          </cell>
          <cell r="I328" t="str">
            <v>2 Privada (1)</v>
          </cell>
          <cell r="J328" t="str">
            <v>4 Persona Natural (2)</v>
          </cell>
          <cell r="K328" t="str">
            <v>31 31-Servicios Profesionales</v>
          </cell>
          <cell r="L328" t="str">
            <v>CO1.PCCNTR.7540842</v>
          </cell>
          <cell r="M328" t="str">
            <v>https://community.secop.gov.co/Public/Tendering/OpportunityDetail/Index?noticeUID=CO1.NTC.7691546&amp;isFromPublicArea=True&amp;isModal=true&amp;asPopupView=true</v>
          </cell>
          <cell r="N328">
            <v>45709</v>
          </cell>
          <cell r="O328" t="str">
            <v>5 Contratación directa</v>
          </cell>
          <cell r="P328" t="str">
            <v>33 Prestación de Servicios Profesionales y Apoyo (5-8)</v>
          </cell>
          <cell r="Q328" t="str">
            <v>N/A</v>
          </cell>
          <cell r="R328" t="str">
            <v>1 1. Ley 80</v>
          </cell>
          <cell r="S328" t="str">
            <v>6 6: Prestacion de servicios</v>
          </cell>
          <cell r="T328" t="str">
            <v>1 Nacional</v>
          </cell>
          <cell r="U328" t="str">
            <v>3 3. Único Contratista</v>
          </cell>
          <cell r="V328" t="str">
            <v>DANIELA DEL PILAR MORENO AGUIRRE</v>
          </cell>
          <cell r="W328" t="str">
            <v>F</v>
          </cell>
          <cell r="X328">
            <v>1018478984</v>
          </cell>
          <cell r="Y328">
            <v>0</v>
          </cell>
          <cell r="Z328" t="str">
            <v>CL 152A 5475</v>
          </cell>
          <cell r="AA328">
            <v>4781069</v>
          </cell>
          <cell r="AB328" t="str">
            <v>daniela.moreno@scrd.gov.co</v>
          </cell>
          <cell r="AC328" t="str">
            <v>danielam494@gmail.com</v>
          </cell>
          <cell r="AD328">
            <v>34965</v>
          </cell>
          <cell r="AE328">
            <v>30</v>
          </cell>
          <cell r="AF328" t="str">
            <v>CUNDINAMARCA - BOGOTA</v>
          </cell>
          <cell r="AG328"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 o afines; con
  experiencia superior a cinco (5) años en diseño centrado en el usuario, y/o metodologías agiles, y/o pensamiento sistemico, y/o
  innovación publica.</v>
          </cell>
          <cell r="AH328" t="str">
            <v>ANTROPOLOGO</v>
          </cell>
          <cell r="AI328" t="str">
            <v>1 1. Inversión</v>
          </cell>
          <cell r="AJ328">
            <v>122</v>
          </cell>
          <cell r="AK328" t="str">
            <v>O230117330120240122</v>
          </cell>
          <cell r="AL328" t="str">
            <v>Innovación y cambio cultural para la transformación de comportamientos que promuevan el orgullo por la ciudad de Bogotá D.C</v>
          </cell>
          <cell r="AN328">
            <v>89220000</v>
          </cell>
          <cell r="AO328">
            <v>16357000</v>
          </cell>
          <cell r="AP328">
            <v>14870000</v>
          </cell>
          <cell r="AQ328">
            <v>90707000</v>
          </cell>
          <cell r="AU328">
            <v>90707000</v>
          </cell>
          <cell r="AV328" t="str">
            <v>$ 8.922.000</v>
          </cell>
          <cell r="AW328">
            <v>352</v>
          </cell>
          <cell r="AX328">
            <v>89220000</v>
          </cell>
          <cell r="AY328">
            <v>45714</v>
          </cell>
          <cell r="AZ328">
            <v>654</v>
          </cell>
          <cell r="BA328">
            <v>89220000</v>
          </cell>
          <cell r="BB328">
            <v>45701</v>
          </cell>
          <cell r="BC328">
            <v>45709</v>
          </cell>
          <cell r="BD328">
            <v>45714</v>
          </cell>
          <cell r="BE328">
            <v>46016</v>
          </cell>
          <cell r="BF328">
            <v>46021</v>
          </cell>
          <cell r="BG328" t="str">
            <v>2 2-Ejecución</v>
          </cell>
          <cell r="BH328" t="str">
            <v>10 MESES</v>
          </cell>
          <cell r="BI328" t="str">
            <v>1 1. Días</v>
          </cell>
          <cell r="BJ328">
            <v>299</v>
          </cell>
          <cell r="BK328">
            <v>5</v>
          </cell>
          <cell r="BL328">
            <v>304</v>
          </cell>
          <cell r="BM328" t="str">
            <v>SUBSECRETARÍA DISTRITAL DE CULTURA CIUDADANA Y GESTIÓN DEL CONOCIMIENTO</v>
          </cell>
          <cell r="BN328" t="str">
            <v>SUBSECRETARÍA DISTRITAL DE CULTURA CIUDADANA Y GESTIÓN DEL CONOCIMIENTO</v>
          </cell>
          <cell r="BO328" t="str">
            <v>Diego Fernando Maldonado Castellano</v>
          </cell>
          <cell r="BP328">
            <v>80863541</v>
          </cell>
          <cell r="BQ328">
            <v>7</v>
          </cell>
          <cell r="BR328" t="str">
            <v>N.A</v>
          </cell>
          <cell r="BS328" t="str">
            <v>N.A</v>
          </cell>
          <cell r="BT328" t="str">
            <v>N.A</v>
          </cell>
          <cell r="BU328" t="str">
            <v>N.A</v>
          </cell>
          <cell r="BV328" t="str">
            <v>N.A</v>
          </cell>
          <cell r="BW328" t="str">
            <v>N.A</v>
          </cell>
          <cell r="BX328" t="str">
            <v>N.A</v>
          </cell>
          <cell r="BY328" t="str">
            <v>N.A</v>
          </cell>
          <cell r="BZ328" t="str">
            <v>N.A</v>
          </cell>
          <cell r="CA328" t="str">
            <v>N.A</v>
          </cell>
          <cell r="CD328" t="str">
            <v>3 3. Municipal</v>
          </cell>
          <cell r="CE328" t="str">
            <v>2 2. Transferencias</v>
          </cell>
          <cell r="CF328" t="str">
            <v>1 1-Pesos Colombianos</v>
          </cell>
          <cell r="CG328" t="str">
            <v>3 Bogotá D.C.</v>
          </cell>
          <cell r="CH328" t="str">
            <v>149 3. Bogotá D.C.</v>
          </cell>
          <cell r="CI328" t="str">
            <v>17 17 La Candelaria</v>
          </cell>
          <cell r="CJ328" t="str">
            <v>LA CANDELARIA</v>
          </cell>
          <cell r="CK328" t="str">
            <v>1 1. Única</v>
          </cell>
          <cell r="CL328" t="str">
            <v>4 CARRERA</v>
          </cell>
          <cell r="CM328">
            <v>8</v>
          </cell>
          <cell r="CN328">
            <v>9</v>
          </cell>
          <cell r="CO328">
            <v>83</v>
          </cell>
          <cell r="CP328" t="str">
            <v>1 Interno</v>
          </cell>
          <cell r="CQ328" t="str">
            <v>1 Natural</v>
          </cell>
          <cell r="CR328" t="str">
            <v>202576002000800353E</v>
          </cell>
          <cell r="CS328" t="str">
            <v>MODIFICACION - LIBERACION Y DISMINUCION PLAZO EJECUCION</v>
          </cell>
          <cell r="CT328" t="str">
            <v>Liberación</v>
          </cell>
          <cell r="CU328">
            <v>45889</v>
          </cell>
          <cell r="CW328">
            <v>45966</v>
          </cell>
          <cell r="CX328" t="str">
            <v>$ 14.870.000</v>
          </cell>
          <cell r="CY328" t="str">
            <v>50 DIAS</v>
          </cell>
          <cell r="DI328" t="str">
            <v>MODIFICACIÓN - ADICIÓN Y PRORROGA</v>
          </cell>
          <cell r="DJ328" t="str">
            <v>4 4. Adición / Prórroga</v>
          </cell>
          <cell r="DK328">
            <v>45965</v>
          </cell>
          <cell r="DL328">
            <v>45967</v>
          </cell>
          <cell r="DM328">
            <v>46021</v>
          </cell>
          <cell r="DN328" t="str">
            <v>$ 16.357.000</v>
          </cell>
          <cell r="DO328" t="str">
            <v>55 DIAS</v>
          </cell>
          <cell r="DP328">
            <v>3239</v>
          </cell>
          <cell r="DQ328">
            <v>16357000</v>
          </cell>
          <cell r="DR328">
            <v>45966</v>
          </cell>
          <cell r="DS328">
            <v>1727</v>
          </cell>
          <cell r="DT328">
            <v>16357000</v>
          </cell>
          <cell r="DU328">
            <v>45950</v>
          </cell>
        </row>
        <row r="329">
          <cell r="A329">
            <v>327</v>
          </cell>
          <cell r="B329" t="str">
            <v>CONTRATO DE PRESTACIÓN DE SERVICIOS PROFESIONALES Y/O APOYO A LA GESTIÓN</v>
          </cell>
          <cell r="C329" t="str">
            <v>SCDPI-21417-00635-25</v>
          </cell>
          <cell r="D329" t="str">
            <v>CONTRATACION DIRECTA</v>
          </cell>
          <cell r="E329"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329" t="str">
            <v>17 17. Contrato de Prestación de Servicios</v>
          </cell>
          <cell r="G329" t="str">
            <v>1 Contratista</v>
          </cell>
          <cell r="H329" t="str">
            <v>1 Natural</v>
          </cell>
          <cell r="I329" t="str">
            <v>2 Privada (1)</v>
          </cell>
          <cell r="J329" t="str">
            <v>4 Persona Natural (2)</v>
          </cell>
          <cell r="K329" t="str">
            <v>31 31-Servicios Profesionales</v>
          </cell>
          <cell r="L329" t="str">
            <v>CO1.PCCNTR.7541214</v>
          </cell>
          <cell r="M329" t="str">
            <v>https://community.secop.gov.co/Public/Tendering/OpportunityDetail/Index?noticeUID=CO1.NTC.7691710&amp;isFromPublicArea=True&amp;isModal=true&amp;asPopupView=true</v>
          </cell>
          <cell r="N329">
            <v>45709</v>
          </cell>
          <cell r="O329" t="str">
            <v>5 Contratación directa</v>
          </cell>
          <cell r="P329" t="str">
            <v>33 Prestación de Servicios Profesionales y Apoyo (5-8)</v>
          </cell>
          <cell r="Q329" t="str">
            <v>N/A</v>
          </cell>
          <cell r="R329" t="str">
            <v>1 1. Ley 80</v>
          </cell>
          <cell r="S329" t="str">
            <v>6 6: Prestacion de servicios</v>
          </cell>
          <cell r="T329" t="str">
            <v>1 Nacional</v>
          </cell>
          <cell r="U329" t="str">
            <v>3 3. Único Contratista</v>
          </cell>
          <cell r="V329" t="str">
            <v>YEIMY LIZETH MELO OCAMPO</v>
          </cell>
          <cell r="W329" t="str">
            <v>F</v>
          </cell>
          <cell r="X329">
            <v>1012403213</v>
          </cell>
          <cell r="Y329">
            <v>7</v>
          </cell>
          <cell r="Z329" t="str">
            <v>Cra 78 a N 78-82 sur</v>
          </cell>
          <cell r="AA329">
            <v>3125119837</v>
          </cell>
          <cell r="AB329" t="str">
            <v>yeimy.melo@scrd.gov.co</v>
          </cell>
          <cell r="AC329" t="str">
            <v>liizeth_93@yahoo.es</v>
          </cell>
          <cell r="AD329">
            <v>34225</v>
          </cell>
          <cell r="AE329">
            <v>32</v>
          </cell>
          <cell r="AF329" t="str">
            <v>CUNDINAMARCA - BOGOTA</v>
          </cell>
          <cell r="AG329" t="str">
            <v>Profesionales en ciencias de la salud, ciencias sociales, humanas, políticas, licenciaturas, gestión cultural o afines.</v>
          </cell>
          <cell r="AH329" t="str">
            <v>LICENSIADA EN PSICOLOGIA Y PEDAGOGIA</v>
          </cell>
          <cell r="AI329" t="str">
            <v>1 1. Inversión</v>
          </cell>
          <cell r="AJ329">
            <v>122</v>
          </cell>
          <cell r="AK329" t="str">
            <v>O230117330120240122</v>
          </cell>
          <cell r="AL329" t="str">
            <v>Innovación y cambio cultural para la transformación de comportamientos que promuevan el orgullo por la ciudad de Bogotá D.C</v>
          </cell>
          <cell r="AN329">
            <v>57180000</v>
          </cell>
          <cell r="AO329">
            <v>10483000</v>
          </cell>
          <cell r="AP329">
            <v>9530000</v>
          </cell>
          <cell r="AQ329">
            <v>58133000</v>
          </cell>
          <cell r="AU329">
            <v>58133000</v>
          </cell>
          <cell r="AV329" t="str">
            <v>$ 5.718.000</v>
          </cell>
          <cell r="AW329">
            <v>342</v>
          </cell>
          <cell r="AX329">
            <v>57180000</v>
          </cell>
          <cell r="AY329">
            <v>45714</v>
          </cell>
          <cell r="AZ329">
            <v>485</v>
          </cell>
          <cell r="BA329">
            <v>57180000</v>
          </cell>
          <cell r="BB329">
            <v>45692</v>
          </cell>
          <cell r="BC329">
            <v>45709</v>
          </cell>
          <cell r="BD329">
            <v>45714</v>
          </cell>
          <cell r="BE329">
            <v>46016</v>
          </cell>
          <cell r="BF329">
            <v>46021</v>
          </cell>
          <cell r="BG329" t="str">
            <v>2 2-Ejecución</v>
          </cell>
          <cell r="BH329" t="str">
            <v>10 MESES</v>
          </cell>
          <cell r="BI329" t="str">
            <v>1 1. Días</v>
          </cell>
          <cell r="BJ329">
            <v>299</v>
          </cell>
          <cell r="BK329">
            <v>5</v>
          </cell>
          <cell r="BL329">
            <v>304</v>
          </cell>
          <cell r="BM329" t="str">
            <v>SUBSECRETARÍA DISTRITAL DE CULTURA CIUDADANA Y GESTIÓN DEL CONOCIMIENTO</v>
          </cell>
          <cell r="BN329" t="str">
            <v>SUBSECRETARÍA DISTRITAL DE CULTURA CIUDADANA Y GESTIÓN DEL CONOCIMIENTO</v>
          </cell>
          <cell r="BO329" t="str">
            <v>Julian Felipe Duarte Alvarez</v>
          </cell>
          <cell r="BP329">
            <v>1019071928</v>
          </cell>
          <cell r="BQ329">
            <v>3</v>
          </cell>
          <cell r="BR329" t="str">
            <v>N.A</v>
          </cell>
          <cell r="BS329" t="str">
            <v>N.A</v>
          </cell>
          <cell r="BT329" t="str">
            <v>N.A</v>
          </cell>
          <cell r="BU329" t="str">
            <v>N.A</v>
          </cell>
          <cell r="BV329" t="str">
            <v>N.A</v>
          </cell>
          <cell r="BW329" t="str">
            <v>N.A</v>
          </cell>
          <cell r="BX329" t="str">
            <v>N.A</v>
          </cell>
          <cell r="BY329" t="str">
            <v>N.A</v>
          </cell>
          <cell r="BZ329" t="str">
            <v>N.A</v>
          </cell>
          <cell r="CA329" t="str">
            <v>N.A</v>
          </cell>
          <cell r="CD329" t="str">
            <v>3 3. Municipal</v>
          </cell>
          <cell r="CE329" t="str">
            <v>2 2. Transferencias</v>
          </cell>
          <cell r="CF329" t="str">
            <v>1 1-Pesos Colombianos</v>
          </cell>
          <cell r="CG329" t="str">
            <v>3 Bogotá D.C.</v>
          </cell>
          <cell r="CH329" t="str">
            <v>149 3. Bogotá D.C.</v>
          </cell>
          <cell r="CI329" t="str">
            <v>17 17 La Candelaria</v>
          </cell>
          <cell r="CJ329" t="str">
            <v>LA CANDELARIA</v>
          </cell>
          <cell r="CK329" t="str">
            <v>1 1. Única</v>
          </cell>
          <cell r="CL329" t="str">
            <v>4 CARRERA</v>
          </cell>
          <cell r="CM329">
            <v>8</v>
          </cell>
          <cell r="CN329">
            <v>9</v>
          </cell>
          <cell r="CO329">
            <v>83</v>
          </cell>
          <cell r="CP329" t="str">
            <v>1 Interno</v>
          </cell>
          <cell r="CQ329" t="str">
            <v>1 Natural</v>
          </cell>
          <cell r="CR329" t="str">
            <v>202576002000800576E</v>
          </cell>
          <cell r="CS329" t="str">
            <v>MODIFICACION - LIBERACION SALDO Y DISMINUCION PLAZO EJECUCION</v>
          </cell>
          <cell r="CT329" t="str">
            <v>Liberación</v>
          </cell>
          <cell r="CU329">
            <v>45880</v>
          </cell>
          <cell r="CV329">
            <v>45880</v>
          </cell>
          <cell r="CW329">
            <v>45966</v>
          </cell>
          <cell r="CX329" t="str">
            <v>$ 9.530.000</v>
          </cell>
          <cell r="DI329" t="str">
            <v>MODIFICACIÓN - ADICIÓN Y PRORROGA</v>
          </cell>
          <cell r="DJ329" t="str">
            <v>4 4. Adición / Prórroga</v>
          </cell>
          <cell r="DK329">
            <v>45959</v>
          </cell>
          <cell r="DL329">
            <v>45966</v>
          </cell>
          <cell r="DM329">
            <v>46021</v>
          </cell>
          <cell r="DN329" t="str">
            <v>$ 10.483.000</v>
          </cell>
          <cell r="DO329" t="str">
            <v>55 DIAS</v>
          </cell>
          <cell r="DP329">
            <v>3110</v>
          </cell>
          <cell r="DQ329">
            <v>10483000</v>
          </cell>
          <cell r="DR329">
            <v>45959</v>
          </cell>
          <cell r="DS329">
            <v>1735</v>
          </cell>
          <cell r="DT329">
            <v>10483000</v>
          </cell>
          <cell r="DU329">
            <v>45950</v>
          </cell>
        </row>
        <row r="330">
          <cell r="A330">
            <v>328</v>
          </cell>
          <cell r="B330" t="str">
            <v>CONTRATO DE PRESTACIÓN DE SERVICIOS PROFESIONALES Y/O APOYO A LA GESTIÓN</v>
          </cell>
          <cell r="C330" t="str">
            <v>SCDPI-21417-00842-25</v>
          </cell>
          <cell r="D330" t="str">
            <v>CONTRATACION DIRECTA</v>
          </cell>
          <cell r="E330" t="str">
            <v>Prestar servicios profesionales a la Secretaría Distrital de Cultura; Recreación y Deporte - Dirección de Transformaciones
  Culturales; realizando actividades requeridas para el desarrollo de la ideación; implementación; gestión territorial; divulgación y
  evaluación de las rutas de atención de la Linea Calma en el marco de la estrategia Bogotá Libre de Machismo; con énfasis en los
  barrios priorizados de Bogotá.</v>
          </cell>
          <cell r="F330" t="str">
            <v>17 17. Contrato de Prestación de Servicios</v>
          </cell>
          <cell r="G330" t="str">
            <v>1 Contratista</v>
          </cell>
          <cell r="H330" t="str">
            <v>1 Natural</v>
          </cell>
          <cell r="I330" t="str">
            <v>2 Privada (1)</v>
          </cell>
          <cell r="J330" t="str">
            <v>4 Persona Natural (2)</v>
          </cell>
          <cell r="K330" t="str">
            <v>31 31-Servicios Profesionales</v>
          </cell>
          <cell r="L330" t="str">
            <v>CO1.PCCNTR.7541237</v>
          </cell>
          <cell r="M330" t="str">
            <v>https://community.secop.gov.co/Public/Tendering/OpportunityDetail/Index?noticeUID=CO1.NTC.7692010&amp;isFromPublicArea=True&amp;isModal=true&amp;asPopupView=true</v>
          </cell>
          <cell r="N330">
            <v>45709</v>
          </cell>
          <cell r="O330" t="str">
            <v>5 Contratación directa</v>
          </cell>
          <cell r="P330" t="str">
            <v>33 Prestación de Servicios Profesionales y Apoyo (5-8)</v>
          </cell>
          <cell r="Q330" t="str">
            <v>N/A</v>
          </cell>
          <cell r="R330" t="str">
            <v>1 1. Ley 80</v>
          </cell>
          <cell r="S330" t="str">
            <v>6 6: Prestacion de servicios</v>
          </cell>
          <cell r="T330" t="str">
            <v>1 Nacional</v>
          </cell>
          <cell r="U330" t="str">
            <v>3 3. Único Contratista</v>
          </cell>
          <cell r="V330" t="str">
            <v>JOSE DARIO DIAZ RODRIGUEZ</v>
          </cell>
          <cell r="W330" t="str">
            <v>M</v>
          </cell>
          <cell r="X330">
            <v>80774811</v>
          </cell>
          <cell r="Y330">
            <v>9</v>
          </cell>
          <cell r="Z330" t="str">
            <v>CL 6SUR 1 77</v>
          </cell>
          <cell r="AA330">
            <v>3157849627</v>
          </cell>
          <cell r="AB330" t="str">
            <v>jose.diaz@scrd.gov.co</v>
          </cell>
          <cell r="AC330" t="str">
            <v>djose6558@gmail.com</v>
          </cell>
          <cell r="AD330">
            <v>31342</v>
          </cell>
          <cell r="AE330">
            <v>40</v>
          </cell>
          <cell r="AF330" t="str">
            <v>CUNDINAMARCA - BOGOTA</v>
          </cell>
          <cell r="AG330" t="str">
            <v>Profesional en áreas del conocimiento asociadas a las ciencias humanas, tales como derecho, politología, ciencias sociales, o licenciaturas o afines; con especialización en derecho adminitrativo o derecho público con experiencia igual o superior a 4 años en: a) la formulación, planeación, coordinación y direccionamiento operativo de proyectos psicosociales y programas institucionales, b) trabajo psicosocial, cultural, comunitario y de formación en enfoque de género y masculinidades c) experiencia en la coordinación y seguimiento de programas de masculinidades y/o coordinación en líneas de atención</v>
          </cell>
          <cell r="AH330" t="str">
            <v>ABOGADO</v>
          </cell>
          <cell r="AI330" t="str">
            <v>1 1. Inversión</v>
          </cell>
          <cell r="AJ330">
            <v>122</v>
          </cell>
          <cell r="AK330" t="str">
            <v>O230117330120240122</v>
          </cell>
          <cell r="AL330" t="str">
            <v>Innovación y cambio cultural para la transformación de comportamientos que promuevan el orgullo por la ciudad de Bogotá D.C</v>
          </cell>
          <cell r="AN330">
            <v>97200000</v>
          </cell>
          <cell r="AQ330">
            <v>97200000</v>
          </cell>
          <cell r="AU330">
            <v>97200000</v>
          </cell>
          <cell r="AV330" t="str">
            <v>$ 9.720.000</v>
          </cell>
          <cell r="AW330">
            <v>343</v>
          </cell>
          <cell r="AX330">
            <v>97200000</v>
          </cell>
          <cell r="AY330">
            <v>45714</v>
          </cell>
          <cell r="AZ330">
            <v>501</v>
          </cell>
          <cell r="BA330">
            <v>97200000</v>
          </cell>
          <cell r="BB330">
            <v>45693</v>
          </cell>
          <cell r="BC330">
            <v>45709</v>
          </cell>
          <cell r="BD330">
            <v>45714</v>
          </cell>
          <cell r="BE330">
            <v>46016</v>
          </cell>
          <cell r="BF330">
            <v>46016</v>
          </cell>
          <cell r="BG330" t="str">
            <v>2 2-Ejecución</v>
          </cell>
          <cell r="BH330" t="str">
            <v>10 MESES</v>
          </cell>
          <cell r="BI330" t="str">
            <v>1 1. Días</v>
          </cell>
          <cell r="BJ330">
            <v>299</v>
          </cell>
          <cell r="BK330">
            <v>0</v>
          </cell>
          <cell r="BL330">
            <v>299</v>
          </cell>
          <cell r="BM330" t="str">
            <v>SUBSECRETARÍA DISTRITAL DE CULTURA CIUDADANA Y GESTIÓN DEL CONOCIMIENTO</v>
          </cell>
          <cell r="BN330" t="str">
            <v>SUBSECRETARÍA DISTRITAL DE CULTURA CIUDADANA Y GESTIÓN DEL CONOCIMIENTO</v>
          </cell>
          <cell r="BO330" t="str">
            <v>Julian Felipe Duarte Alvarez</v>
          </cell>
          <cell r="BP330">
            <v>1019071928</v>
          </cell>
          <cell r="BQ330">
            <v>3</v>
          </cell>
          <cell r="BR330" t="str">
            <v>N.A</v>
          </cell>
          <cell r="BS330" t="str">
            <v>N.A</v>
          </cell>
          <cell r="BT330" t="str">
            <v>N.A</v>
          </cell>
          <cell r="BU330" t="str">
            <v>N.A</v>
          </cell>
          <cell r="BV330" t="str">
            <v>N.A</v>
          </cell>
          <cell r="BW330" t="str">
            <v>N.A</v>
          </cell>
          <cell r="BX330" t="str">
            <v>N.A</v>
          </cell>
          <cell r="BY330" t="str">
            <v>N.A</v>
          </cell>
          <cell r="BZ330" t="str">
            <v>N.A</v>
          </cell>
          <cell r="CA330" t="str">
            <v>N.A</v>
          </cell>
          <cell r="CD330" t="str">
            <v>3 3. Municipal</v>
          </cell>
          <cell r="CE330" t="str">
            <v>2 2. Transferencias</v>
          </cell>
          <cell r="CF330" t="str">
            <v>1 1-Pesos Colombianos</v>
          </cell>
          <cell r="CG330" t="str">
            <v>3 Bogotá D.C.</v>
          </cell>
          <cell r="CH330" t="str">
            <v>149 3. Bogotá D.C.</v>
          </cell>
          <cell r="CI330" t="str">
            <v>17 17 La Candelaria</v>
          </cell>
          <cell r="CJ330" t="str">
            <v>LA CANDELARIA</v>
          </cell>
          <cell r="CK330" t="str">
            <v>1 1. Única</v>
          </cell>
          <cell r="CL330" t="str">
            <v>4 CARRERA</v>
          </cell>
          <cell r="CM330">
            <v>8</v>
          </cell>
          <cell r="CN330">
            <v>9</v>
          </cell>
          <cell r="CO330">
            <v>83</v>
          </cell>
          <cell r="CP330" t="str">
            <v>1 Interno</v>
          </cell>
          <cell r="CQ330" t="str">
            <v>1 Natural</v>
          </cell>
          <cell r="CR330" t="str">
            <v>202576002000800380E</v>
          </cell>
        </row>
        <row r="331">
          <cell r="A331">
            <v>329</v>
          </cell>
          <cell r="B331" t="str">
            <v>CONTRATO DE PRESTACIÓN DE SERVICIOS PROFESIONALES Y/O APOYO A LA GESTIÓN</v>
          </cell>
          <cell r="C331" t="str">
            <v>SCDPI-21417-00839-25</v>
          </cell>
          <cell r="D331" t="str">
            <v>CONTRATACION DIRECTA</v>
          </cell>
          <cell r="E331" t="str">
            <v>Prestar servicios profesionales a la Secretaría Distrital de Cultura; Recreación y Deporte - Dirección de Transformaciones
  Culturales realizando actividades requeridas para la ideación; creación y producción de contenidos audiovisuales y narrativas
  transmedia para plataformas y medios; en el marco de la estrategia de cultura ambiental.</v>
          </cell>
          <cell r="F331" t="str">
            <v>17 17. Contrato de Prestación de Servicios</v>
          </cell>
          <cell r="G331" t="str">
            <v>1 Contratista</v>
          </cell>
          <cell r="H331" t="str">
            <v>1 Natural</v>
          </cell>
          <cell r="I331" t="str">
            <v>2 Privada (1)</v>
          </cell>
          <cell r="J331" t="str">
            <v>4 Persona Natural (2)</v>
          </cell>
          <cell r="K331" t="str">
            <v>31 31-Servicios Profesionales</v>
          </cell>
          <cell r="L331" t="str">
            <v>CO1.PCCNTR.7541068</v>
          </cell>
          <cell r="M331" t="str">
            <v>https://community.secop.gov.co/Public/Tendering/OpportunityDetail/Index?noticeUID=CO1.NTC.7690363&amp;isFromPublicArea=True&amp;isModal=true&amp;asPopupView=true</v>
          </cell>
          <cell r="N331">
            <v>45709</v>
          </cell>
          <cell r="O331" t="str">
            <v>5 Contratación directa</v>
          </cell>
          <cell r="P331" t="str">
            <v>33 Prestación de Servicios Profesionales y Apoyo (5-8)</v>
          </cell>
          <cell r="Q331" t="str">
            <v>N/A</v>
          </cell>
          <cell r="R331" t="str">
            <v>1 1. Ley 80</v>
          </cell>
          <cell r="S331" t="str">
            <v>6 6: Prestacion de servicios</v>
          </cell>
          <cell r="T331" t="str">
            <v>1 Nacional</v>
          </cell>
          <cell r="U331" t="str">
            <v>3 3. Único Contratista</v>
          </cell>
          <cell r="V331" t="str">
            <v>ESTEBAN GRACIA LEÓN</v>
          </cell>
          <cell r="W331" t="str">
            <v>M</v>
          </cell>
          <cell r="X331">
            <v>1015461468</v>
          </cell>
          <cell r="Y331">
            <v>6</v>
          </cell>
          <cell r="Z331" t="str">
            <v>DG 40 A 8 65</v>
          </cell>
          <cell r="AA331">
            <v>3143752707</v>
          </cell>
          <cell r="AB331" t="str">
            <v>esteban.gracia@scrd.gov.co</v>
          </cell>
          <cell r="AC331" t="str">
            <v>esteban.gracia.leon@gmail.com</v>
          </cell>
          <cell r="AD331">
            <v>35170</v>
          </cell>
          <cell r="AE331">
            <v>30</v>
          </cell>
          <cell r="AF331" t="str">
            <v>CUNDINAMARCA - BOGOTA</v>
          </cell>
          <cell r="AG331" t="str">
            <v>Profesional en Diseño Gráfico, Diseño Industrial, Comunicación Social, Comunicación Audiovisual, Artes Visuales o humanidades, ciencias sociales, políticas o relaciones internacionales.</v>
          </cell>
          <cell r="AH331" t="str">
            <v>INTERNACIONALISTA</v>
          </cell>
          <cell r="AI331" t="str">
            <v>1 1. Inversión</v>
          </cell>
          <cell r="AJ331">
            <v>122</v>
          </cell>
          <cell r="AK331" t="str">
            <v>O230117330120240122</v>
          </cell>
          <cell r="AL331" t="str">
            <v>Innovación y cambio cultural para la transformación de comportamientos que promuevan el orgullo por la ciudad de Bogotá D.C</v>
          </cell>
          <cell r="AN331">
            <v>73200000</v>
          </cell>
          <cell r="AP331">
            <v>59048000</v>
          </cell>
          <cell r="AQ331">
            <v>14152000</v>
          </cell>
          <cell r="AU331">
            <v>14152000</v>
          </cell>
          <cell r="AV331" t="str">
            <v>$ 7.320.000</v>
          </cell>
          <cell r="AW331">
            <v>359</v>
          </cell>
          <cell r="AX331">
            <v>73200000</v>
          </cell>
          <cell r="AY331">
            <v>45714</v>
          </cell>
          <cell r="AZ331">
            <v>507</v>
          </cell>
          <cell r="BA331">
            <v>73200000</v>
          </cell>
          <cell r="BB331">
            <v>45693</v>
          </cell>
          <cell r="BC331">
            <v>45709</v>
          </cell>
          <cell r="BD331">
            <v>45719</v>
          </cell>
          <cell r="BE331">
            <v>46021</v>
          </cell>
          <cell r="BF331">
            <v>45778</v>
          </cell>
          <cell r="BG331" t="str">
            <v>TERMINACION ANTICIPADA</v>
          </cell>
          <cell r="BH331" t="str">
            <v>10 MESES</v>
          </cell>
          <cell r="BI331" t="str">
            <v>1 1. Días</v>
          </cell>
          <cell r="BJ331">
            <v>297</v>
          </cell>
          <cell r="BK331">
            <v>0</v>
          </cell>
          <cell r="BL331">
            <v>297</v>
          </cell>
          <cell r="BM331" t="str">
            <v>SUBSECRETARÍA DISTRITAL DE CULTURA CIUDADANA Y GESTIÓN DEL CONOCIMIENTO</v>
          </cell>
          <cell r="BN331" t="str">
            <v>SUBSECRETARÍA DISTRITAL DE CULTURA CIUDADANA Y GESTIÓN DEL CONOCIMIENTO</v>
          </cell>
          <cell r="BO331" t="str">
            <v>Julian Felipe Duarte Alvarez</v>
          </cell>
          <cell r="BP331">
            <v>1019071928</v>
          </cell>
          <cell r="BQ331">
            <v>3</v>
          </cell>
          <cell r="BR331" t="str">
            <v>N.A</v>
          </cell>
          <cell r="BS331" t="str">
            <v>N.A</v>
          </cell>
          <cell r="BT331" t="str">
            <v>N.A</v>
          </cell>
          <cell r="BU331" t="str">
            <v>N.A</v>
          </cell>
          <cell r="BV331" t="str">
            <v>N.A</v>
          </cell>
          <cell r="BW331" t="str">
            <v>N.A</v>
          </cell>
          <cell r="BX331" t="str">
            <v>N.A</v>
          </cell>
          <cell r="BY331" t="str">
            <v>N.A</v>
          </cell>
          <cell r="BZ331" t="str">
            <v>N.A</v>
          </cell>
          <cell r="CA331" t="str">
            <v>N.A</v>
          </cell>
          <cell r="CD331" t="str">
            <v>3 3. Municipal</v>
          </cell>
          <cell r="CE331" t="str">
            <v>2 2. Transferencias</v>
          </cell>
          <cell r="CF331" t="str">
            <v>1 1-Pesos Colombianos</v>
          </cell>
          <cell r="CG331" t="str">
            <v>3 Bogotá D.C.</v>
          </cell>
          <cell r="CH331" t="str">
            <v>149 3. Bogotá D.C.</v>
          </cell>
          <cell r="CI331" t="str">
            <v>17 17 La Candelaria</v>
          </cell>
          <cell r="CJ331" t="str">
            <v>LA CANDELARIA</v>
          </cell>
          <cell r="CK331" t="str">
            <v>1 1. Única</v>
          </cell>
          <cell r="CL331" t="str">
            <v>4 CARRERA</v>
          </cell>
          <cell r="CM331">
            <v>8</v>
          </cell>
          <cell r="CN331">
            <v>9</v>
          </cell>
          <cell r="CO331">
            <v>83</v>
          </cell>
          <cell r="CP331" t="str">
            <v>1 Interno</v>
          </cell>
          <cell r="CQ331" t="str">
            <v>1 Natural</v>
          </cell>
          <cell r="CR331" t="str">
            <v>202576002000800558E</v>
          </cell>
          <cell r="CS331" t="str">
            <v>MODIFICACION - TERMINACION ANTICIPADA</v>
          </cell>
          <cell r="CT331" t="str">
            <v>3 3. Terminación anticipada</v>
          </cell>
          <cell r="CU331">
            <v>45777</v>
          </cell>
          <cell r="CV331">
            <v>45778</v>
          </cell>
          <cell r="CW331">
            <v>45778</v>
          </cell>
          <cell r="CX331" t="str">
            <v>$ 59.048.000</v>
          </cell>
        </row>
        <row r="332">
          <cell r="A332">
            <v>330</v>
          </cell>
          <cell r="B332" t="str">
            <v>CONTRATO DE PRESTACIÓN DE SERVICIOS PROFESIONALES Y/O APOYO A LA GESTIÓN</v>
          </cell>
          <cell r="C332" t="str">
            <v>SCDPI-21417-00631-25</v>
          </cell>
          <cell r="D332" t="str">
            <v>CONTRATACION DIRECTA</v>
          </cell>
          <cell r="E332"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332" t="str">
            <v>17 17. Contrato de Prestación de Servicios</v>
          </cell>
          <cell r="G332" t="str">
            <v>1 Contratista</v>
          </cell>
          <cell r="H332" t="str">
            <v>1 Natural</v>
          </cell>
          <cell r="I332" t="str">
            <v>2 Privada (1)</v>
          </cell>
          <cell r="J332" t="str">
            <v>4 Persona Natural (2)</v>
          </cell>
          <cell r="K332" t="str">
            <v>31 31-Servicios Profesionales</v>
          </cell>
          <cell r="L332" t="str">
            <v>CO1.PCCNTR.7541152</v>
          </cell>
          <cell r="M332" t="str">
            <v>https://community.secop.gov.co/Public/Tendering/OpportunityDetail/Index?noticeUID=CO1.NTC.7692109&amp;isFromPublicArea=True&amp;isModal=true&amp;asPopupView=true</v>
          </cell>
          <cell r="N332">
            <v>45709</v>
          </cell>
          <cell r="O332" t="str">
            <v>5 Contratación directa</v>
          </cell>
          <cell r="P332" t="str">
            <v>33 Prestación de Servicios Profesionales y Apoyo (5-8)</v>
          </cell>
          <cell r="Q332" t="str">
            <v>N/A</v>
          </cell>
          <cell r="R332" t="str">
            <v>1 1. Ley 80</v>
          </cell>
          <cell r="S332" t="str">
            <v>6 6: Prestacion de servicios</v>
          </cell>
          <cell r="T332" t="str">
            <v>1 Nacional</v>
          </cell>
          <cell r="U332" t="str">
            <v>3 3. Único Contratista</v>
          </cell>
          <cell r="V332" t="str">
            <v>LAURA SUSANA TRIANA SUAREZ.</v>
          </cell>
          <cell r="W332" t="str">
            <v>F</v>
          </cell>
          <cell r="X332">
            <v>1012411507</v>
          </cell>
          <cell r="Y332">
            <v>0</v>
          </cell>
          <cell r="Z332" t="str">
            <v>CL 77 A SUR 82 41</v>
          </cell>
          <cell r="AA332">
            <v>3232462218</v>
          </cell>
          <cell r="AB332" t="str">
            <v>laura.triana@scrd.gov.co</v>
          </cell>
          <cell r="AC332" t="str">
            <v>lau.striana@gmail.com</v>
          </cell>
          <cell r="AD332">
            <v>34496</v>
          </cell>
          <cell r="AE332">
            <v>31</v>
          </cell>
          <cell r="AF332" t="str">
            <v>CUNDINAMARCA - BOGOTA</v>
          </cell>
          <cell r="AG332" t="str">
            <v>Profesionales en ciencias de la salud, ciencias sociales, humanas, políticas, licenciaturas, gestión cultural o afines</v>
          </cell>
          <cell r="AH332" t="str">
            <v>TRABAJADOR SOCIAL</v>
          </cell>
          <cell r="AI332" t="str">
            <v>1 1. Inversión</v>
          </cell>
          <cell r="AJ332">
            <v>122</v>
          </cell>
          <cell r="AK332" t="str">
            <v>O230117330120240122</v>
          </cell>
          <cell r="AL332" t="str">
            <v>Innovación y cambio cultural para la transformación de comportamientos que promuevan el orgullo por la ciudad de Bogotá D.C</v>
          </cell>
          <cell r="AN332">
            <v>51462000</v>
          </cell>
          <cell r="AO332">
            <v>10483000</v>
          </cell>
          <cell r="AP332">
            <v>5527400</v>
          </cell>
          <cell r="AQ332">
            <v>56417600</v>
          </cell>
          <cell r="AU332">
            <v>56417600</v>
          </cell>
          <cell r="AV332" t="str">
            <v>$ 5.718.000</v>
          </cell>
          <cell r="AW332">
            <v>435</v>
          </cell>
          <cell r="AX332">
            <v>51462000</v>
          </cell>
          <cell r="AY332">
            <v>45721</v>
          </cell>
          <cell r="AZ332">
            <v>483</v>
          </cell>
          <cell r="BA332">
            <v>51462000</v>
          </cell>
          <cell r="BB332">
            <v>45692</v>
          </cell>
          <cell r="BC332">
            <v>45709</v>
          </cell>
          <cell r="BD332">
            <v>45721</v>
          </cell>
          <cell r="BE332">
            <v>45995</v>
          </cell>
          <cell r="BF332">
            <v>46021</v>
          </cell>
          <cell r="BG332" t="str">
            <v>2 2-Ejecución</v>
          </cell>
          <cell r="BH332" t="str">
            <v>9 MESES</v>
          </cell>
          <cell r="BI332" t="str">
            <v>1 1. Días</v>
          </cell>
          <cell r="BJ332">
            <v>269</v>
          </cell>
          <cell r="BK332">
            <v>26</v>
          </cell>
          <cell r="BL332">
            <v>295</v>
          </cell>
          <cell r="BM332" t="str">
            <v>SUBSECRETARÍA DISTRITAL DE CULTURA CIUDADANA Y GESTIÓN DEL CONOCIMIENTO</v>
          </cell>
          <cell r="BN332" t="str">
            <v>SUBSECRETARÍA DISTRITAL DE CULTURA CIUDADANA Y GESTIÓN DEL CONOCIMIENTO</v>
          </cell>
          <cell r="BO332" t="str">
            <v>Julian Felipe Duarte Alvarez</v>
          </cell>
          <cell r="BP332">
            <v>1019071928</v>
          </cell>
          <cell r="BQ332">
            <v>3</v>
          </cell>
          <cell r="BR332" t="str">
            <v>N.A</v>
          </cell>
          <cell r="BS332" t="str">
            <v>N.A</v>
          </cell>
          <cell r="BT332" t="str">
            <v>N.A</v>
          </cell>
          <cell r="BU332" t="str">
            <v>N.A</v>
          </cell>
          <cell r="BV332" t="str">
            <v>N.A</v>
          </cell>
          <cell r="BW332" t="str">
            <v>N.A</v>
          </cell>
          <cell r="BX332" t="str">
            <v>N.A</v>
          </cell>
          <cell r="BY332" t="str">
            <v>N.A</v>
          </cell>
          <cell r="BZ332" t="str">
            <v>N.A</v>
          </cell>
          <cell r="CA332" t="str">
            <v>N.A</v>
          </cell>
          <cell r="CD332" t="str">
            <v>3 3. Municipal</v>
          </cell>
          <cell r="CE332" t="str">
            <v>2 2. Transferencias</v>
          </cell>
          <cell r="CF332" t="str">
            <v>1 1-Pesos Colombianos</v>
          </cell>
          <cell r="CG332" t="str">
            <v>3 Bogotá D.C.</v>
          </cell>
          <cell r="CH332" t="str">
            <v>149 3. Bogotá D.C.</v>
          </cell>
          <cell r="CI332" t="str">
            <v>17 17 La Candelaria</v>
          </cell>
          <cell r="CJ332" t="str">
            <v>LA CANDELARIA</v>
          </cell>
          <cell r="CK332" t="str">
            <v>1 1. Única</v>
          </cell>
          <cell r="CL332" t="str">
            <v>4 CARRERA</v>
          </cell>
          <cell r="CM332">
            <v>8</v>
          </cell>
          <cell r="CN332">
            <v>9</v>
          </cell>
          <cell r="CO332">
            <v>83</v>
          </cell>
          <cell r="CP332" t="str">
            <v>1 Interno</v>
          </cell>
          <cell r="CQ332" t="str">
            <v>1 Natural</v>
          </cell>
          <cell r="CR332" t="str">
            <v>202576002000800574E</v>
          </cell>
          <cell r="CS332" t="str">
            <v>MODIFICACION- LIBERACION SALDO Y DISMINUCION PLAZO EJECUCION</v>
          </cell>
          <cell r="CT332" t="str">
            <v>Liberación</v>
          </cell>
          <cell r="CU332">
            <v>45874</v>
          </cell>
          <cell r="CV332">
            <v>45874</v>
          </cell>
          <cell r="CW332">
            <v>45966</v>
          </cell>
          <cell r="CX332">
            <v>5527400</v>
          </cell>
          <cell r="DI332" t="str">
            <v>MODIFICACIÓN - ADICIÓN Y PRORROGA</v>
          </cell>
          <cell r="DJ332" t="str">
            <v>4 4. Adición / Prórroga</v>
          </cell>
          <cell r="DK332">
            <v>45960</v>
          </cell>
          <cell r="DL332">
            <v>45966</v>
          </cell>
          <cell r="DM332">
            <v>46021</v>
          </cell>
          <cell r="DN332" t="str">
            <v>$ 10.483.000</v>
          </cell>
          <cell r="DO332" t="str">
            <v>55 DIAS</v>
          </cell>
          <cell r="DP332">
            <v>3145</v>
          </cell>
          <cell r="DQ332" t="str">
            <v>$ 10.483.000</v>
          </cell>
          <cell r="DR332">
            <v>45960</v>
          </cell>
          <cell r="DS332">
            <v>1755</v>
          </cell>
          <cell r="DT332" t="str">
            <v>$ 10.483.000</v>
          </cell>
          <cell r="DU332">
            <v>45950</v>
          </cell>
        </row>
        <row r="333">
          <cell r="A333">
            <v>331</v>
          </cell>
          <cell r="B333" t="str">
            <v>CONTRATO DE PRESTACIÓN DE SERVICIOS PROFESIONALES Y/O APOYO A LA GESTIÓN</v>
          </cell>
          <cell r="C333" t="str">
            <v>SCDPI-21420-00195-25</v>
          </cell>
          <cell r="D333" t="str">
            <v>CONTRATACION DIRECTA</v>
          </cell>
          <cell r="E333" t="str">
            <v>Prestar los servicios profesionales a la Secretaría de Cultura; Recreación y Deporte - Oficina Asesora de Comunicaciones -
  realizando la gestión necesaria tenidiente a realizar la ejecución de las acciones de divulgación y estrategias de comunicación; y
  gestión de publicaciones en medios de comunicación; a nivel local; distrital; nacional e internacional; sobre los planes; iniciativas y
  programas de la SCRD y el distrito.</v>
          </cell>
          <cell r="F333" t="str">
            <v>17 17. Contrato de Prestación de Servicios</v>
          </cell>
          <cell r="G333" t="str">
            <v>1 Contratista</v>
          </cell>
          <cell r="H333" t="str">
            <v>1 Natural</v>
          </cell>
          <cell r="I333" t="str">
            <v>2 Privada (1)</v>
          </cell>
          <cell r="J333" t="str">
            <v>4 Persona Natural (2)</v>
          </cell>
          <cell r="K333" t="str">
            <v>31 31-Servicios Profesionales</v>
          </cell>
          <cell r="L333" t="str">
            <v>CO1.PCCNTR.7540639</v>
          </cell>
          <cell r="M333" t="str">
            <v>https://community.secop.gov.co/Public/Tendering/OpportunityDetail/Index?noticeUID=CO1.NTC.7691171&amp;isFromPublicArea=True&amp;isModal=true&amp;asPopupView=true</v>
          </cell>
          <cell r="N333">
            <v>45709</v>
          </cell>
          <cell r="O333" t="str">
            <v>5 Contratación directa</v>
          </cell>
          <cell r="P333" t="str">
            <v>33 Prestación de Servicios Profesionales y Apoyo (5-8)</v>
          </cell>
          <cell r="Q333" t="str">
            <v>N/A</v>
          </cell>
          <cell r="R333" t="str">
            <v>1 1. Ley 80</v>
          </cell>
          <cell r="S333" t="str">
            <v>6 6: Prestacion de servicios</v>
          </cell>
          <cell r="T333" t="str">
            <v>1 Nacional</v>
          </cell>
          <cell r="U333" t="str">
            <v>3 3. Único Contratista</v>
          </cell>
          <cell r="V333" t="str">
            <v>LUISA FERNANDA COSSIO CUADRADO</v>
          </cell>
          <cell r="W333" t="str">
            <v>F</v>
          </cell>
          <cell r="X333">
            <v>1070593710</v>
          </cell>
          <cell r="Y333">
            <v>0</v>
          </cell>
          <cell r="Z333" t="str">
            <v>KR 10 64 45</v>
          </cell>
          <cell r="AA333">
            <v>3003597033</v>
          </cell>
          <cell r="AB333" t="str">
            <v>luisa.cossio@scrd.gov.co</v>
          </cell>
          <cell r="AC333" t="str">
            <v>luisa.cossio4@gmail.com</v>
          </cell>
          <cell r="AD333">
            <v>32359</v>
          </cell>
          <cell r="AE333">
            <v>37</v>
          </cell>
          <cell r="AF333" t="str">
            <v>CUNDINAMARCA - GIRARDOT</v>
          </cell>
          <cell r="AG333" t="str">
            <v>Profesional en periodismo y/o comunicación social y/o periodismo y/o publicidad y/o relaciones publicas y/o relaciones internacionales y/o demás relacionadas a las áreas de las ciencias sociales y humanas, con tres (3 ) años de experiencia profesional</v>
          </cell>
          <cell r="AH333" t="str">
            <v>COMUNICADOR SOCIAL - PERIODISTA</v>
          </cell>
          <cell r="AI333" t="str">
            <v>1 1. Inversión</v>
          </cell>
          <cell r="AJ333">
            <v>163</v>
          </cell>
          <cell r="AK333" t="str">
            <v>O230117459920240163</v>
          </cell>
          <cell r="AL333" t="str">
            <v>Fortalecimiento Institucional para una Gobernanza Pública Confiable en Bogotá D.C</v>
          </cell>
          <cell r="AN333">
            <v>76860000</v>
          </cell>
          <cell r="AO333">
            <v>10980000</v>
          </cell>
          <cell r="AP333">
            <v>13908000</v>
          </cell>
          <cell r="AQ333">
            <v>73932000</v>
          </cell>
          <cell r="AU333">
            <v>73932000</v>
          </cell>
          <cell r="AV333" t="str">
            <v>$ 7.320.000</v>
          </cell>
          <cell r="AW333">
            <v>326</v>
          </cell>
          <cell r="AX333">
            <v>76860000</v>
          </cell>
          <cell r="AY333">
            <v>45712</v>
          </cell>
          <cell r="AZ333">
            <v>125</v>
          </cell>
          <cell r="BA333">
            <v>76860000</v>
          </cell>
          <cell r="BB333">
            <v>45679</v>
          </cell>
          <cell r="BC333">
            <v>45709</v>
          </cell>
          <cell r="BD333">
            <v>45716</v>
          </cell>
          <cell r="BE333">
            <v>46021</v>
          </cell>
          <cell r="BF333">
            <v>46022</v>
          </cell>
          <cell r="BG333" t="str">
            <v>2 2-Ejecución</v>
          </cell>
          <cell r="BH333" t="str">
            <v>10 MESES Y 15DIAS</v>
          </cell>
          <cell r="BI333" t="str">
            <v>1 1. Días</v>
          </cell>
          <cell r="BJ333">
            <v>300</v>
          </cell>
          <cell r="BK333">
            <v>0</v>
          </cell>
          <cell r="BL333">
            <v>300</v>
          </cell>
          <cell r="BM333" t="str">
            <v>DIRECCIÓN DE GESTIÓN CORPORATIVA Y RELACIÓN CON EL CIUDADANO</v>
          </cell>
          <cell r="BN333" t="str">
            <v>OFICINA ASESORA DE COMUNICACIONES</v>
          </cell>
          <cell r="BO333" t="str">
            <v>Ibón Maritza Munevar Gordillo</v>
          </cell>
          <cell r="BP333">
            <v>52884019</v>
          </cell>
          <cell r="BQ333">
            <v>1</v>
          </cell>
          <cell r="BR333" t="str">
            <v>N.A</v>
          </cell>
          <cell r="BS333" t="str">
            <v>N.A</v>
          </cell>
          <cell r="BT333" t="str">
            <v>N.A</v>
          </cell>
          <cell r="BU333" t="str">
            <v>N.A</v>
          </cell>
          <cell r="BV333" t="str">
            <v>N.A</v>
          </cell>
          <cell r="BW333" t="str">
            <v>N.A</v>
          </cell>
          <cell r="BX333" t="str">
            <v>N.A</v>
          </cell>
          <cell r="BY333" t="str">
            <v>N.A</v>
          </cell>
          <cell r="BZ333" t="str">
            <v>N.A</v>
          </cell>
          <cell r="CA333" t="str">
            <v>N.A</v>
          </cell>
          <cell r="CD333" t="str">
            <v>3 3. Municipal</v>
          </cell>
          <cell r="CE333" t="str">
            <v>2 2. Transferencias</v>
          </cell>
          <cell r="CF333" t="str">
            <v>1 1-Pesos Colombianos</v>
          </cell>
          <cell r="CG333" t="str">
            <v>3 Bogotá D.C.</v>
          </cell>
          <cell r="CH333" t="str">
            <v>149 3. Bogotá D.C.</v>
          </cell>
          <cell r="CI333" t="str">
            <v>17 17 La Candelaria</v>
          </cell>
          <cell r="CJ333" t="str">
            <v>LA CANDELARIA</v>
          </cell>
          <cell r="CK333" t="str">
            <v>1 1. Única</v>
          </cell>
          <cell r="CL333" t="str">
            <v>4 CARRERA</v>
          </cell>
          <cell r="CM333">
            <v>8</v>
          </cell>
          <cell r="CN333">
            <v>9</v>
          </cell>
          <cell r="CO333">
            <v>83</v>
          </cell>
          <cell r="CP333" t="str">
            <v>1 Interno</v>
          </cell>
          <cell r="CQ333" t="str">
            <v>1 Natural</v>
          </cell>
          <cell r="CR333" t="str">
            <v>202576002000800566E</v>
          </cell>
          <cell r="CS333" t="str">
            <v>MODIFICACION - LIBERACION SALDO Y DISMINUCION PLAZO EJECUCION</v>
          </cell>
          <cell r="CT333" t="str">
            <v>Liberación</v>
          </cell>
          <cell r="CU333">
            <v>45883</v>
          </cell>
          <cell r="CW333">
            <v>45976</v>
          </cell>
          <cell r="CX333" t="str">
            <v>$ 13.908.000</v>
          </cell>
          <cell r="DI333" t="str">
            <v>MODIFICACIÓN - ADICIÓN Y PRORROGA</v>
          </cell>
          <cell r="DJ333" t="str">
            <v>4 4. Adición / Prórroga</v>
          </cell>
          <cell r="DK333">
            <v>45975</v>
          </cell>
          <cell r="DL333">
            <v>45976</v>
          </cell>
          <cell r="DM333">
            <v>46022</v>
          </cell>
          <cell r="DN333" t="str">
            <v>$ 10.980.000</v>
          </cell>
          <cell r="DO333" t="str">
            <v>45 DIAS</v>
          </cell>
          <cell r="DP333">
            <v>3463</v>
          </cell>
          <cell r="DQ333">
            <v>10980000</v>
          </cell>
          <cell r="DR333">
            <v>45975</v>
          </cell>
          <cell r="DS333">
            <v>1968</v>
          </cell>
          <cell r="DT333">
            <v>10980000</v>
          </cell>
          <cell r="DU333">
            <v>45961</v>
          </cell>
        </row>
        <row r="334">
          <cell r="A334">
            <v>332</v>
          </cell>
          <cell r="B334" t="str">
            <v>CONTRATO DE PRESTACIÓN DE SERVICIOS PROFESIONALES Y/O APOYO A LA GESTIÓN</v>
          </cell>
          <cell r="C334" t="str">
            <v>SCDPI-21419-00847-25</v>
          </cell>
          <cell r="D334" t="str">
            <v>CONTRATACION DIRECTA</v>
          </cell>
          <cell r="E334" t="str">
            <v>Prestar servicios profesionales a la Secretaría de Cultura; Recreación y Deporte - Dirección de Lectura y Bibliotecas adelantando las actividades relacionadas con la planeación; seguimiento y verificación financiera y contable de la ejecución de los recursos destinados para la operación y misionalidad de la Red Distrital de Bibliotecas Públicas de Bogotá - Biblored.</v>
          </cell>
          <cell r="F334" t="str">
            <v>17 17. Contrato de Prestación de Servicios</v>
          </cell>
          <cell r="G334" t="str">
            <v>1 Contratista</v>
          </cell>
          <cell r="H334" t="str">
            <v>1 Natural</v>
          </cell>
          <cell r="I334" t="str">
            <v>2 Privada (1)</v>
          </cell>
          <cell r="J334" t="str">
            <v>4 Persona Natural (2)</v>
          </cell>
          <cell r="K334" t="str">
            <v>31 31-Servicios Profesionales</v>
          </cell>
          <cell r="L334" t="str">
            <v>CO1.PCCNTR.7540811</v>
          </cell>
          <cell r="M334" t="str">
            <v>https://community.secop.gov.co/Public/Tendering/OpportunityDetail/Index?noticeUID=CO1.NTC.7691236&amp;isFromPublicArea=True&amp;isModal=true&amp;asPopupView=true</v>
          </cell>
          <cell r="N334">
            <v>45709</v>
          </cell>
          <cell r="O334" t="str">
            <v>5 Contratación directa</v>
          </cell>
          <cell r="P334" t="str">
            <v>33 Prestación de Servicios Profesionales y Apoyo (5-8)</v>
          </cell>
          <cell r="Q334" t="str">
            <v>N/A</v>
          </cell>
          <cell r="R334" t="str">
            <v>1 1. Ley 80</v>
          </cell>
          <cell r="S334" t="str">
            <v>6 6: Prestacion de servicios</v>
          </cell>
          <cell r="T334" t="str">
            <v>1 Nacional</v>
          </cell>
          <cell r="U334" t="str">
            <v>3 3. Único Contratista</v>
          </cell>
          <cell r="V334" t="str">
            <v>OSCAR ELIAS AVENDAÑO RINCON</v>
          </cell>
          <cell r="W334" t="str">
            <v>M</v>
          </cell>
          <cell r="X334">
            <v>7166366</v>
          </cell>
          <cell r="Y334">
            <v>9</v>
          </cell>
          <cell r="Z334" t="str">
            <v>CL 22 A BIS 27 80</v>
          </cell>
          <cell r="AA334">
            <v>3152804140</v>
          </cell>
          <cell r="AB334" t="str">
            <v>oscar.avendano@scrd.gov.co</v>
          </cell>
          <cell r="AC334" t="str">
            <v>oscarelias.oea@gmail.com</v>
          </cell>
          <cell r="AD334">
            <v>26741</v>
          </cell>
          <cell r="AE334">
            <v>53</v>
          </cell>
          <cell r="AF334" t="str">
            <v>CUNDINAMARCA - BOGOTA</v>
          </cell>
          <cell r="AG334" t="str">
            <v>Profesional en el área del conocimiento de administración, economía o contaduría pública con experiencia profesional de mínimo ocho (08) años, específicamente en lo relacionado con el seguimiento y control contable y financiero</v>
          </cell>
          <cell r="AH334" t="str">
            <v>CONTADOR PUBLICO</v>
          </cell>
          <cell r="AI334" t="str">
            <v>1 1. Inversión</v>
          </cell>
          <cell r="AJ334">
            <v>82</v>
          </cell>
          <cell r="AK334" t="str">
            <v>O230117330120240082</v>
          </cell>
          <cell r="AL334" t="str">
            <v>Fortalecimiento del acceso a la cultura escrita de los habitantes de Bogotá D.C.</v>
          </cell>
          <cell r="AN334">
            <v>118912500</v>
          </cell>
          <cell r="AO334">
            <v>20762500</v>
          </cell>
          <cell r="AP334">
            <v>19252500</v>
          </cell>
          <cell r="AQ334">
            <v>120422500</v>
          </cell>
          <cell r="AU334">
            <v>120422500</v>
          </cell>
          <cell r="AV334" t="str">
            <v>$ 11.325.000</v>
          </cell>
          <cell r="AW334">
            <v>351</v>
          </cell>
          <cell r="AX334">
            <v>118912500</v>
          </cell>
          <cell r="AY334">
            <v>45714</v>
          </cell>
          <cell r="AZ334">
            <v>541</v>
          </cell>
          <cell r="BA334">
            <v>118912500</v>
          </cell>
          <cell r="BB334">
            <v>45694</v>
          </cell>
          <cell r="BC334">
            <v>45709</v>
          </cell>
          <cell r="BD334">
            <v>45715</v>
          </cell>
          <cell r="BE334">
            <v>46022</v>
          </cell>
          <cell r="BF334">
            <v>46037</v>
          </cell>
          <cell r="BG334" t="str">
            <v>2 2-Ejecución</v>
          </cell>
          <cell r="BH334" t="str">
            <v>10 MESES Y 15DIAS</v>
          </cell>
          <cell r="BI334" t="str">
            <v>1 1. Días</v>
          </cell>
          <cell r="BJ334">
            <v>304</v>
          </cell>
          <cell r="BK334">
            <v>14</v>
          </cell>
          <cell r="BL334">
            <v>318</v>
          </cell>
          <cell r="BM334" t="str">
            <v>DIRECCIÓN DE LECTURA Y BIBLIOTECAS</v>
          </cell>
          <cell r="BN334" t="str">
            <v>DIRECCIÓN DE LECTURA Y BIBLIOTECAS</v>
          </cell>
          <cell r="BO334" t="str">
            <v>Bibiana Andrea Victorino Ramírez</v>
          </cell>
          <cell r="BP334">
            <v>52880976</v>
          </cell>
          <cell r="BQ334">
            <v>7</v>
          </cell>
          <cell r="BR334" t="str">
            <v>N.A</v>
          </cell>
          <cell r="BS334" t="str">
            <v>N.A</v>
          </cell>
          <cell r="BT334" t="str">
            <v>N.A</v>
          </cell>
          <cell r="BU334" t="str">
            <v>N.A</v>
          </cell>
          <cell r="BV334" t="str">
            <v>N.A</v>
          </cell>
          <cell r="BW334" t="str">
            <v>N.A</v>
          </cell>
          <cell r="BX334" t="str">
            <v>N.A</v>
          </cell>
          <cell r="BY334" t="str">
            <v>N.A</v>
          </cell>
          <cell r="BZ334" t="str">
            <v>N.A</v>
          </cell>
          <cell r="CA334" t="str">
            <v>N.A</v>
          </cell>
          <cell r="CD334" t="str">
            <v>3 3. Municipal</v>
          </cell>
          <cell r="CE334" t="str">
            <v>2 2. Transferencias</v>
          </cell>
          <cell r="CF334" t="str">
            <v>1 1-Pesos Colombianos</v>
          </cell>
          <cell r="CG334" t="str">
            <v>3 Bogotá D.C.</v>
          </cell>
          <cell r="CH334" t="str">
            <v>149 3. Bogotá D.C.</v>
          </cell>
          <cell r="CI334" t="str">
            <v>17 17 La Candelaria</v>
          </cell>
          <cell r="CJ334" t="str">
            <v>LA CANDELARIA</v>
          </cell>
          <cell r="CK334" t="str">
            <v>1 1. Única</v>
          </cell>
          <cell r="CL334" t="str">
            <v>4 CARRERA</v>
          </cell>
          <cell r="CM334">
            <v>8</v>
          </cell>
          <cell r="CN334">
            <v>9</v>
          </cell>
          <cell r="CO334">
            <v>83</v>
          </cell>
          <cell r="CP334" t="str">
            <v>1 Interno</v>
          </cell>
          <cell r="CQ334" t="str">
            <v>1 Natural</v>
          </cell>
          <cell r="CR334" t="str">
            <v>202576002000800540E</v>
          </cell>
          <cell r="CS334" t="str">
            <v>MODIFICACION - LIBERACION SALDO Y DISMINUCION PLAZO EJECUCION</v>
          </cell>
          <cell r="CT334" t="str">
            <v>Liberación</v>
          </cell>
          <cell r="CU334">
            <v>45881</v>
          </cell>
          <cell r="CW334">
            <v>45981</v>
          </cell>
          <cell r="CX334">
            <v>19252500</v>
          </cell>
          <cell r="CY334" t="str">
            <v>40 DIAS</v>
          </cell>
          <cell r="DI334" t="str">
            <v>MODIFICACIÓN - ADICIÓN Y PRORROGA</v>
          </cell>
          <cell r="DJ334" t="str">
            <v>4 4. Adición / Prórroga</v>
          </cell>
          <cell r="DK334">
            <v>45979</v>
          </cell>
          <cell r="DL334">
            <v>45981</v>
          </cell>
          <cell r="DM334">
            <v>46037</v>
          </cell>
          <cell r="DN334" t="str">
            <v>$ 20.762.500</v>
          </cell>
          <cell r="DO334" t="str">
            <v>55 DIAS</v>
          </cell>
          <cell r="DP334">
            <v>3479</v>
          </cell>
          <cell r="DQ334" t="str">
            <v>$ 20.762.500</v>
          </cell>
          <cell r="DR334">
            <v>45980</v>
          </cell>
          <cell r="DS334">
            <v>1971</v>
          </cell>
          <cell r="DT334">
            <v>20762500</v>
          </cell>
          <cell r="DU334">
            <v>45961</v>
          </cell>
        </row>
        <row r="335">
          <cell r="A335">
            <v>333</v>
          </cell>
          <cell r="B335" t="str">
            <v>CONTRATO DE PRESTACIÓN DE SERVICIOS PROFESIONALES Y/O APOYO A LA GESTIÓN</v>
          </cell>
          <cell r="C335" t="str">
            <v>SCDPI-220-00060-25</v>
          </cell>
          <cell r="D335" t="str">
            <v>CONTRATACION DIRECTA</v>
          </cell>
          <cell r="E335" t="str">
            <v>Prestar servicios profesionales a la Secretaría de Cultura; Recreación y Deporte - Dirección de Fomento para realizar la revisión y consolidación de los datos e información recopilada y generada asociada a la Secretaría Técnica de los convenios suscritos en el marco del programa Más Cultura Local.</v>
          </cell>
          <cell r="F335" t="str">
            <v>17 17. Contrato de Prestación de Servicios</v>
          </cell>
          <cell r="G335" t="str">
            <v>1 Contratista</v>
          </cell>
          <cell r="H335" t="str">
            <v>1 Natural</v>
          </cell>
          <cell r="I335" t="str">
            <v>2 Privada (1)</v>
          </cell>
          <cell r="J335" t="str">
            <v>4 Persona Natural (2)</v>
          </cell>
          <cell r="K335" t="str">
            <v>31 31-Servicios Profesionales</v>
          </cell>
          <cell r="L335" t="str">
            <v>CO1.PCCNTR.7541233</v>
          </cell>
          <cell r="M335" t="str">
            <v>https://community.secop.gov.co/Public/Tendering/OpportunityDetail/Index?noticeUID=CO1.NTC.7691834&amp;isFromPublicArea=True&amp;isModal=true&amp;asPopupView=true</v>
          </cell>
          <cell r="N335">
            <v>45709</v>
          </cell>
          <cell r="O335" t="str">
            <v>5 Contratación directa</v>
          </cell>
          <cell r="P335" t="str">
            <v>33 Prestación de Servicios Profesionales y Apoyo (5-8)</v>
          </cell>
          <cell r="Q335" t="str">
            <v>N/A</v>
          </cell>
          <cell r="R335" t="str">
            <v>1 1. Ley 80</v>
          </cell>
          <cell r="S335" t="str">
            <v>6 6: Prestacion de servicios</v>
          </cell>
          <cell r="T335" t="str">
            <v>1 Nacional</v>
          </cell>
          <cell r="U335" t="str">
            <v>3 3. Único Contratista</v>
          </cell>
          <cell r="V335" t="str">
            <v>EVER MAURICIO GARCIA SANTAMARIA</v>
          </cell>
          <cell r="W335" t="str">
            <v>M</v>
          </cell>
          <cell r="X335">
            <v>1019124581</v>
          </cell>
          <cell r="Y335">
            <v>0</v>
          </cell>
          <cell r="Z335" t="str">
            <v>KR 11B 13522</v>
          </cell>
          <cell r="AA335">
            <v>3012488022</v>
          </cell>
          <cell r="AB335" t="str">
            <v>ever.garcia@scrd.gov.co</v>
          </cell>
          <cell r="AC335" t="str">
            <v>evmgarciasa@unal.edu.co</v>
          </cell>
          <cell r="AD335">
            <v>35365</v>
          </cell>
          <cell r="AE335">
            <v>29</v>
          </cell>
          <cell r="AF335" t="str">
            <v>ATLANTICO - BARRANQUILLA</v>
          </cell>
          <cell r="AG335" t="str">
            <v>Profesional en Ciencias Sociales y humanas, Economía, Administración, Ingenierías, Arquitectura, Urbanismo y afines con un (1) año de experiencia</v>
          </cell>
          <cell r="AH335" t="str">
            <v>INGENIERO QUIMICO</v>
          </cell>
          <cell r="AI335" t="str">
            <v>1 1. Inversión</v>
          </cell>
          <cell r="AJ335">
            <v>152</v>
          </cell>
          <cell r="AK335" t="str">
            <v>O230117330120240152</v>
          </cell>
          <cell r="AL335" t="str">
            <v>Fortalecimiento del Fomento para el Desarrollo de Procesos Culturales Sostenibles en Bogotá D.C.</v>
          </cell>
          <cell r="AN335">
            <v>57180000</v>
          </cell>
          <cell r="AO335">
            <v>3812000</v>
          </cell>
          <cell r="AQ335">
            <v>60992000</v>
          </cell>
          <cell r="AU335">
            <v>60992000</v>
          </cell>
          <cell r="AV335" t="str">
            <v>$ 5.718.000</v>
          </cell>
          <cell r="AW335">
            <v>363</v>
          </cell>
          <cell r="AX335">
            <v>57180000</v>
          </cell>
          <cell r="AY335">
            <v>45714</v>
          </cell>
          <cell r="AZ335">
            <v>255</v>
          </cell>
          <cell r="BA335">
            <v>62898000</v>
          </cell>
          <cell r="BB335">
            <v>45680</v>
          </cell>
          <cell r="BC335">
            <v>45712</v>
          </cell>
          <cell r="BD335">
            <v>45714</v>
          </cell>
          <cell r="BE335">
            <v>46016</v>
          </cell>
          <cell r="BF335">
            <v>46037</v>
          </cell>
          <cell r="BG335" t="str">
            <v>2 2-Ejecución</v>
          </cell>
          <cell r="BH335" t="str">
            <v>10 MESES</v>
          </cell>
          <cell r="BI335" t="str">
            <v>1 1. Días</v>
          </cell>
          <cell r="BJ335">
            <v>299</v>
          </cell>
          <cell r="BK335">
            <v>20</v>
          </cell>
          <cell r="BL335">
            <v>319</v>
          </cell>
          <cell r="BM335" t="str">
            <v>SUBSECRETARÍA DE GOBERNANZA</v>
          </cell>
          <cell r="BN335" t="str">
            <v>DIRECCIÓN DE FOMENTO</v>
          </cell>
          <cell r="BO335" t="str">
            <v>Michael Andres Quintana Rodriguez</v>
          </cell>
          <cell r="BP335">
            <v>1022947033</v>
          </cell>
          <cell r="BQ335">
            <v>9</v>
          </cell>
          <cell r="BR335" t="str">
            <v>N.A</v>
          </cell>
          <cell r="BS335" t="str">
            <v>N.A</v>
          </cell>
          <cell r="BT335" t="str">
            <v>N.A</v>
          </cell>
          <cell r="BU335" t="str">
            <v>N.A</v>
          </cell>
          <cell r="BV335" t="str">
            <v>N.A</v>
          </cell>
          <cell r="BW335" t="str">
            <v>N.A</v>
          </cell>
          <cell r="BX335" t="str">
            <v>N.A</v>
          </cell>
          <cell r="BY335" t="str">
            <v>N.A</v>
          </cell>
          <cell r="BZ335" t="str">
            <v>N.A</v>
          </cell>
          <cell r="CA335" t="str">
            <v>N.A</v>
          </cell>
          <cell r="CD335" t="str">
            <v>3 3. Municipal</v>
          </cell>
          <cell r="CE335" t="str">
            <v>2 2. Transferencias</v>
          </cell>
          <cell r="CF335" t="str">
            <v>1 1-Pesos Colombianos</v>
          </cell>
          <cell r="CG335" t="str">
            <v>3 Bogotá D.C.</v>
          </cell>
          <cell r="CH335" t="str">
            <v>149 3. Bogotá D.C.</v>
          </cell>
          <cell r="CI335" t="str">
            <v>17 17 La Candelaria</v>
          </cell>
          <cell r="CJ335" t="str">
            <v>LA CANDELARIA</v>
          </cell>
          <cell r="CK335" t="str">
            <v>1 1. Única</v>
          </cell>
          <cell r="CL335" t="str">
            <v>4 CARRERA</v>
          </cell>
          <cell r="CM335">
            <v>8</v>
          </cell>
          <cell r="CN335">
            <v>9</v>
          </cell>
          <cell r="CO335">
            <v>83</v>
          </cell>
          <cell r="CP335" t="str">
            <v>1 Interno</v>
          </cell>
          <cell r="CQ335" t="str">
            <v>1 Natural</v>
          </cell>
          <cell r="CR335" t="str">
            <v>202576002000800136E</v>
          </cell>
          <cell r="CS335" t="str">
            <v>MODIFICACIÓN - ADICIÓN Y PRORROGA</v>
          </cell>
          <cell r="CT335" t="str">
            <v>4 4. Adición / Prórroga</v>
          </cell>
          <cell r="CU335">
            <v>45992</v>
          </cell>
          <cell r="CV335">
            <v>46016</v>
          </cell>
          <cell r="CW335">
            <v>45672</v>
          </cell>
          <cell r="CX335" t="str">
            <v>$ 3.812.000</v>
          </cell>
          <cell r="CY335" t="str">
            <v>20 DIAS</v>
          </cell>
          <cell r="CZ335">
            <v>3876</v>
          </cell>
          <cell r="DA335">
            <v>3812000</v>
          </cell>
          <cell r="DB335">
            <v>45993</v>
          </cell>
          <cell r="DC335">
            <v>1919</v>
          </cell>
          <cell r="DD335">
            <v>3812000</v>
          </cell>
          <cell r="DE335">
            <v>45958</v>
          </cell>
        </row>
        <row r="336">
          <cell r="A336">
            <v>334</v>
          </cell>
          <cell r="B336" t="str">
            <v>CONTRATO DE PRESTACIÓN DE SERVICIOS PROFESIONALES Y/O APOYO A LA GESTIÓN</v>
          </cell>
          <cell r="C336" t="str">
            <v>SCDPI-21420-00872-25</v>
          </cell>
          <cell r="D336" t="str">
            <v>CONTRATACION DIRECTA</v>
          </cell>
          <cell r="E336" t="str">
            <v>Prestar servicios profesionales a la Secretaria de Cultura; Recreación y Deporte - Oficina Asesora de Comunicaciones
  desarrollando las actividades requeridas para los contenidos editoriales y las publicaciones especiales requeridos en el marco de las
  estrategias de comunicación de la SCRD.</v>
          </cell>
          <cell r="F336" t="str">
            <v>17 17. Contrato de Prestación de Servicios</v>
          </cell>
          <cell r="G336" t="str">
            <v>1 Contratista</v>
          </cell>
          <cell r="H336" t="str">
            <v>1 Natural</v>
          </cell>
          <cell r="I336" t="str">
            <v>2 Privada (1)</v>
          </cell>
          <cell r="J336" t="str">
            <v>4 Persona Natural (2)</v>
          </cell>
          <cell r="K336" t="str">
            <v>31 31-Servicios Profesionales</v>
          </cell>
          <cell r="L336" t="str">
            <v>CO1.PCCNTR.7545216</v>
          </cell>
          <cell r="M336" t="str">
            <v>https://community.secop.gov.co/Public/Tendering/OpportunityDetail/Index?noticeUID=CO1.NTC.7697005&amp;isFromPublicArea=True&amp;isModal=true&amp;asPopupView=true</v>
          </cell>
          <cell r="N336">
            <v>45709</v>
          </cell>
          <cell r="O336" t="str">
            <v>5 Contratación directa</v>
          </cell>
          <cell r="P336" t="str">
            <v>33 Prestación de Servicios Profesionales y Apoyo (5-8)</v>
          </cell>
          <cell r="Q336" t="str">
            <v>N/A</v>
          </cell>
          <cell r="R336" t="str">
            <v>1 1. Ley 80</v>
          </cell>
          <cell r="S336" t="str">
            <v>6 6: Prestacion de servicios</v>
          </cell>
          <cell r="T336" t="str">
            <v>1 Nacional</v>
          </cell>
          <cell r="U336" t="str">
            <v>3 3. Único Contratista</v>
          </cell>
          <cell r="V336" t="str">
            <v>JUAN MARTIN FIERRO VASQUEZ</v>
          </cell>
          <cell r="W336" t="str">
            <v>M</v>
          </cell>
          <cell r="X336">
            <v>80425696</v>
          </cell>
          <cell r="Y336">
            <v>1</v>
          </cell>
          <cell r="Z336" t="str">
            <v>KR 76 179 20</v>
          </cell>
          <cell r="AA336">
            <v>6013274850</v>
          </cell>
          <cell r="AB336" t="str">
            <v>juan.fierro@scrd.gov.co</v>
          </cell>
          <cell r="AC336" t="str">
            <v>juanmartinfierro@gmail.com</v>
          </cell>
          <cell r="AD336">
            <v>26514</v>
          </cell>
          <cell r="AE336">
            <v>53</v>
          </cell>
          <cell r="AF336" t="str">
            <v>CUNDINAMARCA - BOGOTA</v>
          </cell>
          <cell r="AG336" t="str">
            <v>profesional en comunicación y/o periodismo y/o marketing y/o publicidad y/o filología y/o literatura y/o politologo y/o derechoy/o ciencias solciales y/o humanidades y/o afines con ocho (8) de experiencia profesiona</v>
          </cell>
          <cell r="AH336" t="str">
            <v>POLITOLOGO</v>
          </cell>
          <cell r="AI336" t="str">
            <v>1 1. Inversión</v>
          </cell>
          <cell r="AJ336">
            <v>163</v>
          </cell>
          <cell r="AK336" t="str">
            <v>O230117459920240163</v>
          </cell>
          <cell r="AL336" t="str">
            <v>Fortalecimiento Institucional para una Gobernanza Pública Confiable en Bogotá D.C</v>
          </cell>
          <cell r="AN336">
            <v>113250000</v>
          </cell>
          <cell r="AO336">
            <v>16987500</v>
          </cell>
          <cell r="AP336">
            <v>15855000</v>
          </cell>
          <cell r="AQ336">
            <v>114382500</v>
          </cell>
          <cell r="AU336">
            <v>114382500</v>
          </cell>
          <cell r="AV336" t="str">
            <v>$ 11.325.000</v>
          </cell>
          <cell r="AW336">
            <v>360</v>
          </cell>
          <cell r="AX336">
            <v>113250000</v>
          </cell>
          <cell r="AY336">
            <v>45714</v>
          </cell>
          <cell r="AZ336">
            <v>552</v>
          </cell>
          <cell r="BA336">
            <v>113250000</v>
          </cell>
          <cell r="BB336">
            <v>45695</v>
          </cell>
          <cell r="BC336">
            <v>45712</v>
          </cell>
          <cell r="BD336">
            <v>45716</v>
          </cell>
          <cell r="BE336">
            <v>46021</v>
          </cell>
          <cell r="BF336">
            <v>46022</v>
          </cell>
          <cell r="BG336" t="str">
            <v>2 2-Ejecución</v>
          </cell>
          <cell r="BH336" t="str">
            <v>10 MESES</v>
          </cell>
          <cell r="BI336" t="str">
            <v>1 1. Días</v>
          </cell>
          <cell r="BJ336">
            <v>300</v>
          </cell>
          <cell r="BK336">
            <v>3</v>
          </cell>
          <cell r="BL336">
            <v>303</v>
          </cell>
          <cell r="BM336" t="str">
            <v>DIRECCIÓN DE GESTIÓN CORPORATIVA Y RELACIÓN CON EL CIUDADANO</v>
          </cell>
          <cell r="BN336" t="str">
            <v>OFICINA ASESORA DE COMUNICACIONES</v>
          </cell>
          <cell r="BO336" t="str">
            <v>Ibón Maritza Munevar Gordillo</v>
          </cell>
          <cell r="BP336">
            <v>52884019</v>
          </cell>
          <cell r="BQ336">
            <v>1</v>
          </cell>
          <cell r="BR336" t="str">
            <v>N.A</v>
          </cell>
          <cell r="BS336" t="str">
            <v>N.A</v>
          </cell>
          <cell r="BT336" t="str">
            <v>N.A</v>
          </cell>
          <cell r="BU336" t="str">
            <v>N.A</v>
          </cell>
          <cell r="BV336" t="str">
            <v>N.A</v>
          </cell>
          <cell r="BW336" t="str">
            <v>N.A</v>
          </cell>
          <cell r="BX336" t="str">
            <v>N.A</v>
          </cell>
          <cell r="BY336" t="str">
            <v>N.A</v>
          </cell>
          <cell r="BZ336" t="str">
            <v>N.A</v>
          </cell>
          <cell r="CA336" t="str">
            <v>N.A</v>
          </cell>
          <cell r="CD336" t="str">
            <v>3 3. Municipal</v>
          </cell>
          <cell r="CE336" t="str">
            <v>2 2. Transferencias</v>
          </cell>
          <cell r="CF336" t="str">
            <v>1 1-Pesos Colombianos</v>
          </cell>
          <cell r="CG336" t="str">
            <v>3 Bogotá D.C.</v>
          </cell>
          <cell r="CH336" t="str">
            <v>149 3. Bogotá D.C.</v>
          </cell>
          <cell r="CI336" t="str">
            <v>17 17 La Candelaria</v>
          </cell>
          <cell r="CJ336" t="str">
            <v>LA CANDELARIA</v>
          </cell>
          <cell r="CK336" t="str">
            <v>1 1. Única</v>
          </cell>
          <cell r="CL336" t="str">
            <v>4 CARRERA</v>
          </cell>
          <cell r="CM336">
            <v>8</v>
          </cell>
          <cell r="CN336">
            <v>9</v>
          </cell>
          <cell r="CO336">
            <v>83</v>
          </cell>
          <cell r="CP336" t="str">
            <v>1 Interno</v>
          </cell>
          <cell r="CQ336" t="str">
            <v>1 Natural</v>
          </cell>
          <cell r="CR336" t="str">
            <v>202576002000800567E</v>
          </cell>
          <cell r="CS336" t="str">
            <v>ACLARACION</v>
          </cell>
          <cell r="CT336" t="str">
            <v>Aclaración</v>
          </cell>
          <cell r="CU336">
            <v>45747</v>
          </cell>
          <cell r="CV336">
            <v>45747</v>
          </cell>
          <cell r="CW336">
            <v>46018</v>
          </cell>
          <cell r="DI336" t="str">
            <v>MODIFICACION - LIBERACION SALDO Y DISMINUCION PLAZO EJECICION</v>
          </cell>
          <cell r="DJ336" t="str">
            <v>Liberación</v>
          </cell>
          <cell r="DK336">
            <v>45877</v>
          </cell>
          <cell r="DM336">
            <v>45976</v>
          </cell>
          <cell r="DN336" t="str">
            <v>$ 15.855.000</v>
          </cell>
          <cell r="DO336" t="str">
            <v>42 dias</v>
          </cell>
          <cell r="DY336" t="str">
            <v>MODIFICACIÓN - ADICIÓN Y PRORROGA</v>
          </cell>
          <cell r="DZ336" t="str">
            <v>4 4. Adición / Prórroga</v>
          </cell>
          <cell r="EA336">
            <v>45975</v>
          </cell>
          <cell r="EB336">
            <v>45976</v>
          </cell>
          <cell r="EC336">
            <v>46022</v>
          </cell>
          <cell r="ED336" t="str">
            <v>$ 16.987.500</v>
          </cell>
          <cell r="EE336" t="str">
            <v>45 dias</v>
          </cell>
          <cell r="EF336">
            <v>3464</v>
          </cell>
          <cell r="EG336">
            <v>16987500</v>
          </cell>
          <cell r="EH336">
            <v>45975</v>
          </cell>
          <cell r="EI336">
            <v>1976</v>
          </cell>
          <cell r="EJ336">
            <v>16987500</v>
          </cell>
          <cell r="EK336">
            <v>45965</v>
          </cell>
        </row>
        <row r="337">
          <cell r="A337">
            <v>335</v>
          </cell>
          <cell r="B337" t="str">
            <v>CONTRATO DE PRESTACIÓN DE SERVICIOS PROFESIONALES Y/O APOYO A LA GESTIÓN</v>
          </cell>
          <cell r="C337" t="str">
            <v>SCDPI-210-00941-25</v>
          </cell>
          <cell r="D337" t="str">
            <v>CONTRATACION DIRECTA</v>
          </cell>
          <cell r="E337" t="str">
            <v>Prestar servicios profesionales a la Secretaria de Cultura Recreación y Deporte - Subsecretaría de Gobernanza; realizando
  las actividades relacionadas para la gestión artístico-cultural requeridas para la estructuración; implementación y seguimiento de la
  agenda de los proyectos artísticos y culturales a cargo de la Entidad.</v>
          </cell>
          <cell r="F337" t="str">
            <v>17 17. Contrato de Prestación de Servicios</v>
          </cell>
          <cell r="G337" t="str">
            <v>1 Contratista</v>
          </cell>
          <cell r="H337" t="str">
            <v>1 Natural</v>
          </cell>
          <cell r="I337" t="str">
            <v>2 Privada (1)</v>
          </cell>
          <cell r="J337" t="str">
            <v>4 Persona Natural (2)</v>
          </cell>
          <cell r="K337" t="str">
            <v>31 31-Servicios Profesionales</v>
          </cell>
          <cell r="L337" t="str">
            <v>CO1.PCCNTR.7545990</v>
          </cell>
          <cell r="M337" t="str">
            <v>https://community.secop.gov.co/Public/Tendering/OpportunityDetail/Index?noticeUID=CO1.NTC.7698034&amp;isFromPublicArea=True&amp;isModal=true&amp;asPopupView=true</v>
          </cell>
          <cell r="N337">
            <v>45709</v>
          </cell>
          <cell r="O337" t="str">
            <v>5 Contratación directa</v>
          </cell>
          <cell r="P337" t="str">
            <v>33 Prestación de Servicios Profesionales y Apoyo (5-8)</v>
          </cell>
          <cell r="Q337" t="str">
            <v>N/A</v>
          </cell>
          <cell r="R337" t="str">
            <v>1 1. Ley 80</v>
          </cell>
          <cell r="S337" t="str">
            <v>6 6: Prestacion de servicios</v>
          </cell>
          <cell r="T337" t="str">
            <v>1 Nacional</v>
          </cell>
          <cell r="U337" t="str">
            <v>3 3. Único Contratista</v>
          </cell>
          <cell r="V337" t="str">
            <v>VANESSA ADATTO MANDOWSKY</v>
          </cell>
          <cell r="W337" t="str">
            <v>F</v>
          </cell>
          <cell r="X337">
            <v>1020718164</v>
          </cell>
          <cell r="Y337">
            <v>6</v>
          </cell>
          <cell r="Z337" t="str">
            <v>CL 37 15 49</v>
          </cell>
          <cell r="AA337">
            <v>3108545291</v>
          </cell>
          <cell r="AB337" t="str">
            <v>vanessa.adatto@scrd.gov.co</v>
          </cell>
          <cell r="AC337" t="str">
            <v>vadatto@gmail.com</v>
          </cell>
          <cell r="AD337">
            <v>31658</v>
          </cell>
          <cell r="AE337">
            <v>39</v>
          </cell>
          <cell r="AF337" t="str">
            <v>CUNDINAMARCA - BOGOTA</v>
          </cell>
          <cell r="AG337" t="str">
            <v>título profesional en las áreas del conocimiento en: bellas artes; ciencias de la educación; ciencias sociales y humanas; economía, administración, contaduría y afines; ingeniería, arquitectura, urbanismo y afines y ocho (8) años de experiencia relacionada</v>
          </cell>
          <cell r="AH337" t="str">
            <v>LICENCIADO EN ARTES</v>
          </cell>
          <cell r="AI337" t="str">
            <v>1 1. Inversión</v>
          </cell>
          <cell r="AJ337">
            <v>217</v>
          </cell>
          <cell r="AK337" t="str">
            <v>O230117330120240217</v>
          </cell>
          <cell r="AL337" t="str">
            <v>Fortalecimiento de la gobernanza territorial, la participación incidente y la atención diferenciada de los grupos étnicos, etarios y sectores sociales desde las prácticas culturales en Bogotá D.C.</v>
          </cell>
          <cell r="AN337">
            <v>101925000</v>
          </cell>
          <cell r="AO337">
            <v>11702500</v>
          </cell>
          <cell r="AQ337">
            <v>113627500</v>
          </cell>
          <cell r="AU337">
            <v>113627500</v>
          </cell>
          <cell r="AV337" t="str">
            <v>$ 11.325.000</v>
          </cell>
          <cell r="AW337" t="str">
            <v>364
  366</v>
          </cell>
          <cell r="AX337" t="str">
            <v>87480000
  14.445.000</v>
          </cell>
          <cell r="AY337">
            <v>45714</v>
          </cell>
          <cell r="AZ337" t="str">
            <v>663
  334</v>
          </cell>
          <cell r="BA337" t="str">
            <v>87480000
  14.445.000</v>
          </cell>
          <cell r="BB337">
            <v>45701</v>
          </cell>
          <cell r="BC337">
            <v>45710</v>
          </cell>
          <cell r="BD337">
            <v>45714</v>
          </cell>
          <cell r="BE337">
            <v>45986</v>
          </cell>
          <cell r="BF337">
            <v>46017</v>
          </cell>
          <cell r="BG337" t="str">
            <v>2 2-Ejecución</v>
          </cell>
          <cell r="BH337" t="str">
            <v>9 MESES</v>
          </cell>
          <cell r="BI337" t="str">
            <v>1 1. Días</v>
          </cell>
          <cell r="BJ337">
            <v>269</v>
          </cell>
          <cell r="BK337">
            <v>31</v>
          </cell>
          <cell r="BL337">
            <v>300</v>
          </cell>
          <cell r="BM337" t="str">
            <v>SUBSECRETARÍA DE GOBERNANZA</v>
          </cell>
          <cell r="BN337" t="str">
            <v>DIRECCIÓN DE ASUNTOS LOCALES Y PARTICIPACIÓN</v>
          </cell>
          <cell r="BO337" t="str">
            <v>Ana María Boada Ayala</v>
          </cell>
          <cell r="BP337">
            <v>52885691</v>
          </cell>
          <cell r="BQ337">
            <v>6</v>
          </cell>
          <cell r="BR337" t="str">
            <v>N.A</v>
          </cell>
          <cell r="BS337" t="str">
            <v>N.A</v>
          </cell>
          <cell r="BT337" t="str">
            <v>N.A</v>
          </cell>
          <cell r="BU337" t="str">
            <v>N.A</v>
          </cell>
          <cell r="BV337" t="str">
            <v>N.A</v>
          </cell>
          <cell r="BW337" t="str">
            <v>N.A</v>
          </cell>
          <cell r="BX337" t="str">
            <v>N.A</v>
          </cell>
          <cell r="BY337" t="str">
            <v>N.A</v>
          </cell>
          <cell r="BZ337" t="str">
            <v>N.A</v>
          </cell>
          <cell r="CA337" t="str">
            <v>N.A</v>
          </cell>
          <cell r="CD337" t="str">
            <v>3 3. Municipal</v>
          </cell>
          <cell r="CE337" t="str">
            <v>2 2. Transferencias</v>
          </cell>
          <cell r="CF337" t="str">
            <v>1 1-Pesos Colombianos</v>
          </cell>
          <cell r="CG337" t="str">
            <v>3 Bogotá D.C.</v>
          </cell>
          <cell r="CH337" t="str">
            <v>149 3. Bogotá D.C.</v>
          </cell>
          <cell r="CI337" t="str">
            <v>17 17 La Candelaria</v>
          </cell>
          <cell r="CJ337" t="str">
            <v>LA CANDELARIA</v>
          </cell>
          <cell r="CK337" t="str">
            <v>1 1. Única</v>
          </cell>
          <cell r="CL337" t="str">
            <v>4 CARRERA</v>
          </cell>
          <cell r="CM337">
            <v>8</v>
          </cell>
          <cell r="CN337">
            <v>9</v>
          </cell>
          <cell r="CO337">
            <v>83</v>
          </cell>
          <cell r="CP337" t="str">
            <v>1 Interno</v>
          </cell>
          <cell r="CQ337" t="str">
            <v>1 Natural</v>
          </cell>
          <cell r="CR337" t="str">
            <v>202576002000800584E</v>
          </cell>
          <cell r="CS337" t="str">
            <v>MODIFICACIÓN - ADICIÓN Y PRORROGA</v>
          </cell>
          <cell r="CT337" t="str">
            <v>4 4. Adición / Prórroga</v>
          </cell>
          <cell r="CU337">
            <v>45980</v>
          </cell>
          <cell r="CV337">
            <v>45986</v>
          </cell>
          <cell r="CW337">
            <v>46017</v>
          </cell>
          <cell r="CX337" t="str">
            <v>$ 11.702.500</v>
          </cell>
          <cell r="CY337" t="str">
            <v>31 DIAS</v>
          </cell>
          <cell r="CZ337">
            <v>3567</v>
          </cell>
          <cell r="DA337">
            <v>11702500</v>
          </cell>
          <cell r="DB337">
            <v>45981</v>
          </cell>
          <cell r="DC337">
            <v>1856</v>
          </cell>
          <cell r="DD337">
            <v>11702500</v>
          </cell>
          <cell r="DE337">
            <v>45953</v>
          </cell>
        </row>
        <row r="338">
          <cell r="A338">
            <v>336</v>
          </cell>
          <cell r="B338" t="str">
            <v>CONTRATO DE PRESTACIÓN DE SERVICIOS PROFESIONALES Y/O APOYO A LA GESTIÓN</v>
          </cell>
          <cell r="C338" t="str">
            <v>SCDPI-21420-00940-25</v>
          </cell>
          <cell r="D338" t="str">
            <v>CONTRATACION DIRECTA</v>
          </cell>
          <cell r="E338" t="str">
            <v>Prestar servicios profesionales a la Secretaría de Cultura; Recreación y Deporte -Dirección de Gestión Corporativa y Relación con el Ciudadano - Grupo Interno de Trabajo de Gestión Financiera; en el proceso de gestión presupuestal y el seguimiento a la ejecución presupuestal de la entidad manteniendo actualizados los aplicativos dispuestos para tal fin.</v>
          </cell>
          <cell r="F338" t="str">
            <v>17 17. Contrato de Prestación de Servicios</v>
          </cell>
          <cell r="G338" t="str">
            <v>1 Contratista</v>
          </cell>
          <cell r="H338" t="str">
            <v>1 Natural</v>
          </cell>
          <cell r="I338" t="str">
            <v>2 Privada (1)</v>
          </cell>
          <cell r="J338" t="str">
            <v>4 Persona Natural (2)</v>
          </cell>
          <cell r="K338" t="str">
            <v>31 31-Servicios Profesionales</v>
          </cell>
          <cell r="L338" t="str">
            <v>CO1.PCCNTR.7548314</v>
          </cell>
          <cell r="M338" t="str">
            <v>https://community.secop.gov.co/Public/Tendering/OpportunityDetail/Index?noticeUID=CO1.NTC.7700351&amp;isFromPublicArea=True&amp;isModal=true&amp;asPopupView=true</v>
          </cell>
          <cell r="N338">
            <v>45710</v>
          </cell>
          <cell r="O338" t="str">
            <v>5 Contratación directa</v>
          </cell>
          <cell r="P338" t="str">
            <v>33 Prestación de Servicios Profesionales y Apoyo (5-8)</v>
          </cell>
          <cell r="Q338" t="str">
            <v>N/A</v>
          </cell>
          <cell r="R338" t="str">
            <v>1 1. Ley 80</v>
          </cell>
          <cell r="S338" t="str">
            <v>6 6: Prestacion de servicios</v>
          </cell>
          <cell r="T338" t="str">
            <v>1 Nacional</v>
          </cell>
          <cell r="U338" t="str">
            <v>3 3. Único Contratista</v>
          </cell>
          <cell r="V338" t="str">
            <v>JUAN DAVID VALDERRAMA OLIVEROS</v>
          </cell>
          <cell r="W338" t="str">
            <v>M</v>
          </cell>
          <cell r="X338">
            <v>1018413883</v>
          </cell>
          <cell r="Y338">
            <v>6</v>
          </cell>
          <cell r="Z338" t="str">
            <v>TV 65 59 35 SUR</v>
          </cell>
          <cell r="AA338">
            <v>5101845</v>
          </cell>
          <cell r="AB338" t="str">
            <v>juan.valderrama@scrd.gov.co</v>
          </cell>
          <cell r="AC338" t="str">
            <v>juan.david.valderrama4@gmail.com</v>
          </cell>
          <cell r="AD338">
            <v>32085</v>
          </cell>
          <cell r="AE338">
            <v>38</v>
          </cell>
          <cell r="AF338" t="str">
            <v>CUNDINAMARCA - BOGOTA</v>
          </cell>
          <cell r="AG338" t="str">
            <v>Profesional con título en economía y/o administración de empresas y/o contaduría y/o finanzas y/o administración pública o afines con tres (3) años de experiencia en manejos contables y/o financieros.</v>
          </cell>
          <cell r="AH338" t="str">
            <v>ADMINISTRADOR DE EMPRESAS</v>
          </cell>
          <cell r="AI338" t="str">
            <v>1 1. Inversión</v>
          </cell>
          <cell r="AJ338">
            <v>163</v>
          </cell>
          <cell r="AK338" t="str">
            <v>O230117459920240163</v>
          </cell>
          <cell r="AL338" t="str">
            <v>Fortalecimiento Institucional para una Gobernanza Pública Confiable en Bogotá D.C</v>
          </cell>
          <cell r="AN338">
            <v>51240000</v>
          </cell>
          <cell r="AO338">
            <v>23424000</v>
          </cell>
          <cell r="AQ338">
            <v>74664000</v>
          </cell>
          <cell r="AU338">
            <v>74664000</v>
          </cell>
          <cell r="AV338" t="str">
            <v>$ 7.320.000</v>
          </cell>
          <cell r="AW338">
            <v>324</v>
          </cell>
          <cell r="AX338">
            <v>51240000</v>
          </cell>
          <cell r="AY338">
            <v>45712</v>
          </cell>
          <cell r="AZ338">
            <v>670</v>
          </cell>
          <cell r="BA338">
            <v>51240000</v>
          </cell>
          <cell r="BB338">
            <v>45702</v>
          </cell>
          <cell r="BC338">
            <v>45712</v>
          </cell>
          <cell r="BD338">
            <v>45713</v>
          </cell>
          <cell r="BE338">
            <v>45924</v>
          </cell>
          <cell r="BF338">
            <v>46021</v>
          </cell>
          <cell r="BG338" t="str">
            <v>2 2-Ejecución</v>
          </cell>
          <cell r="BH338" t="str">
            <v>7 MESES</v>
          </cell>
          <cell r="BI338" t="str">
            <v>1 1. Días</v>
          </cell>
          <cell r="BJ338">
            <v>209</v>
          </cell>
          <cell r="BK338">
            <v>95</v>
          </cell>
          <cell r="BL338">
            <v>304</v>
          </cell>
          <cell r="BM338" t="str">
            <v>DIRECCIÓN DE GESTIÓN CORPORATIVA Y RELACIÓN CON EL CIUDADANO</v>
          </cell>
          <cell r="BN338" t="str">
            <v>GRUPO INTERNO DE TRABAJO DE FINANCIERA</v>
          </cell>
          <cell r="BO338" t="str">
            <v>Hugo Jairo Robles Hernandez</v>
          </cell>
          <cell r="BP338">
            <v>79625111</v>
          </cell>
          <cell r="BQ338">
            <v>1</v>
          </cell>
          <cell r="BR338" t="str">
            <v>N.A</v>
          </cell>
          <cell r="BS338" t="str">
            <v>N.A</v>
          </cell>
          <cell r="BT338" t="str">
            <v>N.A</v>
          </cell>
          <cell r="BU338" t="str">
            <v>N.A</v>
          </cell>
          <cell r="BV338" t="str">
            <v>N.A</v>
          </cell>
          <cell r="BW338" t="str">
            <v>N.A</v>
          </cell>
          <cell r="BX338" t="str">
            <v>N.A</v>
          </cell>
          <cell r="BY338" t="str">
            <v>N.A</v>
          </cell>
          <cell r="BZ338" t="str">
            <v>N.A</v>
          </cell>
          <cell r="CA338" t="str">
            <v>N.A</v>
          </cell>
          <cell r="CD338" t="str">
            <v>3 3. Municipal</v>
          </cell>
          <cell r="CE338" t="str">
            <v>2 2. Transferencias</v>
          </cell>
          <cell r="CF338" t="str">
            <v>1 1-Pesos Colombianos</v>
          </cell>
          <cell r="CG338" t="str">
            <v>3 Bogotá D.C.</v>
          </cell>
          <cell r="CH338" t="str">
            <v>149 3. Bogotá D.C.</v>
          </cell>
          <cell r="CI338" t="str">
            <v>17 17 La Candelaria</v>
          </cell>
          <cell r="CJ338" t="str">
            <v>LA CANDELARIA</v>
          </cell>
          <cell r="CK338" t="str">
            <v>1 1. Única</v>
          </cell>
          <cell r="CL338" t="str">
            <v>4 CARRERA</v>
          </cell>
          <cell r="CM338">
            <v>8</v>
          </cell>
          <cell r="CN338">
            <v>9</v>
          </cell>
          <cell r="CO338">
            <v>83</v>
          </cell>
          <cell r="CP338" t="str">
            <v>1 Interno</v>
          </cell>
          <cell r="CQ338" t="str">
            <v>1 Natural</v>
          </cell>
          <cell r="CR338" t="str">
            <v>202576002000800587E</v>
          </cell>
          <cell r="CS338" t="str">
            <v>MODIFICACIÓN - ADICIÓN Y PRORROGA</v>
          </cell>
          <cell r="CT338" t="str">
            <v>4 4. Adición / Prórroga</v>
          </cell>
          <cell r="CU338">
            <v>45922</v>
          </cell>
          <cell r="CV338">
            <v>45924</v>
          </cell>
          <cell r="CW338">
            <v>45954</v>
          </cell>
          <cell r="CX338" t="str">
            <v>$ 7.320.000</v>
          </cell>
          <cell r="CY338" t="str">
            <v>30 DIAS</v>
          </cell>
          <cell r="CZ338">
            <v>2524</v>
          </cell>
          <cell r="DA338">
            <v>7320000</v>
          </cell>
          <cell r="DB338">
            <v>45922</v>
          </cell>
          <cell r="DC338">
            <v>1573</v>
          </cell>
          <cell r="DD338" t="str">
            <v>$ 7.320.000</v>
          </cell>
          <cell r="DE338">
            <v>45915</v>
          </cell>
          <cell r="DI338" t="str">
            <v>MODIFICACIÓN - ADICIÓN Y PRORROGA</v>
          </cell>
          <cell r="DJ338" t="str">
            <v>4 4. Adición / Prórroga</v>
          </cell>
          <cell r="DK338">
            <v>45953</v>
          </cell>
          <cell r="DL338">
            <v>45955</v>
          </cell>
          <cell r="DM338">
            <v>46021</v>
          </cell>
          <cell r="DN338" t="str">
            <v>$ 16.104.000</v>
          </cell>
          <cell r="DO338" t="str">
            <v>65 DIAS</v>
          </cell>
          <cell r="DP338">
            <v>2991</v>
          </cell>
          <cell r="DQ338" t="str">
            <v>$ 16.104.000</v>
          </cell>
          <cell r="DR338">
            <v>45953</v>
          </cell>
          <cell r="DS338">
            <v>1784</v>
          </cell>
          <cell r="DT338">
            <v>16104000</v>
          </cell>
          <cell r="DU338">
            <v>45951</v>
          </cell>
        </row>
        <row r="339">
          <cell r="A339">
            <v>337</v>
          </cell>
          <cell r="B339" t="str">
            <v>CONTRATO DE PRESTACIÓN DE SERVICIOS PROFESIONALES Y/O APOYO A LA GESTIÓN</v>
          </cell>
          <cell r="C339" t="str">
            <v>SCDPI-21420-00943-25</v>
          </cell>
          <cell r="D339" t="str">
            <v>CONTRATACION DIRECTA</v>
          </cell>
          <cell r="E339" t="str">
            <v>Prestar servicios profesionales a la Secretaría de Cultura; Recreación y Deporte -Dirección de Gestión Corporativa y Relación con el Ciudadano - Grupo Interno de Trabajo de Gestión Financiera en el trámite y validación de la información financiera; contable necesarios para la gestión de pagos de los proyectos de la entidad.</v>
          </cell>
          <cell r="F339" t="str">
            <v>17 17. Contrato de Prestación de Servicios</v>
          </cell>
          <cell r="G339" t="str">
            <v>1 Contratista</v>
          </cell>
          <cell r="H339" t="str">
            <v>1 Natural</v>
          </cell>
          <cell r="I339" t="str">
            <v>2 Privada (1)</v>
          </cell>
          <cell r="J339" t="str">
            <v>4 Persona Natural (2)</v>
          </cell>
          <cell r="K339" t="str">
            <v>31 31-Servicios Profesionales</v>
          </cell>
          <cell r="L339" t="str">
            <v>CO1.PCCNTR.7548124</v>
          </cell>
          <cell r="M339" t="str">
            <v>https://community.secop.gov.co/Public/Tendering/OpportunityDetail/Index?noticeUID=CO1.NTC.7700160&amp;isFromPublicArea=True&amp;isModal=true&amp;asPopupView=true</v>
          </cell>
          <cell r="N339">
            <v>45679</v>
          </cell>
          <cell r="O339" t="str">
            <v>5 Contratación directa</v>
          </cell>
          <cell r="P339" t="str">
            <v>33 Prestación de Servicios Profesionales y Apoyo (5-8)</v>
          </cell>
          <cell r="Q339" t="str">
            <v>N/A</v>
          </cell>
          <cell r="R339" t="str">
            <v>1 1. Ley 80</v>
          </cell>
          <cell r="S339" t="str">
            <v>6 6: Prestacion de servicios</v>
          </cell>
          <cell r="T339" t="str">
            <v>1 Nacional</v>
          </cell>
          <cell r="U339" t="str">
            <v>3 3. Único Contratista</v>
          </cell>
          <cell r="V339" t="str">
            <v>MARTHA CECILIA VARGAS LEON</v>
          </cell>
          <cell r="W339" t="str">
            <v>F</v>
          </cell>
          <cell r="X339">
            <v>39672888</v>
          </cell>
          <cell r="Y339">
            <v>8</v>
          </cell>
          <cell r="Z339" t="str">
            <v>CALLE 10 4-60</v>
          </cell>
          <cell r="AA339">
            <v>3212038380</v>
          </cell>
          <cell r="AB339" t="str">
            <v>martha.vargas@scrd.gov.co</v>
          </cell>
          <cell r="AC339" t="str">
            <v>mvargas_0623@hotmail.com</v>
          </cell>
          <cell r="AD339">
            <v>27958</v>
          </cell>
          <cell r="AE339">
            <v>49</v>
          </cell>
          <cell r="AF339" t="str">
            <v>CUNDINAMARCA - BOGOTA</v>
          </cell>
          <cell r="AG339" t="str">
            <v>Profesional con título en economía y/o administración de empresas y/o contaduría y/o finanzas y/o administración pública o afines con tres (3) años de experiencia en manejos contables y/o financieros.</v>
          </cell>
          <cell r="AH339" t="str">
            <v>ADMINISTRACION PUBLICA</v>
          </cell>
          <cell r="AI339" t="str">
            <v>1 1. Inversión</v>
          </cell>
          <cell r="AJ339">
            <v>163</v>
          </cell>
          <cell r="AK339" t="str">
            <v>O230117459920240163</v>
          </cell>
          <cell r="AL339" t="str">
            <v>Fortalecimiento Institucional para una Gobernanza Pública Confiable en Bogotá D.C</v>
          </cell>
          <cell r="AN339">
            <v>51240000</v>
          </cell>
          <cell r="AO339">
            <v>23424000</v>
          </cell>
          <cell r="AQ339">
            <v>74664000</v>
          </cell>
          <cell r="AU339">
            <v>74664000</v>
          </cell>
          <cell r="AV339" t="str">
            <v>$ 7.320.000</v>
          </cell>
          <cell r="AW339">
            <v>321</v>
          </cell>
          <cell r="AX339">
            <v>51240000</v>
          </cell>
          <cell r="AY339">
            <v>45712</v>
          </cell>
          <cell r="AZ339">
            <v>678</v>
          </cell>
          <cell r="BA339">
            <v>51240000</v>
          </cell>
          <cell r="BB339">
            <v>45705</v>
          </cell>
          <cell r="BC339">
            <v>45712</v>
          </cell>
          <cell r="BD339">
            <v>45713</v>
          </cell>
          <cell r="BE339">
            <v>45924</v>
          </cell>
          <cell r="BF339">
            <v>46021</v>
          </cell>
          <cell r="BG339" t="str">
            <v>2 2-Ejecución</v>
          </cell>
          <cell r="BH339" t="str">
            <v>7 MESES</v>
          </cell>
          <cell r="BI339" t="str">
            <v>1 1. Días</v>
          </cell>
          <cell r="BJ339">
            <v>209</v>
          </cell>
          <cell r="BK339">
            <v>95</v>
          </cell>
          <cell r="BL339">
            <v>304</v>
          </cell>
          <cell r="BM339" t="str">
            <v>DIRECCIÓN DE GESTIÓN CORPORATIVA Y RELACIÓN CON EL CIUDADANO</v>
          </cell>
          <cell r="BN339" t="str">
            <v>GRUPO INTERNO DE TRABAJO DE FINANCIERA</v>
          </cell>
          <cell r="BO339" t="str">
            <v>Germán Gonzalo Gil Martínez</v>
          </cell>
          <cell r="BP339">
            <v>79654913</v>
          </cell>
          <cell r="BQ339">
            <v>3</v>
          </cell>
          <cell r="BR339" t="str">
            <v>N.A</v>
          </cell>
          <cell r="BS339" t="str">
            <v>N.A</v>
          </cell>
          <cell r="BT339" t="str">
            <v>N.A</v>
          </cell>
          <cell r="BU339" t="str">
            <v>N.A</v>
          </cell>
          <cell r="BV339" t="str">
            <v>N.A</v>
          </cell>
          <cell r="BW339" t="str">
            <v>N.A</v>
          </cell>
          <cell r="BX339" t="str">
            <v>N.A</v>
          </cell>
          <cell r="BY339" t="str">
            <v>N.A</v>
          </cell>
          <cell r="BZ339" t="str">
            <v>N.A</v>
          </cell>
          <cell r="CA339" t="str">
            <v>N.A</v>
          </cell>
          <cell r="CD339" t="str">
            <v>3 3. Municipal</v>
          </cell>
          <cell r="CE339" t="str">
            <v>2 2. Transferencias</v>
          </cell>
          <cell r="CF339" t="str">
            <v>1 1-Pesos Colombianos</v>
          </cell>
          <cell r="CG339" t="str">
            <v>3 Bogotá D.C.</v>
          </cell>
          <cell r="CH339" t="str">
            <v>149 3. Bogotá D.C.</v>
          </cell>
          <cell r="CI339" t="str">
            <v>17 17 La Candelaria</v>
          </cell>
          <cell r="CJ339" t="str">
            <v>LA CANDELARIA</v>
          </cell>
          <cell r="CK339" t="str">
            <v>1 1. Única</v>
          </cell>
          <cell r="CL339" t="str">
            <v>4 CARRERA</v>
          </cell>
          <cell r="CM339">
            <v>8</v>
          </cell>
          <cell r="CN339">
            <v>9</v>
          </cell>
          <cell r="CO339">
            <v>83</v>
          </cell>
          <cell r="CP339" t="str">
            <v>1 Interno</v>
          </cell>
          <cell r="CQ339" t="str">
            <v>1 Natural</v>
          </cell>
          <cell r="CR339" t="str">
            <v>202576002000800588E</v>
          </cell>
          <cell r="CS339" t="str">
            <v>MODIFICACIÓN - ADICIÓN Y PRORROGA</v>
          </cell>
          <cell r="CT339" t="str">
            <v>4 4. Adición / Prórroga</v>
          </cell>
          <cell r="CU339">
            <v>45923</v>
          </cell>
          <cell r="CV339">
            <v>45924</v>
          </cell>
          <cell r="CW339">
            <v>45954</v>
          </cell>
          <cell r="CX339" t="str">
            <v>$ 7.320.000</v>
          </cell>
          <cell r="CY339" t="str">
            <v>30 DIAS</v>
          </cell>
          <cell r="CZ339">
            <v>2545</v>
          </cell>
          <cell r="DA339">
            <v>7320000</v>
          </cell>
          <cell r="DB339">
            <v>45923</v>
          </cell>
          <cell r="DC339">
            <v>1580</v>
          </cell>
          <cell r="DD339" t="str">
            <v>$ 7.320.000</v>
          </cell>
          <cell r="DE339">
            <v>45917</v>
          </cell>
          <cell r="DI339" t="str">
            <v>MODIFICACIÓN - ADICIÓN Y PRORROGA</v>
          </cell>
          <cell r="DJ339" t="str">
            <v>4 4. Adición / Prórroga</v>
          </cell>
          <cell r="DK339">
            <v>45953</v>
          </cell>
          <cell r="DL339">
            <v>45955</v>
          </cell>
          <cell r="DM339">
            <v>46021</v>
          </cell>
          <cell r="DN339" t="str">
            <v>$ 16.104.000</v>
          </cell>
          <cell r="DO339" t="str">
            <v>65 dias</v>
          </cell>
          <cell r="DP339">
            <v>3029</v>
          </cell>
          <cell r="DQ339">
            <v>16104000</v>
          </cell>
          <cell r="DR339">
            <v>45954</v>
          </cell>
          <cell r="DS339">
            <v>1824</v>
          </cell>
          <cell r="DT339">
            <v>16104000</v>
          </cell>
          <cell r="DU339">
            <v>45952</v>
          </cell>
        </row>
        <row r="340">
          <cell r="A340">
            <v>338</v>
          </cell>
          <cell r="B340" t="str">
            <v>CONTRATO DE PRESTACIÓN DE SERVICIOS PROFESIONALES Y/O APOYO A LA GESTIÓN</v>
          </cell>
          <cell r="C340" t="str">
            <v>SCDPI-210-00339-25</v>
          </cell>
          <cell r="D340" t="str">
            <v>CONTRATACION DIRECTA</v>
          </cell>
          <cell r="E340"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40" t="str">
            <v>17 17. Contrato de Prestación de Servicios</v>
          </cell>
          <cell r="G340" t="str">
            <v>1 Contratista</v>
          </cell>
          <cell r="H340" t="str">
            <v>1 Natural</v>
          </cell>
          <cell r="I340" t="str">
            <v>2 Privada (1)</v>
          </cell>
          <cell r="J340" t="str">
            <v>4 Persona Natural (2)</v>
          </cell>
          <cell r="K340" t="str">
            <v>31 31-Servicios Profesionales</v>
          </cell>
          <cell r="L340" t="str">
            <v>CO1.PCCNTR.7549049</v>
          </cell>
          <cell r="M340" t="str">
            <v>https://community.secop.gov.co/Public/Tendering/OpportunityDetail/Index?noticeUID=CO1.NTC.7701382&amp;isFromPublicArea=True&amp;isModal=true&amp;asPopupView=true</v>
          </cell>
          <cell r="N340">
            <v>45711</v>
          </cell>
          <cell r="O340" t="str">
            <v>5 Contratación directa</v>
          </cell>
          <cell r="P340" t="str">
            <v>33 Prestación de Servicios Profesionales y Apoyo (5-8)</v>
          </cell>
          <cell r="Q340" t="str">
            <v>N/A</v>
          </cell>
          <cell r="R340" t="str">
            <v>1 1. Ley 80</v>
          </cell>
          <cell r="S340" t="str">
            <v>6 6: Prestacion de servicios</v>
          </cell>
          <cell r="T340" t="str">
            <v>1 Nacional</v>
          </cell>
          <cell r="U340" t="str">
            <v>3 3. Único Contratista</v>
          </cell>
          <cell r="V340" t="str">
            <v>DIANA ESPERANZA VARGAS HUERFANO</v>
          </cell>
          <cell r="W340" t="str">
            <v>F</v>
          </cell>
          <cell r="X340">
            <v>1032433294</v>
          </cell>
          <cell r="Y340">
            <v>4</v>
          </cell>
          <cell r="Z340" t="str">
            <v>KR 4ESTE 90D 45 SUR</v>
          </cell>
          <cell r="AA340">
            <v>7625451</v>
          </cell>
          <cell r="AB340" t="str">
            <v>fontibon@scrd.gov.co</v>
          </cell>
          <cell r="AC340" t="str">
            <v>dianaevargash@gmail.com</v>
          </cell>
          <cell r="AD340">
            <v>32776</v>
          </cell>
          <cell r="AE340">
            <v>36</v>
          </cell>
          <cell r="AF340" t="str">
            <v>CUNDINAMARCA - BOGOTA</v>
          </cell>
          <cell r="AG340" t="str">
            <v>Título profesional en las áreas del conocimiento en: Bellas Artes; Ciencias de la Educación; Ciencias Sociales y Humanas; Economía, Administración, Contaduría y afines; Ingeniería, Arquitectura, Urbanismo y afines, con tres (3) años de experiencia.</v>
          </cell>
          <cell r="AH340" t="str">
            <v>POLITOLOGO</v>
          </cell>
          <cell r="AI340" t="str">
            <v>1 1. Inversión</v>
          </cell>
          <cell r="AJ340">
            <v>217</v>
          </cell>
          <cell r="AK340" t="str">
            <v>O230117330120240217</v>
          </cell>
          <cell r="AL340" t="str">
            <v>Fortalecimiento de la gobernanza territorial, la participación incidente y la atención diferenciada de los grupos étnicos, etarios y sectores sociales desde las prácticas culturales en Bogotá D.C.</v>
          </cell>
          <cell r="AN340">
            <v>65880000</v>
          </cell>
          <cell r="AO340">
            <v>6832000</v>
          </cell>
          <cell r="AQ340">
            <v>72712000</v>
          </cell>
          <cell r="AU340">
            <v>72712000</v>
          </cell>
          <cell r="AV340" t="str">
            <v>$ 7.320.000</v>
          </cell>
          <cell r="AW340">
            <v>355</v>
          </cell>
          <cell r="AX340">
            <v>65880000</v>
          </cell>
          <cell r="AY340">
            <v>45714</v>
          </cell>
          <cell r="AZ340">
            <v>600</v>
          </cell>
          <cell r="BA340">
            <v>73200000</v>
          </cell>
          <cell r="BB340">
            <v>45695</v>
          </cell>
          <cell r="BC340">
            <v>45712</v>
          </cell>
          <cell r="BD340">
            <v>45715</v>
          </cell>
          <cell r="BE340">
            <v>45987</v>
          </cell>
          <cell r="BF340">
            <v>46015</v>
          </cell>
          <cell r="BG340" t="str">
            <v>2 2-Ejecución</v>
          </cell>
          <cell r="BH340" t="str">
            <v>9 MESES</v>
          </cell>
          <cell r="BI340" t="str">
            <v>1 1. Días</v>
          </cell>
          <cell r="BJ340">
            <v>269</v>
          </cell>
          <cell r="BK340">
            <v>28</v>
          </cell>
          <cell r="BL340">
            <v>297</v>
          </cell>
          <cell r="BM340" t="str">
            <v>SUBSECRETARÍA DE GOBERNANZA</v>
          </cell>
          <cell r="BN340" t="str">
            <v>DIRECCIÓN DE ASUNTOS LOCALES Y PARTICIPACIÓN</v>
          </cell>
          <cell r="BO340" t="str">
            <v>Rafael Lino Diaz Rivera</v>
          </cell>
          <cell r="BP340">
            <v>80742967</v>
          </cell>
          <cell r="BQ340">
            <v>1</v>
          </cell>
          <cell r="BR340" t="str">
            <v>N.A</v>
          </cell>
          <cell r="BS340" t="str">
            <v>N.A</v>
          </cell>
          <cell r="BT340" t="str">
            <v>N.A</v>
          </cell>
          <cell r="BU340" t="str">
            <v>N.A</v>
          </cell>
          <cell r="BV340" t="str">
            <v>N.A</v>
          </cell>
          <cell r="BW340" t="str">
            <v>N.A</v>
          </cell>
          <cell r="BX340" t="str">
            <v>N.A</v>
          </cell>
          <cell r="BY340" t="str">
            <v>N.A</v>
          </cell>
          <cell r="BZ340" t="str">
            <v>N.A</v>
          </cell>
          <cell r="CA340" t="str">
            <v>N.A</v>
          </cell>
          <cell r="CD340" t="str">
            <v>3 3. Municipal</v>
          </cell>
          <cell r="CE340" t="str">
            <v>2 2. Transferencias</v>
          </cell>
          <cell r="CF340" t="str">
            <v>1 1-Pesos Colombianos</v>
          </cell>
          <cell r="CG340" t="str">
            <v>3 Bogotá D.C.</v>
          </cell>
          <cell r="CH340" t="str">
            <v>149 3. Bogotá D.C.</v>
          </cell>
          <cell r="CI340" t="str">
            <v>17 17 La Candelaria</v>
          </cell>
          <cell r="CJ340" t="str">
            <v>LA CANDELARIA</v>
          </cell>
          <cell r="CK340" t="str">
            <v>1 1. Única</v>
          </cell>
          <cell r="CL340" t="str">
            <v>4 CARRERA</v>
          </cell>
          <cell r="CM340">
            <v>8</v>
          </cell>
          <cell r="CN340">
            <v>9</v>
          </cell>
          <cell r="CO340">
            <v>83</v>
          </cell>
          <cell r="CP340" t="str">
            <v>1 Interno</v>
          </cell>
          <cell r="CQ340" t="str">
            <v>1 Natural</v>
          </cell>
          <cell r="CR340" t="str">
            <v>202576002000800300E</v>
          </cell>
          <cell r="CS340" t="str">
            <v>MODIFICACIÓN - ADICIÓN Y PRORROGA</v>
          </cell>
          <cell r="CT340" t="str">
            <v>4 4. Adición / Prórroga</v>
          </cell>
          <cell r="CU340">
            <v>45986</v>
          </cell>
          <cell r="CV340">
            <v>45987</v>
          </cell>
          <cell r="CW340">
            <v>46015</v>
          </cell>
          <cell r="CX340" t="str">
            <v>$ 6.832.000</v>
          </cell>
          <cell r="CY340" t="str">
            <v>28-DIAS</v>
          </cell>
          <cell r="CZ340">
            <v>3659</v>
          </cell>
          <cell r="DA340" t="str">
            <v>$ 6.832.000</v>
          </cell>
          <cell r="DB340">
            <v>45986</v>
          </cell>
          <cell r="DC340">
            <v>2124</v>
          </cell>
          <cell r="DD340" t="str">
            <v>$ 6.832.000</v>
          </cell>
          <cell r="DE340">
            <v>45973</v>
          </cell>
        </row>
        <row r="341">
          <cell r="A341">
            <v>339</v>
          </cell>
          <cell r="B341" t="str">
            <v>CONTRATO DE PRESTACIÓN DE SERVICIOS PROFESIONALES Y/O APOYO A LA GESTIÓN</v>
          </cell>
          <cell r="C341" t="str">
            <v>SCDPI-210-00359-25</v>
          </cell>
          <cell r="D341" t="str">
            <v>CONTRATACION DIRECTA</v>
          </cell>
          <cell r="E341"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41" t="str">
            <v>17 17. Contrato de Prestación de Servicios</v>
          </cell>
          <cell r="G341" t="str">
            <v>1 Contratista</v>
          </cell>
          <cell r="H341" t="str">
            <v>1 Natural</v>
          </cell>
          <cell r="I341" t="str">
            <v>2 Privada (1)</v>
          </cell>
          <cell r="J341" t="str">
            <v>4 Persona Natural (2)</v>
          </cell>
          <cell r="K341" t="str">
            <v>31 31-Servicios Profesionales</v>
          </cell>
          <cell r="L341" t="str">
            <v>CO1.PCCNTR.7549050</v>
          </cell>
          <cell r="M341" t="str">
            <v>https://community.secop.gov.co/Public/Tendering/OpportunityDetail/Index?noticeUID=CO1.NTC.7701383&amp;isFromPublicArea=True&amp;isModal=true&amp;asPopupView=true</v>
          </cell>
          <cell r="N341">
            <v>45711</v>
          </cell>
          <cell r="O341" t="str">
            <v>5 Contratación directa</v>
          </cell>
          <cell r="P341" t="str">
            <v>33 Prestación de Servicios Profesionales y Apoyo (5-8)</v>
          </cell>
          <cell r="Q341" t="str">
            <v>N/A</v>
          </cell>
          <cell r="R341" t="str">
            <v>1 1. Ley 80</v>
          </cell>
          <cell r="S341" t="str">
            <v>6 6: Prestacion de servicios</v>
          </cell>
          <cell r="T341" t="str">
            <v>1 Nacional</v>
          </cell>
          <cell r="U341" t="str">
            <v>3 3. Único Contratista</v>
          </cell>
          <cell r="V341" t="str">
            <v>MARIA MAYERLY BUITRAGO VARGAS</v>
          </cell>
          <cell r="W341" t="str">
            <v>F</v>
          </cell>
          <cell r="X341">
            <v>1014195881</v>
          </cell>
          <cell r="Y341">
            <v>0</v>
          </cell>
          <cell r="Z341" t="str">
            <v>KR 31 D 4 A 13</v>
          </cell>
          <cell r="AA341">
            <v>3222570422</v>
          </cell>
          <cell r="AB341" t="str">
            <v>martires@scrd.gov.co</v>
          </cell>
          <cell r="AC341" t="str">
            <v>mayitobv11@gmail.com</v>
          </cell>
          <cell r="AD341">
            <v>32397</v>
          </cell>
          <cell r="AE341">
            <v>37</v>
          </cell>
          <cell r="AF341" t="str">
            <v>CUNDINAMARCA - PAIME</v>
          </cell>
          <cell r="AG341" t="str">
            <v>Título profesional en las áreas del conocimiento en: Bellas Artes; Ciencias de la Educación; Ciencias Sociales y Humanas; Economía, Administración, Contaduría y afines; Ingeniería, Arquitectura, Urbanismo y afines, con tres (3) años de experiencia</v>
          </cell>
          <cell r="AH341" t="str">
            <v>ABOGADO</v>
          </cell>
          <cell r="AI341" t="str">
            <v>1 1. Inversión</v>
          </cell>
          <cell r="AJ341">
            <v>217</v>
          </cell>
          <cell r="AK341" t="str">
            <v>O230117330120240217</v>
          </cell>
          <cell r="AL341" t="str">
            <v>Fortalecimiento de la gobernanza territorial, la participación incidente y la atención diferenciada de los grupos étnicos, etarios y sectores sociales desde las prácticas culturales en Bogotá D.C.</v>
          </cell>
          <cell r="AN341">
            <v>65880000</v>
          </cell>
          <cell r="AO341">
            <v>6832000</v>
          </cell>
          <cell r="AQ341">
            <v>72712000</v>
          </cell>
          <cell r="AU341">
            <v>72712000</v>
          </cell>
          <cell r="AV341" t="str">
            <v>$ 7.320.000</v>
          </cell>
          <cell r="AW341">
            <v>356</v>
          </cell>
          <cell r="AX341">
            <v>65880000</v>
          </cell>
          <cell r="AY341">
            <v>45714</v>
          </cell>
          <cell r="AZ341">
            <v>559</v>
          </cell>
          <cell r="BA341">
            <v>73200000</v>
          </cell>
          <cell r="BB341">
            <v>45695</v>
          </cell>
          <cell r="BC341">
            <v>45712</v>
          </cell>
          <cell r="BD341">
            <v>45715</v>
          </cell>
          <cell r="BE341">
            <v>45987</v>
          </cell>
          <cell r="BF341">
            <v>46015</v>
          </cell>
          <cell r="BG341" t="str">
            <v>2 2-Ejecución</v>
          </cell>
          <cell r="BH341" t="str">
            <v>9 MESES</v>
          </cell>
          <cell r="BI341" t="str">
            <v>1 1. Días</v>
          </cell>
          <cell r="BJ341">
            <v>269</v>
          </cell>
          <cell r="BK341">
            <v>28</v>
          </cell>
          <cell r="BL341">
            <v>297</v>
          </cell>
          <cell r="BM341" t="str">
            <v>SUBSECRETARÍA DE GOBERNANZA</v>
          </cell>
          <cell r="BN341" t="str">
            <v>DIRECCIÓN DE ASUNTOS LOCALES Y PARTICIPACIÓN</v>
          </cell>
          <cell r="BO341" t="str">
            <v>Rafael Lino Diaz Rivera</v>
          </cell>
          <cell r="BP341">
            <v>80742967</v>
          </cell>
          <cell r="BQ341">
            <v>1</v>
          </cell>
          <cell r="BR341" t="str">
            <v>N.A</v>
          </cell>
          <cell r="BS341" t="str">
            <v>N.A</v>
          </cell>
          <cell r="BT341" t="str">
            <v>N.A</v>
          </cell>
          <cell r="BU341" t="str">
            <v>N.A</v>
          </cell>
          <cell r="BV341" t="str">
            <v>N.A</v>
          </cell>
          <cell r="BW341" t="str">
            <v>N.A</v>
          </cell>
          <cell r="BX341" t="str">
            <v>N.A</v>
          </cell>
          <cell r="BY341" t="str">
            <v>N.A</v>
          </cell>
          <cell r="BZ341" t="str">
            <v>N.A</v>
          </cell>
          <cell r="CA341" t="str">
            <v>N.A</v>
          </cell>
          <cell r="CD341" t="str">
            <v>3 3. Municipal</v>
          </cell>
          <cell r="CE341" t="str">
            <v>2 2. Transferencias</v>
          </cell>
          <cell r="CF341" t="str">
            <v>1 1-Pesos Colombianos</v>
          </cell>
          <cell r="CG341" t="str">
            <v>3 Bogotá D.C.</v>
          </cell>
          <cell r="CH341" t="str">
            <v>149 3. Bogotá D.C.</v>
          </cell>
          <cell r="CI341" t="str">
            <v>17 17 La Candelaria</v>
          </cell>
          <cell r="CJ341" t="str">
            <v>LA CANDELARIA</v>
          </cell>
          <cell r="CK341" t="str">
            <v>1 1. Única</v>
          </cell>
          <cell r="CL341" t="str">
            <v>4 CARRERA</v>
          </cell>
          <cell r="CM341">
            <v>8</v>
          </cell>
          <cell r="CN341">
            <v>9</v>
          </cell>
          <cell r="CO341">
            <v>83</v>
          </cell>
          <cell r="CP341" t="str">
            <v>1 Interno</v>
          </cell>
          <cell r="CQ341" t="str">
            <v>1 Natural</v>
          </cell>
          <cell r="CR341" t="str">
            <v>202576002000800294E</v>
          </cell>
          <cell r="CS341" t="str">
            <v>MODIFICACIÓN - ADICIÓN Y PRORROGA</v>
          </cell>
          <cell r="CT341" t="str">
            <v>4 4. Adición / Prórroga</v>
          </cell>
          <cell r="CU341">
            <v>45987</v>
          </cell>
          <cell r="CV341">
            <v>45987</v>
          </cell>
          <cell r="CW341">
            <v>46015</v>
          </cell>
          <cell r="CX341" t="str">
            <v>$ 6.832.000</v>
          </cell>
          <cell r="CY341" t="str">
            <v>28 DIAS</v>
          </cell>
          <cell r="CZ341">
            <v>3674</v>
          </cell>
          <cell r="DA341" t="str">
            <v>$ 6.832.000</v>
          </cell>
          <cell r="DB341">
            <v>45987</v>
          </cell>
          <cell r="DC341">
            <v>2118</v>
          </cell>
          <cell r="DD341">
            <v>6832000</v>
          </cell>
          <cell r="DE341">
            <v>45973</v>
          </cell>
        </row>
        <row r="342">
          <cell r="A342">
            <v>340</v>
          </cell>
          <cell r="B342" t="str">
            <v>CONTRATO DE PRESTACIÓN DE SERVICIOS PROFESIONALES Y/O APOYO A LA GESTIÓN</v>
          </cell>
          <cell r="C342" t="str">
            <v>SCDPI-210-00357-25</v>
          </cell>
          <cell r="D342" t="str">
            <v>CONTRATACION DIRECTA</v>
          </cell>
          <cell r="E342"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42" t="str">
            <v>17 17. Contrato de Prestación de Servicios</v>
          </cell>
          <cell r="G342" t="str">
            <v>1 Contratista</v>
          </cell>
          <cell r="H342" t="str">
            <v>1 Natural</v>
          </cell>
          <cell r="I342" t="str">
            <v>2 Privada (1)</v>
          </cell>
          <cell r="J342" t="str">
            <v>4 Persona Natural (2)</v>
          </cell>
          <cell r="K342" t="str">
            <v>31 31-Servicios Profesionales</v>
          </cell>
          <cell r="L342" t="str">
            <v>CO1.PCCNTR.7548955</v>
          </cell>
          <cell r="M342" t="str">
            <v>https://community.secop.gov.co/Public/Tendering/OpportunityDetail/Index?noticeUID=CO1.NTC.7701384&amp;isFromPublicArea=True&amp;isModal=true&amp;asPopupView=true</v>
          </cell>
          <cell r="N342">
            <v>45712</v>
          </cell>
          <cell r="O342" t="str">
            <v>5 Contratación directa</v>
          </cell>
          <cell r="P342" t="str">
            <v>33 Prestación de Servicios Profesionales y Apoyo (5-8)</v>
          </cell>
          <cell r="Q342" t="str">
            <v>N/A</v>
          </cell>
          <cell r="R342" t="str">
            <v>1 1. Ley 80</v>
          </cell>
          <cell r="S342" t="str">
            <v>6 6: Prestacion de servicios</v>
          </cell>
          <cell r="T342" t="str">
            <v>1 Nacional</v>
          </cell>
          <cell r="U342" t="str">
            <v>3 3. Único Contratista</v>
          </cell>
          <cell r="V342" t="str">
            <v>JESSYMAR ALVAREZ ROMAÑA</v>
          </cell>
          <cell r="W342" t="str">
            <v>F</v>
          </cell>
          <cell r="X342">
            <v>1077439414</v>
          </cell>
          <cell r="Y342">
            <v>2</v>
          </cell>
          <cell r="Z342" t="str">
            <v>KR 118 89B 35</v>
          </cell>
          <cell r="AA342">
            <v>3206942520</v>
          </cell>
          <cell r="AB342" t="str">
            <v>barriosunidos@scrd.gov.co</v>
          </cell>
          <cell r="AC342" t="str">
            <v>jesimar522@gmail.com</v>
          </cell>
          <cell r="AD342">
            <v>32467</v>
          </cell>
          <cell r="AE342">
            <v>37</v>
          </cell>
          <cell r="AF342" t="str">
            <v>CHOCO - BOJAYA</v>
          </cell>
          <cell r="AG342" t="str">
            <v>Título profesional en las áreas del conocimiento en: Bellas Artes; Ciencias de la Educación; Ciencias Sociales y Humanas; Economía, Administración, Contaduría y afines; Ingeniería, Arquitectura, Urbanismo y afines, con tres (3) años de experiencia</v>
          </cell>
          <cell r="AH342" t="str">
            <v>ADMINISTRADOR PUBLICO</v>
          </cell>
          <cell r="AI342" t="str">
            <v>1 1. Inversión</v>
          </cell>
          <cell r="AJ342">
            <v>217</v>
          </cell>
          <cell r="AK342" t="str">
            <v>O230117330120240217</v>
          </cell>
          <cell r="AL342" t="str">
            <v>Fortalecimiento de la gobernanza territorial, la participación incidente y la atención diferenciada de los grupos étnicos, etarios y sectores sociales desde las prácticas culturales en Bogotá D.C.</v>
          </cell>
          <cell r="AN342">
            <v>65880000</v>
          </cell>
          <cell r="AO342">
            <v>6832000</v>
          </cell>
          <cell r="AQ342">
            <v>72712000</v>
          </cell>
          <cell r="AU342">
            <v>72712000</v>
          </cell>
          <cell r="AV342" t="str">
            <v>$ 7.320.000</v>
          </cell>
          <cell r="AW342">
            <v>358</v>
          </cell>
          <cell r="AX342">
            <v>65880000</v>
          </cell>
          <cell r="AY342">
            <v>45714</v>
          </cell>
          <cell r="AZ342">
            <v>556</v>
          </cell>
          <cell r="BA342">
            <v>73200000</v>
          </cell>
          <cell r="BB342">
            <v>45695</v>
          </cell>
          <cell r="BC342">
            <v>45712</v>
          </cell>
          <cell r="BD342">
            <v>45715</v>
          </cell>
          <cell r="BE342">
            <v>45987</v>
          </cell>
          <cell r="BF342">
            <v>46015</v>
          </cell>
          <cell r="BG342" t="str">
            <v>2 2-Ejecución</v>
          </cell>
          <cell r="BH342" t="str">
            <v>9 MESES</v>
          </cell>
          <cell r="BI342" t="str">
            <v>1 1. Días</v>
          </cell>
          <cell r="BJ342">
            <v>269</v>
          </cell>
          <cell r="BK342">
            <v>28</v>
          </cell>
          <cell r="BL342">
            <v>297</v>
          </cell>
          <cell r="BM342" t="str">
            <v>SUBSECRETARÍA DE GOBERNANZA</v>
          </cell>
          <cell r="BN342" t="str">
            <v>DIRECCIÓN DE ASUNTOS LOCALES Y PARTICIPACIÓN</v>
          </cell>
          <cell r="BO342" t="str">
            <v>Rafael Lino Diaz Rivera</v>
          </cell>
          <cell r="BP342">
            <v>80742967</v>
          </cell>
          <cell r="BQ342">
            <v>1</v>
          </cell>
          <cell r="BR342" t="str">
            <v>N.A</v>
          </cell>
          <cell r="BS342" t="str">
            <v>N.A</v>
          </cell>
          <cell r="BT342" t="str">
            <v>N.A</v>
          </cell>
          <cell r="BU342" t="str">
            <v>N.A</v>
          </cell>
          <cell r="BV342" t="str">
            <v>N.A</v>
          </cell>
          <cell r="BW342" t="str">
            <v>N.A</v>
          </cell>
          <cell r="BX342" t="str">
            <v>N.A</v>
          </cell>
          <cell r="BY342" t="str">
            <v>N.A</v>
          </cell>
          <cell r="BZ342" t="str">
            <v>N.A</v>
          </cell>
          <cell r="CA342" t="str">
            <v>N.A</v>
          </cell>
          <cell r="CD342" t="str">
            <v>3 3. Municipal</v>
          </cell>
          <cell r="CE342" t="str">
            <v>2 2. Transferencias</v>
          </cell>
          <cell r="CF342" t="str">
            <v>1 1-Pesos Colombianos</v>
          </cell>
          <cell r="CG342" t="str">
            <v>3 Bogotá D.C.</v>
          </cell>
          <cell r="CH342" t="str">
            <v>149 3. Bogotá D.C.</v>
          </cell>
          <cell r="CI342" t="str">
            <v>17 17 La Candelaria</v>
          </cell>
          <cell r="CJ342" t="str">
            <v>LA CANDELARIA</v>
          </cell>
          <cell r="CK342" t="str">
            <v>1 1. Única</v>
          </cell>
          <cell r="CL342" t="str">
            <v>4 CARRERA</v>
          </cell>
          <cell r="CM342">
            <v>8</v>
          </cell>
          <cell r="CN342">
            <v>9</v>
          </cell>
          <cell r="CO342">
            <v>83</v>
          </cell>
          <cell r="CP342" t="str">
            <v>1 Interno</v>
          </cell>
          <cell r="CQ342" t="str">
            <v>1 Natural</v>
          </cell>
          <cell r="CR342" t="str">
            <v>202576002000800295E</v>
          </cell>
          <cell r="CS342" t="str">
            <v>MODIFICACIÓN - ADICIÓN Y PRORROGA</v>
          </cell>
          <cell r="CT342" t="str">
            <v>4 4. Adición / Prórroga</v>
          </cell>
          <cell r="CU342">
            <v>45987</v>
          </cell>
          <cell r="CV342">
            <v>45987</v>
          </cell>
          <cell r="CW342">
            <v>46015</v>
          </cell>
          <cell r="CX342" t="str">
            <v>$ 6.832.000</v>
          </cell>
          <cell r="CY342" t="str">
            <v>28 DIAS</v>
          </cell>
          <cell r="CZ342">
            <v>3673</v>
          </cell>
          <cell r="DA342" t="str">
            <v>$ 6.832.000</v>
          </cell>
          <cell r="DB342">
            <v>45987</v>
          </cell>
          <cell r="DC342">
            <v>2117</v>
          </cell>
          <cell r="DD342">
            <v>6832000</v>
          </cell>
          <cell r="DE342">
            <v>45973</v>
          </cell>
        </row>
        <row r="343">
          <cell r="A343">
            <v>341</v>
          </cell>
          <cell r="B343" t="str">
            <v>CONTRATO DE PRESTACIÓN DE SERVICIOS PROFESIONALES Y/O APOYO A LA GESTIÓN</v>
          </cell>
          <cell r="C343" t="str">
            <v>SCDPI-220-00022-25</v>
          </cell>
          <cell r="D343" t="str">
            <v>CONTRATACION DIRECTA</v>
          </cell>
          <cell r="E343" t="str">
            <v>Prestar servicios profesionales a la Secretaria Distrital de Cultura Recreación y Deporte - Dirección de Fomento para el desarrollo del Programa Distrital de Estímulos y el Banco de Personas Expertas para el Sector Cultura a través de las gestiones requeridas a nivel técnico; administrativo y misional.</v>
          </cell>
          <cell r="F343" t="str">
            <v>17 17. Contrato de Prestación de Servicios</v>
          </cell>
          <cell r="G343" t="str">
            <v>1 Contratista</v>
          </cell>
          <cell r="H343" t="str">
            <v>1 Natural</v>
          </cell>
          <cell r="I343" t="str">
            <v>2 Privada (1)</v>
          </cell>
          <cell r="J343" t="str">
            <v>4 Persona Natural (2)</v>
          </cell>
          <cell r="K343" t="str">
            <v>31 31-Servicios Profesionales</v>
          </cell>
          <cell r="L343" t="str">
            <v>CO1.PCCNTR.7549517</v>
          </cell>
          <cell r="M343" t="str">
            <v>https://community.secop.gov.co/Public/Tendering/OpportunityDetail/Index?noticeUID=CO1.NTC.7701810&amp;isFromPublicArea=True&amp;isModal=true&amp;asPopupView=true</v>
          </cell>
          <cell r="N343">
            <v>45712</v>
          </cell>
          <cell r="O343" t="str">
            <v>5 Contratación directa</v>
          </cell>
          <cell r="P343" t="str">
            <v>33 Prestación de Servicios Profesionales y Apoyo (5-8)</v>
          </cell>
          <cell r="Q343" t="str">
            <v>N/A</v>
          </cell>
          <cell r="R343" t="str">
            <v>1 1. Ley 80</v>
          </cell>
          <cell r="S343" t="str">
            <v>6 6: Prestacion de servicios</v>
          </cell>
          <cell r="T343" t="str">
            <v>1 Nacional</v>
          </cell>
          <cell r="U343" t="str">
            <v>3 3. Único Contratista</v>
          </cell>
          <cell r="V343" t="str">
            <v>CAMILO FERNANDO TORRES MUNEVAR</v>
          </cell>
          <cell r="W343" t="str">
            <v>M</v>
          </cell>
          <cell r="X343">
            <v>82395175</v>
          </cell>
          <cell r="Y343">
            <v>3</v>
          </cell>
          <cell r="Z343" t="str">
            <v>PA La Esperanza</v>
          </cell>
          <cell r="AA343">
            <v>3113470075</v>
          </cell>
          <cell r="AB343" t="str">
            <v>camilo.torres@scrd.gov.co</v>
          </cell>
          <cell r="AC343" t="str">
            <v>direcciongeneral@crearte.net.co</v>
          </cell>
          <cell r="AD343">
            <v>29346</v>
          </cell>
          <cell r="AE343">
            <v>46</v>
          </cell>
          <cell r="AF343" t="str">
            <v>CUNDINAMARCA - SIBATE</v>
          </cell>
          <cell r="AG343" t="str">
            <v>Profesional en licenciatura, Ciencias sociales, trabajo social, artes plásticas, música y afines con mínimo 5 años de experiencia profesional</v>
          </cell>
          <cell r="AH343" t="str">
            <v>LICENCIADO EN MUSICA</v>
          </cell>
          <cell r="AI343" t="str">
            <v>1 1. Inversión</v>
          </cell>
          <cell r="AJ343">
            <v>152</v>
          </cell>
          <cell r="AK343" t="str">
            <v>O230117330120240152</v>
          </cell>
          <cell r="AL343" t="str">
            <v>Fortalecimiento del Fomento para el Desarrollo de Procesos Culturales Sostenibles en Bogotá D.C.</v>
          </cell>
          <cell r="AN343">
            <v>89220000</v>
          </cell>
          <cell r="AO343">
            <v>17844000</v>
          </cell>
          <cell r="AP343">
            <v>18438800</v>
          </cell>
          <cell r="AQ343">
            <v>88625200</v>
          </cell>
          <cell r="AU343">
            <v>88625200</v>
          </cell>
          <cell r="AV343" t="str">
            <v>$ 8.922.000</v>
          </cell>
          <cell r="AW343">
            <v>423</v>
          </cell>
          <cell r="AX343">
            <v>89220000</v>
          </cell>
          <cell r="AY343">
            <v>45717</v>
          </cell>
          <cell r="AZ343">
            <v>143</v>
          </cell>
          <cell r="BA343">
            <v>98142000</v>
          </cell>
          <cell r="BB343">
            <v>45679</v>
          </cell>
          <cell r="BC343">
            <v>45713</v>
          </cell>
          <cell r="BD343">
            <v>45719</v>
          </cell>
          <cell r="BE343">
            <v>46021</v>
          </cell>
          <cell r="BF343">
            <v>46021</v>
          </cell>
          <cell r="BG343" t="str">
            <v>2 2-Ejecución</v>
          </cell>
          <cell r="BH343" t="str">
            <v>10 MESES</v>
          </cell>
          <cell r="BI343" t="str">
            <v>1 1. Días</v>
          </cell>
          <cell r="BJ343">
            <v>297</v>
          </cell>
          <cell r="BK343">
            <v>0</v>
          </cell>
          <cell r="BL343">
            <v>297</v>
          </cell>
          <cell r="BM343" t="str">
            <v>SUBSECRETARÍA DE GOBERNANZA</v>
          </cell>
          <cell r="BN343" t="str">
            <v>DIRECCIÓN DE FOMENTO</v>
          </cell>
          <cell r="BO343" t="str">
            <v>Sandra Milena Aristizabal Lopez</v>
          </cell>
          <cell r="BP343">
            <v>1018430725</v>
          </cell>
          <cell r="BQ343">
            <v>2</v>
          </cell>
          <cell r="BR343" t="str">
            <v>N.A</v>
          </cell>
          <cell r="BS343" t="str">
            <v>N.A</v>
          </cell>
          <cell r="BT343" t="str">
            <v>N.A</v>
          </cell>
          <cell r="BU343" t="str">
            <v>N.A</v>
          </cell>
          <cell r="BV343" t="str">
            <v>N.A</v>
          </cell>
          <cell r="BW343" t="str">
            <v>N.A</v>
          </cell>
          <cell r="BX343" t="str">
            <v>N.A</v>
          </cell>
          <cell r="BY343" t="str">
            <v>N.A</v>
          </cell>
          <cell r="BZ343" t="str">
            <v>N.A</v>
          </cell>
          <cell r="CA343" t="str">
            <v>N.A</v>
          </cell>
          <cell r="CD343" t="str">
            <v>3 3. Municipal</v>
          </cell>
          <cell r="CE343" t="str">
            <v>2 2. Transferencias</v>
          </cell>
          <cell r="CF343" t="str">
            <v>1 1-Pesos Colombianos</v>
          </cell>
          <cell r="CG343" t="str">
            <v>3 Bogotá D.C.</v>
          </cell>
          <cell r="CH343" t="str">
            <v>149 3. Bogotá D.C.</v>
          </cell>
          <cell r="CI343" t="str">
            <v>17 17 La Candelaria</v>
          </cell>
          <cell r="CJ343" t="str">
            <v>LA CANDELARIA</v>
          </cell>
          <cell r="CK343" t="str">
            <v>1 1. Única</v>
          </cell>
          <cell r="CL343" t="str">
            <v>4 CARRERA</v>
          </cell>
          <cell r="CM343">
            <v>8</v>
          </cell>
          <cell r="CN343">
            <v>9</v>
          </cell>
          <cell r="CO343">
            <v>83</v>
          </cell>
          <cell r="CP343" t="str">
            <v>1 Interno</v>
          </cell>
          <cell r="CQ343" t="str">
            <v>1 Natural</v>
          </cell>
          <cell r="CR343" t="str">
            <v>202576002000800099E</v>
          </cell>
          <cell r="CS343" t="str">
            <v>MODIFICACION - LIBERACION SALDO Y DISMINUCION PLAZO EJECUCION</v>
          </cell>
          <cell r="CT343" t="str">
            <v>Liberación</v>
          </cell>
          <cell r="CU343">
            <v>45804</v>
          </cell>
          <cell r="CV343">
            <v>45804</v>
          </cell>
          <cell r="CW343">
            <v>45961</v>
          </cell>
          <cell r="CX343" t="str">
            <v>$ 18.438.800</v>
          </cell>
          <cell r="DI343" t="str">
            <v>MODIFICACIÓN - ADICIÓN Y PRORROGA</v>
          </cell>
          <cell r="DJ343" t="str">
            <v>4 4. Adición / Prórroga</v>
          </cell>
          <cell r="DK343">
            <v>45960</v>
          </cell>
          <cell r="DL343">
            <v>45961</v>
          </cell>
          <cell r="DM343">
            <v>46021</v>
          </cell>
          <cell r="DN343" t="str">
            <v>$ 17.844.000</v>
          </cell>
          <cell r="DO343" t="str">
            <v>60 DIAS</v>
          </cell>
          <cell r="DP343">
            <v>3175</v>
          </cell>
          <cell r="DQ343">
            <v>17844000</v>
          </cell>
          <cell r="DR343">
            <v>45961</v>
          </cell>
          <cell r="DS343">
            <v>1918</v>
          </cell>
          <cell r="DT343">
            <v>17844000</v>
          </cell>
          <cell r="DU343">
            <v>45958</v>
          </cell>
        </row>
        <row r="344">
          <cell r="A344">
            <v>342</v>
          </cell>
          <cell r="B344" t="str">
            <v>CONTRATO DE PRESTACIÓN DE SERVICIOS PROFESIONALES Y/O APOYO A LA GESTIÓN</v>
          </cell>
          <cell r="C344" t="str">
            <v>SCDPI-220-00030-25</v>
          </cell>
          <cell r="D344" t="str">
            <v>CONTRATACION DIRECTA</v>
          </cell>
          <cell r="E344" t="str">
            <v>Prestar servicios profesionales a la Secretaria Distrital de Cultura Recreación y Deporte - Dirección de Fomento realizando actividades para el desarrollo de Invitaciones Culturales a través de las gestiones requeridas a nivel técnico; administrativo y
  misional</v>
          </cell>
          <cell r="F344" t="str">
            <v>17 17. Contrato de Prestación de Servicios</v>
          </cell>
          <cell r="G344" t="str">
            <v>1 Contratista</v>
          </cell>
          <cell r="H344" t="str">
            <v>1 Natural</v>
          </cell>
          <cell r="I344" t="str">
            <v>2 Privada (1)</v>
          </cell>
          <cell r="J344" t="str">
            <v>4 Persona Natural (2)</v>
          </cell>
          <cell r="K344" t="str">
            <v>31 31-Servicios Profesionales</v>
          </cell>
          <cell r="L344" t="str">
            <v>CO1.PCCNTR.7549808</v>
          </cell>
          <cell r="M344" t="str">
            <v>https://community.secop.gov.co/Public/Tendering/OpportunityDetail/Index?noticeUID=CO1.NTC.7701807&amp;isFromPublicArea=True&amp;isModal=true&amp;asPopupView=true</v>
          </cell>
          <cell r="N344">
            <v>45712</v>
          </cell>
          <cell r="O344" t="str">
            <v>5 Contratación directa</v>
          </cell>
          <cell r="P344" t="str">
            <v>33 Prestación de Servicios Profesionales y Apoyo (5-8)</v>
          </cell>
          <cell r="Q344" t="str">
            <v>N/A</v>
          </cell>
          <cell r="R344" t="str">
            <v>1 1. Ley 80</v>
          </cell>
          <cell r="S344" t="str">
            <v>6 6: Prestacion de servicios</v>
          </cell>
          <cell r="T344" t="str">
            <v>1 Nacional</v>
          </cell>
          <cell r="U344" t="str">
            <v>3 3. Único Contratista</v>
          </cell>
          <cell r="V344" t="str">
            <v>WILSON YAIR FORERO CUBILLOS</v>
          </cell>
          <cell r="W344" t="str">
            <v>M</v>
          </cell>
          <cell r="X344">
            <v>79876201</v>
          </cell>
          <cell r="Y344">
            <v>0</v>
          </cell>
          <cell r="Z344" t="str">
            <v>CL 167 56 25</v>
          </cell>
          <cell r="AA344">
            <v>6018127095</v>
          </cell>
          <cell r="AB344" t="str">
            <v>wilson.forero@scrd.gov.co</v>
          </cell>
          <cell r="AC344" t="str">
            <v>willfor08@gmail.com</v>
          </cell>
          <cell r="AD344">
            <v>28205</v>
          </cell>
          <cell r="AE344">
            <v>49</v>
          </cell>
          <cell r="AF344" t="str">
            <v>CUNDINAMARCA - BOGOTA</v>
          </cell>
          <cell r="AG344" t="str">
            <v>Profesional en Ciencias Sociales, arte y/o ciencias humanas, o economía, administración, contaduría o Ciencias de la Educación o en Artes escénicas, artes visuales o afines con 5 años de experiencia profesional</v>
          </cell>
          <cell r="AH344" t="str">
            <v>ARTES ESCENICAS</v>
          </cell>
          <cell r="AI344" t="str">
            <v>1 1. Inversión</v>
          </cell>
          <cell r="AJ344">
            <v>152</v>
          </cell>
          <cell r="AK344" t="str">
            <v>O230117330120240152</v>
          </cell>
          <cell r="AL344" t="str">
            <v>Fortalecimiento del Fomento para el Desarrollo de Procesos Culturales Sostenibles en Bogotá D.C.</v>
          </cell>
          <cell r="AN344">
            <v>89220000</v>
          </cell>
          <cell r="AQ344">
            <v>89220000</v>
          </cell>
          <cell r="AU344">
            <v>89220000</v>
          </cell>
          <cell r="AV344" t="str">
            <v>$ 8.922.000</v>
          </cell>
          <cell r="AW344">
            <v>361</v>
          </cell>
          <cell r="AX344">
            <v>89220000</v>
          </cell>
          <cell r="AY344">
            <v>45714</v>
          </cell>
          <cell r="AZ344">
            <v>190</v>
          </cell>
          <cell r="BA344">
            <v>98142000</v>
          </cell>
          <cell r="BB344">
            <v>45680</v>
          </cell>
          <cell r="BC344">
            <v>45712</v>
          </cell>
          <cell r="BD344">
            <v>45715</v>
          </cell>
          <cell r="BE344">
            <v>46017</v>
          </cell>
          <cell r="BF344">
            <v>46017</v>
          </cell>
          <cell r="BG344" t="str">
            <v>2 2-Ejecución</v>
          </cell>
          <cell r="BH344" t="str">
            <v>10 MESES</v>
          </cell>
          <cell r="BI344" t="str">
            <v>1 1. Días</v>
          </cell>
          <cell r="BJ344">
            <v>299</v>
          </cell>
          <cell r="BK344">
            <v>0</v>
          </cell>
          <cell r="BL344">
            <v>299</v>
          </cell>
          <cell r="BM344" t="str">
            <v>SUBSECRETARÍA DE GOBERNANZA</v>
          </cell>
          <cell r="BN344" t="str">
            <v>DIRECCIÓN DE FOMENTO</v>
          </cell>
          <cell r="BO344" t="str">
            <v>Sandra Milena Aristizabal Lopez</v>
          </cell>
          <cell r="BP344">
            <v>1018430725</v>
          </cell>
          <cell r="BQ344">
            <v>2</v>
          </cell>
          <cell r="BR344" t="str">
            <v>N.A</v>
          </cell>
          <cell r="BS344" t="str">
            <v>N.A</v>
          </cell>
          <cell r="BT344" t="str">
            <v>N.A</v>
          </cell>
          <cell r="BU344" t="str">
            <v>N.A</v>
          </cell>
          <cell r="BV344" t="str">
            <v>N.A</v>
          </cell>
          <cell r="BW344" t="str">
            <v>N.A</v>
          </cell>
          <cell r="BX344" t="str">
            <v>N.A</v>
          </cell>
          <cell r="BY344" t="str">
            <v>N.A</v>
          </cell>
          <cell r="BZ344" t="str">
            <v>N.A</v>
          </cell>
          <cell r="CA344" t="str">
            <v>N.A</v>
          </cell>
          <cell r="CD344" t="str">
            <v>3 3. Municipal</v>
          </cell>
          <cell r="CE344" t="str">
            <v>2 2. Transferencias</v>
          </cell>
          <cell r="CF344" t="str">
            <v>1 1-Pesos Colombianos</v>
          </cell>
          <cell r="CG344" t="str">
            <v>3 Bogotá D.C.</v>
          </cell>
          <cell r="CH344" t="str">
            <v>149 3. Bogotá D.C.</v>
          </cell>
          <cell r="CI344" t="str">
            <v>17 17 La Candelaria</v>
          </cell>
          <cell r="CJ344" t="str">
            <v>LA CANDELARIA</v>
          </cell>
          <cell r="CK344" t="str">
            <v>1 1. Única</v>
          </cell>
          <cell r="CL344" t="str">
            <v>4 CARRERA</v>
          </cell>
          <cell r="CM344">
            <v>8</v>
          </cell>
          <cell r="CN344">
            <v>9</v>
          </cell>
          <cell r="CO344">
            <v>83</v>
          </cell>
          <cell r="CP344" t="str">
            <v>1 Interno</v>
          </cell>
          <cell r="CQ344" t="str">
            <v>1 Natural</v>
          </cell>
          <cell r="CR344" t="str">
            <v>202576002000800124E</v>
          </cell>
        </row>
        <row r="345">
          <cell r="A345">
            <v>343</v>
          </cell>
          <cell r="B345" t="str">
            <v>CONTRATO DE PRESTACIÓN DE SERVICIOS PROFESIONALES Y/O APOYO A LA GESTIÓN</v>
          </cell>
          <cell r="C345" t="str">
            <v>SCDPI-21419-00848-25</v>
          </cell>
          <cell r="D345" t="str">
            <v>CONTRATACION DIRECTA</v>
          </cell>
          <cell r="E345" t="str">
            <v>Prestar servicios profesionales a la Secretaría de Cultura; Recreación y Deporte - Dirección de Lectura y Bibliotecas adelantando las actividades relacionadas con la planeación; seguimiento y evaluación de los planes de acción; gestión ambiental y presupuestos destinados a la operación y misionalidad de la Red Distrital de Bibliotecas Públicas de Bogotá; Biblored.</v>
          </cell>
          <cell r="F345" t="str">
            <v>17 17. Contrato de Prestación de Servicios</v>
          </cell>
          <cell r="G345" t="str">
            <v>1 Contratista</v>
          </cell>
          <cell r="H345" t="str">
            <v>1 Natural</v>
          </cell>
          <cell r="I345" t="str">
            <v>2 Privada (1)</v>
          </cell>
          <cell r="J345" t="str">
            <v>4 Persona Natural (2)</v>
          </cell>
          <cell r="K345" t="str">
            <v>31 31-Servicios Profesionales</v>
          </cell>
          <cell r="L345" t="str">
            <v>CO1.PCCNTR.7549436</v>
          </cell>
          <cell r="M345" t="str">
            <v>https://community.secop.gov.co/Public/Tendering/OpportunityDetail/Index?noticeUID=CO1.NTC.7702220&amp;isFromPublicArea=True&amp;isModal=true&amp;asPopupView=true</v>
          </cell>
          <cell r="N345">
            <v>45712</v>
          </cell>
          <cell r="O345" t="str">
            <v>5 Contratación directa</v>
          </cell>
          <cell r="P345" t="str">
            <v>33 Prestación de Servicios Profesionales y Apoyo (5-8)</v>
          </cell>
          <cell r="Q345" t="str">
            <v>N/A</v>
          </cell>
          <cell r="R345" t="str">
            <v>1 1. Ley 80</v>
          </cell>
          <cell r="S345" t="str">
            <v>6 6: Prestacion de servicios</v>
          </cell>
          <cell r="T345" t="str">
            <v>1 Nacional</v>
          </cell>
          <cell r="U345" t="str">
            <v>3 3. Único Contratista</v>
          </cell>
          <cell r="V345" t="str">
            <v>DIANA CELY MENDEZ</v>
          </cell>
          <cell r="W345" t="str">
            <v>F</v>
          </cell>
          <cell r="X345">
            <v>1032421945</v>
          </cell>
          <cell r="Y345">
            <v>9</v>
          </cell>
          <cell r="Z345" t="str">
            <v>DG 47 A SUR 51 D 23</v>
          </cell>
          <cell r="AA345">
            <v>6017228882</v>
          </cell>
          <cell r="AB345" t="str">
            <v>diana.cely@scrd.gov.co</v>
          </cell>
          <cell r="AC345" t="str">
            <v>dcelym@udistrital.edu.co</v>
          </cell>
          <cell r="AD345">
            <v>32412</v>
          </cell>
          <cell r="AE345">
            <v>37</v>
          </cell>
          <cell r="AF345" t="str">
            <v>CUNDINAMARCA - BOGOTA</v>
          </cell>
          <cell r="AG345" t="str">
            <v>Profesional en el área de Economía, Administración, Contaduría, Ingeniería o afines, con cinco (5) años de experiencia profesiona</v>
          </cell>
          <cell r="AH345" t="str">
            <v>INGENIERIA FORESTAL</v>
          </cell>
          <cell r="AI345" t="str">
            <v>1 1. Inversión</v>
          </cell>
          <cell r="AJ345">
            <v>82</v>
          </cell>
          <cell r="AK345" t="str">
            <v>O230117330120240082</v>
          </cell>
          <cell r="AL345" t="str">
            <v>Fortalecimiento del acceso a la cultura escrita de los habitantes de Bogotá D.C.</v>
          </cell>
          <cell r="AN345">
            <v>93681000</v>
          </cell>
          <cell r="AO345">
            <v>16357000</v>
          </cell>
          <cell r="AP345">
            <v>15167400</v>
          </cell>
          <cell r="AQ345">
            <v>94870600</v>
          </cell>
          <cell r="AU345">
            <v>94870600</v>
          </cell>
          <cell r="AV345" t="str">
            <v>$ 8.922.000</v>
          </cell>
          <cell r="AW345">
            <v>375</v>
          </cell>
          <cell r="AX345">
            <v>93681000</v>
          </cell>
          <cell r="AY345">
            <v>45714</v>
          </cell>
          <cell r="AZ345">
            <v>542</v>
          </cell>
          <cell r="BA345">
            <v>93681000</v>
          </cell>
          <cell r="BB345">
            <v>45694</v>
          </cell>
          <cell r="BC345">
            <v>45712</v>
          </cell>
          <cell r="BD345">
            <v>45715</v>
          </cell>
          <cell r="BE345">
            <v>46022</v>
          </cell>
          <cell r="BF345">
            <v>46037</v>
          </cell>
          <cell r="BG345" t="str">
            <v>2 2-Ejecución</v>
          </cell>
          <cell r="BH345" t="str">
            <v>10 MESES Y 15DIAS</v>
          </cell>
          <cell r="BI345" t="str">
            <v>1 1. Días</v>
          </cell>
          <cell r="BJ345">
            <v>304</v>
          </cell>
          <cell r="BK345">
            <v>14</v>
          </cell>
          <cell r="BL345">
            <v>318</v>
          </cell>
          <cell r="BM345" t="str">
            <v>DIRECCIÓN DE LECTURA Y BIBLIOTECAS</v>
          </cell>
          <cell r="BN345" t="str">
            <v>DIRECCIÓN DE LECTURA Y BIBLIOTECAS</v>
          </cell>
          <cell r="BO345" t="str">
            <v>Bibiana Andrea Victorino Ramírez</v>
          </cell>
          <cell r="BP345">
            <v>52880976</v>
          </cell>
          <cell r="BQ345">
            <v>7</v>
          </cell>
          <cell r="BR345" t="str">
            <v>N.A</v>
          </cell>
          <cell r="BS345" t="str">
            <v>N.A</v>
          </cell>
          <cell r="BT345" t="str">
            <v>N.A</v>
          </cell>
          <cell r="BU345" t="str">
            <v>N.A</v>
          </cell>
          <cell r="BV345" t="str">
            <v>N.A</v>
          </cell>
          <cell r="BW345" t="str">
            <v>N.A</v>
          </cell>
          <cell r="BX345" t="str">
            <v>N.A</v>
          </cell>
          <cell r="BY345" t="str">
            <v>N.A</v>
          </cell>
          <cell r="BZ345" t="str">
            <v>N.A</v>
          </cell>
          <cell r="CA345" t="str">
            <v>N.A</v>
          </cell>
          <cell r="CD345" t="str">
            <v>3 3. Municipal</v>
          </cell>
          <cell r="CE345" t="str">
            <v>2 2. Transferencias</v>
          </cell>
          <cell r="CF345" t="str">
            <v>1 1-Pesos Colombianos</v>
          </cell>
          <cell r="CG345" t="str">
            <v>3 Bogotá D.C.</v>
          </cell>
          <cell r="CH345" t="str">
            <v>149 3. Bogotá D.C.</v>
          </cell>
          <cell r="CI345" t="str">
            <v>17 17 La Candelaria</v>
          </cell>
          <cell r="CJ345" t="str">
            <v>LA CANDELARIA</v>
          </cell>
          <cell r="CK345" t="str">
            <v>1 1. Única</v>
          </cell>
          <cell r="CL345" t="str">
            <v>4 CARRERA</v>
          </cell>
          <cell r="CM345">
            <v>8</v>
          </cell>
          <cell r="CN345">
            <v>9</v>
          </cell>
          <cell r="CO345">
            <v>83</v>
          </cell>
          <cell r="CP345" t="str">
            <v>1 Interno</v>
          </cell>
          <cell r="CQ345" t="str">
            <v>1 Natural</v>
          </cell>
          <cell r="CR345" t="str">
            <v>202576002000800538E</v>
          </cell>
          <cell r="CS345" t="str">
            <v>MODIFICACION - LIBERACION SALDO Y DISMINUCION PLAZO EJECUCION</v>
          </cell>
          <cell r="CT345" t="str">
            <v>Liberación</v>
          </cell>
          <cell r="CU345">
            <v>45870</v>
          </cell>
          <cell r="CW345">
            <v>45981</v>
          </cell>
          <cell r="CX345" t="str">
            <v>$ 15.167.400</v>
          </cell>
          <cell r="DI345" t="str">
            <v>MODIFICACIÓN - ADICIÓN Y PRORROGA</v>
          </cell>
          <cell r="DJ345" t="str">
            <v>4 4. Adición / Prórroga</v>
          </cell>
          <cell r="DK345">
            <v>45980</v>
          </cell>
          <cell r="DL345">
            <v>45981</v>
          </cell>
          <cell r="DM345">
            <v>46037</v>
          </cell>
          <cell r="DN345" t="str">
            <v>$ 16.357.000</v>
          </cell>
          <cell r="DO345" t="str">
            <v>55 DIAS</v>
          </cell>
          <cell r="DP345">
            <v>3565</v>
          </cell>
          <cell r="DQ345" t="str">
            <v>$ 16.357.000</v>
          </cell>
          <cell r="DR345">
            <v>45981</v>
          </cell>
          <cell r="DS345">
            <v>1970</v>
          </cell>
          <cell r="DT345">
            <v>16357000</v>
          </cell>
          <cell r="DU345">
            <v>45961</v>
          </cell>
        </row>
        <row r="346">
          <cell r="A346">
            <v>344</v>
          </cell>
          <cell r="B346" t="str">
            <v>CONTRATO DE PRESTACIÓN DE SERVICIOS PROFESIONALES Y/O APOYO A LA GESTIÓN</v>
          </cell>
          <cell r="C346" t="str">
            <v>SCDPI-21419-00852-25</v>
          </cell>
          <cell r="D346" t="str">
            <v>CONTRATACION DIRECTA</v>
          </cell>
          <cell r="E346" t="str">
            <v>Prestar servicios profesionales a la Secretaría de Cultura; Recreación y Deporte - Dirección de Lectura y Bibliotecas realizando las actividades requeridas para el seguimiento financiero y administrativo de los recursos destinados para la operación de Biblored; a través de los contratos y convenios que se suscriban para tal fin.</v>
          </cell>
          <cell r="F346" t="str">
            <v>17 17. Contrato de Prestación de Servicios</v>
          </cell>
          <cell r="G346" t="str">
            <v>1 Contratista</v>
          </cell>
          <cell r="H346" t="str">
            <v>1 Natural</v>
          </cell>
          <cell r="I346" t="str">
            <v>2 Privada (1)</v>
          </cell>
          <cell r="J346" t="str">
            <v>4 Persona Natural (2)</v>
          </cell>
          <cell r="K346" t="str">
            <v>31 31-Servicios Profesionales</v>
          </cell>
          <cell r="L346" t="str">
            <v>CO1.PCCNTR.7549590</v>
          </cell>
          <cell r="M346" t="str">
            <v>https://community.secop.gov.co/Public/Tendering/OpportunityDetail/Index?noticeUID=CO1.NTC.7702374&amp;isFromPublicArea=True&amp;isModal=true&amp;asPopupView=true</v>
          </cell>
          <cell r="N346">
            <v>45712</v>
          </cell>
          <cell r="O346" t="str">
            <v>5 Contratación directa</v>
          </cell>
          <cell r="P346" t="str">
            <v>33 Prestación de Servicios Profesionales y Apoyo (5-8)</v>
          </cell>
          <cell r="Q346" t="str">
            <v>N/A</v>
          </cell>
          <cell r="R346" t="str">
            <v>1 1. Ley 80</v>
          </cell>
          <cell r="S346" t="str">
            <v>6 6: Prestacion de servicios</v>
          </cell>
          <cell r="T346" t="str">
            <v>1 Nacional</v>
          </cell>
          <cell r="U346" t="str">
            <v>3 3. Único Contratista</v>
          </cell>
          <cell r="V346" t="str">
            <v>ADRIANA MILENA ESPITIA SALAS</v>
          </cell>
          <cell r="W346" t="str">
            <v>F</v>
          </cell>
          <cell r="X346">
            <v>52976405</v>
          </cell>
          <cell r="Y346">
            <v>7</v>
          </cell>
          <cell r="Z346" t="str">
            <v>CL 152 B 58 C 50</v>
          </cell>
          <cell r="AA346">
            <v>3212878642</v>
          </cell>
          <cell r="AB346" t="str">
            <v>adriana.espitia@scrd.gov.co</v>
          </cell>
          <cell r="AC346" t="str">
            <v>aespitia111@gmail.com</v>
          </cell>
          <cell r="AD346">
            <v>30438</v>
          </cell>
          <cell r="AE346">
            <v>43</v>
          </cell>
          <cell r="AF346" t="str">
            <v>CUNDINAMARCA - BOGOTA</v>
          </cell>
          <cell r="AG346" t="str">
            <v>Profesional en las áreas de conocimiento de administración, economía, contaduría pública, con ocho (08) años de experiencia profesional específicamente en lo relacionado con planeación, seguimiento, auditoría y control de la ejecución de recursos públicos.</v>
          </cell>
          <cell r="AH346" t="str">
            <v>ADMINISTRACION PUBLICA</v>
          </cell>
          <cell r="AI346" t="str">
            <v>1 1. Inversión</v>
          </cell>
          <cell r="AJ346">
            <v>82</v>
          </cell>
          <cell r="AK346" t="str">
            <v>O230117330120240082</v>
          </cell>
          <cell r="AL346" t="str">
            <v>Fortalecimiento del acceso a la cultura escrita de los habitantes de Bogotá D.C.</v>
          </cell>
          <cell r="AN346">
            <v>118912500</v>
          </cell>
          <cell r="AP346">
            <v>4152500</v>
          </cell>
          <cell r="AQ346">
            <v>114760000</v>
          </cell>
          <cell r="AU346">
            <v>114760000</v>
          </cell>
          <cell r="AV346" t="str">
            <v>$ 11.325.000</v>
          </cell>
          <cell r="AW346">
            <v>372</v>
          </cell>
          <cell r="AX346">
            <v>118912500</v>
          </cell>
          <cell r="AY346">
            <v>45714</v>
          </cell>
          <cell r="AZ346">
            <v>546</v>
          </cell>
          <cell r="BA346">
            <v>118912500</v>
          </cell>
          <cell r="BB346">
            <v>45694</v>
          </cell>
          <cell r="BC346">
            <v>45712</v>
          </cell>
          <cell r="BD346">
            <v>45715</v>
          </cell>
          <cell r="BE346">
            <v>46022</v>
          </cell>
          <cell r="BF346">
            <v>46022</v>
          </cell>
          <cell r="BG346" t="str">
            <v>2 2-Ejecución</v>
          </cell>
          <cell r="BH346" t="str">
            <v>10 MESES Y 15DIAS</v>
          </cell>
          <cell r="BI346" t="str">
            <v>1 1. Días</v>
          </cell>
          <cell r="BJ346">
            <v>304</v>
          </cell>
          <cell r="BK346">
            <v>0</v>
          </cell>
          <cell r="BL346">
            <v>304</v>
          </cell>
          <cell r="BM346" t="str">
            <v>DIRECCIÓN DE LECTURA Y BIBLIOTECAS</v>
          </cell>
          <cell r="BN346" t="str">
            <v>DIRECCIÓN DE LECTURA Y BIBLIOTECAS</v>
          </cell>
          <cell r="BO346" t="str">
            <v>Bibiana Andrea Victorino Ramírez</v>
          </cell>
          <cell r="BP346">
            <v>52880976</v>
          </cell>
          <cell r="BQ346">
            <v>7</v>
          </cell>
          <cell r="BR346" t="str">
            <v>N.A</v>
          </cell>
          <cell r="BS346" t="str">
            <v>N.A</v>
          </cell>
          <cell r="BT346" t="str">
            <v>N.A</v>
          </cell>
          <cell r="BU346" t="str">
            <v>N.A</v>
          </cell>
          <cell r="BV346" t="str">
            <v>N.A</v>
          </cell>
          <cell r="BW346" t="str">
            <v>N.A</v>
          </cell>
          <cell r="BX346" t="str">
            <v>N.A</v>
          </cell>
          <cell r="BY346" t="str">
            <v>N.A</v>
          </cell>
          <cell r="BZ346" t="str">
            <v>N.A</v>
          </cell>
          <cell r="CA346" t="str">
            <v>N.A</v>
          </cell>
          <cell r="CD346" t="str">
            <v>3 3. Municipal</v>
          </cell>
          <cell r="CE346" t="str">
            <v>2 2. Transferencias</v>
          </cell>
          <cell r="CF346" t="str">
            <v>1 1-Pesos Colombianos</v>
          </cell>
          <cell r="CG346" t="str">
            <v>3 Bogotá D.C.</v>
          </cell>
          <cell r="CH346" t="str">
            <v>149 3. Bogotá D.C.</v>
          </cell>
          <cell r="CI346" t="str">
            <v>17 17 La Candelaria</v>
          </cell>
          <cell r="CJ346" t="str">
            <v>LA CANDELARIA</v>
          </cell>
          <cell r="CK346" t="str">
            <v>1 1. Única</v>
          </cell>
          <cell r="CL346" t="str">
            <v>4 CARRERA</v>
          </cell>
          <cell r="CM346">
            <v>8</v>
          </cell>
          <cell r="CN346">
            <v>9</v>
          </cell>
          <cell r="CO346">
            <v>83</v>
          </cell>
          <cell r="CP346" t="str">
            <v>1 Interno</v>
          </cell>
          <cell r="CQ346" t="str">
            <v>1 Natural</v>
          </cell>
          <cell r="CR346" t="str">
            <v>202576002000800543E</v>
          </cell>
          <cell r="CS346" t="str">
            <v>MODIFICACION - LIBERACION DE SALDO</v>
          </cell>
          <cell r="CT346" t="str">
            <v>Liberación</v>
          </cell>
          <cell r="CU346">
            <v>45882</v>
          </cell>
          <cell r="CX346" t="str">
            <v>$ 4.152.500</v>
          </cell>
        </row>
        <row r="347">
          <cell r="A347">
            <v>345</v>
          </cell>
          <cell r="B347" t="str">
            <v>CONTRATO DE PRESTACIÓN DE SERVICIOS PROFESIONALES Y/O APOYO A LA GESTIÓN</v>
          </cell>
          <cell r="C347" t="str">
            <v>SCDPI-21419-00871-25</v>
          </cell>
          <cell r="D347" t="str">
            <v>CONTRATACION DIRECTA</v>
          </cell>
          <cell r="E347" t="str">
            <v>Prestar servicios profesionales a la Secretaría de Cultura; Recreación y Deporte - Dirección de Lectura y Bibliotecas realizando las actividades relacionadas con la ejecución y seguimiento de acciones; productos y metas propuestas en el plan de acción de la vigencia; enmarcadas en la política publica de lectura; escritura y oralidad de la ciudad.</v>
          </cell>
          <cell r="F347" t="str">
            <v>17 17. Contrato de Prestación de Servicios</v>
          </cell>
          <cell r="G347" t="str">
            <v>1 Contratista</v>
          </cell>
          <cell r="H347" t="str">
            <v>1 Natural</v>
          </cell>
          <cell r="I347" t="str">
            <v>2 Privada (1)</v>
          </cell>
          <cell r="J347" t="str">
            <v>4 Persona Natural (2)</v>
          </cell>
          <cell r="K347" t="str">
            <v>31 31-Servicios Profesionales</v>
          </cell>
          <cell r="L347" t="str">
            <v>CO1.PCCNTR.7550502</v>
          </cell>
          <cell r="M347" t="str">
            <v>https://community.secop.gov.co/Public/Tendering/OpportunityDetail/Index?noticeUID=CO1.NTC.7702971&amp;isFromPublicArea=True&amp;isModal=true&amp;asPopupView=true</v>
          </cell>
          <cell r="N347">
            <v>45712</v>
          </cell>
          <cell r="O347" t="str">
            <v>5 Contratación directa</v>
          </cell>
          <cell r="P347" t="str">
            <v>33 Prestación de Servicios Profesionales y Apoyo (5-8)</v>
          </cell>
          <cell r="Q347" t="str">
            <v>N/A</v>
          </cell>
          <cell r="R347" t="str">
            <v>1 1. Ley 80</v>
          </cell>
          <cell r="S347" t="str">
            <v>6 6: Prestacion de servicios</v>
          </cell>
          <cell r="T347" t="str">
            <v>1 Nacional</v>
          </cell>
          <cell r="U347" t="str">
            <v>3 3. Único Contratista</v>
          </cell>
          <cell r="V347" t="str">
            <v>ELVIA CAROLINA HERNANDEZ LATORRE</v>
          </cell>
          <cell r="W347" t="str">
            <v>F</v>
          </cell>
          <cell r="X347">
            <v>52831182</v>
          </cell>
          <cell r="Y347">
            <v>7</v>
          </cell>
          <cell r="Z347" t="str">
            <v>KR 25 40 34</v>
          </cell>
          <cell r="AA347">
            <v>3015600212</v>
          </cell>
          <cell r="AB347" t="str">
            <v>carolina.hernandez@scrd.gov.co</v>
          </cell>
          <cell r="AC347" t="str">
            <v>carolinalatorre@me.com</v>
          </cell>
          <cell r="AD347">
            <v>29620</v>
          </cell>
          <cell r="AE347">
            <v>45</v>
          </cell>
          <cell r="AF347" t="str">
            <v>CUNDINAMARCA - BOGOTA</v>
          </cell>
          <cell r="AG347" t="str">
            <v>Profesional en áreas del conocimiento de las ciencias sociales o humanas; con formación post gradual de maestría en ciencias sociales o humanas; con experiencia profesional relacionada de tres (3) años.</v>
          </cell>
          <cell r="AH347" t="str">
            <v>ESTUDIOS LITERARIOS</v>
          </cell>
          <cell r="AI347" t="str">
            <v>1 1. Inversión</v>
          </cell>
          <cell r="AJ347">
            <v>82</v>
          </cell>
          <cell r="AK347" t="str">
            <v>O230117330120240082</v>
          </cell>
          <cell r="AL347" t="str">
            <v>Fortalecimiento del acceso a la cultura escrita de los habitantes de Bogotá D.C.</v>
          </cell>
          <cell r="AN347">
            <v>110439000</v>
          </cell>
          <cell r="AO347">
            <v>16478200</v>
          </cell>
          <cell r="AP347">
            <v>17880600</v>
          </cell>
          <cell r="AQ347">
            <v>109036600</v>
          </cell>
          <cell r="AU347">
            <v>109036600</v>
          </cell>
          <cell r="AV347" t="str">
            <v>$ 10.518.000</v>
          </cell>
          <cell r="AW347">
            <v>378</v>
          </cell>
          <cell r="AX347">
            <v>110439000</v>
          </cell>
          <cell r="AY347">
            <v>45714</v>
          </cell>
          <cell r="AZ347">
            <v>547</v>
          </cell>
          <cell r="BA347">
            <v>110439000</v>
          </cell>
          <cell r="BB347">
            <v>45694</v>
          </cell>
          <cell r="BC347">
            <v>45712</v>
          </cell>
          <cell r="BD347">
            <v>45715</v>
          </cell>
          <cell r="BE347">
            <v>46022</v>
          </cell>
          <cell r="BF347">
            <v>46029</v>
          </cell>
          <cell r="BG347" t="str">
            <v>2 2-Ejecución</v>
          </cell>
          <cell r="BH347" t="str">
            <v>10 MESES Y 15DIAS</v>
          </cell>
          <cell r="BI347" t="str">
            <v>1 1. Días</v>
          </cell>
          <cell r="BJ347">
            <v>304</v>
          </cell>
          <cell r="BK347">
            <v>6</v>
          </cell>
          <cell r="BL347">
            <v>310</v>
          </cell>
          <cell r="BM347" t="str">
            <v>DIRECCIÓN DE LECTURA Y BIBLIOTECAS</v>
          </cell>
          <cell r="BN347" t="str">
            <v>DIRECCIÓN DE LECTURA Y BIBLIOTECAS</v>
          </cell>
          <cell r="BO347" t="str">
            <v>Bibiana Andrea Victorino Ramírez</v>
          </cell>
          <cell r="BP347">
            <v>52880976</v>
          </cell>
          <cell r="BQ347">
            <v>7</v>
          </cell>
          <cell r="BR347" t="str">
            <v>N.A</v>
          </cell>
          <cell r="BS347" t="str">
            <v>N.A</v>
          </cell>
          <cell r="BT347" t="str">
            <v>N.A</v>
          </cell>
          <cell r="BU347" t="str">
            <v>N.A</v>
          </cell>
          <cell r="BV347" t="str">
            <v>N.A</v>
          </cell>
          <cell r="BW347" t="str">
            <v>N.A</v>
          </cell>
          <cell r="BX347" t="str">
            <v>N.A</v>
          </cell>
          <cell r="BY347" t="str">
            <v>N.A</v>
          </cell>
          <cell r="BZ347" t="str">
            <v>N.A</v>
          </cell>
          <cell r="CA347" t="str">
            <v>N.A</v>
          </cell>
          <cell r="CD347" t="str">
            <v>3 3. Municipal</v>
          </cell>
          <cell r="CE347" t="str">
            <v>2 2. Transferencias</v>
          </cell>
          <cell r="CF347" t="str">
            <v>1 1-Pesos Colombianos</v>
          </cell>
          <cell r="CG347" t="str">
            <v>3 Bogotá D.C.</v>
          </cell>
          <cell r="CH347" t="str">
            <v>149 3. Bogotá D.C.</v>
          </cell>
          <cell r="CI347" t="str">
            <v>17 17 La Candelaria</v>
          </cell>
          <cell r="CJ347" t="str">
            <v>LA CANDELARIA</v>
          </cell>
          <cell r="CK347" t="str">
            <v>1 1. Única</v>
          </cell>
          <cell r="CL347" t="str">
            <v>4 CARRERA</v>
          </cell>
          <cell r="CM347">
            <v>8</v>
          </cell>
          <cell r="CN347">
            <v>9</v>
          </cell>
          <cell r="CO347">
            <v>83</v>
          </cell>
          <cell r="CP347" t="str">
            <v>1 Interno</v>
          </cell>
          <cell r="CQ347" t="str">
            <v>1 Natural</v>
          </cell>
          <cell r="CR347" t="str">
            <v>202576002000800544E</v>
          </cell>
          <cell r="CS347" t="str">
            <v>MODIFICACION - LIBERACION SALDO Y DISMINUCION PLAZO EJECUCION</v>
          </cell>
          <cell r="CT347" t="str">
            <v>Liberación</v>
          </cell>
          <cell r="CU347">
            <v>45870</v>
          </cell>
          <cell r="CW347">
            <v>45981</v>
          </cell>
          <cell r="CX347" t="str">
            <v>$ 17.880.600</v>
          </cell>
          <cell r="DI347" t="str">
            <v>MODIFICACIÓN - ADICIÓN Y PRORROGA</v>
          </cell>
          <cell r="DJ347" t="str">
            <v>4 4. Adición / Prórroga</v>
          </cell>
          <cell r="DK347">
            <v>45980</v>
          </cell>
          <cell r="DL347">
            <v>45981</v>
          </cell>
          <cell r="DM347">
            <v>46029</v>
          </cell>
          <cell r="DN347" t="str">
            <v>$ 16.478.200</v>
          </cell>
          <cell r="DO347" t="str">
            <v>47 dias</v>
          </cell>
          <cell r="DP347">
            <v>3572</v>
          </cell>
          <cell r="DQ347">
            <v>16478200</v>
          </cell>
          <cell r="DR347">
            <v>45981</v>
          </cell>
          <cell r="DS347">
            <v>1962</v>
          </cell>
          <cell r="DT347">
            <v>16478200</v>
          </cell>
          <cell r="DU347">
            <v>45961</v>
          </cell>
        </row>
        <row r="348">
          <cell r="A348">
            <v>346</v>
          </cell>
          <cell r="B348" t="str">
            <v>CONTRATO DE PRESTACIÓN DE SERVICIOS PROFESIONALES Y/O APOYO A LA GESTIÓN</v>
          </cell>
          <cell r="C348" t="str">
            <v>SCDPI-21416-00823-25</v>
          </cell>
          <cell r="D348" t="str">
            <v>CONTRATACION DIRECTA</v>
          </cell>
          <cell r="E348" t="str">
            <v>Prestar servicios profesionales a la Secretaria de Cultura; Recreación y Deporte - Subsecretaría de Gobernanza en la
  estructuración; ejecución y seguimiento para los eventos culturales realizados por la entidad.</v>
          </cell>
          <cell r="F348" t="str">
            <v>17 17. Contrato de Prestación de Servicios</v>
          </cell>
          <cell r="G348" t="str">
            <v>1 Contratista</v>
          </cell>
          <cell r="H348" t="str">
            <v>1 Natural</v>
          </cell>
          <cell r="I348" t="str">
            <v>2 Privada (1)</v>
          </cell>
          <cell r="J348" t="str">
            <v>4 Persona Natural (2)</v>
          </cell>
          <cell r="K348" t="str">
            <v>31 31-Servicios Profesionales</v>
          </cell>
          <cell r="L348" t="str">
            <v>CO1.PCCNTR.7549789</v>
          </cell>
          <cell r="M348" t="str">
            <v>https://community.secop.gov.co/Public/Tendering/OpportunityDetail/Index?noticeUID=CO1.NTC.7702886&amp;isFromPublicArea=True&amp;isModal=true&amp;asPopupView=true</v>
          </cell>
          <cell r="N348">
            <v>45712</v>
          </cell>
          <cell r="O348" t="str">
            <v>5 Contratación directa</v>
          </cell>
          <cell r="P348" t="str">
            <v>33 Prestación de Servicios Profesionales y Apoyo (5-8)</v>
          </cell>
          <cell r="Q348" t="str">
            <v>N/A</v>
          </cell>
          <cell r="R348" t="str">
            <v>1 1. Ley 80</v>
          </cell>
          <cell r="S348" t="str">
            <v>6 6: Prestacion de servicios</v>
          </cell>
          <cell r="T348" t="str">
            <v>1 Nacional</v>
          </cell>
          <cell r="U348" t="str">
            <v>3 3. Único Contratista</v>
          </cell>
          <cell r="V348" t="str">
            <v>DIEGO FERNANDO MILLAN GRIJALBA</v>
          </cell>
          <cell r="W348" t="str">
            <v>M</v>
          </cell>
          <cell r="X348">
            <v>80029742</v>
          </cell>
          <cell r="Y348">
            <v>4</v>
          </cell>
          <cell r="Z348" t="str">
            <v>Carrera 56B No 67-19</v>
          </cell>
          <cell r="AA348">
            <v>6015659897</v>
          </cell>
          <cell r="AB348" t="str">
            <v>diego.millan@scrd.gov.co</v>
          </cell>
          <cell r="AC348" t="str">
            <v>diegomgrijalba@gmail.com</v>
          </cell>
          <cell r="AD348">
            <v>29611</v>
          </cell>
          <cell r="AE348">
            <v>45</v>
          </cell>
          <cell r="AF348" t="str">
            <v>CUNDINAMARCA - BOGOTA</v>
          </cell>
          <cell r="AG348" t="str">
            <v>Profesional en Profesional en las áreas de las Ciencias Sociales y Humanas, comunicación social, periodismo, Ciencias de la Administración, Ingeniería Industrial y/o afines con maestría con 7 años de experiencia</v>
          </cell>
          <cell r="AH348" t="str">
            <v>COMUNICADOR SOCIAL - PERIODISTA</v>
          </cell>
          <cell r="AI348" t="str">
            <v>1 1. Inversión</v>
          </cell>
          <cell r="AJ348">
            <v>102</v>
          </cell>
          <cell r="AK348" t="str">
            <v>O230117330120240102</v>
          </cell>
          <cell r="AL348" t="str">
            <v>Fortalecimiento de alianzas estratégicas a nivel bilateral y multilateral para el posicionamiento de la ciudad como referente cultural y recreodeportivo en escenarios internacionales Bogotá D.C</v>
          </cell>
          <cell r="AN348">
            <v>109776000</v>
          </cell>
          <cell r="AO348">
            <v>37049400</v>
          </cell>
          <cell r="AQ348">
            <v>146825400</v>
          </cell>
          <cell r="AU348">
            <v>146825400</v>
          </cell>
          <cell r="AV348" t="str">
            <v>$ 13.722.000</v>
          </cell>
          <cell r="AW348">
            <v>362</v>
          </cell>
          <cell r="AX348">
            <v>109776000</v>
          </cell>
          <cell r="AY348">
            <v>45714</v>
          </cell>
          <cell r="AZ348">
            <v>533</v>
          </cell>
          <cell r="BA348">
            <v>109776000</v>
          </cell>
          <cell r="BB348">
            <v>45693</v>
          </cell>
          <cell r="BC348">
            <v>45712</v>
          </cell>
          <cell r="BD348">
            <v>45714</v>
          </cell>
          <cell r="BE348">
            <v>45955</v>
          </cell>
          <cell r="BF348">
            <v>46037</v>
          </cell>
          <cell r="BG348" t="str">
            <v>2 2-Ejecución</v>
          </cell>
          <cell r="BH348" t="str">
            <v>8 MESES</v>
          </cell>
          <cell r="BI348" t="str">
            <v>1 1. Días</v>
          </cell>
          <cell r="BJ348">
            <v>239</v>
          </cell>
          <cell r="BK348">
            <v>76</v>
          </cell>
          <cell r="BL348">
            <v>315</v>
          </cell>
          <cell r="BM348" t="str">
            <v>SUBSECRETARÍA DE GOBERNANZA</v>
          </cell>
          <cell r="BN348" t="str">
            <v>SUBSECRETARÍA DE GOBERNANZA</v>
          </cell>
          <cell r="BO348" t="str">
            <v>Ana María Boada Ayala</v>
          </cell>
          <cell r="BP348">
            <v>52885691</v>
          </cell>
          <cell r="BQ348">
            <v>6</v>
          </cell>
          <cell r="BR348" t="str">
            <v>N.A</v>
          </cell>
          <cell r="BS348" t="str">
            <v>N.A</v>
          </cell>
          <cell r="BT348" t="str">
            <v>N.A</v>
          </cell>
          <cell r="BU348" t="str">
            <v>N.A</v>
          </cell>
          <cell r="BV348" t="str">
            <v>N.A</v>
          </cell>
          <cell r="BW348" t="str">
            <v>N.A</v>
          </cell>
          <cell r="BX348" t="str">
            <v>N.A</v>
          </cell>
          <cell r="BY348" t="str">
            <v>N.A</v>
          </cell>
          <cell r="BZ348" t="str">
            <v>N.A</v>
          </cell>
          <cell r="CA348" t="str">
            <v>N.A</v>
          </cell>
          <cell r="CD348" t="str">
            <v>3 3. Municipal</v>
          </cell>
          <cell r="CE348" t="str">
            <v>2 2. Transferencias</v>
          </cell>
          <cell r="CF348" t="str">
            <v>1 1-Pesos Colombianos</v>
          </cell>
          <cell r="CG348" t="str">
            <v>3 Bogotá D.C.</v>
          </cell>
          <cell r="CH348" t="str">
            <v>149 3. Bogotá D.C.</v>
          </cell>
          <cell r="CI348" t="str">
            <v>17 17 La Candelaria</v>
          </cell>
          <cell r="CJ348" t="str">
            <v>LA CANDELARIA</v>
          </cell>
          <cell r="CK348" t="str">
            <v>1 1. Única</v>
          </cell>
          <cell r="CL348" t="str">
            <v>4 CARRERA</v>
          </cell>
          <cell r="CM348">
            <v>8</v>
          </cell>
          <cell r="CN348">
            <v>9</v>
          </cell>
          <cell r="CO348">
            <v>83</v>
          </cell>
          <cell r="CP348" t="str">
            <v>1 Interno</v>
          </cell>
          <cell r="CQ348" t="str">
            <v>1 Natural</v>
          </cell>
          <cell r="CR348" t="str">
            <v>202576002000800446E</v>
          </cell>
          <cell r="CS348" t="str">
            <v>MODIFICACIÓN - ADICIÓN Y PRORROGA</v>
          </cell>
          <cell r="CT348" t="str">
            <v>4 4. Adición / Prórroga</v>
          </cell>
          <cell r="CU348">
            <v>45954</v>
          </cell>
          <cell r="CV348">
            <v>45957</v>
          </cell>
          <cell r="CW348">
            <v>46037</v>
          </cell>
          <cell r="CX348" t="str">
            <v>$ 37.049.400</v>
          </cell>
          <cell r="CY348" t="str">
            <v>78 DIAS</v>
          </cell>
          <cell r="CZ348">
            <v>3046</v>
          </cell>
          <cell r="DA348" t="str">
            <v>$ 37.049.400</v>
          </cell>
          <cell r="DB348">
            <v>45954</v>
          </cell>
          <cell r="DC348">
            <v>1678</v>
          </cell>
          <cell r="DD348">
            <v>37049400</v>
          </cell>
          <cell r="DE348">
            <v>45940</v>
          </cell>
        </row>
        <row r="349">
          <cell r="A349">
            <v>347</v>
          </cell>
          <cell r="B349" t="str">
            <v>CONTRATO DE PRESTACIÓN DE SERVICIOS PROFESIONALES Y/O APOYO A LA GESTIÓN</v>
          </cell>
          <cell r="C349" t="str">
            <v>SCDPI-220-00035-25</v>
          </cell>
          <cell r="D349" t="str">
            <v>CONTRATACION DIRECTA</v>
          </cell>
          <cell r="E349" t="str">
            <v>Prestar servicios profesionales a la Secretaria Distrital de Cultura; Recreación y Deporte - Dirección de Fomento para
  desarrollar y/o realizar el seguimiento a la gestión del conocimiento y el análisis de información mediante la consolidación
  estadística y la visualización de los datos generados en los diversos programas y procesos de fomento</v>
          </cell>
          <cell r="F349" t="str">
            <v>17 17. Contrato de Prestación de Servicios</v>
          </cell>
          <cell r="G349" t="str">
            <v>1 Contratista</v>
          </cell>
          <cell r="H349" t="str">
            <v>1 Natural</v>
          </cell>
          <cell r="I349" t="str">
            <v>2 Privada (1)</v>
          </cell>
          <cell r="J349" t="str">
            <v>4 Persona Natural (2)</v>
          </cell>
          <cell r="K349" t="str">
            <v>31 31-Servicios Profesionales</v>
          </cell>
          <cell r="L349" t="str">
            <v>CO1.PCCNTR.7550200</v>
          </cell>
          <cell r="M349" t="str">
            <v>https://community.secop.gov.co/Public/Tendering/OpportunityDetail/Index?noticeUID=CO1.NTC.7703150&amp;isFromPublicArea=True&amp;isModal=true&amp;asPopupView=true</v>
          </cell>
          <cell r="N349">
            <v>45712</v>
          </cell>
          <cell r="O349" t="str">
            <v>5 Contratación directa</v>
          </cell>
          <cell r="P349" t="str">
            <v>33 Prestación de Servicios Profesionales y Apoyo (5-8)</v>
          </cell>
          <cell r="Q349" t="str">
            <v>N/A</v>
          </cell>
          <cell r="R349" t="str">
            <v>1 1. Ley 80</v>
          </cell>
          <cell r="S349" t="str">
            <v>6 6: Prestacion de servicios</v>
          </cell>
          <cell r="T349" t="str">
            <v>1 Nacional</v>
          </cell>
          <cell r="U349" t="str">
            <v>3 3. Único Contratista</v>
          </cell>
          <cell r="V349" t="str">
            <v>NICHOLS OSORIO PADILLA</v>
          </cell>
          <cell r="W349" t="str">
            <v>M</v>
          </cell>
          <cell r="X349">
            <v>1110504797</v>
          </cell>
          <cell r="Y349">
            <v>5</v>
          </cell>
          <cell r="Z349" t="str">
            <v>AK 15 145 A 31</v>
          </cell>
          <cell r="AA349">
            <v>6082674228</v>
          </cell>
          <cell r="AB349" t="str">
            <v>nichols.osorio@scrd.gov.co</v>
          </cell>
          <cell r="AC349" t="str">
            <v>nicholsosorio@gmail.com</v>
          </cell>
          <cell r="AD349">
            <v>33213</v>
          </cell>
          <cell r="AE349">
            <v>35</v>
          </cell>
          <cell r="AF349" t="str">
            <v>TOLIMA - IBAGUE</v>
          </cell>
          <cell r="AG349" t="str">
            <v>Profesional de las Ciencias Sociales y Humanas, Bellas Artes, Economía, Administración, Contaduría y afines, Ingeniería, arquitectura, urbanismo y afines con cinco (5) años de experiencia profesiona</v>
          </cell>
          <cell r="AH349" t="str">
            <v>ECONOMISTA</v>
          </cell>
          <cell r="AI349" t="str">
            <v>1 1. Inversión</v>
          </cell>
          <cell r="AJ349">
            <v>152</v>
          </cell>
          <cell r="AK349" t="str">
            <v>O230117330120240152</v>
          </cell>
          <cell r="AL349" t="str">
            <v>Fortalecimiento del Fomento para el Desarrollo de Procesos Culturales Sostenibles en Bogotá D.C.</v>
          </cell>
          <cell r="AN349">
            <v>89220000</v>
          </cell>
          <cell r="AO349">
            <v>17844000</v>
          </cell>
          <cell r="AP349">
            <v>19033600</v>
          </cell>
          <cell r="AQ349">
            <v>88030400</v>
          </cell>
          <cell r="AU349">
            <v>88030400</v>
          </cell>
          <cell r="AV349" t="str">
            <v>$ 8.922.000</v>
          </cell>
          <cell r="AW349">
            <v>369</v>
          </cell>
          <cell r="AX349">
            <v>89220000</v>
          </cell>
          <cell r="AY349">
            <v>45714</v>
          </cell>
          <cell r="AZ349">
            <v>338</v>
          </cell>
          <cell r="BA349">
            <v>98142000</v>
          </cell>
          <cell r="BB349">
            <v>45681</v>
          </cell>
          <cell r="BC349">
            <v>45713</v>
          </cell>
          <cell r="BD349">
            <v>45721</v>
          </cell>
          <cell r="BE349">
            <v>46021</v>
          </cell>
          <cell r="BF349">
            <v>46022</v>
          </cell>
          <cell r="BG349" t="str">
            <v>2 2-Ejecución</v>
          </cell>
          <cell r="BH349" t="str">
            <v>10 MESES</v>
          </cell>
          <cell r="BI349" t="str">
            <v>1 1. Días</v>
          </cell>
          <cell r="BJ349">
            <v>295</v>
          </cell>
          <cell r="BK349">
            <v>0</v>
          </cell>
          <cell r="BL349">
            <v>295</v>
          </cell>
          <cell r="BM349" t="str">
            <v>SUBSECRETARÍA DE GOBERNANZA</v>
          </cell>
          <cell r="BN349" t="str">
            <v>DIRECCIÓN DE FOMENTO</v>
          </cell>
          <cell r="BO349" t="str">
            <v>Sandra Milena Aristizabal Lopez</v>
          </cell>
          <cell r="BP349">
            <v>1018430725</v>
          </cell>
          <cell r="BQ349">
            <v>2</v>
          </cell>
          <cell r="BR349" t="str">
            <v>N.A</v>
          </cell>
          <cell r="BS349" t="str">
            <v>N.A</v>
          </cell>
          <cell r="BT349" t="str">
            <v>N.A</v>
          </cell>
          <cell r="BU349" t="str">
            <v>N.A</v>
          </cell>
          <cell r="BV349" t="str">
            <v>N.A</v>
          </cell>
          <cell r="BW349" t="str">
            <v>N.A</v>
          </cell>
          <cell r="BX349" t="str">
            <v>N.A</v>
          </cell>
          <cell r="BY349" t="str">
            <v>N.A</v>
          </cell>
          <cell r="BZ349" t="str">
            <v>N.A</v>
          </cell>
          <cell r="CA349" t="str">
            <v>N.A</v>
          </cell>
          <cell r="CD349" t="str">
            <v>3 3. Municipal</v>
          </cell>
          <cell r="CE349" t="str">
            <v>2 2. Transferencias</v>
          </cell>
          <cell r="CF349" t="str">
            <v>1 1-Pesos Colombianos</v>
          </cell>
          <cell r="CG349" t="str">
            <v>3 Bogotá D.C.</v>
          </cell>
          <cell r="CH349" t="str">
            <v>149 3. Bogotá D.C.</v>
          </cell>
          <cell r="CI349" t="str">
            <v>17 17 La Candelaria</v>
          </cell>
          <cell r="CJ349" t="str">
            <v>LA CANDELARIA</v>
          </cell>
          <cell r="CK349" t="str">
            <v>1 1. Única</v>
          </cell>
          <cell r="CL349" t="str">
            <v>4 CARRERA</v>
          </cell>
          <cell r="CM349">
            <v>8</v>
          </cell>
          <cell r="CN349">
            <v>9</v>
          </cell>
          <cell r="CO349">
            <v>83</v>
          </cell>
          <cell r="CP349" t="str">
            <v>1 Interno</v>
          </cell>
          <cell r="CQ349" t="str">
            <v>1 Natural</v>
          </cell>
          <cell r="CR349" t="str">
            <v>202576002000800167E</v>
          </cell>
          <cell r="CS349" t="str">
            <v>MODIFICACION - LIBERACION SALDO Y DISMINUCION PLAZO EJECUCION</v>
          </cell>
          <cell r="CT349" t="str">
            <v>Liberación</v>
          </cell>
          <cell r="CU349">
            <v>45868</v>
          </cell>
          <cell r="CW349">
            <v>45961</v>
          </cell>
          <cell r="CX349" t="str">
            <v>$ 19.033.600</v>
          </cell>
          <cell r="DI349" t="str">
            <v>MODIFICACIÓN - ADICIÓN Y PRORROGA</v>
          </cell>
          <cell r="DJ349" t="str">
            <v>4 4. Adición / Prórroga</v>
          </cell>
          <cell r="DK349">
            <v>45959</v>
          </cell>
          <cell r="DL349">
            <v>45961</v>
          </cell>
          <cell r="DM349">
            <v>46021</v>
          </cell>
          <cell r="DN349" t="str">
            <v>$ 17.844.000</v>
          </cell>
          <cell r="DO349" t="str">
            <v>60 DIAS</v>
          </cell>
          <cell r="DP349">
            <v>3136</v>
          </cell>
          <cell r="DQ349" t="str">
            <v>$ 17.844.000</v>
          </cell>
          <cell r="DR349">
            <v>45960</v>
          </cell>
          <cell r="DS349">
            <v>1846</v>
          </cell>
          <cell r="DT349" t="str">
            <v>$ 17.844.000</v>
          </cell>
          <cell r="DU349">
            <v>45953</v>
          </cell>
        </row>
        <row r="350">
          <cell r="A350">
            <v>348</v>
          </cell>
          <cell r="B350" t="str">
            <v>CONTRATO DE PRESTACIÓN DE SERVICIOS PROFESIONALES Y/O APOYO A LA GESTIÓN</v>
          </cell>
          <cell r="C350" t="str">
            <v>SCDPI-220-00936-25</v>
          </cell>
          <cell r="D350" t="str">
            <v>CONTRATACION DIRECTA</v>
          </cell>
          <cell r="E350" t="str">
            <v>Prestar los servicios profesionales a la Secretaria Distrital de Cultura; Recreación y Deporte- Subsecretaría de Gobernanza
  - Dirección de Fomento en actividades asociadas a las etapas precontractual; contractual y postcontractual y de orden transversal
  según proyectos y programas a cargo de la dependencia; acorde con los procesos y procedimientos definidos en la entidad.</v>
          </cell>
          <cell r="F350" t="str">
            <v>17 17. Contrato de Prestación de Servicios</v>
          </cell>
          <cell r="G350" t="str">
            <v>1 Contratista</v>
          </cell>
          <cell r="H350" t="str">
            <v>1 Natural</v>
          </cell>
          <cell r="I350" t="str">
            <v>2 Privada (1)</v>
          </cell>
          <cell r="J350" t="str">
            <v>4 Persona Natural (2)</v>
          </cell>
          <cell r="K350" t="str">
            <v>31 31-Servicios Profesionales</v>
          </cell>
          <cell r="L350" t="str">
            <v>CO1.PCCNTR.7550480</v>
          </cell>
          <cell r="M350" t="str">
            <v>https://community.secop.gov.co/Public/Tendering/OpportunityDetail/Index?noticeUID=CO1.NTC.7703541&amp;isFromPublicArea=True&amp;isModal=true&amp;asPopupView=true</v>
          </cell>
          <cell r="N350">
            <v>45712</v>
          </cell>
          <cell r="O350" t="str">
            <v>5 Contratación directa</v>
          </cell>
          <cell r="P350" t="str">
            <v>33 Prestación de Servicios Profesionales y Apoyo (5-8)</v>
          </cell>
          <cell r="Q350" t="str">
            <v>N/A</v>
          </cell>
          <cell r="R350" t="str">
            <v>1 1. Ley 80</v>
          </cell>
          <cell r="S350" t="str">
            <v>6 6: Prestacion de servicios</v>
          </cell>
          <cell r="T350" t="str">
            <v>1 Nacional</v>
          </cell>
          <cell r="U350" t="str">
            <v>3 3. Único Contratista</v>
          </cell>
          <cell r="V350" t="str">
            <v>NELSON EDUARDO CORTES CASTILLO</v>
          </cell>
          <cell r="W350" t="str">
            <v>M</v>
          </cell>
          <cell r="X350">
            <v>80495279</v>
          </cell>
          <cell r="Y350">
            <v>2</v>
          </cell>
          <cell r="Z350" t="str">
            <v>CL 21 14 80</v>
          </cell>
          <cell r="AA350">
            <v>18158944</v>
          </cell>
          <cell r="AB350" t="str">
            <v>nelson.cortes@scrd.gov.co</v>
          </cell>
          <cell r="AC350" t="str">
            <v>neleducortes1973@gmail.com</v>
          </cell>
          <cell r="AD350">
            <v>26818</v>
          </cell>
          <cell r="AE350">
            <v>52</v>
          </cell>
          <cell r="AF350" t="str">
            <v>CUNDINAMARCA -MOSQUERA</v>
          </cell>
          <cell r="AG350" t="str">
            <v>Profesional de las áreas del conocimiento en: ciencias sociales y humanas ó administración, derecho ó administración pública ó afines, con especialización en gestión pública, derecho administrativo o afines, con 3 años de experiencia profesiona</v>
          </cell>
          <cell r="AH350" t="str">
            <v>ADMINISTRADOR PUBLICO</v>
          </cell>
          <cell r="AI350" t="str">
            <v>1 1. Inversión</v>
          </cell>
          <cell r="AJ350">
            <v>152</v>
          </cell>
          <cell r="AK350" t="str">
            <v>O230117330120240152</v>
          </cell>
          <cell r="AL350" t="str">
            <v>Fortalecimiento del Fomento para el Desarrollo de Procesos Culturales Sostenibles en Bogotá D.C.</v>
          </cell>
          <cell r="AN350">
            <v>89190000</v>
          </cell>
          <cell r="AO350">
            <v>3270300</v>
          </cell>
          <cell r="AQ350">
            <v>92460300</v>
          </cell>
          <cell r="AU350">
            <v>92460300</v>
          </cell>
          <cell r="AV350" t="str">
            <v>$ 8.919.000</v>
          </cell>
          <cell r="AW350">
            <v>344</v>
          </cell>
          <cell r="AX350">
            <v>89190000</v>
          </cell>
          <cell r="AY350">
            <v>45714</v>
          </cell>
          <cell r="AZ350">
            <v>662</v>
          </cell>
          <cell r="BA350">
            <v>89190000</v>
          </cell>
          <cell r="BB350">
            <v>45701</v>
          </cell>
          <cell r="BC350">
            <v>45713</v>
          </cell>
          <cell r="BD350">
            <v>45721</v>
          </cell>
          <cell r="BE350">
            <v>46021</v>
          </cell>
          <cell r="BF350">
            <v>46037</v>
          </cell>
          <cell r="BG350" t="str">
            <v>2 2-Ejecución</v>
          </cell>
          <cell r="BH350" t="str">
            <v>10 MESES</v>
          </cell>
          <cell r="BI350" t="str">
            <v>1 1. Días</v>
          </cell>
          <cell r="BJ350">
            <v>295</v>
          </cell>
          <cell r="BK350">
            <v>15</v>
          </cell>
          <cell r="BL350">
            <v>310</v>
          </cell>
          <cell r="BM350" t="str">
            <v>SUBSECRETARÍA DE GOBERNANZA</v>
          </cell>
          <cell r="BN350" t="str">
            <v>DIRECCIÓN DE FOMENTO</v>
          </cell>
          <cell r="BO350" t="str">
            <v>Sandra Milena Aristizabal Lopez</v>
          </cell>
          <cell r="BP350">
            <v>1018430725</v>
          </cell>
          <cell r="BQ350">
            <v>2</v>
          </cell>
          <cell r="BR350" t="str">
            <v>N.A</v>
          </cell>
          <cell r="BS350" t="str">
            <v>N.A</v>
          </cell>
          <cell r="BT350" t="str">
            <v>N.A</v>
          </cell>
          <cell r="BU350" t="str">
            <v>N.A</v>
          </cell>
          <cell r="BV350" t="str">
            <v>N.A</v>
          </cell>
          <cell r="BW350" t="str">
            <v>N.A</v>
          </cell>
          <cell r="BX350" t="str">
            <v>N.A</v>
          </cell>
          <cell r="BY350" t="str">
            <v>N.A</v>
          </cell>
          <cell r="BZ350" t="str">
            <v>N.A</v>
          </cell>
          <cell r="CA350" t="str">
            <v>N.A</v>
          </cell>
          <cell r="CD350" t="str">
            <v>3 3. Municipal</v>
          </cell>
          <cell r="CE350" t="str">
            <v>2 2. Transferencias</v>
          </cell>
          <cell r="CF350" t="str">
            <v>1 1-Pesos Colombianos</v>
          </cell>
          <cell r="CG350" t="str">
            <v>3 Bogotá D.C.</v>
          </cell>
          <cell r="CH350" t="str">
            <v>149 3. Bogotá D.C.</v>
          </cell>
          <cell r="CI350" t="str">
            <v>17 17 La Candelaria</v>
          </cell>
          <cell r="CJ350" t="str">
            <v>LA CANDELARIA</v>
          </cell>
          <cell r="CK350" t="str">
            <v>1 1. Única</v>
          </cell>
          <cell r="CL350" t="str">
            <v>4 CARRERA</v>
          </cell>
          <cell r="CM350">
            <v>8</v>
          </cell>
          <cell r="CN350">
            <v>9</v>
          </cell>
          <cell r="CO350">
            <v>83</v>
          </cell>
          <cell r="CP350" t="str">
            <v>1 Interno</v>
          </cell>
          <cell r="CQ350" t="str">
            <v>1 Natural</v>
          </cell>
          <cell r="CR350" t="str">
            <v>202576002000800094E</v>
          </cell>
          <cell r="CS350" t="str">
            <v>MODIFICACIÓN - ADICIÓN Y PRORROGA</v>
          </cell>
          <cell r="CT350" t="str">
            <v>4 4. Adición / Prórroga</v>
          </cell>
          <cell r="CU350">
            <v>45954</v>
          </cell>
          <cell r="CV350">
            <v>46021</v>
          </cell>
          <cell r="CW350">
            <v>46037</v>
          </cell>
          <cell r="CX350" t="str">
            <v>$ 3.270.300</v>
          </cell>
          <cell r="CY350" t="str">
            <v>15 DIAS</v>
          </cell>
          <cell r="CZ350">
            <v>3070</v>
          </cell>
          <cell r="DA350">
            <v>3270300</v>
          </cell>
          <cell r="DB350">
            <v>45958</v>
          </cell>
          <cell r="DC350">
            <v>1739</v>
          </cell>
          <cell r="DD350">
            <v>4459500</v>
          </cell>
          <cell r="DE350">
            <v>45950</v>
          </cell>
        </row>
        <row r="351">
          <cell r="A351">
            <v>349</v>
          </cell>
          <cell r="B351" t="str">
            <v>CONTRATO DE PRESTACIÓN DE SERVICIOS PROFESIONALES Y/O APOYO A LA GESTIÓN</v>
          </cell>
          <cell r="C351" t="str">
            <v>SCDPI-21420-00191-25</v>
          </cell>
          <cell r="D351" t="str">
            <v>CONTRATACION DIRECTA</v>
          </cell>
          <cell r="E351" t="str">
            <v>Prestar servicios profesionales a la Secretaría de Cultura; Recreación y Deporte - Dirección de Gestión Corporativa y Relación con el Ciudadano - Grupo Interno de Trabajo de Gestión del Talento Humano en los temas de índole jurídico laboral administrativo relacionados con la gestión del talento humano de la SCRD de conformidad con el Plan Estratégico de Talento Humano; atendiendo la unidad de criterio de la Entidad.</v>
          </cell>
          <cell r="F351" t="str">
            <v>17 17. Contrato de Prestación de Servicios</v>
          </cell>
          <cell r="G351" t="str">
            <v>1 Contratista</v>
          </cell>
          <cell r="H351" t="str">
            <v>1 Natural</v>
          </cell>
          <cell r="I351" t="str">
            <v>2 Privada (1)</v>
          </cell>
          <cell r="J351" t="str">
            <v>4 Persona Natural (2)</v>
          </cell>
          <cell r="K351" t="str">
            <v>31 31-Servicios Profesionales</v>
          </cell>
          <cell r="L351" t="str">
            <v>CO1.PCCNTR.7551430</v>
          </cell>
          <cell r="M351" t="str">
            <v>https://community.secop.gov.co/Public/Tendering/OpportunityDetail/Index?noticeUID=CO1.NTC.7704796&amp;isFromPublicArea=True&amp;isModal=true&amp;asPopupView=true</v>
          </cell>
          <cell r="N351">
            <v>45712</v>
          </cell>
          <cell r="O351" t="str">
            <v>5 Contratación directa</v>
          </cell>
          <cell r="P351" t="str">
            <v>33 Prestación de Servicios Profesionales y Apoyo (5-8)</v>
          </cell>
          <cell r="Q351" t="str">
            <v>N/A</v>
          </cell>
          <cell r="R351" t="str">
            <v>1 1. Ley 80</v>
          </cell>
          <cell r="S351" t="str">
            <v>6 6: Prestacion de servicios</v>
          </cell>
          <cell r="T351" t="str">
            <v>1 Nacional</v>
          </cell>
          <cell r="U351" t="str">
            <v>3 3. Único Contratista</v>
          </cell>
          <cell r="V351" t="str">
            <v>LUIS ALEJANDRO FERNANDEZ VARGAS</v>
          </cell>
          <cell r="W351" t="str">
            <v>M</v>
          </cell>
          <cell r="X351">
            <v>79574101</v>
          </cell>
          <cell r="Y351">
            <v>6</v>
          </cell>
          <cell r="Z351" t="str">
            <v>Calle 144 #13-66 AP 503</v>
          </cell>
          <cell r="AA351">
            <v>3208334299</v>
          </cell>
          <cell r="AB351" t="str">
            <v>luis.fernandez@scrd.gov.co</v>
          </cell>
          <cell r="AC351" t="str">
            <v>luisalejandrof@hotmail.com</v>
          </cell>
          <cell r="AD351">
            <v>26034</v>
          </cell>
          <cell r="AE351">
            <v>55</v>
          </cell>
          <cell r="AF351" t="str">
            <v>CUNDINAMARCA - BOGOTA</v>
          </cell>
          <cell r="AG351" t="str">
            <v>Profesional en derecho con posgrado en ciencias constitucionales y administrativas, con mas de Con mas de 8 años de experiencia profesiona</v>
          </cell>
          <cell r="AH351" t="str">
            <v>ABOGADO</v>
          </cell>
          <cell r="AI351" t="str">
            <v>1 1. Inversión</v>
          </cell>
          <cell r="AJ351">
            <v>163</v>
          </cell>
          <cell r="AK351" t="str">
            <v>O230117459920240163</v>
          </cell>
          <cell r="AL351" t="str">
            <v>Fortalecimiento Institucional para una Gobernanza Pública Confiable en Bogotá D.C</v>
          </cell>
          <cell r="AN351">
            <v>103392000</v>
          </cell>
          <cell r="AO351">
            <v>27571200</v>
          </cell>
          <cell r="AQ351">
            <v>130963200</v>
          </cell>
          <cell r="AU351">
            <v>130963200</v>
          </cell>
          <cell r="AV351" t="str">
            <v>$ 12.924.000</v>
          </cell>
          <cell r="AW351">
            <v>353</v>
          </cell>
          <cell r="AX351">
            <v>103392000</v>
          </cell>
          <cell r="AY351">
            <v>45773</v>
          </cell>
          <cell r="AZ351">
            <v>410</v>
          </cell>
          <cell r="BA351">
            <v>103392000</v>
          </cell>
          <cell r="BB351">
            <v>45685</v>
          </cell>
          <cell r="BC351">
            <v>45712</v>
          </cell>
          <cell r="BD351">
            <v>45715</v>
          </cell>
          <cell r="BE351">
            <v>45956</v>
          </cell>
          <cell r="BF351">
            <v>46021</v>
          </cell>
          <cell r="BG351" t="str">
            <v>2 2-Ejecución</v>
          </cell>
          <cell r="BH351" t="str">
            <v>8 MESES</v>
          </cell>
          <cell r="BI351" t="str">
            <v>1 1. Días</v>
          </cell>
          <cell r="BJ351">
            <v>239</v>
          </cell>
          <cell r="BK351">
            <v>63</v>
          </cell>
          <cell r="BL351">
            <v>302</v>
          </cell>
          <cell r="BM351" t="str">
            <v>DIRECCIÓN DE GESTIÓN CORPORATIVA Y RELACIÓN CON EL CIUDADANO</v>
          </cell>
          <cell r="BN351" t="str">
            <v>GRUPO INTERNO DE TRABAJO DE TALENTO HUMANO</v>
          </cell>
          <cell r="BO351" t="str">
            <v>Lucila Guerrero Ramirez</v>
          </cell>
          <cell r="BP351">
            <v>51678950</v>
          </cell>
          <cell r="BQ351">
            <v>8</v>
          </cell>
          <cell r="BR351" t="str">
            <v>N.A</v>
          </cell>
          <cell r="BS351" t="str">
            <v>N.A</v>
          </cell>
          <cell r="BT351" t="str">
            <v>N.A</v>
          </cell>
          <cell r="BU351" t="str">
            <v>N.A</v>
          </cell>
          <cell r="BV351" t="str">
            <v>N.A</v>
          </cell>
          <cell r="BW351" t="str">
            <v>N.A</v>
          </cell>
          <cell r="BX351" t="str">
            <v>N.A</v>
          </cell>
          <cell r="BY351" t="str">
            <v>N.A</v>
          </cell>
          <cell r="BZ351" t="str">
            <v>N.A</v>
          </cell>
          <cell r="CA351" t="str">
            <v>N.A</v>
          </cell>
          <cell r="CD351" t="str">
            <v>3 3. Municipal</v>
          </cell>
          <cell r="CE351" t="str">
            <v>2 2. Transferencias</v>
          </cell>
          <cell r="CF351" t="str">
            <v>1 1-Pesos Colombianos</v>
          </cell>
          <cell r="CG351" t="str">
            <v>3 Bogotá D.C.</v>
          </cell>
          <cell r="CH351" t="str">
            <v>149 3. Bogotá D.C.</v>
          </cell>
          <cell r="CI351" t="str">
            <v>17 17 La Candelaria</v>
          </cell>
          <cell r="CJ351" t="str">
            <v>LA CANDELARIA</v>
          </cell>
          <cell r="CK351" t="str">
            <v>1 1. Única</v>
          </cell>
          <cell r="CL351" t="str">
            <v>4 CARRERA</v>
          </cell>
          <cell r="CM351">
            <v>8</v>
          </cell>
          <cell r="CN351">
            <v>9</v>
          </cell>
          <cell r="CO351">
            <v>83</v>
          </cell>
          <cell r="CP351" t="str">
            <v>1 Interno</v>
          </cell>
          <cell r="CQ351" t="str">
            <v>1 Natural</v>
          </cell>
          <cell r="CR351" t="str">
            <v>202576002000800460E</v>
          </cell>
          <cell r="CS351" t="str">
            <v>MODIFICACIÓN - ADICIÓN Y PRORROGA</v>
          </cell>
          <cell r="CT351" t="str">
            <v>4 4. Adición / Prórroga</v>
          </cell>
          <cell r="CU351">
            <v>45954</v>
          </cell>
          <cell r="CV351">
            <v>45958</v>
          </cell>
          <cell r="CW351">
            <v>45991</v>
          </cell>
          <cell r="CX351" t="str">
            <v>$ 14.647.200</v>
          </cell>
          <cell r="CY351" t="str">
            <v>33 DIAS</v>
          </cell>
          <cell r="CZ351">
            <v>3049</v>
          </cell>
          <cell r="DA351" t="str">
            <v>$ 14.647.200</v>
          </cell>
          <cell r="DB351">
            <v>45954</v>
          </cell>
          <cell r="DC351">
            <v>1816</v>
          </cell>
          <cell r="DD351">
            <v>14647200</v>
          </cell>
          <cell r="DE351">
            <v>45952</v>
          </cell>
          <cell r="DI351" t="str">
            <v>MODIFICACIÓN - ADICIÓN Y PRORROGA</v>
          </cell>
          <cell r="DJ351" t="str">
            <v>4 4. Adición / Prórroga</v>
          </cell>
          <cell r="DK351">
            <v>45989</v>
          </cell>
          <cell r="DL351">
            <v>45991</v>
          </cell>
          <cell r="DM351">
            <v>46021</v>
          </cell>
          <cell r="DN351" t="str">
            <v>$ 12.924.000</v>
          </cell>
          <cell r="DO351" t="str">
            <v>30 DIAS</v>
          </cell>
          <cell r="DP351">
            <v>3757</v>
          </cell>
          <cell r="DQ351" t="str">
            <v>$ 12.924.000</v>
          </cell>
          <cell r="DR351">
            <v>45983</v>
          </cell>
          <cell r="DS351">
            <v>2225</v>
          </cell>
          <cell r="DT351">
            <v>12924000</v>
          </cell>
          <cell r="DU351">
            <v>45989</v>
          </cell>
        </row>
        <row r="352">
          <cell r="A352">
            <v>350</v>
          </cell>
          <cell r="B352" t="str">
            <v>CONTRATO DE PRESTACIÓN DE SERVICIOS PROFESIONALES Y/O APOYO A LA GESTIÓN</v>
          </cell>
          <cell r="C352" t="str">
            <v>SCDPI-21420-00065-25</v>
          </cell>
          <cell r="D352" t="str">
            <v>CONTRATACION DIRECTA</v>
          </cell>
          <cell r="E352" t="str">
            <v>Prestar servicios profesionales a la Secretaría de Cultura; Recreación y Deporte - Oficina Asesora de Comunicaciones - en
  el diseño; conceptuacialización; creación e implementación de lineamientos; conceptos gráficos; visuales y de marca en el marco de
  las estrategias de comunicación y campañas de la SCRD.</v>
          </cell>
          <cell r="F352" t="str">
            <v>17 17. Contrato de Prestación de Servicios</v>
          </cell>
          <cell r="G352" t="str">
            <v>1 Contratista</v>
          </cell>
          <cell r="H352" t="str">
            <v>1 Natural</v>
          </cell>
          <cell r="I352" t="str">
            <v>2 Privada (1)</v>
          </cell>
          <cell r="J352" t="str">
            <v>4 Persona Natural (2)</v>
          </cell>
          <cell r="K352" t="str">
            <v>31 31-Servicios Profesionales</v>
          </cell>
          <cell r="L352" t="str">
            <v>CO1.PCCNTR.7551801</v>
          </cell>
          <cell r="M352" t="str">
            <v>https://community.secop.gov.co/Public/Tendering/OpportunityDetail/Index?noticeUID=CO1.NTC.7705213&amp;isFromPublicArea=True&amp;isModal=true&amp;asPopupView=true</v>
          </cell>
          <cell r="N352">
            <v>45712</v>
          </cell>
          <cell r="O352" t="str">
            <v>5 Contratación directa</v>
          </cell>
          <cell r="P352" t="str">
            <v>33 Prestación de Servicios Profesionales y Apoyo (5-8)</v>
          </cell>
          <cell r="Q352" t="str">
            <v>N/A</v>
          </cell>
          <cell r="R352" t="str">
            <v>1 1. Ley 80</v>
          </cell>
          <cell r="S352" t="str">
            <v>6 6: Prestacion de servicios</v>
          </cell>
          <cell r="T352" t="str">
            <v>1 Nacional</v>
          </cell>
          <cell r="U352" t="str">
            <v>3 3. Único Contratista</v>
          </cell>
          <cell r="V352" t="str">
            <v>JOSE JAIRO URBINA SANCHEZ</v>
          </cell>
          <cell r="W352" t="str">
            <v>M</v>
          </cell>
          <cell r="X352">
            <v>1020750044</v>
          </cell>
          <cell r="Y352">
            <v>5</v>
          </cell>
          <cell r="Z352" t="str">
            <v>KR 12 169 50</v>
          </cell>
          <cell r="AA352">
            <v>6014665716</v>
          </cell>
          <cell r="AB352" t="str">
            <v>jose.urbina@scrd.gov.co</v>
          </cell>
          <cell r="AC352" t="str">
            <v>urbinadiseno@gmail.com</v>
          </cell>
          <cell r="AD352">
            <v>32928</v>
          </cell>
          <cell r="AE352">
            <v>36</v>
          </cell>
          <cell r="AF352" t="str">
            <v>HUILA - NEIVA</v>
          </cell>
          <cell r="AG352" t="str">
            <v>Profesional en diseño grafico y/o medios audiovisuales y/o cine y televisión y/o publicidad y mercadeo, con tres (3) años de experiencia profesional</v>
          </cell>
          <cell r="AH352" t="str">
            <v>DISEÑADOR GRAFICO</v>
          </cell>
          <cell r="AI352" t="str">
            <v>1 1. Inversión</v>
          </cell>
          <cell r="AJ352">
            <v>163</v>
          </cell>
          <cell r="AK352" t="str">
            <v>O230117459920240163</v>
          </cell>
          <cell r="AL352" t="str">
            <v>Fortalecimiento Institucional para una Gobernanza Pública Confiable en Bogotá D.C</v>
          </cell>
          <cell r="AN352">
            <v>76860000</v>
          </cell>
          <cell r="AO352">
            <v>10980000</v>
          </cell>
          <cell r="AP352">
            <v>15128000</v>
          </cell>
          <cell r="AQ352">
            <v>72712000</v>
          </cell>
          <cell r="AU352">
            <v>72712000</v>
          </cell>
          <cell r="AV352" t="str">
            <v>$ 7.320.000</v>
          </cell>
          <cell r="AW352">
            <v>373</v>
          </cell>
          <cell r="AX352">
            <v>76860000</v>
          </cell>
          <cell r="AY352">
            <v>45714</v>
          </cell>
          <cell r="AZ352">
            <v>86</v>
          </cell>
          <cell r="BA352">
            <v>76860000</v>
          </cell>
          <cell r="BB352">
            <v>45679</v>
          </cell>
          <cell r="BC352">
            <v>45713</v>
          </cell>
          <cell r="BD352">
            <v>45719</v>
          </cell>
          <cell r="BE352">
            <v>46021</v>
          </cell>
          <cell r="BF352">
            <v>46022</v>
          </cell>
          <cell r="BG352" t="str">
            <v>2 2-Ejecución</v>
          </cell>
          <cell r="BH352" t="str">
            <v>10 MESES Y 15DIAS</v>
          </cell>
          <cell r="BI352" t="str">
            <v>1 1. Días</v>
          </cell>
          <cell r="BJ352">
            <v>297</v>
          </cell>
          <cell r="BK352">
            <v>0</v>
          </cell>
          <cell r="BL352">
            <v>297</v>
          </cell>
          <cell r="BM352" t="str">
            <v>DIRECCIÓN DE GESTIÓN CORPORATIVA Y RELACIÓN CON EL CIUDADANO</v>
          </cell>
          <cell r="BN352" t="str">
            <v>OFICINA DE TECNOLOGÍAS DE LA INFORMACIÓN</v>
          </cell>
          <cell r="BO352" t="str">
            <v>Ibón Maritza Munevar Gordillo</v>
          </cell>
          <cell r="BP352">
            <v>52884019</v>
          </cell>
          <cell r="BQ352">
            <v>1</v>
          </cell>
          <cell r="BR352" t="str">
            <v>N.A</v>
          </cell>
          <cell r="BS352" t="str">
            <v>N.A</v>
          </cell>
          <cell r="BT352" t="str">
            <v>N.A</v>
          </cell>
          <cell r="BU352" t="str">
            <v>N.A</v>
          </cell>
          <cell r="BV352" t="str">
            <v>N.A</v>
          </cell>
          <cell r="BW352" t="str">
            <v>N.A</v>
          </cell>
          <cell r="BX352" t="str">
            <v>N.A</v>
          </cell>
          <cell r="BY352" t="str">
            <v>N.A</v>
          </cell>
          <cell r="BZ352" t="str">
            <v>N.A</v>
          </cell>
          <cell r="CA352" t="str">
            <v>N.A</v>
          </cell>
          <cell r="CD352" t="str">
            <v>3 3. Municipal</v>
          </cell>
          <cell r="CE352" t="str">
            <v>2 2. Transferencias</v>
          </cell>
          <cell r="CF352" t="str">
            <v>1 1-Pesos Colombianos</v>
          </cell>
          <cell r="CG352" t="str">
            <v>3 Bogotá D.C.</v>
          </cell>
          <cell r="CH352" t="str">
            <v>149 3. Bogotá D.C.</v>
          </cell>
          <cell r="CI352" t="str">
            <v>17 17 La Candelaria</v>
          </cell>
          <cell r="CJ352" t="str">
            <v>LA CANDELARIA</v>
          </cell>
          <cell r="CK352" t="str">
            <v>1 1. Única</v>
          </cell>
          <cell r="CL352" t="str">
            <v>4 CARRERA</v>
          </cell>
          <cell r="CM352">
            <v>8</v>
          </cell>
          <cell r="CN352">
            <v>9</v>
          </cell>
          <cell r="CO352">
            <v>83</v>
          </cell>
          <cell r="CP352" t="str">
            <v>1 Interno</v>
          </cell>
          <cell r="CQ352" t="str">
            <v>1 Natural</v>
          </cell>
          <cell r="CR352" t="str">
            <v>202576002000800585E</v>
          </cell>
          <cell r="CS352" t="str">
            <v>MODIFICACION - LIBERACION SALDO Y DISMINUCION PLAZO EJECUCION</v>
          </cell>
          <cell r="CT352" t="str">
            <v>Liberación</v>
          </cell>
          <cell r="CU352">
            <v>45874</v>
          </cell>
          <cell r="CW352">
            <v>45976</v>
          </cell>
          <cell r="CX352" t="str">
            <v>$ 15.128.000</v>
          </cell>
          <cell r="DI352" t="str">
            <v>MODIFICACIÓN - ADICIÓN Y PRORROGA</v>
          </cell>
          <cell r="DJ352" t="str">
            <v>4 4. Adición / Prórroga</v>
          </cell>
          <cell r="DK352">
            <v>45973</v>
          </cell>
          <cell r="DL352">
            <v>45976</v>
          </cell>
          <cell r="DM352">
            <v>46022</v>
          </cell>
          <cell r="DN352" t="str">
            <v>$ 10.980.000</v>
          </cell>
          <cell r="DO352" t="str">
            <v>45 DIAS</v>
          </cell>
          <cell r="DP352">
            <v>3433</v>
          </cell>
          <cell r="DQ352" t="str">
            <v>$ 10.980.000</v>
          </cell>
          <cell r="DR352">
            <v>45974</v>
          </cell>
          <cell r="DS352">
            <v>1965</v>
          </cell>
          <cell r="DT352" t="str">
            <v>$ 10.980.000</v>
          </cell>
          <cell r="DU352">
            <v>45961</v>
          </cell>
        </row>
        <row r="353">
          <cell r="A353">
            <v>351</v>
          </cell>
          <cell r="B353" t="str">
            <v>CONTRATO DE PRESTACIÓN DE SERVICIOS PROFESIONALES Y/O APOYO A LA GESTIÓN</v>
          </cell>
          <cell r="C353" t="str">
            <v>SCDPI-21418-00319-25</v>
          </cell>
          <cell r="D353" t="str">
            <v>CONTRATACION DIRECTA</v>
          </cell>
          <cell r="E353" t="str">
            <v>Prestar servicios de apoyo a la gestión a la Secretaría Distrital de Cultura; Recreación y Deporte -Subdirección de Gestión
  Cultural y Artística- en el desarrollo del componente técnico de audio y sonido en la producción de eventos artísticos; culturales y
  recreativos programados en el Centro Felicidad CEFE Chapinero.</v>
          </cell>
          <cell r="F353" t="str">
            <v>17 17. Contrato de Prestación de Servicios</v>
          </cell>
          <cell r="G353" t="str">
            <v>1 Contratista</v>
          </cell>
          <cell r="H353" t="str">
            <v>1 Natural</v>
          </cell>
          <cell r="I353" t="str">
            <v>2 Privada (1)</v>
          </cell>
          <cell r="J353" t="str">
            <v>4 Persona Natural (2)</v>
          </cell>
          <cell r="K353" t="str">
            <v>33 33-Servicios Apoyo a la Gestion de la Entidad (servicios administrativos)</v>
          </cell>
          <cell r="L353" t="str">
            <v>CO1.PCCNTR.7551822</v>
          </cell>
          <cell r="M353" t="str">
            <v>https://community.secop.gov.co/Public/Tendering/OpportunityDetail/Index?noticeUID=CO1.NTC.7679352&amp;isFromPublicArea=True&amp;isModal=true&amp;asPopupView=true</v>
          </cell>
          <cell r="N353">
            <v>45708</v>
          </cell>
          <cell r="O353" t="str">
            <v>5 Contratación directa</v>
          </cell>
          <cell r="P353" t="str">
            <v>33 Prestación de Servicios Profesionales y Apoyo (5-8)</v>
          </cell>
          <cell r="Q353" t="str">
            <v>N/A</v>
          </cell>
          <cell r="R353" t="str">
            <v>1 1. Ley 80</v>
          </cell>
          <cell r="S353" t="str">
            <v>6 6: Prestacion de servicios</v>
          </cell>
          <cell r="T353" t="str">
            <v>1 Nacional</v>
          </cell>
          <cell r="U353" t="str">
            <v>3 3. Único Contratista</v>
          </cell>
          <cell r="V353" t="str">
            <v>PEDRO ANDRÉS TORRES MILLÁN</v>
          </cell>
          <cell r="W353" t="str">
            <v>M</v>
          </cell>
          <cell r="X353">
            <v>1030558155</v>
          </cell>
          <cell r="Y353">
            <v>9</v>
          </cell>
          <cell r="Z353" t="str">
            <v>CL 18 96 B 41</v>
          </cell>
          <cell r="AA353">
            <v>3213500724</v>
          </cell>
          <cell r="AB353" t="str">
            <v>pedro.torres@scrd.gov.co</v>
          </cell>
          <cell r="AC353" t="str">
            <v>pedrot1989@hotmail.com</v>
          </cell>
          <cell r="AD353">
            <v>32682</v>
          </cell>
          <cell r="AE353">
            <v>36</v>
          </cell>
          <cell r="AF353" t="str">
            <v>CUNDINAMARCA - BOGOTA</v>
          </cell>
          <cell r="AG353" t="str">
            <v>Tecnólogo en áreas relacionadas con audio y sonido, sin experiencia</v>
          </cell>
          <cell r="AH353" t="str">
            <v>BACHILLER</v>
          </cell>
          <cell r="AI353" t="str">
            <v>1 1. Inversión</v>
          </cell>
          <cell r="AJ353">
            <v>80</v>
          </cell>
          <cell r="AK353" t="str">
            <v>O230117330120240080</v>
          </cell>
          <cell r="AL353" t="str">
            <v>Fortalecimiento de prácticas y transformaciones culturales, patrimoniales, urbanas y sociales para el bienestar integral de Bogotá D.C.</v>
          </cell>
          <cell r="AN353">
            <v>33600000</v>
          </cell>
          <cell r="AO353">
            <v>7140000</v>
          </cell>
          <cell r="AQ353">
            <v>40740000</v>
          </cell>
          <cell r="AU353">
            <v>40740000</v>
          </cell>
          <cell r="AV353" t="str">
            <v>$ 4.200.000</v>
          </cell>
          <cell r="AW353">
            <v>473</v>
          </cell>
          <cell r="AX353">
            <v>33600000</v>
          </cell>
          <cell r="AY353">
            <v>45722</v>
          </cell>
          <cell r="AZ353">
            <v>449</v>
          </cell>
          <cell r="BA353">
            <v>42000000</v>
          </cell>
          <cell r="BB353">
            <v>45686</v>
          </cell>
          <cell r="BC353">
            <v>45713</v>
          </cell>
          <cell r="BD353">
            <v>45741</v>
          </cell>
          <cell r="BE353">
            <v>45985</v>
          </cell>
          <cell r="BF353">
            <v>46037</v>
          </cell>
          <cell r="BG353" t="str">
            <v>2 2-Ejecución</v>
          </cell>
          <cell r="BH353" t="str">
            <v>10 MESES</v>
          </cell>
          <cell r="BI353" t="str">
            <v>1 1. Días</v>
          </cell>
          <cell r="BJ353">
            <v>239</v>
          </cell>
          <cell r="BK353">
            <v>51</v>
          </cell>
          <cell r="BL353">
            <v>290</v>
          </cell>
          <cell r="BM353" t="str">
            <v>DIRECCIÓN DE ARTE, CULTURA Y PATRIMONIO</v>
          </cell>
          <cell r="BN353" t="str">
            <v>SUBDIRECCIÓN DE GESTIÓN CULTURAL Y ARTISTICA</v>
          </cell>
          <cell r="BO353" t="str">
            <v>Adriana Maria Botero Velez</v>
          </cell>
          <cell r="BP353">
            <v>52254482</v>
          </cell>
          <cell r="BQ353">
            <v>6</v>
          </cell>
          <cell r="BR353" t="str">
            <v>N.A</v>
          </cell>
          <cell r="BS353" t="str">
            <v>N.A</v>
          </cell>
          <cell r="BT353" t="str">
            <v>N.A</v>
          </cell>
          <cell r="BU353" t="str">
            <v>N.A</v>
          </cell>
          <cell r="BV353" t="str">
            <v>N.A</v>
          </cell>
          <cell r="BW353" t="str">
            <v>N.A</v>
          </cell>
          <cell r="BX353" t="str">
            <v>N.A</v>
          </cell>
          <cell r="BY353" t="str">
            <v>N.A</v>
          </cell>
          <cell r="BZ353" t="str">
            <v>N.A</v>
          </cell>
          <cell r="CA353" t="str">
            <v>N.A</v>
          </cell>
          <cell r="CD353" t="str">
            <v>3 3. Municipal</v>
          </cell>
          <cell r="CE353" t="str">
            <v>2 2. Transferencias</v>
          </cell>
          <cell r="CF353" t="str">
            <v>1 1-Pesos Colombianos</v>
          </cell>
          <cell r="CG353" t="str">
            <v>3 Bogotá D.C.</v>
          </cell>
          <cell r="CH353" t="str">
            <v>149 3. Bogotá D.C.</v>
          </cell>
          <cell r="CI353" t="str">
            <v>17 17 La Candelaria</v>
          </cell>
          <cell r="CJ353" t="str">
            <v>LA CANDELARIA</v>
          </cell>
          <cell r="CK353" t="str">
            <v>1 1. Única</v>
          </cell>
          <cell r="CL353" t="str">
            <v>4 CARRERA</v>
          </cell>
          <cell r="CM353">
            <v>8</v>
          </cell>
          <cell r="CN353">
            <v>9</v>
          </cell>
          <cell r="CO353">
            <v>83</v>
          </cell>
          <cell r="CP353" t="str">
            <v>1 Interno</v>
          </cell>
          <cell r="CQ353" t="str">
            <v>1 Natural</v>
          </cell>
          <cell r="CR353" t="str">
            <v>202576002000800187E</v>
          </cell>
          <cell r="CS353" t="str">
            <v>MODIFICACIÓN - ADICIÓN Y PRORROGA</v>
          </cell>
          <cell r="CT353" t="str">
            <v>4 4. Adición / Prórroga</v>
          </cell>
          <cell r="CU353">
            <v>45967</v>
          </cell>
          <cell r="CV353">
            <v>45986</v>
          </cell>
          <cell r="CW353">
            <v>46022</v>
          </cell>
          <cell r="CX353" t="str">
            <v>$ 5.040.000</v>
          </cell>
          <cell r="CY353" t="str">
            <v>36 DIAS</v>
          </cell>
          <cell r="CZ353">
            <v>3276</v>
          </cell>
          <cell r="DA353" t="str">
            <v>$ 5.040.000</v>
          </cell>
          <cell r="DB353">
            <v>45967</v>
          </cell>
          <cell r="DC353">
            <v>1865</v>
          </cell>
          <cell r="DD353">
            <v>5040000</v>
          </cell>
          <cell r="DE353">
            <v>45954</v>
          </cell>
          <cell r="DI353" t="str">
            <v>MODIFICACION - ADICION Y PRORROGA</v>
          </cell>
          <cell r="DJ353" t="str">
            <v>4 4. Adición / Prórroga</v>
          </cell>
          <cell r="DK353">
            <v>46001</v>
          </cell>
          <cell r="DL353">
            <v>46022</v>
          </cell>
          <cell r="DM353">
            <v>46037</v>
          </cell>
          <cell r="DN353" t="str">
            <v>$ 2.100.000</v>
          </cell>
          <cell r="DO353" t="str">
            <v>15 DIAS</v>
          </cell>
          <cell r="DP353">
            <v>4025</v>
          </cell>
          <cell r="DQ353" t="str">
            <v>$ 2.100.000</v>
          </cell>
          <cell r="DR353">
            <v>46001</v>
          </cell>
          <cell r="DS353">
            <v>2012</v>
          </cell>
          <cell r="DT353">
            <v>2100000</v>
          </cell>
          <cell r="DU353">
            <v>45966</v>
          </cell>
        </row>
        <row r="354">
          <cell r="A354">
            <v>352</v>
          </cell>
          <cell r="B354" t="str">
            <v>CONTRATO DE PRESTACIÓN DE SERVICIOS PROFESIONALES Y/O APOYO A LA GESTIÓN</v>
          </cell>
          <cell r="C354" t="str">
            <v>SCDPI-21418-00521-25</v>
          </cell>
          <cell r="D354" t="str">
            <v>CONTRATACION DIRECTA</v>
          </cell>
          <cell r="E354" t="str">
            <v>Prestar servicios profesionales a la Secretaría Distrital de Cultura, Recreación y Deporte - Subdirección de Infraestructura y
  Patrimonio Cultural realizando las actividades requeridas en el marco del proceso de gestión documental y archivística de los
  expedientes de patrimonio cultural de la dependencia, de conformidad con la normatividad vigente.</v>
          </cell>
          <cell r="F354" t="str">
            <v>17 17. Contrato de Prestación de Servicios</v>
          </cell>
          <cell r="G354" t="str">
            <v>1 Contratista</v>
          </cell>
          <cell r="H354" t="str">
            <v>1 Natural</v>
          </cell>
          <cell r="I354" t="str">
            <v>2 Privada (1)</v>
          </cell>
          <cell r="J354" t="str">
            <v>4 Persona Natural (2)</v>
          </cell>
          <cell r="K354" t="str">
            <v>31 31-Servicios Profesionales</v>
          </cell>
          <cell r="L354" t="str">
            <v>CO1.PCCNTR.7555418</v>
          </cell>
          <cell r="M354" t="str">
            <v>https://community.secop.gov.co/Public/Tendering/OpportunityDetail/Index?noticeUID=CO1.NTC.7710155&amp;isFromPublicArea=True&amp;isModal=False</v>
          </cell>
          <cell r="N354">
            <v>45712</v>
          </cell>
          <cell r="O354" t="str">
            <v>5 Contratación directa</v>
          </cell>
          <cell r="P354" t="str">
            <v>33 Prestación de Servicios Profesionales y Apoyo (5-8)</v>
          </cell>
          <cell r="Q354" t="str">
            <v>N/A</v>
          </cell>
          <cell r="R354" t="str">
            <v>1 1. Ley 80</v>
          </cell>
          <cell r="S354" t="str">
            <v>6 6: Prestacion de servicios</v>
          </cell>
          <cell r="T354" t="str">
            <v>1 Nacional</v>
          </cell>
          <cell r="U354" t="str">
            <v>3 3. Único Contratista</v>
          </cell>
          <cell r="V354" t="str">
            <v>EVER DANIEL ZAMBRANO MORANTES</v>
          </cell>
          <cell r="W354" t="str">
            <v>M</v>
          </cell>
          <cell r="X354">
            <v>1030572448</v>
          </cell>
          <cell r="Y354">
            <v>1</v>
          </cell>
          <cell r="Z354" t="str">
            <v>calle 58a n 97b 10 sur</v>
          </cell>
          <cell r="AA354">
            <v>3204983263</v>
          </cell>
          <cell r="AB354" t="str">
            <v>ever.zambrano@scrd.gov.co</v>
          </cell>
          <cell r="AC354" t="str">
            <v>dz7850694@gmail.com</v>
          </cell>
          <cell r="AD354">
            <v>32982</v>
          </cell>
          <cell r="AE354">
            <v>36</v>
          </cell>
          <cell r="AF354" t="str">
            <v>CUNDINAMARCA - BOGOTA</v>
          </cell>
          <cell r="AG354" t="str">
            <v>Profesional en ciencias de la información, gestión documental, bibliotecología o archivo con un (1) año de experiencia profesional relacionada con el objeto y/u obligaciones a contratar</v>
          </cell>
          <cell r="AH354" t="str">
            <v>CIENCIAS DE LA INFORMACION , BIBLIOTECOLOGIA, DOCUMENTACION ARCHIVISTICA</v>
          </cell>
          <cell r="AI354" t="str">
            <v>1 1. Inversión</v>
          </cell>
          <cell r="AJ354">
            <v>80</v>
          </cell>
          <cell r="AK354" t="str">
            <v>O230117330120240080</v>
          </cell>
          <cell r="AL354" t="str">
            <v>Fortalecimiento de prácticas y transformaciones culturales, patrimoniales, urbanas y sociales para el bienestar integral de Bogotá D.C.</v>
          </cell>
          <cell r="AN354">
            <v>22872000</v>
          </cell>
          <cell r="AQ354">
            <v>22872000</v>
          </cell>
          <cell r="AU354">
            <v>22872000</v>
          </cell>
          <cell r="AV354" t="str">
            <v>$ 5.718.000</v>
          </cell>
          <cell r="AW354">
            <v>393</v>
          </cell>
          <cell r="AX354">
            <v>22872000</v>
          </cell>
          <cell r="AY354">
            <v>45715</v>
          </cell>
          <cell r="AZ354">
            <v>422</v>
          </cell>
          <cell r="BA354">
            <v>49170000</v>
          </cell>
          <cell r="BB354">
            <v>45686</v>
          </cell>
          <cell r="BC354">
            <v>45715</v>
          </cell>
          <cell r="BD354">
            <v>45722</v>
          </cell>
          <cell r="BE354">
            <v>45784</v>
          </cell>
          <cell r="BF354">
            <v>45784</v>
          </cell>
          <cell r="BG354" t="str">
            <v>2 2-Ejecución</v>
          </cell>
          <cell r="BH354" t="str">
            <v>4 MESES</v>
          </cell>
          <cell r="BI354" t="str">
            <v>1 1. Días</v>
          </cell>
          <cell r="BJ354">
            <v>119</v>
          </cell>
          <cell r="BK354">
            <v>0</v>
          </cell>
          <cell r="BL354">
            <v>119</v>
          </cell>
          <cell r="BM354" t="str">
            <v>DIRECCIÓN DE ARTE, CULTURA Y PATRIMONIO</v>
          </cell>
          <cell r="BN354" t="str">
            <v>SUBDIRECCIÓN DE GESTIÓN CULTURAL Y ARTISTICA</v>
          </cell>
          <cell r="BO354" t="str">
            <v>Willington Yesid Delgado Maldonado</v>
          </cell>
          <cell r="BP354">
            <v>79897928</v>
          </cell>
          <cell r="BQ354">
            <v>6</v>
          </cell>
          <cell r="BR354" t="str">
            <v>N.A</v>
          </cell>
          <cell r="BS354" t="str">
            <v>N.A</v>
          </cell>
          <cell r="BT354" t="str">
            <v>N.A</v>
          </cell>
          <cell r="BU354" t="str">
            <v>N.A</v>
          </cell>
          <cell r="BV354" t="str">
            <v>N.A</v>
          </cell>
          <cell r="BW354" t="str">
            <v>N.A</v>
          </cell>
          <cell r="BX354" t="str">
            <v>N.A</v>
          </cell>
          <cell r="BY354" t="str">
            <v>N.A</v>
          </cell>
          <cell r="BZ354" t="str">
            <v>N.A</v>
          </cell>
          <cell r="CA354" t="str">
            <v>N.A</v>
          </cell>
          <cell r="CD354" t="str">
            <v>3 3. Municipal</v>
          </cell>
          <cell r="CE354" t="str">
            <v>2 2. Transferencias</v>
          </cell>
          <cell r="CF354" t="str">
            <v>1 1-Pesos Colombianos</v>
          </cell>
          <cell r="CG354" t="str">
            <v>3 Bogotá D.C.</v>
          </cell>
          <cell r="CH354" t="str">
            <v>149 3. Bogotá D.C.</v>
          </cell>
          <cell r="CI354" t="str">
            <v>17 17 La Candelaria</v>
          </cell>
          <cell r="CJ354" t="str">
            <v>LA CANDELARIA</v>
          </cell>
          <cell r="CK354" t="str">
            <v>1 1. Única</v>
          </cell>
          <cell r="CL354" t="str">
            <v>4 CARRERA</v>
          </cell>
          <cell r="CM354">
            <v>8</v>
          </cell>
          <cell r="CN354">
            <v>9</v>
          </cell>
          <cell r="CO354">
            <v>83</v>
          </cell>
          <cell r="CP354" t="str">
            <v>1 Interno</v>
          </cell>
          <cell r="CQ354" t="str">
            <v>1 Natural</v>
          </cell>
          <cell r="CR354" t="str">
            <v>202576002000800053E</v>
          </cell>
        </row>
        <row r="355">
          <cell r="A355">
            <v>353</v>
          </cell>
          <cell r="B355" t="str">
            <v>CONTRATO DE PRESTACIÓN DE SERVICIOS PROFESIONALES Y/O APOYO A LA GESTIÓN</v>
          </cell>
          <cell r="C355" t="str">
            <v>SCDPI-21418-00531-25</v>
          </cell>
          <cell r="D355" t="str">
            <v>CONTRATACION DIRECTA</v>
          </cell>
          <cell r="E355" t="str">
            <v>Prestar los servicios profesionales a la Secretaría Distrital de Cultura; Recreación y Deporte - Subdirección de Infraestructura y Patrimonio Cultural; en los procesos de valoración patrimonial y evaluación de solicitudes recibidas en el marco del Sistema Distrital de Patrimonio Cultural.</v>
          </cell>
          <cell r="F355" t="str">
            <v>17 17. Contrato de Prestación de Servicios</v>
          </cell>
          <cell r="G355" t="str">
            <v>1 Contratista</v>
          </cell>
          <cell r="H355" t="str">
            <v>1 Natural</v>
          </cell>
          <cell r="I355" t="str">
            <v>2 Privada (1)</v>
          </cell>
          <cell r="J355" t="str">
            <v>4 Persona Natural (2)</v>
          </cell>
          <cell r="K355" t="str">
            <v>31 31-Servicios Profesionales</v>
          </cell>
          <cell r="L355" t="str">
            <v>CO1.PCCNTR.7556013</v>
          </cell>
          <cell r="M355" t="str">
            <v>https://community.secop.gov.co/Public/Tendering/OpportunityDetail/Index?noticeUID=CO1.NTC.7707029&amp;isFromPublicArea=True&amp;isModal=true&amp;asPopupView=true</v>
          </cell>
          <cell r="N355">
            <v>45712</v>
          </cell>
          <cell r="O355" t="str">
            <v>5 Contratación directa</v>
          </cell>
          <cell r="P355" t="str">
            <v>33 Prestación de Servicios Profesionales y Apoyo (5-8)</v>
          </cell>
          <cell r="Q355" t="str">
            <v>N/A</v>
          </cell>
          <cell r="R355" t="str">
            <v>1 1. Ley 80</v>
          </cell>
          <cell r="S355" t="str">
            <v>6 6: Prestacion de servicios</v>
          </cell>
          <cell r="T355" t="str">
            <v>1 Nacional</v>
          </cell>
          <cell r="U355" t="str">
            <v>3 3. Único Contratista</v>
          </cell>
          <cell r="V355" t="str">
            <v>DIEGO IVAN MENESES FIGUEROA</v>
          </cell>
          <cell r="W355" t="str">
            <v>M</v>
          </cell>
          <cell r="X355">
            <v>1130615434</v>
          </cell>
          <cell r="Y355">
            <v>6</v>
          </cell>
          <cell r="Z355" t="str">
            <v>KR 45 45 71</v>
          </cell>
          <cell r="AA355">
            <v>323276723</v>
          </cell>
          <cell r="AB355" t="str">
            <v>diego.meneses@scrd.gov.co</v>
          </cell>
          <cell r="AC355" t="str">
            <v>menesesfigueroa@gmail.com</v>
          </cell>
          <cell r="AD355">
            <v>31777</v>
          </cell>
          <cell r="AE355">
            <v>39</v>
          </cell>
          <cell r="AF355" t="str">
            <v>VALLE DEL CAUCA - CALI</v>
          </cell>
          <cell r="AG355" t="str">
            <v>Ingeniero civil o un arquitecto y experiencia profesional de seis (6) relacionado con el objeto y/u obligaciones a contratar</v>
          </cell>
          <cell r="AH355" t="str">
            <v>ARQUITECTO</v>
          </cell>
          <cell r="AI355" t="str">
            <v>1 1. Inversión</v>
          </cell>
          <cell r="AJ355">
            <v>80</v>
          </cell>
          <cell r="AK355" t="str">
            <v>O230117330120240080</v>
          </cell>
          <cell r="AL355" t="str">
            <v>Fortalecimiento de prácticas y transformaciones culturales, patrimoniales, urbanas y sociales para el bienestar integral de Bogotá D.C.</v>
          </cell>
          <cell r="AN355">
            <v>77784000</v>
          </cell>
          <cell r="AO355">
            <v>17501400</v>
          </cell>
          <cell r="AQ355">
            <v>95285400</v>
          </cell>
          <cell r="AU355">
            <v>95285400</v>
          </cell>
          <cell r="AV355" t="str">
            <v>$ 9.723.000</v>
          </cell>
          <cell r="AW355">
            <v>466</v>
          </cell>
          <cell r="AX355">
            <v>77784000</v>
          </cell>
          <cell r="AY355">
            <v>45722</v>
          </cell>
          <cell r="AZ355">
            <v>445</v>
          </cell>
          <cell r="BA355">
            <v>105180000</v>
          </cell>
          <cell r="BB355">
            <v>45686</v>
          </cell>
          <cell r="BC355">
            <v>45715</v>
          </cell>
          <cell r="BD355">
            <v>45723</v>
          </cell>
          <cell r="BE355">
            <v>45967</v>
          </cell>
          <cell r="BF355">
            <v>46022</v>
          </cell>
          <cell r="BG355" t="str">
            <v>2 2-Ejecución</v>
          </cell>
          <cell r="BH355" t="str">
            <v>8 MESES</v>
          </cell>
          <cell r="BI355" t="str">
            <v>1 1. Días</v>
          </cell>
          <cell r="BJ355">
            <v>239</v>
          </cell>
          <cell r="BK355">
            <v>54</v>
          </cell>
          <cell r="BL355">
            <v>293</v>
          </cell>
          <cell r="BM355" t="str">
            <v>DIRECCIÓN DE ARTE, CULTURA Y PATRIMONIO</v>
          </cell>
          <cell r="BN355" t="str">
            <v>SUBDIRECCIÓN DE INFRAESTRUCTURA Y PATRIMONIO CULTURAL</v>
          </cell>
          <cell r="BO355" t="str">
            <v>Catalina Ortegon Riveros</v>
          </cell>
          <cell r="BP355">
            <v>52708610</v>
          </cell>
          <cell r="BQ355">
            <v>2</v>
          </cell>
          <cell r="BR355" t="str">
            <v>N.A</v>
          </cell>
          <cell r="BS355" t="str">
            <v>N.A</v>
          </cell>
          <cell r="BT355" t="str">
            <v>N.A</v>
          </cell>
          <cell r="BU355" t="str">
            <v>N.A</v>
          </cell>
          <cell r="BV355" t="str">
            <v>N.A</v>
          </cell>
          <cell r="BW355" t="str">
            <v>N.A</v>
          </cell>
          <cell r="BX355" t="str">
            <v>N.A</v>
          </cell>
          <cell r="BY355" t="str">
            <v>N.A</v>
          </cell>
          <cell r="BZ355" t="str">
            <v>N.A</v>
          </cell>
          <cell r="CA355" t="str">
            <v>N.A</v>
          </cell>
          <cell r="CD355" t="str">
            <v>3 3. Municipal</v>
          </cell>
          <cell r="CE355" t="str">
            <v>2 2. Transferencias</v>
          </cell>
          <cell r="CF355" t="str">
            <v>1 1-Pesos Colombianos</v>
          </cell>
          <cell r="CG355" t="str">
            <v>3 Bogotá D.C.</v>
          </cell>
          <cell r="CH355" t="str">
            <v>149 3. Bogotá D.C.</v>
          </cell>
          <cell r="CI355" t="str">
            <v>17 17 La Candelaria</v>
          </cell>
          <cell r="CJ355" t="str">
            <v>LA CANDELARIA</v>
          </cell>
          <cell r="CK355" t="str">
            <v>1 1. Única</v>
          </cell>
          <cell r="CL355" t="str">
            <v>4 CARRERA</v>
          </cell>
          <cell r="CM355">
            <v>8</v>
          </cell>
          <cell r="CN355">
            <v>9</v>
          </cell>
          <cell r="CO355">
            <v>83</v>
          </cell>
          <cell r="CP355" t="str">
            <v>1 Interno</v>
          </cell>
          <cell r="CQ355" t="str">
            <v>1 Natural</v>
          </cell>
          <cell r="CR355" t="str">
            <v>202576002000800089E</v>
          </cell>
          <cell r="CS355" t="str">
            <v>MODIFICACIÓN - ADICIÓN Y PRORROGA</v>
          </cell>
          <cell r="CT355" t="str">
            <v>4 4. Adición / Prórroga</v>
          </cell>
          <cell r="CU355">
            <v>45967</v>
          </cell>
          <cell r="CV355">
            <v>45967</v>
          </cell>
          <cell r="CW355">
            <v>46022</v>
          </cell>
          <cell r="CX355" t="str">
            <v>$ 17.501.400</v>
          </cell>
          <cell r="CY355" t="str">
            <v>54 DIAS</v>
          </cell>
          <cell r="CZ355">
            <v>3301</v>
          </cell>
          <cell r="DA355" t="str">
            <v>$ 17.501.400</v>
          </cell>
          <cell r="DB355">
            <v>45968</v>
          </cell>
          <cell r="DC355">
            <v>2022</v>
          </cell>
          <cell r="DD355" t="str">
            <v>$ 17.501.400</v>
          </cell>
          <cell r="DE355">
            <v>45966</v>
          </cell>
        </row>
        <row r="356">
          <cell r="A356">
            <v>354</v>
          </cell>
          <cell r="B356" t="str">
            <v>CONTRATO DE PRESTACIÓN DE SERVICIOS PROFESIONALES Y/O APOYO A LA GESTIÓN</v>
          </cell>
          <cell r="C356" t="str">
            <v>SCDPI-21418-00957-25</v>
          </cell>
          <cell r="D356" t="str">
            <v>CONTRATACION DIRECTA</v>
          </cell>
          <cell r="E356" t="str">
            <v>Prestar servicios profesionales a la Secretaría Distrital de Cultura; Recreación y Deporte - Dirección de Arte; Cultura y Patrimonio; desarrollando las actividades relacionadas con la planificación; gestión; actualización e implementación del Plan de Cultura de Bogotá desde el componente estrategico; administrativo; técnico y misional</v>
          </cell>
          <cell r="F356" t="str">
            <v>17 17. Contrato de Prestación de Servicios</v>
          </cell>
          <cell r="G356" t="str">
            <v>1 Contratista</v>
          </cell>
          <cell r="H356" t="str">
            <v>1 Natural</v>
          </cell>
          <cell r="I356" t="str">
            <v>2 Privada (1)</v>
          </cell>
          <cell r="J356" t="str">
            <v>4 Persona Natural (2)</v>
          </cell>
          <cell r="K356" t="str">
            <v>31 31-Servicios Profesionales</v>
          </cell>
          <cell r="L356" t="str">
            <v>CO1.PCCNTR.7556212</v>
          </cell>
          <cell r="M356" t="str">
            <v>https://community.secop.gov.co/Public/Tendering/OpportunityDetail/Index?noticeUID=CO1.NTC.7707025&amp;isFromPublicArea=True&amp;isModal=true&amp;asPopupView=true</v>
          </cell>
          <cell r="N356">
            <v>45712</v>
          </cell>
          <cell r="O356" t="str">
            <v>5 Contratación directa</v>
          </cell>
          <cell r="P356" t="str">
            <v>33 Prestación de Servicios Profesionales y Apoyo (5-8)</v>
          </cell>
          <cell r="Q356" t="str">
            <v>N/A</v>
          </cell>
          <cell r="R356" t="str">
            <v>1 1. Ley 80</v>
          </cell>
          <cell r="S356" t="str">
            <v>6 6: Prestacion de servicios</v>
          </cell>
          <cell r="T356" t="str">
            <v>1 Nacional</v>
          </cell>
          <cell r="U356" t="str">
            <v>3 3. Único Contratista</v>
          </cell>
          <cell r="V356" t="str">
            <v>NATALIA MONTES DE OCA JAIMES</v>
          </cell>
          <cell r="W356" t="str">
            <v>F</v>
          </cell>
          <cell r="X356">
            <v>52990033</v>
          </cell>
          <cell r="Y356">
            <v>9</v>
          </cell>
          <cell r="Z356" t="str">
            <v>KR 80 BIS 7a 15 BL 4</v>
          </cell>
          <cell r="AA356">
            <v>3118532039</v>
          </cell>
          <cell r="AB356" t="str">
            <v>natalia.montesdeoca@scrd.gov.co</v>
          </cell>
          <cell r="AC356" t="str">
            <v>natalia.mdo@gmail.com</v>
          </cell>
          <cell r="AD356">
            <v>30311</v>
          </cell>
          <cell r="AE356">
            <v>43</v>
          </cell>
          <cell r="AF356" t="str">
            <v>CUNDINAMARCA - BOGOTA</v>
          </cell>
          <cell r="AG356" t="str">
            <v>Profesional en carreras del núcleo del conocimiento de ciencias humanas, sociales, artes, bellas artes, arquitectura o afines con maestría en áreas relacionadas con gestión cultural, gestión de proyectos, gerencia de proyectos o afines. Mínimo tres (3) años de experiencia profesional relacionada</v>
          </cell>
          <cell r="AH356" t="str">
            <v>COMUNICADOR SOCIAL - PERIODISTA</v>
          </cell>
          <cell r="AI356" t="str">
            <v>1 1. Inversión</v>
          </cell>
          <cell r="AJ356">
            <v>80</v>
          </cell>
          <cell r="AK356" t="str">
            <v>O230117330120240080</v>
          </cell>
          <cell r="AL356" t="str">
            <v>Fortalecimiento de prácticas y transformaciones culturales, patrimoniales, urbanas y sociales para el bienestar integral de Bogotá D.C.</v>
          </cell>
          <cell r="AN356">
            <v>84144000</v>
          </cell>
          <cell r="AO356">
            <v>13673400</v>
          </cell>
          <cell r="AQ356">
            <v>97817400</v>
          </cell>
          <cell r="AU356">
            <v>97817400</v>
          </cell>
          <cell r="AV356" t="str">
            <v>$ 10.518.000</v>
          </cell>
          <cell r="AW356" t="str">
            <v>408
  409</v>
          </cell>
          <cell r="AX356" t="str">
            <v>42072000
  42.072.000</v>
          </cell>
          <cell r="AY356">
            <v>45716</v>
          </cell>
          <cell r="AZ356" t="str">
            <v>739
  738</v>
          </cell>
          <cell r="BA356" t="str">
            <v>42072000
  42.072.000</v>
          </cell>
          <cell r="BB356">
            <v>45707</v>
          </cell>
          <cell r="BC356">
            <v>45715</v>
          </cell>
          <cell r="BD356">
            <v>45720</v>
          </cell>
          <cell r="BE356">
            <v>45964</v>
          </cell>
          <cell r="BF356">
            <v>46003</v>
          </cell>
          <cell r="BG356" t="str">
            <v>2 2-Ejecución</v>
          </cell>
          <cell r="BH356" t="str">
            <v>8 MESES</v>
          </cell>
          <cell r="BI356" t="str">
            <v>1 1. Días</v>
          </cell>
          <cell r="BJ356">
            <v>239</v>
          </cell>
          <cell r="BK356">
            <v>38</v>
          </cell>
          <cell r="BL356">
            <v>277</v>
          </cell>
          <cell r="BM356" t="str">
            <v>DIRECCIÓN DE ARTE, CULTURA Y PATRIMONIO</v>
          </cell>
          <cell r="BN356" t="str">
            <v>DIRECCIÓN DE ARTE, CULTURA Y PATRIMONIO</v>
          </cell>
          <cell r="BO356" t="str">
            <v>Nathalia Rippe Sierra</v>
          </cell>
          <cell r="BP356">
            <v>35513244</v>
          </cell>
          <cell r="BQ356">
            <v>1</v>
          </cell>
          <cell r="BR356" t="str">
            <v>N.A</v>
          </cell>
          <cell r="BS356" t="str">
            <v>N.A</v>
          </cell>
          <cell r="BT356" t="str">
            <v>N.A</v>
          </cell>
          <cell r="BU356" t="str">
            <v>N.A</v>
          </cell>
          <cell r="BV356" t="str">
            <v>N.A</v>
          </cell>
          <cell r="BW356" t="str">
            <v>N.A</v>
          </cell>
          <cell r="BX356" t="str">
            <v>N.A</v>
          </cell>
          <cell r="BY356" t="str">
            <v>N.A</v>
          </cell>
          <cell r="BZ356" t="str">
            <v>N.A</v>
          </cell>
          <cell r="CA356" t="str">
            <v>N.A</v>
          </cell>
          <cell r="CD356" t="str">
            <v>3 3. Municipal</v>
          </cell>
          <cell r="CE356" t="str">
            <v>2 2. Transferencias</v>
          </cell>
          <cell r="CF356" t="str">
            <v>1 1-Pesos Colombianos</v>
          </cell>
          <cell r="CG356" t="str">
            <v>3 Bogotá D.C.</v>
          </cell>
          <cell r="CH356" t="str">
            <v>149 3. Bogotá D.C.</v>
          </cell>
          <cell r="CI356" t="str">
            <v>17 17 La Candelaria</v>
          </cell>
          <cell r="CJ356" t="str">
            <v>LA CANDELARIA</v>
          </cell>
          <cell r="CK356" t="str">
            <v>1 1. Única</v>
          </cell>
          <cell r="CL356" t="str">
            <v>4 CARRERA</v>
          </cell>
          <cell r="CM356">
            <v>8</v>
          </cell>
          <cell r="CN356">
            <v>9</v>
          </cell>
          <cell r="CO356">
            <v>83</v>
          </cell>
          <cell r="CP356" t="str">
            <v>1 Interno</v>
          </cell>
          <cell r="CQ356" t="str">
            <v>1 Natural</v>
          </cell>
          <cell r="CR356" t="str">
            <v>202576002000800593E</v>
          </cell>
          <cell r="CS356" t="str">
            <v>MODIFICACIÓN - ADICIÓN Y PRORROGA</v>
          </cell>
          <cell r="CT356" t="str">
            <v>4 4. Adición / Prórroga</v>
          </cell>
          <cell r="CU356">
            <v>45961</v>
          </cell>
          <cell r="CV356">
            <v>45964</v>
          </cell>
          <cell r="CW356">
            <v>46003</v>
          </cell>
          <cell r="CX356" t="str">
            <v>$ 13.673.400</v>
          </cell>
          <cell r="CY356" t="str">
            <v>38 DIAS</v>
          </cell>
          <cell r="CZ356" t="str">
            <v>3206
  3205</v>
          </cell>
          <cell r="DA356" t="str">
            <v>$ 6.836.700
  $6.836.700</v>
          </cell>
          <cell r="DB356">
            <v>45965</v>
          </cell>
          <cell r="DC356" t="str">
            <v>1910
  1839</v>
          </cell>
          <cell r="DD356" t="str">
            <v>$ 6.836.700
  $6.836.700</v>
          </cell>
          <cell r="DE356" t="str">
            <v>27/10/2025
  23-10-2025</v>
          </cell>
        </row>
        <row r="357">
          <cell r="A357">
            <v>355</v>
          </cell>
          <cell r="B357" t="str">
            <v>CONTRATO DE PRESTACIÓN DE SERVICIOS PROFESIONALES Y/O APOYO A LA GESTIÓN</v>
          </cell>
          <cell r="C357" t="str">
            <v>SCDPI-330-00512-25</v>
          </cell>
          <cell r="D357" t="str">
            <v>CONTRATACION DIRECTA</v>
          </cell>
          <cell r="E357" t="str">
            <v>Prestar servicios profesionales a la Secretaría Distrital de Cultura; Recreación y Deporte - Subdirección de Infraestructura y Patrimonio Cultural en la planeación y seguimiento del componente administrativo y financiero de los proyectos de infraestructura adelantados desde la dependencia; atendiendo la unidad de criterio de la entidad.</v>
          </cell>
          <cell r="F357" t="str">
            <v>17 17. Contrato de Prestación de Servicios</v>
          </cell>
          <cell r="G357" t="str">
            <v>1 Contratista</v>
          </cell>
          <cell r="H357" t="str">
            <v>1 Natural</v>
          </cell>
          <cell r="I357" t="str">
            <v>2 Privada (1)</v>
          </cell>
          <cell r="J357" t="str">
            <v>4 Persona Natural (2)</v>
          </cell>
          <cell r="K357" t="str">
            <v>31 31-Servicios Profesionales</v>
          </cell>
          <cell r="L357" t="str">
            <v>CO1.PCCNTR.7555883</v>
          </cell>
          <cell r="M357" t="str">
            <v>https://community.secop.gov.co/Public/Tendering/OpportunityDetail/Index?noticeUID=CO1.NTC.7702444&amp;isFromPublicArea=True&amp;isModal=true&amp;asPopupView=true</v>
          </cell>
          <cell r="N357">
            <v>45712</v>
          </cell>
          <cell r="O357" t="str">
            <v>5 Contratación directa</v>
          </cell>
          <cell r="P357" t="str">
            <v>33 Prestación de Servicios Profesionales y Apoyo (5-8)</v>
          </cell>
          <cell r="Q357" t="str">
            <v>N/A</v>
          </cell>
          <cell r="R357" t="str">
            <v>1 1. Ley 80</v>
          </cell>
          <cell r="S357" t="str">
            <v>6 6: Prestacion de servicios</v>
          </cell>
          <cell r="T357" t="str">
            <v>1 Nacional</v>
          </cell>
          <cell r="U357" t="str">
            <v>3 3. Único Contratista</v>
          </cell>
          <cell r="V357" t="str">
            <v>LINA MARIA SANCHEZ JIMENEZ</v>
          </cell>
          <cell r="W357" t="str">
            <v>F</v>
          </cell>
          <cell r="X357">
            <v>46375688</v>
          </cell>
          <cell r="Y357">
            <v>3</v>
          </cell>
          <cell r="Z357" t="str">
            <v>Calle 165B No. 13C-55</v>
          </cell>
          <cell r="AA357">
            <v>5482985</v>
          </cell>
          <cell r="AB357" t="str">
            <v>lina.sanchez@scrd.gov.co</v>
          </cell>
          <cell r="AC357" t="str">
            <v>linamsj@hotmail.com</v>
          </cell>
          <cell r="AD357">
            <v>28507</v>
          </cell>
          <cell r="AE357">
            <v>48</v>
          </cell>
          <cell r="AF357" t="str">
            <v>BOYACA- SOGAMOSO</v>
          </cell>
          <cell r="AG357" t="str">
            <v>Profesional en economía, administración, contaduría y afines con mínimo dos (2) años de experiencia profesional y/o relacionada con el objeto y/u obligaciones a contratar.</v>
          </cell>
          <cell r="AH357" t="str">
            <v>ADMINISTRADOR DE EMPRESAS</v>
          </cell>
          <cell r="AI357" t="str">
            <v>1 1. Inversión</v>
          </cell>
          <cell r="AJ357">
            <v>123</v>
          </cell>
          <cell r="AK357" t="str">
            <v>O230117330120240123</v>
          </cell>
          <cell r="AL357" t="str">
            <v>Asistencia Técnica para el desarrollo de infraestructuras culturales sostenibles en el Distrito Capital Bogotá D.C</v>
          </cell>
          <cell r="AN357">
            <v>19557000</v>
          </cell>
          <cell r="AQ357">
            <v>19557000</v>
          </cell>
          <cell r="AU357">
            <v>19557000</v>
          </cell>
          <cell r="AV357" t="str">
            <v>$ 6.519.000</v>
          </cell>
          <cell r="AW357">
            <v>467</v>
          </cell>
          <cell r="AX357">
            <v>19557000</v>
          </cell>
          <cell r="AY357">
            <v>45722</v>
          </cell>
          <cell r="AZ357">
            <v>435</v>
          </cell>
          <cell r="BA357">
            <v>19557000</v>
          </cell>
          <cell r="BB357">
            <v>45686</v>
          </cell>
          <cell r="BC357">
            <v>45715</v>
          </cell>
          <cell r="BD357">
            <v>45723</v>
          </cell>
          <cell r="BE357">
            <v>45814</v>
          </cell>
          <cell r="BF357">
            <v>45814</v>
          </cell>
          <cell r="BG357" t="str">
            <v>2 2-Ejecución</v>
          </cell>
          <cell r="BH357" t="str">
            <v>3 MESES</v>
          </cell>
          <cell r="BI357" t="str">
            <v>1 1. Días</v>
          </cell>
          <cell r="BJ357">
            <v>89</v>
          </cell>
          <cell r="BK357">
            <v>0</v>
          </cell>
          <cell r="BL357">
            <v>89</v>
          </cell>
          <cell r="BM357" t="str">
            <v>DIRECCIÓN DE ARTE, CULTURA Y PATRIMONIO</v>
          </cell>
          <cell r="BN357" t="str">
            <v>SUBDIRECCIÓN DE INFRAESTRUCTURA Y PATRIMONIO CULTURAL</v>
          </cell>
          <cell r="BO357" t="str">
            <v>Nathalia Rippe Sierra</v>
          </cell>
          <cell r="BP357">
            <v>35513244</v>
          </cell>
          <cell r="BQ357">
            <v>1</v>
          </cell>
          <cell r="BR357" t="str">
            <v>N.A</v>
          </cell>
          <cell r="BS357" t="str">
            <v>N.A</v>
          </cell>
          <cell r="BT357" t="str">
            <v>N.A</v>
          </cell>
          <cell r="BU357" t="str">
            <v>N.A</v>
          </cell>
          <cell r="BV357" t="str">
            <v>N.A</v>
          </cell>
          <cell r="BW357" t="str">
            <v>N.A</v>
          </cell>
          <cell r="BX357" t="str">
            <v>N.A</v>
          </cell>
          <cell r="BY357" t="str">
            <v>N.A</v>
          </cell>
          <cell r="BZ357" t="str">
            <v>N.A</v>
          </cell>
          <cell r="CA357" t="str">
            <v>N.A</v>
          </cell>
          <cell r="CD357" t="str">
            <v>3 3. Municipal</v>
          </cell>
          <cell r="CE357" t="str">
            <v>2 2. Transferencias</v>
          </cell>
          <cell r="CF357" t="str">
            <v>1 1-Pesos Colombianos</v>
          </cell>
          <cell r="CG357" t="str">
            <v>3 Bogotá D.C.</v>
          </cell>
          <cell r="CH357" t="str">
            <v>149 3. Bogotá D.C.</v>
          </cell>
          <cell r="CI357" t="str">
            <v>17 17 La Candelaria</v>
          </cell>
          <cell r="CJ357" t="str">
            <v>LA CANDELARIA</v>
          </cell>
          <cell r="CK357" t="str">
            <v>1 1. Única</v>
          </cell>
          <cell r="CL357" t="str">
            <v>4 CARRERA</v>
          </cell>
          <cell r="CM357">
            <v>8</v>
          </cell>
          <cell r="CN357">
            <v>9</v>
          </cell>
          <cell r="CO357">
            <v>83</v>
          </cell>
          <cell r="CP357" t="str">
            <v>1 Interno</v>
          </cell>
          <cell r="CQ357" t="str">
            <v>1 Natural</v>
          </cell>
          <cell r="CR357" t="str">
            <v>202576002000800064E</v>
          </cell>
        </row>
        <row r="358">
          <cell r="A358">
            <v>356</v>
          </cell>
          <cell r="B358" t="str">
            <v>CONTRATO DE PRESTACIÓN DE SERVICIOS PROFESIONALES Y/O APOYO A LA GESTIÓN</v>
          </cell>
          <cell r="C358" t="str">
            <v>SCDPI-240-00078-25</v>
          </cell>
          <cell r="D358" t="str">
            <v>CONTRATACION DIRECTA</v>
          </cell>
          <cell r="E358" t="str">
            <v>Prestar servicios profesionales a la Secretaría de Cultura; Recreación y Deporte - Dirección de Economía; Estudios y Política para apoyar la articulación de entidades; así como la ejecución de actividades estratégicas; técnicas y misionales relacionadas con la gestión y desarrollo de las convocatorias necesarias para el cumplimiento de las metas establecidas</v>
          </cell>
          <cell r="F358" t="str">
            <v>17 17. Contrato de Prestación de Servicios</v>
          </cell>
          <cell r="G358" t="str">
            <v>1 Contratista</v>
          </cell>
          <cell r="H358" t="str">
            <v>1 Natural</v>
          </cell>
          <cell r="I358" t="str">
            <v>2 Privada (1)</v>
          </cell>
          <cell r="J358" t="str">
            <v>4 Persona Natural (2)</v>
          </cell>
          <cell r="K358" t="str">
            <v>31 31-Servicios Profesionales</v>
          </cell>
          <cell r="L358" t="str">
            <v>CO1.PCCNTR.7556244</v>
          </cell>
          <cell r="M358" t="str">
            <v>https://community.secop.gov.co/Public/Tendering/OpportunityDetail/Index?noticeUID=CO1.NTC.7711457&amp;isFromPublicArea=True&amp;isModal=true&amp;asPopupView=true</v>
          </cell>
          <cell r="N358">
            <v>45712</v>
          </cell>
          <cell r="O358" t="str">
            <v>5 Contratación directa</v>
          </cell>
          <cell r="P358" t="str">
            <v>33 Prestación de Servicios Profesionales y Apoyo (5-8)</v>
          </cell>
          <cell r="Q358" t="str">
            <v>N/A</v>
          </cell>
          <cell r="R358" t="str">
            <v>1 1. Ley 80</v>
          </cell>
          <cell r="S358" t="str">
            <v>6 6: Prestacion de servicios</v>
          </cell>
          <cell r="T358" t="str">
            <v>1 Nacional</v>
          </cell>
          <cell r="U358" t="str">
            <v>3 3. Único Contratista</v>
          </cell>
          <cell r="V358" t="str">
            <v>MARIA CAROLINA CEBALLOS CASTILLO</v>
          </cell>
          <cell r="W358" t="str">
            <v>F</v>
          </cell>
          <cell r="X358">
            <v>52425757</v>
          </cell>
          <cell r="Y358">
            <v>0</v>
          </cell>
          <cell r="Z358" t="str">
            <v>CL 145 12 45</v>
          </cell>
          <cell r="AA358">
            <v>3156525403</v>
          </cell>
          <cell r="AB358" t="str">
            <v>maria.ceballos@scrd.gov.co</v>
          </cell>
          <cell r="AC358" t="str">
            <v>mariacaro.ceballos@gmail.com</v>
          </cell>
          <cell r="AD358">
            <v>28519</v>
          </cell>
          <cell r="AE358">
            <v>48</v>
          </cell>
          <cell r="AF358" t="str">
            <v>CUNDINAMARCA - BOGOTA</v>
          </cell>
          <cell r="AG358" t="str">
            <v>Profesional en Administración de Empresas, Derecho, Publicidad y afines con especialización y tres (3) años de experiencia profesional</v>
          </cell>
          <cell r="AH358" t="str">
            <v>MERCADEO Y PUBLICIDAD</v>
          </cell>
          <cell r="AI358" t="str">
            <v>1 1. Inversión</v>
          </cell>
          <cell r="AJ358">
            <v>144</v>
          </cell>
          <cell r="AK358" t="str">
            <v>O230117330120240144</v>
          </cell>
          <cell r="AL358" t="str">
            <v>Fortalecimiento de la sostenibilidad económica del sector cultural y creativo, a través de la implementación de programas que permitan aumentar crecimiento y competitividad, en Bogotá D.C.</v>
          </cell>
          <cell r="AN358">
            <v>89190000</v>
          </cell>
          <cell r="AP358">
            <v>594600</v>
          </cell>
          <cell r="AQ358">
            <v>88595400</v>
          </cell>
          <cell r="AU358">
            <v>88595400</v>
          </cell>
          <cell r="AV358" t="str">
            <v>$ 8.919.000</v>
          </cell>
          <cell r="AW358">
            <v>371</v>
          </cell>
          <cell r="AX358">
            <v>89190000</v>
          </cell>
          <cell r="AY358">
            <v>45714</v>
          </cell>
          <cell r="AZ358">
            <v>279</v>
          </cell>
          <cell r="BA358">
            <v>98076000</v>
          </cell>
          <cell r="BB358">
            <v>45680</v>
          </cell>
          <cell r="BC358">
            <v>45713</v>
          </cell>
          <cell r="BD358">
            <v>45719</v>
          </cell>
          <cell r="BE358">
            <v>46022</v>
          </cell>
          <cell r="BF358">
            <v>46022</v>
          </cell>
          <cell r="BG358" t="str">
            <v>2 2-Ejecución</v>
          </cell>
          <cell r="BH358" t="str">
            <v>10 MESES</v>
          </cell>
          <cell r="BI358" t="str">
            <v>1 1. Días</v>
          </cell>
          <cell r="BJ358">
            <v>298</v>
          </cell>
          <cell r="BK358">
            <v>0</v>
          </cell>
          <cell r="BL358">
            <v>298</v>
          </cell>
          <cell r="BM358" t="str">
            <v>SUBSECRETARÍA DE GOBERNANZA</v>
          </cell>
          <cell r="BN358" t="str">
            <v>DIRECCIÓN DE ECONOMÍA ESTUDIOS Y POLÍTICA</v>
          </cell>
          <cell r="BO358" t="str">
            <v>Mario Arturo Suárez Mendoza</v>
          </cell>
          <cell r="BP358">
            <v>1032365716</v>
          </cell>
          <cell r="BQ358">
            <v>9</v>
          </cell>
          <cell r="BR358" t="str">
            <v>N.A</v>
          </cell>
          <cell r="BS358" t="str">
            <v>N.A</v>
          </cell>
          <cell r="BT358" t="str">
            <v>N.A</v>
          </cell>
          <cell r="BU358" t="str">
            <v>N.A</v>
          </cell>
          <cell r="BV358" t="str">
            <v>N.A</v>
          </cell>
          <cell r="BW358" t="str">
            <v>N.A</v>
          </cell>
          <cell r="BX358" t="str">
            <v>N.A</v>
          </cell>
          <cell r="BY358" t="str">
            <v>N.A</v>
          </cell>
          <cell r="BZ358" t="str">
            <v>N.A</v>
          </cell>
          <cell r="CA358" t="str">
            <v>N.A</v>
          </cell>
          <cell r="CD358" t="str">
            <v>3 3. Municipal</v>
          </cell>
          <cell r="CE358" t="str">
            <v>2 2. Transferencias</v>
          </cell>
          <cell r="CF358" t="str">
            <v>1 1-Pesos Colombianos</v>
          </cell>
          <cell r="CG358" t="str">
            <v>3 Bogotá D.C.</v>
          </cell>
          <cell r="CH358" t="str">
            <v>149 3. Bogotá D.C.</v>
          </cell>
          <cell r="CI358" t="str">
            <v>17 17 La Candelaria</v>
          </cell>
          <cell r="CJ358" t="str">
            <v>LA CANDELARIA</v>
          </cell>
          <cell r="CK358" t="str">
            <v>1 1. Única</v>
          </cell>
          <cell r="CL358" t="str">
            <v>4 CARRERA</v>
          </cell>
          <cell r="CM358">
            <v>8</v>
          </cell>
          <cell r="CN358">
            <v>9</v>
          </cell>
          <cell r="CO358">
            <v>83</v>
          </cell>
          <cell r="CP358" t="str">
            <v>1 Interno</v>
          </cell>
          <cell r="CQ358" t="str">
            <v>1 Natural</v>
          </cell>
          <cell r="CR358" t="str">
            <v>202576002000800255E</v>
          </cell>
          <cell r="CS358" t="str">
            <v>MODIFICACION - LIBERACION</v>
          </cell>
          <cell r="CT358" t="str">
            <v>Liberación</v>
          </cell>
          <cell r="CU358">
            <v>45953</v>
          </cell>
          <cell r="CX358" t="str">
            <v>$ 594.600</v>
          </cell>
        </row>
        <row r="359">
          <cell r="A359">
            <v>357</v>
          </cell>
          <cell r="B359" t="str">
            <v>CONTRATO DE PRESTACIÓN DE SERVICIOS PROFESIONALES Y/O APOYO A LA GESTIÓN</v>
          </cell>
          <cell r="C359" t="str">
            <v>SCDPI-210-00421-25</v>
          </cell>
          <cell r="D359" t="str">
            <v>CONTRATACION DIRECTA</v>
          </cell>
          <cell r="E359" t="str">
            <v>Prestar servicios de apoyo a la gestión a la Secretaría de Cultura; Recreación y Deporte - Dirección de Asuntos Locales y Participación en el desarrollo de las actividades operativas para la realización de los eventos culturales; comunitarios y artísticos.</v>
          </cell>
          <cell r="F359" t="str">
            <v>17 17. Contrato de Prestación de Servicios</v>
          </cell>
          <cell r="G359" t="str">
            <v>1 Contratista</v>
          </cell>
          <cell r="H359" t="str">
            <v>1 Natural</v>
          </cell>
          <cell r="I359" t="str">
            <v>2 Privada (1)</v>
          </cell>
          <cell r="J359" t="str">
            <v>4 Persona Natural (2)</v>
          </cell>
          <cell r="K359" t="str">
            <v>33 33-Servicios Apoyo a la Gestion de la Entidad (servicios administrativos)</v>
          </cell>
          <cell r="L359" t="str">
            <v>CO1.PCCNTR.7556247</v>
          </cell>
          <cell r="M359" t="str">
            <v>https://community.secop.gov.co/Public/Tendering/OpportunityDetail/Index?noticeUID=CO1.NTC.7711459&amp;isFromPublicArea=True&amp;isModal=true&amp;asPopupView=true</v>
          </cell>
          <cell r="N359">
            <v>45712</v>
          </cell>
          <cell r="O359" t="str">
            <v>5 Contratación directa</v>
          </cell>
          <cell r="P359" t="str">
            <v>33 Prestación de Servicios Profesionales y Apoyo (5-8)</v>
          </cell>
          <cell r="Q359" t="str">
            <v>N/A</v>
          </cell>
          <cell r="R359" t="str">
            <v>1 1. Ley 80</v>
          </cell>
          <cell r="S359" t="str">
            <v>6 6: Prestacion de servicios</v>
          </cell>
          <cell r="T359" t="str">
            <v>1 Nacional</v>
          </cell>
          <cell r="U359" t="str">
            <v>3 3. Único Contratista</v>
          </cell>
          <cell r="V359" t="str">
            <v>JOHN ALEXANDER CASTRO BARRAGAN CESION A :
  BANIA LUCIA BARBOSA ESTEBAN
  CESION A:
  VIVIANA GONZÁLEZ RÚA,</v>
          </cell>
          <cell r="W359" t="str">
            <v>M
  F
  F</v>
          </cell>
          <cell r="X359" t="str">
            <v>79650012
  1032457873
  1.020.461.130</v>
          </cell>
          <cell r="Y359" t="str">
            <v>4
  2
  0</v>
          </cell>
          <cell r="Z359" t="str">
            <v>CRA 87D # 48-03
  CALLE 6 G SUR # 4 B - 54 ESTE
  Calle 74 #73a -57 Apto 401</v>
          </cell>
          <cell r="AA359" t="str">
            <v>3795050
  3186942757
  3218160539</v>
          </cell>
          <cell r="AB359" t="str">
            <v>john.castro@scrd.gov.co
  -----
  ----------</v>
          </cell>
          <cell r="AC359" t="str">
            <v>johncastro12@hotmail.com
  balubaes@gmail.com
  Viviana.gonzalez1130@hotmail.com</v>
          </cell>
          <cell r="AD359" t="str">
            <v>12/08/1972
  --------
  -----------</v>
          </cell>
          <cell r="AE359" t="str">
            <v>51
  --
  --</v>
          </cell>
          <cell r="AF359" t="str">
            <v>BOGOTA 
  BOGOTA</v>
          </cell>
          <cell r="AG359" t="str">
            <v>Bachiller académico y Aplicación Equivalencia Estudios por Experiencia Art. 2 R. 876 del 17-12-2024 (Título de técnico por 2 años de experiencia relacionada o viceversa)
  TITULO DE FORMACIÓN TÉCNICA EN LAS AREAS DEL
  CONOCIMIENTO EN: ECONOMÍA, ADMINISTRACIÓN,
  CONTADURÍA Y AFINES; CIENCIAS SOCIALES Y HUMANAS;
  BELLAS ARTES; CIENCIAS DE LA EDUCACIÓN;
  INGENIERÍA, ARQUITECTURA, URBANISMO Y AFINES, CON
  SEIS (6) AÑOS DE EXPERIENCIA.</v>
          </cell>
          <cell r="AH359" t="str">
            <v>BACHILLER ACADEMICO
  ABOGADO</v>
          </cell>
          <cell r="AI359" t="str">
            <v>1 1. Inversión</v>
          </cell>
          <cell r="AJ359">
            <v>217</v>
          </cell>
          <cell r="AK359" t="str">
            <v>O230117330120240217</v>
          </cell>
          <cell r="AL359" t="str">
            <v>Fortalecimiento de la gobernanza territorial, la participación incidente y la atención diferenciada de los grupos étnicos, etarios y sectores sociales desde las prácticas culturales en Bogotá D.C.</v>
          </cell>
          <cell r="AN359">
            <v>54486000</v>
          </cell>
          <cell r="AO359">
            <v>8475600</v>
          </cell>
          <cell r="AP359">
            <v>2825200</v>
          </cell>
          <cell r="AQ359">
            <v>60136400</v>
          </cell>
          <cell r="AU359">
            <v>60136400</v>
          </cell>
          <cell r="AV359">
            <v>6054000</v>
          </cell>
          <cell r="AW359">
            <v>379</v>
          </cell>
          <cell r="AX359">
            <v>54486000</v>
          </cell>
          <cell r="AY359">
            <v>45714</v>
          </cell>
          <cell r="AZ359">
            <v>586</v>
          </cell>
          <cell r="BA359">
            <v>60540000</v>
          </cell>
          <cell r="BB359">
            <v>45695</v>
          </cell>
          <cell r="BC359">
            <v>45713</v>
          </cell>
          <cell r="BD359">
            <v>45716</v>
          </cell>
          <cell r="BE359">
            <v>45988</v>
          </cell>
          <cell r="BF359">
            <v>46022</v>
          </cell>
          <cell r="BG359" t="str">
            <v>2 2-Ejecución</v>
          </cell>
          <cell r="BH359" t="str">
            <v>9 MESES</v>
          </cell>
          <cell r="BI359" t="str">
            <v>1 1. Días</v>
          </cell>
          <cell r="BJ359">
            <v>267</v>
          </cell>
          <cell r="BK359">
            <v>33</v>
          </cell>
          <cell r="BL359">
            <v>300</v>
          </cell>
          <cell r="BM359" t="str">
            <v>SUBSECRETARÍA DE GOBERNANZA</v>
          </cell>
          <cell r="BN359" t="str">
            <v>DIRECCIÓN DE ASUNTOS LOCALES Y PARTICIPACIÓN</v>
          </cell>
          <cell r="BO359" t="str">
            <v>Rafael Lino Diaz Rivera</v>
          </cell>
          <cell r="BP359">
            <v>80742967</v>
          </cell>
          <cell r="BQ359">
            <v>1</v>
          </cell>
          <cell r="BR359" t="str">
            <v>N.A</v>
          </cell>
          <cell r="BS359" t="str">
            <v>N.A</v>
          </cell>
          <cell r="BT359" t="str">
            <v>N.A</v>
          </cell>
          <cell r="BU359" t="str">
            <v>N.A</v>
          </cell>
          <cell r="BV359" t="str">
            <v>N.A</v>
          </cell>
          <cell r="BW359" t="str">
            <v>N.A</v>
          </cell>
          <cell r="BX359" t="str">
            <v>N.A</v>
          </cell>
          <cell r="BY359" t="str">
            <v>N.A</v>
          </cell>
          <cell r="BZ359" t="str">
            <v>N.A</v>
          </cell>
          <cell r="CA359" t="str">
            <v>N.A</v>
          </cell>
          <cell r="CD359" t="str">
            <v>3 3. Municipal</v>
          </cell>
          <cell r="CE359" t="str">
            <v>2 2. Transferencias</v>
          </cell>
          <cell r="CF359" t="str">
            <v>1 1-Pesos Colombianos</v>
          </cell>
          <cell r="CG359" t="str">
            <v>3 Bogotá D.C.</v>
          </cell>
          <cell r="CH359" t="str">
            <v>149 3. Bogotá D.C.</v>
          </cell>
          <cell r="CI359" t="str">
            <v>17 17 La Candelaria</v>
          </cell>
          <cell r="CJ359" t="str">
            <v>LA CANDELARIA</v>
          </cell>
          <cell r="CK359" t="str">
            <v>1 1. Única</v>
          </cell>
          <cell r="CL359" t="str">
            <v>4 CARRERA</v>
          </cell>
          <cell r="CM359">
            <v>8</v>
          </cell>
          <cell r="CN359">
            <v>9</v>
          </cell>
          <cell r="CO359">
            <v>83</v>
          </cell>
          <cell r="CP359" t="str">
            <v>1 Interno</v>
          </cell>
          <cell r="CQ359" t="str">
            <v>1 Natural</v>
          </cell>
          <cell r="CR359" t="str">
            <v>202576002000800308E</v>
          </cell>
          <cell r="CS359" t="str">
            <v>CESION</v>
          </cell>
          <cell r="CT359" t="str">
            <v>1 1. Cesión</v>
          </cell>
          <cell r="CU359">
            <v>45782</v>
          </cell>
          <cell r="CV359">
            <v>45782</v>
          </cell>
          <cell r="CW359">
            <v>45988</v>
          </cell>
          <cell r="CX359" t="str">
            <v>$ 40.763.600</v>
          </cell>
          <cell r="CY359">
            <v>203</v>
          </cell>
          <cell r="DF359" t="str">
            <v>BANIA LUCIA BARBOSA ESTEBAN</v>
          </cell>
          <cell r="DG359">
            <v>1032457873</v>
          </cell>
          <cell r="DI359" t="str">
            <v>MODIFICACION - CESION</v>
          </cell>
          <cell r="DJ359" t="str">
            <v>1 1. Cesión</v>
          </cell>
          <cell r="DK359">
            <v>45874</v>
          </cell>
          <cell r="DL359">
            <v>45874</v>
          </cell>
          <cell r="DM359">
            <v>45988</v>
          </cell>
          <cell r="DN359" t="str">
            <v>$ 23.207.000</v>
          </cell>
          <cell r="DO359" t="str">
            <v>112 DIAS</v>
          </cell>
          <cell r="DV359" t="str">
            <v>VIVIANA GONZÁLEZ RÚA</v>
          </cell>
          <cell r="DW359">
            <v>1020461130</v>
          </cell>
          <cell r="DX359">
            <v>0</v>
          </cell>
          <cell r="DY359" t="str">
            <v>MODIFICACION - LIBERACION SALDO Y DISMINUCION PLAZO EJECUCION</v>
          </cell>
          <cell r="DZ359" t="str">
            <v>Liberación</v>
          </cell>
          <cell r="EA359">
            <v>45888</v>
          </cell>
          <cell r="EC359">
            <v>45974</v>
          </cell>
          <cell r="ED359" t="str">
            <v>$ 2.825.200</v>
          </cell>
          <cell r="EE359" t="str">
            <v>14 DIAS</v>
          </cell>
          <cell r="EO359" t="str">
            <v>MODIFICACIÓN - ADICIÓN Y PRORROGA</v>
          </cell>
          <cell r="EP359" t="str">
            <v>4 4. Adición / Prórroga</v>
          </cell>
          <cell r="EQ359">
            <v>45972</v>
          </cell>
          <cell r="ER359">
            <v>45974</v>
          </cell>
          <cell r="ES359">
            <v>46022</v>
          </cell>
          <cell r="ET359" t="str">
            <v>$ 8.475.600</v>
          </cell>
          <cell r="EU359" t="str">
            <v>47 DIAS</v>
          </cell>
          <cell r="EV359">
            <v>3400</v>
          </cell>
          <cell r="EW359" t="str">
            <v>$ 8.475.600</v>
          </cell>
          <cell r="EX359">
            <v>45973</v>
          </cell>
          <cell r="EY359">
            <v>1983</v>
          </cell>
          <cell r="EZ359">
            <v>8475600</v>
          </cell>
          <cell r="FA359">
            <v>45965</v>
          </cell>
        </row>
        <row r="360">
          <cell r="A360">
            <v>358</v>
          </cell>
          <cell r="B360" t="str">
            <v>CONTRATO DE PRESTACIÓN DE SERVICIOS PROFESIONALES Y/O APOYO A LA GESTIÓN</v>
          </cell>
          <cell r="C360" t="str">
            <v>SCDPI-210-00355-25</v>
          </cell>
          <cell r="D360" t="str">
            <v>CONTRATACION DIRECTA</v>
          </cell>
          <cell r="E360"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60" t="str">
            <v>17 17. Contrato de Prestación de Servicios</v>
          </cell>
          <cell r="G360" t="str">
            <v>1 Contratista</v>
          </cell>
          <cell r="H360" t="str">
            <v>1 Natural</v>
          </cell>
          <cell r="I360" t="str">
            <v>2 Privada (1)</v>
          </cell>
          <cell r="J360" t="str">
            <v>4 Persona Natural (2)</v>
          </cell>
          <cell r="K360" t="str">
            <v>31 31-Servicios Profesionales</v>
          </cell>
          <cell r="L360" t="str">
            <v>CO1.PCCNTR.7556180</v>
          </cell>
          <cell r="M360" t="str">
            <v>https://community.secop.gov.co/Public/Tendering/OpportunityDetail/Index?noticeUID=CO1.NTC.7711464&amp;isFromPublicArea=True&amp;isModal=true&amp;asPopupView=true</v>
          </cell>
          <cell r="N360">
            <v>45712</v>
          </cell>
          <cell r="O360" t="str">
            <v>5 Contratación directa</v>
          </cell>
          <cell r="P360" t="str">
            <v>33 Prestación de Servicios Profesionales y Apoyo (5-8)</v>
          </cell>
          <cell r="Q360" t="str">
            <v>N/A</v>
          </cell>
          <cell r="R360" t="str">
            <v>1 1. Ley 80</v>
          </cell>
          <cell r="S360" t="str">
            <v>6 6: Prestacion de servicios</v>
          </cell>
          <cell r="T360" t="str">
            <v>1 Nacional</v>
          </cell>
          <cell r="U360" t="str">
            <v>3 3. Único Contratista</v>
          </cell>
          <cell r="V360" t="str">
            <v>MARIA ALEJANDRA MONTILLA CASTRO</v>
          </cell>
          <cell r="W360" t="str">
            <v>F</v>
          </cell>
          <cell r="X360">
            <v>1019102960</v>
          </cell>
          <cell r="Y360">
            <v>4</v>
          </cell>
          <cell r="Z360" t="str">
            <v>KR 131 132 B 14</v>
          </cell>
          <cell r="AA360">
            <v>3152848726</v>
          </cell>
          <cell r="AB360" t="str">
            <v>engativa@scrd.gov.co</v>
          </cell>
          <cell r="AC360" t="str">
            <v>alemonc1227@gmail.com</v>
          </cell>
          <cell r="AD360">
            <v>34695</v>
          </cell>
          <cell r="AE360">
            <v>31</v>
          </cell>
          <cell r="AF360" t="str">
            <v>BOGOTA</v>
          </cell>
          <cell r="AG360" t="str">
            <v>Titulo profesional en las áreas del conocimiento en: bellas artes; ciencias de la educación; ciencias sociales y humanas; economía, administración, contaduría y afines; ingeniería, arquitectura, urbanismo y afines, con tres (3) años de experiencia</v>
          </cell>
          <cell r="AH360" t="str">
            <v>EDUCACION BASICA</v>
          </cell>
          <cell r="AI360" t="str">
            <v>1 1. Inversión</v>
          </cell>
          <cell r="AJ360">
            <v>217</v>
          </cell>
          <cell r="AK360" t="str">
            <v>O230117330120240217</v>
          </cell>
          <cell r="AL360" t="str">
            <v>Fortalecimiento de la gobernanza territorial, la participación incidente y la atención diferenciada de los grupos étnicos, etarios y sectores sociales desde las prácticas culturales en Bogotá D.C.</v>
          </cell>
          <cell r="AN360">
            <v>65880000</v>
          </cell>
          <cell r="AO360">
            <v>6588000</v>
          </cell>
          <cell r="AQ360">
            <v>72468000</v>
          </cell>
          <cell r="AU360">
            <v>72468000</v>
          </cell>
          <cell r="AV360" t="str">
            <v>$ 7.320.000</v>
          </cell>
          <cell r="AW360">
            <v>380</v>
          </cell>
          <cell r="AX360">
            <v>65880000</v>
          </cell>
          <cell r="AY360">
            <v>45714</v>
          </cell>
          <cell r="AZ360">
            <v>554</v>
          </cell>
          <cell r="BA360">
            <v>73200000</v>
          </cell>
          <cell r="BB360">
            <v>45695</v>
          </cell>
          <cell r="BC360">
            <v>45713</v>
          </cell>
          <cell r="BD360">
            <v>45716</v>
          </cell>
          <cell r="BE360">
            <v>45988</v>
          </cell>
          <cell r="BF360">
            <v>45988</v>
          </cell>
          <cell r="BG360" t="str">
            <v>2 2-Ejecución</v>
          </cell>
          <cell r="BH360" t="str">
            <v>9 MESES</v>
          </cell>
          <cell r="BI360" t="str">
            <v>1 1. Días</v>
          </cell>
          <cell r="BJ360">
            <v>267</v>
          </cell>
          <cell r="BK360">
            <v>0</v>
          </cell>
          <cell r="BL360">
            <v>267</v>
          </cell>
          <cell r="BM360" t="str">
            <v>SUBSECRETARÍA DE GOBERNANZA</v>
          </cell>
          <cell r="BN360" t="str">
            <v>DIRECCIÓN DE ASUNTOS LOCALES Y PARTICIPACIÓN</v>
          </cell>
          <cell r="BO360" t="str">
            <v>Rafael Lino Diaz Rivera</v>
          </cell>
          <cell r="BP360">
            <v>80742967</v>
          </cell>
          <cell r="BQ360">
            <v>1</v>
          </cell>
          <cell r="BR360" t="str">
            <v>N.A</v>
          </cell>
          <cell r="BS360" t="str">
            <v>N.A</v>
          </cell>
          <cell r="BT360" t="str">
            <v>N.A</v>
          </cell>
          <cell r="BU360" t="str">
            <v>N.A</v>
          </cell>
          <cell r="BV360" t="str">
            <v>N.A</v>
          </cell>
          <cell r="BW360" t="str">
            <v>N.A</v>
          </cell>
          <cell r="BX360" t="str">
            <v>N.A</v>
          </cell>
          <cell r="BY360" t="str">
            <v>N.A</v>
          </cell>
          <cell r="BZ360" t="str">
            <v>N.A</v>
          </cell>
          <cell r="CA360" t="str">
            <v>N.A</v>
          </cell>
          <cell r="CD360" t="str">
            <v>3 3. Municipal</v>
          </cell>
          <cell r="CE360" t="str">
            <v>2 2. Transferencias</v>
          </cell>
          <cell r="CF360" t="str">
            <v>1 1-Pesos Colombianos</v>
          </cell>
          <cell r="CG360" t="str">
            <v>3 Bogotá D.C.</v>
          </cell>
          <cell r="CH360" t="str">
            <v>149 3. Bogotá D.C.</v>
          </cell>
          <cell r="CI360" t="str">
            <v>17 17 La Candelaria</v>
          </cell>
          <cell r="CJ360" t="str">
            <v>LA CANDELARIA</v>
          </cell>
          <cell r="CK360" t="str">
            <v>1 1. Única</v>
          </cell>
          <cell r="CL360" t="str">
            <v>4 CARRERA</v>
          </cell>
          <cell r="CM360">
            <v>8</v>
          </cell>
          <cell r="CN360">
            <v>9</v>
          </cell>
          <cell r="CO360">
            <v>83</v>
          </cell>
          <cell r="CP360" t="str">
            <v>1 Interno</v>
          </cell>
          <cell r="CQ360" t="str">
            <v>1 Natural</v>
          </cell>
          <cell r="CR360" t="str">
            <v>202576002000800296E</v>
          </cell>
        </row>
        <row r="361">
          <cell r="A361">
            <v>359</v>
          </cell>
          <cell r="B361" t="str">
            <v>CONTRATO DE PRESTACIÓN DE SERVICIOS PROFESIONALES Y/O APOYO A LA GESTIÓN</v>
          </cell>
          <cell r="C361" t="str">
            <v>SCDPI-210-00413-25</v>
          </cell>
          <cell r="D361" t="str">
            <v>CONTRATACION DIRECTA</v>
          </cell>
          <cell r="E361" t="str">
            <v>Prestar servicios de apoyo a la gestión a la Secretaría de Cultura; Recreación y Deporte - Dirección de Asuntos Locales y Participación en el desarrollo de actividades operativas relacionada con los temas administrativos y el cumplimiento a los compromisos de las localidades en el marco de la implementación del nuevo Modelo de Gestión Cultural Territorial</v>
          </cell>
          <cell r="F361" t="str">
            <v>17 17. Contrato de Prestación de Servicios</v>
          </cell>
          <cell r="G361" t="str">
            <v>1 Contratista</v>
          </cell>
          <cell r="H361" t="str">
            <v>1 Natural</v>
          </cell>
          <cell r="I361" t="str">
            <v>2 Privada (1)</v>
          </cell>
          <cell r="J361" t="str">
            <v>4 Persona Natural (2)</v>
          </cell>
          <cell r="K361" t="str">
            <v>33 33-Servicios Apoyo a la Gestion de la Entidad (servicios administrativos)</v>
          </cell>
          <cell r="L361" t="str">
            <v>CO1.PCCNTR.7556251</v>
          </cell>
          <cell r="M361" t="str">
            <v>https://community.secop.gov.co/Public/Tendering/OpportunityDetail/Index?noticeUID=CO1.NTC.7711468&amp;isFromPublicArea=True&amp;isModal=true&amp;asPopupView=true</v>
          </cell>
          <cell r="N361">
            <v>45712</v>
          </cell>
          <cell r="O361" t="str">
            <v>5 Contratación directa</v>
          </cell>
          <cell r="P361" t="str">
            <v>33 Prestación de Servicios Profesionales y Apoyo (5-8)</v>
          </cell>
          <cell r="Q361" t="str">
            <v>N/A</v>
          </cell>
          <cell r="R361" t="str">
            <v>1 1. Ley 80</v>
          </cell>
          <cell r="S361" t="str">
            <v>6 6: Prestacion de servicios</v>
          </cell>
          <cell r="T361" t="str">
            <v>1 Nacional</v>
          </cell>
          <cell r="U361" t="str">
            <v>3 3. Único Contratista</v>
          </cell>
          <cell r="V361" t="str">
            <v>DIANA TEOFILDE GOMEZ DIAZ</v>
          </cell>
          <cell r="W361" t="str">
            <v>F</v>
          </cell>
          <cell r="X361">
            <v>52903143</v>
          </cell>
          <cell r="Y361">
            <v>1</v>
          </cell>
          <cell r="Z361" t="str">
            <v>CARRERA 36 NO 17-205 TORRE 14 APARTAMENTO 402</v>
          </cell>
          <cell r="AA361">
            <v>9020898</v>
          </cell>
          <cell r="AB361" t="str">
            <v>diana-t-23@hotmail.com</v>
          </cell>
          <cell r="AC361" t="str">
            <v>diana-t-23@hotmail.com</v>
          </cell>
          <cell r="AD361">
            <v>29729</v>
          </cell>
          <cell r="AE361">
            <v>44</v>
          </cell>
          <cell r="AF361" t="str">
            <v>BOGOTA</v>
          </cell>
          <cell r="AG361" t="str">
            <v>Título de formación tecnológica en las áreas del conocimiento en: bellas artes; ciencias de la educación; ciencias sociales y humanas; economía, administración, contaduría y afines; ingeniería, arquitectura, urbanismo y afines, con un (1) año de experiencia</v>
          </cell>
          <cell r="AH361" t="str">
            <v>TECNOLOGO EN GESTION DOCUMENTAL</v>
          </cell>
          <cell r="AI361" t="str">
            <v>1 1. Inversión</v>
          </cell>
          <cell r="AJ361">
            <v>217</v>
          </cell>
          <cell r="AK361" t="str">
            <v>O230117330120240217</v>
          </cell>
          <cell r="AL361" t="str">
            <v>Fortalecimiento de la gobernanza territorial, la participación incidente y la atención diferenciada de los grupos étnicos, etarios y sectores sociales desde las prácticas culturales en Bogotá D.C.</v>
          </cell>
          <cell r="AN361">
            <v>41931000</v>
          </cell>
          <cell r="AO361">
            <v>6367300</v>
          </cell>
          <cell r="AP361">
            <v>2950700</v>
          </cell>
          <cell r="AQ361">
            <v>45347600</v>
          </cell>
          <cell r="AU361">
            <v>45347600</v>
          </cell>
          <cell r="AV361" t="str">
            <v>$ 4.659.000</v>
          </cell>
          <cell r="AW361">
            <v>290</v>
          </cell>
          <cell r="AX361">
            <v>41931000</v>
          </cell>
          <cell r="AY361">
            <v>45714</v>
          </cell>
          <cell r="AZ361">
            <v>587</v>
          </cell>
          <cell r="BA361">
            <v>46590000</v>
          </cell>
          <cell r="BB361">
            <v>45695</v>
          </cell>
          <cell r="BC361">
            <v>45715</v>
          </cell>
          <cell r="BD361">
            <v>45719</v>
          </cell>
          <cell r="BE361">
            <v>45993</v>
          </cell>
          <cell r="BF361">
            <v>46015</v>
          </cell>
          <cell r="BG361" t="str">
            <v>2 2-Ejecución</v>
          </cell>
          <cell r="BH361" t="str">
            <v>9 MESES</v>
          </cell>
          <cell r="BI361" t="str">
            <v>1 1. Días</v>
          </cell>
          <cell r="BJ361">
            <v>269</v>
          </cell>
          <cell r="BK361">
            <v>28</v>
          </cell>
          <cell r="BL361">
            <v>297</v>
          </cell>
          <cell r="BM361" t="str">
            <v>SUBSECRETARÍA DE GOBERNANZA</v>
          </cell>
          <cell r="BN361" t="str">
            <v>DIRECCIÓN DE ASUNTOS LOCALES Y PARTICIPACIÓN</v>
          </cell>
          <cell r="BO361" t="str">
            <v>Rafael Lino Diaz Rivera</v>
          </cell>
          <cell r="BP361">
            <v>80742967</v>
          </cell>
          <cell r="BQ361">
            <v>1</v>
          </cell>
          <cell r="BR361" t="str">
            <v>N.A</v>
          </cell>
          <cell r="BS361" t="str">
            <v>N.A</v>
          </cell>
          <cell r="BT361" t="str">
            <v>N.A</v>
          </cell>
          <cell r="BU361" t="str">
            <v>N.A</v>
          </cell>
          <cell r="BV361" t="str">
            <v>N.A</v>
          </cell>
          <cell r="BW361" t="str">
            <v>N.A</v>
          </cell>
          <cell r="BX361" t="str">
            <v>N.A</v>
          </cell>
          <cell r="BY361" t="str">
            <v>N.A</v>
          </cell>
          <cell r="BZ361" t="str">
            <v>N.A</v>
          </cell>
          <cell r="CA361" t="str">
            <v>N.A</v>
          </cell>
          <cell r="CD361" t="str">
            <v>3 3. Municipal</v>
          </cell>
          <cell r="CE361" t="str">
            <v>2 2. Transferencias</v>
          </cell>
          <cell r="CF361" t="str">
            <v>1 1-Pesos Colombianos</v>
          </cell>
          <cell r="CG361" t="str">
            <v>3 Bogotá D.C.</v>
          </cell>
          <cell r="CH361" t="str">
            <v>149 3. Bogotá D.C.</v>
          </cell>
          <cell r="CI361" t="str">
            <v>17 17 La Candelaria</v>
          </cell>
          <cell r="CJ361" t="str">
            <v>LA CANDELARIA</v>
          </cell>
          <cell r="CK361" t="str">
            <v>1 1. Única</v>
          </cell>
          <cell r="CL361" t="str">
            <v>4 CARRERA</v>
          </cell>
          <cell r="CM361">
            <v>8</v>
          </cell>
          <cell r="CN361">
            <v>9</v>
          </cell>
          <cell r="CO361">
            <v>83</v>
          </cell>
          <cell r="CP361" t="str">
            <v>1 Interno</v>
          </cell>
          <cell r="CQ361" t="str">
            <v>1 Natural</v>
          </cell>
          <cell r="CR361" t="str">
            <v>202576002000800311E</v>
          </cell>
          <cell r="CS361" t="str">
            <v>MODIFICACION - LIBERACION SALDO Y DISMINUCION PLAZO EJECUCION</v>
          </cell>
          <cell r="CT361" t="str">
            <v>Liberación</v>
          </cell>
          <cell r="CU361">
            <v>45884</v>
          </cell>
          <cell r="CW361">
            <v>45974</v>
          </cell>
          <cell r="CX361" t="str">
            <v>$ 2.950.700</v>
          </cell>
          <cell r="CY361" t="str">
            <v>19 DIAS</v>
          </cell>
          <cell r="DI361" t="str">
            <v>MODIFICACIÓN - ADICIÓN Y PRORROGA</v>
          </cell>
          <cell r="DJ361" t="str">
            <v>4 4. Adición / Prórroga</v>
          </cell>
          <cell r="DK361">
            <v>45972</v>
          </cell>
          <cell r="DL361">
            <v>45974</v>
          </cell>
          <cell r="DM361">
            <v>46015</v>
          </cell>
          <cell r="DN361" t="str">
            <v>$ 6.367.300</v>
          </cell>
          <cell r="DO361" t="str">
            <v>41 DIAS</v>
          </cell>
          <cell r="DP361">
            <v>3401</v>
          </cell>
          <cell r="DQ361" t="str">
            <v>$ 6.367.300</v>
          </cell>
          <cell r="DR361">
            <v>45973</v>
          </cell>
          <cell r="DS361">
            <v>1994</v>
          </cell>
          <cell r="DT361" t="str">
            <v>$ 6.367.300</v>
          </cell>
          <cell r="DU361">
            <v>45965</v>
          </cell>
        </row>
        <row r="362">
          <cell r="A362">
            <v>360</v>
          </cell>
          <cell r="B362" t="str">
            <v>CONTRATO DE PRESTACIÓN DE SERVICIOS PROFESIONALES Y/O APOYO A LA GESTIÓN</v>
          </cell>
          <cell r="C362" t="str">
            <v>SCDPI-210-00261-25</v>
          </cell>
          <cell r="D362" t="str">
            <v>CONTRATACION DIRECTA</v>
          </cell>
          <cell r="E362" t="str">
            <v>Prestar los servicios profesionales a la Secretaría de Cultura; Recreación y Deporte - Dirección de Asuntos Locales y Participación desarrollando las actividades de articulación; orientación y seguimiento de los procesos de fortalecimiento a la participación y el Sistema Distrital de Arte; Cultura y Patrimonio.</v>
          </cell>
          <cell r="F362" t="str">
            <v>17 17. Contrato de Prestación de Servicios</v>
          </cell>
          <cell r="G362" t="str">
            <v>1 Contratista</v>
          </cell>
          <cell r="H362" t="str">
            <v>1 Natural</v>
          </cell>
          <cell r="I362" t="str">
            <v>2 Privada (1)</v>
          </cell>
          <cell r="J362" t="str">
            <v>4 Persona Natural (2)</v>
          </cell>
          <cell r="K362" t="str">
            <v>31 31-Servicios Profesionales</v>
          </cell>
          <cell r="L362" t="str">
            <v>CO1.PCCNTR.7556254</v>
          </cell>
          <cell r="M362" t="str">
            <v>https://community.secop.gov.co/Public/Tendering/OpportunityDetail/Index?noticeUID=CO1.NTC.7711467&amp;isFromPublicArea=True&amp;isModal=true&amp;asPopupView=true</v>
          </cell>
          <cell r="N362">
            <v>45712</v>
          </cell>
          <cell r="O362" t="str">
            <v>5 Contratación directa</v>
          </cell>
          <cell r="P362" t="str">
            <v>33 Prestación de Servicios Profesionales y Apoyo (5-8)</v>
          </cell>
          <cell r="Q362" t="str">
            <v>N/A</v>
          </cell>
          <cell r="R362" t="str">
            <v>1 1. Ley 80</v>
          </cell>
          <cell r="S362" t="str">
            <v>6 6: Prestacion de servicios</v>
          </cell>
          <cell r="T362" t="str">
            <v>1 Nacional</v>
          </cell>
          <cell r="U362" t="str">
            <v>3 3. Único Contratista</v>
          </cell>
          <cell r="V362" t="str">
            <v>LEONARDO FORERO HERNANDEZ</v>
          </cell>
          <cell r="W362" t="str">
            <v>M</v>
          </cell>
          <cell r="X362">
            <v>1018436992</v>
          </cell>
          <cell r="Y362">
            <v>1</v>
          </cell>
          <cell r="Z362" t="str">
            <v>KR 25 66 79</v>
          </cell>
          <cell r="AA362">
            <v>3046789234</v>
          </cell>
          <cell r="AB362" t="str">
            <v>leonardo.forero@scrd.gov.co</v>
          </cell>
          <cell r="AC362" t="str">
            <v>leofh90@gmail.com</v>
          </cell>
          <cell r="AD362">
            <v>33081</v>
          </cell>
          <cell r="AE362">
            <v>35</v>
          </cell>
          <cell r="AF362" t="str">
            <v>BOGOTA</v>
          </cell>
          <cell r="AG362" t="str">
            <v>Titulo profesional en las areas del conocimiento en: bellas artes; ciencias de la educación; ciencias sociales y humanas; economía, administración, contaduría y afines; ingeniería, arquitectura, urbanismo y afines, con tres (3) años de experiencia</v>
          </cell>
          <cell r="AH362" t="str">
            <v>MAESTRO ARTES MUSICALES</v>
          </cell>
          <cell r="AI362" t="str">
            <v>1 1. Inversión</v>
          </cell>
          <cell r="AJ362">
            <v>217</v>
          </cell>
          <cell r="AK362" t="str">
            <v>O230117330120240217</v>
          </cell>
          <cell r="AL362" t="str">
            <v>Fortalecimiento de la gobernanza territorial, la participación incidente y la atención diferenciada de los grupos étnicos, etarios y sectores sociales desde las prácticas culturales en Bogotá D.C.</v>
          </cell>
          <cell r="AN362">
            <v>65880000</v>
          </cell>
          <cell r="AP362">
            <v>3172000</v>
          </cell>
          <cell r="AQ362">
            <v>62708000</v>
          </cell>
          <cell r="AU362">
            <v>62708000</v>
          </cell>
          <cell r="AV362" t="str">
            <v>$ 7.320.000</v>
          </cell>
          <cell r="AW362">
            <v>389</v>
          </cell>
          <cell r="AX362">
            <v>65880000</v>
          </cell>
          <cell r="AY362">
            <v>45714</v>
          </cell>
          <cell r="AZ362">
            <v>693</v>
          </cell>
          <cell r="BA362">
            <v>73200000</v>
          </cell>
          <cell r="BB362">
            <v>45706</v>
          </cell>
          <cell r="BC362">
            <v>45713</v>
          </cell>
          <cell r="BD362">
            <v>45715</v>
          </cell>
          <cell r="BE362">
            <v>45987</v>
          </cell>
          <cell r="BF362">
            <v>45961</v>
          </cell>
          <cell r="BG362" t="str">
            <v>TERMINACION ANTICIPADA</v>
          </cell>
          <cell r="BH362" t="str">
            <v>9 MESES</v>
          </cell>
          <cell r="BI362" t="str">
            <v>1 1. Días</v>
          </cell>
          <cell r="BJ362">
            <v>269</v>
          </cell>
          <cell r="BK362">
            <v>13</v>
          </cell>
          <cell r="BL362">
            <v>282</v>
          </cell>
          <cell r="BM362" t="str">
            <v>SUBSECRETARÍA DE GOBERNANZA</v>
          </cell>
          <cell r="BN362" t="str">
            <v>DIRECCIÓN DE ASUNTOS LOCALES Y PARTICIPACIÓN</v>
          </cell>
          <cell r="BO362" t="str">
            <v>Rafael Lino Diaz Rivera</v>
          </cell>
          <cell r="BP362">
            <v>80742967</v>
          </cell>
          <cell r="BQ362">
            <v>1</v>
          </cell>
          <cell r="BR362" t="str">
            <v>N.A</v>
          </cell>
          <cell r="BS362" t="str">
            <v>N.A</v>
          </cell>
          <cell r="BT362" t="str">
            <v>N.A</v>
          </cell>
          <cell r="BU362" t="str">
            <v>N.A</v>
          </cell>
          <cell r="BV362" t="str">
            <v>N.A</v>
          </cell>
          <cell r="BW362" t="str">
            <v>N.A</v>
          </cell>
          <cell r="BX362" t="str">
            <v>N.A</v>
          </cell>
          <cell r="BY362" t="str">
            <v>N.A</v>
          </cell>
          <cell r="BZ362" t="str">
            <v>N.A</v>
          </cell>
          <cell r="CA362" t="str">
            <v>N.A</v>
          </cell>
          <cell r="CD362" t="str">
            <v>3 3. Municipal</v>
          </cell>
          <cell r="CE362" t="str">
            <v>2 2. Transferencias</v>
          </cell>
          <cell r="CF362" t="str">
            <v>1 1-Pesos Colombianos</v>
          </cell>
          <cell r="CG362" t="str">
            <v>3 Bogotá D.C.</v>
          </cell>
          <cell r="CH362" t="str">
            <v>149 3. Bogotá D.C.</v>
          </cell>
          <cell r="CI362" t="str">
            <v>17 17 La Candelaria</v>
          </cell>
          <cell r="CJ362" t="str">
            <v>LA CANDELARIA</v>
          </cell>
          <cell r="CK362" t="str">
            <v>1 1. Única</v>
          </cell>
          <cell r="CL362" t="str">
            <v>4 CARRERA</v>
          </cell>
          <cell r="CM362">
            <v>8</v>
          </cell>
          <cell r="CN362">
            <v>9</v>
          </cell>
          <cell r="CO362">
            <v>83</v>
          </cell>
          <cell r="CP362" t="str">
            <v>1 Interno</v>
          </cell>
          <cell r="CQ362" t="str">
            <v>1 Natural</v>
          </cell>
          <cell r="CR362" t="str">
            <v>202576002000800284E</v>
          </cell>
          <cell r="CS362" t="str">
            <v>MODIFICACION - LIBERACION SALDO Y DISMINUCION PLAZO EJECUCION</v>
          </cell>
          <cell r="CT362" t="str">
            <v>Liberación</v>
          </cell>
          <cell r="CU362">
            <v>45880</v>
          </cell>
          <cell r="CV362">
            <v>45880</v>
          </cell>
          <cell r="CW362">
            <v>45974</v>
          </cell>
          <cell r="CX362" t="str">
            <v>$ 3.172.000</v>
          </cell>
          <cell r="DI362" t="str">
            <v>MODIFICACION - TERMINACION ANTICIPADA</v>
          </cell>
          <cell r="DJ362" t="str">
            <v>3 3. Terminación anticipada</v>
          </cell>
          <cell r="DK362">
            <v>45960</v>
          </cell>
          <cell r="DL362">
            <v>45961</v>
          </cell>
        </row>
        <row r="363">
          <cell r="A363">
            <v>361</v>
          </cell>
          <cell r="B363" t="str">
            <v>CONTRATO DE PRESTACIÓN DE SERVICIOS PROFESIONALES Y/O APOYO A LA GESTIÓN</v>
          </cell>
          <cell r="C363" t="str">
            <v>SCDPI-210-00377-25</v>
          </cell>
          <cell r="D363" t="str">
            <v>CONTRATACION DIRECTA</v>
          </cell>
          <cell r="E363" t="str">
            <v>Prestar servicios profesionales a la Secretaría de Cultura; Recreación y Deporte - Dirección de Asuntos Locales y Participación desarrollando las actividades requeridas para la implementación de las acciones de articulación sectorial y fortalecimiento de paz en territorio PDET urbano asignada en el marco de la implementación del nuevo Modelo de Gestión Cultural Territorial a la Dirección de Asuntos Locales y Participación</v>
          </cell>
          <cell r="F363" t="str">
            <v>17 17. Contrato de Prestación de Servicios</v>
          </cell>
          <cell r="G363" t="str">
            <v>1 Contratista</v>
          </cell>
          <cell r="H363" t="str">
            <v>1 Natural</v>
          </cell>
          <cell r="I363" t="str">
            <v>2 Privada (1)</v>
          </cell>
          <cell r="J363" t="str">
            <v>4 Persona Natural (2)</v>
          </cell>
          <cell r="K363" t="str">
            <v>31 31-Servicios Profesionales</v>
          </cell>
          <cell r="L363" t="str">
            <v>CO1.PCCNTR.7556081</v>
          </cell>
          <cell r="M363" t="str">
            <v>https://community.secop.gov.co/Public/Tendering/OpportunityDetail/Index?noticeUID=CO1.NTC.7711391&amp;isFromPublicArea=True&amp;isModal=true&amp;asPopupView=true</v>
          </cell>
          <cell r="N363">
            <v>45712</v>
          </cell>
          <cell r="O363" t="str">
            <v>5 Contratación directa</v>
          </cell>
          <cell r="P363" t="str">
            <v>33 Prestación de Servicios Profesionales y Apoyo (5-8)</v>
          </cell>
          <cell r="Q363" t="str">
            <v>N/A</v>
          </cell>
          <cell r="R363" t="str">
            <v>1 1. Ley 80</v>
          </cell>
          <cell r="S363" t="str">
            <v>6 6: Prestacion de servicios</v>
          </cell>
          <cell r="T363" t="str">
            <v>1 Nacional</v>
          </cell>
          <cell r="U363" t="str">
            <v>3 3. Único Contratista</v>
          </cell>
          <cell r="V363" t="str">
            <v>JAIRO ANDRES GOMEZ BORDA</v>
          </cell>
          <cell r="W363" t="str">
            <v>M</v>
          </cell>
          <cell r="X363">
            <v>79558247</v>
          </cell>
          <cell r="Y363">
            <v>5</v>
          </cell>
          <cell r="Z363" t="str">
            <v>CL 155 9 45 TO 1</v>
          </cell>
          <cell r="AA363">
            <v>3054587788</v>
          </cell>
          <cell r="AB363" t="str">
            <v>jairo.gomez@scrd.gov.co</v>
          </cell>
          <cell r="AC363" t="str">
            <v>teomez@hotmail.com</v>
          </cell>
          <cell r="AD363">
            <v>26806</v>
          </cell>
          <cell r="AE363">
            <v>52</v>
          </cell>
          <cell r="AF363" t="str">
            <v>BOGOTA</v>
          </cell>
          <cell r="AG363" t="str">
            <v>Titulo profesional en las areas del conocimiento en: bellas artes; ciencias de la educación; ciencias sociales y humanas; economía, administración, contaduría y afines; ingeniería, arquitectura, urbanismo y afines, con tres (3) años de experiencia.</v>
          </cell>
          <cell r="AH363" t="str">
            <v>MAESTRO PEDAGOGIA MUSICAL</v>
          </cell>
          <cell r="AI363" t="str">
            <v>1 1. Inversión</v>
          </cell>
          <cell r="AJ363">
            <v>217</v>
          </cell>
          <cell r="AK363" t="str">
            <v>O230117330120240217</v>
          </cell>
          <cell r="AL363" t="str">
            <v>Fortalecimiento de la gobernanza territorial, la participación incidente y la atención diferenciada de los grupos étnicos, etarios y sectores sociales desde las prácticas culturales en Bogotá D.C.</v>
          </cell>
          <cell r="AN363">
            <v>65880000</v>
          </cell>
          <cell r="AO363">
            <v>10004000</v>
          </cell>
          <cell r="AP363">
            <v>3416000</v>
          </cell>
          <cell r="AQ363">
            <v>72468000</v>
          </cell>
          <cell r="AU363">
            <v>72468000</v>
          </cell>
          <cell r="AV363" t="str">
            <v>$ 7.320.000</v>
          </cell>
          <cell r="AW363">
            <v>381</v>
          </cell>
          <cell r="AX363">
            <v>65880000</v>
          </cell>
          <cell r="AY363">
            <v>45714</v>
          </cell>
          <cell r="AZ363">
            <v>624</v>
          </cell>
          <cell r="BA363">
            <v>73200000</v>
          </cell>
          <cell r="BB363">
            <v>45699</v>
          </cell>
          <cell r="BC363">
            <v>45713</v>
          </cell>
          <cell r="BD363">
            <v>45716</v>
          </cell>
          <cell r="BE363">
            <v>45988</v>
          </cell>
          <cell r="BF363">
            <v>46015</v>
          </cell>
          <cell r="BG363" t="str">
            <v>2 2-Ejecución</v>
          </cell>
          <cell r="BH363" t="str">
            <v>9 MESES</v>
          </cell>
          <cell r="BI363" t="str">
            <v>1 1. Días</v>
          </cell>
          <cell r="BJ363">
            <v>267</v>
          </cell>
          <cell r="BK363">
            <v>27</v>
          </cell>
          <cell r="BL363">
            <v>294</v>
          </cell>
          <cell r="BM363" t="str">
            <v>SUBSECRETARÍA DE GOBERNANZA</v>
          </cell>
          <cell r="BN363" t="str">
            <v>DIRECCIÓN DE ASUNTOS LOCALES Y PARTICIPACIÓN</v>
          </cell>
          <cell r="BO363" t="str">
            <v>Rafael Lino Diaz Rivera</v>
          </cell>
          <cell r="BP363">
            <v>80742967</v>
          </cell>
          <cell r="BQ363">
            <v>1</v>
          </cell>
          <cell r="BR363" t="str">
            <v>N.A</v>
          </cell>
          <cell r="BS363" t="str">
            <v>N.A</v>
          </cell>
          <cell r="BT363" t="str">
            <v>N.A</v>
          </cell>
          <cell r="BU363" t="str">
            <v>N.A</v>
          </cell>
          <cell r="BV363" t="str">
            <v>N.A</v>
          </cell>
          <cell r="BW363" t="str">
            <v>N.A</v>
          </cell>
          <cell r="BX363" t="str">
            <v>N.A</v>
          </cell>
          <cell r="BY363" t="str">
            <v>N.A</v>
          </cell>
          <cell r="BZ363" t="str">
            <v>N.A</v>
          </cell>
          <cell r="CA363" t="str">
            <v>N.A</v>
          </cell>
          <cell r="CD363" t="str">
            <v>3 3. Municipal</v>
          </cell>
          <cell r="CE363" t="str">
            <v>2 2. Transferencias</v>
          </cell>
          <cell r="CF363" t="str">
            <v>1 1-Pesos Colombianos</v>
          </cell>
          <cell r="CG363" t="str">
            <v>3 Bogotá D.C.</v>
          </cell>
          <cell r="CH363" t="str">
            <v>149 3. Bogotá D.C.</v>
          </cell>
          <cell r="CI363" t="str">
            <v>17 17 La Candelaria</v>
          </cell>
          <cell r="CJ363" t="str">
            <v>LA CANDELARIA</v>
          </cell>
          <cell r="CK363" t="str">
            <v>1 1. Única</v>
          </cell>
          <cell r="CL363" t="str">
            <v>4 CARRERA</v>
          </cell>
          <cell r="CM363">
            <v>8</v>
          </cell>
          <cell r="CN363">
            <v>9</v>
          </cell>
          <cell r="CO363">
            <v>83</v>
          </cell>
          <cell r="CP363" t="str">
            <v>1 Interno</v>
          </cell>
          <cell r="CQ363" t="str">
            <v>1 Natural</v>
          </cell>
          <cell r="CR363" t="str">
            <v>202576002000800324E</v>
          </cell>
          <cell r="CS363" t="str">
            <v>MODIFICACION - LIBERACION SALDO Y DISMINUCION PLAZO EJECUCION</v>
          </cell>
          <cell r="CT363" t="str">
            <v>Liberación</v>
          </cell>
          <cell r="CU363">
            <v>45894</v>
          </cell>
          <cell r="CW363">
            <v>45974</v>
          </cell>
          <cell r="CX363" t="str">
            <v>$ 3.416.000,00</v>
          </cell>
          <cell r="CY363" t="str">
            <v>14 DIAS</v>
          </cell>
          <cell r="DI363" t="str">
            <v>MODIFICACIÓN - ADICIÓN Y PRORROGA</v>
          </cell>
          <cell r="DJ363" t="str">
            <v>4 4. Adición / Prórroga</v>
          </cell>
          <cell r="DK363">
            <v>45973</v>
          </cell>
          <cell r="DL363">
            <v>45974</v>
          </cell>
          <cell r="DM363">
            <v>46015</v>
          </cell>
          <cell r="DN363" t="str">
            <v>$ 10.004.000</v>
          </cell>
          <cell r="DO363" t="str">
            <v>41 DIAS</v>
          </cell>
          <cell r="DP363">
            <v>3420</v>
          </cell>
          <cell r="DQ363">
            <v>10004000</v>
          </cell>
          <cell r="DR363">
            <v>45973</v>
          </cell>
          <cell r="DS363">
            <v>2040</v>
          </cell>
          <cell r="DT363">
            <v>10004000</v>
          </cell>
          <cell r="DU363">
            <v>45968</v>
          </cell>
        </row>
        <row r="364">
          <cell r="A364">
            <v>362</v>
          </cell>
          <cell r="B364" t="str">
            <v>CONTRATO DE PRESTACIÓN DE SERVICIOS PROFESIONALES Y/O APOYO A LA GESTIÓN</v>
          </cell>
          <cell r="C364" t="str">
            <v>SCDPI-210-00295-25</v>
          </cell>
          <cell r="D364" t="str">
            <v>CONTRATACION DIRECTA</v>
          </cell>
          <cell r="E364" t="str">
            <v>Prestar los servicios profesionales a la Secretaría de Cultura; Recreación y Deporte - Dirección de Asuntos Locales y Participación; desarrollando las actividades requeridas en los procesos administrativos; documental y logístico; asociados a los planes de acción de la política pública étnica y los acuerdos de Consulta Previa del Cabildo Indígena Muisca.</v>
          </cell>
          <cell r="F364" t="str">
            <v>17 17. Contrato de Prestación de Servicios</v>
          </cell>
          <cell r="G364" t="str">
            <v>1 Contratista</v>
          </cell>
          <cell r="H364" t="str">
            <v>1 Natural</v>
          </cell>
          <cell r="I364" t="str">
            <v>2 Privada (1)</v>
          </cell>
          <cell r="J364" t="str">
            <v>4 Persona Natural (2)</v>
          </cell>
          <cell r="K364" t="str">
            <v>31 31-Servicios Profesionales</v>
          </cell>
          <cell r="L364" t="str">
            <v>CO1.PCCNTR.7556086</v>
          </cell>
          <cell r="M364" t="str">
            <v>https://community.secop.gov.co/Public/Tendering/OpportunityDetail/Index?noticeUID=CO1.NTC.7711396&amp;isFromPublicArea=True&amp;isModal=true&amp;asPopupView=true</v>
          </cell>
          <cell r="N364">
            <v>45712</v>
          </cell>
          <cell r="O364" t="str">
            <v>5 Contratación directa</v>
          </cell>
          <cell r="P364" t="str">
            <v>33 Prestación de Servicios Profesionales y Apoyo (5-8)</v>
          </cell>
          <cell r="Q364" t="str">
            <v>N/A</v>
          </cell>
          <cell r="R364" t="str">
            <v>1 1. Ley 80</v>
          </cell>
          <cell r="S364" t="str">
            <v>6 6: Prestacion de servicios</v>
          </cell>
          <cell r="T364" t="str">
            <v>1 Nacional</v>
          </cell>
          <cell r="U364" t="str">
            <v>3 3. Único Contratista</v>
          </cell>
          <cell r="V364" t="str">
            <v>GABRIELA BOLIVAR RAMIREZ</v>
          </cell>
          <cell r="W364" t="str">
            <v>F</v>
          </cell>
          <cell r="X364">
            <v>52516888</v>
          </cell>
          <cell r="Y364">
            <v>8</v>
          </cell>
          <cell r="Z364" t="str">
            <v>Kra 9b este no 31 55 sur</v>
          </cell>
          <cell r="AA364">
            <v>3670587</v>
          </cell>
          <cell r="AB364" t="str">
            <v>gabriela.bolivar@scrd.gov.co</v>
          </cell>
          <cell r="AC364" t="str">
            <v>gabyohan@hotmail.com</v>
          </cell>
          <cell r="AD364">
            <v>29550</v>
          </cell>
          <cell r="AE364">
            <v>45</v>
          </cell>
          <cell r="AF364" t="str">
            <v>NORTE DE SANTANDER - CUCUTA</v>
          </cell>
          <cell r="AG364" t="str">
            <v>Titulo profesional en las areas del conocimiento en: bellas artes; ciencias de la educación; ciencias sociales y humanas; economía, administración, contaduría y afines; ingeniería, arquitectura, urbanismo y afines, con un (1) año de experiencia</v>
          </cell>
          <cell r="AH364" t="str">
            <v>PSICOLOGO</v>
          </cell>
          <cell r="AI364" t="str">
            <v>1 1. Inversión</v>
          </cell>
          <cell r="AJ364">
            <v>217</v>
          </cell>
          <cell r="AK364" t="str">
            <v>O230117330120240217</v>
          </cell>
          <cell r="AL364" t="str">
            <v>Fortalecimiento de la gobernanza territorial, la participación incidente y la atención diferenciada de los grupos étnicos, etarios y sectores sociales desde las prácticas culturales en Bogotá D.C.</v>
          </cell>
          <cell r="AN364">
            <v>51462000</v>
          </cell>
          <cell r="AO364">
            <v>8195800</v>
          </cell>
          <cell r="AP364">
            <v>2477800</v>
          </cell>
          <cell r="AQ364">
            <v>57180000</v>
          </cell>
          <cell r="AU364">
            <v>57180000</v>
          </cell>
          <cell r="AV364" t="str">
            <v>$ 5.718.000</v>
          </cell>
          <cell r="AW364">
            <v>385</v>
          </cell>
          <cell r="AX364">
            <v>51462000</v>
          </cell>
          <cell r="AY364">
            <v>45714</v>
          </cell>
          <cell r="AZ364">
            <v>688</v>
          </cell>
          <cell r="BA364">
            <v>57180000</v>
          </cell>
          <cell r="BB364">
            <v>45706</v>
          </cell>
          <cell r="BC364">
            <v>45713</v>
          </cell>
          <cell r="BD364">
            <v>45715</v>
          </cell>
          <cell r="BE364">
            <v>45987</v>
          </cell>
          <cell r="BF364">
            <v>46017</v>
          </cell>
          <cell r="BG364" t="str">
            <v>2 2-Ejecución</v>
          </cell>
          <cell r="BH364" t="str">
            <v>9 MESES</v>
          </cell>
          <cell r="BI364" t="str">
            <v>1 1. Días</v>
          </cell>
          <cell r="BJ364">
            <v>269</v>
          </cell>
          <cell r="BK364">
            <v>30</v>
          </cell>
          <cell r="BL364">
            <v>299</v>
          </cell>
          <cell r="BM364" t="str">
            <v>SUBSECRETARÍA DE GOBERNANZA</v>
          </cell>
          <cell r="BN364" t="str">
            <v>DIRECCIÓN DE ASUNTOS LOCALES Y PARTICIPACIÓN</v>
          </cell>
          <cell r="BO364" t="str">
            <v>Rafael Lino Diaz Rivera</v>
          </cell>
          <cell r="BP364">
            <v>80742967</v>
          </cell>
          <cell r="BQ364">
            <v>1</v>
          </cell>
          <cell r="BR364" t="str">
            <v>N.A</v>
          </cell>
          <cell r="BS364" t="str">
            <v>N.A</v>
          </cell>
          <cell r="BT364" t="str">
            <v>N.A</v>
          </cell>
          <cell r="BU364" t="str">
            <v>N.A</v>
          </cell>
          <cell r="BV364" t="str">
            <v>N.A</v>
          </cell>
          <cell r="BW364" t="str">
            <v>N.A</v>
          </cell>
          <cell r="BX364" t="str">
            <v>N.A</v>
          </cell>
          <cell r="BY364" t="str">
            <v>N.A</v>
          </cell>
          <cell r="BZ364" t="str">
            <v>N.A</v>
          </cell>
          <cell r="CA364" t="str">
            <v>N.A</v>
          </cell>
          <cell r="CD364" t="str">
            <v>3 3. Municipal</v>
          </cell>
          <cell r="CE364" t="str">
            <v>2 2. Transferencias</v>
          </cell>
          <cell r="CF364" t="str">
            <v>1 1-Pesos Colombianos</v>
          </cell>
          <cell r="CG364" t="str">
            <v>3 Bogotá D.C.</v>
          </cell>
          <cell r="CH364" t="str">
            <v>149 3. Bogotá D.C.</v>
          </cell>
          <cell r="CI364" t="str">
            <v>17 17 La Candelaria</v>
          </cell>
          <cell r="CJ364" t="str">
            <v>LA CANDELARIA</v>
          </cell>
          <cell r="CK364" t="str">
            <v>1 1. Única</v>
          </cell>
          <cell r="CL364" t="str">
            <v>4 CARRERA</v>
          </cell>
          <cell r="CM364">
            <v>8</v>
          </cell>
          <cell r="CN364">
            <v>9</v>
          </cell>
          <cell r="CO364">
            <v>83</v>
          </cell>
          <cell r="CP364" t="str">
            <v>1 Interno</v>
          </cell>
          <cell r="CQ364" t="str">
            <v>1 Natural</v>
          </cell>
          <cell r="CR364" t="str">
            <v>202576002000800277E</v>
          </cell>
          <cell r="CS364" t="str">
            <v>MODIFICACION - LIBERACION SALDO Y DISMINUCION PLAZO EJECUCION</v>
          </cell>
          <cell r="CT364" t="str">
            <v>Liberación</v>
          </cell>
          <cell r="CU364">
            <v>45880</v>
          </cell>
          <cell r="CV364">
            <v>45880</v>
          </cell>
          <cell r="CW364">
            <v>45974</v>
          </cell>
          <cell r="CX364" t="str">
            <v>$ 2.477.800,00</v>
          </cell>
          <cell r="DI364" t="str">
            <v>MODIFICACIÓN - ADICIÓN Y PRORROGA</v>
          </cell>
          <cell r="DJ364" t="str">
            <v>4 4. Adición / Prórroga</v>
          </cell>
          <cell r="DK364">
            <v>45972</v>
          </cell>
          <cell r="DL364">
            <v>45974</v>
          </cell>
          <cell r="DM364">
            <v>46017</v>
          </cell>
          <cell r="DN364" t="str">
            <v>$ 8.195.800</v>
          </cell>
          <cell r="DO364" t="str">
            <v>43 dias</v>
          </cell>
          <cell r="DP364">
            <v>3411</v>
          </cell>
          <cell r="DQ364">
            <v>8195800</v>
          </cell>
          <cell r="DR364">
            <v>45973</v>
          </cell>
          <cell r="DS364">
            <v>1998</v>
          </cell>
          <cell r="DT364">
            <v>8195800</v>
          </cell>
          <cell r="DU364">
            <v>45965</v>
          </cell>
        </row>
        <row r="365">
          <cell r="A365">
            <v>363</v>
          </cell>
          <cell r="B365" t="str">
            <v>CONTRATO DE PRESTACIÓN DE SERVICIOS PROFESIONALES Y/O APOYO A LA GESTIÓN</v>
          </cell>
          <cell r="C365" t="str">
            <v>SCDPI-220-00149-25</v>
          </cell>
          <cell r="D365" t="str">
            <v>CONTRATACION DIRECTA</v>
          </cell>
          <cell r="E365" t="str">
            <v>Prestar los servicios profesionales a la Secretaría de Cultura; Recreación y Deporte - Dirección de Fomento realizando actividades requeridas para la planeación y desarrollo técnico; administrativo y misional de la estrategia de acompañamiento y
  seguimiento a la ejecución de las iniciativas priorizadas y ganadores del Programa Más Cultura Local con enfoque de ruralidad</v>
          </cell>
          <cell r="F365" t="str">
            <v>17 17. Contrato de Prestación de Servicios</v>
          </cell>
          <cell r="G365" t="str">
            <v>1 Contratista</v>
          </cell>
          <cell r="H365" t="str">
            <v>1 Natural</v>
          </cell>
          <cell r="I365" t="str">
            <v>2 Privada (1)</v>
          </cell>
          <cell r="J365" t="str">
            <v>4 Persona Natural (2)</v>
          </cell>
          <cell r="K365" t="str">
            <v>31 31-Servicios Profesionales</v>
          </cell>
          <cell r="L365" t="str">
            <v>CO1.PCCNTR.7556782</v>
          </cell>
          <cell r="M365" t="str">
            <v>https://community.secop.gov.co/Public/Tendering/OpportunityDetail/Index?noticeUID=CO1.NTC.7712100&amp;isFromPublicArea=True&amp;isModal=true&amp;asPopupView=true</v>
          </cell>
          <cell r="N365">
            <v>45713</v>
          </cell>
          <cell r="O365" t="str">
            <v>5 Contratación directa</v>
          </cell>
          <cell r="P365" t="str">
            <v>33 Prestación de Servicios Profesionales y Apoyo (5-8)</v>
          </cell>
          <cell r="Q365" t="str">
            <v>N/A</v>
          </cell>
          <cell r="R365" t="str">
            <v>1 1. Ley 80</v>
          </cell>
          <cell r="S365" t="str">
            <v>6 6: Prestacion de servicios</v>
          </cell>
          <cell r="T365" t="str">
            <v>1 Nacional</v>
          </cell>
          <cell r="U365" t="str">
            <v>3 3. Único Contratista</v>
          </cell>
          <cell r="V365" t="str">
            <v>CAROLINA HERNANDEZ SANTANDER</v>
          </cell>
          <cell r="W365" t="str">
            <v>F</v>
          </cell>
          <cell r="X365">
            <v>1033705373</v>
          </cell>
          <cell r="Y365">
            <v>1</v>
          </cell>
          <cell r="Z365" t="str">
            <v>Calle 7 N° 93 35</v>
          </cell>
          <cell r="AA365">
            <v>3197679430</v>
          </cell>
          <cell r="AB365" t="str">
            <v>carolina.hernandezs@scrd.gov.co</v>
          </cell>
          <cell r="AC365" t="str">
            <v>palorojo085@gmail.com</v>
          </cell>
          <cell r="AD365">
            <v>25221</v>
          </cell>
          <cell r="AE365">
            <v>57</v>
          </cell>
          <cell r="AF365" t="str">
            <v>BOGOTA</v>
          </cell>
          <cell r="AG365" t="str">
            <v>Profesional de las Ciencias Sociales y Humanas, Bellas Artes, Economía, Administración, Contaduría y afines con (2) dos años de experiencia profesional</v>
          </cell>
          <cell r="AH365" t="str">
            <v>LICENCIADO EN EDUCACION COMUNITARIA</v>
          </cell>
          <cell r="AI365" t="str">
            <v>1 1. Inversión</v>
          </cell>
          <cell r="AJ365">
            <v>152</v>
          </cell>
          <cell r="AK365" t="str">
            <v>O230117330120240152</v>
          </cell>
          <cell r="AL365" t="str">
            <v>Fortalecimiento del Fomento para el Desarrollo de Procesos Culturales Sostenibles en Bogotá D.C.</v>
          </cell>
          <cell r="AN365">
            <v>52152000</v>
          </cell>
          <cell r="AQ365">
            <v>52152000</v>
          </cell>
          <cell r="AU365">
            <v>52152000</v>
          </cell>
          <cell r="AV365" t="str">
            <v>$ 6.519.000</v>
          </cell>
          <cell r="AW365">
            <v>388</v>
          </cell>
          <cell r="AX365">
            <v>52152000</v>
          </cell>
          <cell r="AY365">
            <v>45714</v>
          </cell>
          <cell r="AZ365">
            <v>316</v>
          </cell>
          <cell r="BA365">
            <v>52152000</v>
          </cell>
          <cell r="BB365">
            <v>45681</v>
          </cell>
          <cell r="BC365">
            <v>45713</v>
          </cell>
          <cell r="BD365">
            <v>45719</v>
          </cell>
          <cell r="BE365">
            <v>45963</v>
          </cell>
          <cell r="BF365">
            <v>45963</v>
          </cell>
          <cell r="BG365" t="str">
            <v>2 2-Ejecución</v>
          </cell>
          <cell r="BH365" t="str">
            <v>8 MESES</v>
          </cell>
          <cell r="BI365" t="str">
            <v>1 1. Días</v>
          </cell>
          <cell r="BJ365">
            <v>239</v>
          </cell>
          <cell r="BK365">
            <v>0</v>
          </cell>
          <cell r="BL365">
            <v>239</v>
          </cell>
          <cell r="BM365" t="str">
            <v>SUBSECRETARÍA DE GOBERNANZA</v>
          </cell>
          <cell r="BN365" t="str">
            <v>DIRECCIÓN DE FOMENTO</v>
          </cell>
          <cell r="BO365" t="str">
            <v>Michael Andres Quintana Rodriguez</v>
          </cell>
          <cell r="BP365">
            <v>1022947033</v>
          </cell>
          <cell r="BQ365">
            <v>9</v>
          </cell>
          <cell r="BR365" t="str">
            <v>N.A</v>
          </cell>
          <cell r="BS365" t="str">
            <v>N.A</v>
          </cell>
          <cell r="BT365" t="str">
            <v>N.A</v>
          </cell>
          <cell r="BU365" t="str">
            <v>N.A</v>
          </cell>
          <cell r="BV365" t="str">
            <v>N.A</v>
          </cell>
          <cell r="BW365" t="str">
            <v>N.A</v>
          </cell>
          <cell r="BX365" t="str">
            <v>N.A</v>
          </cell>
          <cell r="BY365" t="str">
            <v>N.A</v>
          </cell>
          <cell r="BZ365" t="str">
            <v>N.A</v>
          </cell>
          <cell r="CA365" t="str">
            <v>N.A</v>
          </cell>
          <cell r="CD365" t="str">
            <v>3 3. Municipal</v>
          </cell>
          <cell r="CE365" t="str">
            <v>2 2. Transferencias</v>
          </cell>
          <cell r="CF365" t="str">
            <v>1 1-Pesos Colombianos</v>
          </cell>
          <cell r="CG365" t="str">
            <v>3 Bogotá D.C.</v>
          </cell>
          <cell r="CH365" t="str">
            <v>149 3. Bogotá D.C.</v>
          </cell>
          <cell r="CI365" t="str">
            <v>17 17 La Candelaria</v>
          </cell>
          <cell r="CJ365" t="str">
            <v>LA CANDELARIA</v>
          </cell>
          <cell r="CK365" t="str">
            <v>1 1. Única</v>
          </cell>
          <cell r="CL365" t="str">
            <v>4 CARRERA</v>
          </cell>
          <cell r="CM365">
            <v>8</v>
          </cell>
          <cell r="CN365">
            <v>9</v>
          </cell>
          <cell r="CO365">
            <v>83</v>
          </cell>
          <cell r="CP365" t="str">
            <v>1 Interno</v>
          </cell>
          <cell r="CQ365" t="str">
            <v>1 Natural</v>
          </cell>
          <cell r="CR365" t="str">
            <v>2022576002000800151E</v>
          </cell>
        </row>
        <row r="366">
          <cell r="A366">
            <v>364</v>
          </cell>
          <cell r="B366" t="str">
            <v>CONTRATO DE PRESTACIÓN DE SERVICIOS PROFESIONALES Y/O APOYO A LA GESTIÓN</v>
          </cell>
          <cell r="C366" t="str">
            <v>SCDPI-220-00082-25 - SCDPI-220-00811-25</v>
          </cell>
          <cell r="D366" t="str">
            <v>CONTRATACION DIRECTA</v>
          </cell>
          <cell r="E366" t="str">
            <v>Prestar los servicios profesionales a la Secretaría de Cultura; Recreación y Deporte - Dirección de Fomento para realizar actividades requeridas para la formulación; desarrollo e implementación de la estrategia de apropiación social y divulgación del
  programa Más Cultura Local.</v>
          </cell>
          <cell r="F366" t="str">
            <v>17 17. Contrato de Prestación de Servicios</v>
          </cell>
          <cell r="G366" t="str">
            <v>1 Contratista</v>
          </cell>
          <cell r="H366" t="str">
            <v>1 Natural</v>
          </cell>
          <cell r="I366" t="str">
            <v>2 Privada (1)</v>
          </cell>
          <cell r="J366" t="str">
            <v>4 Persona Natural (2)</v>
          </cell>
          <cell r="K366" t="str">
            <v>31 31-Servicios Profesionales</v>
          </cell>
          <cell r="L366" t="str">
            <v>CO1.PCCNTR.7556968</v>
          </cell>
          <cell r="M366" t="str">
            <v>https://community.secop.gov.co/Public/Tendering/OpportunityDetail/Index?noticeUID=CO1.NTC.7712175&amp;isFromPublicArea=True&amp;isModal=true&amp;asPopupView=true</v>
          </cell>
          <cell r="N366">
            <v>45713</v>
          </cell>
          <cell r="O366" t="str">
            <v>5 Contratación directa</v>
          </cell>
          <cell r="P366" t="str">
            <v>33 Prestación de Servicios Profesionales y Apoyo (5-8)</v>
          </cell>
          <cell r="Q366" t="str">
            <v>N/A</v>
          </cell>
          <cell r="R366" t="str">
            <v>1 1. Ley 80</v>
          </cell>
          <cell r="S366" t="str">
            <v>6 6: Prestacion de servicios</v>
          </cell>
          <cell r="T366" t="str">
            <v>1 Nacional</v>
          </cell>
          <cell r="U366" t="str">
            <v>3 3. Único Contratista</v>
          </cell>
          <cell r="V366" t="str">
            <v>DIANA ISABEL BETANCOURT ARGUELLES</v>
          </cell>
          <cell r="W366" t="str">
            <v>F</v>
          </cell>
          <cell r="X366">
            <v>1032364111</v>
          </cell>
          <cell r="Y366">
            <v>9</v>
          </cell>
          <cell r="Z366" t="str">
            <v>CL 38 8 56</v>
          </cell>
          <cell r="AA366">
            <v>3028330708</v>
          </cell>
          <cell r="AB366" t="str">
            <v>diana.betancourt@scrd.gov.co</v>
          </cell>
          <cell r="AC366" t="str">
            <v>dibetancourta@gmail.com</v>
          </cell>
          <cell r="AD366">
            <v>31502</v>
          </cell>
          <cell r="AE366">
            <v>40</v>
          </cell>
          <cell r="AF366" t="str">
            <v>CUNDINAMARCA - TOCAIMA</v>
          </cell>
          <cell r="AG366" t="str">
            <v>Profesional de las Ciencias Sociales y Humanas, Bellas Artes, Economía, Administración, Contaduría y afines, con seis (6) años de experiencia profesional.</v>
          </cell>
          <cell r="AH366" t="str">
            <v>ABOGADO</v>
          </cell>
          <cell r="AI366" t="str">
            <v>1 1. Inversión</v>
          </cell>
          <cell r="AJ366">
            <v>152</v>
          </cell>
          <cell r="AK366" t="str">
            <v>O230117330120240152</v>
          </cell>
          <cell r="AL366" t="str">
            <v>Fortalecimiento del Fomento para el Desarrollo de Procesos Culturales Sostenibles en Bogotá D.C.</v>
          </cell>
          <cell r="AN366">
            <v>97230000</v>
          </cell>
          <cell r="AO366">
            <v>17501400</v>
          </cell>
          <cell r="AP366">
            <v>26252100</v>
          </cell>
          <cell r="AQ366">
            <v>88479300</v>
          </cell>
          <cell r="AU366">
            <v>88479300</v>
          </cell>
          <cell r="AV366" t="str">
            <v>$ 9.723.000</v>
          </cell>
          <cell r="AW366" t="str">
            <v>386
  387</v>
          </cell>
          <cell r="AX366" t="str">
            <v>49.061.259
  48.168.741</v>
          </cell>
          <cell r="AY366">
            <v>45714</v>
          </cell>
          <cell r="AZ366" t="str">
            <v>165
  535</v>
          </cell>
          <cell r="BA366" t="str">
            <v>49061259
  57.891.741</v>
          </cell>
          <cell r="BB366" t="str">
            <v>22/01/2025
  05/02/2025</v>
          </cell>
          <cell r="BC366">
            <v>45713</v>
          </cell>
          <cell r="BD366">
            <v>45714</v>
          </cell>
          <cell r="BE366">
            <v>46016</v>
          </cell>
          <cell r="BF366">
            <v>45989</v>
          </cell>
          <cell r="BG366" t="str">
            <v>TERMINACION ANTICIPADA</v>
          </cell>
          <cell r="BH366" t="str">
            <v>10 MESES</v>
          </cell>
          <cell r="BI366" t="str">
            <v>1 1. Días</v>
          </cell>
          <cell r="BJ366">
            <v>299</v>
          </cell>
          <cell r="BK366">
            <v>0</v>
          </cell>
          <cell r="BL366">
            <v>299</v>
          </cell>
          <cell r="BM366" t="str">
            <v>SUBSECRETARÍA DE GOBERNANZA</v>
          </cell>
          <cell r="BN366" t="str">
            <v>DIRECCIÓN DE FOMENTO</v>
          </cell>
          <cell r="BO366" t="str">
            <v>Michael Andres Quintana Rodriguez</v>
          </cell>
          <cell r="BP366">
            <v>1022947033</v>
          </cell>
          <cell r="BQ366">
            <v>9</v>
          </cell>
          <cell r="BR366" t="str">
            <v>N.A</v>
          </cell>
          <cell r="BS366" t="str">
            <v>N.A</v>
          </cell>
          <cell r="BT366" t="str">
            <v>N.A</v>
          </cell>
          <cell r="BU366" t="str">
            <v>N.A</v>
          </cell>
          <cell r="BV366" t="str">
            <v>N.A</v>
          </cell>
          <cell r="BW366" t="str">
            <v>N.A</v>
          </cell>
          <cell r="BX366" t="str">
            <v>N.A</v>
          </cell>
          <cell r="BY366" t="str">
            <v>N.A</v>
          </cell>
          <cell r="BZ366" t="str">
            <v>N.A</v>
          </cell>
          <cell r="CA366" t="str">
            <v>N.A</v>
          </cell>
          <cell r="CD366" t="str">
            <v>3 3. Municipal</v>
          </cell>
          <cell r="CE366" t="str">
            <v>2 2. Transferencias</v>
          </cell>
          <cell r="CF366" t="str">
            <v>1 1-Pesos Colombianos</v>
          </cell>
          <cell r="CG366" t="str">
            <v>3 Bogotá D.C.</v>
          </cell>
          <cell r="CH366" t="str">
            <v>149 3. Bogotá D.C.</v>
          </cell>
          <cell r="CI366" t="str">
            <v>17 17 La Candelaria</v>
          </cell>
          <cell r="CJ366" t="str">
            <v>LA CANDELARIA</v>
          </cell>
          <cell r="CK366" t="str">
            <v>1 1. Única</v>
          </cell>
          <cell r="CL366" t="str">
            <v>4 CARRERA</v>
          </cell>
          <cell r="CM366">
            <v>8</v>
          </cell>
          <cell r="CN366">
            <v>9</v>
          </cell>
          <cell r="CO366">
            <v>83</v>
          </cell>
          <cell r="CP366" t="str">
            <v>1 Interno</v>
          </cell>
          <cell r="CQ366" t="str">
            <v>1 Natural</v>
          </cell>
          <cell r="CR366" t="str">
            <v>202576002000800111E</v>
          </cell>
          <cell r="CS366" t="str">
            <v>MODIFICACION - LIBERACION SALDO Y DISMINUCION PLAZO EJECUCION</v>
          </cell>
          <cell r="CT366" t="str">
            <v>Liberación</v>
          </cell>
          <cell r="CU366">
            <v>45874</v>
          </cell>
          <cell r="CW366">
            <v>45961</v>
          </cell>
          <cell r="CX366" t="str">
            <v>$ 17.825.500</v>
          </cell>
          <cell r="DI366" t="str">
            <v>MODIFICACIÓN - ADICIÓN Y PRORROGA</v>
          </cell>
          <cell r="DJ366" t="str">
            <v>4 4. Adición / Prórroga</v>
          </cell>
          <cell r="DK366">
            <v>45960</v>
          </cell>
          <cell r="DL366">
            <v>45961</v>
          </cell>
          <cell r="DM366">
            <v>46015</v>
          </cell>
          <cell r="DN366" t="str">
            <v>$ 17.501.400</v>
          </cell>
          <cell r="DO366" t="str">
            <v>54 DIAS</v>
          </cell>
          <cell r="DP366">
            <v>3228</v>
          </cell>
          <cell r="DQ366" t="str">
            <v>$ 17.501.400</v>
          </cell>
          <cell r="DR366">
            <v>45965</v>
          </cell>
          <cell r="DS366">
            <v>1765</v>
          </cell>
          <cell r="DT366">
            <v>17501400</v>
          </cell>
          <cell r="DU366">
            <v>45950</v>
          </cell>
          <cell r="DY366" t="str">
            <v>MODIFICACION - TERMINACION</v>
          </cell>
          <cell r="DZ366" t="str">
            <v>3 3. Terminación anticipada</v>
          </cell>
          <cell r="EA366">
            <v>45989</v>
          </cell>
          <cell r="EC366">
            <v>45989</v>
          </cell>
        </row>
        <row r="367">
          <cell r="A367">
            <v>365</v>
          </cell>
          <cell r="B367" t="str">
            <v>CONTRATO DE PRESTACIÓN DE SERVICIOS PROFESIONALES Y/O APOYO A LA GESTIÓN</v>
          </cell>
          <cell r="C367" t="str">
            <v>SCDPI-21420-00069-25</v>
          </cell>
          <cell r="D367" t="str">
            <v>CONTRATACION DIRECTA</v>
          </cell>
          <cell r="E367" t="str">
            <v>Prestar servicios profesionales a la Secretaria de Cultura; Recreación y Deporte - Oficina Asesora de Comunicaciones -
  para el diseño e implementación de los componentes editoriales requeridos en el marco de las estrategias de comunicación de la
  SCRD.</v>
          </cell>
          <cell r="F367" t="str">
            <v>17 17. Contrato de Prestación de Servicios</v>
          </cell>
          <cell r="G367" t="str">
            <v>1 Contratista</v>
          </cell>
          <cell r="H367" t="str">
            <v>1 Natural</v>
          </cell>
          <cell r="I367" t="str">
            <v>2 Privada (1)</v>
          </cell>
          <cell r="J367" t="str">
            <v>4 Persona Natural (2)</v>
          </cell>
          <cell r="K367" t="str">
            <v>31 31-Servicios Profesionales</v>
          </cell>
          <cell r="L367" t="str">
            <v>CO1.PCCNTR.7557352</v>
          </cell>
          <cell r="M367" t="str">
            <v>https://community.secop.gov.co/Public/Tendering/OpportunityDetail/Index?noticeUID=CO1.NTC.7713362&amp;isFromPublicArea=True&amp;isModal=true&amp;asPopupView=true</v>
          </cell>
          <cell r="N367">
            <v>45713</v>
          </cell>
          <cell r="O367" t="str">
            <v>5 Contratación directa</v>
          </cell>
          <cell r="P367" t="str">
            <v>33 Prestación de Servicios Profesionales y Apoyo (5-8)</v>
          </cell>
          <cell r="Q367" t="str">
            <v>N/A</v>
          </cell>
          <cell r="R367" t="str">
            <v>1 1. Ley 80</v>
          </cell>
          <cell r="S367" t="str">
            <v>6 6: Prestacion de servicios</v>
          </cell>
          <cell r="T367" t="str">
            <v>1 Nacional</v>
          </cell>
          <cell r="U367" t="str">
            <v>3 3. Único Contratista</v>
          </cell>
          <cell r="V367" t="str">
            <v>DIEGO LEON GIRALDO SILVA</v>
          </cell>
          <cell r="W367" t="str">
            <v>M</v>
          </cell>
          <cell r="X367">
            <v>16760873</v>
          </cell>
          <cell r="Y367">
            <v>1</v>
          </cell>
          <cell r="Z367" t="str">
            <v>CL 66 11 50</v>
          </cell>
          <cell r="AA367">
            <v>3103417767</v>
          </cell>
          <cell r="AB367" t="str">
            <v>diego.giraldo@scrd.gov.co</v>
          </cell>
          <cell r="AC367" t="str">
            <v>diegolnews@gmail.com</v>
          </cell>
          <cell r="AD367">
            <v>25174</v>
          </cell>
          <cell r="AE367">
            <v>57</v>
          </cell>
          <cell r="AF367" t="str">
            <v>VALLE DEL CAUCA - CALI</v>
          </cell>
          <cell r="AG367" t="str">
            <v>Profesional en Comunicación y/o Periodismo y/o Marketing y/o Publicidad y/o Filología y/o Literatura y/o afines</v>
          </cell>
          <cell r="AH367" t="str">
            <v>COMUNICADOR SOCIAL - PERIODISTA</v>
          </cell>
          <cell r="AI367" t="str">
            <v>1 1. Inversión</v>
          </cell>
          <cell r="AJ367">
            <v>163</v>
          </cell>
          <cell r="AK367" t="str">
            <v>O230117459920240163</v>
          </cell>
          <cell r="AL367" t="str">
            <v>Fortalecimiento Institucional para una Gobernanza Pública Confiable en Bogotá D.C</v>
          </cell>
          <cell r="AN367">
            <v>118912500</v>
          </cell>
          <cell r="AO367">
            <v>16987500</v>
          </cell>
          <cell r="AP367">
            <v>23405000</v>
          </cell>
          <cell r="AQ367">
            <v>112495000</v>
          </cell>
          <cell r="AU367">
            <v>112495000</v>
          </cell>
          <cell r="AV367" t="str">
            <v>$ 11.325.000</v>
          </cell>
          <cell r="AW367">
            <v>401</v>
          </cell>
          <cell r="AX367">
            <v>118912500</v>
          </cell>
          <cell r="AY367">
            <v>45716</v>
          </cell>
          <cell r="AZ367">
            <v>204</v>
          </cell>
          <cell r="BA367">
            <v>118912500</v>
          </cell>
          <cell r="BB367">
            <v>45680</v>
          </cell>
          <cell r="BC367">
            <v>45715</v>
          </cell>
          <cell r="BD367">
            <v>45719</v>
          </cell>
          <cell r="BE367">
            <v>46021</v>
          </cell>
          <cell r="BF367">
            <v>46022</v>
          </cell>
          <cell r="BG367" t="str">
            <v>2 2-Ejecución</v>
          </cell>
          <cell r="BH367" t="str">
            <v>10 MESES</v>
          </cell>
          <cell r="BI367" t="str">
            <v>1 1. Días</v>
          </cell>
          <cell r="BJ367">
            <v>297</v>
          </cell>
          <cell r="BK367">
            <v>0</v>
          </cell>
          <cell r="BL367">
            <v>297</v>
          </cell>
          <cell r="BM367" t="str">
            <v>DIRECCIÓN DE GESTIÓN CORPORATIVA Y RELACIÓN CON EL CIUDADANO</v>
          </cell>
          <cell r="BN367" t="str">
            <v>OFICINA ASESORA DE COMUNICACIONES</v>
          </cell>
          <cell r="BO367" t="str">
            <v>Ibón Maritza Munevar Gordillo</v>
          </cell>
          <cell r="BP367">
            <v>52884019</v>
          </cell>
          <cell r="BQ367">
            <v>1</v>
          </cell>
          <cell r="BR367" t="str">
            <v>N.A</v>
          </cell>
          <cell r="BS367" t="str">
            <v>N.A</v>
          </cell>
          <cell r="BT367" t="str">
            <v>N.A</v>
          </cell>
          <cell r="BU367" t="str">
            <v>N.A</v>
          </cell>
          <cell r="BV367" t="str">
            <v>N.A</v>
          </cell>
          <cell r="BW367" t="str">
            <v>N.A</v>
          </cell>
          <cell r="BX367" t="str">
            <v>N.A</v>
          </cell>
          <cell r="BY367" t="str">
            <v>N.A</v>
          </cell>
          <cell r="BZ367" t="str">
            <v>N.A</v>
          </cell>
          <cell r="CA367" t="str">
            <v>N.A</v>
          </cell>
          <cell r="CD367" t="str">
            <v>3 3. Municipal</v>
          </cell>
          <cell r="CE367" t="str">
            <v>2 2. Transferencias</v>
          </cell>
          <cell r="CF367" t="str">
            <v>1 1-Pesos Colombianos</v>
          </cell>
          <cell r="CG367" t="str">
            <v>3 Bogotá D.C.</v>
          </cell>
          <cell r="CH367" t="str">
            <v>149 3. Bogotá D.C.</v>
          </cell>
          <cell r="CI367" t="str">
            <v>17 17 La Candelaria</v>
          </cell>
          <cell r="CJ367" t="str">
            <v>LA CANDELARIA</v>
          </cell>
          <cell r="CK367" t="str">
            <v>1 1. Única</v>
          </cell>
          <cell r="CL367" t="str">
            <v>4 CARRERA</v>
          </cell>
          <cell r="CM367">
            <v>8</v>
          </cell>
          <cell r="CN367">
            <v>9</v>
          </cell>
          <cell r="CO367">
            <v>83</v>
          </cell>
          <cell r="CP367" t="str">
            <v>1 Interno</v>
          </cell>
          <cell r="CQ367" t="str">
            <v>1 Natural</v>
          </cell>
          <cell r="CR367" t="str">
            <v>202576002000800554E</v>
          </cell>
          <cell r="CS367" t="str">
            <v>MODIFICACION - LIBERACION SALDO Y DISMINUCION PLAZO EJECUCION</v>
          </cell>
          <cell r="CT367" t="str">
            <v>Liberación</v>
          </cell>
          <cell r="CU367">
            <v>45880</v>
          </cell>
          <cell r="CW367">
            <v>45976</v>
          </cell>
          <cell r="CX367" t="str">
            <v>$ 23.405.000</v>
          </cell>
          <cell r="DI367" t="str">
            <v>MODIFICACIÓN - ADICIÓN Y PRORROGA</v>
          </cell>
          <cell r="DJ367" t="str">
            <v>4 4. Adición / Prórroga</v>
          </cell>
          <cell r="DK367">
            <v>45975</v>
          </cell>
          <cell r="DL367">
            <v>45976</v>
          </cell>
          <cell r="DM367">
            <v>46022</v>
          </cell>
          <cell r="DN367" t="str">
            <v>$ 16.987.500</v>
          </cell>
          <cell r="DO367" t="str">
            <v>45 dias</v>
          </cell>
          <cell r="DP367">
            <v>3462</v>
          </cell>
          <cell r="DQ367">
            <v>16987500</v>
          </cell>
          <cell r="DR367">
            <v>45975</v>
          </cell>
          <cell r="DS367">
            <v>1975</v>
          </cell>
          <cell r="DT367">
            <v>16987500</v>
          </cell>
          <cell r="DU367">
            <v>45965</v>
          </cell>
        </row>
        <row r="368">
          <cell r="A368">
            <v>366</v>
          </cell>
          <cell r="B368" t="str">
            <v>CONTRATO DE PRESTACIÓN DE SERVICIOS PROFESIONALES Y/O APOYO A LA GESTIÓN</v>
          </cell>
          <cell r="C368" t="str">
            <v>SCDPI-21420-00938-25</v>
          </cell>
          <cell r="D368" t="str">
            <v>CONTRATACION DIRECTA</v>
          </cell>
          <cell r="E368" t="str">
            <v>PRESTAR SERVICIOS PROFESIONALES A LA SECRETARÍA DE CULTURA; RECREACIÓN Y DEPORTE -DIRECCIÓN DE GESTIÓN CORPORATIVA Y RELACIÓN CON EL CIUDADANO - GRUPO INTERNO DE TRABAJO DE GESTIÓN FINANCIERA EN LAS ACTIVIDADES DE TRÁMITE Y GESTIÓN DE PAGOS A CONTRATISTAS Y PROVEEDORES.</v>
          </cell>
          <cell r="F368" t="str">
            <v>17 17. Contrato de Prestación de Servicios</v>
          </cell>
          <cell r="G368" t="str">
            <v>1 Contratista</v>
          </cell>
          <cell r="H368" t="str">
            <v>1 Natural</v>
          </cell>
          <cell r="I368" t="str">
            <v>2 Privada (1)</v>
          </cell>
          <cell r="J368" t="str">
            <v>4 Persona Natural (2)</v>
          </cell>
          <cell r="K368" t="str">
            <v>31 31-Servicios Profesionales</v>
          </cell>
          <cell r="L368" t="str">
            <v>CO1.PCCNTR.7560579</v>
          </cell>
          <cell r="M368" t="str">
            <v>https://community.secop.gov.co/Public/Tendering/OpportunityDetail/Index?noticeUID=CO1.NTC.7717272&amp;isFromPublicArea=True&amp;isModal=true&amp;asPopupView=true</v>
          </cell>
          <cell r="N368">
            <v>45713</v>
          </cell>
          <cell r="O368" t="str">
            <v>5 Contratación directa</v>
          </cell>
          <cell r="P368" t="str">
            <v>33 Prestación de Servicios Profesionales y Apoyo (5-8)</v>
          </cell>
          <cell r="Q368" t="str">
            <v>N/A</v>
          </cell>
          <cell r="R368" t="str">
            <v>1 1. Ley 80</v>
          </cell>
          <cell r="S368" t="str">
            <v>6 6: Prestacion de servicios</v>
          </cell>
          <cell r="T368" t="str">
            <v>1 Nacional</v>
          </cell>
          <cell r="U368" t="str">
            <v>3 3. Único Contratista</v>
          </cell>
          <cell r="V368" t="str">
            <v>NEYLAN GONZALEZ LIZARAZO</v>
          </cell>
          <cell r="W368" t="str">
            <v>F</v>
          </cell>
          <cell r="X368">
            <v>1022338461</v>
          </cell>
          <cell r="Y368">
            <v>5</v>
          </cell>
          <cell r="Z368" t="str">
            <v>CR 88 C # 54 C 29 SUR APT 710 TORRE 1</v>
          </cell>
          <cell r="AA368">
            <v>3030335</v>
          </cell>
          <cell r="AB368" t="str">
            <v>neylan.gonzalez@scrd.gov.co</v>
          </cell>
          <cell r="AC368" t="str">
            <v>neylangl@yahoo.com</v>
          </cell>
          <cell r="AD368">
            <v>32402</v>
          </cell>
          <cell r="AE368">
            <v>37</v>
          </cell>
          <cell r="AF368" t="str">
            <v>BOGOTA</v>
          </cell>
          <cell r="AG368" t="str">
            <v>Profesional con título en economía y/o administración de empresas y/o contaduría y/o finanzas y/o administración pública o afines con tres (3) años de experiencia en manejos contables y/o financieros.</v>
          </cell>
          <cell r="AH368" t="str">
            <v>CONTADOR PUBLICO</v>
          </cell>
          <cell r="AI368" t="str">
            <v>1 1. Inversión</v>
          </cell>
          <cell r="AJ368">
            <v>163</v>
          </cell>
          <cell r="AK368" t="str">
            <v>O230117459920240163</v>
          </cell>
          <cell r="AL368" t="str">
            <v>Fortalecimiento Institucional para una Gobernanza Pública Confiable en Bogotá D.C</v>
          </cell>
          <cell r="AN368">
            <v>51240000</v>
          </cell>
          <cell r="AO368">
            <v>22692000</v>
          </cell>
          <cell r="AQ368">
            <v>73932000</v>
          </cell>
          <cell r="AU368">
            <v>73932000</v>
          </cell>
          <cell r="AV368" t="str">
            <v>$ 7.320.000</v>
          </cell>
          <cell r="AW368">
            <v>368</v>
          </cell>
          <cell r="AX368">
            <v>51240000</v>
          </cell>
          <cell r="AY368">
            <v>45714</v>
          </cell>
          <cell r="AZ368">
            <v>673</v>
          </cell>
          <cell r="BA368">
            <v>51240000</v>
          </cell>
          <cell r="BB368">
            <v>45702</v>
          </cell>
          <cell r="BC368">
            <v>45714</v>
          </cell>
          <cell r="BD368">
            <v>45716</v>
          </cell>
          <cell r="BE368">
            <v>45927</v>
          </cell>
          <cell r="BF368">
            <v>46021</v>
          </cell>
          <cell r="BG368" t="str">
            <v>2 2-Ejecución</v>
          </cell>
          <cell r="BH368" t="str">
            <v>7 MESES</v>
          </cell>
          <cell r="BI368" t="str">
            <v>1 1. Días</v>
          </cell>
          <cell r="BJ368">
            <v>207</v>
          </cell>
          <cell r="BK368">
            <v>92</v>
          </cell>
          <cell r="BL368">
            <v>299</v>
          </cell>
          <cell r="BM368" t="str">
            <v>DIRECCIÓN DE GESTIÓN CORPORATIVA Y RELACIÓN CON EL CIUDADANO</v>
          </cell>
          <cell r="BN368" t="str">
            <v>GRUPO INTERNO DE TRABAJO DE FINANCIERA</v>
          </cell>
          <cell r="BO368" t="str">
            <v>Germán Gonzalo Gil Martínez</v>
          </cell>
          <cell r="BP368">
            <v>79654913</v>
          </cell>
          <cell r="BQ368">
            <v>3</v>
          </cell>
          <cell r="BR368" t="str">
            <v>N.A</v>
          </cell>
          <cell r="BS368" t="str">
            <v>N.A</v>
          </cell>
          <cell r="BT368" t="str">
            <v>N.A</v>
          </cell>
          <cell r="BU368" t="str">
            <v>N.A</v>
          </cell>
          <cell r="BV368" t="str">
            <v>N.A</v>
          </cell>
          <cell r="BW368" t="str">
            <v>N.A</v>
          </cell>
          <cell r="BX368" t="str">
            <v>N.A</v>
          </cell>
          <cell r="BY368" t="str">
            <v>N.A</v>
          </cell>
          <cell r="BZ368" t="str">
            <v>N.A</v>
          </cell>
          <cell r="CA368" t="str">
            <v>N.A</v>
          </cell>
          <cell r="CD368" t="str">
            <v>3 3. Municipal</v>
          </cell>
          <cell r="CE368" t="str">
            <v>2 2. Transferencias</v>
          </cell>
          <cell r="CF368" t="str">
            <v>1 1-Pesos Colombianos</v>
          </cell>
          <cell r="CG368" t="str">
            <v>3 Bogotá D.C.</v>
          </cell>
          <cell r="CH368" t="str">
            <v>149 3. Bogotá D.C.</v>
          </cell>
          <cell r="CI368" t="str">
            <v>17 17 La Candelaria</v>
          </cell>
          <cell r="CJ368" t="str">
            <v>LA CANDELARIA</v>
          </cell>
          <cell r="CK368" t="str">
            <v>1 1. Única</v>
          </cell>
          <cell r="CL368" t="str">
            <v>4 CARRERA</v>
          </cell>
          <cell r="CM368">
            <v>8</v>
          </cell>
          <cell r="CN368">
            <v>9</v>
          </cell>
          <cell r="CO368">
            <v>83</v>
          </cell>
          <cell r="CP368" t="str">
            <v>1 Interno</v>
          </cell>
          <cell r="CQ368" t="str">
            <v>1 Natural</v>
          </cell>
          <cell r="CR368" t="str">
            <v>202576002000800590E</v>
          </cell>
          <cell r="CS368" t="str">
            <v>ACLARACION</v>
          </cell>
          <cell r="CT368" t="str">
            <v>Aclaración</v>
          </cell>
          <cell r="CU368">
            <v>45723</v>
          </cell>
          <cell r="CV368">
            <v>45716</v>
          </cell>
          <cell r="CW368">
            <v>45927</v>
          </cell>
          <cell r="CX368" t="str">
            <v>N.A</v>
          </cell>
          <cell r="CY368" t="str">
            <v>N.A</v>
          </cell>
          <cell r="DI368" t="str">
            <v>MODIFICACIÓN - ADICIÓN Y PRORROGA</v>
          </cell>
          <cell r="DJ368" t="str">
            <v>4 4. Adición / Prórroga</v>
          </cell>
          <cell r="DK368">
            <v>45925</v>
          </cell>
          <cell r="DL368">
            <v>45927</v>
          </cell>
          <cell r="DM368">
            <v>45954</v>
          </cell>
          <cell r="DN368" t="str">
            <v>$ 6.588.000</v>
          </cell>
          <cell r="DO368" t="str">
            <v>27 DIAS</v>
          </cell>
          <cell r="DP368">
            <v>2584</v>
          </cell>
          <cell r="DQ368">
            <v>6588000</v>
          </cell>
          <cell r="DR368">
            <v>45926</v>
          </cell>
          <cell r="DS368">
            <v>1582</v>
          </cell>
          <cell r="DT368">
            <v>6588000</v>
          </cell>
          <cell r="DU368">
            <v>45918</v>
          </cell>
          <cell r="DY368" t="str">
            <v>MODIFICACION - ADICION Y PRORROGA</v>
          </cell>
          <cell r="DZ368" t="str">
            <v>4 4. Adición / Prórroga</v>
          </cell>
          <cell r="EA368">
            <v>45953</v>
          </cell>
          <cell r="EB368">
            <v>45955</v>
          </cell>
          <cell r="EC368">
            <v>46021</v>
          </cell>
          <cell r="ED368" t="str">
            <v>$ 16.104.000</v>
          </cell>
          <cell r="EE368" t="str">
            <v>65 DIAS</v>
          </cell>
          <cell r="EF368">
            <v>3018</v>
          </cell>
          <cell r="EG368">
            <v>16104000</v>
          </cell>
          <cell r="EH368">
            <v>45954</v>
          </cell>
          <cell r="EI368">
            <v>1782</v>
          </cell>
          <cell r="EJ368">
            <v>16104000</v>
          </cell>
          <cell r="EK368">
            <v>45951</v>
          </cell>
        </row>
        <row r="369">
          <cell r="A369">
            <v>367</v>
          </cell>
          <cell r="B369" t="str">
            <v>CONTRATO DE PRESTACIÓN DE SERVICIOS PROFESIONALES Y/O APOYO A LA GESTIÓN</v>
          </cell>
          <cell r="C369" t="str">
            <v>SCDPI-21420-00939-25</v>
          </cell>
          <cell r="D369" t="str">
            <v>CONTRATACION DIRECTA</v>
          </cell>
          <cell r="E369" t="str">
            <v>Prestar servicios profesionales a la Secretaría de Cultura; Recreación y Deporte -Dirección de Gestión Corporativa y Relación con el Ciudadano - Grupo Interno de Trabajo de Gestión Financiera en la gestión presupuestal de la entidad; mediante la elaboración; revisión y registro de documentos presupuestales.</v>
          </cell>
          <cell r="F369" t="str">
            <v>17 17. Contrato de Prestación de Servicios</v>
          </cell>
          <cell r="G369" t="str">
            <v>1 Contratista</v>
          </cell>
          <cell r="H369" t="str">
            <v>1 Natural</v>
          </cell>
          <cell r="I369" t="str">
            <v>2 Privada (1)</v>
          </cell>
          <cell r="J369" t="str">
            <v>4 Persona Natural (2)</v>
          </cell>
          <cell r="K369" t="str">
            <v>31 31-Servicios Profesionales</v>
          </cell>
          <cell r="L369" t="str">
            <v>CO1.PCCNTR.7560772</v>
          </cell>
          <cell r="M369" t="str">
            <v>https://community.secop.gov.co/Public/Tendering/OpportunityDetail/Index?noticeUID=CO1.NTC.7717957&amp;isFromPublicArea=True&amp;isModal=true&amp;asPopupView=true</v>
          </cell>
          <cell r="N369">
            <v>45713</v>
          </cell>
          <cell r="O369" t="str">
            <v>5 Contratación directa</v>
          </cell>
          <cell r="P369" t="str">
            <v>33 Prestación de Servicios Profesionales y Apoyo (5-8)</v>
          </cell>
          <cell r="Q369" t="str">
            <v>N/A</v>
          </cell>
          <cell r="R369" t="str">
            <v>1 1. Ley 80</v>
          </cell>
          <cell r="S369" t="str">
            <v>6 6: Prestacion de servicios</v>
          </cell>
          <cell r="T369" t="str">
            <v>1 Nacional</v>
          </cell>
          <cell r="U369" t="str">
            <v>3 3. Único Contratista</v>
          </cell>
          <cell r="V369" t="str">
            <v>NARLIS JULIETH QUINTERO OCHOA</v>
          </cell>
          <cell r="W369" t="str">
            <v>F</v>
          </cell>
          <cell r="X369">
            <v>1012321471</v>
          </cell>
          <cell r="Y369">
            <v>8</v>
          </cell>
          <cell r="Z369" t="str">
            <v>CL 25 B 101 05 TO 5 AP 204</v>
          </cell>
          <cell r="AA369">
            <v>614691053</v>
          </cell>
          <cell r="AB369" t="str">
            <v>narlis.quintero@scrd.gov.co</v>
          </cell>
          <cell r="AC369" t="str">
            <v>juliethk0@yahoo.es</v>
          </cell>
          <cell r="AD369">
            <v>31476</v>
          </cell>
          <cell r="AE369">
            <v>40</v>
          </cell>
          <cell r="AF369" t="str">
            <v>CESAR - CURUMANI</v>
          </cell>
          <cell r="AG369" t="str">
            <v>Profesional con título en economía y/o administración de empresas y/o contaduría y/o finanzas y/o administración pública o afines con tres (3) años de experiencia en manejos contables y/o financieros.</v>
          </cell>
          <cell r="AH369" t="str">
            <v>CONTADOR PUBLICO</v>
          </cell>
          <cell r="AI369" t="str">
            <v>1 1. Inversión</v>
          </cell>
          <cell r="AJ369">
            <v>163</v>
          </cell>
          <cell r="AK369" t="str">
            <v>O230117459920240163</v>
          </cell>
          <cell r="AL369" t="str">
            <v>Fortalecimiento Institucional para una Gobernanza Pública Confiable en Bogotá D.C</v>
          </cell>
          <cell r="AN369">
            <v>51240000</v>
          </cell>
          <cell r="AO369">
            <v>22692000</v>
          </cell>
          <cell r="AQ369">
            <v>73932000</v>
          </cell>
          <cell r="AU369">
            <v>73932000</v>
          </cell>
          <cell r="AV369" t="str">
            <v>$ 7.320.000</v>
          </cell>
          <cell r="AW369">
            <v>382</v>
          </cell>
          <cell r="AX369">
            <v>51240000</v>
          </cell>
          <cell r="AY369">
            <v>45714</v>
          </cell>
          <cell r="AZ369">
            <v>671</v>
          </cell>
          <cell r="BA369">
            <v>51240000</v>
          </cell>
          <cell r="BB369">
            <v>45702</v>
          </cell>
          <cell r="BC369">
            <v>45714</v>
          </cell>
          <cell r="BD369">
            <v>45716</v>
          </cell>
          <cell r="BE369">
            <v>45927</v>
          </cell>
          <cell r="BF369">
            <v>46021</v>
          </cell>
          <cell r="BG369" t="str">
            <v>2 2-Ejecución</v>
          </cell>
          <cell r="BH369" t="str">
            <v>7 MESES</v>
          </cell>
          <cell r="BI369" t="str">
            <v>1 1. Días</v>
          </cell>
          <cell r="BJ369">
            <v>207</v>
          </cell>
          <cell r="BK369">
            <v>92</v>
          </cell>
          <cell r="BL369">
            <v>299</v>
          </cell>
          <cell r="BM369" t="str">
            <v>DIRECCIÓN DE GESTIÓN CORPORATIVA Y RELACIÓN CON EL CIUDADANO</v>
          </cell>
          <cell r="BN369" t="str">
            <v>GRUPO INTERNO DE TRABAJO DE FINANCIERA</v>
          </cell>
          <cell r="BO369" t="str">
            <v>Hugo Jairo Robles Hernandez</v>
          </cell>
          <cell r="BP369">
            <v>79625111</v>
          </cell>
          <cell r="BQ369">
            <v>1</v>
          </cell>
          <cell r="BR369" t="str">
            <v>N.A</v>
          </cell>
          <cell r="BS369" t="str">
            <v>N.A</v>
          </cell>
          <cell r="BT369" t="str">
            <v>N.A</v>
          </cell>
          <cell r="BU369" t="str">
            <v>N.A</v>
          </cell>
          <cell r="BV369" t="str">
            <v>N.A</v>
          </cell>
          <cell r="BW369" t="str">
            <v>N.A</v>
          </cell>
          <cell r="BX369" t="str">
            <v>N.A</v>
          </cell>
          <cell r="BY369" t="str">
            <v>N.A</v>
          </cell>
          <cell r="BZ369" t="str">
            <v>N.A</v>
          </cell>
          <cell r="CA369" t="str">
            <v>N.A</v>
          </cell>
          <cell r="CD369" t="str">
            <v>3 3. Municipal</v>
          </cell>
          <cell r="CE369" t="str">
            <v>2 2. Transferencias</v>
          </cell>
          <cell r="CF369" t="str">
            <v>1 1-Pesos Colombianos</v>
          </cell>
          <cell r="CG369" t="str">
            <v>3 Bogotá D.C.</v>
          </cell>
          <cell r="CH369" t="str">
            <v>149 3. Bogotá D.C.</v>
          </cell>
          <cell r="CI369" t="str">
            <v>17 17 La Candelaria</v>
          </cell>
          <cell r="CJ369" t="str">
            <v>LA CANDELARIA</v>
          </cell>
          <cell r="CK369" t="str">
            <v>1 1. Única</v>
          </cell>
          <cell r="CL369" t="str">
            <v>4 CARRERA</v>
          </cell>
          <cell r="CM369">
            <v>8</v>
          </cell>
          <cell r="CN369">
            <v>9</v>
          </cell>
          <cell r="CO369">
            <v>83</v>
          </cell>
          <cell r="CP369" t="str">
            <v>1 Interno</v>
          </cell>
          <cell r="CQ369" t="str">
            <v>1 Natural</v>
          </cell>
          <cell r="CR369" t="str">
            <v>202576002000800589E</v>
          </cell>
          <cell r="CS369" t="str">
            <v>ACLARACION</v>
          </cell>
          <cell r="CT369" t="str">
            <v>Aclaración</v>
          </cell>
          <cell r="CU369">
            <v>45727</v>
          </cell>
          <cell r="CV369">
            <v>45716</v>
          </cell>
          <cell r="CW369">
            <v>45867</v>
          </cell>
          <cell r="CX369" t="str">
            <v>N.A</v>
          </cell>
          <cell r="CY369" t="str">
            <v>N.A</v>
          </cell>
          <cell r="DI369" t="str">
            <v>MODIFICACIÓN - ADICIÓN Y PRORROGA</v>
          </cell>
          <cell r="DJ369" t="str">
            <v>4 4. Adición / Prórroga</v>
          </cell>
          <cell r="DK369">
            <v>45925</v>
          </cell>
          <cell r="DL369">
            <v>45927</v>
          </cell>
          <cell r="DM369">
            <v>45954</v>
          </cell>
          <cell r="DN369" t="str">
            <v>$ 6.588.000</v>
          </cell>
          <cell r="DO369" t="str">
            <v>27 DIAS</v>
          </cell>
          <cell r="DP369">
            <v>2574</v>
          </cell>
          <cell r="DQ369">
            <v>6588000</v>
          </cell>
          <cell r="DR369">
            <v>45925</v>
          </cell>
          <cell r="DS369">
            <v>1590</v>
          </cell>
          <cell r="DT369">
            <v>6588000</v>
          </cell>
          <cell r="DU369">
            <v>45918</v>
          </cell>
          <cell r="DY369" t="str">
            <v>MODIFICACION - ADICION Y PRORROGA</v>
          </cell>
          <cell r="DZ369" t="str">
            <v>4 4. Adición / Prórroga</v>
          </cell>
          <cell r="EA369">
            <v>45952</v>
          </cell>
          <cell r="EB369">
            <v>45955</v>
          </cell>
          <cell r="EC369">
            <v>46021</v>
          </cell>
          <cell r="ED369" t="str">
            <v>$ 16.104.000</v>
          </cell>
          <cell r="EE369" t="str">
            <v>65 DIAS</v>
          </cell>
          <cell r="EF369">
            <v>2993</v>
          </cell>
          <cell r="EG369" t="str">
            <v>$ 16.104.000</v>
          </cell>
          <cell r="EH369">
            <v>45953</v>
          </cell>
          <cell r="EI369">
            <v>1783</v>
          </cell>
          <cell r="EJ369">
            <v>16104000</v>
          </cell>
          <cell r="EK369">
            <v>45951</v>
          </cell>
        </row>
        <row r="370">
          <cell r="A370">
            <v>368</v>
          </cell>
          <cell r="B370" t="str">
            <v>CONTRATO DE PRESTACIÓN DE SERVICIOS PROFESIONALES Y/O APOYO A LA GESTIÓN</v>
          </cell>
          <cell r="C370" t="str">
            <v>SCDPI-330-00276-25</v>
          </cell>
          <cell r="D370" t="str">
            <v>CONTRATACION DIRECTA</v>
          </cell>
          <cell r="E370" t="str">
            <v>PRESTAR SERVICIOS PROFESIONALES A LA SECRETARÍA DISTRITAL DE CULTURA; RECREACIÓN Y DEPORTE - DIRECCIÓN DE ARTE; CULTURA Y PATRIMONIO; EN LA PLANEACIÓN; IMPLEMENTACIÓN Y SEGUIMIENTO DE LAS ACTIVIDADES PERIODÍSTICAS Y COMUNICACIONALES REQUERIDAS EN EL MARCO DE PROYECTOS Y PROGRAMAS DE LA DEPENDENCIA Y SUS SUBDIRECCIONES A CARGO; EN UNIDAD DE CRITERIO CON LA OFICIAN ASESORA DE COMUNICACIONES</v>
          </cell>
          <cell r="F370" t="str">
            <v>17 17. Contrato de Prestación de Servicios</v>
          </cell>
          <cell r="G370" t="str">
            <v>1 Contratista</v>
          </cell>
          <cell r="H370" t="str">
            <v>1 Natural</v>
          </cell>
          <cell r="I370" t="str">
            <v>2 Privada (1)</v>
          </cell>
          <cell r="J370" t="str">
            <v>4 Persona Natural (2)</v>
          </cell>
          <cell r="K370" t="str">
            <v>31 31-Servicios Profesionales</v>
          </cell>
          <cell r="L370" t="str">
            <v>CO1.PCCNTR.7562790</v>
          </cell>
          <cell r="M370" t="str">
            <v>https://community.secop.gov.co/Public/Tendering/OpportunityDetail/Index?noticeUID=CO1.NTC.7719817&amp;isFromPublicArea=True&amp;isModal=true&amp;asPopupView=true</v>
          </cell>
          <cell r="N370">
            <v>45713</v>
          </cell>
          <cell r="O370" t="str">
            <v>5 Contratación directa</v>
          </cell>
          <cell r="P370" t="str">
            <v>33 Prestación de Servicios Profesionales y Apoyo (5-8)</v>
          </cell>
          <cell r="Q370" t="str">
            <v>N/A</v>
          </cell>
          <cell r="R370" t="str">
            <v>1 1. Ley 80</v>
          </cell>
          <cell r="S370" t="str">
            <v>6 6: Prestacion de servicios</v>
          </cell>
          <cell r="T370" t="str">
            <v>1 Nacional</v>
          </cell>
          <cell r="U370" t="str">
            <v>3 3. Único Contratista</v>
          </cell>
          <cell r="V370" t="str">
            <v>OSCAR JULIAN MAYORGA FANDIÑO</v>
          </cell>
          <cell r="W370" t="str">
            <v>M</v>
          </cell>
          <cell r="X370">
            <v>79979086</v>
          </cell>
          <cell r="Y370">
            <v>2</v>
          </cell>
          <cell r="Z370" t="str">
            <v>AC 45 17 52</v>
          </cell>
          <cell r="AA370">
            <v>3193651263</v>
          </cell>
          <cell r="AB370" t="str">
            <v>oscar.mayorga@scrd.gov.co</v>
          </cell>
          <cell r="AC370" t="str">
            <v>oscarjmayorgaf@gmail.com</v>
          </cell>
          <cell r="AD370">
            <v>29462</v>
          </cell>
          <cell r="AE370">
            <v>45</v>
          </cell>
          <cell r="AF370" t="str">
            <v>BOGOTA</v>
          </cell>
          <cell r="AG370" t="str">
            <v>Profesional en comunicación social y periodismo o afines Cuatro (4) años de experiencia profesional relacionada</v>
          </cell>
          <cell r="AH370" t="str">
            <v>COMUNICADOR SOCIAL - PERIODISTA</v>
          </cell>
          <cell r="AI370" t="str">
            <v>1 1. Inversión</v>
          </cell>
          <cell r="AJ370">
            <v>123</v>
          </cell>
          <cell r="AK370" t="str">
            <v>O230117330120240123</v>
          </cell>
          <cell r="AL370" t="str">
            <v>Asistencia Técnica para el desarrollo de infraestructuras culturales sostenibles en el Distrito Capital Bogotá D.C</v>
          </cell>
          <cell r="AN370">
            <v>64968000</v>
          </cell>
          <cell r="AO370">
            <v>9745200</v>
          </cell>
          <cell r="AQ370">
            <v>74713200</v>
          </cell>
          <cell r="AU370">
            <v>74713200</v>
          </cell>
          <cell r="AV370" t="str">
            <v>$ 8.121.000</v>
          </cell>
          <cell r="AW370">
            <v>403</v>
          </cell>
          <cell r="AX370">
            <v>64968000</v>
          </cell>
          <cell r="AY370">
            <v>45716</v>
          </cell>
          <cell r="AZ370">
            <v>719</v>
          </cell>
          <cell r="BA370">
            <v>81210000</v>
          </cell>
          <cell r="BB370">
            <v>45707</v>
          </cell>
          <cell r="BC370">
            <v>45715</v>
          </cell>
          <cell r="BD370">
            <v>45726</v>
          </cell>
          <cell r="BE370">
            <v>45970</v>
          </cell>
          <cell r="BF370">
            <v>46006</v>
          </cell>
          <cell r="BG370" t="str">
            <v>2 2-Ejecución</v>
          </cell>
          <cell r="BH370" t="str">
            <v>8 MESES</v>
          </cell>
          <cell r="BI370" t="str">
            <v>1 1. Días</v>
          </cell>
          <cell r="BJ370">
            <v>239</v>
          </cell>
          <cell r="BK370">
            <v>36</v>
          </cell>
          <cell r="BL370">
            <v>275</v>
          </cell>
          <cell r="BM370" t="str">
            <v>DIRECCIÓN DE ARTE, CULTURA Y PATRIMONIO</v>
          </cell>
          <cell r="BN370" t="str">
            <v>DIRECCIÓN DE ARTE, CULTURA Y PATRIMONIO</v>
          </cell>
          <cell r="BO370" t="str">
            <v>Nathalia Rippe Sierra</v>
          </cell>
          <cell r="BP370">
            <v>35513244</v>
          </cell>
          <cell r="BQ370">
            <v>1</v>
          </cell>
          <cell r="BR370" t="str">
            <v>N.A</v>
          </cell>
          <cell r="BS370" t="str">
            <v>N.A</v>
          </cell>
          <cell r="BT370" t="str">
            <v>N.A</v>
          </cell>
          <cell r="BU370" t="str">
            <v>N.A</v>
          </cell>
          <cell r="BV370" t="str">
            <v>N.A</v>
          </cell>
          <cell r="BW370" t="str">
            <v>N.A</v>
          </cell>
          <cell r="BX370" t="str">
            <v>N.A</v>
          </cell>
          <cell r="BY370" t="str">
            <v>N.A</v>
          </cell>
          <cell r="BZ370" t="str">
            <v>N.A</v>
          </cell>
          <cell r="CA370" t="str">
            <v>N.A</v>
          </cell>
          <cell r="CD370" t="str">
            <v>3 3. Municipal</v>
          </cell>
          <cell r="CE370" t="str">
            <v>2 2. Transferencias</v>
          </cell>
          <cell r="CF370" t="str">
            <v>1 1-Pesos Colombianos</v>
          </cell>
          <cell r="CG370" t="str">
            <v>3 Bogotá D.C.</v>
          </cell>
          <cell r="CH370" t="str">
            <v>149 3. Bogotá D.C.</v>
          </cell>
          <cell r="CI370" t="str">
            <v>17 17 La Candelaria</v>
          </cell>
          <cell r="CJ370" t="str">
            <v>LA CANDELARIA</v>
          </cell>
          <cell r="CK370" t="str">
            <v>1 1. Única</v>
          </cell>
          <cell r="CL370" t="str">
            <v>4 CARRERA</v>
          </cell>
          <cell r="CM370">
            <v>8</v>
          </cell>
          <cell r="CN370">
            <v>9</v>
          </cell>
          <cell r="CO370">
            <v>83</v>
          </cell>
          <cell r="CP370" t="str">
            <v>1 Interno</v>
          </cell>
          <cell r="CQ370" t="str">
            <v>1 Natural</v>
          </cell>
          <cell r="CR370" t="str">
            <v>202576002000800011E</v>
          </cell>
          <cell r="CS370" t="str">
            <v>MODIFICACIÓN - ADICIÓN Y PRORROGA</v>
          </cell>
          <cell r="CT370" t="str">
            <v>4 4. Adición / Prórroga</v>
          </cell>
          <cell r="CU370">
            <v>45960</v>
          </cell>
          <cell r="CV370">
            <v>45970</v>
          </cell>
          <cell r="CW370">
            <v>46006</v>
          </cell>
          <cell r="CX370" t="str">
            <v>$ 9.745.200</v>
          </cell>
          <cell r="CY370" t="str">
            <v>36 DIAS</v>
          </cell>
          <cell r="CZ370">
            <v>3137</v>
          </cell>
          <cell r="DA370" t="str">
            <v>$ 9.745.200</v>
          </cell>
          <cell r="DB370">
            <v>45960</v>
          </cell>
          <cell r="DC370">
            <v>1861</v>
          </cell>
          <cell r="DD370" t="str">
            <v>$ 9.745.200</v>
          </cell>
          <cell r="DE370">
            <v>45954</v>
          </cell>
        </row>
        <row r="371">
          <cell r="A371">
            <v>369</v>
          </cell>
          <cell r="B371" t="str">
            <v>CONTRATO DE PRESTACIÓN DE SERVICIOS PROFESIONALES Y/O APOYO A LA GESTIÓN</v>
          </cell>
          <cell r="C371" t="str">
            <v>SCDPI-210-00369-25</v>
          </cell>
          <cell r="D371" t="str">
            <v>CONTRATACION DIRECTA</v>
          </cell>
          <cell r="E371"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371" t="str">
            <v>17 17. Contrato de Prestación de Servicios</v>
          </cell>
          <cell r="G371" t="str">
            <v>1 Contratista</v>
          </cell>
          <cell r="H371" t="str">
            <v>1 Natural</v>
          </cell>
          <cell r="I371" t="str">
            <v>2 Privada (1)</v>
          </cell>
          <cell r="J371" t="str">
            <v>4 Persona Natural (2)</v>
          </cell>
          <cell r="K371" t="str">
            <v>31 31-Servicios Profesionales</v>
          </cell>
          <cell r="L371" t="str">
            <v>CO1.PCCNTR.7563273</v>
          </cell>
          <cell r="M371" t="str">
            <v>https://community.secop.gov.co/Public/Tendering/OpportunityDetail/Index?noticeUID=CO1.NTC.7720974&amp;isFromPublicArea=True&amp;isModal=true&amp;asPopupView=true</v>
          </cell>
          <cell r="N371">
            <v>45713</v>
          </cell>
          <cell r="O371" t="str">
            <v>5 Contratación directa</v>
          </cell>
          <cell r="P371" t="str">
            <v>33 Prestación de Servicios Profesionales y Apoyo (5-8)</v>
          </cell>
          <cell r="Q371" t="str">
            <v>N/A</v>
          </cell>
          <cell r="R371" t="str">
            <v>1 1. Ley 80</v>
          </cell>
          <cell r="S371" t="str">
            <v>6 6: Prestacion de servicios</v>
          </cell>
          <cell r="T371" t="str">
            <v>1 Nacional</v>
          </cell>
          <cell r="U371" t="str">
            <v>3 3. Único Contratista</v>
          </cell>
          <cell r="V371" t="str">
            <v>GISELLA CONSTANZA TORRES TORRES
  CEDIDO A:
  WILLIAM FERNANDO GONZÁLEZ ALARCÓN</v>
          </cell>
          <cell r="W371" t="str">
            <v>F
  M</v>
          </cell>
          <cell r="X371" t="str">
            <v>1032656226
  80.793.628</v>
          </cell>
          <cell r="Y371" t="str">
            <v>0
  8</v>
          </cell>
          <cell r="Z371" t="str">
            <v>Calle 72 Bis Sur #14 A 26
  cll 54 A sur N° 37 A 11 Bogota</v>
          </cell>
          <cell r="AA371" t="str">
            <v>3157209891
  cll 54 A sur N° 37 A 11 Bogota</v>
          </cell>
          <cell r="AB371" t="str">
            <v>tunjuelito@scrd.gov.co</v>
          </cell>
          <cell r="AC371" t="str">
            <v>gisect@yahoo.es
  willogonza@gmail.com</v>
          </cell>
          <cell r="AD371">
            <v>32480</v>
          </cell>
          <cell r="AE371">
            <v>37</v>
          </cell>
          <cell r="AF371" t="str">
            <v>BOGOTA</v>
          </cell>
          <cell r="AG371" t="str">
            <v>titulo profesional en las areas del conocimiento en: bellas artes; ciencias de la educación; ciencias sociales y humanas; economía, administración, contaduría y afines; ingeniería, arquitectura, urbanismo y afines, con tres (3) años de experiencia.
  TITULO PROFESIONAL EN LAS AREAS DEL
  CONOCIMIENTO EN: BELLAS ARTES; CIENCIAS DE LA
  EDUCACIÓN; CIENCIAS SOCIALES Y HUMANAS;
  ECONOMÍA, ADMINISTRACIÓN, CONTADURÍA Y AFINES;
  INGENIERÍA, ARQUITECTURA, URBANISMO Y AFINES,
  CON TRES (3) AÑOS DE EXPERIENCIA</v>
          </cell>
          <cell r="AH371" t="str">
            <v>PSICOLOGO
  RELACIONES INTERNACIONALES</v>
          </cell>
          <cell r="AI371" t="str">
            <v>1 1. Inversión</v>
          </cell>
          <cell r="AJ371">
            <v>217</v>
          </cell>
          <cell r="AK371" t="str">
            <v>O230117330120240217</v>
          </cell>
          <cell r="AL371" t="str">
            <v>Fortalecimiento de la gobernanza territorial, la participación incidente y la atención diferenciada de los grupos étnicos, etarios y sectores sociales desde las prácticas culturales en Bogotá D.C.</v>
          </cell>
          <cell r="AN371">
            <v>65880000</v>
          </cell>
          <cell r="AO371">
            <v>3904000</v>
          </cell>
          <cell r="AQ371">
            <v>69784000</v>
          </cell>
          <cell r="AU371">
            <v>69784000</v>
          </cell>
          <cell r="AV371" t="str">
            <v>$ 7.320.000</v>
          </cell>
          <cell r="AW371">
            <v>453</v>
          </cell>
          <cell r="AX371">
            <v>65880000</v>
          </cell>
          <cell r="AY371">
            <v>45721</v>
          </cell>
          <cell r="AZ371">
            <v>608</v>
          </cell>
          <cell r="BA371">
            <v>73200000</v>
          </cell>
          <cell r="BB371">
            <v>45698</v>
          </cell>
          <cell r="BC371">
            <v>45715</v>
          </cell>
          <cell r="BD371">
            <v>45722</v>
          </cell>
          <cell r="BE371">
            <v>45996</v>
          </cell>
          <cell r="BF371">
            <v>46015</v>
          </cell>
          <cell r="BG371" t="str">
            <v>2 2-Ejecución</v>
          </cell>
          <cell r="BH371" t="str">
            <v>9 MESES</v>
          </cell>
          <cell r="BI371" t="str">
            <v>1 1. Días</v>
          </cell>
          <cell r="BJ371">
            <v>269</v>
          </cell>
          <cell r="BK371">
            <v>19</v>
          </cell>
          <cell r="BL371">
            <v>288</v>
          </cell>
          <cell r="BM371" t="str">
            <v>SUBSECRETARÍA DE GOBERNANZA</v>
          </cell>
          <cell r="BN371" t="str">
            <v>DIRECCIÓN DE ASUNTOS LOCALES Y PARTICIPACIÓN</v>
          </cell>
          <cell r="BO371" t="str">
            <v>Rafael Lino Diaz Rivera</v>
          </cell>
          <cell r="BP371">
            <v>80742967</v>
          </cell>
          <cell r="BQ371">
            <v>1</v>
          </cell>
          <cell r="BR371" t="str">
            <v>N.A</v>
          </cell>
          <cell r="BS371" t="str">
            <v>N.A</v>
          </cell>
          <cell r="BT371" t="str">
            <v>N.A</v>
          </cell>
          <cell r="BU371" t="str">
            <v>N.A</v>
          </cell>
          <cell r="BV371" t="str">
            <v>N.A</v>
          </cell>
          <cell r="BW371" t="str">
            <v>N.A</v>
          </cell>
          <cell r="BX371" t="str">
            <v>N.A</v>
          </cell>
          <cell r="BY371" t="str">
            <v>N.A</v>
          </cell>
          <cell r="BZ371" t="str">
            <v>N.A</v>
          </cell>
          <cell r="CA371" t="str">
            <v>N.A</v>
          </cell>
          <cell r="CD371" t="str">
            <v>3 3. Municipal</v>
          </cell>
          <cell r="CE371" t="str">
            <v>2 2. Transferencias</v>
          </cell>
          <cell r="CF371" t="str">
            <v>1 1-Pesos Colombianos</v>
          </cell>
          <cell r="CG371" t="str">
            <v>3 Bogotá D.C.</v>
          </cell>
          <cell r="CH371" t="str">
            <v>149 3. Bogotá D.C.</v>
          </cell>
          <cell r="CI371" t="str">
            <v>17 17 La Candelaria</v>
          </cell>
          <cell r="CJ371" t="str">
            <v>LA CANDELARIA</v>
          </cell>
          <cell r="CK371" t="str">
            <v>1 1. Única</v>
          </cell>
          <cell r="CL371" t="str">
            <v>4 CARRERA</v>
          </cell>
          <cell r="CM371">
            <v>8</v>
          </cell>
          <cell r="CN371">
            <v>9</v>
          </cell>
          <cell r="CO371">
            <v>83</v>
          </cell>
          <cell r="CP371" t="str">
            <v>1 Interno</v>
          </cell>
          <cell r="CQ371" t="str">
            <v>1 Natural</v>
          </cell>
          <cell r="CR371" t="str">
            <v>202576002000800287E</v>
          </cell>
          <cell r="CS371" t="str">
            <v>MODIFICACION - CESION</v>
          </cell>
          <cell r="CT371" t="str">
            <v>1 1. Cesión</v>
          </cell>
          <cell r="CU371">
            <v>45902</v>
          </cell>
          <cell r="CV371">
            <v>45905</v>
          </cell>
          <cell r="CW371">
            <v>45996</v>
          </cell>
          <cell r="CX371" t="str">
            <v>$ 22.936.000</v>
          </cell>
          <cell r="CY371" t="str">
            <v>90 DIAS</v>
          </cell>
          <cell r="DF371" t="str">
            <v>WILLIAM FERNANDO GONZÁLEZ ALARCÓN</v>
          </cell>
          <cell r="DG371">
            <v>80793628</v>
          </cell>
          <cell r="DH371">
            <v>8</v>
          </cell>
          <cell r="DI371" t="str">
            <v>MODIFICACION - ADICION Y PRORROGA</v>
          </cell>
          <cell r="DJ371" t="str">
            <v>4 4. Adición / Prórroga</v>
          </cell>
          <cell r="DK371">
            <v>45996</v>
          </cell>
          <cell r="DL371">
            <v>45996</v>
          </cell>
          <cell r="DM371">
            <v>46015</v>
          </cell>
          <cell r="DN371" t="str">
            <v>$ 3.904.000</v>
          </cell>
          <cell r="DO371" t="str">
            <v>19 DIAS</v>
          </cell>
          <cell r="DP371" t="str">
            <v>397\0</v>
          </cell>
          <cell r="DQ371">
            <v>3904000</v>
          </cell>
          <cell r="DR371">
            <v>45996</v>
          </cell>
          <cell r="DS371">
            <v>2275</v>
          </cell>
          <cell r="DT371">
            <v>3904000</v>
          </cell>
          <cell r="DU371">
            <v>45992</v>
          </cell>
        </row>
        <row r="372">
          <cell r="A372">
            <v>370</v>
          </cell>
          <cell r="B372" t="str">
            <v>CONTRATO DE PRESTACIÓN DE SERVICIOS PROFESIONALES Y/O APOYO A LA GESTIÓN</v>
          </cell>
          <cell r="C372" t="str">
            <v>SCDPI-21418-00408-25</v>
          </cell>
          <cell r="D372" t="str">
            <v>CONTRATACION DIRECTA</v>
          </cell>
          <cell r="E372" t="str">
            <v>Prestar servicios profesionales a la Secretaría Distrital de Cultura, Recreación y Deporte - Subdirección de Gestión Cultural y Artística en el desarrollo de las actividades requeridas para la implementación y seguimiento de aplicativos y plataformas interactivas desarrolladas en el marco de los proyectos de la dependencia.</v>
          </cell>
          <cell r="F372" t="str">
            <v>17 17. Contrato de Prestación de Servicios</v>
          </cell>
          <cell r="G372" t="str">
            <v>1 Contratista</v>
          </cell>
          <cell r="H372" t="str">
            <v>1 Natural</v>
          </cell>
          <cell r="I372" t="str">
            <v>2 Privada (1)</v>
          </cell>
          <cell r="J372" t="str">
            <v>4 Persona Natural (2)</v>
          </cell>
          <cell r="K372" t="str">
            <v>31 31-Servicios Profesionales</v>
          </cell>
          <cell r="L372" t="str">
            <v>CO1.PCCNTR.7563979</v>
          </cell>
          <cell r="M372" t="str">
            <v>https://community.secop.gov.co/Public/Tendering/OpportunityDetail/Index?noticeUID=CO1.NTC.7722530&amp;isFromPublicArea=True&amp;isModal=False</v>
          </cell>
          <cell r="N372">
            <v>45714</v>
          </cell>
          <cell r="O372" t="str">
            <v>5 Contratación directa</v>
          </cell>
          <cell r="P372" t="str">
            <v>33 Prestación de Servicios Profesionales y Apoyo (5-8)</v>
          </cell>
          <cell r="Q372" t="str">
            <v>N/A</v>
          </cell>
          <cell r="R372" t="str">
            <v>1 1. Ley 80</v>
          </cell>
          <cell r="S372" t="str">
            <v>6 6: Prestacion de servicios</v>
          </cell>
          <cell r="T372" t="str">
            <v>1 Nacional</v>
          </cell>
          <cell r="U372" t="str">
            <v>3 3. Único Contratista</v>
          </cell>
          <cell r="V372" t="str">
            <v>CAMILO ANDRES NEMOCON FARFAN
  CESION A:
  Luis Guillermo Ballesteros Puerto</v>
          </cell>
          <cell r="W372" t="str">
            <v>M
  M</v>
          </cell>
          <cell r="X372" t="str">
            <v>1010170237
  79968119</v>
          </cell>
          <cell r="Y372" t="str">
            <v>4
  1</v>
          </cell>
          <cell r="Z372" t="str">
            <v>Diag. 17b No. 90-53 Apto 1104 Torre:5
  Cra 53 No 134-96 Int 1 Ap 403</v>
          </cell>
          <cell r="AA372" t="str">
            <v>7812470
  3002179660</v>
          </cell>
          <cell r="AB372" t="str">
            <v>camilo.nemocon@scrd.gov.co
  ----</v>
          </cell>
          <cell r="AC372" t="str">
            <v>canfcero@gmail.com
  luballe@gmail.com</v>
          </cell>
          <cell r="AD372">
            <v>31835</v>
          </cell>
          <cell r="AE372">
            <v>39</v>
          </cell>
          <cell r="AF372" t="str">
            <v>BOGOTA</v>
          </cell>
          <cell r="AG372" t="str">
            <v>Profesional en áreas de las tecnologia de la información, Ingenieria de sistemas y afines, relacionada al objeto y/u obligaciones a contratar, y epxeriencia relacionada con el objeto y obligaciones de mínimo 6 años.</v>
          </cell>
          <cell r="AH372" t="str">
            <v>DISE;ADOR INDUSTRIAL</v>
          </cell>
          <cell r="AI372" t="str">
            <v>1 1. Inversión</v>
          </cell>
          <cell r="AJ372">
            <v>80</v>
          </cell>
          <cell r="AK372" t="str">
            <v>O230117330120240080</v>
          </cell>
          <cell r="AL372" t="str">
            <v>Fortalecimiento de prácticas y transformaciones culturales, patrimoniales, urbanas y sociales para el bienestar integral de Bogotá D.C.</v>
          </cell>
          <cell r="AN372">
            <v>68061000</v>
          </cell>
          <cell r="AQ372">
            <v>68061000</v>
          </cell>
          <cell r="AU372">
            <v>68061000</v>
          </cell>
          <cell r="AV372" t="str">
            <v>$ 9.723.000</v>
          </cell>
          <cell r="AW372">
            <v>412</v>
          </cell>
          <cell r="AX372">
            <v>68061000</v>
          </cell>
          <cell r="AY372">
            <v>45716</v>
          </cell>
          <cell r="AZ372">
            <v>409</v>
          </cell>
          <cell r="BA372">
            <v>71376000</v>
          </cell>
          <cell r="BB372">
            <v>45685</v>
          </cell>
          <cell r="BC372">
            <v>45716</v>
          </cell>
          <cell r="BD372">
            <v>45720</v>
          </cell>
          <cell r="BE372">
            <v>45933</v>
          </cell>
          <cell r="BF372">
            <v>45933</v>
          </cell>
          <cell r="BG372" t="str">
            <v>2 2-Ejecución</v>
          </cell>
          <cell r="BH372" t="str">
            <v>7 MESES</v>
          </cell>
          <cell r="BI372" t="str">
            <v>1 1. Días</v>
          </cell>
          <cell r="BJ372">
            <v>209</v>
          </cell>
          <cell r="BK372">
            <v>0</v>
          </cell>
          <cell r="BL372">
            <v>209</v>
          </cell>
          <cell r="BM372" t="str">
            <v>DIRECCIÓN DE ARTE, CULTURA Y PATRIMONIO</v>
          </cell>
          <cell r="BN372" t="str">
            <v>SUBDIRECCIÓN DE GESTIÓN CULTURAL Y ARTISTICA</v>
          </cell>
          <cell r="BO372" t="str">
            <v>Adriana Maria Botero Velez</v>
          </cell>
          <cell r="BP372">
            <v>52254482</v>
          </cell>
          <cell r="BQ372">
            <v>6</v>
          </cell>
          <cell r="BR372" t="str">
            <v>N.A</v>
          </cell>
          <cell r="BS372" t="str">
            <v>N.A</v>
          </cell>
          <cell r="BT372" t="str">
            <v>N.A</v>
          </cell>
          <cell r="BU372" t="str">
            <v>N.A</v>
          </cell>
          <cell r="BV372" t="str">
            <v>N.A</v>
          </cell>
          <cell r="BW372" t="str">
            <v>N.A</v>
          </cell>
          <cell r="BX372" t="str">
            <v>N.A</v>
          </cell>
          <cell r="BY372" t="str">
            <v>N.A</v>
          </cell>
          <cell r="BZ372" t="str">
            <v>N.A</v>
          </cell>
          <cell r="CA372" t="str">
            <v>N.A</v>
          </cell>
          <cell r="CD372" t="str">
            <v>3 3. Municipal</v>
          </cell>
          <cell r="CE372" t="str">
            <v>2 2. Transferencias</v>
          </cell>
          <cell r="CF372" t="str">
            <v>1 1-Pesos Colombianos</v>
          </cell>
          <cell r="CG372" t="str">
            <v>3 Bogotá D.C.</v>
          </cell>
          <cell r="CH372" t="str">
            <v>149 3. Bogotá D.C.</v>
          </cell>
          <cell r="CI372" t="str">
            <v>17 17 La Candelaria</v>
          </cell>
          <cell r="CJ372" t="str">
            <v>LA CANDELARIA</v>
          </cell>
          <cell r="CK372" t="str">
            <v>1 1. Única</v>
          </cell>
          <cell r="CL372" t="str">
            <v>4 CARRERA</v>
          </cell>
          <cell r="CM372">
            <v>8</v>
          </cell>
          <cell r="CN372">
            <v>9</v>
          </cell>
          <cell r="CO372">
            <v>83</v>
          </cell>
          <cell r="CP372" t="str">
            <v>1 Interno</v>
          </cell>
          <cell r="CQ372" t="str">
            <v>1 Natural</v>
          </cell>
          <cell r="CR372" t="str">
            <v>202576002000800043E</v>
          </cell>
          <cell r="CS372" t="str">
            <v>MODIFICACION - CESION</v>
          </cell>
          <cell r="CT372" t="str">
            <v>1 1. Cesión</v>
          </cell>
          <cell r="CU372">
            <v>45870</v>
          </cell>
          <cell r="CV372">
            <v>45870</v>
          </cell>
          <cell r="CW372">
            <v>45933</v>
          </cell>
          <cell r="CX372" t="str">
            <v>$ 20.418.300</v>
          </cell>
          <cell r="CY372" t="str">
            <v>62 DIAS</v>
          </cell>
          <cell r="DF372" t="str">
            <v>LUIS GUILLERMO BALLESTEROS PUERTO</v>
          </cell>
          <cell r="DG372">
            <v>79968119</v>
          </cell>
        </row>
        <row r="373">
          <cell r="A373">
            <v>371</v>
          </cell>
          <cell r="B373" t="str">
            <v>CONTRATO DE PRESTACIÓN DE SERVICIOS PROFESIONALES Y/O APOYO A LA GESTIÓN</v>
          </cell>
          <cell r="C373" t="str">
            <v>SCDPI-21420-00945-25</v>
          </cell>
          <cell r="D373" t="str">
            <v>CONTRATACION DIRECTA</v>
          </cell>
          <cell r="E373" t="str">
            <v>Prestar servicios profesionales a la Secretaría de Cultura, Recreación y Deporte -Dirección de Gestión Corporativa y Relación con el Ciudadano - Grupo Interno de Trabajo de Gestión Financiera en actividades de control y seguimiento a los procesos y procedimientos e informes que se generen de manera transversal en las diferentes áreas del GIT de Gestión Financiera</v>
          </cell>
          <cell r="F373" t="str">
            <v>17 17. Contrato de Prestación de Servicios</v>
          </cell>
          <cell r="G373" t="str">
            <v>1 Contratista</v>
          </cell>
          <cell r="H373" t="str">
            <v>1 Natural</v>
          </cell>
          <cell r="I373" t="str">
            <v>2 Privada (1)</v>
          </cell>
          <cell r="J373" t="str">
            <v>4 Persona Natural (2)</v>
          </cell>
          <cell r="K373" t="str">
            <v>31 31-Servicios Profesionales</v>
          </cell>
          <cell r="L373" t="str">
            <v>CO1.PCCNTR.7565101</v>
          </cell>
          <cell r="M373" t="str">
            <v>https://community.secop.gov.co/Public/Tendering/OpportunityDetail/Index?noticeUID=CO1.NTC.7723630&amp;isFromPublicArea=True&amp;isModal=False</v>
          </cell>
          <cell r="N373">
            <v>45714</v>
          </cell>
          <cell r="O373" t="str">
            <v>5 Contratación directa</v>
          </cell>
          <cell r="P373" t="str">
            <v>33 Prestación de Servicios Profesionales y Apoyo (5-8)</v>
          </cell>
          <cell r="Q373" t="str">
            <v>N/A</v>
          </cell>
          <cell r="R373" t="str">
            <v>1 1. Ley 80</v>
          </cell>
          <cell r="S373" t="str">
            <v>6 6: Prestacion de servicios</v>
          </cell>
          <cell r="T373" t="str">
            <v>1 Nacional</v>
          </cell>
          <cell r="U373" t="str">
            <v>3 3. Único Contratista</v>
          </cell>
          <cell r="V373" t="str">
            <v>DIANA PATRICIA BUSTOS VALLEJO</v>
          </cell>
          <cell r="W373" t="str">
            <v>F</v>
          </cell>
          <cell r="X373">
            <v>53012239</v>
          </cell>
          <cell r="Y373">
            <v>8</v>
          </cell>
          <cell r="Z373" t="str">
            <v>TV 5 43 52</v>
          </cell>
          <cell r="AA373">
            <v>3108808734</v>
          </cell>
          <cell r="AB373" t="str">
            <v>diana.bustos@scrd.gov.co</v>
          </cell>
          <cell r="AC373" t="str">
            <v>dipatybu@gmail.com</v>
          </cell>
          <cell r="AD373">
            <v>30853</v>
          </cell>
          <cell r="AE373">
            <v>41</v>
          </cell>
          <cell r="AF373" t="str">
            <v>VALLE DEL CAICA - EL CAIRO</v>
          </cell>
          <cell r="AG373" t="str">
            <v>Profesional en economía y/o administración de empresas y/o contaduría y/o finanzas o afines, con título de posgrado en modalidad de especialización, con un (2) años de experiencia profesional en manejos contables y/o financieros.</v>
          </cell>
          <cell r="AH373" t="str">
            <v>ADMINISTADOR DE EMPRESAS</v>
          </cell>
          <cell r="AI373" t="str">
            <v>1 1. Inversión</v>
          </cell>
          <cell r="AJ373">
            <v>163</v>
          </cell>
          <cell r="AK373" t="str">
            <v>O230117459920240163</v>
          </cell>
          <cell r="AL373" t="str">
            <v>Fortalecimiento Institucional para una Gobernanza Pública Confiable en Bogotá D.C</v>
          </cell>
          <cell r="AN373">
            <v>56826000</v>
          </cell>
          <cell r="AO373">
            <v>25165800</v>
          </cell>
          <cell r="AQ373">
            <v>81991800</v>
          </cell>
          <cell r="AU373">
            <v>81991800</v>
          </cell>
          <cell r="AV373" t="str">
            <v>$ 8.118.000</v>
          </cell>
          <cell r="AW373">
            <v>384</v>
          </cell>
          <cell r="AX373">
            <v>56826000</v>
          </cell>
          <cell r="AY373">
            <v>45714</v>
          </cell>
          <cell r="AZ373">
            <v>710</v>
          </cell>
          <cell r="BA373">
            <v>56826000</v>
          </cell>
          <cell r="BB373">
            <v>45706</v>
          </cell>
          <cell r="BC373">
            <v>45714</v>
          </cell>
          <cell r="BD373">
            <v>45716</v>
          </cell>
          <cell r="BE373">
            <v>45927</v>
          </cell>
          <cell r="BF373">
            <v>46021</v>
          </cell>
          <cell r="BG373" t="str">
            <v>2 2-Ejecución</v>
          </cell>
          <cell r="BH373" t="str">
            <v>7 MESES</v>
          </cell>
          <cell r="BI373" t="str">
            <v>1 1. Días</v>
          </cell>
          <cell r="BJ373">
            <v>207</v>
          </cell>
          <cell r="BK373">
            <v>92</v>
          </cell>
          <cell r="BL373">
            <v>299</v>
          </cell>
          <cell r="BM373" t="str">
            <v>DIRECCIÓN DE GESTIÓN CORPORATIVA Y RELACIÓN CON EL CIUDADANO</v>
          </cell>
          <cell r="BN373" t="str">
            <v>GRUPO INTERNO DE TRABAJO DE FINANCIERA</v>
          </cell>
          <cell r="BO373" t="str">
            <v>Hugo Jairo Robles Hernandez</v>
          </cell>
          <cell r="BP373">
            <v>79625111</v>
          </cell>
          <cell r="BQ373">
            <v>1</v>
          </cell>
          <cell r="BR373" t="str">
            <v>N.A</v>
          </cell>
          <cell r="BS373" t="str">
            <v>N.A</v>
          </cell>
          <cell r="BT373" t="str">
            <v>N.A</v>
          </cell>
          <cell r="BU373" t="str">
            <v>N.A</v>
          </cell>
          <cell r="BV373" t="str">
            <v>N.A</v>
          </cell>
          <cell r="BW373" t="str">
            <v>N.A</v>
          </cell>
          <cell r="BX373" t="str">
            <v>N.A</v>
          </cell>
          <cell r="BY373" t="str">
            <v>N.A</v>
          </cell>
          <cell r="BZ373" t="str">
            <v>N.A</v>
          </cell>
          <cell r="CA373" t="str">
            <v>N.A</v>
          </cell>
          <cell r="CD373" t="str">
            <v>3 3. Municipal</v>
          </cell>
          <cell r="CE373" t="str">
            <v>2 2. Transferencias</v>
          </cell>
          <cell r="CF373" t="str">
            <v>1 1-Pesos Colombianos</v>
          </cell>
          <cell r="CG373" t="str">
            <v>3 Bogotá D.C.</v>
          </cell>
          <cell r="CH373" t="str">
            <v>149 3. Bogotá D.C.</v>
          </cell>
          <cell r="CI373" t="str">
            <v>17 17 La Candelaria</v>
          </cell>
          <cell r="CJ373" t="str">
            <v>LA CANDELARIA</v>
          </cell>
          <cell r="CK373" t="str">
            <v>1 1. Única</v>
          </cell>
          <cell r="CL373" t="str">
            <v>4 CARRERA</v>
          </cell>
          <cell r="CM373">
            <v>8</v>
          </cell>
          <cell r="CN373">
            <v>9</v>
          </cell>
          <cell r="CO373">
            <v>83</v>
          </cell>
          <cell r="CP373" t="str">
            <v>1 Interno</v>
          </cell>
          <cell r="CQ373" t="str">
            <v>1 Natural</v>
          </cell>
          <cell r="CR373" t="str">
            <v>202576002000800594E</v>
          </cell>
          <cell r="CS373" t="str">
            <v>ACLARACION</v>
          </cell>
          <cell r="CT373" t="str">
            <v>Aclaración</v>
          </cell>
          <cell r="CU373">
            <v>45721</v>
          </cell>
          <cell r="CV373">
            <v>45716</v>
          </cell>
          <cell r="CW373">
            <v>45927</v>
          </cell>
          <cell r="CX373" t="str">
            <v>N.A</v>
          </cell>
          <cell r="CY373" t="str">
            <v>N.A</v>
          </cell>
          <cell r="DI373" t="str">
            <v>MODIFICACIÓN - ADICIÓN Y PRORROGA</v>
          </cell>
          <cell r="DJ373" t="str">
            <v>4 4. Adición / Prórroga</v>
          </cell>
          <cell r="DK373">
            <v>45924</v>
          </cell>
          <cell r="DL373">
            <v>45927</v>
          </cell>
          <cell r="DM373">
            <v>45954</v>
          </cell>
          <cell r="DN373" t="str">
            <v>$ 7.306.200</v>
          </cell>
          <cell r="DO373" t="str">
            <v>27 DIAS</v>
          </cell>
          <cell r="DP373">
            <v>2553</v>
          </cell>
          <cell r="DQ373">
            <v>7306200</v>
          </cell>
          <cell r="DR373">
            <v>45924</v>
          </cell>
          <cell r="DS373">
            <v>1585</v>
          </cell>
          <cell r="DT373" t="str">
            <v>$ 7.306.200</v>
          </cell>
          <cell r="DU373">
            <v>45918</v>
          </cell>
          <cell r="DY373" t="str">
            <v>MODIFICACION - ADICION Y PRORROGA</v>
          </cell>
          <cell r="DZ373" t="str">
            <v>4 4. Adición / Prórroga</v>
          </cell>
          <cell r="EA373">
            <v>45953</v>
          </cell>
          <cell r="EB373">
            <v>45955</v>
          </cell>
          <cell r="EC373">
            <v>46021</v>
          </cell>
          <cell r="ED373" t="str">
            <v>$ 17.859.600</v>
          </cell>
          <cell r="EE373" t="str">
            <v>65 DIAS</v>
          </cell>
          <cell r="EF373">
            <v>2994</v>
          </cell>
          <cell r="EG373" t="str">
            <v>$ 17.859.600</v>
          </cell>
          <cell r="EH373">
            <v>45953</v>
          </cell>
          <cell r="EI373">
            <v>1787</v>
          </cell>
          <cell r="EJ373">
            <v>17859600</v>
          </cell>
          <cell r="EK373">
            <v>45951</v>
          </cell>
        </row>
        <row r="374">
          <cell r="A374">
            <v>372</v>
          </cell>
          <cell r="B374" t="str">
            <v>CONTRATO DE PRESTACIÓN DE SERVICIOS PROFESIONALES Y/O APOYO A LA GESTIÓN</v>
          </cell>
          <cell r="C374" t="str">
            <v>SCDPI-21417-00731-25</v>
          </cell>
          <cell r="D374" t="str">
            <v>CONTRATACION DIRECTA</v>
          </cell>
          <cell r="E374" t="str">
            <v>Prestar servicios profesionales a la Secretaría Distrital de Cultura, Recreación y Deporte - Subsecretaría de Cultura Ciudadana y Gestión del Conocimiento, desarrollando las actividades administrativas relacionadas con los trámites contractuales, a través de la documentación, registro en aplicativos institucionales, gestión de pagos e informes, en el marco de los proyectos de cultura ciudadana establecidos en el Plan Anual de Adquisiciones</v>
          </cell>
          <cell r="F374" t="str">
            <v>17 17. Contrato de Prestación de Servicios</v>
          </cell>
          <cell r="G374" t="str">
            <v>1 Contratista</v>
          </cell>
          <cell r="H374" t="str">
            <v>1 Natural</v>
          </cell>
          <cell r="I374" t="str">
            <v>2 Privada (1)</v>
          </cell>
          <cell r="J374" t="str">
            <v>4 Persona Natural (2)</v>
          </cell>
          <cell r="K374" t="str">
            <v>31 31-Servicios Profesionales</v>
          </cell>
          <cell r="L374" t="str">
            <v>CO1.PCCNTR.7565615</v>
          </cell>
          <cell r="M374" t="str">
            <v>https://community.secop.gov.co/Public/Tendering/OpportunityDetail/Index?noticeUID=CO1.NTC.7724465&amp;isFromPublicArea=True&amp;isModal=False</v>
          </cell>
          <cell r="N374">
            <v>45714</v>
          </cell>
          <cell r="O374" t="str">
            <v>5 Contratación directa</v>
          </cell>
          <cell r="P374" t="str">
            <v>33 Prestación de Servicios Profesionales y Apoyo (5-8)</v>
          </cell>
          <cell r="Q374" t="str">
            <v>N/A</v>
          </cell>
          <cell r="R374" t="str">
            <v>1 1. Ley 80</v>
          </cell>
          <cell r="S374" t="str">
            <v>6 6: Prestacion de servicios</v>
          </cell>
          <cell r="T374" t="str">
            <v>1 Nacional</v>
          </cell>
          <cell r="U374" t="str">
            <v>3 3. Único Contratista</v>
          </cell>
          <cell r="V374" t="str">
            <v>LUZ ADRIANA HERNANDEZ FONTECHA</v>
          </cell>
          <cell r="W374" t="str">
            <v>F</v>
          </cell>
          <cell r="X374">
            <v>52827890</v>
          </cell>
          <cell r="Y374">
            <v>8</v>
          </cell>
          <cell r="Z374" t="str">
            <v>CL 33 A SUR 89 C 46</v>
          </cell>
          <cell r="AA374">
            <v>3159284249</v>
          </cell>
          <cell r="AB374" t="str">
            <v>luz.hernandez@scrd.gov.co</v>
          </cell>
          <cell r="AC374" t="str">
            <v>adryfontecha@hotmail.com</v>
          </cell>
          <cell r="AD374">
            <v>29430</v>
          </cell>
          <cell r="AE374">
            <v>45</v>
          </cell>
          <cell r="AF374" t="str">
            <v>BOGOTA</v>
          </cell>
          <cell r="AG374" t="str">
            <v>Profesional en ciencias humanas, comunicación social, administración, contaduría, ingenierías y/o afines con experiencia superior a un (1) añoen gestión o desarrollo de proyectos, generación yconsolidación de informes,procesos de planeación,actividades administrativas,financieras, contables operativas</v>
          </cell>
          <cell r="AH374" t="str">
            <v>CONTADOR PUBLICO</v>
          </cell>
          <cell r="AI374" t="str">
            <v>1 1. Inversión</v>
          </cell>
          <cell r="AJ374">
            <v>122</v>
          </cell>
          <cell r="AK374" t="str">
            <v>O230117330120240122</v>
          </cell>
          <cell r="AL374" t="str">
            <v>Innovación y cambio cultural para la transformación de comportamientos que promuevan el orgullo por la ciudad de Bogotá D.C</v>
          </cell>
          <cell r="AN374">
            <v>57180000</v>
          </cell>
          <cell r="AO374">
            <v>13342000</v>
          </cell>
          <cell r="AP374">
            <v>10864200</v>
          </cell>
          <cell r="AQ374">
            <v>59657800</v>
          </cell>
          <cell r="AU374">
            <v>59657800</v>
          </cell>
          <cell r="AV374" t="str">
            <v>$ 5.718.000</v>
          </cell>
          <cell r="AW374">
            <v>398</v>
          </cell>
          <cell r="AX374">
            <v>57180000</v>
          </cell>
          <cell r="AY374">
            <v>45716</v>
          </cell>
          <cell r="AZ374">
            <v>101</v>
          </cell>
          <cell r="BA374">
            <v>61930500</v>
          </cell>
          <cell r="BB374">
            <v>45679</v>
          </cell>
          <cell r="BC374">
            <v>45715</v>
          </cell>
          <cell r="BD374">
            <v>45719</v>
          </cell>
          <cell r="BE374">
            <v>46021</v>
          </cell>
          <cell r="BF374">
            <v>46037</v>
          </cell>
          <cell r="BG374" t="str">
            <v>2 2-Ejecución</v>
          </cell>
          <cell r="BH374" t="str">
            <v>10 MESES</v>
          </cell>
          <cell r="BI374" t="str">
            <v>1 1. Días</v>
          </cell>
          <cell r="BJ374">
            <v>297</v>
          </cell>
          <cell r="BK374">
            <v>15</v>
          </cell>
          <cell r="BL374">
            <v>312</v>
          </cell>
          <cell r="BM374" t="str">
            <v>SUBSECRETARÍA DISTRITAL DE CULTURA CIUDADANA Y GESTIÓN DEL CONOCIMIENTO</v>
          </cell>
          <cell r="BN374" t="str">
            <v>SUBSECRETARÍA DISTRITAL DE CULTURA CIUDADANA Y GESTIÓN DEL CONOCIMIENTO</v>
          </cell>
          <cell r="BO374" t="str">
            <v>Jesus David Quintero Rodriguez</v>
          </cell>
          <cell r="BP374">
            <v>79858182</v>
          </cell>
          <cell r="BQ374">
            <v>2</v>
          </cell>
          <cell r="BR374" t="str">
            <v>N.A</v>
          </cell>
          <cell r="BS374" t="str">
            <v>N.A</v>
          </cell>
          <cell r="BT374" t="str">
            <v>N.A</v>
          </cell>
          <cell r="BU374" t="str">
            <v>N.A</v>
          </cell>
          <cell r="BV374" t="str">
            <v>N.A</v>
          </cell>
          <cell r="BW374" t="str">
            <v>N.A</v>
          </cell>
          <cell r="BX374" t="str">
            <v>N.A</v>
          </cell>
          <cell r="BY374" t="str">
            <v>N.A</v>
          </cell>
          <cell r="BZ374" t="str">
            <v>N.A</v>
          </cell>
          <cell r="CA374" t="str">
            <v>N.A</v>
          </cell>
          <cell r="CD374" t="str">
            <v>3 3. Municipal</v>
          </cell>
          <cell r="CE374" t="str">
            <v>2 2. Transferencias</v>
          </cell>
          <cell r="CF374" t="str">
            <v>1 1-Pesos Colombianos</v>
          </cell>
          <cell r="CG374" t="str">
            <v>3 Bogotá D.C.</v>
          </cell>
          <cell r="CH374" t="str">
            <v>149 3. Bogotá D.C.</v>
          </cell>
          <cell r="CI374" t="str">
            <v>17 17 La Candelaria</v>
          </cell>
          <cell r="CJ374" t="str">
            <v>LA CANDELARIA</v>
          </cell>
          <cell r="CK374" t="str">
            <v>1 1. Única</v>
          </cell>
          <cell r="CL374" t="str">
            <v>4 CARRERA</v>
          </cell>
          <cell r="CM374">
            <v>8</v>
          </cell>
          <cell r="CN374">
            <v>9</v>
          </cell>
          <cell r="CO374">
            <v>83</v>
          </cell>
          <cell r="CP374" t="str">
            <v>1 Interno</v>
          </cell>
          <cell r="CQ374" t="str">
            <v>1 Natural</v>
          </cell>
          <cell r="CR374" t="str">
            <v>202576002000800572E</v>
          </cell>
          <cell r="CS374" t="str">
            <v>MODIFICACION - LIBERACION SALDO Y DISMINUCION PLAZO EJECUCION</v>
          </cell>
          <cell r="CT374" t="str">
            <v>Liberación</v>
          </cell>
          <cell r="CU374">
            <v>45882</v>
          </cell>
          <cell r="CV374">
            <v>45882</v>
          </cell>
          <cell r="CW374">
            <v>45966</v>
          </cell>
          <cell r="CX374" t="str">
            <v>$ 10.864.200</v>
          </cell>
          <cell r="DI374" t="str">
            <v>MODIFICACIÓN - ADICIÓN Y PRORROGA</v>
          </cell>
          <cell r="DJ374" t="str">
            <v>4 4. Adición / Prórroga</v>
          </cell>
          <cell r="DK374">
            <v>45965</v>
          </cell>
          <cell r="DL374">
            <v>45966</v>
          </cell>
          <cell r="DM374">
            <v>46037</v>
          </cell>
          <cell r="DN374" t="str">
            <v>$ 13.342.000</v>
          </cell>
          <cell r="DO374" t="str">
            <v>70 DIAS</v>
          </cell>
          <cell r="DP374">
            <v>3262</v>
          </cell>
          <cell r="DQ374" t="str">
            <v>$ 13.342.000</v>
          </cell>
          <cell r="DR374">
            <v>45966</v>
          </cell>
          <cell r="DS374">
            <v>1832</v>
          </cell>
          <cell r="DT374" t="str">
            <v>$ 13.342.000</v>
          </cell>
          <cell r="DU374">
            <v>45952</v>
          </cell>
        </row>
        <row r="375">
          <cell r="A375">
            <v>373</v>
          </cell>
          <cell r="B375" t="str">
            <v>CONTRATO DE PRESTACIÓN DE SERVICIOS PROFESIONALES Y/O APOYO A LA GESTIÓN</v>
          </cell>
          <cell r="C375" t="str">
            <v>SCDPI-21417-00838-25</v>
          </cell>
          <cell r="D375" t="str">
            <v>CONTRATACION DIRECTA</v>
          </cell>
          <cell r="E375" t="str">
            <v>Prestar servicios profesionales a la Secretaría de Cultura, Recreación y Deporte - Dirección de Redes y Acción Colectiva, desarrollando actividades requeridas para los procesos de formación de cultura ciudadana mediante las actividades pedagógicas y de transferencia metodológica, que requieran las estrategias o líneas de acción.</v>
          </cell>
          <cell r="F375" t="str">
            <v>17 17. Contrato de Prestación de Servicios</v>
          </cell>
          <cell r="G375" t="str">
            <v>1 Contratista</v>
          </cell>
          <cell r="H375" t="str">
            <v>1 Natural</v>
          </cell>
          <cell r="I375" t="str">
            <v>2 Privada (1)</v>
          </cell>
          <cell r="J375" t="str">
            <v>4 Persona Natural (2)</v>
          </cell>
          <cell r="K375" t="str">
            <v>31 31-Servicios Profesionales</v>
          </cell>
          <cell r="L375" t="str">
            <v>CO1.PCCNTR.7565383</v>
          </cell>
          <cell r="M375" t="str">
            <v>https://community.secop.gov.co/Public/Tendering/OpportunityDetail/Index?noticeUID=CO1.NTC.7722006&amp;isFromPublicArea=True&amp;isModal=False</v>
          </cell>
          <cell r="N375">
            <v>45714</v>
          </cell>
          <cell r="O375" t="str">
            <v>5 Contratación directa</v>
          </cell>
          <cell r="P375" t="str">
            <v>33 Prestación de Servicios Profesionales y Apoyo (5-8)</v>
          </cell>
          <cell r="Q375" t="str">
            <v>N/A</v>
          </cell>
          <cell r="R375" t="str">
            <v>1 1. Ley 80</v>
          </cell>
          <cell r="S375" t="str">
            <v>6 6: Prestacion de servicios</v>
          </cell>
          <cell r="T375" t="str">
            <v>1 Nacional</v>
          </cell>
          <cell r="U375" t="str">
            <v>3 3. Único Contratista</v>
          </cell>
          <cell r="V375" t="str">
            <v>JOSÉ RICARDO JIMÉNEZ CORREA</v>
          </cell>
          <cell r="W375" t="str">
            <v>M</v>
          </cell>
          <cell r="X375">
            <v>80182621</v>
          </cell>
          <cell r="Y375">
            <v>5</v>
          </cell>
          <cell r="Z375" t="str">
            <v>AC 80 73 A 21</v>
          </cell>
          <cell r="AA375">
            <v>3196233730</v>
          </cell>
          <cell r="AB375" t="str">
            <v>jose.jimenez@scrd.gov.co</v>
          </cell>
          <cell r="AC375" t="str">
            <v>jrjimenez11@ucatolica.edu.co</v>
          </cell>
          <cell r="AD375">
            <v>29928</v>
          </cell>
          <cell r="AE375">
            <v>44</v>
          </cell>
          <cell r="AF375" t="str">
            <v>CALDAS - NEIRA</v>
          </cell>
          <cell r="AG375" t="str">
            <v>Profesional en Ciencias sociales y/o psicologia y/o pedagogia y/o gestion cultural, sin experiencia</v>
          </cell>
          <cell r="AH375" t="str">
            <v>PSICOLOGO</v>
          </cell>
          <cell r="AI375" t="str">
            <v>1 1. Inversión</v>
          </cell>
          <cell r="AJ375">
            <v>122</v>
          </cell>
          <cell r="AK375" t="str">
            <v>O230117330120240122</v>
          </cell>
          <cell r="AL375" t="str">
            <v>Innovación y cambio cultural para la transformación de comportamientos que promuevan el orgullo por la ciudad de Bogotá D.C</v>
          </cell>
          <cell r="AN375">
            <v>46547600</v>
          </cell>
          <cell r="AO375">
            <v>2294600</v>
          </cell>
          <cell r="AQ375">
            <v>48842200</v>
          </cell>
          <cell r="AU375">
            <v>48842200</v>
          </cell>
          <cell r="AV375" t="str">
            <v>$ 4.917.000</v>
          </cell>
          <cell r="AW375">
            <v>400</v>
          </cell>
          <cell r="AX375">
            <v>46547600</v>
          </cell>
          <cell r="AY375">
            <v>45716</v>
          </cell>
          <cell r="AZ375">
            <v>488</v>
          </cell>
          <cell r="BA375">
            <v>65190000</v>
          </cell>
          <cell r="BB375">
            <v>45693</v>
          </cell>
          <cell r="BC375">
            <v>45715</v>
          </cell>
          <cell r="BD375">
            <v>45719</v>
          </cell>
          <cell r="BE375">
            <v>46007</v>
          </cell>
          <cell r="BF375">
            <v>46021</v>
          </cell>
          <cell r="BG375" t="str">
            <v>2 2-Ejecución</v>
          </cell>
          <cell r="BH375" t="str">
            <v>9 MESES</v>
          </cell>
          <cell r="BI375" t="str">
            <v>1 1. Días</v>
          </cell>
          <cell r="BJ375">
            <v>283</v>
          </cell>
          <cell r="BK375">
            <v>17</v>
          </cell>
          <cell r="BL375">
            <v>300</v>
          </cell>
          <cell r="BM375" t="str">
            <v>SUBSECRETARÍA DISTRITAL DE CULTURA CIUDADANA Y GESTIÓN DEL CONOCIMIENTO</v>
          </cell>
          <cell r="BN375" t="str">
            <v>DIRECCIÓN DE REDES Y ACCIÓN COLECTIVA</v>
          </cell>
          <cell r="BO375" t="str">
            <v>Angélica Rocío Martínez Torres</v>
          </cell>
          <cell r="BP375">
            <v>1018421450</v>
          </cell>
          <cell r="BQ375">
            <v>4</v>
          </cell>
          <cell r="BR375" t="str">
            <v>N.A</v>
          </cell>
          <cell r="BS375" t="str">
            <v>N.A</v>
          </cell>
          <cell r="BT375" t="str">
            <v>N.A</v>
          </cell>
          <cell r="BU375" t="str">
            <v>N.A</v>
          </cell>
          <cell r="BV375" t="str">
            <v>N.A</v>
          </cell>
          <cell r="BW375" t="str">
            <v>N.A</v>
          </cell>
          <cell r="BX375" t="str">
            <v>N.A</v>
          </cell>
          <cell r="BY375" t="str">
            <v>N.A</v>
          </cell>
          <cell r="BZ375" t="str">
            <v>N.A</v>
          </cell>
          <cell r="CA375" t="str">
            <v>N.A</v>
          </cell>
          <cell r="CD375" t="str">
            <v>3 3. Municipal</v>
          </cell>
          <cell r="CE375" t="str">
            <v>2 2. Transferencias</v>
          </cell>
          <cell r="CF375" t="str">
            <v>1 1-Pesos Colombianos</v>
          </cell>
          <cell r="CG375" t="str">
            <v>3 Bogotá D.C.</v>
          </cell>
          <cell r="CH375" t="str">
            <v>149 3. Bogotá D.C.</v>
          </cell>
          <cell r="CI375" t="str">
            <v>17 17 La Candelaria</v>
          </cell>
          <cell r="CJ375" t="str">
            <v>LA CANDELARIA</v>
          </cell>
          <cell r="CK375" t="str">
            <v>1 1. Única</v>
          </cell>
          <cell r="CL375" t="str">
            <v>4 CARRERA</v>
          </cell>
          <cell r="CM375">
            <v>8</v>
          </cell>
          <cell r="CN375">
            <v>9</v>
          </cell>
          <cell r="CO375">
            <v>83</v>
          </cell>
          <cell r="CP375" t="str">
            <v>1 Interno</v>
          </cell>
          <cell r="CQ375" t="str">
            <v>1 Natural</v>
          </cell>
          <cell r="CR375" t="str">
            <v>202576002000800386E</v>
          </cell>
          <cell r="CS375" t="str">
            <v>MODIFICACION- ADICION Y PRORROGA</v>
          </cell>
          <cell r="CT375" t="str">
            <v>4 4. Adición / Prórroga</v>
          </cell>
          <cell r="CU375">
            <v>46002</v>
          </cell>
          <cell r="CV375">
            <v>46004</v>
          </cell>
          <cell r="CW375">
            <v>46021</v>
          </cell>
          <cell r="CX375" t="str">
            <v>$ 2.294.600</v>
          </cell>
          <cell r="CY375" t="str">
            <v>17 DIAS</v>
          </cell>
          <cell r="CZ375">
            <v>4083</v>
          </cell>
          <cell r="DA375" t="str">
            <v>$ 2.294.600</v>
          </cell>
          <cell r="DB375">
            <v>46003</v>
          </cell>
          <cell r="DC375">
            <v>2197</v>
          </cell>
          <cell r="DD375">
            <v>2294600</v>
          </cell>
          <cell r="DE375">
            <v>45988</v>
          </cell>
        </row>
        <row r="376">
          <cell r="A376">
            <v>374</v>
          </cell>
          <cell r="B376" t="str">
            <v>CONTRATO DE PRESTACIÓN DE SERVICIOS PROFESIONALES Y/O APOYO A LA GESTIÓN</v>
          </cell>
          <cell r="C376" t="str">
            <v>SCDPI-21419-00933-25</v>
          </cell>
          <cell r="D376" t="str">
            <v>CONTRATACION DIRECTA</v>
          </cell>
          <cell r="E376" t="str">
            <v>Prestar servicios profesionales a la Secretaría Distrital de Cultura, Recreación y Deporte - Dirección de Lectura y Bibliotecas, realizando las actividades requeridas para la elaboración, implementación y seguimiento de los servicios, programas, proyectos y articulaciones del Sistema Distrital de Bibliotecas - SIBIBO, y en cada una de las prácticas de investigación y sistematización que lleve a cabo el Sistema</v>
          </cell>
          <cell r="F376" t="str">
            <v>17 17. Contrato de Prestación de Servicios</v>
          </cell>
          <cell r="G376" t="str">
            <v>1 Contratista</v>
          </cell>
          <cell r="H376" t="str">
            <v>1 Natural</v>
          </cell>
          <cell r="I376" t="str">
            <v>2 Privada (1)</v>
          </cell>
          <cell r="J376" t="str">
            <v>4 Persona Natural (2)</v>
          </cell>
          <cell r="K376" t="str">
            <v>31 31-Servicios Profesionales</v>
          </cell>
          <cell r="L376" t="str">
            <v>CO1.PCCNTR.7565633</v>
          </cell>
          <cell r="M376" t="str">
            <v>https://community.secop.gov.co/Public/Tendering/OpportunityDetail/Index?noticeUID=CO1.NTC.7724735&amp;isFromPublicArea=True&amp;isModal=False</v>
          </cell>
          <cell r="N376">
            <v>45714</v>
          </cell>
          <cell r="O376" t="str">
            <v>5 Contratación directa</v>
          </cell>
          <cell r="P376" t="str">
            <v>33 Prestación de Servicios Profesionales y Apoyo (5-8)</v>
          </cell>
          <cell r="Q376" t="str">
            <v>N/A</v>
          </cell>
          <cell r="R376" t="str">
            <v>1 1. Ley 80</v>
          </cell>
          <cell r="S376" t="str">
            <v>6 6: Prestacion de servicios</v>
          </cell>
          <cell r="T376" t="str">
            <v>1 Nacional</v>
          </cell>
          <cell r="U376" t="str">
            <v>3 3. Único Contratista</v>
          </cell>
          <cell r="V376" t="str">
            <v>NICOL JULIETH RODRIGUEZ URREA</v>
          </cell>
          <cell r="W376" t="str">
            <v>F</v>
          </cell>
          <cell r="X376">
            <v>1012449121</v>
          </cell>
          <cell r="Y376">
            <v>6</v>
          </cell>
          <cell r="Z376" t="str">
            <v>CL 45 28 08</v>
          </cell>
          <cell r="AA376">
            <v>3023514614</v>
          </cell>
          <cell r="AB376" t="str">
            <v>nicol.rodriguez@scrd.gov.co</v>
          </cell>
          <cell r="AC376" t="str">
            <v>julirodur1998@gmail.com</v>
          </cell>
          <cell r="AD376">
            <v>35801</v>
          </cell>
          <cell r="AE376">
            <v>28</v>
          </cell>
          <cell r="AF376" t="str">
            <v>BOGOTA</v>
          </cell>
          <cell r="AG376" t="str">
            <v>Profesional en áreas del conocimiento de ciencias sociales, humanas, educación, bibliotecología, psicología, pedagogía, artes; con dos años (2) de experiencia profesional.</v>
          </cell>
          <cell r="AH376" t="str">
            <v>LICENCIADO EN FOLOSOFIA</v>
          </cell>
          <cell r="AI376" t="str">
            <v>1 1. Inversión</v>
          </cell>
          <cell r="AJ376">
            <v>82</v>
          </cell>
          <cell r="AK376" t="str">
            <v>O230117330120240082</v>
          </cell>
          <cell r="AL376" t="str">
            <v>Fortalecimiento del acceso a la cultura escrita de los habitantes de Bogotá D.C.</v>
          </cell>
          <cell r="AN376">
            <v>68449500</v>
          </cell>
          <cell r="AP376">
            <v>4346000</v>
          </cell>
          <cell r="AQ376">
            <v>64103500</v>
          </cell>
          <cell r="AU376">
            <v>64103500</v>
          </cell>
          <cell r="AV376" t="str">
            <v>$ 6.519.000</v>
          </cell>
          <cell r="AW376">
            <v>449</v>
          </cell>
          <cell r="AX376">
            <v>68449500</v>
          </cell>
          <cell r="AY376">
            <v>45721</v>
          </cell>
          <cell r="AZ376">
            <v>677</v>
          </cell>
          <cell r="BA376">
            <v>68449500</v>
          </cell>
          <cell r="BB376">
            <v>45705</v>
          </cell>
          <cell r="BC376">
            <v>45720</v>
          </cell>
          <cell r="BD376">
            <v>45722</v>
          </cell>
          <cell r="BE376">
            <v>46022</v>
          </cell>
          <cell r="BF376">
            <v>46022</v>
          </cell>
          <cell r="BG376" t="str">
            <v>2 2-Ejecución</v>
          </cell>
          <cell r="BH376" t="str">
            <v>10 MESES</v>
          </cell>
          <cell r="BI376" t="str">
            <v>1 1. Días</v>
          </cell>
          <cell r="BJ376">
            <v>295</v>
          </cell>
          <cell r="BK376">
            <v>0</v>
          </cell>
          <cell r="BL376">
            <v>295</v>
          </cell>
          <cell r="BM376" t="str">
            <v>DIRECCIÓN DE LECTURA Y BIBLIOTECAS</v>
          </cell>
          <cell r="BN376" t="str">
            <v>DIRECCIÓN DE LECTURA Y BIBLIOTECAS</v>
          </cell>
          <cell r="BO376" t="str">
            <v>Bibiana Andrea Victorino Ramírez</v>
          </cell>
          <cell r="BP376">
            <v>52880976</v>
          </cell>
          <cell r="BQ376">
            <v>7</v>
          </cell>
          <cell r="BR376" t="str">
            <v>N.A</v>
          </cell>
          <cell r="BS376" t="str">
            <v>N.A</v>
          </cell>
          <cell r="BT376" t="str">
            <v>N.A</v>
          </cell>
          <cell r="BU376" t="str">
            <v>N.A</v>
          </cell>
          <cell r="BV376" t="str">
            <v>N.A</v>
          </cell>
          <cell r="BW376" t="str">
            <v>N.A</v>
          </cell>
          <cell r="BX376" t="str">
            <v>N.A</v>
          </cell>
          <cell r="BY376" t="str">
            <v>N.A</v>
          </cell>
          <cell r="BZ376" t="str">
            <v>N.A</v>
          </cell>
          <cell r="CA376" t="str">
            <v>N.A</v>
          </cell>
          <cell r="CD376" t="str">
            <v>3 3. Municipal</v>
          </cell>
          <cell r="CE376" t="str">
            <v>2 2. Transferencias</v>
          </cell>
          <cell r="CF376" t="str">
            <v>1 1-Pesos Colombianos</v>
          </cell>
          <cell r="CG376" t="str">
            <v>3 Bogotá D.C.</v>
          </cell>
          <cell r="CH376" t="str">
            <v>149 3. Bogotá D.C.</v>
          </cell>
          <cell r="CI376" t="str">
            <v>17 17 La Candelaria</v>
          </cell>
          <cell r="CJ376" t="str">
            <v>LA CANDELARIA</v>
          </cell>
          <cell r="CK376" t="str">
            <v>1 1. Única</v>
          </cell>
          <cell r="CL376" t="str">
            <v>4 CARRERA</v>
          </cell>
          <cell r="CM376">
            <v>8</v>
          </cell>
          <cell r="CN376">
            <v>9</v>
          </cell>
          <cell r="CO376">
            <v>83</v>
          </cell>
          <cell r="CP376" t="str">
            <v>1 Interno</v>
          </cell>
          <cell r="CQ376" t="str">
            <v>1 Natural</v>
          </cell>
          <cell r="CR376" t="str">
            <v>202576002000800213E</v>
          </cell>
          <cell r="CS376" t="str">
            <v>MODIFICACION - LIBERACION SALDO</v>
          </cell>
          <cell r="CT376" t="str">
            <v>Liberación</v>
          </cell>
          <cell r="CU376">
            <v>45884</v>
          </cell>
          <cell r="CX376">
            <v>4346000</v>
          </cell>
        </row>
        <row r="377">
          <cell r="A377">
            <v>375</v>
          </cell>
          <cell r="B377" t="str">
            <v>CONTRATO DE PRESTACIÓN DE SERVICIOS PROFESIONALES Y/O APOYO A LA GESTIÓN</v>
          </cell>
          <cell r="C377" t="str">
            <v>SCDPI-21417-00681-25</v>
          </cell>
          <cell r="D377" t="str">
            <v>CONTRATACION DIRECTA</v>
          </cell>
          <cell r="E377" t="str">
            <v>Prestar servicios de apoyo a la gestión a la Secretaría de Cultura, Recreación y Deporte - Dirección de Redes y Acción Colectiva, para apoyar en el seguimiento de los procesos de fomento y las interacciones ciudadanas de los diferentes actores de la Red de Cultura Ciudadana y Democrática.</v>
          </cell>
          <cell r="F377" t="str">
            <v>17 17. Contrato de Prestación de Servicios</v>
          </cell>
          <cell r="G377" t="str">
            <v>1 Contratista</v>
          </cell>
          <cell r="H377" t="str">
            <v>1 Natural</v>
          </cell>
          <cell r="I377" t="str">
            <v>2 Privada (1)</v>
          </cell>
          <cell r="J377" t="str">
            <v>4 Persona Natural (2)</v>
          </cell>
          <cell r="K377" t="str">
            <v>33 33-Servicios Apoyo a la Gestion de la Entidad (servicios administrativos)</v>
          </cell>
          <cell r="L377" t="str">
            <v>CO1.PCCNTR.7565724</v>
          </cell>
          <cell r="M377" t="str">
            <v>https://community.secop.gov.co/Public/Tendering/OpportunityDetail/Index?noticeUID=CO1.NTC.7722005&amp;isFromPublicArea=True&amp;isModal=False</v>
          </cell>
          <cell r="N377">
            <v>45714</v>
          </cell>
          <cell r="O377" t="str">
            <v>5 Contratación directa</v>
          </cell>
          <cell r="P377" t="str">
            <v>33 Prestación de Servicios Profesionales y Apoyo (5-8)</v>
          </cell>
          <cell r="Q377" t="str">
            <v>N/A</v>
          </cell>
          <cell r="R377" t="str">
            <v>1 1. Ley 80</v>
          </cell>
          <cell r="S377" t="str">
            <v>6 6: Prestacion de servicios</v>
          </cell>
          <cell r="T377" t="str">
            <v>1 Nacional</v>
          </cell>
          <cell r="U377" t="str">
            <v>3 3. Único Contratista</v>
          </cell>
          <cell r="V377" t="str">
            <v>MAHURENY LISETH BERMÚDEZ DIAZ.</v>
          </cell>
          <cell r="W377" t="str">
            <v>F</v>
          </cell>
          <cell r="X377">
            <v>1015421884</v>
          </cell>
          <cell r="Y377">
            <v>6</v>
          </cell>
          <cell r="Z377" t="str">
            <v>CL 160 20 68</v>
          </cell>
          <cell r="AA377">
            <v>3015184364</v>
          </cell>
          <cell r="AB377" t="str">
            <v>mahureny.bermudez@scrd.gov.co</v>
          </cell>
          <cell r="AC377" t="str">
            <v>lisbermudez15@hotmail.com</v>
          </cell>
          <cell r="AD377">
            <v>33284</v>
          </cell>
          <cell r="AE377">
            <v>35</v>
          </cell>
          <cell r="AF377" t="str">
            <v>BOGOTA</v>
          </cell>
          <cell r="AG377" t="str">
            <v>Técnico en Contabilidad, y/o Ciencias Administrativas, y/o Ciencias Sociales, y/o Antropología, y/o Economía, y/o Técnico en Gestión Judicial, y/o Derecho, y/o Ciencias Políticas o afines con 5 años de experiencia relacionada en la gestión de procesos administrativos, contables y/o juridicos. elaboración de documentos técnicos e informes, o análisis de información, sistematización, gestión y seguimiento a la ejecución de proyectos.</v>
          </cell>
          <cell r="AH377" t="str">
            <v>TECNICO EN SISTENCIA CONTABLE</v>
          </cell>
          <cell r="AI377" t="str">
            <v>1 1. Inversión</v>
          </cell>
          <cell r="AJ377">
            <v>122</v>
          </cell>
          <cell r="AK377" t="str">
            <v>O230117330120240122</v>
          </cell>
          <cell r="AL377" t="str">
            <v>Innovación y cambio cultural para la transformación de comportamientos que promuevan el orgullo por la ciudad de Bogotá D.C</v>
          </cell>
          <cell r="AN377">
            <v>55950000</v>
          </cell>
          <cell r="AQ377">
            <v>55950000</v>
          </cell>
          <cell r="AU377">
            <v>55950000</v>
          </cell>
          <cell r="AV377" t="str">
            <v>$ 5.595.000</v>
          </cell>
          <cell r="AW377">
            <v>451</v>
          </cell>
          <cell r="AX377">
            <v>55950000</v>
          </cell>
          <cell r="AY377">
            <v>45721</v>
          </cell>
          <cell r="AZ377">
            <v>56</v>
          </cell>
          <cell r="BA377">
            <v>55950000</v>
          </cell>
          <cell r="BB377">
            <v>45679</v>
          </cell>
          <cell r="BC377">
            <v>45715</v>
          </cell>
          <cell r="BD377">
            <v>45721</v>
          </cell>
          <cell r="BE377">
            <v>46021</v>
          </cell>
          <cell r="BF377">
            <v>46021</v>
          </cell>
          <cell r="BG377" t="str">
            <v>2 2-Ejecución</v>
          </cell>
          <cell r="BH377" t="str">
            <v>10 MESES</v>
          </cell>
          <cell r="BI377" t="str">
            <v>1 1. Días</v>
          </cell>
          <cell r="BJ377">
            <v>295</v>
          </cell>
          <cell r="BK377">
            <v>0</v>
          </cell>
          <cell r="BL377">
            <v>295</v>
          </cell>
          <cell r="BM377" t="str">
            <v>SUBSECRETARÍA DISTRITAL DE CULTURA CIUDADANA Y GESTIÓN DEL CONOCIMIENTO</v>
          </cell>
          <cell r="BN377" t="str">
            <v>DIRECCIÓN DE REDES Y ACCIÓN COLECTIVA</v>
          </cell>
          <cell r="BO377" t="str">
            <v>Angélica Rocío Martínez Torres</v>
          </cell>
          <cell r="BP377">
            <v>1018421450</v>
          </cell>
          <cell r="BQ377">
            <v>4</v>
          </cell>
          <cell r="BR377" t="str">
            <v>N.A</v>
          </cell>
          <cell r="BS377" t="str">
            <v>N.A</v>
          </cell>
          <cell r="BT377" t="str">
            <v>N.A</v>
          </cell>
          <cell r="BU377" t="str">
            <v>N.A</v>
          </cell>
          <cell r="BV377" t="str">
            <v>N.A</v>
          </cell>
          <cell r="BW377" t="str">
            <v>N.A</v>
          </cell>
          <cell r="BX377" t="str">
            <v>N.A</v>
          </cell>
          <cell r="BY377" t="str">
            <v>N.A</v>
          </cell>
          <cell r="BZ377" t="str">
            <v>N.A</v>
          </cell>
          <cell r="CA377" t="str">
            <v>N.A</v>
          </cell>
          <cell r="CD377" t="str">
            <v>3 3. Municipal</v>
          </cell>
          <cell r="CE377" t="str">
            <v>2 2. Transferencias</v>
          </cell>
          <cell r="CF377" t="str">
            <v>1 1-Pesos Colombianos</v>
          </cell>
          <cell r="CG377" t="str">
            <v>3 Bogotá D.C.</v>
          </cell>
          <cell r="CH377" t="str">
            <v>149 3. Bogotá D.C.</v>
          </cell>
          <cell r="CI377" t="str">
            <v>17 17 La Candelaria</v>
          </cell>
          <cell r="CJ377" t="str">
            <v>LA CANDELARIA</v>
          </cell>
          <cell r="CK377" t="str">
            <v>1 1. Única</v>
          </cell>
          <cell r="CL377" t="str">
            <v>4 CARRERA</v>
          </cell>
          <cell r="CM377">
            <v>8</v>
          </cell>
          <cell r="CN377">
            <v>9</v>
          </cell>
          <cell r="CO377">
            <v>83</v>
          </cell>
          <cell r="CP377" t="str">
            <v>1 Interno</v>
          </cell>
          <cell r="CQ377" t="str">
            <v>1 Natural</v>
          </cell>
          <cell r="CR377" t="str">
            <v>202576002000800366E</v>
          </cell>
        </row>
        <row r="378">
          <cell r="A378">
            <v>376</v>
          </cell>
          <cell r="B378" t="str">
            <v>CONTRATO DE PRESTACIÓN DE SERVICIOS PROFESIONALES Y/O APOYO A LA GESTIÓN</v>
          </cell>
          <cell r="C378" t="str">
            <v>SCDPI-21417-00702-25</v>
          </cell>
          <cell r="D378" t="str">
            <v>CONTRATACION DIRECTA</v>
          </cell>
          <cell r="E378" t="str">
            <v>Prestar servicios profesionales a la Secretaría de Cultura, Recreación y Deporte - Dirección de Redes y Acción Colectiva para gestionar y realizar seguimiento a los proyectos de cultura ciudadana y cambio cultural asignados, incluyendo el trazador presupuestal correspondiente y el análisis integral de la implementación de la Política Pública de Cultura Ciudadana</v>
          </cell>
          <cell r="F378" t="str">
            <v>17 17. Contrato de Prestación de Servicios</v>
          </cell>
          <cell r="G378" t="str">
            <v>1 Contratista</v>
          </cell>
          <cell r="H378" t="str">
            <v>1 Natural</v>
          </cell>
          <cell r="I378" t="str">
            <v>2 Privada (1)</v>
          </cell>
          <cell r="J378" t="str">
            <v>4 Persona Natural (2)</v>
          </cell>
          <cell r="K378" t="str">
            <v>31 31-Servicios Profesionales</v>
          </cell>
          <cell r="L378" t="str">
            <v>CO1.PCCNTR.7565731</v>
          </cell>
          <cell r="M378" t="str">
            <v>https://community.secop.gov.co/Public/Tendering/OpportunityDetail/Index?noticeUID=CO1.NTC.7723891&amp;isFromPublicArea=True&amp;isModal=False</v>
          </cell>
          <cell r="N378">
            <v>45714</v>
          </cell>
          <cell r="O378" t="str">
            <v>5 Contratación directa</v>
          </cell>
          <cell r="P378" t="str">
            <v>33 Prestación de Servicios Profesionales y Apoyo (5-8)</v>
          </cell>
          <cell r="Q378" t="str">
            <v>N/A</v>
          </cell>
          <cell r="R378" t="str">
            <v>1 1. Ley 80</v>
          </cell>
          <cell r="S378" t="str">
            <v>6 6: Prestacion de servicios</v>
          </cell>
          <cell r="T378" t="str">
            <v>1 Nacional</v>
          </cell>
          <cell r="U378" t="str">
            <v>3 3. Único Contratista</v>
          </cell>
          <cell r="V378" t="str">
            <v>RICARDO ESTEBAN RUIZ CASTRO</v>
          </cell>
          <cell r="W378" t="str">
            <v>M</v>
          </cell>
          <cell r="X378">
            <v>1014247996</v>
          </cell>
          <cell r="Y378">
            <v>3</v>
          </cell>
          <cell r="Z378" t="str">
            <v>KR 27 50 07</v>
          </cell>
          <cell r="AA378">
            <v>3243036767</v>
          </cell>
          <cell r="AB378" t="str">
            <v>ricardo.ruiz@scrd.gov.co</v>
          </cell>
          <cell r="AC378" t="str">
            <v>reruizc@gmail.com</v>
          </cell>
          <cell r="AD378">
            <v>34246</v>
          </cell>
          <cell r="AE378">
            <v>32</v>
          </cell>
          <cell r="AF378" t="str">
            <v>BOGOTA</v>
          </cell>
          <cell r="AG378" t="str">
            <v>Profesional en ciencias sociales, humanas, políticas, económicas, administrativas, licenciaturas o áreas afines con experiencia superior a tres (3) años en formulación, gestión o seguimiento de proyectos, o gestión cultural o comunitaria, o procesos de cambio cultural, o acciones de investigación o sistematización, o análisis y monitoreo de información, o articulación, evaluación o implementación de políticas públicas</v>
          </cell>
          <cell r="AH378" t="str">
            <v>POLITOLOGO</v>
          </cell>
          <cell r="AI378" t="str">
            <v>1 1. Inversión</v>
          </cell>
          <cell r="AJ378">
            <v>122</v>
          </cell>
          <cell r="AK378" t="str">
            <v>O230117330120240122</v>
          </cell>
          <cell r="AL378" t="str">
            <v>Innovación y cambio cultural para la transformación de comportamientos que promuevan el orgullo por la ciudad de Bogotá D.C</v>
          </cell>
          <cell r="AN378">
            <v>58560000</v>
          </cell>
          <cell r="AQ378">
            <v>58560000</v>
          </cell>
          <cell r="AU378">
            <v>58560000</v>
          </cell>
          <cell r="AV378" t="str">
            <v>$ 7.320.000</v>
          </cell>
          <cell r="AW378">
            <v>452</v>
          </cell>
          <cell r="AX378">
            <v>58560000</v>
          </cell>
          <cell r="AY378">
            <v>45721</v>
          </cell>
          <cell r="AZ378">
            <v>60</v>
          </cell>
          <cell r="BA378">
            <v>58560000</v>
          </cell>
          <cell r="BB378">
            <v>45679</v>
          </cell>
          <cell r="BC378">
            <v>45715</v>
          </cell>
          <cell r="BD378">
            <v>45722</v>
          </cell>
          <cell r="BE378">
            <v>45966</v>
          </cell>
          <cell r="BF378">
            <v>45966</v>
          </cell>
          <cell r="BG378" t="str">
            <v>2 2-Ejecución</v>
          </cell>
          <cell r="BH378" t="str">
            <v>8 MESES</v>
          </cell>
          <cell r="BI378" t="str">
            <v>1 1. Días</v>
          </cell>
          <cell r="BJ378">
            <v>239</v>
          </cell>
          <cell r="BK378">
            <v>0</v>
          </cell>
          <cell r="BL378">
            <v>239</v>
          </cell>
          <cell r="BM378" t="str">
            <v>SUBSECRETARÍA DISTRITAL DE CULTURA CIUDADANA Y GESTIÓN DEL CONOCIMIENTO</v>
          </cell>
          <cell r="BN378" t="str">
            <v>DIRECCIÓN DE REDES Y ACCIÓN COLECTIVA</v>
          </cell>
          <cell r="BO378" t="str">
            <v>Angélica Rocío Martínez Torres</v>
          </cell>
          <cell r="BP378">
            <v>1018421450</v>
          </cell>
          <cell r="BQ378">
            <v>4</v>
          </cell>
          <cell r="BR378" t="str">
            <v>N.A</v>
          </cell>
          <cell r="BS378" t="str">
            <v>N.A</v>
          </cell>
          <cell r="BT378" t="str">
            <v>N.A</v>
          </cell>
          <cell r="BU378" t="str">
            <v>N.A</v>
          </cell>
          <cell r="BV378" t="str">
            <v>N.A</v>
          </cell>
          <cell r="BW378" t="str">
            <v>N.A</v>
          </cell>
          <cell r="BX378" t="str">
            <v>N.A</v>
          </cell>
          <cell r="BY378" t="str">
            <v>N.A</v>
          </cell>
          <cell r="BZ378" t="str">
            <v>N.A</v>
          </cell>
          <cell r="CA378" t="str">
            <v>N.A</v>
          </cell>
          <cell r="CD378" t="str">
            <v>3 3. Municipal</v>
          </cell>
          <cell r="CE378" t="str">
            <v>2 2. Transferencias</v>
          </cell>
          <cell r="CF378" t="str">
            <v>1 1-Pesos Colombianos</v>
          </cell>
          <cell r="CG378" t="str">
            <v>3 Bogotá D.C.</v>
          </cell>
          <cell r="CH378" t="str">
            <v>149 3. Bogotá D.C.</v>
          </cell>
          <cell r="CI378" t="str">
            <v>17 17 La Candelaria</v>
          </cell>
          <cell r="CJ378" t="str">
            <v>LA CANDELARIA</v>
          </cell>
          <cell r="CK378" t="str">
            <v>1 1. Única</v>
          </cell>
          <cell r="CL378" t="str">
            <v>4 CARRERA</v>
          </cell>
          <cell r="CM378">
            <v>8</v>
          </cell>
          <cell r="CN378">
            <v>9</v>
          </cell>
          <cell r="CO378">
            <v>83</v>
          </cell>
          <cell r="CP378" t="str">
            <v>1 Interno</v>
          </cell>
          <cell r="CQ378" t="str">
            <v>1 Natural</v>
          </cell>
          <cell r="CR378" t="str">
            <v>202576002000800408E</v>
          </cell>
        </row>
        <row r="379">
          <cell r="A379">
            <v>377</v>
          </cell>
          <cell r="B379" t="str">
            <v>CONTRATO DE PRESTACIÓN DE SERVICIOS PROFESIONALES Y/O APOYO A LA GESTIÓN</v>
          </cell>
          <cell r="C379" t="str">
            <v>SCDPI-21417-00637-25</v>
          </cell>
          <cell r="D379" t="str">
            <v>CONTRATACION DIRECTA</v>
          </cell>
          <cell r="E379"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379" t="str">
            <v>17 17. Contrato de Prestación de Servicios</v>
          </cell>
          <cell r="G379" t="str">
            <v>1 Contratista</v>
          </cell>
          <cell r="H379" t="str">
            <v>1 Natural</v>
          </cell>
          <cell r="I379" t="str">
            <v>2 Privada (1)</v>
          </cell>
          <cell r="J379" t="str">
            <v>4 Persona Natural (2)</v>
          </cell>
          <cell r="K379" t="str">
            <v>31 31-Servicios Profesionales</v>
          </cell>
          <cell r="L379" t="str">
            <v>CO1.PCCNTR.7565820</v>
          </cell>
          <cell r="M379" t="str">
            <v>https://community.secop.gov.co/Public/Tendering/OpportunityDetail/Index?noticeUID=CO1.NTC.7724905&amp;isFromPublicArea=True&amp;isModal=False</v>
          </cell>
          <cell r="N379">
            <v>45714</v>
          </cell>
          <cell r="O379" t="str">
            <v>5 Contratación directa</v>
          </cell>
          <cell r="P379" t="str">
            <v>33 Prestación de Servicios Profesionales y Apoyo (5-8)</v>
          </cell>
          <cell r="Q379" t="str">
            <v>N/A</v>
          </cell>
          <cell r="R379" t="str">
            <v>1 1. Ley 80</v>
          </cell>
          <cell r="S379" t="str">
            <v>6 6: Prestacion de servicios</v>
          </cell>
          <cell r="T379" t="str">
            <v>1 Nacional</v>
          </cell>
          <cell r="U379" t="str">
            <v>3 3. Único Contratista</v>
          </cell>
          <cell r="V379" t="str">
            <v>NICOLAS SOLANO ABADIA</v>
          </cell>
          <cell r="W379" t="str">
            <v>M</v>
          </cell>
          <cell r="X379">
            <v>1018449316</v>
          </cell>
          <cell r="Y379">
            <v>7</v>
          </cell>
          <cell r="Z379" t="str">
            <v>KR 17 53 89</v>
          </cell>
          <cell r="AA379">
            <v>3196185073</v>
          </cell>
          <cell r="AB379" t="str">
            <v>nicolas.solano@scrd.gov.co</v>
          </cell>
          <cell r="AC379" t="str">
            <v>nsolanoa@unal.edu.co</v>
          </cell>
          <cell r="AD379">
            <v>33605</v>
          </cell>
          <cell r="AE379">
            <v>34</v>
          </cell>
          <cell r="AF379" t="str">
            <v>BOGOTA</v>
          </cell>
          <cell r="AG379" t="str">
            <v>Profesionales en ciencias de la salud, ciencias sociales, humanas, políticas, licenciaturas, gestión cultural o afines con un (1) año de experiencia en la formulación, desarrollo y seguimiento de proyectos, o procesos de formación, o pedagogía cultural, o gestión cultural, social y/o comunitaria, o atención y trabajo con comunidades, o en acciones de genero, y/o economía del cuidado y/o masculinidades, o atención psicoterapéutica de población en situaciones de violencia, o acciones de investigación o sistematización de información</v>
          </cell>
          <cell r="AH379" t="str">
            <v>PSICOLOGO</v>
          </cell>
          <cell r="AI379" t="str">
            <v>1 1. Inversión</v>
          </cell>
          <cell r="AJ379">
            <v>122</v>
          </cell>
          <cell r="AK379" t="str">
            <v>O230117330120240122</v>
          </cell>
          <cell r="AL379" t="str">
            <v>Innovación y cambio cultural para la transformación de comportamientos que promuevan el orgullo por la ciudad de Bogotá D.C</v>
          </cell>
          <cell r="AN379">
            <v>57180000</v>
          </cell>
          <cell r="AP379">
            <v>29543000</v>
          </cell>
          <cell r="AQ379">
            <v>27637000</v>
          </cell>
          <cell r="AU379">
            <v>27637000</v>
          </cell>
          <cell r="AV379" t="str">
            <v>$ 5.718.000</v>
          </cell>
          <cell r="AW379">
            <v>422</v>
          </cell>
          <cell r="AX379">
            <v>57180000</v>
          </cell>
          <cell r="AY379">
            <v>45717</v>
          </cell>
          <cell r="AZ379">
            <v>479</v>
          </cell>
          <cell r="BA379">
            <v>57180000</v>
          </cell>
          <cell r="BB379">
            <v>45692</v>
          </cell>
          <cell r="BC379">
            <v>45716</v>
          </cell>
          <cell r="BD379">
            <v>45722</v>
          </cell>
          <cell r="BE379">
            <v>46021</v>
          </cell>
          <cell r="BF379">
            <v>45880</v>
          </cell>
          <cell r="BG379" t="str">
            <v>TERMINACION ANTICIPADA</v>
          </cell>
          <cell r="BH379" t="str">
            <v>10 MESES</v>
          </cell>
          <cell r="BI379" t="str">
            <v>1 1. Días</v>
          </cell>
          <cell r="BJ379">
            <v>294</v>
          </cell>
          <cell r="BK379">
            <v>140</v>
          </cell>
          <cell r="BL379">
            <v>434</v>
          </cell>
          <cell r="BM379" t="str">
            <v>SUBSECRETARÍA DISTRITAL DE CULTURA CIUDADANA Y GESTIÓN DEL CONOCIMIENTO</v>
          </cell>
          <cell r="BN379" t="str">
            <v>SUBSECRETARÍA DISTRITAL DE CULTURA CIUDADANA Y GESTIÓN DEL CONOCIMIENTO</v>
          </cell>
          <cell r="BO379" t="str">
            <v>Julian Felipe Duarte Alvarez</v>
          </cell>
          <cell r="BP379">
            <v>1019071928</v>
          </cell>
          <cell r="BQ379">
            <v>3</v>
          </cell>
          <cell r="BR379" t="str">
            <v>N.A</v>
          </cell>
          <cell r="BS379" t="str">
            <v>N.A</v>
          </cell>
          <cell r="BT379" t="str">
            <v>N.A</v>
          </cell>
          <cell r="BU379" t="str">
            <v>N.A</v>
          </cell>
          <cell r="BV379" t="str">
            <v>N.A</v>
          </cell>
          <cell r="BW379" t="str">
            <v>N.A</v>
          </cell>
          <cell r="BX379" t="str">
            <v>N.A</v>
          </cell>
          <cell r="BY379" t="str">
            <v>N.A</v>
          </cell>
          <cell r="BZ379" t="str">
            <v>N.A</v>
          </cell>
          <cell r="CA379" t="str">
            <v>N.A</v>
          </cell>
          <cell r="CD379" t="str">
            <v>3 3. Municipal</v>
          </cell>
          <cell r="CE379" t="str">
            <v>2 2. Transferencias</v>
          </cell>
          <cell r="CF379" t="str">
            <v>1 1-Pesos Colombianos</v>
          </cell>
          <cell r="CG379" t="str">
            <v>3 Bogotá D.C.</v>
          </cell>
          <cell r="CH379" t="str">
            <v>149 3. Bogotá D.C.</v>
          </cell>
          <cell r="CI379" t="str">
            <v>17 17 La Candelaria</v>
          </cell>
          <cell r="CJ379" t="str">
            <v>LA CANDELARIA</v>
          </cell>
          <cell r="CK379" t="str">
            <v>1 1. Única</v>
          </cell>
          <cell r="CL379" t="str">
            <v>4 CARRERA</v>
          </cell>
          <cell r="CM379">
            <v>8</v>
          </cell>
          <cell r="CN379">
            <v>9</v>
          </cell>
          <cell r="CO379">
            <v>83</v>
          </cell>
          <cell r="CP379" t="str">
            <v>1 Interno</v>
          </cell>
          <cell r="CQ379" t="str">
            <v>1 Natural</v>
          </cell>
          <cell r="CR379" t="str">
            <v>202576002000800577E</v>
          </cell>
          <cell r="CS379" t="str">
            <v>MODIFICACION - TERMINACION ANTICIPADA</v>
          </cell>
          <cell r="CT379" t="str">
            <v>3 3. Terminación anticipada</v>
          </cell>
          <cell r="CU379">
            <v>45881</v>
          </cell>
          <cell r="CV379">
            <v>45880</v>
          </cell>
          <cell r="CW379">
            <v>45880</v>
          </cell>
          <cell r="CX379" t="str">
            <v>$ 29.543.000</v>
          </cell>
          <cell r="CY379" t="str">
            <v>140 DIAS</v>
          </cell>
        </row>
        <row r="380">
          <cell r="A380">
            <v>378</v>
          </cell>
          <cell r="B380" t="str">
            <v>CONTRATO DE PRESTACIÓN DE SERVICIOS PROFESIONALES Y/O APOYO A LA GESTIÓN</v>
          </cell>
          <cell r="C380" t="str">
            <v>SCDPI-21418-00258-25</v>
          </cell>
          <cell r="D380" t="str">
            <v>CONTRATACION DIRECTA</v>
          </cell>
          <cell r="E380" t="str">
            <v>Prestar servicios profesionales a la Secretaría Distrital de Cultura, Recreación y Deporte Subdirección de Gestión Cultural y Artística-, en la planeación, gestión, y seguimiento de la programación artística, cultural y patrimonial del Centro Felicidad CEFE Chapinero.</v>
          </cell>
          <cell r="F380" t="str">
            <v>17 17. Contrato de Prestación de Servicios</v>
          </cell>
          <cell r="G380" t="str">
            <v>1 Contratista</v>
          </cell>
          <cell r="H380" t="str">
            <v>1 Natural</v>
          </cell>
          <cell r="I380" t="str">
            <v>2 Privada (1)</v>
          </cell>
          <cell r="J380" t="str">
            <v>4 Persona Natural (2)</v>
          </cell>
          <cell r="K380" t="str">
            <v>31 31-Servicios Profesionales</v>
          </cell>
          <cell r="L380" t="str">
            <v>CO1.PCCNTR.7565835</v>
          </cell>
          <cell r="M380" t="str">
            <v>https://community.secop.gov.co/Public/Tendering/OpportunityDetail/Index?noticeUID=CO1.NTC.7719467&amp;isFromPublicArea=True&amp;isModal=False</v>
          </cell>
          <cell r="N380">
            <v>45713</v>
          </cell>
          <cell r="O380" t="str">
            <v>5 Contratación directa</v>
          </cell>
          <cell r="P380" t="str">
            <v>33 Prestación de Servicios Profesionales y Apoyo (5-8)</v>
          </cell>
          <cell r="Q380" t="str">
            <v>N/A</v>
          </cell>
          <cell r="R380" t="str">
            <v>1 1. Ley 80</v>
          </cell>
          <cell r="S380" t="str">
            <v>6 6: Prestacion de servicios</v>
          </cell>
          <cell r="T380" t="str">
            <v>1 Nacional</v>
          </cell>
          <cell r="U380" t="str">
            <v>3 3. Único Contratista</v>
          </cell>
          <cell r="V380" t="str">
            <v>DAVID ARTURO CORTÉS PINEDA</v>
          </cell>
          <cell r="W380" t="str">
            <v>M</v>
          </cell>
          <cell r="X380">
            <v>1023935960</v>
          </cell>
          <cell r="Y380">
            <v>3</v>
          </cell>
          <cell r="Z380" t="str">
            <v>CL 8 A SUR 8 86</v>
          </cell>
          <cell r="AA380">
            <v>6017363694</v>
          </cell>
          <cell r="AB380" t="str">
            <v>david.cortes@scrd.gov.co</v>
          </cell>
          <cell r="AC380" t="str">
            <v>arthy.11.20@gmail.com</v>
          </cell>
          <cell r="AD380">
            <v>34590</v>
          </cell>
          <cell r="AE380">
            <v>31</v>
          </cell>
          <cell r="AF380" t="str">
            <v>BOGOTA</v>
          </cell>
          <cell r="AG380" t="str">
            <v>Profesional de carreras del núcleo del conocimiento en ciencias sociales, ciencias humanas, ciencias administrativas, arquitectura, ingeniería industrial, artes o bellas artes con especialización en áreas relacionadas con gestión cultural, artes, bellas artes, gestión de proyectos o afines. Experiencia profesional relacionada de cinco (5) años.</v>
          </cell>
          <cell r="AH380" t="str">
            <v>DISE;O GRAFICO</v>
          </cell>
          <cell r="AI380" t="str">
            <v>1 1. Inversión</v>
          </cell>
          <cell r="AJ380">
            <v>80</v>
          </cell>
          <cell r="AK380" t="str">
            <v>O230117330120240080</v>
          </cell>
          <cell r="AL380" t="str">
            <v>Fortalecimiento de prácticas y transformaciones culturales, patrimoniales, urbanas y sociales para el bienestar integral de Bogotá D.C.</v>
          </cell>
          <cell r="AN380">
            <v>84168000</v>
          </cell>
          <cell r="AP380">
            <v>63827400</v>
          </cell>
          <cell r="AQ380">
            <v>20340600</v>
          </cell>
          <cell r="AU380">
            <v>20340600</v>
          </cell>
          <cell r="AV380" t="str">
            <v>$ 10.521.000</v>
          </cell>
          <cell r="AW380">
            <v>407</v>
          </cell>
          <cell r="AX380">
            <v>84168000</v>
          </cell>
          <cell r="AY380">
            <v>45716</v>
          </cell>
          <cell r="AZ380">
            <v>672</v>
          </cell>
          <cell r="BA380">
            <v>105210000</v>
          </cell>
          <cell r="BB380">
            <v>45702</v>
          </cell>
          <cell r="BC380">
            <v>45715</v>
          </cell>
          <cell r="BD380">
            <v>45719</v>
          </cell>
          <cell r="BE380">
            <v>45963</v>
          </cell>
          <cell r="BF380">
            <v>45777</v>
          </cell>
          <cell r="BG380" t="str">
            <v>TERMINACION ANTICIPADA</v>
          </cell>
          <cell r="BH380" t="str">
            <v>8 MESES</v>
          </cell>
          <cell r="BI380" t="str">
            <v>1 1. Días</v>
          </cell>
          <cell r="BJ380">
            <v>239</v>
          </cell>
          <cell r="BK380">
            <v>0</v>
          </cell>
          <cell r="BL380">
            <v>239</v>
          </cell>
          <cell r="BM380" t="str">
            <v>DIRECCIÓN DE ARTE, CULTURA Y PATRIMONIO</v>
          </cell>
          <cell r="BN380" t="str">
            <v>SUBDIRECCIÓN DE GESTIÓN CULTURAL Y ARTISTICA</v>
          </cell>
          <cell r="BO380" t="str">
            <v>Adriana Maria Botero Velez</v>
          </cell>
          <cell r="BP380">
            <v>52254482</v>
          </cell>
          <cell r="BQ380">
            <v>6</v>
          </cell>
          <cell r="BR380" t="str">
            <v>N.A</v>
          </cell>
          <cell r="BS380" t="str">
            <v>N.A</v>
          </cell>
          <cell r="BT380" t="str">
            <v>N.A</v>
          </cell>
          <cell r="BU380" t="str">
            <v>N.A</v>
          </cell>
          <cell r="BV380" t="str">
            <v>N.A</v>
          </cell>
          <cell r="BW380" t="str">
            <v>N.A</v>
          </cell>
          <cell r="BX380" t="str">
            <v>N.A</v>
          </cell>
          <cell r="BY380" t="str">
            <v>N.A</v>
          </cell>
          <cell r="BZ380" t="str">
            <v>N.A</v>
          </cell>
          <cell r="CA380" t="str">
            <v>N.A</v>
          </cell>
          <cell r="CD380" t="str">
            <v>3 3. Municipal</v>
          </cell>
          <cell r="CE380" t="str">
            <v>2 2. Transferencias</v>
          </cell>
          <cell r="CF380" t="str">
            <v>1 1-Pesos Colombianos</v>
          </cell>
          <cell r="CG380" t="str">
            <v>3 Bogotá D.C.</v>
          </cell>
          <cell r="CH380" t="str">
            <v>149 3. Bogotá D.C.</v>
          </cell>
          <cell r="CI380" t="str">
            <v>17 17 La Candelaria</v>
          </cell>
          <cell r="CJ380" t="str">
            <v>LA CANDELARIA</v>
          </cell>
          <cell r="CK380" t="str">
            <v>1 1. Única</v>
          </cell>
          <cell r="CL380" t="str">
            <v>4 CARRERA</v>
          </cell>
          <cell r="CM380">
            <v>8</v>
          </cell>
          <cell r="CN380">
            <v>9</v>
          </cell>
          <cell r="CO380">
            <v>83</v>
          </cell>
          <cell r="CP380" t="str">
            <v>1 Interno</v>
          </cell>
          <cell r="CQ380" t="str">
            <v>1 Natural</v>
          </cell>
          <cell r="CR380" t="str">
            <v>202576002000800180E</v>
          </cell>
          <cell r="CS380" t="str">
            <v>MODIFICACION - TERMINACION ANTICIPADA</v>
          </cell>
          <cell r="CT380" t="str">
            <v>3 3. Terminación anticipada</v>
          </cell>
          <cell r="CU380">
            <v>45777</v>
          </cell>
          <cell r="CV380">
            <v>45807</v>
          </cell>
          <cell r="CW380">
            <v>45807</v>
          </cell>
          <cell r="CX380" t="str">
            <v>$ 63.827.400</v>
          </cell>
        </row>
        <row r="381">
          <cell r="A381">
            <v>379</v>
          </cell>
          <cell r="B381" t="str">
            <v>CONTRATO DE PRESTACIÓN DE SERVICIOS PROFESIONALES Y/O APOYO A LA GESTIÓN</v>
          </cell>
          <cell r="C381" t="str">
            <v>SCDPI-21420-00484-25</v>
          </cell>
          <cell r="D381" t="str">
            <v>CONTRATACION DIRECTA</v>
          </cell>
          <cell r="E381" t="str">
            <v>Prestar servicios profesionales a la Secretaría de Cultura, Recreación y Deporte - Dirección de Gestión Corporativa y Relación con el Ciudadano, en el desarrollo de actividades relacionadas con la gestión documental y el proceso estratégico de relación con el ciudadano</v>
          </cell>
          <cell r="F381" t="str">
            <v>17 17. Contrato de Prestación de Servicios</v>
          </cell>
          <cell r="G381" t="str">
            <v>1 Contratista</v>
          </cell>
          <cell r="H381" t="str">
            <v>1 Natural</v>
          </cell>
          <cell r="I381" t="str">
            <v>2 Privada (1)</v>
          </cell>
          <cell r="J381" t="str">
            <v>4 Persona Natural (2)</v>
          </cell>
          <cell r="K381" t="str">
            <v>31 31-Servicios Profesionales</v>
          </cell>
          <cell r="L381" t="str">
            <v>CO1.PCCNTR.7566843</v>
          </cell>
          <cell r="M381" t="str">
            <v>https://community.secop.gov.co/Public/Tendering/OpportunityDetail/Index?noticeUID=CO1.NTC.7726553&amp;isFromPublicArea=True&amp;isModal=False</v>
          </cell>
          <cell r="N381">
            <v>45714</v>
          </cell>
          <cell r="O381" t="str">
            <v>5 Contratación directa</v>
          </cell>
          <cell r="P381" t="str">
            <v>33 Prestación de Servicios Profesionales y Apoyo (5-8)</v>
          </cell>
          <cell r="Q381" t="str">
            <v>N/A</v>
          </cell>
          <cell r="R381" t="str">
            <v>1 1. Ley 80</v>
          </cell>
          <cell r="S381" t="str">
            <v>6 6: Prestacion de servicios</v>
          </cell>
          <cell r="T381" t="str">
            <v>1 Nacional</v>
          </cell>
          <cell r="U381" t="str">
            <v>3 3. Único Contratista</v>
          </cell>
          <cell r="V381" t="str">
            <v>CARLOS ANDRES GIL SANTAMARIA</v>
          </cell>
          <cell r="W381" t="str">
            <v>M</v>
          </cell>
          <cell r="X381">
            <v>79882982</v>
          </cell>
          <cell r="Y381">
            <v>9</v>
          </cell>
          <cell r="Z381" t="str">
            <v>Casa Dulce Maria, Vereda Altamar</v>
          </cell>
          <cell r="AA381">
            <v>3007583877</v>
          </cell>
          <cell r="AB381" t="str">
            <v>carlos.gil@scrd.gov.co</v>
          </cell>
          <cell r="AC381" t="str">
            <v>chsantamaria@gmail.com</v>
          </cell>
          <cell r="AD381">
            <v>29510</v>
          </cell>
          <cell r="AE381">
            <v>45</v>
          </cell>
          <cell r="AF381" t="str">
            <v>BOGOTA</v>
          </cell>
          <cell r="AG381" t="str">
            <v>Profesional en Archivística o en Sistemas de Información, Bibliotecología y Archivística o en Ciencia de la Información y la Documentación; con especialización, áreas administrativas y/o Gerencia de sistemas de calidad o afines, con 6 años de experiencia profesional relacionada con el diseño, desarrollo e implementación de las políticas, planes, programas y proyectos generales de la gestión documental, documento electrónico biblioteca y atención al ciudadano.</v>
          </cell>
          <cell r="AH381" t="str">
            <v>SISTEMAS DE LA INFORMACION BIBLIOTECOLOGIA Y ARCHIVISTICA</v>
          </cell>
          <cell r="AI381" t="str">
            <v>1 1. Inversión</v>
          </cell>
          <cell r="AJ381">
            <v>163</v>
          </cell>
          <cell r="AK381" t="str">
            <v>O230117459920240163</v>
          </cell>
          <cell r="AL381" t="str">
            <v>Fortalecimiento Institucional para una Gobernanza Pública Confiable en Bogotá D.C</v>
          </cell>
          <cell r="AN381">
            <v>90576000</v>
          </cell>
          <cell r="AO381">
            <v>21511800</v>
          </cell>
          <cell r="AQ381">
            <v>112087800</v>
          </cell>
          <cell r="AU381">
            <v>112087800</v>
          </cell>
          <cell r="AV381" t="str">
            <v>$ 11.322.000</v>
          </cell>
          <cell r="AW381" t="str">
            <v>391
  392</v>
          </cell>
          <cell r="AX381" t="str">
            <v>58536000
  32.040.000</v>
          </cell>
          <cell r="AY381">
            <v>45715</v>
          </cell>
          <cell r="AZ381" t="str">
            <v>653
  250</v>
          </cell>
          <cell r="BA381" t="str">
            <v>58536000
  36.045.000</v>
          </cell>
          <cell r="BB381" t="str">
            <v>13/02/2025
  23/01/2025</v>
          </cell>
          <cell r="BC381">
            <v>45715</v>
          </cell>
          <cell r="BD381">
            <v>45720</v>
          </cell>
          <cell r="BE381">
            <v>45964</v>
          </cell>
          <cell r="BF381">
            <v>46021</v>
          </cell>
          <cell r="BG381" t="str">
            <v>2 2-Ejecución</v>
          </cell>
          <cell r="BH381" t="str">
            <v>8 MESES</v>
          </cell>
          <cell r="BI381" t="str">
            <v>1 1. Días</v>
          </cell>
          <cell r="BJ381">
            <v>239</v>
          </cell>
          <cell r="BK381">
            <v>57</v>
          </cell>
          <cell r="BL381">
            <v>296</v>
          </cell>
          <cell r="BM381" t="str">
            <v>DIRECCIÓN DE GESTIÓN CORPORATIVA Y RELACIÓN CON EL CIUDADANO</v>
          </cell>
          <cell r="BN381" t="str">
            <v>GRUPO INTERNO DE TRABAJO DE SERVICIOS ADMINISTRATIVOS</v>
          </cell>
          <cell r="BO381" t="str">
            <v>Sandra Patricia Castiblanco Monroy</v>
          </cell>
          <cell r="BP381">
            <v>52100983</v>
          </cell>
          <cell r="BQ381">
            <v>3</v>
          </cell>
          <cell r="BR381" t="str">
            <v>N.A</v>
          </cell>
          <cell r="BS381" t="str">
            <v>N.A</v>
          </cell>
          <cell r="BT381" t="str">
            <v>N.A</v>
          </cell>
          <cell r="BU381" t="str">
            <v>N.A</v>
          </cell>
          <cell r="BV381" t="str">
            <v>N.A</v>
          </cell>
          <cell r="BW381" t="str">
            <v>N.A</v>
          </cell>
          <cell r="BX381" t="str">
            <v>N.A</v>
          </cell>
          <cell r="BY381" t="str">
            <v>N.A</v>
          </cell>
          <cell r="BZ381" t="str">
            <v>N.A</v>
          </cell>
          <cell r="CA381" t="str">
            <v>N.A</v>
          </cell>
          <cell r="CD381" t="str">
            <v>3 3. Municipal</v>
          </cell>
          <cell r="CE381" t="str">
            <v>2 2. Transferencias</v>
          </cell>
          <cell r="CF381" t="str">
            <v>1 1-Pesos Colombianos</v>
          </cell>
          <cell r="CG381" t="str">
            <v>3 Bogotá D.C.</v>
          </cell>
          <cell r="CH381" t="str">
            <v>149 3. Bogotá D.C.</v>
          </cell>
          <cell r="CI381" t="str">
            <v>17 17 La Candelaria</v>
          </cell>
          <cell r="CJ381" t="str">
            <v>LA CANDELARIA</v>
          </cell>
          <cell r="CK381" t="str">
            <v>1 1. Única</v>
          </cell>
          <cell r="CL381" t="str">
            <v>4 CARRERA</v>
          </cell>
          <cell r="CM381">
            <v>8</v>
          </cell>
          <cell r="CN381">
            <v>9</v>
          </cell>
          <cell r="CO381">
            <v>83</v>
          </cell>
          <cell r="CP381" t="str">
            <v>1 Interno</v>
          </cell>
          <cell r="CQ381" t="str">
            <v>1 Natural</v>
          </cell>
          <cell r="CR381" t="str">
            <v>202576002000800522E</v>
          </cell>
          <cell r="CS381" t="str">
            <v>MODIFICACIÓN - ADICIÓN Y PRORROGA</v>
          </cell>
          <cell r="CT381" t="str">
            <v>4 4. Adición / Prórroga</v>
          </cell>
          <cell r="CU381">
            <v>45960</v>
          </cell>
          <cell r="CV381">
            <v>45964</v>
          </cell>
          <cell r="CW381">
            <v>46013</v>
          </cell>
          <cell r="CX381" t="str">
            <v>$ 18.492.600</v>
          </cell>
          <cell r="CY381" t="str">
            <v>49 DIAS</v>
          </cell>
          <cell r="CZ381" t="str">
            <v>3158
  3159</v>
          </cell>
          <cell r="DA381" t="str">
            <v>$ 6541500
  $11.951.100</v>
          </cell>
          <cell r="DB381">
            <v>45960</v>
          </cell>
          <cell r="DC381" t="str">
            <v>1900
  1898</v>
          </cell>
          <cell r="DD381" t="str">
            <v>$ 6541500
  $11.951.100</v>
          </cell>
          <cell r="DE381">
            <v>45957</v>
          </cell>
          <cell r="DI381" t="str">
            <v>MODIFICACION - ADICION Y PRORROGA</v>
          </cell>
          <cell r="DJ381" t="str">
            <v>4 4. Adición / Prórroga</v>
          </cell>
          <cell r="DK381">
            <v>46013</v>
          </cell>
          <cell r="DL381">
            <v>46013</v>
          </cell>
          <cell r="DM381">
            <v>46021</v>
          </cell>
          <cell r="DN381" t="str">
            <v>$ 3.019.200</v>
          </cell>
          <cell r="DO381" t="str">
            <v>8 DIAS</v>
          </cell>
          <cell r="DP381" t="str">
            <v>4221
  4220</v>
          </cell>
          <cell r="DQ381" t="str">
            <v>1.068.000
  1.951.200</v>
          </cell>
          <cell r="DR381">
            <v>46014</v>
          </cell>
          <cell r="DS381" t="str">
            <v>2326
  2324</v>
          </cell>
          <cell r="DT381" t="str">
            <v>1068000
  1.951.200</v>
          </cell>
          <cell r="DU381" t="str">
            <v>22-12-2025
  22-12-2025</v>
          </cell>
        </row>
        <row r="382">
          <cell r="A382">
            <v>380</v>
          </cell>
          <cell r="B382" t="str">
            <v>CONTRATO DE PRESTACIÓN DE SERVICIOS PROFESIONALES Y/O APOYO A LA GESTIÓN</v>
          </cell>
          <cell r="C382" t="str">
            <v>SCDPI-21420-00942-25</v>
          </cell>
          <cell r="D382" t="str">
            <v>CONTRATACION DIRECTA</v>
          </cell>
          <cell r="E382" t="str">
            <v>Prestar servicios profesionales a la secretaría de cultura, recreación y deporte -dirección de gestión corporativa y relación con el ciudadano - grupo interno de trabajo de gestión financiera en el desarrollo y gestión de los tramite de pagos de la entidad, así como informes a diferentes instancias, incluyendo entes de control</v>
          </cell>
          <cell r="F382" t="str">
            <v>17 17. Contrato de Prestación de Servicios</v>
          </cell>
          <cell r="G382" t="str">
            <v>1 Contratista</v>
          </cell>
          <cell r="H382" t="str">
            <v>1 Natural</v>
          </cell>
          <cell r="I382" t="str">
            <v>2 Privada (1)</v>
          </cell>
          <cell r="J382" t="str">
            <v>4 Persona Natural (2)</v>
          </cell>
          <cell r="K382" t="str">
            <v>31 31-Servicios Profesionales</v>
          </cell>
          <cell r="L382" t="str">
            <v>CO1.PCCNTR.7568842</v>
          </cell>
          <cell r="M382" t="str">
            <v>https://community.secop.gov.co/Public/Tendering/OpportunityDetail/Index?noticeUID=CO1.NTC.7728052&amp;isFromPublicArea=True&amp;isModal=False</v>
          </cell>
          <cell r="N382">
            <v>45714</v>
          </cell>
          <cell r="O382" t="str">
            <v>5 Contratación directa</v>
          </cell>
          <cell r="P382" t="str">
            <v>33 Prestación de Servicios Profesionales y Apoyo (5-8)</v>
          </cell>
          <cell r="Q382" t="str">
            <v>N/A</v>
          </cell>
          <cell r="R382" t="str">
            <v>1 1. Ley 80</v>
          </cell>
          <cell r="S382" t="str">
            <v>6 6: Prestacion de servicios</v>
          </cell>
          <cell r="T382" t="str">
            <v>1 Nacional</v>
          </cell>
          <cell r="U382" t="str">
            <v>3 3. Único Contratista</v>
          </cell>
          <cell r="V382" t="str">
            <v>NORIAN SOLID BERNAL BELTRAN</v>
          </cell>
          <cell r="W382" t="str">
            <v>F</v>
          </cell>
          <cell r="X382">
            <v>52485727</v>
          </cell>
          <cell r="Y382">
            <v>6</v>
          </cell>
          <cell r="Z382" t="str">
            <v>KR 85 B 22 B 34</v>
          </cell>
          <cell r="AA382">
            <v>3164130022</v>
          </cell>
          <cell r="AB382" t="str">
            <v>norian.bernal@scrd.gov.co</v>
          </cell>
          <cell r="AC382" t="str">
            <v>norianbernal@gmail.com</v>
          </cell>
          <cell r="AD382">
            <v>29366</v>
          </cell>
          <cell r="AE382">
            <v>45</v>
          </cell>
          <cell r="AF382" t="str">
            <v>CUNDINAMARCA - YACOPI</v>
          </cell>
          <cell r="AG382" t="str">
            <v>Profesional con título en economía y/o administración de empresas y/o contaduría y/o finanzas y/o administración pública o afines con tres (3) años de experiencia en manejos contables y/o financieros.</v>
          </cell>
          <cell r="AH382" t="str">
            <v>CONTADOR PUBLICO</v>
          </cell>
          <cell r="AI382" t="str">
            <v>1 1. Inversión</v>
          </cell>
          <cell r="AJ382">
            <v>163</v>
          </cell>
          <cell r="AK382" t="str">
            <v>O230117459920240163</v>
          </cell>
          <cell r="AL382" t="str">
            <v>Fortalecimiento Institucional para una Gobernanza Pública Confiable en Bogotá D.C</v>
          </cell>
          <cell r="AN382">
            <v>51240000</v>
          </cell>
          <cell r="AO382">
            <v>20984000</v>
          </cell>
          <cell r="AQ382">
            <v>72224000</v>
          </cell>
          <cell r="AU382">
            <v>72224000</v>
          </cell>
          <cell r="AV382" t="str">
            <v>$ 7.320.000</v>
          </cell>
          <cell r="AW382">
            <v>417</v>
          </cell>
          <cell r="AX382">
            <v>51240000</v>
          </cell>
          <cell r="AY382">
            <v>45706</v>
          </cell>
          <cell r="AZ382">
            <v>669</v>
          </cell>
          <cell r="BA382">
            <v>51240000</v>
          </cell>
          <cell r="BB382">
            <v>45702</v>
          </cell>
          <cell r="BC382">
            <v>45715</v>
          </cell>
          <cell r="BD382">
            <v>45721</v>
          </cell>
          <cell r="BE382">
            <v>45934</v>
          </cell>
          <cell r="BF382">
            <v>46021</v>
          </cell>
          <cell r="BG382" t="str">
            <v>2 2-Ejecución</v>
          </cell>
          <cell r="BH382" t="str">
            <v>7 MESES</v>
          </cell>
          <cell r="BI382" t="str">
            <v>1 1. Días</v>
          </cell>
          <cell r="BJ382">
            <v>209</v>
          </cell>
          <cell r="BK382">
            <v>85</v>
          </cell>
          <cell r="BL382">
            <v>294</v>
          </cell>
          <cell r="BM382" t="str">
            <v>DIRECCIÓN DE GESTIÓN CORPORATIVA Y RELACIÓN CON EL CIUDADANO</v>
          </cell>
          <cell r="BN382" t="str">
            <v>GRUPO INTERNO DE TRABAJO DE FINANCIERA</v>
          </cell>
          <cell r="BO382" t="str">
            <v>Germán Gonzalo Gil Martínez</v>
          </cell>
          <cell r="BP382">
            <v>79654913</v>
          </cell>
          <cell r="BQ382">
            <v>3</v>
          </cell>
          <cell r="BR382" t="str">
            <v>N.A</v>
          </cell>
          <cell r="BS382" t="str">
            <v>N.A</v>
          </cell>
          <cell r="BT382" t="str">
            <v>N.A</v>
          </cell>
          <cell r="BU382" t="str">
            <v>N.A</v>
          </cell>
          <cell r="BV382" t="str">
            <v>N.A</v>
          </cell>
          <cell r="BW382" t="str">
            <v>N.A</v>
          </cell>
          <cell r="BX382" t="str">
            <v>N.A</v>
          </cell>
          <cell r="BY382" t="str">
            <v>N.A</v>
          </cell>
          <cell r="BZ382" t="str">
            <v>N.A</v>
          </cell>
          <cell r="CA382" t="str">
            <v>N.A</v>
          </cell>
          <cell r="CD382" t="str">
            <v>3 3. Municipal</v>
          </cell>
          <cell r="CE382" t="str">
            <v>2 2. Transferencias</v>
          </cell>
          <cell r="CF382" t="str">
            <v>1 1-Pesos Colombianos</v>
          </cell>
          <cell r="CG382" t="str">
            <v>3 Bogotá D.C.</v>
          </cell>
          <cell r="CH382" t="str">
            <v>149 3. Bogotá D.C.</v>
          </cell>
          <cell r="CI382" t="str">
            <v>17 17 La Candelaria</v>
          </cell>
          <cell r="CJ382" t="str">
            <v>LA CANDELARIA</v>
          </cell>
          <cell r="CK382" t="str">
            <v>1 1. Única</v>
          </cell>
          <cell r="CL382" t="str">
            <v>4 CARRERA</v>
          </cell>
          <cell r="CM382">
            <v>8</v>
          </cell>
          <cell r="CN382">
            <v>9</v>
          </cell>
          <cell r="CO382">
            <v>83</v>
          </cell>
          <cell r="CP382" t="str">
            <v>1 Interno</v>
          </cell>
          <cell r="CQ382" t="str">
            <v>1 Natural</v>
          </cell>
          <cell r="CR382" t="str">
            <v>202576002000800591E</v>
          </cell>
          <cell r="CS382" t="str">
            <v>MODIFICACIÓN - ADICIÓN Y PRORROGA</v>
          </cell>
          <cell r="CT382" t="str">
            <v>4 4. Adición / Prórroga</v>
          </cell>
          <cell r="CU382">
            <v>45930</v>
          </cell>
          <cell r="CV382">
            <v>45934</v>
          </cell>
          <cell r="CW382">
            <v>45954</v>
          </cell>
          <cell r="CX382" t="str">
            <v>$ 4.880.000</v>
          </cell>
          <cell r="CY382" t="str">
            <v>20 DIAS</v>
          </cell>
          <cell r="CZ382">
            <v>2610</v>
          </cell>
          <cell r="DA382">
            <v>4880000</v>
          </cell>
          <cell r="DB382">
            <v>45930</v>
          </cell>
          <cell r="DC382">
            <v>1583</v>
          </cell>
          <cell r="DD382">
            <v>48880000</v>
          </cell>
          <cell r="DE382">
            <v>45918</v>
          </cell>
          <cell r="DI382" t="str">
            <v>MODIFICACIÓN - ADICIÓN Y PRORROGA</v>
          </cell>
          <cell r="DJ382" t="str">
            <v>4 4. Adición / Prórroga</v>
          </cell>
          <cell r="DK382">
            <v>45953</v>
          </cell>
          <cell r="DL382" t="str">
            <v>215/10/2025</v>
          </cell>
          <cell r="DM382">
            <v>46021</v>
          </cell>
          <cell r="DN382">
            <v>16104000</v>
          </cell>
          <cell r="DO382" t="str">
            <v>65 DIAS</v>
          </cell>
          <cell r="DP382">
            <v>3027</v>
          </cell>
          <cell r="DQ382">
            <v>16104000</v>
          </cell>
          <cell r="DR382">
            <v>45954</v>
          </cell>
          <cell r="DS382">
            <v>1785</v>
          </cell>
          <cell r="DT382">
            <v>45951</v>
          </cell>
        </row>
        <row r="383">
          <cell r="A383">
            <v>381</v>
          </cell>
          <cell r="B383" t="str">
            <v>CONTRATO DE PRESTACIÓN DE SERVICIOS PROFESIONALES Y/O APOYO A LA GESTIÓN</v>
          </cell>
          <cell r="C383" t="str">
            <v>SCDPI-21418-00327-25</v>
          </cell>
          <cell r="D383" t="str">
            <v>CONTRATACION DIRECTA</v>
          </cell>
          <cell r="E383" t="str">
            <v>Prestar servicios profesionales a la Secretaría Distrital de Cultura, Recreación y Deporte - Subdirección de Gestión Cultural y Artística en las actividades periodísticas y comunicacionales generadas en el marco de la programación artística, cultural, patrimonial y recreativa del Centro Felicidad CEFE Chapinero, atendiendo el criterio de la Oficina Asesora de Comunicaciones.</v>
          </cell>
          <cell r="F383" t="str">
            <v>17 17. Contrato de Prestación de Servicios</v>
          </cell>
          <cell r="G383" t="str">
            <v>1 Contratista</v>
          </cell>
          <cell r="H383" t="str">
            <v>1 Natural</v>
          </cell>
          <cell r="I383" t="str">
            <v>2 Privada (1)</v>
          </cell>
          <cell r="J383" t="str">
            <v>4 Persona Natural (2)</v>
          </cell>
          <cell r="K383" t="str">
            <v>31 31-Servicios Profesionales</v>
          </cell>
          <cell r="L383" t="str">
            <v>CO1.PCCNTR.7569543</v>
          </cell>
          <cell r="M383" t="str">
            <v>https://community.secop.gov.co/Public/Tendering/OpportunityDetail/Index?noticeUID=CO1.NTC.7728087&amp;isFromPublicArea=True&amp;isModal=False</v>
          </cell>
          <cell r="N383">
            <v>45714</v>
          </cell>
          <cell r="O383" t="str">
            <v>5 Contratación directa</v>
          </cell>
          <cell r="P383" t="str">
            <v>33 Prestación de Servicios Profesionales y Apoyo (5-8)</v>
          </cell>
          <cell r="Q383" t="str">
            <v>N/A</v>
          </cell>
          <cell r="R383" t="str">
            <v>1 1. Ley 80</v>
          </cell>
          <cell r="S383" t="str">
            <v>6 6: Prestacion de servicios</v>
          </cell>
          <cell r="T383" t="str">
            <v>1 Nacional</v>
          </cell>
          <cell r="U383" t="str">
            <v>3 3. Único Contratista</v>
          </cell>
          <cell r="V383" t="str">
            <v>ELENSSY ALEJANDRA GÓNGORA PARRADO</v>
          </cell>
          <cell r="W383" t="str">
            <v>F</v>
          </cell>
          <cell r="X383">
            <v>1032455805</v>
          </cell>
          <cell r="Y383">
            <v>2</v>
          </cell>
          <cell r="Z383" t="str">
            <v>KR 32 A 25 B 75 TO 4 AP 502</v>
          </cell>
          <cell r="AA383">
            <v>7622910</v>
          </cell>
          <cell r="AB383" t="str">
            <v>elenssy.gongora@scrd.gov.co</v>
          </cell>
          <cell r="AC383" t="str">
            <v>elenssy.gongora@gmail.com</v>
          </cell>
          <cell r="AD383">
            <v>34055</v>
          </cell>
          <cell r="AE383">
            <v>33</v>
          </cell>
          <cell r="AF383" t="str">
            <v>BOGOTA</v>
          </cell>
          <cell r="AG383" t="str">
            <v>Profesional de carreras del núcleo del conocimiento en ciencias sociales, ciencias humanas, ciencias administrativas, artes o bellas artes</v>
          </cell>
          <cell r="AH383" t="str">
            <v>PUBLICIDAD</v>
          </cell>
          <cell r="AI383" t="str">
            <v>1 1. Inversión</v>
          </cell>
          <cell r="AJ383">
            <v>80</v>
          </cell>
          <cell r="AK383" t="str">
            <v>O230117330120240080</v>
          </cell>
          <cell r="AL383" t="str">
            <v>Fortalecimiento de prácticas y transformaciones culturales, patrimoniales, urbanas y sociales para el bienestar integral de Bogotá D.C.</v>
          </cell>
          <cell r="AN383">
            <v>39336000</v>
          </cell>
          <cell r="AO383">
            <v>11800800</v>
          </cell>
          <cell r="AQ383">
            <v>51136800</v>
          </cell>
          <cell r="AU383">
            <v>51136800</v>
          </cell>
          <cell r="AV383" t="str">
            <v>$ 4.917.000</v>
          </cell>
          <cell r="AW383">
            <v>415</v>
          </cell>
          <cell r="AX383">
            <v>39336000</v>
          </cell>
          <cell r="AY383">
            <v>45716</v>
          </cell>
          <cell r="AZ383">
            <v>632</v>
          </cell>
          <cell r="BA383">
            <v>49170000</v>
          </cell>
          <cell r="BB383">
            <v>45699</v>
          </cell>
          <cell r="BC383">
            <v>45716</v>
          </cell>
          <cell r="BD383">
            <v>45720</v>
          </cell>
          <cell r="BE383">
            <v>45964</v>
          </cell>
          <cell r="BF383">
            <v>46037</v>
          </cell>
          <cell r="BG383" t="str">
            <v>2 2-Ejecución</v>
          </cell>
          <cell r="BH383" t="str">
            <v>8 MESES</v>
          </cell>
          <cell r="BI383" t="str">
            <v>1 1. Días</v>
          </cell>
          <cell r="BJ383">
            <v>239</v>
          </cell>
          <cell r="BK383">
            <v>72</v>
          </cell>
          <cell r="BL383">
            <v>311</v>
          </cell>
          <cell r="BM383" t="str">
            <v>DIRECCIÓN DE ARTE, CULTURA Y PATRIMONIO</v>
          </cell>
          <cell r="BN383" t="str">
            <v>SUBDIRECCIÓN DE GESTIÓN CULTURAL Y ARTISTICA</v>
          </cell>
          <cell r="BO383" t="str">
            <v>Adriana Maria Botero Velez</v>
          </cell>
          <cell r="BP383">
            <v>52254482</v>
          </cell>
          <cell r="BQ383">
            <v>6</v>
          </cell>
          <cell r="BR383" t="str">
            <v>N.A</v>
          </cell>
          <cell r="BS383" t="str">
            <v>N.A</v>
          </cell>
          <cell r="BT383" t="str">
            <v>N.A</v>
          </cell>
          <cell r="BU383" t="str">
            <v>N.A</v>
          </cell>
          <cell r="BV383" t="str">
            <v>N.A</v>
          </cell>
          <cell r="BW383" t="str">
            <v>N.A</v>
          </cell>
          <cell r="BX383" t="str">
            <v>N.A</v>
          </cell>
          <cell r="BY383" t="str">
            <v>N.A</v>
          </cell>
          <cell r="BZ383" t="str">
            <v>N.A</v>
          </cell>
          <cell r="CA383" t="str">
            <v>N.A</v>
          </cell>
          <cell r="CD383" t="str">
            <v>3 3. Municipal</v>
          </cell>
          <cell r="CE383" t="str">
            <v>2 2. Transferencias</v>
          </cell>
          <cell r="CF383" t="str">
            <v>1 1-Pesos Colombianos</v>
          </cell>
          <cell r="CG383" t="str">
            <v>3 Bogotá D.C.</v>
          </cell>
          <cell r="CH383" t="str">
            <v>149 3. Bogotá D.C.</v>
          </cell>
          <cell r="CI383" t="str">
            <v>17 17 La Candelaria</v>
          </cell>
          <cell r="CJ383" t="str">
            <v>LA CANDELARIA</v>
          </cell>
          <cell r="CK383" t="str">
            <v>1 1. Única</v>
          </cell>
          <cell r="CL383" t="str">
            <v>4 CARRERA</v>
          </cell>
          <cell r="CM383">
            <v>8</v>
          </cell>
          <cell r="CN383">
            <v>9</v>
          </cell>
          <cell r="CO383">
            <v>83</v>
          </cell>
          <cell r="CP383" t="str">
            <v>1 Interno</v>
          </cell>
          <cell r="CQ383" t="str">
            <v>1 Natural</v>
          </cell>
          <cell r="CR383" t="str">
            <v>202576002000800190E</v>
          </cell>
          <cell r="CS383" t="str">
            <v>MODIFICACIÓN - ADICIÓN Y PRORROGA</v>
          </cell>
          <cell r="CT383" t="str">
            <v>4 4. Adición / Prórroga</v>
          </cell>
          <cell r="CU383">
            <v>45952</v>
          </cell>
          <cell r="CV383">
            <v>45965</v>
          </cell>
          <cell r="CW383">
            <v>46022</v>
          </cell>
          <cell r="CX383" t="str">
            <v>$ 9.342.300</v>
          </cell>
          <cell r="CY383" t="str">
            <v>57 DIAS</v>
          </cell>
          <cell r="CZ383">
            <v>2987</v>
          </cell>
          <cell r="DA383">
            <v>9342300</v>
          </cell>
          <cell r="DB383">
            <v>45953</v>
          </cell>
          <cell r="DC383">
            <v>1661</v>
          </cell>
          <cell r="DD383">
            <v>9342300</v>
          </cell>
          <cell r="DE383" t="str">
            <v>069/10/2025</v>
          </cell>
          <cell r="DI383" t="str">
            <v>MODIFICACION - ADICION Y PRORROGA</v>
          </cell>
          <cell r="DJ383" t="str">
            <v>4 4. Adición / Prórroga</v>
          </cell>
          <cell r="DK383">
            <v>46001</v>
          </cell>
          <cell r="DL383">
            <v>46022</v>
          </cell>
          <cell r="DM383">
            <v>46037</v>
          </cell>
          <cell r="DN383" t="str">
            <v>$ 2.458.500</v>
          </cell>
          <cell r="DO383" t="str">
            <v>15 DIAS</v>
          </cell>
          <cell r="DP383">
            <v>4034</v>
          </cell>
          <cell r="DQ383">
            <v>2458500</v>
          </cell>
          <cell r="DR383">
            <v>46001</v>
          </cell>
          <cell r="DS383">
            <v>2013</v>
          </cell>
          <cell r="DT383">
            <v>2458500</v>
          </cell>
          <cell r="DU383">
            <v>45966</v>
          </cell>
        </row>
        <row r="384">
          <cell r="A384">
            <v>382</v>
          </cell>
          <cell r="B384" t="str">
            <v>CONTRATO DE PRESTACIÓN DE SERVICIOS PROFESIONALES Y/O APOYO A LA GESTIÓN</v>
          </cell>
          <cell r="C384" t="str">
            <v>SCDPI-330-00491-25</v>
          </cell>
          <cell r="D384" t="str">
            <v>CONTRATACION DIRECTA</v>
          </cell>
          <cell r="E384" t="str">
            <v>Prestar servicios profesionales a la Secretaría de Cultura, Recreación y Deporte - Subdirección de Infraestructura y Patrimonio Cultural, en la implementación de herramientas de planificación territorial, procesos participativos, así como la planeación y seguimiento de los proyectos de infraestructura a cargo de la dependencia.</v>
          </cell>
          <cell r="F384" t="str">
            <v>17 17. Contrato de Prestación de Servicios</v>
          </cell>
          <cell r="G384" t="str">
            <v>1 Contratista</v>
          </cell>
          <cell r="H384" t="str">
            <v>1 Natural</v>
          </cell>
          <cell r="I384" t="str">
            <v>2 Privada (1)</v>
          </cell>
          <cell r="J384" t="str">
            <v>4 Persona Natural (2)</v>
          </cell>
          <cell r="K384" t="str">
            <v>31 31-Servicios Profesionales</v>
          </cell>
          <cell r="L384" t="str">
            <v>CO1.PCCNTR.7570016</v>
          </cell>
          <cell r="M384" t="str">
            <v>https://community.secop.gov.co/Public/Tendering/OpportunityDetail/Index?noticeUID=CO1.NTC.7719463&amp;isFromPublicArea=True&amp;isModal=False</v>
          </cell>
          <cell r="N384">
            <v>45713</v>
          </cell>
          <cell r="O384" t="str">
            <v>5 Contratación directa</v>
          </cell>
          <cell r="P384" t="str">
            <v>33 Prestación de Servicios Profesionales y Apoyo (5-8)</v>
          </cell>
          <cell r="Q384" t="str">
            <v>N/A</v>
          </cell>
          <cell r="R384" t="str">
            <v>1 1. Ley 80</v>
          </cell>
          <cell r="S384" t="str">
            <v>6 6: Prestacion de servicios</v>
          </cell>
          <cell r="T384" t="str">
            <v>1 Nacional</v>
          </cell>
          <cell r="U384" t="str">
            <v>3 3. Único Contratista</v>
          </cell>
          <cell r="V384" t="str">
            <v>CESAR EDUARDO CRISTANCHO GONZALEZ</v>
          </cell>
          <cell r="W384" t="str">
            <v>M</v>
          </cell>
          <cell r="X384">
            <v>79656174</v>
          </cell>
          <cell r="Y384">
            <v>6</v>
          </cell>
          <cell r="Z384" t="str">
            <v>KR 40 6 12</v>
          </cell>
          <cell r="AA384">
            <v>3606555</v>
          </cell>
          <cell r="AB384" t="str">
            <v>cesar.cristancho@scrd.gov.co</v>
          </cell>
          <cell r="AC384" t="str">
            <v>edd09@hotmail.com</v>
          </cell>
          <cell r="AD384">
            <v>26928</v>
          </cell>
          <cell r="AE384">
            <v>52</v>
          </cell>
          <cell r="AF384" t="str">
            <v>BOGOTA</v>
          </cell>
          <cell r="AG384" t="str">
            <v>Profesional en el área de Arquitectura y/o urbanismo con dos (2) años de experiencia profesional y/o relacionada con el objeto y/u obligaciones a contratar</v>
          </cell>
          <cell r="AH384" t="str">
            <v>ARQUITECTO</v>
          </cell>
          <cell r="AI384" t="str">
            <v>1 1. Inversión</v>
          </cell>
          <cell r="AJ384">
            <v>123</v>
          </cell>
          <cell r="AK384" t="str">
            <v>O230117330120240123</v>
          </cell>
          <cell r="AL384" t="str">
            <v>Asistencia Técnica para el desarrollo de infraestructuras culturales sostenibles en el Distrito Capital Bogotá D.C</v>
          </cell>
          <cell r="AN384">
            <v>39114000</v>
          </cell>
          <cell r="AQ384">
            <v>39114000</v>
          </cell>
          <cell r="AU384">
            <v>39114000</v>
          </cell>
          <cell r="AV384" t="str">
            <v>$ 6.519.000</v>
          </cell>
          <cell r="AW384">
            <v>468</v>
          </cell>
          <cell r="AX384">
            <v>39114000</v>
          </cell>
          <cell r="AY384">
            <v>45722</v>
          </cell>
          <cell r="AZ384">
            <v>453</v>
          </cell>
          <cell r="BA384">
            <v>89220000</v>
          </cell>
          <cell r="BB384">
            <v>45686</v>
          </cell>
          <cell r="BC384">
            <v>45719</v>
          </cell>
          <cell r="BD384">
            <v>45723</v>
          </cell>
          <cell r="BE384">
            <v>45906</v>
          </cell>
          <cell r="BF384">
            <v>45906</v>
          </cell>
          <cell r="BG384" t="str">
            <v>2 2-Ejecución</v>
          </cell>
          <cell r="BH384" t="str">
            <v>6 MESES</v>
          </cell>
          <cell r="BI384" t="str">
            <v>1 1. Días</v>
          </cell>
          <cell r="BJ384">
            <v>179</v>
          </cell>
          <cell r="BK384">
            <v>0</v>
          </cell>
          <cell r="BL384">
            <v>179</v>
          </cell>
          <cell r="BM384" t="str">
            <v>DIRECCIÓN DE ARTE, CULTURA Y PATRIMONIO</v>
          </cell>
          <cell r="BN384" t="str">
            <v>SUBDIRECCIÓN DE GESTIÓN CULTURAL Y ARTISTICA</v>
          </cell>
          <cell r="BO384" t="str">
            <v>Nathalia Rippe Sierra</v>
          </cell>
          <cell r="BP384">
            <v>35513244</v>
          </cell>
          <cell r="BQ384">
            <v>1</v>
          </cell>
          <cell r="BR384" t="str">
            <v>N.A</v>
          </cell>
          <cell r="BS384" t="str">
            <v>N.A</v>
          </cell>
          <cell r="BT384" t="str">
            <v>N.A</v>
          </cell>
          <cell r="BU384" t="str">
            <v>N.A</v>
          </cell>
          <cell r="BV384" t="str">
            <v>N.A</v>
          </cell>
          <cell r="BW384" t="str">
            <v>N.A</v>
          </cell>
          <cell r="BX384" t="str">
            <v>N.A</v>
          </cell>
          <cell r="BY384" t="str">
            <v>N.A</v>
          </cell>
          <cell r="BZ384" t="str">
            <v>N.A</v>
          </cell>
          <cell r="CA384" t="str">
            <v>N.A</v>
          </cell>
          <cell r="CD384" t="str">
            <v>3 3. Municipal</v>
          </cell>
          <cell r="CE384" t="str">
            <v>2 2. Transferencias</v>
          </cell>
          <cell r="CF384" t="str">
            <v>1 1-Pesos Colombianos</v>
          </cell>
          <cell r="CG384" t="str">
            <v>3 Bogotá D.C.</v>
          </cell>
          <cell r="CH384" t="str">
            <v>149 3. Bogotá D.C.</v>
          </cell>
          <cell r="CI384" t="str">
            <v>17 17 La Candelaria</v>
          </cell>
          <cell r="CJ384" t="str">
            <v>LA CANDELARIA</v>
          </cell>
          <cell r="CK384" t="str">
            <v>1 1. Única</v>
          </cell>
          <cell r="CL384" t="str">
            <v>4 CARRERA</v>
          </cell>
          <cell r="CM384">
            <v>8</v>
          </cell>
          <cell r="CN384">
            <v>9</v>
          </cell>
          <cell r="CO384">
            <v>83</v>
          </cell>
          <cell r="CP384" t="str">
            <v>1 Interno</v>
          </cell>
          <cell r="CQ384" t="str">
            <v>1 Natural</v>
          </cell>
          <cell r="CR384" t="str">
            <v>202576002000800004E</v>
          </cell>
        </row>
        <row r="385">
          <cell r="A385">
            <v>383</v>
          </cell>
          <cell r="B385" t="str">
            <v>CONTRATO DE PRESTACIÓN DE SERVICIOS PROFESIONALES Y/O APOYO A LA GESTIÓN</v>
          </cell>
          <cell r="C385" t="str">
            <v>SCDPI-330-00956-25</v>
          </cell>
          <cell r="D385" t="str">
            <v>CONTRATACION DIRECTA</v>
          </cell>
          <cell r="E385" t="str">
            <v>Prestar servicios profesionales a la Secretaría Distrital de Cultura, Recreación y Deporte - Subdirección de Infraestructura y Patrimonio Cultural, realizando las actividades relacionadas con la gestión, implementación y seguimiento de proyectos especiales desarrollados por la dependencia, en materia de infraestructura y patrimonio cultural</v>
          </cell>
          <cell r="F385" t="str">
            <v>17 17. Contrato de Prestación de Servicios</v>
          </cell>
          <cell r="G385" t="str">
            <v>1 Contratista</v>
          </cell>
          <cell r="H385" t="str">
            <v>1 Natural</v>
          </cell>
          <cell r="I385" t="str">
            <v>2 Privada (1)</v>
          </cell>
          <cell r="J385" t="str">
            <v>4 Persona Natural (2)</v>
          </cell>
          <cell r="K385" t="str">
            <v>31 31-Servicios Profesionales</v>
          </cell>
          <cell r="L385" t="str">
            <v>CO1.PCCNTR.7570452</v>
          </cell>
          <cell r="M385" t="str">
            <v>https://community.secop.gov.co/Public/Tendering/OpportunityDetail/Index?noticeUID=CO1.NTC.7728084&amp;isFromPublicArea=True&amp;isModal=False</v>
          </cell>
          <cell r="N385">
            <v>45714</v>
          </cell>
          <cell r="O385" t="str">
            <v>5 Contratación directa</v>
          </cell>
          <cell r="P385" t="str">
            <v>33 Prestación de Servicios Profesionales y Apoyo (5-8)</v>
          </cell>
          <cell r="Q385" t="str">
            <v>N/A</v>
          </cell>
          <cell r="R385" t="str">
            <v>1 1. Ley 80</v>
          </cell>
          <cell r="S385" t="str">
            <v>6 6: Prestacion de servicios</v>
          </cell>
          <cell r="T385" t="str">
            <v>1 Nacional</v>
          </cell>
          <cell r="U385" t="str">
            <v>3 3. Único Contratista</v>
          </cell>
          <cell r="V385" t="str">
            <v>EMMANUEL BRIAN GUERRA PINILLA</v>
          </cell>
          <cell r="W385" t="str">
            <v>M</v>
          </cell>
          <cell r="X385">
            <v>1023937029</v>
          </cell>
          <cell r="Y385">
            <v>1</v>
          </cell>
          <cell r="Z385" t="str">
            <v>CL 39 28 A 20</v>
          </cell>
          <cell r="AA385">
            <v>3124844252</v>
          </cell>
          <cell r="AB385" t="str">
            <v>emmanuel.guerra@scrd.gov.co</v>
          </cell>
          <cell r="AC385" t="str">
            <v>emmanuelguerra19@hotmail.com</v>
          </cell>
          <cell r="AD385">
            <v>34570</v>
          </cell>
          <cell r="AE385">
            <v>31</v>
          </cell>
          <cell r="AF385" t="str">
            <v>BOGOTA</v>
          </cell>
          <cell r="AG385" t="str">
            <v>Profesional en arquitectura, ingenierías o afines, con Cuatro (4) años de experiencia profesional y/o relacionada al objeto y/u obligaciones planteadas en la presente contratación.</v>
          </cell>
          <cell r="AH385" t="str">
            <v>INGENIERO CIVIL</v>
          </cell>
          <cell r="AI385" t="str">
            <v>1 1. Inversión</v>
          </cell>
          <cell r="AJ385">
            <v>123</v>
          </cell>
          <cell r="AK385" t="str">
            <v>O230117330120240123</v>
          </cell>
          <cell r="AL385" t="str">
            <v>Asistencia Técnica para el desarrollo de infraestructuras culturales sostenibles en el Distrito Capital Bogotá D.C</v>
          </cell>
          <cell r="AN385">
            <v>60907500</v>
          </cell>
          <cell r="AO385">
            <v>15700600</v>
          </cell>
          <cell r="AQ385">
            <v>76608100</v>
          </cell>
          <cell r="AU385">
            <v>76608100</v>
          </cell>
          <cell r="AV385" t="str">
            <v>$ 8.121.000</v>
          </cell>
          <cell r="AW385">
            <v>411</v>
          </cell>
          <cell r="AX385">
            <v>60907500</v>
          </cell>
          <cell r="AY385">
            <v>45716</v>
          </cell>
          <cell r="AZ385">
            <v>731</v>
          </cell>
          <cell r="BA385">
            <v>61178200</v>
          </cell>
          <cell r="BB385">
            <v>45707</v>
          </cell>
          <cell r="BC385">
            <v>45716</v>
          </cell>
          <cell r="BD385">
            <v>45719</v>
          </cell>
          <cell r="BE385">
            <v>45945</v>
          </cell>
          <cell r="BF385">
            <v>46006</v>
          </cell>
          <cell r="BG385" t="str">
            <v>2 2-Ejecución</v>
          </cell>
          <cell r="BH385" t="str">
            <v>7 MESES</v>
          </cell>
          <cell r="BI385" t="str">
            <v>1 1. Días</v>
          </cell>
          <cell r="BJ385">
            <v>222</v>
          </cell>
          <cell r="BK385">
            <v>58</v>
          </cell>
          <cell r="BL385">
            <v>280</v>
          </cell>
          <cell r="BM385" t="str">
            <v>DIRECCIÓN DE ARTE, CULTURA Y PATRIMONIO</v>
          </cell>
          <cell r="BN385" t="str">
            <v>SUBDIRECCIÓN DE INFRAESTRUCTURA Y PATRIMONIO CULTURAL</v>
          </cell>
          <cell r="BO385" t="str">
            <v>Nathalia Rippe Sierra</v>
          </cell>
          <cell r="BP385">
            <v>35513244</v>
          </cell>
          <cell r="BQ385">
            <v>1</v>
          </cell>
          <cell r="BR385" t="str">
            <v>N.A</v>
          </cell>
          <cell r="BS385" t="str">
            <v>N.A</v>
          </cell>
          <cell r="BT385" t="str">
            <v>N.A</v>
          </cell>
          <cell r="BU385" t="str">
            <v>N.A</v>
          </cell>
          <cell r="BV385" t="str">
            <v>N.A</v>
          </cell>
          <cell r="BW385" t="str">
            <v>N.A</v>
          </cell>
          <cell r="BX385" t="str">
            <v>N.A</v>
          </cell>
          <cell r="BY385" t="str">
            <v>N.A</v>
          </cell>
          <cell r="BZ385" t="str">
            <v>N.A</v>
          </cell>
          <cell r="CA385" t="str">
            <v>N.A</v>
          </cell>
          <cell r="CD385" t="str">
            <v>3 3. Municipal</v>
          </cell>
          <cell r="CE385" t="str">
            <v>2 2. Transferencias</v>
          </cell>
          <cell r="CF385" t="str">
            <v>1 1-Pesos Colombianos</v>
          </cell>
          <cell r="CG385" t="str">
            <v>3 Bogotá D.C.</v>
          </cell>
          <cell r="CH385" t="str">
            <v>149 3. Bogotá D.C.</v>
          </cell>
          <cell r="CI385" t="str">
            <v>17 17 La Candelaria</v>
          </cell>
          <cell r="CJ385" t="str">
            <v>LA CANDELARIA</v>
          </cell>
          <cell r="CK385" t="str">
            <v>1 1. Única</v>
          </cell>
          <cell r="CL385" t="str">
            <v>4 CARRERA</v>
          </cell>
          <cell r="CM385">
            <v>8</v>
          </cell>
          <cell r="CN385">
            <v>9</v>
          </cell>
          <cell r="CO385">
            <v>83</v>
          </cell>
          <cell r="CP385" t="str">
            <v>1 Interno</v>
          </cell>
          <cell r="CQ385" t="str">
            <v>1 Natural</v>
          </cell>
          <cell r="CR385" t="str">
            <v>202576002000800062E</v>
          </cell>
          <cell r="CS385" t="str">
            <v>MODIFICACION - ACLARACION</v>
          </cell>
          <cell r="CT385" t="str">
            <v>Aclaración</v>
          </cell>
          <cell r="CU385">
            <v>45782</v>
          </cell>
          <cell r="CW385">
            <v>45947</v>
          </cell>
          <cell r="CX385" t="str">
            <v>N.A</v>
          </cell>
          <cell r="CY385" t="str">
            <v>N.A</v>
          </cell>
          <cell r="CZ385" t="str">
            <v>N.A</v>
          </cell>
          <cell r="DI385" t="str">
            <v>MODIFICACIÓN - ADICIÓN Y PRORROGA</v>
          </cell>
          <cell r="DJ385" t="str">
            <v>4 4. Adición / Prórroga</v>
          </cell>
          <cell r="DK385">
            <v>45947</v>
          </cell>
          <cell r="DL385">
            <v>45948</v>
          </cell>
          <cell r="DM385">
            <v>46006</v>
          </cell>
          <cell r="DN385" t="str">
            <v>$ 15.700.600</v>
          </cell>
          <cell r="DO385" t="str">
            <v>58 DIAS</v>
          </cell>
          <cell r="DP385">
            <v>2927</v>
          </cell>
          <cell r="DQ385">
            <v>15700600</v>
          </cell>
          <cell r="DR385">
            <v>45947</v>
          </cell>
          <cell r="DS385">
            <v>1704</v>
          </cell>
          <cell r="DT385">
            <v>15700600</v>
          </cell>
          <cell r="DU385">
            <v>45944</v>
          </cell>
        </row>
        <row r="386">
          <cell r="A386">
            <v>384</v>
          </cell>
          <cell r="B386" t="str">
            <v>CONTRATO DE PRESTACIÓN DE SERVICIOS PROFESIONALES Y/O APOYO A LA GESTIÓN</v>
          </cell>
          <cell r="C386" t="str">
            <v>SCDPI-21418-00263-25</v>
          </cell>
          <cell r="D386" t="str">
            <v>CONTRATACION DIRECTA</v>
          </cell>
          <cell r="E386" t="str">
            <v>Prestar servicios profesionales a la Secretaría Distrital de Cultura, Recreación y Deporte - Subdirección de Gestión Cultural y Artística, realizando las actividades requeridas para la gestión de la preproducción, producción y postproducción de la programación artística, cultural, patrimonial y recreativa desarrollada en el Centro Felicidad CEFE Chapinero.</v>
          </cell>
          <cell r="F386" t="str">
            <v>17 17. Contrato de Prestación de Servicios</v>
          </cell>
          <cell r="G386" t="str">
            <v>1 Contratista</v>
          </cell>
          <cell r="H386" t="str">
            <v>1 Natural</v>
          </cell>
          <cell r="I386" t="str">
            <v>2 Privada (1)</v>
          </cell>
          <cell r="J386" t="str">
            <v>4 Persona Natural (2)</v>
          </cell>
          <cell r="K386" t="str">
            <v>31 31-Servicios Profesionales</v>
          </cell>
          <cell r="L386" t="str">
            <v>CO1.PCCNTR.7570374</v>
          </cell>
          <cell r="M386" t="str">
            <v>https://community.secop.gov.co/Public/Tendering/OpportunityDetail/Index?noticeUID=CO1.NTC.7728082&amp;isFromPublicArea=True&amp;isModal=False</v>
          </cell>
          <cell r="N386">
            <v>45714</v>
          </cell>
          <cell r="O386" t="str">
            <v>5 Contratación directa</v>
          </cell>
          <cell r="P386" t="str">
            <v>33 Prestación de Servicios Profesionales y Apoyo (5-8)</v>
          </cell>
          <cell r="Q386" t="str">
            <v>N/A</v>
          </cell>
          <cell r="R386" t="str">
            <v>1 1. Ley 80</v>
          </cell>
          <cell r="S386" t="str">
            <v>6 6: Prestacion de servicios</v>
          </cell>
          <cell r="T386" t="str">
            <v>1 Nacional</v>
          </cell>
          <cell r="U386" t="str">
            <v>3 3. Único Contratista</v>
          </cell>
          <cell r="V386" t="str">
            <v>JUAN DAVID VALENCIA OSPINA</v>
          </cell>
          <cell r="W386" t="str">
            <v>M</v>
          </cell>
          <cell r="X386">
            <v>80842731</v>
          </cell>
          <cell r="Y386">
            <v>1</v>
          </cell>
          <cell r="Z386" t="str">
            <v>calle 111 45a 70 torre 1 apt 101</v>
          </cell>
          <cell r="AA386">
            <v>3177018768</v>
          </cell>
          <cell r="AB386" t="str">
            <v>juan.valencia@scrd.gov.co</v>
          </cell>
          <cell r="AC386" t="str">
            <v>juanvalencia18@gmail.com</v>
          </cell>
          <cell r="AD386" t="str">
            <v>22/07/</v>
          </cell>
          <cell r="AE386" t="str">
            <v>######</v>
          </cell>
          <cell r="AG386" t="str">
            <v>Profesional de carreras del núcleo del conocimiento en ciencias sociales, ciencias humanas, ciencias administrativas, arquitectura, ingenierías o afines, artes o bellas artes o afines Experiencia profesional relacionada de seis (6) años</v>
          </cell>
          <cell r="AH386" t="str">
            <v>MAESTRO EN MUSICA</v>
          </cell>
          <cell r="AI386" t="str">
            <v>1 1. Inversión</v>
          </cell>
          <cell r="AJ386">
            <v>80</v>
          </cell>
          <cell r="AK386" t="str">
            <v>O230117330120240080</v>
          </cell>
          <cell r="AL386" t="str">
            <v>Fortalecimiento de prácticas y transformaciones culturales, patrimoniales, urbanas y sociales para el bienestar integral de Bogotá D.C.</v>
          </cell>
          <cell r="AN386">
            <v>77784000</v>
          </cell>
          <cell r="AO386">
            <v>23011100</v>
          </cell>
          <cell r="AQ386">
            <v>100795100</v>
          </cell>
          <cell r="AU386">
            <v>100795100</v>
          </cell>
          <cell r="AV386" t="str">
            <v>$ 9.723.000</v>
          </cell>
          <cell r="AW386">
            <v>414</v>
          </cell>
          <cell r="AX386">
            <v>77784000</v>
          </cell>
          <cell r="AY386">
            <v>45716</v>
          </cell>
          <cell r="AZ386">
            <v>735</v>
          </cell>
          <cell r="BA386">
            <v>105210000</v>
          </cell>
          <cell r="BB386">
            <v>45707</v>
          </cell>
          <cell r="BC386">
            <v>45716</v>
          </cell>
          <cell r="BD386">
            <v>45721</v>
          </cell>
          <cell r="BE386">
            <v>45965</v>
          </cell>
          <cell r="BF386">
            <v>46037</v>
          </cell>
          <cell r="BG386" t="str">
            <v>2 2-Ejecución</v>
          </cell>
          <cell r="BH386" t="str">
            <v>8 MESES</v>
          </cell>
          <cell r="BI386" t="str">
            <v>1 1. Días</v>
          </cell>
          <cell r="BJ386">
            <v>239</v>
          </cell>
          <cell r="BK386">
            <v>71</v>
          </cell>
          <cell r="BL386">
            <v>310</v>
          </cell>
          <cell r="BM386" t="str">
            <v>DIRECCIÓN DE ARTE, CULTURA Y PATRIMONIO</v>
          </cell>
          <cell r="BN386" t="str">
            <v>SUBDIRECCIÓN DE GESTIÓN CULTURAL Y ARTISTICA</v>
          </cell>
          <cell r="BO386" t="str">
            <v>Adriana Maria Botero Velez</v>
          </cell>
          <cell r="BP386">
            <v>52254482</v>
          </cell>
          <cell r="BQ386">
            <v>6</v>
          </cell>
          <cell r="BR386" t="str">
            <v>N.A</v>
          </cell>
          <cell r="BS386" t="str">
            <v>N.A</v>
          </cell>
          <cell r="BT386" t="str">
            <v>N.A</v>
          </cell>
          <cell r="BU386" t="str">
            <v>N.A</v>
          </cell>
          <cell r="BV386" t="str">
            <v>N.A</v>
          </cell>
          <cell r="BW386" t="str">
            <v>N.A</v>
          </cell>
          <cell r="BX386" t="str">
            <v>N.A</v>
          </cell>
          <cell r="BY386" t="str">
            <v>N.A</v>
          </cell>
          <cell r="BZ386" t="str">
            <v>N.A</v>
          </cell>
          <cell r="CA386" t="str">
            <v>N.A</v>
          </cell>
          <cell r="CD386" t="str">
            <v>3 3. Municipal</v>
          </cell>
          <cell r="CE386" t="str">
            <v>2 2. Transferencias</v>
          </cell>
          <cell r="CF386" t="str">
            <v>1 1-Pesos Colombianos</v>
          </cell>
          <cell r="CG386" t="str">
            <v>3 Bogotá D.C.</v>
          </cell>
          <cell r="CH386" t="str">
            <v>149 3. Bogotá D.C.</v>
          </cell>
          <cell r="CI386" t="str">
            <v>17 17 La Candelaria</v>
          </cell>
          <cell r="CJ386" t="str">
            <v>LA CANDELARIA</v>
          </cell>
          <cell r="CK386" t="str">
            <v>1 1. Única</v>
          </cell>
          <cell r="CL386" t="str">
            <v>4 CARRERA</v>
          </cell>
          <cell r="CM386">
            <v>8</v>
          </cell>
          <cell r="CN386">
            <v>9</v>
          </cell>
          <cell r="CO386">
            <v>83</v>
          </cell>
          <cell r="CP386" t="str">
            <v>1 Interno</v>
          </cell>
          <cell r="CQ386" t="str">
            <v>1 Natural</v>
          </cell>
          <cell r="CR386" t="str">
            <v>202576002000800181E</v>
          </cell>
          <cell r="CS386" t="str">
            <v>MODIFICACIÓN - ADICIÓN Y PRORROGA</v>
          </cell>
          <cell r="CT386" t="str">
            <v>4 4. Adición / Prórroga</v>
          </cell>
          <cell r="CU386">
            <v>45952</v>
          </cell>
          <cell r="CV386">
            <v>45966</v>
          </cell>
          <cell r="CW386">
            <v>46022</v>
          </cell>
          <cell r="CX386" t="str">
            <v>$ 18.149.600</v>
          </cell>
          <cell r="CY386" t="str">
            <v>56 DIAS</v>
          </cell>
          <cell r="CZ386">
            <v>2988</v>
          </cell>
          <cell r="DA386">
            <v>18149600</v>
          </cell>
          <cell r="DB386">
            <v>45953</v>
          </cell>
          <cell r="DC386">
            <v>1662</v>
          </cell>
          <cell r="DD386">
            <v>18149600</v>
          </cell>
          <cell r="DE386">
            <v>45939</v>
          </cell>
          <cell r="DI386" t="str">
            <v>MODIFICACION - ADICION Y PRORROGA</v>
          </cell>
          <cell r="DJ386" t="str">
            <v>4 4. Adición / Prórroga</v>
          </cell>
          <cell r="DK386">
            <v>46000</v>
          </cell>
          <cell r="DL386">
            <v>46022</v>
          </cell>
          <cell r="DM386">
            <v>46037</v>
          </cell>
          <cell r="DN386" t="str">
            <v>$ 4.861.500</v>
          </cell>
          <cell r="DO386" t="str">
            <v>15 DIAS</v>
          </cell>
          <cell r="DP386">
            <v>3989</v>
          </cell>
          <cell r="DQ386" t="str">
            <v>$ 4.861.500</v>
          </cell>
          <cell r="DR386">
            <v>46001</v>
          </cell>
          <cell r="DS386">
            <v>2014</v>
          </cell>
          <cell r="DT386">
            <v>4861500</v>
          </cell>
          <cell r="DU386">
            <v>45966</v>
          </cell>
        </row>
        <row r="387">
          <cell r="A387">
            <v>385</v>
          </cell>
          <cell r="B387" t="str">
            <v>CONTRATO DE PRESTACIÓN DE SERVICIOS PROFESIONALES Y/O APOYO A LA GESTIÓN</v>
          </cell>
          <cell r="C387" t="str">
            <v>SCDPI-330-00577-25</v>
          </cell>
          <cell r="D387" t="str">
            <v>CONTRATACION DIRECTA</v>
          </cell>
          <cell r="E387" t="str">
            <v>Prestar servicios profesionales a la Secretaría Distrital de Cultura, Recreación y Deporte – Subdirección de Infraestructura y Patrimonio Cultural – en lo relacionado con la definición, gestión y seguimiento de los procesos y actividades propias de puesta en operación y sostenimiento del Centro Felicidad CEFE Chapinero</v>
          </cell>
          <cell r="F387" t="str">
            <v>17 17. Contrato de Prestación de Servicios</v>
          </cell>
          <cell r="G387" t="str">
            <v>1 Contratista</v>
          </cell>
          <cell r="H387" t="str">
            <v>1 Natural</v>
          </cell>
          <cell r="I387" t="str">
            <v>2 Privada (1)</v>
          </cell>
          <cell r="J387" t="str">
            <v>4 Persona Natural (2)</v>
          </cell>
          <cell r="K387" t="str">
            <v>31 31-Servicios Profesionales</v>
          </cell>
          <cell r="L387" t="str">
            <v>CO1.PCCNTR.7570503</v>
          </cell>
          <cell r="M387" t="str">
            <v>https://community.secop.gov.co/Public/Tendering/OpportunityDetail/Index?noticeUID=CO1.NTC.7728058&amp;isFromPublicArea=True&amp;isModal=False</v>
          </cell>
          <cell r="N387">
            <v>45714</v>
          </cell>
          <cell r="O387" t="str">
            <v>5 Contratación directa</v>
          </cell>
          <cell r="P387" t="str">
            <v>33 Prestación de Servicios Profesionales y Apoyo (5-8)</v>
          </cell>
          <cell r="Q387" t="str">
            <v>N/A</v>
          </cell>
          <cell r="R387" t="str">
            <v>1 1. Ley 80</v>
          </cell>
          <cell r="S387" t="str">
            <v>6 6: Prestacion de servicios</v>
          </cell>
          <cell r="T387" t="str">
            <v>1 Nacional</v>
          </cell>
          <cell r="U387" t="str">
            <v>3 3. Único Contratista</v>
          </cell>
          <cell r="V387" t="str">
            <v>JUAN LUIS GONZÁLEZ DUQUE
  cesión a:
  DAVID ARTURO CORTES PINEDA</v>
          </cell>
          <cell r="W387" t="str">
            <v>M
  M</v>
          </cell>
          <cell r="X387" t="str">
            <v>98545240
  1023935960</v>
          </cell>
          <cell r="Y387" t="str">
            <v>7
  3</v>
          </cell>
          <cell r="Z387" t="str">
            <v>KR 19 C 86 A 30 AP 302 ED Virrey Loft 2
  carrera 3 este #6C 82 Sur, Torre 3 apto 602
  carrera 3 este #6C 82 Sur, Torre 3 apto 602</v>
          </cell>
          <cell r="AA387" t="str">
            <v>3134228441
  3118012971</v>
          </cell>
          <cell r="AB387" t="str">
            <v>juanl.gonzalezd@scrd.gov.co
  david.cortes@scrd.gov.co</v>
          </cell>
          <cell r="AC387" t="str">
            <v>juanluisgonzalezduque@hotmail.com
  arthy.11.20@gmail.com</v>
          </cell>
          <cell r="AD387" t="str">
            <v>14/12/1968
  13/09/1994</v>
          </cell>
          <cell r="AE387" t="str">
            <v>57
  31</v>
          </cell>
          <cell r="AF387" t="str">
            <v>ANTIOQUIA - MEDELLIN
  CUNDINAMARCA - BOGOTA</v>
          </cell>
          <cell r="AG387" t="str">
            <v>Profesional en carreras del núcleo de conocimiento de ciencias humanas, ciencias sociales, artes, bellas artes, arquitectura, ingenierías o afines, administración, contaduría o afines con maestría en áreas relacionadas con ciencias humanas, sociales, arquitectura, administración, gestión de proyectos, gerencia, mercadeo o afines, Experiencia profesional relacionada de siete (7) años.
  Profesional en carreras del
  núcleo de conocimiento de
  ciencias humanas, ciencias
  sociales, artes, bellas artes,
  arquitectura, ingenierías o
  afines, administración,
  contaduría o afines con
  maestría en áreas
  relacionadas con ciencias
  humanas, sociales,
  arquitectura, administración,
  gestión de proyectos,
  gerencia, mercadeo o afines
  Experiencia profesional
  relacionada de siete (7) años</v>
          </cell>
          <cell r="AH387" t="str">
            <v>ADMINISTRADOR DE NEGOCIOS
  DISENADOR GRAFICO</v>
          </cell>
          <cell r="AI387" t="str">
            <v>1 1. Inversión</v>
          </cell>
          <cell r="AJ387">
            <v>123</v>
          </cell>
          <cell r="AK387" t="str">
            <v>O230117330120240123</v>
          </cell>
          <cell r="AL387" t="str">
            <v>Asistencia Técnica para el desarrollo de infraestructuras culturales sostenibles en el Distrito Capital Bogotá D.C</v>
          </cell>
          <cell r="AN387">
            <v>109776000</v>
          </cell>
          <cell r="AO387">
            <v>27901400</v>
          </cell>
          <cell r="AQ387">
            <v>137677400</v>
          </cell>
          <cell r="AU387">
            <v>137677400</v>
          </cell>
          <cell r="AV387" t="str">
            <v>$ 13.722.000</v>
          </cell>
          <cell r="AW387">
            <v>413</v>
          </cell>
          <cell r="AX387">
            <v>109776000</v>
          </cell>
          <cell r="AY387">
            <v>45716</v>
          </cell>
          <cell r="AZ387">
            <v>462</v>
          </cell>
          <cell r="BA387">
            <v>137220000</v>
          </cell>
          <cell r="BB387">
            <v>45686</v>
          </cell>
          <cell r="BC387">
            <v>45716</v>
          </cell>
          <cell r="BD387">
            <v>45727</v>
          </cell>
          <cell r="BE387">
            <v>45971</v>
          </cell>
          <cell r="BF387">
            <v>46037</v>
          </cell>
          <cell r="BG387" t="str">
            <v>2 2-Ejecución</v>
          </cell>
          <cell r="BH387" t="str">
            <v>8 MESES</v>
          </cell>
          <cell r="BI387" t="str">
            <v>1 1. Días</v>
          </cell>
          <cell r="BJ387">
            <v>239</v>
          </cell>
          <cell r="BK387">
            <v>15</v>
          </cell>
          <cell r="BL387">
            <v>254</v>
          </cell>
          <cell r="BM387" t="str">
            <v>DIRECCIÓN DE ARTE, CULTURA Y PATRIMONIO</v>
          </cell>
          <cell r="BN387" t="str">
            <v>SUBDIRECCIÓN DE INFRAESTRUCTURA Y PATRIMONIO CULTURAL</v>
          </cell>
          <cell r="BO387" t="str">
            <v>Nathalia Rippe Sierra</v>
          </cell>
          <cell r="BP387">
            <v>35513244</v>
          </cell>
          <cell r="BQ387">
            <v>1</v>
          </cell>
          <cell r="BR387" t="str">
            <v>N.A</v>
          </cell>
          <cell r="BS387" t="str">
            <v>N.A</v>
          </cell>
          <cell r="BT387" t="str">
            <v>N.A</v>
          </cell>
          <cell r="BU387" t="str">
            <v>N.A</v>
          </cell>
          <cell r="BV387" t="str">
            <v>N.A</v>
          </cell>
          <cell r="BW387" t="str">
            <v>N.A</v>
          </cell>
          <cell r="BX387" t="str">
            <v>N.A</v>
          </cell>
          <cell r="BY387" t="str">
            <v>N.A</v>
          </cell>
          <cell r="BZ387" t="str">
            <v>N.A</v>
          </cell>
          <cell r="CA387" t="str">
            <v>N.A</v>
          </cell>
          <cell r="CD387" t="str">
            <v>3 3. Municipal</v>
          </cell>
          <cell r="CE387" t="str">
            <v>2 2. Transferencias</v>
          </cell>
          <cell r="CF387" t="str">
            <v>1 1-Pesos Colombianos</v>
          </cell>
          <cell r="CG387" t="str">
            <v>3 Bogotá D.C.</v>
          </cell>
          <cell r="CH387" t="str">
            <v>149 3. Bogotá D.C.</v>
          </cell>
          <cell r="CI387" t="str">
            <v>17 17 La Candelaria</v>
          </cell>
          <cell r="CJ387" t="str">
            <v>LA CANDELARIA</v>
          </cell>
          <cell r="CK387" t="str">
            <v>1 1. Única</v>
          </cell>
          <cell r="CL387" t="str">
            <v>4 CARRERA</v>
          </cell>
          <cell r="CM387">
            <v>8</v>
          </cell>
          <cell r="CN387">
            <v>9</v>
          </cell>
          <cell r="CO387">
            <v>83</v>
          </cell>
          <cell r="CP387" t="str">
            <v>1 Interno</v>
          </cell>
          <cell r="CQ387" t="str">
            <v>1 Natural</v>
          </cell>
          <cell r="CR387" t="str">
            <v>202576002000800198E</v>
          </cell>
          <cell r="CS387" t="str">
            <v>CESION</v>
          </cell>
          <cell r="CT387" t="str">
            <v>1 1. Cesión</v>
          </cell>
          <cell r="CU387">
            <v>45777</v>
          </cell>
          <cell r="CV387">
            <v>45778</v>
          </cell>
          <cell r="CW387">
            <v>45971</v>
          </cell>
          <cell r="CX387" t="str">
            <v>$ 86.906.000</v>
          </cell>
          <cell r="CY387" t="str">
            <v>309 DIAS</v>
          </cell>
          <cell r="DF387" t="str">
            <v>David Arturo Cortes
  Pineda</v>
          </cell>
          <cell r="DG387">
            <v>1023935960</v>
          </cell>
          <cell r="DH387">
            <v>3</v>
          </cell>
          <cell r="DI387" t="str">
            <v>MODIFICACIÓN - ADICIÓN Y PRORROGA</v>
          </cell>
          <cell r="DJ387" t="str">
            <v>4 4. Adición / Prórroga</v>
          </cell>
          <cell r="DK387">
            <v>45971</v>
          </cell>
          <cell r="DL387">
            <v>45971</v>
          </cell>
          <cell r="DM387">
            <v>46037</v>
          </cell>
          <cell r="DN387" t="str">
            <v>$ 27.901.400</v>
          </cell>
          <cell r="DO387" t="str">
            <v>35 DIAS</v>
          </cell>
          <cell r="DP387">
            <v>3350</v>
          </cell>
          <cell r="DQ387">
            <v>27901400</v>
          </cell>
          <cell r="DR387">
            <v>45971</v>
          </cell>
          <cell r="DS387">
            <v>2029</v>
          </cell>
          <cell r="DT387">
            <v>27901400</v>
          </cell>
          <cell r="DU387">
            <v>45967</v>
          </cell>
        </row>
        <row r="388">
          <cell r="A388">
            <v>386</v>
          </cell>
          <cell r="B388" t="str">
            <v>CONTRATO DE PRESTACIÓN DE SERVICIOS PROFESIONALES Y/O APOYO A LA GESTIÓN</v>
          </cell>
          <cell r="C388" t="str">
            <v>SCDPI-330-00573-25</v>
          </cell>
          <cell r="D388" t="str">
            <v>CONTRATACION DIRECTA</v>
          </cell>
          <cell r="E388" t="str">
            <v>Prestar servicios profesionales a la Secretaría Distrital de Cultura, Recreación y Deporte -Subdirección de Infraestructura y Patrimonio Cultural, en la gestión y seguimiento de los espacios del Centro Felicidad CEFE Chapinero.</v>
          </cell>
          <cell r="F388" t="str">
            <v>17 17. Contrato de Prestación de Servicios</v>
          </cell>
          <cell r="G388" t="str">
            <v>1 Contratista</v>
          </cell>
          <cell r="H388" t="str">
            <v>1 Natural</v>
          </cell>
          <cell r="I388" t="str">
            <v>2 Privada (1)</v>
          </cell>
          <cell r="J388" t="str">
            <v>4 Persona Natural (2)</v>
          </cell>
          <cell r="K388" t="str">
            <v>31 31-Servicios Profesionales</v>
          </cell>
          <cell r="L388" t="str">
            <v>CO1.PCCNTR.7570297</v>
          </cell>
          <cell r="M388" t="str">
            <v>https://community.secop.gov.co/Public/Tendering/OpportunityDetail/Index?noticeUID=CO1.NTC.7719819&amp;isFromPublicArea=True&amp;isModal=False</v>
          </cell>
          <cell r="N388">
            <v>45713</v>
          </cell>
          <cell r="O388" t="str">
            <v>5 Contratación directa</v>
          </cell>
          <cell r="P388" t="str">
            <v>33 Prestación de Servicios Profesionales y Apoyo (5-8)</v>
          </cell>
          <cell r="Q388" t="str">
            <v>N/A</v>
          </cell>
          <cell r="R388" t="str">
            <v>1 1. Ley 80</v>
          </cell>
          <cell r="S388" t="str">
            <v>6 6: Prestacion de servicios</v>
          </cell>
          <cell r="T388" t="str">
            <v>1 Nacional</v>
          </cell>
          <cell r="U388" t="str">
            <v>3 3. Único Contratista</v>
          </cell>
          <cell r="V388" t="str">
            <v>JAVIER ALEXANDER MORENO GONZALEZ</v>
          </cell>
          <cell r="W388" t="str">
            <v>M</v>
          </cell>
          <cell r="X388">
            <v>80933272</v>
          </cell>
          <cell r="Y388">
            <v>1</v>
          </cell>
          <cell r="Z388" t="str">
            <v>Calle 12 # 78 - 89 torre d apto 206</v>
          </cell>
          <cell r="AA388">
            <v>7914892</v>
          </cell>
          <cell r="AB388" t="str">
            <v>javier.moreno@scrd.gov.co</v>
          </cell>
          <cell r="AC388" t="str">
            <v>javierpumpkins@gmail.com</v>
          </cell>
          <cell r="AD388">
            <v>31464</v>
          </cell>
          <cell r="AE388">
            <v>40</v>
          </cell>
          <cell r="AF388" t="str">
            <v>BOGOTA</v>
          </cell>
          <cell r="AG388" t="str">
            <v>Profesional en carreras de las areas de conocimiento de ciencias sociales y humanas, administración o arquitectura, con tres (03) años de experiencia profesional y/o relacionada al objeto y/u obligaciones contractuales planteadas</v>
          </cell>
          <cell r="AH388" t="str">
            <v>LICENCIADO EN LENGUA CASTELLANA</v>
          </cell>
          <cell r="AI388" t="str">
            <v>1 1. Inversión</v>
          </cell>
          <cell r="AJ388">
            <v>123</v>
          </cell>
          <cell r="AK388" t="str">
            <v>O230117330120240123</v>
          </cell>
          <cell r="AL388" t="str">
            <v>Asistencia Técnica para el desarrollo de infraestructuras culturales sostenibles en el Distrito Capital Bogotá D.C</v>
          </cell>
          <cell r="AN388">
            <v>58560000</v>
          </cell>
          <cell r="AO388">
            <v>15860000</v>
          </cell>
          <cell r="AQ388">
            <v>74420000</v>
          </cell>
          <cell r="AU388">
            <v>74420000</v>
          </cell>
          <cell r="AV388" t="str">
            <v>$ 7.320.000</v>
          </cell>
          <cell r="AW388">
            <v>469</v>
          </cell>
          <cell r="AX388">
            <v>58560000</v>
          </cell>
          <cell r="AY388">
            <v>45722</v>
          </cell>
          <cell r="AZ388">
            <v>460</v>
          </cell>
          <cell r="BA388">
            <v>73200000</v>
          </cell>
          <cell r="BB388">
            <v>45686</v>
          </cell>
          <cell r="BC388">
            <v>45715</v>
          </cell>
          <cell r="BD388">
            <v>45727</v>
          </cell>
          <cell r="BE388">
            <v>45971</v>
          </cell>
          <cell r="BF388">
            <v>46037</v>
          </cell>
          <cell r="BG388" t="str">
            <v>2 2-Ejecución</v>
          </cell>
          <cell r="BH388" t="str">
            <v>8 MESES</v>
          </cell>
          <cell r="BI388" t="str">
            <v>1 1. Días</v>
          </cell>
          <cell r="BJ388">
            <v>239</v>
          </cell>
          <cell r="BK388">
            <v>65</v>
          </cell>
          <cell r="BL388">
            <v>304</v>
          </cell>
          <cell r="BM388" t="str">
            <v>DIRECCIÓN DE ARTE, CULTURA Y PATRIMONIO</v>
          </cell>
          <cell r="BN388" t="str">
            <v>SUBDIRECCIÓN DE INFRAESTRUCTURA Y PATRIMONIO CULTURAL</v>
          </cell>
          <cell r="BO388" t="str">
            <v>Nathalia Rippe Sierra</v>
          </cell>
          <cell r="BP388">
            <v>35513244</v>
          </cell>
          <cell r="BQ388">
            <v>1</v>
          </cell>
          <cell r="BR388" t="str">
            <v>N.A</v>
          </cell>
          <cell r="BS388" t="str">
            <v>N.A</v>
          </cell>
          <cell r="BT388" t="str">
            <v>N.A</v>
          </cell>
          <cell r="BU388" t="str">
            <v>N.A</v>
          </cell>
          <cell r="BV388" t="str">
            <v>N.A</v>
          </cell>
          <cell r="BW388" t="str">
            <v>N.A</v>
          </cell>
          <cell r="BX388" t="str">
            <v>N.A</v>
          </cell>
          <cell r="BY388" t="str">
            <v>N.A</v>
          </cell>
          <cell r="BZ388" t="str">
            <v>N.A</v>
          </cell>
          <cell r="CA388" t="str">
            <v>N.A</v>
          </cell>
          <cell r="CD388" t="str">
            <v>3 3. Municipal</v>
          </cell>
          <cell r="CE388" t="str">
            <v>2 2. Transferencias</v>
          </cell>
          <cell r="CF388" t="str">
            <v>1 1-Pesos Colombianos</v>
          </cell>
          <cell r="CG388" t="str">
            <v>3 Bogotá D.C.</v>
          </cell>
          <cell r="CH388" t="str">
            <v>149 3. Bogotá D.C.</v>
          </cell>
          <cell r="CI388" t="str">
            <v>17 17 La Candelaria</v>
          </cell>
          <cell r="CJ388" t="str">
            <v>LA CANDELARIA</v>
          </cell>
          <cell r="CK388" t="str">
            <v>1 1. Única</v>
          </cell>
          <cell r="CL388" t="str">
            <v>4 CARRERA</v>
          </cell>
          <cell r="CM388">
            <v>8</v>
          </cell>
          <cell r="CN388">
            <v>9</v>
          </cell>
          <cell r="CO388">
            <v>83</v>
          </cell>
          <cell r="CP388" t="str">
            <v>1 Interno</v>
          </cell>
          <cell r="CQ388" t="str">
            <v>1 Natural</v>
          </cell>
          <cell r="CR388" t="str">
            <v>202576002000800194E</v>
          </cell>
          <cell r="CS388" t="str">
            <v>MODIFICACIÓN - ADICIÓN Y PRORROGA</v>
          </cell>
          <cell r="CT388" t="str">
            <v>4 4. Adición / Prórroga</v>
          </cell>
          <cell r="CU388">
            <v>45971</v>
          </cell>
          <cell r="CV388">
            <v>45971</v>
          </cell>
          <cell r="CW388">
            <v>46037</v>
          </cell>
          <cell r="CX388" t="str">
            <v>$ 15.860.000</v>
          </cell>
          <cell r="CY388" t="str">
            <v>65 DIAS</v>
          </cell>
          <cell r="CZ388">
            <v>3338</v>
          </cell>
          <cell r="DA388">
            <v>15860000</v>
          </cell>
          <cell r="DB388">
            <v>45971</v>
          </cell>
          <cell r="DC388">
            <v>2016</v>
          </cell>
          <cell r="DD388">
            <v>15860000</v>
          </cell>
          <cell r="DE388">
            <v>45966</v>
          </cell>
        </row>
        <row r="389">
          <cell r="A389">
            <v>387</v>
          </cell>
          <cell r="B389" t="str">
            <v>CONTRATO DE PRESTACIÓN DE SERVICIOS PROFESIONALES Y/O APOYO A LA GESTIÓN</v>
          </cell>
          <cell r="C389" t="str">
            <v>SCDPI-220-00050-25</v>
          </cell>
          <cell r="D389" t="str">
            <v>CONTRATACION DIRECTA</v>
          </cell>
          <cell r="E389" t="str">
            <v>Prestar servicios profesionales a la Secretaría de Cultura; Recreación y Deporte - Subsecretaría de Gobernanza - Dirección de Fomento; en actividades asociadas al programa Más Cultura Local; así como a las etapas precontractual; contractual y
  poscontractual y de orden transversal; acorde con los procesos y procedimientos definidos en la entidad.</v>
          </cell>
          <cell r="F389" t="str">
            <v>17 17. Contrato de Prestación de Servicios</v>
          </cell>
          <cell r="G389" t="str">
            <v>1 Contratista</v>
          </cell>
          <cell r="H389" t="str">
            <v>1 Natural</v>
          </cell>
          <cell r="I389" t="str">
            <v>2 Privada (1)</v>
          </cell>
          <cell r="J389" t="str">
            <v>4 Persona Natural (2)</v>
          </cell>
          <cell r="K389" t="str">
            <v>31 31-Servicios Profesionales</v>
          </cell>
          <cell r="L389" t="str">
            <v>CO1.PCCNTR.7571438</v>
          </cell>
          <cell r="M389" t="str">
            <v>https://community.secop.gov.co/Public/Tendering/OpportunityDetail/Index?noticeUID=CO1.NTC.7731125&amp;isFromPublicArea=True&amp;isModal=true&amp;asPopupView=true</v>
          </cell>
          <cell r="N389">
            <v>45715</v>
          </cell>
          <cell r="O389" t="str">
            <v>5 Contratación directa</v>
          </cell>
          <cell r="P389" t="str">
            <v>33 Prestación de Servicios Profesionales y Apoyo (5-8)</v>
          </cell>
          <cell r="Q389" t="str">
            <v>N/A</v>
          </cell>
          <cell r="R389" t="str">
            <v>1 1. Ley 80</v>
          </cell>
          <cell r="S389" t="str">
            <v>6 6: Prestacion de servicios</v>
          </cell>
          <cell r="T389" t="str">
            <v>1 Nacional</v>
          </cell>
          <cell r="U389" t="str">
            <v>3 3. Único Contratista</v>
          </cell>
          <cell r="V389" t="str">
            <v>ASTRID MILENA CASAS BELLO</v>
          </cell>
          <cell r="W389" t="str">
            <v>F</v>
          </cell>
          <cell r="X389">
            <v>52666592</v>
          </cell>
          <cell r="Y389">
            <v>6</v>
          </cell>
          <cell r="Z389" t="str">
            <v>Calle 3 No. 14-145</v>
          </cell>
          <cell r="AA389">
            <v>2358919</v>
          </cell>
          <cell r="AB389" t="str">
            <v>astrid.casas@scrd.gov.co</v>
          </cell>
          <cell r="AC389" t="str">
            <v>astridcasasabogada@gmail.com</v>
          </cell>
          <cell r="AD389">
            <v>29451</v>
          </cell>
          <cell r="AE389">
            <v>45</v>
          </cell>
          <cell r="AF389" t="str">
            <v>CUNDINAMARCA - CAJICA</v>
          </cell>
          <cell r="AG389" t="str">
            <v>Profesional en derecho con especialización en areas del derecho público y 3 años de experiencia profesional.</v>
          </cell>
          <cell r="AH389" t="str">
            <v>ABOGADO</v>
          </cell>
          <cell r="AI389" t="str">
            <v>1 1. Inversión</v>
          </cell>
          <cell r="AJ389">
            <v>152</v>
          </cell>
          <cell r="AK389" t="str">
            <v>O230117330120240152</v>
          </cell>
          <cell r="AL389" t="str">
            <v>Fortalecimiento del Fomento para el Desarrollo de Procesos Culturales Sostenibles en Bogotá D.C.</v>
          </cell>
          <cell r="AN389">
            <v>89190000</v>
          </cell>
          <cell r="AP389">
            <v>27351600</v>
          </cell>
          <cell r="AQ389">
            <v>61838400</v>
          </cell>
          <cell r="AU389">
            <v>61838400</v>
          </cell>
          <cell r="AV389" t="str">
            <v>$ 8.919.000</v>
          </cell>
          <cell r="AW389">
            <v>396</v>
          </cell>
          <cell r="AX389">
            <v>89190000</v>
          </cell>
          <cell r="AY389">
            <v>45716</v>
          </cell>
          <cell r="AZ389">
            <v>306</v>
          </cell>
          <cell r="BA389">
            <v>98109000</v>
          </cell>
          <cell r="BB389">
            <v>45680</v>
          </cell>
          <cell r="BC389">
            <v>45715</v>
          </cell>
          <cell r="BD389">
            <v>45719</v>
          </cell>
          <cell r="BE389">
            <v>46021</v>
          </cell>
          <cell r="BF389">
            <v>45930</v>
          </cell>
          <cell r="BG389" t="str">
            <v>TERMINACION ANTICIPADA</v>
          </cell>
          <cell r="BH389" t="str">
            <v>10 MESES</v>
          </cell>
          <cell r="BI389" t="str">
            <v>1 1. Días</v>
          </cell>
          <cell r="BJ389">
            <v>297</v>
          </cell>
          <cell r="BK389">
            <v>60</v>
          </cell>
          <cell r="BL389">
            <v>357</v>
          </cell>
          <cell r="BM389" t="str">
            <v>SUBSECRETARÍA DE GOBERNANZA</v>
          </cell>
          <cell r="BN389" t="str">
            <v>DIRECCIÓN DE FOMENTO</v>
          </cell>
          <cell r="BO389" t="str">
            <v>Michael Andres Quintana Rodriguez</v>
          </cell>
          <cell r="BP389">
            <v>1022947033</v>
          </cell>
          <cell r="BQ389">
            <v>9</v>
          </cell>
          <cell r="BR389" t="str">
            <v>N.A</v>
          </cell>
          <cell r="BS389" t="str">
            <v>N.A</v>
          </cell>
          <cell r="BT389" t="str">
            <v>N.A</v>
          </cell>
          <cell r="BU389" t="str">
            <v>N.A</v>
          </cell>
          <cell r="BV389" t="str">
            <v>N.A</v>
          </cell>
          <cell r="BW389" t="str">
            <v>N.A</v>
          </cell>
          <cell r="BX389" t="str">
            <v>N.A</v>
          </cell>
          <cell r="BY389" t="str">
            <v>N.A</v>
          </cell>
          <cell r="BZ389" t="str">
            <v>N.A</v>
          </cell>
          <cell r="CA389" t="str">
            <v>N.A</v>
          </cell>
          <cell r="CD389" t="str">
            <v>3 3. Municipal</v>
          </cell>
          <cell r="CE389" t="str">
            <v>2 2. Transferencias</v>
          </cell>
          <cell r="CF389" t="str">
            <v>1 1-Pesos Colombianos</v>
          </cell>
          <cell r="CG389" t="str">
            <v>3 Bogotá D.C.</v>
          </cell>
          <cell r="CH389" t="str">
            <v>149 3. Bogotá D.C.</v>
          </cell>
          <cell r="CI389" t="str">
            <v>17 17 La Candelaria</v>
          </cell>
          <cell r="CJ389" t="str">
            <v>LA CANDELARIA</v>
          </cell>
          <cell r="CK389" t="str">
            <v>1 1. Única</v>
          </cell>
          <cell r="CL389" t="str">
            <v>4 CARRERA</v>
          </cell>
          <cell r="CM389">
            <v>8</v>
          </cell>
          <cell r="CN389">
            <v>9</v>
          </cell>
          <cell r="CO389">
            <v>83</v>
          </cell>
          <cell r="CP389" t="str">
            <v>1 Interno</v>
          </cell>
          <cell r="CQ389" t="str">
            <v>1 Natural</v>
          </cell>
          <cell r="CR389" t="str">
            <v>202576002000800132E</v>
          </cell>
          <cell r="CS389" t="str">
            <v>MODIFICACION - LIBERACION SALDO Y DISMINUCION PLAZO EJECUCION</v>
          </cell>
          <cell r="CT389" t="str">
            <v>Liberación</v>
          </cell>
          <cell r="CU389">
            <v>45869</v>
          </cell>
          <cell r="CV389">
            <v>45869</v>
          </cell>
          <cell r="CW389">
            <v>45961</v>
          </cell>
          <cell r="CX389" t="str">
            <v>$ 18.432.600</v>
          </cell>
          <cell r="DI389" t="str">
            <v>MODIFICACION - TERMINACION ANTICIPADA</v>
          </cell>
          <cell r="DJ389" t="str">
            <v>3 3. Terminación anticipada</v>
          </cell>
          <cell r="DK389">
            <v>45931</v>
          </cell>
          <cell r="DL389">
            <v>45930</v>
          </cell>
        </row>
        <row r="390">
          <cell r="A390">
            <v>388</v>
          </cell>
          <cell r="B390" t="str">
            <v>CONTRATO DE PRESTACIÓN DE SERVICIOS PROFESIONALES Y/O APOYO A LA GESTIÓN</v>
          </cell>
          <cell r="C390" t="str">
            <v>SCDPI-220-00153-25</v>
          </cell>
          <cell r="D390" t="str">
            <v>CONTRATACION DIRECTA</v>
          </cell>
          <cell r="E390" t="str">
            <v>Prestar servicios profesionales a la Secretaría de Cultura; Recreación y Deporte - Dirección de Fomento realizando actividades desde el componente misional; requeridos para la estrategia de acompañamiento y seguimiento en asuntos
  administrativos y financieros a las iniciativas priorizadas y ganadores en el marco del programa Más Cultura Local</v>
          </cell>
          <cell r="F390" t="str">
            <v>17 17. Contrato de Prestación de Servicios</v>
          </cell>
          <cell r="G390" t="str">
            <v>1 Contratista</v>
          </cell>
          <cell r="H390" t="str">
            <v>1 Natural</v>
          </cell>
          <cell r="I390" t="str">
            <v>2 Privada (1)</v>
          </cell>
          <cell r="J390" t="str">
            <v>4 Persona Natural (2)</v>
          </cell>
          <cell r="K390" t="str">
            <v>31 31-Servicios Profesionales</v>
          </cell>
          <cell r="L390" t="str">
            <v>CO1.PCCNTR.7571062</v>
          </cell>
          <cell r="M390" t="str">
            <v>https://community.secop.gov.co/Public/Tendering/OpportunityDetail/Index?noticeUID=CO1.NTC.7731127&amp;isFromPublicArea=True&amp;isModal=true&amp;asPopupView=true</v>
          </cell>
          <cell r="N390">
            <v>45715</v>
          </cell>
          <cell r="O390" t="str">
            <v>5 Contratación directa</v>
          </cell>
          <cell r="P390" t="str">
            <v>33 Prestación de Servicios Profesionales y Apoyo (5-8)</v>
          </cell>
          <cell r="Q390" t="str">
            <v>N/A</v>
          </cell>
          <cell r="R390" t="str">
            <v>1 1. Ley 80</v>
          </cell>
          <cell r="S390" t="str">
            <v>6 6: Prestacion de servicios</v>
          </cell>
          <cell r="T390" t="str">
            <v>1 Nacional</v>
          </cell>
          <cell r="U390" t="str">
            <v>3 3. Único Contratista</v>
          </cell>
          <cell r="V390" t="str">
            <v>ANGIE MILENA FAJARDO PALACIOS</v>
          </cell>
          <cell r="W390" t="str">
            <v>F</v>
          </cell>
          <cell r="X390">
            <v>1030671472</v>
          </cell>
          <cell r="Y390">
            <v>1</v>
          </cell>
          <cell r="Z390" t="str">
            <v>CL 58 SUR 66 A 50 ED 3 AP 504</v>
          </cell>
          <cell r="AA390">
            <v>3934672</v>
          </cell>
          <cell r="AB390" t="str">
            <v>angie.fajardo@scrd.gov.co</v>
          </cell>
          <cell r="AC390" t="str">
            <v>angiemilenafajardo@hotmail.com</v>
          </cell>
          <cell r="AD390">
            <v>35367</v>
          </cell>
          <cell r="AE390">
            <v>29</v>
          </cell>
          <cell r="AF390" t="str">
            <v>BOGOTA</v>
          </cell>
          <cell r="AG390" t="str">
            <v>Profesional de las Ciencias Sociales y Humanas, Bellas Artes, Economía, Administración, Contaduría y afines con (1) un año de experiencia profesional.</v>
          </cell>
          <cell r="AH390" t="str">
            <v>CONTADOR PUBLICO</v>
          </cell>
          <cell r="AI390" t="str">
            <v>1 1. Inversión</v>
          </cell>
          <cell r="AJ390">
            <v>152</v>
          </cell>
          <cell r="AK390" t="str">
            <v>O230117330120240152</v>
          </cell>
          <cell r="AL390" t="str">
            <v>Fortalecimiento del Fomento para el Desarrollo de Procesos Culturales Sostenibles en Bogotá D.C.</v>
          </cell>
          <cell r="AN390">
            <v>45744000</v>
          </cell>
          <cell r="AQ390">
            <v>45744000</v>
          </cell>
          <cell r="AU390">
            <v>45744000</v>
          </cell>
          <cell r="AV390" t="str">
            <v>$ 5.718.000</v>
          </cell>
          <cell r="AW390">
            <v>397</v>
          </cell>
          <cell r="AX390">
            <v>45744000</v>
          </cell>
          <cell r="AY390">
            <v>45716</v>
          </cell>
          <cell r="AZ390">
            <v>318</v>
          </cell>
          <cell r="BA390">
            <v>45744000</v>
          </cell>
          <cell r="BB390">
            <v>45681</v>
          </cell>
          <cell r="BC390">
            <v>45715</v>
          </cell>
          <cell r="BD390">
            <v>45719</v>
          </cell>
          <cell r="BE390">
            <v>45963</v>
          </cell>
          <cell r="BF390">
            <v>45963</v>
          </cell>
          <cell r="BG390" t="str">
            <v>2 2-Ejecución</v>
          </cell>
          <cell r="BH390" t="str">
            <v>8 MESES</v>
          </cell>
          <cell r="BI390" t="str">
            <v>1 1. Días</v>
          </cell>
          <cell r="BJ390">
            <v>239</v>
          </cell>
          <cell r="BK390">
            <v>0</v>
          </cell>
          <cell r="BL390">
            <v>239</v>
          </cell>
          <cell r="BM390" t="str">
            <v>SUBSECRETARÍA DE GOBERNANZA</v>
          </cell>
          <cell r="BN390" t="str">
            <v>DIRECCIÓN DE FOMENTO</v>
          </cell>
          <cell r="BO390" t="str">
            <v>Michael Andres Quintana Rodriguez</v>
          </cell>
          <cell r="BP390">
            <v>1022947033</v>
          </cell>
          <cell r="BQ390">
            <v>9</v>
          </cell>
          <cell r="BR390" t="str">
            <v>N.A</v>
          </cell>
          <cell r="BS390" t="str">
            <v>N.A</v>
          </cell>
          <cell r="BT390" t="str">
            <v>N.A</v>
          </cell>
          <cell r="BU390" t="str">
            <v>N.A</v>
          </cell>
          <cell r="BV390" t="str">
            <v>N.A</v>
          </cell>
          <cell r="BW390" t="str">
            <v>N.A</v>
          </cell>
          <cell r="BX390" t="str">
            <v>N.A</v>
          </cell>
          <cell r="BY390" t="str">
            <v>N.A</v>
          </cell>
          <cell r="BZ390" t="str">
            <v>N.A</v>
          </cell>
          <cell r="CA390" t="str">
            <v>N.A</v>
          </cell>
          <cell r="CD390" t="str">
            <v>3 3. Municipal</v>
          </cell>
          <cell r="CE390" t="str">
            <v>2 2. Transferencias</v>
          </cell>
          <cell r="CF390" t="str">
            <v>1 1-Pesos Colombianos</v>
          </cell>
          <cell r="CG390" t="str">
            <v>3 Bogotá D.C.</v>
          </cell>
          <cell r="CH390" t="str">
            <v>149 3. Bogotá D.C.</v>
          </cell>
          <cell r="CI390" t="str">
            <v>17 17 La Candelaria</v>
          </cell>
          <cell r="CJ390" t="str">
            <v>LA CANDELARIA</v>
          </cell>
          <cell r="CK390" t="str">
            <v>1 1. Única</v>
          </cell>
          <cell r="CL390" t="str">
            <v>4 CARRERA</v>
          </cell>
          <cell r="CM390">
            <v>8</v>
          </cell>
          <cell r="CN390">
            <v>9</v>
          </cell>
          <cell r="CO390">
            <v>83</v>
          </cell>
          <cell r="CP390" t="str">
            <v>1 Interno</v>
          </cell>
          <cell r="CQ390" t="str">
            <v>1 Natural</v>
          </cell>
          <cell r="CR390" t="str">
            <v>202576002000800153E</v>
          </cell>
        </row>
        <row r="391">
          <cell r="A391">
            <v>389</v>
          </cell>
          <cell r="B391" t="str">
            <v>CONTRATO DE PRESTACIÓN DE SERVICIOS PROFESIONALES Y/O APOYO A LA GESTIÓN</v>
          </cell>
          <cell r="C391" t="str">
            <v>SCDPI-220-00056-25</v>
          </cell>
          <cell r="D391" t="str">
            <v>CONTRATACION DIRECTA</v>
          </cell>
          <cell r="E391" t="str">
            <v>Prestar servicios profesionales a la Secretaría de Cultura; Recreación y Deporte- Dirección de Fomento para desarrollar actividades para el seguimiento de manera transversal a las gestiones administrativas del programa Más Cultura Local; en todas sus
  versiones y antecedentes.</v>
          </cell>
          <cell r="F391" t="str">
            <v>17 17. Contrato de Prestación de Servicios</v>
          </cell>
          <cell r="G391" t="str">
            <v>1 Contratista</v>
          </cell>
          <cell r="H391" t="str">
            <v>1 Natural</v>
          </cell>
          <cell r="I391" t="str">
            <v>2 Privada (1)</v>
          </cell>
          <cell r="J391" t="str">
            <v>4 Persona Natural (2)</v>
          </cell>
          <cell r="K391" t="str">
            <v>31 31-Servicios Profesionales</v>
          </cell>
          <cell r="L391" t="str">
            <v>CO1.PCCNTR.7571165</v>
          </cell>
          <cell r="M391" t="str">
            <v>https://community.secop.gov.co/Public/Tendering/OpportunityDetail/Index?noticeUID=CO1.NTC.7730836&amp;isFromPublicArea=True&amp;isModal=true&amp;asPopupView=true</v>
          </cell>
          <cell r="N391">
            <v>45715</v>
          </cell>
          <cell r="O391" t="str">
            <v>5 Contratación directa</v>
          </cell>
          <cell r="P391" t="str">
            <v>33 Prestación de Servicios Profesionales y Apoyo (5-8)</v>
          </cell>
          <cell r="Q391" t="str">
            <v>N/A</v>
          </cell>
          <cell r="R391" t="str">
            <v>1 1. Ley 80</v>
          </cell>
          <cell r="S391" t="str">
            <v>6 6: Prestacion de servicios</v>
          </cell>
          <cell r="T391" t="str">
            <v>1 Nacional</v>
          </cell>
          <cell r="U391" t="str">
            <v>3 3. Único Contratista</v>
          </cell>
          <cell r="V391" t="str">
            <v>CAROLINA RODRIGUEZ NARVAEZ</v>
          </cell>
          <cell r="W391" t="str">
            <v>F</v>
          </cell>
          <cell r="X391">
            <v>1010175816</v>
          </cell>
          <cell r="Y391">
            <v>1</v>
          </cell>
          <cell r="Z391" t="str">
            <v>TV 15 ESTE 43 A 29 SUR</v>
          </cell>
          <cell r="AA391">
            <v>3007903</v>
          </cell>
          <cell r="AB391" t="str">
            <v>carolina.rodriguez@scrd.gov.co</v>
          </cell>
          <cell r="AC391" t="str">
            <v>caro-rodri@hotmail.com</v>
          </cell>
          <cell r="AD391">
            <v>32158</v>
          </cell>
          <cell r="AE391">
            <v>38</v>
          </cell>
          <cell r="AF391" t="str">
            <v>BOGOTA</v>
          </cell>
          <cell r="AG391" t="str">
            <v>Profesional en Economía, Administración, Contaduría y afines con (4) cuatro años de experiencia</v>
          </cell>
          <cell r="AH391" t="str">
            <v>CONTADOR PUBLICO</v>
          </cell>
          <cell r="AI391" t="str">
            <v>1 1. Inversión</v>
          </cell>
          <cell r="AJ391">
            <v>152</v>
          </cell>
          <cell r="AK391" t="str">
            <v>O230117330120240152</v>
          </cell>
          <cell r="AL391" t="str">
            <v>Fortalecimiento del Fomento para el Desarrollo de Procesos Culturales Sostenibles en Bogotá D.C.</v>
          </cell>
          <cell r="AN391">
            <v>81210000</v>
          </cell>
          <cell r="AO391">
            <v>20302500</v>
          </cell>
          <cell r="AP391">
            <v>16783400</v>
          </cell>
          <cell r="AQ391">
            <v>84729100</v>
          </cell>
          <cell r="AU391">
            <v>84729100</v>
          </cell>
          <cell r="AV391" t="str">
            <v>$ 8.121.000</v>
          </cell>
          <cell r="AW391">
            <v>420</v>
          </cell>
          <cell r="AX391">
            <v>81210000</v>
          </cell>
          <cell r="AY391">
            <v>45716</v>
          </cell>
          <cell r="AZ391">
            <v>296</v>
          </cell>
          <cell r="BA391">
            <v>89331000</v>
          </cell>
          <cell r="BB391">
            <v>45680</v>
          </cell>
          <cell r="BC391">
            <v>45716</v>
          </cell>
          <cell r="BD391">
            <v>45719</v>
          </cell>
          <cell r="BE391">
            <v>46021</v>
          </cell>
          <cell r="BF391">
            <v>46037</v>
          </cell>
          <cell r="BG391" t="str">
            <v>2 2-Ejecución</v>
          </cell>
          <cell r="BH391" t="str">
            <v>10 MESES</v>
          </cell>
          <cell r="BI391" t="str">
            <v>1 1. Días</v>
          </cell>
          <cell r="BJ391">
            <v>297</v>
          </cell>
          <cell r="BK391">
            <v>15</v>
          </cell>
          <cell r="BL391">
            <v>312</v>
          </cell>
          <cell r="BM391" t="str">
            <v>SUBSECRETARÍA DE GOBERNANZA</v>
          </cell>
          <cell r="BN391" t="str">
            <v>DIRECCIÓN DE FOMENTO</v>
          </cell>
          <cell r="BO391" t="str">
            <v>Michael Andres Quintana Rodriguez</v>
          </cell>
          <cell r="BP391">
            <v>1022947033</v>
          </cell>
          <cell r="BQ391">
            <v>9</v>
          </cell>
          <cell r="BR391" t="str">
            <v>N.A</v>
          </cell>
          <cell r="BS391" t="str">
            <v>N.A</v>
          </cell>
          <cell r="BT391" t="str">
            <v>N.A</v>
          </cell>
          <cell r="BU391" t="str">
            <v>N.A</v>
          </cell>
          <cell r="BV391" t="str">
            <v>N.A</v>
          </cell>
          <cell r="BW391" t="str">
            <v>N.A</v>
          </cell>
          <cell r="BX391" t="str">
            <v>N.A</v>
          </cell>
          <cell r="BY391" t="str">
            <v>N.A</v>
          </cell>
          <cell r="BZ391" t="str">
            <v>N.A</v>
          </cell>
          <cell r="CA391" t="str">
            <v>N.A</v>
          </cell>
          <cell r="CD391" t="str">
            <v>3 3. Municipal</v>
          </cell>
          <cell r="CE391" t="str">
            <v>2 2. Transferencias</v>
          </cell>
          <cell r="CF391" t="str">
            <v>1 1-Pesos Colombianos</v>
          </cell>
          <cell r="CG391" t="str">
            <v>3 Bogotá D.C.</v>
          </cell>
          <cell r="CH391" t="str">
            <v>149 3. Bogotá D.C.</v>
          </cell>
          <cell r="CI391" t="str">
            <v>17 17 La Candelaria</v>
          </cell>
          <cell r="CJ391" t="str">
            <v>LA CANDELARIA</v>
          </cell>
          <cell r="CK391" t="str">
            <v>1 1. Única</v>
          </cell>
          <cell r="CL391" t="str">
            <v>4 CARRERA</v>
          </cell>
          <cell r="CM391">
            <v>8</v>
          </cell>
          <cell r="CN391">
            <v>9</v>
          </cell>
          <cell r="CO391">
            <v>83</v>
          </cell>
          <cell r="CP391" t="str">
            <v>1 Interno</v>
          </cell>
          <cell r="CQ391" t="str">
            <v>1 Natural</v>
          </cell>
          <cell r="CR391" t="str">
            <v>202576002000800133E</v>
          </cell>
          <cell r="CS391" t="str">
            <v>MODIFICACION - LIBERACION SALDO Y DISMINUCION PLAZO EJECUCION</v>
          </cell>
          <cell r="CT391" t="str">
            <v>Liberación</v>
          </cell>
          <cell r="CU391">
            <v>45869</v>
          </cell>
          <cell r="CV391">
            <v>45869</v>
          </cell>
          <cell r="CW391">
            <v>45961</v>
          </cell>
          <cell r="CX391" t="str">
            <v>$ 16.783.400</v>
          </cell>
          <cell r="DI391" t="str">
            <v>MODIFICACIÓN - ADICIÓN Y PRORROGA</v>
          </cell>
          <cell r="DJ391" t="str">
            <v>4 4. Adición / Prórroga</v>
          </cell>
          <cell r="DK391">
            <v>45960</v>
          </cell>
          <cell r="DL391">
            <v>45961</v>
          </cell>
          <cell r="DM391">
            <v>46037</v>
          </cell>
          <cell r="DN391" t="str">
            <v>$ 20.302.500</v>
          </cell>
          <cell r="DO391" t="str">
            <v>75 DIAS</v>
          </cell>
          <cell r="DP391">
            <v>3164</v>
          </cell>
          <cell r="DQ391" t="str">
            <v>$ 20.302.500</v>
          </cell>
          <cell r="DR391">
            <v>45960</v>
          </cell>
          <cell r="DS391">
            <v>1920</v>
          </cell>
          <cell r="DT391" t="str">
            <v>$ 20.302.500</v>
          </cell>
          <cell r="DU391">
            <v>45958</v>
          </cell>
        </row>
        <row r="392">
          <cell r="A392">
            <v>390</v>
          </cell>
          <cell r="B392" t="str">
            <v>CONTRATO DE PRESTACIÓN DE SERVICIOS PROFESIONALES Y/O APOYO A LA GESTIÓN</v>
          </cell>
          <cell r="C392" t="str">
            <v>SCDPI-220-00052-25</v>
          </cell>
          <cell r="D392" t="str">
            <v>CONTRATACION DIRECTA</v>
          </cell>
          <cell r="E392" t="str">
            <v>Prestar servicios profesionales a la Secretaría de Cultura; Recreación y Deporte - Subsecretaría de Gobernanza - Dirección de Fomento; en actividades asociadas a las etapas precontractual; contractual y poscontractual; así como en lo que refiera al
  Programa Más Cultura Local según requerimientos de la dependencia</v>
          </cell>
          <cell r="F392" t="str">
            <v>17 17. Contrato de Prestación de Servicios</v>
          </cell>
          <cell r="G392" t="str">
            <v>1 Contratista</v>
          </cell>
          <cell r="H392" t="str">
            <v>1 Natural</v>
          </cell>
          <cell r="I392" t="str">
            <v>2 Privada (1)</v>
          </cell>
          <cell r="J392" t="str">
            <v>4 Persona Natural (2)</v>
          </cell>
          <cell r="K392" t="str">
            <v>31 31-Servicios Profesionales</v>
          </cell>
          <cell r="L392" t="str">
            <v>CO1.PCCNTR.7571069</v>
          </cell>
          <cell r="M392" t="str">
            <v>https://community.secop.gov.co/Public/Tendering/OpportunityDetail/Index?noticeUID=CO1.NTC.7730838&amp;isFromPublicArea=True&amp;isModal=true&amp;asPopupView=true</v>
          </cell>
          <cell r="N392">
            <v>45715</v>
          </cell>
          <cell r="O392" t="str">
            <v>5 Contratación directa</v>
          </cell>
          <cell r="P392" t="str">
            <v>33 Prestación de Servicios Profesionales y Apoyo (5-8)</v>
          </cell>
          <cell r="Q392" t="str">
            <v>N/A</v>
          </cell>
          <cell r="R392" t="str">
            <v>1 1. Ley 80</v>
          </cell>
          <cell r="S392" t="str">
            <v>6 6: Prestacion de servicios</v>
          </cell>
          <cell r="T392" t="str">
            <v>1 Nacional</v>
          </cell>
          <cell r="U392" t="str">
            <v>3 3. Único Contratista</v>
          </cell>
          <cell r="V392" t="str">
            <v>PAULA VANESA RUBIO SUANCA</v>
          </cell>
          <cell r="W392" t="str">
            <v>F</v>
          </cell>
          <cell r="X392">
            <v>1014263316</v>
          </cell>
          <cell r="Y392">
            <v>2</v>
          </cell>
          <cell r="Z392" t="str">
            <v>CL 71 B 70 G 25</v>
          </cell>
          <cell r="AA392">
            <v>3102562831</v>
          </cell>
          <cell r="AB392" t="str">
            <v>paula.rubio@scrd.gov.co</v>
          </cell>
          <cell r="AC392" t="str">
            <v>pauvane95@hotmail.com</v>
          </cell>
          <cell r="AD392">
            <v>34750</v>
          </cell>
          <cell r="AE392">
            <v>31</v>
          </cell>
          <cell r="AF392" t="str">
            <v>BOGOTA</v>
          </cell>
          <cell r="AG392" t="str">
            <v>Profesional en Derecho con dos años de experiencia profesional.</v>
          </cell>
          <cell r="AH392" t="str">
            <v>ABOGADO</v>
          </cell>
          <cell r="AI392" t="str">
            <v>1 1. Inversión</v>
          </cell>
          <cell r="AJ392">
            <v>152</v>
          </cell>
          <cell r="AK392" t="str">
            <v>O230117330120240152</v>
          </cell>
          <cell r="AL392" t="str">
            <v>Fortalecimiento del Fomento para el Desarrollo de Procesos Culturales Sostenibles en Bogotá D.C.</v>
          </cell>
          <cell r="AN392">
            <v>65190000</v>
          </cell>
          <cell r="AO392">
            <v>16297500</v>
          </cell>
          <cell r="AP392">
            <v>14124500</v>
          </cell>
          <cell r="AQ392">
            <v>67363000</v>
          </cell>
          <cell r="AU392">
            <v>67363000</v>
          </cell>
          <cell r="AV392" t="str">
            <v>$ 6.519.000</v>
          </cell>
          <cell r="AW392">
            <v>406</v>
          </cell>
          <cell r="AX392">
            <v>65190000</v>
          </cell>
          <cell r="AY392">
            <v>45716</v>
          </cell>
          <cell r="AZ392">
            <v>305</v>
          </cell>
          <cell r="BA392">
            <v>71709000</v>
          </cell>
          <cell r="BB392">
            <v>45680</v>
          </cell>
          <cell r="BC392">
            <v>45715</v>
          </cell>
          <cell r="BD392">
            <v>45722</v>
          </cell>
          <cell r="BE392">
            <v>46021</v>
          </cell>
          <cell r="BF392">
            <v>46037</v>
          </cell>
          <cell r="BG392" t="str">
            <v>2 2-Ejecución</v>
          </cell>
          <cell r="BH392" t="str">
            <v>10 MESES</v>
          </cell>
          <cell r="BI392" t="str">
            <v>1 1. Días</v>
          </cell>
          <cell r="BJ392">
            <v>294</v>
          </cell>
          <cell r="BK392">
            <v>15</v>
          </cell>
          <cell r="BL392">
            <v>309</v>
          </cell>
          <cell r="BM392" t="str">
            <v>SUBSECRETARÍA DE GOBERNANZA</v>
          </cell>
          <cell r="BN392" t="str">
            <v>DIRECCIÓN DE FOMENTO</v>
          </cell>
          <cell r="BO392" t="str">
            <v>Michael Andres Quintana Rodriguez</v>
          </cell>
          <cell r="BP392">
            <v>1022947033</v>
          </cell>
          <cell r="BQ392">
            <v>9</v>
          </cell>
          <cell r="BR392" t="str">
            <v>N.A</v>
          </cell>
          <cell r="BS392" t="str">
            <v>N.A</v>
          </cell>
          <cell r="BT392" t="str">
            <v>N.A</v>
          </cell>
          <cell r="BU392" t="str">
            <v>N.A</v>
          </cell>
          <cell r="BV392" t="str">
            <v>N.A</v>
          </cell>
          <cell r="BW392" t="str">
            <v>N.A</v>
          </cell>
          <cell r="BX392" t="str">
            <v>N.A</v>
          </cell>
          <cell r="BY392" t="str">
            <v>N.A</v>
          </cell>
          <cell r="BZ392" t="str">
            <v>N.A</v>
          </cell>
          <cell r="CA392" t="str">
            <v>N.A</v>
          </cell>
          <cell r="CD392" t="str">
            <v>3 3. Municipal</v>
          </cell>
          <cell r="CE392" t="str">
            <v>2 2. Transferencias</v>
          </cell>
          <cell r="CF392" t="str">
            <v>1 1-Pesos Colombianos</v>
          </cell>
          <cell r="CG392" t="str">
            <v>3 Bogotá D.C.</v>
          </cell>
          <cell r="CH392" t="str">
            <v>149 3. Bogotá D.C.</v>
          </cell>
          <cell r="CI392" t="str">
            <v>17 17 La Candelaria</v>
          </cell>
          <cell r="CJ392" t="str">
            <v>LA CANDELARIA</v>
          </cell>
          <cell r="CK392" t="str">
            <v>1 1. Única</v>
          </cell>
          <cell r="CL392" t="str">
            <v>4 CARRERA</v>
          </cell>
          <cell r="CM392">
            <v>8</v>
          </cell>
          <cell r="CN392">
            <v>9</v>
          </cell>
          <cell r="CO392">
            <v>83</v>
          </cell>
          <cell r="CP392" t="str">
            <v>1 Interno</v>
          </cell>
          <cell r="CQ392" t="str">
            <v>1 Natural</v>
          </cell>
          <cell r="CR392" t="str">
            <v>202576002000800108E</v>
          </cell>
          <cell r="CS392" t="str">
            <v>MODIFICACION - LIBERACION SALDO Y DISMINUCION PLAZO EJECUCION</v>
          </cell>
          <cell r="CT392" t="str">
            <v>Liberación</v>
          </cell>
          <cell r="CU392">
            <v>45868</v>
          </cell>
          <cell r="CW392">
            <v>45961</v>
          </cell>
          <cell r="CX392" t="str">
            <v>$ 14.124.500</v>
          </cell>
          <cell r="CY392" t="str">
            <v>60 DIAS</v>
          </cell>
          <cell r="DI392" t="str">
            <v>MODIFICACIÓN - ADICIÓN Y PRORROGA</v>
          </cell>
          <cell r="DJ392" t="str">
            <v>4 4. Adición / Prórroga</v>
          </cell>
          <cell r="DK392">
            <v>45959</v>
          </cell>
          <cell r="DL392">
            <v>45961</v>
          </cell>
          <cell r="DM392">
            <v>46037</v>
          </cell>
          <cell r="DN392" t="str">
            <v>$ 16.297.500</v>
          </cell>
          <cell r="DO392" t="str">
            <v>75 DIAS</v>
          </cell>
          <cell r="DP392">
            <v>3117</v>
          </cell>
          <cell r="DQ392" t="str">
            <v>$ 16.297.500</v>
          </cell>
          <cell r="DR392">
            <v>45960</v>
          </cell>
          <cell r="DS392">
            <v>1766</v>
          </cell>
          <cell r="DT392">
            <v>16297500</v>
          </cell>
          <cell r="DU392">
            <v>45950</v>
          </cell>
        </row>
        <row r="393">
          <cell r="A393">
            <v>391</v>
          </cell>
          <cell r="B393" t="str">
            <v>CONTRATO DE PRESTACIÓN DE SERVICIOS PROFESIONALES Y/O APOYO A LA GESTIÓN</v>
          </cell>
          <cell r="C393" t="str">
            <v>SCDPI-220-00843-25</v>
          </cell>
          <cell r="D393" t="str">
            <v>CONTRATACION DIRECTA</v>
          </cell>
          <cell r="E393" t="str">
            <v>Prestar servicios profesionales a la Secretaría de Cultura; Recreación y Deporte - Dirección de Fomento en el desarrollo del proceso de gestión de calidad y presupuestal; en articulación con el Grupo Interno de Trabajo de Gestión Financiera</v>
          </cell>
          <cell r="F393" t="str">
            <v>17 17. Contrato de Prestación de Servicios</v>
          </cell>
          <cell r="G393" t="str">
            <v>1 Contratista</v>
          </cell>
          <cell r="H393" t="str">
            <v>1 Natural</v>
          </cell>
          <cell r="I393" t="str">
            <v>2 Privada (1)</v>
          </cell>
          <cell r="J393" t="str">
            <v>4 Persona Natural (2)</v>
          </cell>
          <cell r="K393" t="str">
            <v>31 31-Servicios Profesionales</v>
          </cell>
          <cell r="L393" t="str">
            <v>CO1.PCCNTR.7571070</v>
          </cell>
          <cell r="M393" t="str">
            <v>https://community.secop.gov.co/Public/Tendering/OpportunityDetail/Index?noticeUID=CO1.NTC.7731130&amp;isFromPublicArea=True&amp;isModal=true&amp;asPopupView=true</v>
          </cell>
          <cell r="N393">
            <v>45715</v>
          </cell>
          <cell r="O393" t="str">
            <v>5 Contratación directa</v>
          </cell>
          <cell r="P393" t="str">
            <v>33 Prestación de Servicios Profesionales y Apoyo (5-8)</v>
          </cell>
          <cell r="Q393" t="str">
            <v>N/A</v>
          </cell>
          <cell r="R393" t="str">
            <v>1 1. Ley 80</v>
          </cell>
          <cell r="S393" t="str">
            <v>6 6: Prestacion de servicios</v>
          </cell>
          <cell r="T393" t="str">
            <v>1 Nacional</v>
          </cell>
          <cell r="U393" t="str">
            <v>3 3. Único Contratista</v>
          </cell>
          <cell r="V393" t="str">
            <v>ANGELA MARIA QUINTERO CARDENAS</v>
          </cell>
          <cell r="W393" t="str">
            <v>F</v>
          </cell>
          <cell r="X393">
            <v>52090135</v>
          </cell>
          <cell r="Y393">
            <v>1</v>
          </cell>
          <cell r="Z393" t="str">
            <v>CARRERA 67 56 63 SUR BOGOTA</v>
          </cell>
          <cell r="AA393">
            <v>3143942041</v>
          </cell>
          <cell r="AB393" t="str">
            <v>angela.quintero@scrd.gov.co</v>
          </cell>
          <cell r="AC393" t="str">
            <v>angela.quintero@yahoo.com</v>
          </cell>
          <cell r="AE393">
            <v>126</v>
          </cell>
          <cell r="AF393" t="str">
            <v>MANIZALES - CALDAS</v>
          </cell>
          <cell r="AG393" t="str">
            <v>Profesional en Economía, Administración, Contaduría con (4) cuatro años de experiencia.</v>
          </cell>
          <cell r="AH393" t="str">
            <v>ECONOMISTA</v>
          </cell>
          <cell r="AI393" t="str">
            <v>1 1. Inversión</v>
          </cell>
          <cell r="AJ393">
            <v>152</v>
          </cell>
          <cell r="AK393" t="str">
            <v>O230117330120240152</v>
          </cell>
          <cell r="AL393" t="str">
            <v>Fortalecimiento del Fomento para el Desarrollo de Procesos Culturales Sostenibles en Bogotá D.C.</v>
          </cell>
          <cell r="AN393">
            <v>64968000</v>
          </cell>
          <cell r="AQ393">
            <v>64968000</v>
          </cell>
          <cell r="AU393">
            <v>64968000</v>
          </cell>
          <cell r="AV393" t="str">
            <v>$ 8.121.000</v>
          </cell>
          <cell r="AW393">
            <v>419</v>
          </cell>
          <cell r="AX393">
            <v>64968000</v>
          </cell>
          <cell r="AY393">
            <v>45716</v>
          </cell>
          <cell r="AZ393">
            <v>536</v>
          </cell>
          <cell r="BA393">
            <v>64968000</v>
          </cell>
          <cell r="BB393">
            <v>45694</v>
          </cell>
          <cell r="BC393">
            <v>45716</v>
          </cell>
          <cell r="BD393">
            <v>45720</v>
          </cell>
          <cell r="BE393">
            <v>45964</v>
          </cell>
          <cell r="BF393">
            <v>45964</v>
          </cell>
          <cell r="BG393" t="str">
            <v>2 2-Ejecución</v>
          </cell>
          <cell r="BH393" t="str">
            <v>8 MESES</v>
          </cell>
          <cell r="BI393" t="str">
            <v>1 1. Días</v>
          </cell>
          <cell r="BJ393">
            <v>239</v>
          </cell>
          <cell r="BK393">
            <v>0</v>
          </cell>
          <cell r="BL393">
            <v>239</v>
          </cell>
          <cell r="BM393" t="str">
            <v>SUBSECRETARÍA DE GOBERNANZA</v>
          </cell>
          <cell r="BN393" t="str">
            <v>DIRECCIÓN DE FOMENTO</v>
          </cell>
          <cell r="BO393" t="str">
            <v>Hugo Jairo Robles Hernandez</v>
          </cell>
          <cell r="BP393">
            <v>79625111</v>
          </cell>
          <cell r="BQ393">
            <v>1</v>
          </cell>
          <cell r="BR393" t="str">
            <v>N.A</v>
          </cell>
          <cell r="BS393" t="str">
            <v>N.A</v>
          </cell>
          <cell r="BT393" t="str">
            <v>N.A</v>
          </cell>
          <cell r="BU393" t="str">
            <v>N.A</v>
          </cell>
          <cell r="BV393" t="str">
            <v>N.A</v>
          </cell>
          <cell r="BW393" t="str">
            <v>N.A</v>
          </cell>
          <cell r="BX393" t="str">
            <v>N.A</v>
          </cell>
          <cell r="BY393" t="str">
            <v>N.A</v>
          </cell>
          <cell r="BZ393" t="str">
            <v>N.A</v>
          </cell>
          <cell r="CA393" t="str">
            <v>N.A</v>
          </cell>
          <cell r="CD393" t="str">
            <v>3 3. Municipal</v>
          </cell>
          <cell r="CE393" t="str">
            <v>2 2. Transferencias</v>
          </cell>
          <cell r="CF393" t="str">
            <v>1 1-Pesos Colombianos</v>
          </cell>
          <cell r="CG393" t="str">
            <v>3 Bogotá D.C.</v>
          </cell>
          <cell r="CH393" t="str">
            <v>149 3. Bogotá D.C.</v>
          </cell>
          <cell r="CI393" t="str">
            <v>17 17 La Candelaria</v>
          </cell>
          <cell r="CJ393" t="str">
            <v>LA CANDELARIA</v>
          </cell>
          <cell r="CK393" t="str">
            <v>1 1. Única</v>
          </cell>
          <cell r="CL393" t="str">
            <v>4 CARRERA</v>
          </cell>
          <cell r="CM393">
            <v>8</v>
          </cell>
          <cell r="CN393">
            <v>9</v>
          </cell>
          <cell r="CO393">
            <v>83</v>
          </cell>
          <cell r="CP393" t="str">
            <v>1 Interno</v>
          </cell>
          <cell r="CQ393" t="str">
            <v>1 Natural</v>
          </cell>
          <cell r="CR393" t="str">
            <v>202576002000800162E</v>
          </cell>
        </row>
        <row r="394">
          <cell r="A394">
            <v>392</v>
          </cell>
          <cell r="B394" t="str">
            <v>CONTRATO DE PRESTACIÓN DE SERVICIOS PROFESIONALES Y/O APOYO A LA GESTIÓN</v>
          </cell>
          <cell r="C394" t="str">
            <v>SCDPI-220-00117-25</v>
          </cell>
          <cell r="D394" t="str">
            <v>CONTRATACION DIRECTA</v>
          </cell>
          <cell r="E394" t="str">
            <v>Prestar los servicios a la Secretaría Distrital de Cultura; Recreación y Deporte - Dirección de Fomento; realizando actividades requeridas para el diseño y revisión de piezas gráficas dirigidas a la divulgación y apropiación social de actividades y del
  programa Más Cultura Local</v>
          </cell>
          <cell r="F394" t="str">
            <v>17 17. Contrato de Prestación de Servicios</v>
          </cell>
          <cell r="G394" t="str">
            <v>1 Contratista</v>
          </cell>
          <cell r="H394" t="str">
            <v>1 Natural</v>
          </cell>
          <cell r="I394" t="str">
            <v>2 Privada (1)</v>
          </cell>
          <cell r="J394" t="str">
            <v>4 Persona Natural (2)</v>
          </cell>
          <cell r="K394" t="str">
            <v>31 31-Servicios Profesionales</v>
          </cell>
          <cell r="L394" t="str">
            <v>CO1.PCCNTR.7571178</v>
          </cell>
          <cell r="M394" t="str">
            <v>https://community.secop.gov.co/Public/Tendering/OpportunityDetail/Index?noticeUID=CO1.NTC.7730840&amp;isFromPublicArea=True&amp;isModal=true&amp;asPopupView=true</v>
          </cell>
          <cell r="N394">
            <v>45715</v>
          </cell>
          <cell r="O394" t="str">
            <v>5 Contratación directa</v>
          </cell>
          <cell r="P394" t="str">
            <v>33 Prestación de Servicios Profesionales y Apoyo (5-8)</v>
          </cell>
          <cell r="Q394" t="str">
            <v>N/A</v>
          </cell>
          <cell r="R394" t="str">
            <v>1 1. Ley 80</v>
          </cell>
          <cell r="S394" t="str">
            <v>6 6: Prestacion de servicios</v>
          </cell>
          <cell r="T394" t="str">
            <v>1 Nacional</v>
          </cell>
          <cell r="U394" t="str">
            <v>3 3. Único Contratista</v>
          </cell>
          <cell r="V394" t="str">
            <v>JARVIZ ALAIN PINZÓN LORA</v>
          </cell>
          <cell r="W394" t="str">
            <v>M</v>
          </cell>
          <cell r="X394">
            <v>79469429</v>
          </cell>
          <cell r="Y394">
            <v>7</v>
          </cell>
          <cell r="Z394" t="str">
            <v>KR 7 1 A 10 ESTE</v>
          </cell>
          <cell r="AA394">
            <v>3102807577</v>
          </cell>
          <cell r="AB394" t="str">
            <v>jarviz.pinzon@scrd.gov.co</v>
          </cell>
          <cell r="AC394" t="str">
            <v>imagineria.alain@gmail.com</v>
          </cell>
          <cell r="AD394">
            <v>24973</v>
          </cell>
          <cell r="AE394">
            <v>57</v>
          </cell>
          <cell r="AF394" t="str">
            <v>BOGOTA</v>
          </cell>
          <cell r="AG394" t="str">
            <v>Profesional en diseño, publicidad o comunicaciones con experiencia de un (1) año.</v>
          </cell>
          <cell r="AH394" t="str">
            <v>PUBLICIDAD</v>
          </cell>
          <cell r="AI394" t="str">
            <v>1 1. Inversión</v>
          </cell>
          <cell r="AJ394">
            <v>152</v>
          </cell>
          <cell r="AK394" t="str">
            <v>O230117330120240152</v>
          </cell>
          <cell r="AL394" t="str">
            <v>Fortalecimiento del Fomento para el Desarrollo de Procesos Culturales Sostenibles en Bogotá D.C.</v>
          </cell>
          <cell r="AN394">
            <v>57180000</v>
          </cell>
          <cell r="AP394">
            <v>953000</v>
          </cell>
          <cell r="AQ394">
            <v>56227000</v>
          </cell>
          <cell r="AU394">
            <v>56227000</v>
          </cell>
          <cell r="AV394" t="str">
            <v>$ 5.718.000</v>
          </cell>
          <cell r="AW394">
            <v>399</v>
          </cell>
          <cell r="AX394">
            <v>57180000</v>
          </cell>
          <cell r="AY394">
            <v>45716</v>
          </cell>
          <cell r="AZ394">
            <v>332</v>
          </cell>
          <cell r="BA394">
            <v>62898000</v>
          </cell>
          <cell r="BB394">
            <v>45681</v>
          </cell>
          <cell r="BC394">
            <v>45715</v>
          </cell>
          <cell r="BD394">
            <v>45722</v>
          </cell>
          <cell r="BE394">
            <v>46021</v>
          </cell>
          <cell r="BF394">
            <v>46021</v>
          </cell>
          <cell r="BG394" t="str">
            <v>2 2-Ejecución</v>
          </cell>
          <cell r="BH394" t="str">
            <v>10 MESES</v>
          </cell>
          <cell r="BI394" t="str">
            <v>1 1. Días</v>
          </cell>
          <cell r="BJ394">
            <v>294</v>
          </cell>
          <cell r="BK394">
            <v>0</v>
          </cell>
          <cell r="BL394">
            <v>294</v>
          </cell>
          <cell r="BM394" t="str">
            <v>SUBSECRETARÍA DE GOBERNANZA</v>
          </cell>
          <cell r="BN394" t="str">
            <v>DIRECCIÓN DE FOMENTO</v>
          </cell>
          <cell r="BO394" t="str">
            <v>Michael Andres Quintana Rodriguez</v>
          </cell>
          <cell r="BP394">
            <v>1022947033</v>
          </cell>
          <cell r="BQ394">
            <v>9</v>
          </cell>
          <cell r="BR394" t="str">
            <v>N.A</v>
          </cell>
          <cell r="BS394" t="str">
            <v>N.A</v>
          </cell>
          <cell r="BT394" t="str">
            <v>N.A</v>
          </cell>
          <cell r="BU394" t="str">
            <v>N.A</v>
          </cell>
          <cell r="BV394" t="str">
            <v>N.A</v>
          </cell>
          <cell r="BW394" t="str">
            <v>N.A</v>
          </cell>
          <cell r="BX394" t="str">
            <v>N.A</v>
          </cell>
          <cell r="BY394" t="str">
            <v>N.A</v>
          </cell>
          <cell r="BZ394" t="str">
            <v>N.A</v>
          </cell>
          <cell r="CA394" t="str">
            <v>N.A</v>
          </cell>
          <cell r="CD394" t="str">
            <v>3 3. Municipal</v>
          </cell>
          <cell r="CE394" t="str">
            <v>2 2. Transferencias</v>
          </cell>
          <cell r="CF394" t="str">
            <v>1 1-Pesos Colombianos</v>
          </cell>
          <cell r="CG394" t="str">
            <v>3 Bogotá D.C.</v>
          </cell>
          <cell r="CH394" t="str">
            <v>149 3. Bogotá D.C.</v>
          </cell>
          <cell r="CI394" t="str">
            <v>17 17 La Candelaria</v>
          </cell>
          <cell r="CJ394" t="str">
            <v>LA CANDELARIA</v>
          </cell>
          <cell r="CK394" t="str">
            <v>1 1. Única</v>
          </cell>
          <cell r="CL394" t="str">
            <v>4 CARRERA</v>
          </cell>
          <cell r="CM394">
            <v>8</v>
          </cell>
          <cell r="CN394">
            <v>9</v>
          </cell>
          <cell r="CO394">
            <v>83</v>
          </cell>
          <cell r="CP394" t="str">
            <v>1 Interno</v>
          </cell>
          <cell r="CQ394" t="str">
            <v>1 Natural</v>
          </cell>
          <cell r="CR394" t="str">
            <v>202576002000800113E</v>
          </cell>
          <cell r="CS394" t="str">
            <v>MODIFICACION -LIBERACION SALDO 
  MODIFICAR VALOR CONTRATO</v>
          </cell>
          <cell r="CT394" t="str">
            <v>Modificación</v>
          </cell>
          <cell r="CU394">
            <v>45945</v>
          </cell>
          <cell r="CX394" t="str">
            <v>$ 953.000</v>
          </cell>
        </row>
        <row r="395">
          <cell r="A395">
            <v>393</v>
          </cell>
          <cell r="B395" t="str">
            <v>CONTRATO DE PRESTACIÓN DE SERVICIOS PROFESIONALES Y/O APOYO A LA GESTIÓN</v>
          </cell>
          <cell r="C395" t="str">
            <v>SCDPI-220-00163-25</v>
          </cell>
          <cell r="D395" t="str">
            <v>CONTRATACION DIRECTA</v>
          </cell>
          <cell r="E395" t="str">
            <v>Prestar servicios profesionales a la Secretaría de Cultura; Recreación y Deporte- Dirección de Fomento para realizar actividades requeridas por la estrategia de acompañamiento y seguimiento a la ejecución de iniciativas priorizadas con un enfoque
  en la gestión territorial y de articulación sectorial en el marco del programa Más Cultura Local.</v>
          </cell>
          <cell r="F395" t="str">
            <v>17 17. Contrato de Prestación de Servicios</v>
          </cell>
          <cell r="G395" t="str">
            <v>1 Contratista</v>
          </cell>
          <cell r="H395" t="str">
            <v>1 Natural</v>
          </cell>
          <cell r="I395" t="str">
            <v>2 Privada (1)</v>
          </cell>
          <cell r="J395" t="str">
            <v>4 Persona Natural (2)</v>
          </cell>
          <cell r="K395" t="str">
            <v>31 31-Servicios Profesionales</v>
          </cell>
          <cell r="L395" t="str">
            <v>CO1.PCCNTR.7571074</v>
          </cell>
          <cell r="M395" t="str">
            <v>https://community.secop.gov.co/Public/Tendering/OpportunityDetail/Index?noticeUID=CO1.NTC.7730841&amp;isFromPublicArea=True&amp;isModal=true&amp;asPopupView=true</v>
          </cell>
          <cell r="N395">
            <v>45715</v>
          </cell>
          <cell r="O395" t="str">
            <v>5 Contratación directa</v>
          </cell>
          <cell r="P395" t="str">
            <v>33 Prestación de Servicios Profesionales y Apoyo (5-8)</v>
          </cell>
          <cell r="Q395" t="str">
            <v>N/A</v>
          </cell>
          <cell r="R395" t="str">
            <v>1 1. Ley 80</v>
          </cell>
          <cell r="S395" t="str">
            <v>6 6: Prestacion de servicios</v>
          </cell>
          <cell r="T395" t="str">
            <v>1 Nacional</v>
          </cell>
          <cell r="U395" t="str">
            <v>3 3. Único Contratista</v>
          </cell>
          <cell r="V395" t="str">
            <v>JUAN SEBASTIAN MORENO MANRIQUE</v>
          </cell>
          <cell r="W395" t="str">
            <v>M</v>
          </cell>
          <cell r="X395">
            <v>1032448731</v>
          </cell>
          <cell r="Y395">
            <v>7</v>
          </cell>
          <cell r="Z395" t="str">
            <v>CL 25 B 70 B 50 CONJ GRAN RESERVA DE MALLORCA IN 3 AP 202</v>
          </cell>
          <cell r="AA395">
            <v>3186149260</v>
          </cell>
          <cell r="AB395" t="str">
            <v>juans.moreno@scrd.gov.co</v>
          </cell>
          <cell r="AC395" t="str">
            <v>juansebastian08@msn.com</v>
          </cell>
          <cell r="AD395">
            <v>33676</v>
          </cell>
          <cell r="AE395">
            <v>34</v>
          </cell>
          <cell r="AF395" t="str">
            <v>BOGOTA</v>
          </cell>
          <cell r="AG395" t="str">
            <v>Profesional en ciencias sociales y humanas; bellas artes; Economía, Administración, Contaduria y afines; Ciencias de la educación; Ingeniería, Arquitectura, Urbanismo y afines.</v>
          </cell>
          <cell r="AH395" t="str">
            <v>ARTE DRAMATICO</v>
          </cell>
          <cell r="AI395" t="str">
            <v>1 1. Inversión</v>
          </cell>
          <cell r="AJ395">
            <v>152</v>
          </cell>
          <cell r="AK395" t="str">
            <v>O230117330120240152</v>
          </cell>
          <cell r="AL395" t="str">
            <v>Fortalecimiento del Fomento para el Desarrollo de Procesos Culturales Sostenibles en Bogotá D.C.</v>
          </cell>
          <cell r="AN395">
            <v>29502000</v>
          </cell>
          <cell r="AO395">
            <v>7375500</v>
          </cell>
          <cell r="AQ395">
            <v>36877500</v>
          </cell>
          <cell r="AU395">
            <v>36877500</v>
          </cell>
          <cell r="AV395" t="str">
            <v>$ 4.917.000</v>
          </cell>
          <cell r="AW395">
            <v>462</v>
          </cell>
          <cell r="AX395">
            <v>29502000</v>
          </cell>
          <cell r="AY395">
            <v>45722</v>
          </cell>
          <cell r="AZ395">
            <v>327</v>
          </cell>
          <cell r="BA395">
            <v>34419000</v>
          </cell>
          <cell r="BB395">
            <v>45681</v>
          </cell>
          <cell r="BC395">
            <v>45716</v>
          </cell>
          <cell r="BD395">
            <v>45722</v>
          </cell>
          <cell r="BE395">
            <v>45905</v>
          </cell>
          <cell r="BF395">
            <v>45950</v>
          </cell>
          <cell r="BG395" t="str">
            <v>2 2-Ejecución</v>
          </cell>
          <cell r="BH395" t="str">
            <v>06 MESES</v>
          </cell>
          <cell r="BI395" t="str">
            <v>1 1. Días</v>
          </cell>
          <cell r="BJ395">
            <v>179</v>
          </cell>
          <cell r="BK395">
            <v>0</v>
          </cell>
          <cell r="BL395">
            <v>179</v>
          </cell>
          <cell r="BM395" t="str">
            <v>SUBSECRETARÍA DE GOBERNANZA</v>
          </cell>
          <cell r="BN395" t="str">
            <v>DIRECCIÓN DE FOMENTO</v>
          </cell>
          <cell r="BO395" t="str">
            <v>Michael Andres Quintana Rodriguez</v>
          </cell>
          <cell r="BP395">
            <v>1022947033</v>
          </cell>
          <cell r="BQ395">
            <v>9</v>
          </cell>
          <cell r="BR395" t="str">
            <v>N.A</v>
          </cell>
          <cell r="BS395" t="str">
            <v>N.A</v>
          </cell>
          <cell r="BT395" t="str">
            <v>N.A</v>
          </cell>
          <cell r="BU395" t="str">
            <v>N.A</v>
          </cell>
          <cell r="BV395" t="str">
            <v>N.A</v>
          </cell>
          <cell r="BW395" t="str">
            <v>N.A</v>
          </cell>
          <cell r="BX395" t="str">
            <v>N.A</v>
          </cell>
          <cell r="BY395" t="str">
            <v>N.A</v>
          </cell>
          <cell r="BZ395" t="str">
            <v>N.A</v>
          </cell>
          <cell r="CA395" t="str">
            <v>N.A</v>
          </cell>
          <cell r="CD395" t="str">
            <v>3 3. Municipal</v>
          </cell>
          <cell r="CE395" t="str">
            <v>2 2. Transferencias</v>
          </cell>
          <cell r="CF395" t="str">
            <v>1 1-Pesos Colombianos</v>
          </cell>
          <cell r="CG395" t="str">
            <v>3 Bogotá D.C.</v>
          </cell>
          <cell r="CH395" t="str">
            <v>149 3. Bogotá D.C.</v>
          </cell>
          <cell r="CI395" t="str">
            <v>17 17 La Candelaria</v>
          </cell>
          <cell r="CJ395" t="str">
            <v>LA CANDELARIA</v>
          </cell>
          <cell r="CK395" t="str">
            <v>1 1. Única</v>
          </cell>
          <cell r="CL395" t="str">
            <v>4 CARRERA</v>
          </cell>
          <cell r="CM395">
            <v>8</v>
          </cell>
          <cell r="CN395">
            <v>9</v>
          </cell>
          <cell r="CO395">
            <v>83</v>
          </cell>
          <cell r="CP395" t="str">
            <v>1 Interno</v>
          </cell>
          <cell r="CQ395" t="str">
            <v>1 Natural</v>
          </cell>
          <cell r="CR395" t="str">
            <v>202576002000800160E</v>
          </cell>
          <cell r="CS395" t="str">
            <v>MODIFICACIÓN - ADICIÓN Y PRORROGA</v>
          </cell>
          <cell r="CT395" t="str">
            <v>4 4. Adición / Prórroga</v>
          </cell>
          <cell r="CU395">
            <v>45904</v>
          </cell>
          <cell r="CV395">
            <v>45904</v>
          </cell>
          <cell r="CW395">
            <v>44124</v>
          </cell>
          <cell r="CX395" t="str">
            <v>$ 7.375.500</v>
          </cell>
          <cell r="CY395" t="str">
            <v>45 DIAS</v>
          </cell>
          <cell r="CZ395">
            <v>2431</v>
          </cell>
          <cell r="DA395">
            <v>7375500</v>
          </cell>
          <cell r="DB395" t="str">
            <v>08/19/2025</v>
          </cell>
          <cell r="DC395">
            <v>1518</v>
          </cell>
          <cell r="DD395">
            <v>7375500</v>
          </cell>
          <cell r="DE395">
            <v>45901</v>
          </cell>
        </row>
        <row r="396">
          <cell r="A396">
            <v>394</v>
          </cell>
          <cell r="B396" t="str">
            <v>CONTRATO DE PRESTACIÓN DE SERVICIOS PROFESIONALES Y/O APOYO A LA GESTIÓN</v>
          </cell>
          <cell r="C396" t="str">
            <v>SCDPI-330-00931-25</v>
          </cell>
          <cell r="D396" t="str">
            <v>CONTRATACION DIRECTA</v>
          </cell>
          <cell r="E396" t="str">
            <v>Prestar servicios profesionales a la Secretaría de Cultura; Recreación y Deporte -Dirección de Arte; Cultura y Patrimonio en articulación con el Grupo Interno de Trabajo de Gestión Financiera; adelantando las actividades relacionadas con el Modelo Integrado de Planeación y Gestión y los análisis de la información contable; elaboración de informes y atención a requerimientos.</v>
          </cell>
          <cell r="F396" t="str">
            <v>17 17. Contrato de Prestación de Servicios</v>
          </cell>
          <cell r="G396" t="str">
            <v>1 Contratista</v>
          </cell>
          <cell r="H396" t="str">
            <v>1 Natural</v>
          </cell>
          <cell r="I396" t="str">
            <v>2 Privada (1)</v>
          </cell>
          <cell r="J396" t="str">
            <v>4 Persona Natural (2)</v>
          </cell>
          <cell r="K396" t="str">
            <v>31 31-Servicios Profesionales</v>
          </cell>
          <cell r="L396" t="str">
            <v>CO1.PCCNTR.7571252</v>
          </cell>
          <cell r="M396" t="str">
            <v>https://community.secop.gov.co/Public/Tendering/OpportunityDetail/Index?noticeUID=CO1.NTC.7730805&amp;isFromPublicArea=True&amp;isModal=true&amp;asPopupView=true</v>
          </cell>
          <cell r="N396">
            <v>45715</v>
          </cell>
          <cell r="O396" t="str">
            <v>5 Contratación directa</v>
          </cell>
          <cell r="P396" t="str">
            <v>33 Prestación de Servicios Profesionales y Apoyo (5-8)</v>
          </cell>
          <cell r="Q396" t="str">
            <v>N/A</v>
          </cell>
          <cell r="R396" t="str">
            <v>1 1. Ley 80</v>
          </cell>
          <cell r="S396" t="str">
            <v>6 6: Prestacion de servicios</v>
          </cell>
          <cell r="T396" t="str">
            <v>1 Nacional</v>
          </cell>
          <cell r="U396" t="str">
            <v>3 3. Único Contratista</v>
          </cell>
          <cell r="V396" t="str">
            <v>GERMAN HERNANDEZ BENAVIDES</v>
          </cell>
          <cell r="W396" t="str">
            <v>M</v>
          </cell>
          <cell r="X396">
            <v>79444589</v>
          </cell>
          <cell r="Y396">
            <v>9</v>
          </cell>
          <cell r="Z396" t="str">
            <v>KR 8 167 D 62</v>
          </cell>
          <cell r="AA396">
            <v>4657708</v>
          </cell>
          <cell r="AB396" t="str">
            <v>german.hernandez@scrd.gov.co</v>
          </cell>
          <cell r="AC396" t="str">
            <v>germanhernandezb@hotmail.com</v>
          </cell>
          <cell r="AD396">
            <v>24905</v>
          </cell>
          <cell r="AE396">
            <v>58</v>
          </cell>
          <cell r="AF396" t="str">
            <v>BOGOTA</v>
          </cell>
          <cell r="AG396" t="str">
            <v>Profesional en economía y/o administración de empresas y/o contaduría y/o finanzas o afines, con título de posgrado en modalidad de especialización en temas relacionados con contabilidad, tributario, finanzas o afines, con experiencia de (2) años de experiencia profesional en manejos contables, financieros y tributarios</v>
          </cell>
          <cell r="AH396" t="str">
            <v>CONTADOR PUBLICO</v>
          </cell>
          <cell r="AI396" t="str">
            <v>1 1. Inversión</v>
          </cell>
          <cell r="AJ396">
            <v>123</v>
          </cell>
          <cell r="AK396" t="str">
            <v>O230117330120240123</v>
          </cell>
          <cell r="AL396" t="str">
            <v>Asistencia Técnica para el desarrollo de infraestructuras culturales sostenibles en el Distrito Capital Bogotá D.C</v>
          </cell>
          <cell r="AN396">
            <v>64944000</v>
          </cell>
          <cell r="AO396">
            <v>15424200</v>
          </cell>
          <cell r="AQ396">
            <v>80368200</v>
          </cell>
          <cell r="AU396">
            <v>80368200</v>
          </cell>
          <cell r="AV396" t="str">
            <v>$ 8.118.000</v>
          </cell>
          <cell r="AW396">
            <v>405</v>
          </cell>
          <cell r="AX396">
            <v>64944000</v>
          </cell>
          <cell r="AY396">
            <v>45716</v>
          </cell>
          <cell r="AZ396">
            <v>737</v>
          </cell>
          <cell r="BA396">
            <v>64944000</v>
          </cell>
          <cell r="BB396">
            <v>45707</v>
          </cell>
          <cell r="BC396">
            <v>45716</v>
          </cell>
          <cell r="BD396">
            <v>45720</v>
          </cell>
          <cell r="BE396">
            <v>45964</v>
          </cell>
          <cell r="BF396">
            <v>46022</v>
          </cell>
          <cell r="BG396" t="str">
            <v>2 2-Ejecución</v>
          </cell>
          <cell r="BH396" t="str">
            <v>8 MESES</v>
          </cell>
          <cell r="BI396" t="str">
            <v>1 1. Días</v>
          </cell>
          <cell r="BJ396">
            <v>239</v>
          </cell>
          <cell r="BK396">
            <v>57</v>
          </cell>
          <cell r="BL396">
            <v>296</v>
          </cell>
          <cell r="BM396" t="str">
            <v>DIRECCIÓN DE ARTE, CULTURA Y PATRIMONIO</v>
          </cell>
          <cell r="BN396" t="str">
            <v>DIRECCIÓN DE ARTE, CULTURA Y PATRIMONIO</v>
          </cell>
          <cell r="BO396" t="str">
            <v>Hugo Jairo Robles Hernandez</v>
          </cell>
          <cell r="BP396">
            <v>79625111</v>
          </cell>
          <cell r="BQ396">
            <v>1</v>
          </cell>
          <cell r="BR396" t="str">
            <v>N.A</v>
          </cell>
          <cell r="BS396" t="str">
            <v>N.A</v>
          </cell>
          <cell r="BT396" t="str">
            <v>N.A</v>
          </cell>
          <cell r="BU396" t="str">
            <v>N.A</v>
          </cell>
          <cell r="BV396" t="str">
            <v>N.A</v>
          </cell>
          <cell r="BW396" t="str">
            <v>N.A</v>
          </cell>
          <cell r="BX396" t="str">
            <v>N.A</v>
          </cell>
          <cell r="BY396" t="str">
            <v>N.A</v>
          </cell>
          <cell r="BZ396" t="str">
            <v>N.A</v>
          </cell>
          <cell r="CA396" t="str">
            <v>N.A</v>
          </cell>
          <cell r="CD396" t="str">
            <v>3 3. Municipal</v>
          </cell>
          <cell r="CE396" t="str">
            <v>2 2. Transferencias</v>
          </cell>
          <cell r="CF396" t="str">
            <v>1 1-Pesos Colombianos</v>
          </cell>
          <cell r="CG396" t="str">
            <v>3 Bogotá D.C.</v>
          </cell>
          <cell r="CH396" t="str">
            <v>149 3. Bogotá D.C.</v>
          </cell>
          <cell r="CI396" t="str">
            <v>17 17 La Candelaria</v>
          </cell>
          <cell r="CJ396" t="str">
            <v>LA CANDELARIA</v>
          </cell>
          <cell r="CK396" t="str">
            <v>1 1. Única</v>
          </cell>
          <cell r="CL396" t="str">
            <v>4 CARRERA</v>
          </cell>
          <cell r="CM396">
            <v>8</v>
          </cell>
          <cell r="CN396">
            <v>9</v>
          </cell>
          <cell r="CO396">
            <v>83</v>
          </cell>
          <cell r="CP396" t="str">
            <v>1 Interno</v>
          </cell>
          <cell r="CQ396" t="str">
            <v>1 Natural</v>
          </cell>
          <cell r="CR396" t="str">
            <v>202576002000800013E</v>
          </cell>
          <cell r="CS396" t="str">
            <v>MODIFICACIÓN - ADICIÓN Y PRORROGA</v>
          </cell>
          <cell r="CT396" t="str">
            <v>4 4. Adición / Prórroga</v>
          </cell>
          <cell r="CU396">
            <v>45960</v>
          </cell>
          <cell r="CV396">
            <v>45964</v>
          </cell>
          <cell r="CW396">
            <v>46022</v>
          </cell>
          <cell r="CX396" t="str">
            <v>$ 15.424.200</v>
          </cell>
          <cell r="CY396" t="str">
            <v>57 DIAS</v>
          </cell>
          <cell r="CZ396">
            <v>3151</v>
          </cell>
          <cell r="DA396">
            <v>15424200</v>
          </cell>
          <cell r="DB396">
            <v>45960</v>
          </cell>
          <cell r="DC396">
            <v>1840</v>
          </cell>
          <cell r="DD396">
            <v>15424200</v>
          </cell>
          <cell r="DE396">
            <v>45953</v>
          </cell>
        </row>
        <row r="397">
          <cell r="A397">
            <v>395</v>
          </cell>
          <cell r="B397" t="str">
            <v>CONTRATO DE PRESTACIÓN DE SERVICIOS PROFESIONALES Y/O APOYO A LA GESTIÓN</v>
          </cell>
          <cell r="C397" t="str">
            <v>SCDPI-21419-00791-25</v>
          </cell>
          <cell r="D397" t="str">
            <v>CONTRATACION DIRECTA</v>
          </cell>
          <cell r="E397" t="str">
            <v>Prestar servicios profesionales a la Secretaría Distrital de Cultura; Recreación y Deporte - Dirección de Lectura y Bibliotecas para el desarrollo de investigaciones en cultura escrita desde el enfoque poblacional-diferencial y diseño universal para servicios básicos bibliotecarios; así como para el seguimiento a la política pública de lectura; escritura y oralidad y asistencia técnica para la implementación. Ver objeto completo en las condiciones adicionales que hacen parte del presente</v>
          </cell>
          <cell r="F397" t="str">
            <v>17 17. Contrato de Prestación de Servicios</v>
          </cell>
          <cell r="G397" t="str">
            <v>1 Contratista</v>
          </cell>
          <cell r="H397" t="str">
            <v>1 Natural</v>
          </cell>
          <cell r="I397" t="str">
            <v>2 Privada (1)</v>
          </cell>
          <cell r="J397" t="str">
            <v>4 Persona Natural (2)</v>
          </cell>
          <cell r="K397" t="str">
            <v>31 31-Servicios Profesionales</v>
          </cell>
          <cell r="L397" t="str">
            <v>CO1.PCCNTR.7571282</v>
          </cell>
          <cell r="M397" t="str">
            <v>https://community.secop.gov.co/Public/Tendering/OpportunityDetail/Index?noticeUID=CO1.NTC.7731771&amp;isFromPublicArea=True&amp;isModal=true&amp;asPopupView=true</v>
          </cell>
          <cell r="N397">
            <v>45715</v>
          </cell>
          <cell r="O397" t="str">
            <v>5 Contratación directa</v>
          </cell>
          <cell r="P397" t="str">
            <v>33 Prestación de Servicios Profesionales y Apoyo (5-8)</v>
          </cell>
          <cell r="Q397" t="str">
            <v>N/A</v>
          </cell>
          <cell r="R397" t="str">
            <v>1 1. Ley 80</v>
          </cell>
          <cell r="S397" t="str">
            <v>6 6: Prestacion de servicios</v>
          </cell>
          <cell r="T397" t="str">
            <v>1 Nacional</v>
          </cell>
          <cell r="U397" t="str">
            <v>3 3. Único Contratista</v>
          </cell>
          <cell r="V397" t="str">
            <v>LAURA ANDREA CASTRO LOPEZ</v>
          </cell>
          <cell r="W397" t="str">
            <v>F</v>
          </cell>
          <cell r="X397">
            <v>1020773072</v>
          </cell>
          <cell r="Y397">
            <v>0</v>
          </cell>
          <cell r="Z397" t="str">
            <v>CL 67 A BIS 66 27</v>
          </cell>
          <cell r="AA397">
            <v>3039490</v>
          </cell>
          <cell r="AB397" t="str">
            <v>laura.castro@scrd.gov.co</v>
          </cell>
          <cell r="AC397" t="str">
            <v>castrol.laura.a@gmail.com</v>
          </cell>
          <cell r="AD397">
            <v>33791</v>
          </cell>
          <cell r="AE397">
            <v>33</v>
          </cell>
          <cell r="AF397" t="str">
            <v>BOGOTA</v>
          </cell>
          <cell r="AG397" t="str">
            <v>Profesional de las ciencias sociales o humanas con dos (2) años de experiencia profesional relacionada.</v>
          </cell>
          <cell r="AH397" t="str">
            <v>ANTROPOLOGIA</v>
          </cell>
          <cell r="AI397" t="str">
            <v>1 1. Inversión</v>
          </cell>
          <cell r="AJ397">
            <v>82</v>
          </cell>
          <cell r="AK397" t="str">
            <v>O230117330120240082</v>
          </cell>
          <cell r="AL397" t="str">
            <v>Fortalecimiento del acceso a la cultura escrita de los habitantes de Bogotá D.C.</v>
          </cell>
          <cell r="AN397">
            <v>65190000</v>
          </cell>
          <cell r="AP397">
            <v>1303800</v>
          </cell>
          <cell r="AQ397">
            <v>63886200</v>
          </cell>
          <cell r="AU397">
            <v>63886200</v>
          </cell>
          <cell r="AV397" t="str">
            <v>$ 6.519.000</v>
          </cell>
          <cell r="AW397">
            <v>425</v>
          </cell>
          <cell r="AX397">
            <v>65190000</v>
          </cell>
          <cell r="AY397">
            <v>45717</v>
          </cell>
          <cell r="AZ397">
            <v>518</v>
          </cell>
          <cell r="BA397">
            <v>65190000</v>
          </cell>
          <cell r="BB397">
            <v>45693</v>
          </cell>
          <cell r="BC397">
            <v>45715</v>
          </cell>
          <cell r="BD397">
            <v>45723</v>
          </cell>
          <cell r="BE397">
            <v>46022</v>
          </cell>
          <cell r="BF397">
            <v>46022</v>
          </cell>
          <cell r="BG397" t="str">
            <v>2 2-Ejecución</v>
          </cell>
          <cell r="BH397" t="str">
            <v>10 MESES</v>
          </cell>
          <cell r="BI397" t="str">
            <v>1 1. Días</v>
          </cell>
          <cell r="BJ397">
            <v>294</v>
          </cell>
          <cell r="BK397">
            <v>0</v>
          </cell>
          <cell r="BL397">
            <v>294</v>
          </cell>
          <cell r="BM397" t="str">
            <v>DIRECCIÓN DE LECTURA Y BIBLIOTECAS</v>
          </cell>
          <cell r="BN397" t="str">
            <v>DIRECCIÓN DE LECTURA Y BIBLIOTECAS</v>
          </cell>
          <cell r="BO397" t="str">
            <v>Bibiana Andrea Victorino Ramírez</v>
          </cell>
          <cell r="BP397">
            <v>52880976</v>
          </cell>
          <cell r="BQ397">
            <v>7</v>
          </cell>
          <cell r="BR397" t="str">
            <v>N.A</v>
          </cell>
          <cell r="BS397" t="str">
            <v>N.A</v>
          </cell>
          <cell r="BT397" t="str">
            <v>N.A</v>
          </cell>
          <cell r="BU397" t="str">
            <v>N.A</v>
          </cell>
          <cell r="BV397" t="str">
            <v>N.A</v>
          </cell>
          <cell r="BW397" t="str">
            <v>N.A</v>
          </cell>
          <cell r="BX397" t="str">
            <v>N.A</v>
          </cell>
          <cell r="BY397" t="str">
            <v>N.A</v>
          </cell>
          <cell r="BZ397" t="str">
            <v>N.A</v>
          </cell>
          <cell r="CA397" t="str">
            <v>N.A</v>
          </cell>
          <cell r="CD397" t="str">
            <v>3 3. Municipal</v>
          </cell>
          <cell r="CE397" t="str">
            <v>2 2. Transferencias</v>
          </cell>
          <cell r="CF397" t="str">
            <v>1 1-Pesos Colombianos</v>
          </cell>
          <cell r="CG397" t="str">
            <v>3 Bogotá D.C.</v>
          </cell>
          <cell r="CH397" t="str">
            <v>149 3. Bogotá D.C.</v>
          </cell>
          <cell r="CI397" t="str">
            <v>17 17 La Candelaria</v>
          </cell>
          <cell r="CJ397" t="str">
            <v>LA CANDELARIA</v>
          </cell>
          <cell r="CK397" t="str">
            <v>1 1. Única</v>
          </cell>
          <cell r="CL397" t="str">
            <v>4 CARRERA</v>
          </cell>
          <cell r="CM397">
            <v>8</v>
          </cell>
          <cell r="CN397">
            <v>9</v>
          </cell>
          <cell r="CO397">
            <v>83</v>
          </cell>
          <cell r="CP397" t="str">
            <v>1 Interno</v>
          </cell>
          <cell r="CQ397" t="str">
            <v>1 Natural</v>
          </cell>
          <cell r="CR397" t="str">
            <v>202576002000800449E</v>
          </cell>
          <cell r="CS397" t="str">
            <v>MODIFICACION - LIBERACION DE SALDO</v>
          </cell>
          <cell r="CT397" t="str">
            <v>Liberación</v>
          </cell>
          <cell r="CU397">
            <v>45882</v>
          </cell>
          <cell r="CX397" t="str">
            <v>$ 1.303.800</v>
          </cell>
        </row>
        <row r="398">
          <cell r="A398">
            <v>396</v>
          </cell>
          <cell r="B398" t="str">
            <v>CONTRATO DE PRESTACIÓN DE SERVICIOS PROFESIONALES Y/O APOYO A LA GESTIÓN</v>
          </cell>
          <cell r="C398" t="str">
            <v>SCDPI-21419-00790-25</v>
          </cell>
          <cell r="D398" t="str">
            <v>CONTRATACION DIRECTA</v>
          </cell>
          <cell r="E398" t="str">
            <v>Prestar servicios profesionales a la Secretaría Distrital de Cultura; Recreación y Deporte - Dirección de Lectura y Bibliotecas realizando actividades requeridas para el desarrollo y ejecución de los proyectos editoriales de la Dirección y de la Red Distrital de Bibliotecas Públicas de Bogotá a partir de la definición del Plan Editorial.</v>
          </cell>
          <cell r="F398" t="str">
            <v>17 17. Contrato de Prestación de Servicios</v>
          </cell>
          <cell r="G398" t="str">
            <v>1 Contratista</v>
          </cell>
          <cell r="H398" t="str">
            <v>1 Natural</v>
          </cell>
          <cell r="I398" t="str">
            <v>2 Privada (1)</v>
          </cell>
          <cell r="J398" t="str">
            <v>4 Persona Natural (2)</v>
          </cell>
          <cell r="K398" t="str">
            <v>31 31-Servicios Profesionales</v>
          </cell>
          <cell r="L398" t="str">
            <v>CO1.PCCNTR.7572008</v>
          </cell>
          <cell r="M398" t="str">
            <v>https://community.secop.gov.co/Public/Tendering/OpportunityDetail/Index?noticeUID=CO1.NTC.7732604&amp;isFromPublicArea=True&amp;isModal=true&amp;asPopupView=true</v>
          </cell>
          <cell r="N398">
            <v>45715</v>
          </cell>
          <cell r="O398" t="str">
            <v>5 Contratación directa</v>
          </cell>
          <cell r="P398" t="str">
            <v>33 Prestación de Servicios Profesionales y Apoyo (5-8)</v>
          </cell>
          <cell r="Q398" t="str">
            <v>N/A</v>
          </cell>
          <cell r="R398" t="str">
            <v>1 1. Ley 80</v>
          </cell>
          <cell r="S398" t="str">
            <v>6 6: Prestacion de servicios</v>
          </cell>
          <cell r="T398" t="str">
            <v>1 Nacional</v>
          </cell>
          <cell r="U398" t="str">
            <v>3 3. Único Contratista</v>
          </cell>
          <cell r="V398" t="str">
            <v>ANA MARIA CORTES SOLANO</v>
          </cell>
          <cell r="W398" t="str">
            <v>F</v>
          </cell>
          <cell r="X398">
            <v>39692877</v>
          </cell>
          <cell r="Y398">
            <v>2</v>
          </cell>
          <cell r="Z398" t="str">
            <v>CALLE 87 No. 23 - 40 Apt 302</v>
          </cell>
          <cell r="AA398">
            <v>6017265615</v>
          </cell>
          <cell r="AB398" t="str">
            <v>ana.cortes@scrd.gov.co</v>
          </cell>
          <cell r="AC398" t="str">
            <v>anamcortess@yahoo.com</v>
          </cell>
          <cell r="AD398">
            <v>24033</v>
          </cell>
          <cell r="AE398">
            <v>60</v>
          </cell>
          <cell r="AF398" t="str">
            <v>BOGOTA</v>
          </cell>
          <cell r="AG398" t="str">
            <v>Profesional en áreas del conocimiento de las ciencias sociales o humanas; y ocho (8) años de experiencia profesional relacionada</v>
          </cell>
          <cell r="AH398" t="str">
            <v>ANTROPOLOGIA</v>
          </cell>
          <cell r="AI398" t="str">
            <v>1 1. Inversión</v>
          </cell>
          <cell r="AJ398">
            <v>82</v>
          </cell>
          <cell r="AK398" t="str">
            <v>O230117330120240082</v>
          </cell>
          <cell r="AL398" t="str">
            <v>Fortalecimiento del acceso a la cultura escrita de los habitantes de Bogotá D.C.</v>
          </cell>
          <cell r="AN398">
            <v>113250000</v>
          </cell>
          <cell r="AP398">
            <v>1887500</v>
          </cell>
          <cell r="AQ398">
            <v>111362500</v>
          </cell>
          <cell r="AU398">
            <v>111362500</v>
          </cell>
          <cell r="AV398" t="str">
            <v>$ 11.325.000</v>
          </cell>
          <cell r="AW398">
            <v>440</v>
          </cell>
          <cell r="AX398">
            <v>113250000</v>
          </cell>
          <cell r="AY398">
            <v>45721</v>
          </cell>
          <cell r="AZ398">
            <v>519</v>
          </cell>
          <cell r="BA398">
            <v>113250000</v>
          </cell>
          <cell r="BB398">
            <v>45693</v>
          </cell>
          <cell r="BC398">
            <v>45720</v>
          </cell>
          <cell r="BD398">
            <v>45722</v>
          </cell>
          <cell r="BE398">
            <v>46022</v>
          </cell>
          <cell r="BF398">
            <v>46022</v>
          </cell>
          <cell r="BG398" t="str">
            <v>2 2-Ejecución</v>
          </cell>
          <cell r="BH398" t="str">
            <v>10 MESES</v>
          </cell>
          <cell r="BI398" t="str">
            <v>1 1. Días</v>
          </cell>
          <cell r="BJ398">
            <v>295</v>
          </cell>
          <cell r="BK398">
            <v>0</v>
          </cell>
          <cell r="BL398">
            <v>295</v>
          </cell>
          <cell r="BM398" t="str">
            <v>DIRECCIÓN DE LECTURA Y BIBLIOTECAS</v>
          </cell>
          <cell r="BN398" t="str">
            <v>DIRECCIÓN DE LECTURA Y BIBLIOTECAS</v>
          </cell>
          <cell r="BO398" t="str">
            <v>Bibiana Andrea Victorino Ramírez</v>
          </cell>
          <cell r="BP398">
            <v>52880976</v>
          </cell>
          <cell r="BQ398">
            <v>7</v>
          </cell>
          <cell r="BR398" t="str">
            <v>N.A</v>
          </cell>
          <cell r="BS398" t="str">
            <v>N.A</v>
          </cell>
          <cell r="BT398" t="str">
            <v>N.A</v>
          </cell>
          <cell r="BU398" t="str">
            <v>N.A</v>
          </cell>
          <cell r="BV398" t="str">
            <v>N.A</v>
          </cell>
          <cell r="BW398" t="str">
            <v>N.A</v>
          </cell>
          <cell r="BX398" t="str">
            <v>N.A</v>
          </cell>
          <cell r="BY398" t="str">
            <v>N.A</v>
          </cell>
          <cell r="BZ398" t="str">
            <v>N.A</v>
          </cell>
          <cell r="CA398" t="str">
            <v>N.A</v>
          </cell>
          <cell r="CD398" t="str">
            <v>3 3. Municipal</v>
          </cell>
          <cell r="CE398" t="str">
            <v>2 2. Transferencias</v>
          </cell>
          <cell r="CF398" t="str">
            <v>1 1-Pesos Colombianos</v>
          </cell>
          <cell r="CG398" t="str">
            <v>3 Bogotá D.C.</v>
          </cell>
          <cell r="CH398" t="str">
            <v>149 3. Bogotá D.C.</v>
          </cell>
          <cell r="CI398" t="str">
            <v>17 17 La Candelaria</v>
          </cell>
          <cell r="CJ398" t="str">
            <v>LA CANDELARIA</v>
          </cell>
          <cell r="CK398" t="str">
            <v>1 1. Única</v>
          </cell>
          <cell r="CL398" t="str">
            <v>4 CARRERA</v>
          </cell>
          <cell r="CM398">
            <v>8</v>
          </cell>
          <cell r="CN398">
            <v>9</v>
          </cell>
          <cell r="CO398">
            <v>83</v>
          </cell>
          <cell r="CP398" t="str">
            <v>1 Interno</v>
          </cell>
          <cell r="CQ398" t="str">
            <v>1 Natural</v>
          </cell>
          <cell r="CR398" t="str">
            <v>202576002000800450E</v>
          </cell>
          <cell r="CS398" t="str">
            <v>MODIFICACION - LIBERACION SALDO</v>
          </cell>
          <cell r="CT398" t="str">
            <v>Liberación</v>
          </cell>
          <cell r="CU398">
            <v>45884</v>
          </cell>
          <cell r="CX398">
            <v>1887500</v>
          </cell>
        </row>
        <row r="399">
          <cell r="A399">
            <v>397</v>
          </cell>
          <cell r="B399" t="str">
            <v>CONTRATO DE PRESTACIÓN DE SERVICIOS PROFESIONALES Y/O APOYO A LA GESTIÓN</v>
          </cell>
          <cell r="C399" t="str">
            <v>SCDPI-310-00364-25</v>
          </cell>
          <cell r="D399" t="str">
            <v>CONTRATACION DIRECTA</v>
          </cell>
          <cell r="E399" t="str">
            <v>Prestar servicios profesionales a la Secretaría Distrital de Cultura; Recreación y Deporte - Subdirección de Gestión Cultural y Artística desarrollando las actividades requeridas para la planeación; gestión y seguimiento de los procesos de formación del sector cultura; de las convocatorias y los otros mecanismos de fomento; conforme la misionalidad de la dependencia.</v>
          </cell>
          <cell r="F399" t="str">
            <v>17 17. Contrato de Prestación de Servicios</v>
          </cell>
          <cell r="G399" t="str">
            <v>1 Contratista</v>
          </cell>
          <cell r="H399" t="str">
            <v>1 Natural</v>
          </cell>
          <cell r="I399" t="str">
            <v>2 Privada (1)</v>
          </cell>
          <cell r="J399" t="str">
            <v>4 Persona Natural (2)</v>
          </cell>
          <cell r="K399" t="str">
            <v>31 31-Servicios Profesionales</v>
          </cell>
          <cell r="L399" t="str">
            <v>CO1.PCCNTR.7572310</v>
          </cell>
          <cell r="M399" t="str">
            <v>https://community.secop.gov.co/Public/Tendering/OpportunityDetail/Index?noticeUID=CO1.NTC.7730946&amp;isFromPublicArea=True&amp;isModal=true&amp;asPopupView=true</v>
          </cell>
          <cell r="N399">
            <v>45715</v>
          </cell>
          <cell r="O399" t="str">
            <v>5 Contratación directa</v>
          </cell>
          <cell r="P399" t="str">
            <v>33 Prestación de Servicios Profesionales y Apoyo (5-8)</v>
          </cell>
          <cell r="Q399" t="str">
            <v>N/A</v>
          </cell>
          <cell r="R399" t="str">
            <v>1 1. Ley 80</v>
          </cell>
          <cell r="S399" t="str">
            <v>6 6: Prestacion de servicios</v>
          </cell>
          <cell r="T399" t="str">
            <v>1 Nacional</v>
          </cell>
          <cell r="U399" t="str">
            <v>3 3. Único Contratista</v>
          </cell>
          <cell r="V399" t="str">
            <v>ANDREA BARRERA BELTRAN</v>
          </cell>
          <cell r="W399" t="str">
            <v>F</v>
          </cell>
          <cell r="X399">
            <v>1020769797</v>
          </cell>
          <cell r="Y399">
            <v>6</v>
          </cell>
          <cell r="Z399" t="str">
            <v>CL 153 97 B 63 BL 8 AP 401</v>
          </cell>
          <cell r="AA399">
            <v>3152800755</v>
          </cell>
          <cell r="AB399" t="str">
            <v>andrea.barrera@scrd.gov.co</v>
          </cell>
          <cell r="AC399" t="str">
            <v>andre_barrera92@hotmail.com</v>
          </cell>
          <cell r="AD399">
            <v>33683</v>
          </cell>
          <cell r="AE399">
            <v>34</v>
          </cell>
          <cell r="AF399" t="str">
            <v>BOGOTA</v>
          </cell>
          <cell r="AG399" t="str">
            <v>Profesional de carreras del núcleo del conocimiento en ciencias sociales, ciencias humanas, ciencias administrativas, arquitectura, ingeniería industrial, artes o bellas artes con experiencia profesional relacionada de dos (2) año</v>
          </cell>
          <cell r="AH399" t="str">
            <v>CINE Y TELEVISION</v>
          </cell>
          <cell r="AI399" t="str">
            <v>1 1. Inversión</v>
          </cell>
          <cell r="AJ399">
            <v>81</v>
          </cell>
          <cell r="AK399" t="str">
            <v>O230117330120240081</v>
          </cell>
          <cell r="AL399" t="str">
            <v>Formación Artística, Cultural y Deportiva a lo largo de la vida en Bogotá D.C</v>
          </cell>
          <cell r="AN399">
            <v>52152000</v>
          </cell>
          <cell r="AO399">
            <v>15211000</v>
          </cell>
          <cell r="AQ399">
            <v>67363000</v>
          </cell>
          <cell r="AU399">
            <v>67363000</v>
          </cell>
          <cell r="AV399" t="str">
            <v>$ 6.519.000</v>
          </cell>
          <cell r="AW399">
            <v>450</v>
          </cell>
          <cell r="AX399">
            <v>52152000</v>
          </cell>
          <cell r="AY399">
            <v>45721</v>
          </cell>
          <cell r="AZ399">
            <v>630</v>
          </cell>
          <cell r="BA399">
            <v>65190000</v>
          </cell>
          <cell r="BB399">
            <v>45699</v>
          </cell>
          <cell r="BC399">
            <v>45720</v>
          </cell>
          <cell r="BD399">
            <v>45722</v>
          </cell>
          <cell r="BE399">
            <v>45966</v>
          </cell>
          <cell r="BF399">
            <v>46037</v>
          </cell>
          <cell r="BG399" t="str">
            <v>2 2-Ejecución</v>
          </cell>
          <cell r="BH399" t="str">
            <v>8 MESES</v>
          </cell>
          <cell r="BI399" t="str">
            <v>1 1. Días</v>
          </cell>
          <cell r="BJ399">
            <v>239</v>
          </cell>
          <cell r="BK399">
            <v>70</v>
          </cell>
          <cell r="BL399">
            <v>309</v>
          </cell>
          <cell r="BM399" t="str">
            <v>DIRECCIÓN DE ARTE, CULTURA Y PATRIMONIO</v>
          </cell>
          <cell r="BN399" t="str">
            <v>DIRECCIÓN DE ARTE, CULTURA Y PATRIMONIO</v>
          </cell>
          <cell r="BO399" t="str">
            <v>Adriana Maria Botero Velez</v>
          </cell>
          <cell r="BP399">
            <v>52254482</v>
          </cell>
          <cell r="BQ399">
            <v>6</v>
          </cell>
          <cell r="BR399" t="str">
            <v>N.A</v>
          </cell>
          <cell r="BS399" t="str">
            <v>N.A</v>
          </cell>
          <cell r="BT399" t="str">
            <v>N.A</v>
          </cell>
          <cell r="BU399" t="str">
            <v>N.A</v>
          </cell>
          <cell r="BV399" t="str">
            <v>N.A</v>
          </cell>
          <cell r="BW399" t="str">
            <v>N.A</v>
          </cell>
          <cell r="BX399" t="str">
            <v>N.A</v>
          </cell>
          <cell r="BY399" t="str">
            <v>N.A</v>
          </cell>
          <cell r="BZ399" t="str">
            <v>N.A</v>
          </cell>
          <cell r="CA399" t="str">
            <v>N.A</v>
          </cell>
          <cell r="CD399" t="str">
            <v>3 3. Municipal</v>
          </cell>
          <cell r="CE399" t="str">
            <v>2 2. Transferencias</v>
          </cell>
          <cell r="CF399" t="str">
            <v>1 1-Pesos Colombianos</v>
          </cell>
          <cell r="CG399" t="str">
            <v>3 Bogotá D.C.</v>
          </cell>
          <cell r="CH399" t="str">
            <v>149 3. Bogotá D.C.</v>
          </cell>
          <cell r="CI399" t="str">
            <v>17 17 La Candelaria</v>
          </cell>
          <cell r="CJ399" t="str">
            <v>LA CANDELARIA</v>
          </cell>
          <cell r="CK399" t="str">
            <v>1 1. Única</v>
          </cell>
          <cell r="CL399" t="str">
            <v>4 CARRERA</v>
          </cell>
          <cell r="CM399">
            <v>8</v>
          </cell>
          <cell r="CN399">
            <v>9</v>
          </cell>
          <cell r="CO399">
            <v>83</v>
          </cell>
          <cell r="CP399" t="str">
            <v>1 Interno</v>
          </cell>
          <cell r="CQ399" t="str">
            <v>1 Natural</v>
          </cell>
          <cell r="CR399" t="str">
            <v>202576002000800025E</v>
          </cell>
          <cell r="CS399" t="str">
            <v>MODIFICACIÓN - ADICIÓN Y PRORROGA</v>
          </cell>
          <cell r="CT399" t="str">
            <v>4 4. Adición / Prórroga</v>
          </cell>
          <cell r="CU399">
            <v>45954</v>
          </cell>
          <cell r="CV399">
            <v>45967</v>
          </cell>
          <cell r="CW399">
            <v>46006</v>
          </cell>
          <cell r="CX399" t="str">
            <v>$ 8.692.000</v>
          </cell>
          <cell r="CY399" t="str">
            <v>40 DIAS</v>
          </cell>
          <cell r="CZ399">
            <v>3043</v>
          </cell>
          <cell r="DA399" t="str">
            <v>$ 8.692.000</v>
          </cell>
          <cell r="DB399">
            <v>45954</v>
          </cell>
          <cell r="DC399">
            <v>1769</v>
          </cell>
          <cell r="DD399">
            <v>8692000</v>
          </cell>
          <cell r="DE399">
            <v>45951</v>
          </cell>
          <cell r="DI399" t="str">
            <v>MODIFICACION - ADICION Y PRORROGA</v>
          </cell>
          <cell r="DJ399" t="str">
            <v>4 4. Adición / Prórroga</v>
          </cell>
          <cell r="DK399">
            <v>45994</v>
          </cell>
          <cell r="DL399">
            <v>46006</v>
          </cell>
          <cell r="DM399">
            <v>46037</v>
          </cell>
          <cell r="DN399" t="str">
            <v>$ 6.519.000</v>
          </cell>
          <cell r="DO399" t="str">
            <v>30 DIAS</v>
          </cell>
          <cell r="DP399">
            <v>3904</v>
          </cell>
          <cell r="DQ399">
            <v>6519000</v>
          </cell>
          <cell r="DR399">
            <v>45994</v>
          </cell>
          <cell r="DS399">
            <v>2203</v>
          </cell>
          <cell r="DT399">
            <v>6519000</v>
          </cell>
          <cell r="DU399">
            <v>45988</v>
          </cell>
        </row>
        <row r="400">
          <cell r="A400">
            <v>398</v>
          </cell>
          <cell r="B400" t="str">
            <v>CONTRATO DE PRESTACIÓN DE SERVICIOS PROFESIONALES Y/O APOYO A LA GESTIÓN</v>
          </cell>
          <cell r="C400" t="str">
            <v>SCDPI-21419-00837-25</v>
          </cell>
          <cell r="D400" t="str">
            <v>CONTRATACION DIRECTA</v>
          </cell>
          <cell r="E400" t="str">
            <v>Prestar servicios profesionales a la Secretaría Distrital de Cultura; Recreación y Deporte - Dirección de Lectura y Bibliotecas; adelantando las actividades requeridas para la planeación; elaboración; ejecución y seguimiento de las acciones de fortalecimiento de las bibliotecas comunitarias de la ciudad y del Portafolio Distrital de Estímulos - PDE.</v>
          </cell>
          <cell r="F400" t="str">
            <v>17 17. Contrato de Prestación de Servicios</v>
          </cell>
          <cell r="G400" t="str">
            <v>1 Contratista</v>
          </cell>
          <cell r="H400" t="str">
            <v>1 Natural</v>
          </cell>
          <cell r="I400" t="str">
            <v>2 Privada (1)</v>
          </cell>
          <cell r="J400" t="str">
            <v>4 Persona Natural (2)</v>
          </cell>
          <cell r="K400" t="str">
            <v>31 31-Servicios Profesionales</v>
          </cell>
          <cell r="L400" t="str">
            <v>CO1.PCCNTR.7573055</v>
          </cell>
          <cell r="M400" t="str">
            <v>https://community.secop.gov.co/Public/Tendering/OpportunityDetail/Index?noticeUID=CO1.NTC.7733377&amp;isFromPublicArea=True&amp;isModal=true&amp;asPopupView=true</v>
          </cell>
          <cell r="N400">
            <v>45715</v>
          </cell>
          <cell r="O400" t="str">
            <v>5 Contratación directa</v>
          </cell>
          <cell r="P400" t="str">
            <v>33 Prestación de Servicios Profesionales y Apoyo (5-8)</v>
          </cell>
          <cell r="Q400" t="str">
            <v>N/A</v>
          </cell>
          <cell r="R400" t="str">
            <v>1 1. Ley 80</v>
          </cell>
          <cell r="S400" t="str">
            <v>6 6: Prestacion de servicios</v>
          </cell>
          <cell r="T400" t="str">
            <v>1 Nacional</v>
          </cell>
          <cell r="U400" t="str">
            <v>3 3. Único Contratista</v>
          </cell>
          <cell r="V400" t="str">
            <v>NATALIA DIAZ CHAVEZ</v>
          </cell>
          <cell r="W400" t="str">
            <v>F</v>
          </cell>
          <cell r="X400">
            <v>1014300776</v>
          </cell>
          <cell r="Y400">
            <v>6</v>
          </cell>
          <cell r="Z400" t="str">
            <v>KR 105 G 71 A 70</v>
          </cell>
          <cell r="AA400">
            <v>3058384</v>
          </cell>
          <cell r="AB400" t="str">
            <v>natalia.diaz@scrd.gov.co</v>
          </cell>
          <cell r="AC400" t="str">
            <v>natadiaz158@gmail.com</v>
          </cell>
          <cell r="AD400">
            <v>36035</v>
          </cell>
          <cell r="AE400">
            <v>27</v>
          </cell>
          <cell r="AF400" t="str">
            <v>BOGOTA</v>
          </cell>
          <cell r="AG400" t="str">
            <v>Profesional en áreas del conocimiento de Ciencias Sociales o Humanas, Economía, Administración, Contaduría y afines, y tres (3) años de experiencia profesional</v>
          </cell>
          <cell r="AH400" t="str">
            <v>ADMINISTRACION PUBLICA</v>
          </cell>
          <cell r="AI400" t="str">
            <v>1 1. Inversión</v>
          </cell>
          <cell r="AJ400">
            <v>82</v>
          </cell>
          <cell r="AK400" t="str">
            <v>O230117330120240082</v>
          </cell>
          <cell r="AL400" t="str">
            <v>Fortalecimiento del acceso a la cultura escrita de los habitantes de Bogotá D.C.</v>
          </cell>
          <cell r="AN400">
            <v>73200000</v>
          </cell>
          <cell r="AP400">
            <v>1464000</v>
          </cell>
          <cell r="AQ400">
            <v>71736000</v>
          </cell>
          <cell r="AU400">
            <v>71736000</v>
          </cell>
          <cell r="AV400" t="str">
            <v>$ 7.320.000</v>
          </cell>
          <cell r="AW400">
            <v>443</v>
          </cell>
          <cell r="AX400">
            <v>73200000</v>
          </cell>
          <cell r="AY400">
            <v>45721</v>
          </cell>
          <cell r="AZ400">
            <v>528</v>
          </cell>
          <cell r="BA400">
            <v>73200000</v>
          </cell>
          <cell r="BB400">
            <v>45693</v>
          </cell>
          <cell r="BC400">
            <v>45720</v>
          </cell>
          <cell r="BD400">
            <v>45723</v>
          </cell>
          <cell r="BE400">
            <v>46022</v>
          </cell>
          <cell r="BF400">
            <v>46022</v>
          </cell>
          <cell r="BG400" t="str">
            <v>2 2-Ejecución</v>
          </cell>
          <cell r="BH400" t="str">
            <v>10 MESES</v>
          </cell>
          <cell r="BI400" t="str">
            <v>1 1. Días</v>
          </cell>
          <cell r="BJ400">
            <v>294</v>
          </cell>
          <cell r="BK400">
            <v>0</v>
          </cell>
          <cell r="BL400">
            <v>294</v>
          </cell>
          <cell r="BM400" t="str">
            <v>DIRECCIÓN DE LECTURA Y BIBLIOTECAS</v>
          </cell>
          <cell r="BN400" t="str">
            <v>DIRECCIÓN DE LECTURA Y BIBLIOTECAS</v>
          </cell>
          <cell r="BO400" t="str">
            <v>Bibiana Andrea Victorino Ramírez</v>
          </cell>
          <cell r="BP400">
            <v>52880976</v>
          </cell>
          <cell r="BQ400">
            <v>7</v>
          </cell>
          <cell r="BR400" t="str">
            <v>N.A</v>
          </cell>
          <cell r="BS400" t="str">
            <v>N.A</v>
          </cell>
          <cell r="BT400" t="str">
            <v>N.A</v>
          </cell>
          <cell r="BU400" t="str">
            <v>N.A</v>
          </cell>
          <cell r="BV400" t="str">
            <v>N.A</v>
          </cell>
          <cell r="BW400" t="str">
            <v>N.A</v>
          </cell>
          <cell r="BX400" t="str">
            <v>N.A</v>
          </cell>
          <cell r="BY400" t="str">
            <v>N.A</v>
          </cell>
          <cell r="BZ400" t="str">
            <v>N.A</v>
          </cell>
          <cell r="CA400" t="str">
            <v>N.A</v>
          </cell>
          <cell r="CD400" t="str">
            <v>3 3. Municipal</v>
          </cell>
          <cell r="CE400" t="str">
            <v>2 2. Transferencias</v>
          </cell>
          <cell r="CF400" t="str">
            <v>1 1-Pesos Colombianos</v>
          </cell>
          <cell r="CG400" t="str">
            <v>3 Bogotá D.C.</v>
          </cell>
          <cell r="CH400" t="str">
            <v>149 3. Bogotá D.C.</v>
          </cell>
          <cell r="CI400" t="str">
            <v>17 17 La Candelaria</v>
          </cell>
          <cell r="CJ400" t="str">
            <v>LA CANDELARIA</v>
          </cell>
          <cell r="CK400" t="str">
            <v>1 1. Única</v>
          </cell>
          <cell r="CL400" t="str">
            <v>4 CARRERA</v>
          </cell>
          <cell r="CM400">
            <v>8</v>
          </cell>
          <cell r="CN400">
            <v>9</v>
          </cell>
          <cell r="CO400">
            <v>83</v>
          </cell>
          <cell r="CP400" t="str">
            <v>1 Interno</v>
          </cell>
          <cell r="CQ400" t="str">
            <v>1 Natural</v>
          </cell>
          <cell r="CR400" t="str">
            <v>202576002000800539E</v>
          </cell>
          <cell r="CS400" t="str">
            <v>MODIFICACION - LIBERACION SALDO</v>
          </cell>
          <cell r="CT400" t="str">
            <v>Liberación</v>
          </cell>
          <cell r="CU400">
            <v>45882</v>
          </cell>
          <cell r="CX400" t="str">
            <v>$ 1.464.000</v>
          </cell>
        </row>
        <row r="401">
          <cell r="A401">
            <v>399</v>
          </cell>
          <cell r="B401" t="str">
            <v>CONTRATO DE PRESTACIÓN DE SERVICIOS PROFESIONALES Y/O APOYO A LA GESTIÓN</v>
          </cell>
          <cell r="C401" t="str">
            <v>SCDPI-21419-00876-25</v>
          </cell>
          <cell r="D401" t="str">
            <v>CONTRATACION DIRECTA</v>
          </cell>
          <cell r="E401" t="str">
            <v>Prestar servicios profesionales a la Secretaría Distrital de Cultura; Recreación y Deporte - Dirección de Lectura y Bibliotecas realizando las actividades requeridas tendientes a la promoción de la estrategia de alianzas y colaboraciones externas e internas de la Red Distrital de Bibliotecas Públicas de Bogotá - Biblored.</v>
          </cell>
          <cell r="F401" t="str">
            <v>17 17. Contrato de Prestación de Servicios</v>
          </cell>
          <cell r="G401" t="str">
            <v>1 Contratista</v>
          </cell>
          <cell r="H401" t="str">
            <v>1 Natural</v>
          </cell>
          <cell r="I401" t="str">
            <v>2 Privada (1)</v>
          </cell>
          <cell r="J401" t="str">
            <v>4 Persona Natural (2)</v>
          </cell>
          <cell r="K401" t="str">
            <v>31 31-Servicios Profesionales</v>
          </cell>
          <cell r="L401" t="str">
            <v>CO1.PCCNTR.7571896</v>
          </cell>
          <cell r="M401" t="str">
            <v>https://community.secop.gov.co/Public/Tendering/OpportunityDetail/Index?noticeUID=CO1.NTC.7732478&amp;isFromPublicArea=True&amp;isModal=true&amp;asPopupView=true</v>
          </cell>
          <cell r="N401">
            <v>45715</v>
          </cell>
          <cell r="O401" t="str">
            <v>5 Contratación directa</v>
          </cell>
          <cell r="P401" t="str">
            <v>33 Prestación de Servicios Profesionales y Apoyo (5-8)</v>
          </cell>
          <cell r="Q401" t="str">
            <v>N/A</v>
          </cell>
          <cell r="R401" t="str">
            <v>1 1. Ley 80</v>
          </cell>
          <cell r="S401" t="str">
            <v>6 6: Prestacion de servicios</v>
          </cell>
          <cell r="T401" t="str">
            <v>1 Nacional</v>
          </cell>
          <cell r="U401" t="str">
            <v>3 3. Único Contratista</v>
          </cell>
          <cell r="V401" t="str">
            <v>YOLANDA GARCIA RODRIGUEZ</v>
          </cell>
          <cell r="W401" t="str">
            <v>F</v>
          </cell>
          <cell r="X401">
            <v>52083921</v>
          </cell>
          <cell r="Y401">
            <v>3</v>
          </cell>
          <cell r="Z401" t="str">
            <v>CL 167 73 45</v>
          </cell>
          <cell r="AA401">
            <v>3107398174</v>
          </cell>
          <cell r="AB401" t="str">
            <v>yolanda.garcia@scrd.gov.co</v>
          </cell>
          <cell r="AC401" t="str">
            <v>estiraro29@gmail.com</v>
          </cell>
          <cell r="AD401">
            <v>26598</v>
          </cell>
          <cell r="AE401">
            <v>53</v>
          </cell>
          <cell r="AF401" t="str">
            <v>BOGOTA</v>
          </cell>
          <cell r="AG401" t="str">
            <v>Profesional en áreas del conocimiento de las ciencias sociales o humanas con mínimo cinco (5) años de experiencia profesional</v>
          </cell>
          <cell r="AH401" t="str">
            <v>CIENCIAS DE LA INFORMACION , BIBLIOTECOLOGIA, DOCUMENTACION ARCHIVISTICA</v>
          </cell>
          <cell r="AI401" t="str">
            <v>1 1. Inversión</v>
          </cell>
          <cell r="AK401" t="str">
            <v>O230117330120240082</v>
          </cell>
          <cell r="AL401" t="str">
            <v>Fortalecimiento del acceso a la cultura escrita de los habitantes de Bogotá D.C.</v>
          </cell>
          <cell r="AN401">
            <v>71376000</v>
          </cell>
          <cell r="AO401">
            <v>15167400</v>
          </cell>
          <cell r="AQ401">
            <v>86543400</v>
          </cell>
          <cell r="AU401">
            <v>86543400</v>
          </cell>
          <cell r="AV401" t="str">
            <v>$ 8.922.000</v>
          </cell>
          <cell r="AW401">
            <v>441</v>
          </cell>
          <cell r="AX401">
            <v>71376000</v>
          </cell>
          <cell r="AY401">
            <v>45721</v>
          </cell>
          <cell r="AZ401">
            <v>704</v>
          </cell>
          <cell r="BA401">
            <v>71376000</v>
          </cell>
          <cell r="BB401">
            <v>45706</v>
          </cell>
          <cell r="BC401">
            <v>45720</v>
          </cell>
          <cell r="BD401">
            <v>45726</v>
          </cell>
          <cell r="BE401">
            <v>45966</v>
          </cell>
          <cell r="BF401">
            <v>46022</v>
          </cell>
          <cell r="BG401" t="str">
            <v>2 2-Ejecución</v>
          </cell>
          <cell r="BH401" t="str">
            <v>8 MESES</v>
          </cell>
          <cell r="BI401" t="str">
            <v>1 1. Días</v>
          </cell>
          <cell r="BJ401">
            <v>235</v>
          </cell>
          <cell r="BK401">
            <v>51</v>
          </cell>
          <cell r="BL401">
            <v>286</v>
          </cell>
          <cell r="BM401" t="str">
            <v>DIRECCIÓN DE LECTURA Y BIBLIOTECAS</v>
          </cell>
          <cell r="BN401" t="str">
            <v>DIRECCIÓN DE LECTURA Y BIBLIOTECAS</v>
          </cell>
          <cell r="BO401" t="str">
            <v>Bibiana Andrea Victorino Ramírez</v>
          </cell>
          <cell r="BP401">
            <v>52880976</v>
          </cell>
          <cell r="BQ401">
            <v>7</v>
          </cell>
          <cell r="BR401" t="str">
            <v>N.A</v>
          </cell>
          <cell r="BS401" t="str">
            <v>N.A</v>
          </cell>
          <cell r="BT401" t="str">
            <v>N.A</v>
          </cell>
          <cell r="BU401" t="str">
            <v>N.A</v>
          </cell>
          <cell r="BV401" t="str">
            <v>N.A</v>
          </cell>
          <cell r="BW401" t="str">
            <v>N.A</v>
          </cell>
          <cell r="BX401" t="str">
            <v>N.A</v>
          </cell>
          <cell r="BY401" t="str">
            <v>N.A</v>
          </cell>
          <cell r="BZ401" t="str">
            <v>N.A</v>
          </cell>
          <cell r="CA401" t="str">
            <v>N.A</v>
          </cell>
          <cell r="CD401" t="str">
            <v>3 3. Municipal</v>
          </cell>
          <cell r="CE401" t="str">
            <v>2 2. Transferencias</v>
          </cell>
          <cell r="CF401" t="str">
            <v>1 1-Pesos Colombianos</v>
          </cell>
          <cell r="CG401" t="str">
            <v>3 Bogotá D.C.</v>
          </cell>
          <cell r="CH401" t="str">
            <v>149 3. Bogotá D.C.</v>
          </cell>
          <cell r="CI401" t="str">
            <v>17 17 La Candelaria</v>
          </cell>
          <cell r="CJ401" t="str">
            <v>LA CANDELARIA</v>
          </cell>
          <cell r="CK401" t="str">
            <v>1 1. Única</v>
          </cell>
          <cell r="CL401" t="str">
            <v>4 CARRERA</v>
          </cell>
          <cell r="CM401">
            <v>8</v>
          </cell>
          <cell r="CN401">
            <v>9</v>
          </cell>
          <cell r="CO401">
            <v>83</v>
          </cell>
          <cell r="CP401" t="str">
            <v>1 Interno</v>
          </cell>
          <cell r="CQ401" t="str">
            <v>1 Natural</v>
          </cell>
          <cell r="CR401" t="str">
            <v>202576002000800568E</v>
          </cell>
          <cell r="CS401" t="str">
            <v>MODIFICACIÓN - ADICIÓN Y PRORROGA</v>
          </cell>
          <cell r="CT401" t="str">
            <v>4 4. Adición / Prórroga</v>
          </cell>
          <cell r="CU401">
            <v>45959</v>
          </cell>
          <cell r="CV401">
            <v>45970</v>
          </cell>
          <cell r="CW401">
            <v>46022</v>
          </cell>
          <cell r="CX401" t="str">
            <v>$ 15.167.400</v>
          </cell>
          <cell r="CY401" t="str">
            <v>51 DIAS</v>
          </cell>
          <cell r="CZ401">
            <v>3132</v>
          </cell>
          <cell r="DA401" t="str">
            <v>$ 15.167.400</v>
          </cell>
          <cell r="DB401">
            <v>45960</v>
          </cell>
          <cell r="DC401">
            <v>1566</v>
          </cell>
          <cell r="DD401">
            <v>15167400</v>
          </cell>
          <cell r="DE401">
            <v>45915</v>
          </cell>
        </row>
        <row r="402">
          <cell r="A402">
            <v>400</v>
          </cell>
          <cell r="B402" t="str">
            <v>CONTRATO DE PRESTACIÓN DE SERVICIOS PROFESIONALES Y/O APOYO A LA GESTIÓN</v>
          </cell>
          <cell r="C402" t="str">
            <v>SCDPI-220-00874-25</v>
          </cell>
          <cell r="D402" t="str">
            <v>CONTRATACION DIRECTA</v>
          </cell>
          <cell r="E402" t="str">
            <v>Prestar los servicios profesionales a la Secretaría de Cultura; Recreación y Deporte - Dirección de Fomento para realizar
  actividades requeridas para las gestiones técnicas; misionales; administrativas y financieras del proceso de planeación;
  implementación; ejecución y reporte de la estrategia de fortalecimiento del Programa Más Cultura Local en todas sus vigencias en
  articulación con los procedimientos y plataformas existentes en la entidad.</v>
          </cell>
          <cell r="F402" t="str">
            <v>17 17. Contrato de Prestación de Servicios</v>
          </cell>
          <cell r="G402" t="str">
            <v>1 Contratista</v>
          </cell>
          <cell r="H402" t="str">
            <v>1 Natural</v>
          </cell>
          <cell r="I402" t="str">
            <v>2 Privada (1)</v>
          </cell>
          <cell r="J402" t="str">
            <v>4 Persona Natural (2)</v>
          </cell>
          <cell r="K402" t="str">
            <v>31 31-Servicios Profesionales</v>
          </cell>
          <cell r="L402" t="str">
            <v>CO1.PCCNTR.7573729</v>
          </cell>
          <cell r="M402" t="str">
            <v>https://community.secop.gov.co/Public/Tendering/OpportunityDetail/Index?noticeUID=CO1.NTC.7734229&amp;isFromPublicArea=True&amp;isModal=true&amp;asPopupView=true</v>
          </cell>
          <cell r="N402">
            <v>45715</v>
          </cell>
          <cell r="O402" t="str">
            <v>5 Contratación directa</v>
          </cell>
          <cell r="P402" t="str">
            <v>33 Prestación de Servicios Profesionales y Apoyo (5-8)</v>
          </cell>
          <cell r="Q402" t="str">
            <v>N/A</v>
          </cell>
          <cell r="R402" t="str">
            <v>1 1. Ley 80</v>
          </cell>
          <cell r="S402" t="str">
            <v>6 6: Prestacion de servicios</v>
          </cell>
          <cell r="T402" t="str">
            <v>1 Nacional</v>
          </cell>
          <cell r="U402" t="str">
            <v>3 3. Único Contratista</v>
          </cell>
          <cell r="V402" t="str">
            <v>MARLYN KATHERINE VEGA ALVAREZ</v>
          </cell>
          <cell r="W402" t="str">
            <v>F</v>
          </cell>
          <cell r="X402">
            <v>1090408242</v>
          </cell>
          <cell r="Y402">
            <v>7</v>
          </cell>
          <cell r="Z402" t="str">
            <v>calle 22b #54-21 reserva de salitre</v>
          </cell>
          <cell r="AA402">
            <v>3014539264</v>
          </cell>
          <cell r="AB402" t="str">
            <v>marlyn.vega@scrd.gov.co</v>
          </cell>
          <cell r="AC402" t="str">
            <v>mkva@hotmail.com</v>
          </cell>
          <cell r="AE402">
            <v>126</v>
          </cell>
          <cell r="AF402" t="str">
            <v>NORTE DE SANTANDER - CUCUTA</v>
          </cell>
          <cell r="AG402" t="str">
            <v>Profesional de las Ciencias Sociales y Humanas, Bellas Artes, Economía, Administración, Contaduría y afines con tres (3) años de experiencia.</v>
          </cell>
          <cell r="AH402" t="str">
            <v>ADMINISTRACION FINANCIERA</v>
          </cell>
          <cell r="AI402" t="str">
            <v>1 1. Inversión</v>
          </cell>
          <cell r="AJ402">
            <v>152</v>
          </cell>
          <cell r="AK402" t="str">
            <v>O230117330120240152</v>
          </cell>
          <cell r="AL402" t="str">
            <v>Fortalecimiento del Fomento para el Desarrollo de Procesos Culturales Sostenibles en Bogotá D.C.</v>
          </cell>
          <cell r="AN402">
            <v>58560000</v>
          </cell>
          <cell r="AQ402">
            <v>58560000</v>
          </cell>
          <cell r="AU402">
            <v>58560000</v>
          </cell>
          <cell r="AV402" t="str">
            <v>$ 7.320.000</v>
          </cell>
          <cell r="AW402" t="str">
            <v>402
  404</v>
          </cell>
          <cell r="AX402" t="str">
            <v>32501159
  26.058.841</v>
          </cell>
          <cell r="AY402">
            <v>45716</v>
          </cell>
          <cell r="AZ402" t="str">
            <v>661
  666</v>
          </cell>
          <cell r="BA402" t="str">
            <v>32501159
  26.058.841</v>
          </cell>
          <cell r="BB402">
            <v>45701</v>
          </cell>
          <cell r="BC402">
            <v>45715</v>
          </cell>
          <cell r="BD402">
            <v>45719</v>
          </cell>
          <cell r="BE402">
            <v>45963</v>
          </cell>
          <cell r="BF402">
            <v>45963</v>
          </cell>
          <cell r="BG402" t="str">
            <v>2 2-Ejecución</v>
          </cell>
          <cell r="BH402" t="str">
            <v>8 MESES</v>
          </cell>
          <cell r="BI402" t="str">
            <v>1 1. Días</v>
          </cell>
          <cell r="BJ402">
            <v>239</v>
          </cell>
          <cell r="BK402">
            <v>0</v>
          </cell>
          <cell r="BL402">
            <v>239</v>
          </cell>
          <cell r="BM402" t="str">
            <v>SUBSECRETARÍA DE GOBERNANZA</v>
          </cell>
          <cell r="BN402" t="str">
            <v>DIRECCIÓN DE FOMENTO</v>
          </cell>
          <cell r="BO402" t="str">
            <v>Michael Andres Quintana Rodriguez</v>
          </cell>
          <cell r="BP402">
            <v>1022947033</v>
          </cell>
          <cell r="BQ402">
            <v>9</v>
          </cell>
          <cell r="BR402" t="str">
            <v>N.A</v>
          </cell>
          <cell r="BS402" t="str">
            <v>N.A</v>
          </cell>
          <cell r="BT402" t="str">
            <v>N.A</v>
          </cell>
          <cell r="BU402" t="str">
            <v>N.A</v>
          </cell>
          <cell r="BV402" t="str">
            <v>N.A</v>
          </cell>
          <cell r="BW402" t="str">
            <v>N.A</v>
          </cell>
          <cell r="BX402" t="str">
            <v>N.A</v>
          </cell>
          <cell r="BY402" t="str">
            <v>N.A</v>
          </cell>
          <cell r="BZ402" t="str">
            <v>N.A</v>
          </cell>
          <cell r="CA402" t="str">
            <v>N.A</v>
          </cell>
          <cell r="CD402" t="str">
            <v>3 3. Municipal</v>
          </cell>
          <cell r="CE402" t="str">
            <v>2 2. Transferencias</v>
          </cell>
          <cell r="CF402" t="str">
            <v>1 1-Pesos Colombianos</v>
          </cell>
          <cell r="CG402" t="str">
            <v>3 Bogotá D.C.</v>
          </cell>
          <cell r="CH402" t="str">
            <v>149 3. Bogotá D.C.</v>
          </cell>
          <cell r="CI402" t="str">
            <v>17 17 La Candelaria</v>
          </cell>
          <cell r="CJ402" t="str">
            <v>LA CANDELARIA</v>
          </cell>
          <cell r="CK402" t="str">
            <v>1 1. Única</v>
          </cell>
          <cell r="CL402" t="str">
            <v>4 CARRERA</v>
          </cell>
          <cell r="CM402">
            <v>8</v>
          </cell>
          <cell r="CN402">
            <v>9</v>
          </cell>
          <cell r="CO402">
            <v>83</v>
          </cell>
          <cell r="CP402" t="str">
            <v>1 Interno</v>
          </cell>
          <cell r="CQ402" t="str">
            <v>1 Natural</v>
          </cell>
          <cell r="CR402" t="str">
            <v>202576002000800145E</v>
          </cell>
        </row>
        <row r="403">
          <cell r="A403">
            <v>401</v>
          </cell>
          <cell r="B403" t="str">
            <v>CONTRATO DE PRESTACIÓN DE SERVICIOS PROFESIONALES Y/O APOYO A LA GESTIÓN</v>
          </cell>
          <cell r="C403" t="str">
            <v>SCDPI-220-00937-25</v>
          </cell>
          <cell r="D403" t="str">
            <v>CONTRATACION DIRECTA</v>
          </cell>
          <cell r="E403" t="str">
            <v>Prestar los servicios de apoyo a la gestión a la Secretaría Distrital de Cultura; Recreación y Deporte - Subsecretaría de
  Gobernanza así como sus Direcciones; realizando las actividades operativas requeridas para la realización y/o edición de los
  contenidos audiovisuales que se requieren; de conformidad con el criterio de la Oficina Asesora de Comunicaciones</v>
          </cell>
          <cell r="F403" t="str">
            <v>17 17. Contrato de Prestación de Servicios</v>
          </cell>
          <cell r="G403" t="str">
            <v>1 Contratista</v>
          </cell>
          <cell r="H403" t="str">
            <v>1 Natural</v>
          </cell>
          <cell r="I403" t="str">
            <v>2 Privada (1)</v>
          </cell>
          <cell r="J403" t="str">
            <v>4 Persona Natural (2)</v>
          </cell>
          <cell r="K403" t="str">
            <v>33 33-Servicios Apoyo a la Gestion de la Entidad (servicios administrativos)</v>
          </cell>
          <cell r="L403" t="str">
            <v>CO1.PCCNTR.7574015</v>
          </cell>
          <cell r="M403" t="str">
            <v>https://community.secop.gov.co/Public/Tendering/OpportunityDetail/Index?noticeUID=CO1.NTC.7734241&amp;isFromPublicArea=True&amp;isModal=true&amp;asPopupView=true</v>
          </cell>
          <cell r="N403">
            <v>45715</v>
          </cell>
          <cell r="O403" t="str">
            <v>5 Contratación directa</v>
          </cell>
          <cell r="P403" t="str">
            <v>33 Prestación de Servicios Profesionales y Apoyo (5-8)</v>
          </cell>
          <cell r="Q403" t="str">
            <v>N/A</v>
          </cell>
          <cell r="R403" t="str">
            <v>1 1. Ley 80</v>
          </cell>
          <cell r="S403" t="str">
            <v>6 6: Prestacion de servicios</v>
          </cell>
          <cell r="T403" t="str">
            <v>1 Nacional</v>
          </cell>
          <cell r="U403" t="str">
            <v>3 3. Único Contratista</v>
          </cell>
          <cell r="V403" t="str">
            <v>JAIRO ANDRÉS MORALES PISCO</v>
          </cell>
          <cell r="W403" t="str">
            <v>M</v>
          </cell>
          <cell r="X403">
            <v>80095304</v>
          </cell>
          <cell r="Y403">
            <v>2</v>
          </cell>
          <cell r="Z403" t="str">
            <v>CL 23 4 A 20</v>
          </cell>
          <cell r="AA403">
            <v>6014337526</v>
          </cell>
          <cell r="AB403" t="str">
            <v>jairo.morales@scrd.gov.co</v>
          </cell>
          <cell r="AC403" t="str">
            <v>piscov@gmail.com</v>
          </cell>
          <cell r="AD403">
            <v>30016</v>
          </cell>
          <cell r="AE403">
            <v>44</v>
          </cell>
          <cell r="AF403" t="str">
            <v>BOGOTA</v>
          </cell>
          <cell r="AG403" t="str">
            <v>Técnico Profesional en Fotografía con más de 6 años de experiencia en áreas de la fotografía, medios audiovisuales, cine, publicidad o afines.</v>
          </cell>
          <cell r="AH403" t="str">
            <v>TECNICO EN FOTOGRAFIA</v>
          </cell>
          <cell r="AI403" t="str">
            <v>1 1. Inversión</v>
          </cell>
          <cell r="AJ403">
            <v>152</v>
          </cell>
          <cell r="AK403" t="str">
            <v>O230117330120240152</v>
          </cell>
          <cell r="AL403" t="str">
            <v>Fortalecimiento del Fomento para el Desarrollo de Procesos Culturales Sostenibles en Bogotá D.C.</v>
          </cell>
          <cell r="AN403">
            <v>60540000</v>
          </cell>
          <cell r="AP403">
            <v>1009000</v>
          </cell>
          <cell r="AQ403">
            <v>59531000</v>
          </cell>
          <cell r="AU403">
            <v>59531000</v>
          </cell>
          <cell r="AV403" t="str">
            <v>$ 6.054.000</v>
          </cell>
          <cell r="AW403">
            <v>433</v>
          </cell>
          <cell r="AX403">
            <v>60540000</v>
          </cell>
          <cell r="AY403">
            <v>45720</v>
          </cell>
          <cell r="AZ403">
            <v>659</v>
          </cell>
          <cell r="BA403">
            <v>60540000</v>
          </cell>
          <cell r="BB403">
            <v>45701</v>
          </cell>
          <cell r="BC403">
            <v>45716</v>
          </cell>
          <cell r="BD403">
            <v>45722</v>
          </cell>
          <cell r="BE403">
            <v>46021</v>
          </cell>
          <cell r="BF403">
            <v>46021</v>
          </cell>
          <cell r="BG403" t="str">
            <v>2 2-Ejecución</v>
          </cell>
          <cell r="BH403" t="str">
            <v>10 MESES</v>
          </cell>
          <cell r="BI403" t="str">
            <v>1 1. Días</v>
          </cell>
          <cell r="BJ403">
            <v>294</v>
          </cell>
          <cell r="BK403">
            <v>0</v>
          </cell>
          <cell r="BL403">
            <v>294</v>
          </cell>
          <cell r="BM403" t="str">
            <v>DIRECCIÓN DE GESTIÓN CORPORATIVA Y RELACIÓN CON EL CIUDADANO</v>
          </cell>
          <cell r="BN403" t="str">
            <v>OFICINA ASESORA DE COMUNICACIONES</v>
          </cell>
          <cell r="BO403" t="str">
            <v>Ibón Maritza Munevar Gordillo</v>
          </cell>
          <cell r="BP403">
            <v>52884019</v>
          </cell>
          <cell r="BQ403">
            <v>1</v>
          </cell>
          <cell r="BR403" t="str">
            <v>N.A</v>
          </cell>
          <cell r="BS403" t="str">
            <v>N.A</v>
          </cell>
          <cell r="BT403" t="str">
            <v>N.A</v>
          </cell>
          <cell r="BU403" t="str">
            <v>N.A</v>
          </cell>
          <cell r="BV403" t="str">
            <v>N.A</v>
          </cell>
          <cell r="BW403" t="str">
            <v>N.A</v>
          </cell>
          <cell r="BX403" t="str">
            <v>N.A</v>
          </cell>
          <cell r="BY403" t="str">
            <v>N.A</v>
          </cell>
          <cell r="BZ403" t="str">
            <v>N.A</v>
          </cell>
          <cell r="CA403" t="str">
            <v>N.A</v>
          </cell>
          <cell r="CD403" t="str">
            <v>3 3. Municipal</v>
          </cell>
          <cell r="CE403" t="str">
            <v>2 2. Transferencias</v>
          </cell>
          <cell r="CF403" t="str">
            <v>1 1-Pesos Colombianos</v>
          </cell>
          <cell r="CG403" t="str">
            <v>3 Bogotá D.C.</v>
          </cell>
          <cell r="CH403" t="str">
            <v>149 3. Bogotá D.C.</v>
          </cell>
          <cell r="CI403" t="str">
            <v>17 17 La Candelaria</v>
          </cell>
          <cell r="CJ403" t="str">
            <v>LA CANDELARIA</v>
          </cell>
          <cell r="CK403" t="str">
            <v>1 1. Única</v>
          </cell>
          <cell r="CL403" t="str">
            <v>4 CARRERA</v>
          </cell>
          <cell r="CM403">
            <v>8</v>
          </cell>
          <cell r="CN403">
            <v>9</v>
          </cell>
          <cell r="CO403">
            <v>83</v>
          </cell>
          <cell r="CP403" t="str">
            <v>1 Interno</v>
          </cell>
          <cell r="CQ403" t="str">
            <v>1 Natural</v>
          </cell>
          <cell r="CR403" t="str">
            <v>202576002000800117E</v>
          </cell>
          <cell r="CS403" t="str">
            <v>MODIFICACION - LIBERACION SALDO</v>
          </cell>
          <cell r="CT403" t="str">
            <v>Liberación</v>
          </cell>
          <cell r="CU403">
            <v>45966</v>
          </cell>
          <cell r="CX403">
            <v>1009000</v>
          </cell>
        </row>
        <row r="404">
          <cell r="A404">
            <v>402</v>
          </cell>
          <cell r="B404" t="str">
            <v>CONTRATO DE PRESTACIÓN DE SERVICIOS PROFESIONALES Y/O APOYO A LA GESTIÓN</v>
          </cell>
          <cell r="C404" t="str">
            <v>SCDPI-220-00115-25</v>
          </cell>
          <cell r="D404" t="str">
            <v>CONTRATACION DIRECTA</v>
          </cell>
          <cell r="E404" t="str">
            <v>Prestar los servicios profesionales a la Secretaría de Cultura; Recreación y Deporte- Dirección de Fomento para articular la
  estrategia de implementación de comunicaciones del programa Más Cultura Local.</v>
          </cell>
          <cell r="F404" t="str">
            <v>17 17. Contrato de Prestación de Servicios</v>
          </cell>
          <cell r="G404" t="str">
            <v>1 Contratista</v>
          </cell>
          <cell r="H404" t="str">
            <v>1 Natural</v>
          </cell>
          <cell r="I404" t="str">
            <v>2 Privada (1)</v>
          </cell>
          <cell r="J404" t="str">
            <v>4 Persona Natural (2)</v>
          </cell>
          <cell r="K404" t="str">
            <v>31 31-Servicios Profesionales</v>
          </cell>
          <cell r="L404" t="str">
            <v>CO1.PCCNTR.7574132</v>
          </cell>
          <cell r="M404" t="str">
            <v>https://community.secop.gov.co/Public/Tendering/OpportunityDetail/Index?noticeUID=CO1.NTC.7734538&amp;isFromPublicArea=True&amp;isModal=true&amp;asPopupView=true</v>
          </cell>
          <cell r="N404">
            <v>45715</v>
          </cell>
          <cell r="O404" t="str">
            <v>5 Contratación directa</v>
          </cell>
          <cell r="P404" t="str">
            <v>33 Prestación de Servicios Profesionales y Apoyo (5-8)</v>
          </cell>
          <cell r="Q404" t="str">
            <v>N/A</v>
          </cell>
          <cell r="R404" t="str">
            <v>1 1. Ley 80</v>
          </cell>
          <cell r="S404" t="str">
            <v>6 6: Prestacion de servicios</v>
          </cell>
          <cell r="T404" t="str">
            <v>1 Nacional</v>
          </cell>
          <cell r="U404" t="str">
            <v>3 3. Único Contratista</v>
          </cell>
          <cell r="V404" t="str">
            <v>GIOVANNI RIAÑO CARDOZO
  PEDRO ALEJANDRO MUÑOZ PRIETO</v>
          </cell>
          <cell r="W404" t="str">
            <v>M
  M</v>
          </cell>
          <cell r="X404" t="str">
            <v>80094503
  79910546</v>
          </cell>
          <cell r="Y404" t="str">
            <v>7
  1</v>
          </cell>
          <cell r="Z404" t="str">
            <v>Carrera 130 # 132 a 49
  Carrera 27 B N° 24B-38 apto 402</v>
          </cell>
          <cell r="AA404" t="str">
            <v>5399089
  3778899</v>
          </cell>
          <cell r="AB404" t="str">
            <v>giovanni.riano@scrd.gov.co
  ---------------------------------</v>
          </cell>
          <cell r="AC404" t="str">
            <v>aunsolotoqueradio@gmail.com
  aleprensa77@gmail.com</v>
          </cell>
          <cell r="AD404" t="str">
            <v>2/03/1982
  25/04/1977</v>
          </cell>
          <cell r="AE404" t="str">
            <v>43
  48</v>
          </cell>
          <cell r="AF404" t="str">
            <v>BOGOTA 
  ANTIOQUIA - MEDELLIN</v>
          </cell>
          <cell r="AG404" t="str">
            <v>Profesional Ciencias Sociales y Humanas, Bellas Artes, con especialización y un (1) año de experiencia profesional.
  Profesional Ciencias Sociales y Humanas, Bellas Artes, con especialización en áreas relacionadas y un (1) año de experiencia profesional.</v>
          </cell>
          <cell r="AH404" t="str">
            <v>PUBLICIDAD
  COMUNICADOR SOCIAL</v>
          </cell>
          <cell r="AI404" t="str">
            <v>1 1. Inversión</v>
          </cell>
          <cell r="AJ404">
            <v>152</v>
          </cell>
          <cell r="AK404" t="str">
            <v>O230117330120240152</v>
          </cell>
          <cell r="AL404" t="str">
            <v>Fortalecimiento del Fomento para el Desarrollo de Procesos Culturales Sostenibles en Bogotá D.C.</v>
          </cell>
          <cell r="AN404">
            <v>73170000</v>
          </cell>
          <cell r="AP404">
            <v>16829100</v>
          </cell>
          <cell r="AQ404">
            <v>56340900</v>
          </cell>
          <cell r="AU404">
            <v>56340900</v>
          </cell>
          <cell r="AV404" t="str">
            <v>$ 7.317.000</v>
          </cell>
          <cell r="AW404">
            <v>741</v>
          </cell>
          <cell r="AX404">
            <v>73170000</v>
          </cell>
          <cell r="AY404">
            <v>45769</v>
          </cell>
          <cell r="AZ404">
            <v>1117</v>
          </cell>
          <cell r="BA404">
            <v>73170000</v>
          </cell>
          <cell r="BB404">
            <v>45768</v>
          </cell>
          <cell r="BC404">
            <v>45716</v>
          </cell>
          <cell r="BD404">
            <v>45721</v>
          </cell>
          <cell r="BE404">
            <v>46021</v>
          </cell>
          <cell r="BF404">
            <v>45961</v>
          </cell>
          <cell r="BG404" t="str">
            <v>2 2-Ejecución</v>
          </cell>
          <cell r="BH404" t="str">
            <v>10 MESES</v>
          </cell>
          <cell r="BI404" t="str">
            <v>1 1. Días</v>
          </cell>
          <cell r="BJ404">
            <v>295</v>
          </cell>
          <cell r="BK404">
            <v>-60</v>
          </cell>
          <cell r="BL404">
            <v>235</v>
          </cell>
          <cell r="BM404" t="str">
            <v>SUBSECRETARÍA DE GOBERNANZA</v>
          </cell>
          <cell r="BN404" t="str">
            <v>DIRECCIÓN DE FOMENTO</v>
          </cell>
          <cell r="BO404" t="str">
            <v>Michael Andres Quintana Rodriguez</v>
          </cell>
          <cell r="BP404">
            <v>1022947033</v>
          </cell>
          <cell r="BQ404">
            <v>9</v>
          </cell>
          <cell r="BR404" t="str">
            <v>N.A</v>
          </cell>
          <cell r="BS404" t="str">
            <v>N.A</v>
          </cell>
          <cell r="BT404" t="str">
            <v>N.A</v>
          </cell>
          <cell r="BU404" t="str">
            <v>N.A</v>
          </cell>
          <cell r="BV404" t="str">
            <v>N.A</v>
          </cell>
          <cell r="BW404" t="str">
            <v>N.A</v>
          </cell>
          <cell r="BX404" t="str">
            <v>N.A</v>
          </cell>
          <cell r="BY404" t="str">
            <v>N.A</v>
          </cell>
          <cell r="BZ404" t="str">
            <v>N.A</v>
          </cell>
          <cell r="CA404" t="str">
            <v>N.A</v>
          </cell>
          <cell r="CD404" t="str">
            <v>3 3. Municipal</v>
          </cell>
          <cell r="CE404" t="str">
            <v>2 2. Transferencias</v>
          </cell>
          <cell r="CF404" t="str">
            <v>1 1-Pesos Colombianos</v>
          </cell>
          <cell r="CG404" t="str">
            <v>3 Bogotá D.C.</v>
          </cell>
          <cell r="CH404" t="str">
            <v>149 3. Bogotá D.C.</v>
          </cell>
          <cell r="CI404" t="str">
            <v>17 17 La Candelaria</v>
          </cell>
          <cell r="CJ404" t="str">
            <v>LA CANDELARIA</v>
          </cell>
          <cell r="CK404" t="str">
            <v>1 1. Única</v>
          </cell>
          <cell r="CL404" t="str">
            <v>4 CARRERA</v>
          </cell>
          <cell r="CM404">
            <v>8</v>
          </cell>
          <cell r="CN404">
            <v>9</v>
          </cell>
          <cell r="CO404">
            <v>83</v>
          </cell>
          <cell r="CP404" t="str">
            <v>1 Interno</v>
          </cell>
          <cell r="CQ404" t="str">
            <v>1 Natural</v>
          </cell>
          <cell r="CR404" t="str">
            <v>202576002000800112E</v>
          </cell>
          <cell r="CS404" t="str">
            <v>ACLARACION</v>
          </cell>
          <cell r="CT404" t="str">
            <v>Aclaración</v>
          </cell>
          <cell r="CU404">
            <v>45775</v>
          </cell>
          <cell r="CZ404">
            <v>741</v>
          </cell>
          <cell r="DA404">
            <v>73170000</v>
          </cell>
          <cell r="DB404">
            <v>45769</v>
          </cell>
          <cell r="DC404">
            <v>1117</v>
          </cell>
          <cell r="DD404">
            <v>73170000</v>
          </cell>
          <cell r="DE404">
            <v>45768</v>
          </cell>
          <cell r="DI404" t="str">
            <v>MODIFICACION - CESION</v>
          </cell>
          <cell r="DJ404" t="str">
            <v>1 1. Cesión</v>
          </cell>
          <cell r="DK404">
            <v>45799</v>
          </cell>
          <cell r="DL404">
            <v>45804</v>
          </cell>
          <cell r="DM404">
            <v>46021</v>
          </cell>
          <cell r="DN404" t="str">
            <v>$ 54.389.700</v>
          </cell>
          <cell r="DO404">
            <v>213</v>
          </cell>
          <cell r="DP404" t="str">
            <v>N.A</v>
          </cell>
          <cell r="DQ404" t="str">
            <v>N.A</v>
          </cell>
          <cell r="DR404" t="str">
            <v>N.A</v>
          </cell>
          <cell r="DS404" t="str">
            <v>N.A</v>
          </cell>
          <cell r="DT404" t="str">
            <v>N.A</v>
          </cell>
          <cell r="DU404" t="str">
            <v>N.A</v>
          </cell>
          <cell r="DV404" t="str">
            <v>PEDRO ALEJANDRO MUÑOZ PRIETO</v>
          </cell>
          <cell r="DW404">
            <v>79910546</v>
          </cell>
          <cell r="DX404">
            <v>1</v>
          </cell>
          <cell r="DY404" t="str">
            <v>MODIFICACION - LIBERACION SALDO</v>
          </cell>
          <cell r="DZ404" t="str">
            <v>Liberación</v>
          </cell>
          <cell r="EA404">
            <v>45945</v>
          </cell>
          <cell r="ED404" t="str">
            <v>$ 2.195.100</v>
          </cell>
          <cell r="EO404" t="str">
            <v>MODIFICACION - TERMINACION ANTICIPADA</v>
          </cell>
          <cell r="EP404" t="str">
            <v>3 3. Terminación anticipada</v>
          </cell>
          <cell r="EQ404">
            <v>45961</v>
          </cell>
          <cell r="ER404">
            <v>45961</v>
          </cell>
        </row>
        <row r="405">
          <cell r="A405">
            <v>403</v>
          </cell>
          <cell r="B405" t="str">
            <v>CONTRATO DE PRESTACIÓN DE SERVICIOS PROFESIONALES Y/O APOYO A LA GESTIÓN</v>
          </cell>
          <cell r="C405" t="str">
            <v>SCDPI-220-00152-25</v>
          </cell>
          <cell r="D405" t="str">
            <v>CONTRATACION DIRECTA</v>
          </cell>
          <cell r="E405" t="str">
            <v>Prestar servicios profesionales a la Secretaría de Cultura; Recreación y Deporte - Dirección de Fomento realizando actividades desde el componente misional; requeridos para la estrategia de acompañamiento y seguimiento en asuntos
  administrativos y financieros a las iniciativas priorizadas y ganadores en el marco del programa Más Cultura Local</v>
          </cell>
          <cell r="F405" t="str">
            <v>17 17. Contrato de Prestación de Servicios</v>
          </cell>
          <cell r="G405" t="str">
            <v>1 Contratista</v>
          </cell>
          <cell r="H405" t="str">
            <v>1 Natural</v>
          </cell>
          <cell r="I405" t="str">
            <v>2 Privada (1)</v>
          </cell>
          <cell r="J405" t="str">
            <v>4 Persona Natural (2)</v>
          </cell>
          <cell r="K405" t="str">
            <v>31 31-Servicios Profesionales</v>
          </cell>
          <cell r="L405" t="str">
            <v>CO1.PCCNTR.7576131</v>
          </cell>
          <cell r="M405" t="str">
            <v>https://community.secop.gov.co/Public/Tendering/OpportunityDetail/Index?noticeUID=CO1.NTC.7736439&amp;isFromPublicArea=True&amp;isModal=true&amp;asPopupView=true</v>
          </cell>
          <cell r="N405">
            <v>45715</v>
          </cell>
          <cell r="O405" t="str">
            <v>5 Contratación directa</v>
          </cell>
          <cell r="P405" t="str">
            <v>33 Prestación de Servicios Profesionales y Apoyo (5-8)</v>
          </cell>
          <cell r="Q405" t="str">
            <v>N/A</v>
          </cell>
          <cell r="R405" t="str">
            <v>1 1. Ley 80</v>
          </cell>
          <cell r="S405" t="str">
            <v>6 6: Prestacion de servicios</v>
          </cell>
          <cell r="T405" t="str">
            <v>1 Nacional</v>
          </cell>
          <cell r="U405" t="str">
            <v>3 3. Único Contratista</v>
          </cell>
          <cell r="V405" t="str">
            <v>DANIEL ALBERTO VILLARRAGA CUBIDES</v>
          </cell>
          <cell r="W405" t="str">
            <v>M</v>
          </cell>
          <cell r="X405">
            <v>1013685502</v>
          </cell>
          <cell r="Y405">
            <v>3</v>
          </cell>
          <cell r="Z405" t="str">
            <v>CL 48B SUR 4B 79 ESTE</v>
          </cell>
          <cell r="AA405">
            <v>3118412666</v>
          </cell>
          <cell r="AB405" t="str">
            <v>daniel.villarraga@scrd.gov.co</v>
          </cell>
          <cell r="AC405" t="str">
            <v>danielcolombia49@gmail.com</v>
          </cell>
          <cell r="AD405">
            <v>36127</v>
          </cell>
          <cell r="AE405">
            <v>27</v>
          </cell>
          <cell r="AF405" t="str">
            <v>BOGOTA</v>
          </cell>
          <cell r="AG405" t="str">
            <v>Profesional de las Ciencias Sociales y Humanas, Bellas Artes, Economía, Administración, Contaduría y afines con (1) un año de experiencia profesiona</v>
          </cell>
          <cell r="AH405" t="str">
            <v>ECONOMISTA</v>
          </cell>
          <cell r="AI405" t="str">
            <v>1 1. Inversión</v>
          </cell>
          <cell r="AJ405">
            <v>152</v>
          </cell>
          <cell r="AK405" t="str">
            <v>O230117330120240152</v>
          </cell>
          <cell r="AL405" t="str">
            <v>Fortalecimiento del Fomento para el Desarrollo de Procesos Culturales Sostenibles en Bogotá D.C.</v>
          </cell>
          <cell r="AN405">
            <v>45744000</v>
          </cell>
          <cell r="AO405">
            <v>3049600</v>
          </cell>
          <cell r="AQ405">
            <v>48793600</v>
          </cell>
          <cell r="AU405">
            <v>48793600</v>
          </cell>
          <cell r="AV405" t="str">
            <v>$ 5.718.000</v>
          </cell>
          <cell r="AW405">
            <v>418</v>
          </cell>
          <cell r="AX405">
            <v>45744000</v>
          </cell>
          <cell r="AY405">
            <v>45716</v>
          </cell>
          <cell r="AZ405">
            <v>317</v>
          </cell>
          <cell r="BA405">
            <v>45744000</v>
          </cell>
          <cell r="BB405">
            <v>45681</v>
          </cell>
          <cell r="BC405">
            <v>45716</v>
          </cell>
          <cell r="BD405">
            <v>45719</v>
          </cell>
          <cell r="BE405">
            <v>45963</v>
          </cell>
          <cell r="BF405">
            <v>45979</v>
          </cell>
          <cell r="BG405" t="str">
            <v>2 2-Ejecución</v>
          </cell>
          <cell r="BH405" t="str">
            <v>8 MESES</v>
          </cell>
          <cell r="BI405" t="str">
            <v>1 1. Días</v>
          </cell>
          <cell r="BJ405">
            <v>239</v>
          </cell>
          <cell r="BK405">
            <v>16</v>
          </cell>
          <cell r="BL405">
            <v>255</v>
          </cell>
          <cell r="BM405" t="str">
            <v>SUBSECRETARÍA DE GOBERNANZA</v>
          </cell>
          <cell r="BN405" t="str">
            <v>DIRECCIÓN DE FOMENTO</v>
          </cell>
          <cell r="BO405" t="str">
            <v>Michael Andres Quintana Rodriguez</v>
          </cell>
          <cell r="BP405">
            <v>1022947033</v>
          </cell>
          <cell r="BQ405">
            <v>9</v>
          </cell>
          <cell r="BR405" t="str">
            <v>N.A</v>
          </cell>
          <cell r="BS405" t="str">
            <v>N.A</v>
          </cell>
          <cell r="BT405" t="str">
            <v>N.A</v>
          </cell>
          <cell r="BU405" t="str">
            <v>N.A</v>
          </cell>
          <cell r="BV405" t="str">
            <v>N.A</v>
          </cell>
          <cell r="BW405" t="str">
            <v>N.A</v>
          </cell>
          <cell r="BX405" t="str">
            <v>N.A</v>
          </cell>
          <cell r="BY405" t="str">
            <v>N.A</v>
          </cell>
          <cell r="BZ405" t="str">
            <v>N.A</v>
          </cell>
          <cell r="CA405" t="str">
            <v>N.A</v>
          </cell>
          <cell r="CD405" t="str">
            <v>3 3. Municipal</v>
          </cell>
          <cell r="CE405" t="str">
            <v>2 2. Transferencias</v>
          </cell>
          <cell r="CF405" t="str">
            <v>1 1-Pesos Colombianos</v>
          </cell>
          <cell r="CG405" t="str">
            <v>3 Bogotá D.C.</v>
          </cell>
          <cell r="CH405" t="str">
            <v>149 3. Bogotá D.C.</v>
          </cell>
          <cell r="CI405" t="str">
            <v>17 17 La Candelaria</v>
          </cell>
          <cell r="CJ405" t="str">
            <v>LA CANDELARIA</v>
          </cell>
          <cell r="CK405" t="str">
            <v>1 1. Única</v>
          </cell>
          <cell r="CL405" t="str">
            <v>4 CARRERA</v>
          </cell>
          <cell r="CM405">
            <v>8</v>
          </cell>
          <cell r="CN405">
            <v>9</v>
          </cell>
          <cell r="CO405">
            <v>83</v>
          </cell>
          <cell r="CP405" t="str">
            <v>1 Interno</v>
          </cell>
          <cell r="CQ405" t="str">
            <v>1 Natural</v>
          </cell>
          <cell r="CR405" t="str">
            <v>202576002000800152E</v>
          </cell>
          <cell r="CS405" t="str">
            <v>MODIFICACIÓN - ADICIÓN Y PRORROGA</v>
          </cell>
          <cell r="CT405" t="str">
            <v>4 4. Adición / Prórroga</v>
          </cell>
          <cell r="CU405">
            <v>45960</v>
          </cell>
          <cell r="CV405">
            <v>45963</v>
          </cell>
          <cell r="CW405">
            <v>45979</v>
          </cell>
          <cell r="CX405" t="str">
            <v>$ 3.049.600</v>
          </cell>
          <cell r="CY405" t="str">
            <v>16 DIAS</v>
          </cell>
          <cell r="CZ405">
            <v>3143</v>
          </cell>
          <cell r="DA405" t="str">
            <v>$ 3.049.600</v>
          </cell>
          <cell r="DB405">
            <v>45960</v>
          </cell>
          <cell r="DC405">
            <v>1654</v>
          </cell>
          <cell r="DD405">
            <v>3049600</v>
          </cell>
          <cell r="DE405">
            <v>45938</v>
          </cell>
        </row>
        <row r="406">
          <cell r="A406">
            <v>404</v>
          </cell>
          <cell r="B406" t="str">
            <v>CONTRATO DE PRESTACIÓN DE SERVICIOS PROFESIONALES Y/O APOYO A LA GESTIÓN</v>
          </cell>
          <cell r="C406" t="str">
            <v>SCDPI-220-00033-25</v>
          </cell>
          <cell r="D406" t="str">
            <v>CONTRATACION DIRECTA</v>
          </cell>
          <cell r="E406" t="str">
            <v>Prestar servicios profesionales a la Secretaria Distrital de Cultura Recreación y Deporte - Dirección de Fomento para realizar actividades requeridas en el desarrollo de acciones administrativas; acompañamiento técnico y financiero de los programas y convocatorias que adelanta la dirección.</v>
          </cell>
          <cell r="F406" t="str">
            <v>17 17. Contrato de Prestación de Servicios</v>
          </cell>
          <cell r="G406" t="str">
            <v>1 Contratista</v>
          </cell>
          <cell r="H406" t="str">
            <v>1 Natural</v>
          </cell>
          <cell r="I406" t="str">
            <v>2 Privada (1)</v>
          </cell>
          <cell r="J406" t="str">
            <v>4 Persona Natural (2)</v>
          </cell>
          <cell r="K406" t="str">
            <v>31 31-Servicios Profesionales</v>
          </cell>
          <cell r="L406" t="str">
            <v>CO1.PCCNTR.7576406</v>
          </cell>
          <cell r="M406" t="str">
            <v>https://community.secop.gov.co/Public/Tendering/OpportunityDetail/Index?noticeUID=CO1.NTC.7736254&amp;isFromPublicArea=True&amp;isModal=true&amp;asPopupView=true</v>
          </cell>
          <cell r="N406">
            <v>45715</v>
          </cell>
          <cell r="O406" t="str">
            <v>5 Contratación directa</v>
          </cell>
          <cell r="P406" t="str">
            <v>33 Prestación de Servicios Profesionales y Apoyo (5-8)</v>
          </cell>
          <cell r="Q406" t="str">
            <v>N/A</v>
          </cell>
          <cell r="R406" t="str">
            <v>1 1. Ley 80</v>
          </cell>
          <cell r="S406" t="str">
            <v>6 6: Prestacion de servicios</v>
          </cell>
          <cell r="T406" t="str">
            <v>1 Nacional</v>
          </cell>
          <cell r="U406" t="str">
            <v>3 3. Único Contratista</v>
          </cell>
          <cell r="V406" t="str">
            <v>LILIANA ARTEAGA SALVADOR</v>
          </cell>
          <cell r="W406" t="str">
            <v>F</v>
          </cell>
          <cell r="X406">
            <v>52075522</v>
          </cell>
          <cell r="Y406">
            <v>4</v>
          </cell>
          <cell r="Z406" t="str">
            <v>KR 80 N 67 A 66 SUR</v>
          </cell>
          <cell r="AA406">
            <v>6014623385</v>
          </cell>
          <cell r="AB406" t="str">
            <v>liliana.arteaga@scrd.gov.co</v>
          </cell>
          <cell r="AC406" t="str">
            <v>lilianaarteaga.rf@gmail.com</v>
          </cell>
          <cell r="AD406">
            <v>26542</v>
          </cell>
          <cell r="AE406">
            <v>53</v>
          </cell>
          <cell r="AF406" t="str">
            <v>BOGOTA</v>
          </cell>
          <cell r="AG406" t="str">
            <v>Profesional en administración o áreas afines públicas con 3 años de experiencia</v>
          </cell>
          <cell r="AH406" t="str">
            <v>CONTADOR PUBLICO</v>
          </cell>
          <cell r="AI406" t="str">
            <v>1 1. Inversión</v>
          </cell>
          <cell r="AJ406">
            <v>152</v>
          </cell>
          <cell r="AK406" t="str">
            <v>O230117330120240152</v>
          </cell>
          <cell r="AL406" t="str">
            <v>Fortalecimiento del Fomento para el Desarrollo de Procesos Culturales Sostenibles en Bogotá D.C.</v>
          </cell>
          <cell r="AN406">
            <v>73200000</v>
          </cell>
          <cell r="AQ406">
            <v>73200000</v>
          </cell>
          <cell r="AU406">
            <v>73200000</v>
          </cell>
          <cell r="AV406" t="str">
            <v>$ 7.320.000</v>
          </cell>
          <cell r="AW406">
            <v>460</v>
          </cell>
          <cell r="AX406">
            <v>73200000</v>
          </cell>
          <cell r="AY406">
            <v>45722</v>
          </cell>
          <cell r="AZ406">
            <v>200</v>
          </cell>
          <cell r="BA406">
            <v>80520000</v>
          </cell>
          <cell r="BB406">
            <v>45680</v>
          </cell>
          <cell r="BC406">
            <v>45717</v>
          </cell>
          <cell r="BD406">
            <v>45722</v>
          </cell>
          <cell r="BE406">
            <v>46021</v>
          </cell>
          <cell r="BF406">
            <v>46021</v>
          </cell>
          <cell r="BG406" t="str">
            <v>2 2-Ejecución</v>
          </cell>
          <cell r="BH406" t="str">
            <v>10 MESES</v>
          </cell>
          <cell r="BI406" t="str">
            <v>1 1. Días</v>
          </cell>
          <cell r="BJ406">
            <v>294</v>
          </cell>
          <cell r="BK406">
            <v>0</v>
          </cell>
          <cell r="BL406">
            <v>294</v>
          </cell>
          <cell r="BM406" t="str">
            <v>SUBSECRETARÍA DE GOBERNANZA</v>
          </cell>
          <cell r="BN406" t="str">
            <v>DIRECCIÓN DE FOMENTO</v>
          </cell>
          <cell r="BO406" t="str">
            <v>Sandra Milena Aristizabal Lopez</v>
          </cell>
          <cell r="BP406">
            <v>1018430725</v>
          </cell>
          <cell r="BQ406">
            <v>2</v>
          </cell>
          <cell r="BR406" t="str">
            <v>N.A</v>
          </cell>
          <cell r="BS406" t="str">
            <v>N.A</v>
          </cell>
          <cell r="BT406" t="str">
            <v>N.A</v>
          </cell>
          <cell r="BU406" t="str">
            <v>N.A</v>
          </cell>
          <cell r="BV406" t="str">
            <v>N.A</v>
          </cell>
          <cell r="BW406" t="str">
            <v>N.A</v>
          </cell>
          <cell r="BX406" t="str">
            <v>N.A</v>
          </cell>
          <cell r="BY406" t="str">
            <v>N.A</v>
          </cell>
          <cell r="BZ406" t="str">
            <v>N.A</v>
          </cell>
          <cell r="CA406" t="str">
            <v>N.A</v>
          </cell>
          <cell r="CD406" t="str">
            <v>3 3. Municipal</v>
          </cell>
          <cell r="CE406" t="str">
            <v>2 2. Transferencias</v>
          </cell>
          <cell r="CF406" t="str">
            <v>1 1-Pesos Colombianos</v>
          </cell>
          <cell r="CG406" t="str">
            <v>3 Bogotá D.C.</v>
          </cell>
          <cell r="CH406" t="str">
            <v>149 3. Bogotá D.C.</v>
          </cell>
          <cell r="CI406" t="str">
            <v>17 17 La Candelaria</v>
          </cell>
          <cell r="CJ406" t="str">
            <v>LA CANDELARIA</v>
          </cell>
          <cell r="CK406" t="str">
            <v>1 1. Única</v>
          </cell>
          <cell r="CL406" t="str">
            <v>4 CARRERA</v>
          </cell>
          <cell r="CM406">
            <v>8</v>
          </cell>
          <cell r="CN406">
            <v>9</v>
          </cell>
          <cell r="CO406">
            <v>83</v>
          </cell>
          <cell r="CP406" t="str">
            <v>1 Interno</v>
          </cell>
          <cell r="CQ406" t="str">
            <v>1 Natural</v>
          </cell>
          <cell r="CR406" t="str">
            <v>202576002000800125E</v>
          </cell>
          <cell r="CS406" t="str">
            <v>MODIFICACION - OBLIGACIONES ESPECIFICAS</v>
          </cell>
          <cell r="CT406" t="str">
            <v>Modificación</v>
          </cell>
          <cell r="CU406">
            <v>45881</v>
          </cell>
        </row>
        <row r="407">
          <cell r="A407">
            <v>405</v>
          </cell>
          <cell r="B407" t="str">
            <v>CONTRATO DE PRESTACIÓN DE SERVICIOS PROFESIONALES Y/O APOYO A LA GESTIÓN</v>
          </cell>
          <cell r="C407" t="str">
            <v>SCDPI-21418-00388-25</v>
          </cell>
          <cell r="D407" t="str">
            <v>CONTRATACION DIRECTA</v>
          </cell>
          <cell r="E407" t="str">
            <v>Prestar servicios profesionales a la Secretaría Distrital de Cultura, Recreación y Deporte - Dirección de Arte, Cultura y Patrimonio, desarrollando las actividades requeridas para la planeación, gestión, implementación y seguimiento de la iniciativa EstarBien Bogotá.</v>
          </cell>
          <cell r="F407" t="str">
            <v>17 17. Contrato de Prestación de Servicios</v>
          </cell>
          <cell r="G407" t="str">
            <v>1 Contratista</v>
          </cell>
          <cell r="H407" t="str">
            <v>1 Natural</v>
          </cell>
          <cell r="I407" t="str">
            <v>2 Privada (1)</v>
          </cell>
          <cell r="J407" t="str">
            <v>4 Persona Natural (2)</v>
          </cell>
          <cell r="K407" t="str">
            <v>31 31-Servicios Profesionales</v>
          </cell>
          <cell r="L407" t="str">
            <v>CO1.PCCNTR.7576754</v>
          </cell>
          <cell r="M407" t="str">
            <v>https://community.secop.gov.co/Public/Tendering/OpportunityDetail/Index?noticeUID=CO1.NTC.7737543&amp;isFromPublicArea=True&amp;isModal=False</v>
          </cell>
          <cell r="N407">
            <v>45715</v>
          </cell>
          <cell r="O407" t="str">
            <v>5 Contratación directa</v>
          </cell>
          <cell r="P407" t="str">
            <v>33 Prestación de Servicios Profesionales y Apoyo (5-8)</v>
          </cell>
          <cell r="Q407" t="str">
            <v>N/A</v>
          </cell>
          <cell r="R407" t="str">
            <v>1 1. Ley 80</v>
          </cell>
          <cell r="S407" t="str">
            <v>6 6: Prestacion de servicios</v>
          </cell>
          <cell r="T407" t="str">
            <v>1 Nacional</v>
          </cell>
          <cell r="U407" t="str">
            <v>3 3. Único Contratista</v>
          </cell>
          <cell r="V407" t="str">
            <v>SANDRA PATRICIA ARGEL RACINY</v>
          </cell>
          <cell r="W407" t="str">
            <v>F</v>
          </cell>
          <cell r="X407">
            <v>22865333</v>
          </cell>
          <cell r="Y407">
            <v>1</v>
          </cell>
          <cell r="Z407" t="str">
            <v>KR 8 38 53 AP 403 ED El Prado</v>
          </cell>
          <cell r="AA407">
            <v>3008087498</v>
          </cell>
          <cell r="AB407" t="str">
            <v>sandra.argel@scrd.gov.co</v>
          </cell>
          <cell r="AC407" t="str">
            <v>sargelraciny@gmail.com</v>
          </cell>
          <cell r="AD407">
            <v>29461</v>
          </cell>
          <cell r="AE407">
            <v>45</v>
          </cell>
          <cell r="AF407" t="str">
            <v>SUCRE - COROZAL</v>
          </cell>
          <cell r="AG407" t="str">
            <v>Profesional en carreras del núcleo básico del conocimiento de ciencias sociales y humanas, artes o bellas artes o afines con título de maestría en áreas del conocimiento relacionadas ciencias sociales, humanas o artes o gestión cultural o afines. Mínimo cuatro (4) años de experiencia profesional relacionada.</v>
          </cell>
          <cell r="AH407" t="str">
            <v>PSICOLOGO</v>
          </cell>
          <cell r="AI407" t="str">
            <v>1 1. Inversión</v>
          </cell>
          <cell r="AJ407">
            <v>80</v>
          </cell>
          <cell r="AK407" t="str">
            <v>O230117330120240080</v>
          </cell>
          <cell r="AL407" t="str">
            <v>Fortalecimiento de prácticas y transformaciones culturales, patrimoniales, urbanas y sociales para el bienestar integral de Bogotá D.C.</v>
          </cell>
          <cell r="AN407">
            <v>90552000</v>
          </cell>
          <cell r="AO407">
            <v>21128800</v>
          </cell>
          <cell r="AQ407">
            <v>111680800</v>
          </cell>
          <cell r="AU407">
            <v>111680800</v>
          </cell>
          <cell r="AV407" t="str">
            <v>$ 11.319.000</v>
          </cell>
          <cell r="AW407">
            <v>439</v>
          </cell>
          <cell r="AX407">
            <v>90552000</v>
          </cell>
          <cell r="AY407">
            <v>45721</v>
          </cell>
          <cell r="AZ407">
            <v>740</v>
          </cell>
          <cell r="BA407">
            <v>90552000</v>
          </cell>
          <cell r="BB407">
            <v>45707</v>
          </cell>
          <cell r="BC407">
            <v>45719</v>
          </cell>
          <cell r="BD407">
            <v>45721</v>
          </cell>
          <cell r="BE407">
            <v>45965</v>
          </cell>
          <cell r="BF407">
            <v>46022</v>
          </cell>
          <cell r="BG407" t="str">
            <v>2 2-Ejecución</v>
          </cell>
          <cell r="BH407" t="str">
            <v>8 MESES</v>
          </cell>
          <cell r="BI407" t="str">
            <v>1 1. Días</v>
          </cell>
          <cell r="BJ407">
            <v>239</v>
          </cell>
          <cell r="BK407">
            <v>56</v>
          </cell>
          <cell r="BL407">
            <v>295</v>
          </cell>
          <cell r="BM407" t="str">
            <v>DIRECCIÓN DE ARTE, CULTURA Y PATRIMONIO</v>
          </cell>
          <cell r="BN407" t="str">
            <v>DIRECCIÓN DE ARTE, CULTURA Y PATRIMONIO</v>
          </cell>
          <cell r="BO407" t="str">
            <v>Natalia Currea Dereser</v>
          </cell>
          <cell r="BP407">
            <v>52414607</v>
          </cell>
          <cell r="BQ407">
            <v>7</v>
          </cell>
          <cell r="BR407" t="str">
            <v>N.A</v>
          </cell>
          <cell r="BS407" t="str">
            <v>N.A</v>
          </cell>
          <cell r="BT407" t="str">
            <v>N.A</v>
          </cell>
          <cell r="BU407" t="str">
            <v>N.A</v>
          </cell>
          <cell r="BV407" t="str">
            <v>N.A</v>
          </cell>
          <cell r="BW407" t="str">
            <v>N.A</v>
          </cell>
          <cell r="BX407" t="str">
            <v>N.A</v>
          </cell>
          <cell r="BY407" t="str">
            <v>N.A</v>
          </cell>
          <cell r="BZ407" t="str">
            <v>N.A</v>
          </cell>
          <cell r="CA407" t="str">
            <v>N.A</v>
          </cell>
          <cell r="CD407" t="str">
            <v>3 3. Municipal</v>
          </cell>
          <cell r="CE407" t="str">
            <v>2 2. Transferencias</v>
          </cell>
          <cell r="CF407" t="str">
            <v>1 1-Pesos Colombianos</v>
          </cell>
          <cell r="CG407" t="str">
            <v>3 Bogotá D.C.</v>
          </cell>
          <cell r="CH407" t="str">
            <v>149 3. Bogotá D.C.</v>
          </cell>
          <cell r="CI407" t="str">
            <v>17 17 La Candelaria</v>
          </cell>
          <cell r="CJ407" t="str">
            <v>LA CANDELARIA</v>
          </cell>
          <cell r="CK407" t="str">
            <v>1 1. Única</v>
          </cell>
          <cell r="CL407" t="str">
            <v>4 CARRERA</v>
          </cell>
          <cell r="CM407">
            <v>8</v>
          </cell>
          <cell r="CN407">
            <v>9</v>
          </cell>
          <cell r="CO407">
            <v>83</v>
          </cell>
          <cell r="CP407" t="str">
            <v>1 Interno</v>
          </cell>
          <cell r="CQ407" t="str">
            <v>1 Natural</v>
          </cell>
          <cell r="CR407" t="str">
            <v>202576002000800028E</v>
          </cell>
          <cell r="CS407" t="str">
            <v>MODIFICACIÓN - ADICIÓN Y PRORROGA</v>
          </cell>
          <cell r="CT407" t="str">
            <v>4 4. Adición / Prórroga</v>
          </cell>
          <cell r="CU407">
            <v>45953</v>
          </cell>
          <cell r="CV407">
            <v>45966</v>
          </cell>
          <cell r="CW407">
            <v>46022</v>
          </cell>
          <cell r="CX407" t="str">
            <v>$ 21.128.800</v>
          </cell>
          <cell r="CY407" t="str">
            <v>56 DIAS</v>
          </cell>
          <cell r="CZ407">
            <v>3019</v>
          </cell>
          <cell r="DA407" t="str">
            <v>$ 21.128.800</v>
          </cell>
          <cell r="DB407">
            <v>45954</v>
          </cell>
          <cell r="DC407">
            <v>1664</v>
          </cell>
          <cell r="DD407">
            <v>21128800</v>
          </cell>
          <cell r="DE407">
            <v>45939</v>
          </cell>
        </row>
        <row r="408">
          <cell r="A408">
            <v>406</v>
          </cell>
          <cell r="B408" t="str">
            <v>CONTRATO DE PRESTACIÓN DE SERVICIOS PROFESIONALES Y/O APOYO A LA GESTIÓN</v>
          </cell>
          <cell r="C408" t="str">
            <v>SCDPI-210-00879-25</v>
          </cell>
          <cell r="D408" t="str">
            <v>CONTRATACION DIRECTA</v>
          </cell>
          <cell r="E408" t="str">
            <v>Prestar servicios profesionales a la Secretaría de Cultura; Recreación y Deporte en la Dirección de Asuntos Locales y
  Participación; para orientar y desarrollar las actividades de articulación; planeación; seguimiento y gestión administrativa de los
  procesos y proyectos asociados al Modelo de Gestión Cultural Territorial y el componente Ruralidad Paz.</v>
          </cell>
          <cell r="F408" t="str">
            <v>17 17. Contrato de Prestación de Servicios</v>
          </cell>
          <cell r="G408" t="str">
            <v>1 Contratista</v>
          </cell>
          <cell r="H408" t="str">
            <v>1 Natural</v>
          </cell>
          <cell r="I408" t="str">
            <v>2 Privada (1)</v>
          </cell>
          <cell r="J408" t="str">
            <v>4 Persona Natural (2)</v>
          </cell>
          <cell r="K408" t="str">
            <v>31 31-Servicios Profesionales</v>
          </cell>
          <cell r="L408" t="str">
            <v>CO1.PCCNTR.7576675</v>
          </cell>
          <cell r="M408" t="str">
            <v>https://community.secop.gov.co/Public/Tendering/OpportunityDetail/Index?noticeUID=CO1.NTC.7737753&amp;isFromPublicArea=True&amp;isModal=true&amp;asPopupView=true</v>
          </cell>
          <cell r="N408">
            <v>45715</v>
          </cell>
          <cell r="O408" t="str">
            <v>5 Contratación directa</v>
          </cell>
          <cell r="P408" t="str">
            <v>33 Prestación de Servicios Profesionales y Apoyo (5-8)</v>
          </cell>
          <cell r="Q408" t="str">
            <v>N/A</v>
          </cell>
          <cell r="R408" t="str">
            <v>1 1. Ley 80</v>
          </cell>
          <cell r="S408" t="str">
            <v>6 6: Prestacion de servicios</v>
          </cell>
          <cell r="T408" t="str">
            <v>1 Nacional</v>
          </cell>
          <cell r="U408" t="str">
            <v>3 3. Único Contratista</v>
          </cell>
          <cell r="V408" t="str">
            <v>MERY PATRICIA QUINTERO SUAREZ</v>
          </cell>
          <cell r="W408" t="str">
            <v>F</v>
          </cell>
          <cell r="X408">
            <v>52078105</v>
          </cell>
          <cell r="Y408">
            <v>1</v>
          </cell>
          <cell r="Z408" t="str">
            <v>carrera 48 A sur No 88 C-80 casa 192</v>
          </cell>
          <cell r="AA408">
            <v>6014384512</v>
          </cell>
          <cell r="AB408" t="str">
            <v>mery.quintero@scrd.gov.co</v>
          </cell>
          <cell r="AC408" t="str">
            <v>patidie@hotmail.com</v>
          </cell>
          <cell r="AD408">
            <v>25320</v>
          </cell>
          <cell r="AE408">
            <v>57</v>
          </cell>
          <cell r="AF408" t="str">
            <v>BOGOTA</v>
          </cell>
          <cell r="AG408" t="str">
            <v>título profesional en las areas del conocimiento en: ciencias sociales y humanas; economía, administración, contaduría y afines con seis (6) años de experiencia relacionada</v>
          </cell>
          <cell r="AH408" t="str">
            <v>ADMINISTRADOR DE EMPRESAS</v>
          </cell>
          <cell r="AI408" t="str">
            <v>1 1. Inversión</v>
          </cell>
          <cell r="AJ408">
            <v>217</v>
          </cell>
          <cell r="AK408" t="str">
            <v>O230117330120240217</v>
          </cell>
          <cell r="AL408" t="str">
            <v>Fortalecimiento de la gobernanza territorial, la participación incidente y la atención diferenciada de los grupos étnicos, etarios y sectores sociales desde las prácticas culturales en Bogotá D.C</v>
          </cell>
          <cell r="AN408">
            <v>97230000</v>
          </cell>
          <cell r="AO408">
            <v>13288100</v>
          </cell>
          <cell r="AP408">
            <v>16205000</v>
          </cell>
          <cell r="AQ408">
            <v>94313100</v>
          </cell>
          <cell r="AU408">
            <v>94313100</v>
          </cell>
          <cell r="AV408" t="str">
            <v>$ 9.723.000</v>
          </cell>
          <cell r="AW408">
            <v>432</v>
          </cell>
          <cell r="AX408">
            <v>97230000</v>
          </cell>
          <cell r="AY408">
            <v>45720</v>
          </cell>
          <cell r="AZ408">
            <v>692</v>
          </cell>
          <cell r="BA408">
            <v>97230000</v>
          </cell>
          <cell r="BB408">
            <v>45706</v>
          </cell>
          <cell r="BC408">
            <v>45720</v>
          </cell>
          <cell r="BD408">
            <v>45720</v>
          </cell>
          <cell r="BE408">
            <v>46022</v>
          </cell>
          <cell r="BF408">
            <v>46015</v>
          </cell>
          <cell r="BG408" t="str">
            <v>2 2-Ejecución</v>
          </cell>
          <cell r="BH408" t="str">
            <v>10 MESES</v>
          </cell>
          <cell r="BI408" t="str">
            <v>1 1. Días</v>
          </cell>
          <cell r="BJ408">
            <v>297</v>
          </cell>
          <cell r="BK408">
            <v>-7</v>
          </cell>
          <cell r="BL408">
            <v>290</v>
          </cell>
          <cell r="BM408" t="str">
            <v>SUBSECRETARÍA DE GOBERNANZA</v>
          </cell>
          <cell r="BN408" t="str">
            <v>DIRECCIÓN DE ASUNTOS LOCALES Y PARTICIPACIÓN</v>
          </cell>
          <cell r="BO408" t="str">
            <v>Rafael Lino Diaz Rivera</v>
          </cell>
          <cell r="BP408">
            <v>80742967</v>
          </cell>
          <cell r="BQ408">
            <v>1</v>
          </cell>
          <cell r="BR408" t="str">
            <v>N.A</v>
          </cell>
          <cell r="BS408" t="str">
            <v>N.A</v>
          </cell>
          <cell r="BT408" t="str">
            <v>N.A</v>
          </cell>
          <cell r="BU408" t="str">
            <v>N.A</v>
          </cell>
          <cell r="BV408" t="str">
            <v>N.A</v>
          </cell>
          <cell r="BW408" t="str">
            <v>N.A</v>
          </cell>
          <cell r="BX408" t="str">
            <v>N.A</v>
          </cell>
          <cell r="BY408" t="str">
            <v>N.A</v>
          </cell>
          <cell r="BZ408" t="str">
            <v>N.A</v>
          </cell>
          <cell r="CA408" t="str">
            <v>N.A</v>
          </cell>
          <cell r="CD408" t="str">
            <v>3 3. Municipal</v>
          </cell>
          <cell r="CE408" t="str">
            <v>2 2. Transferencias</v>
          </cell>
          <cell r="CF408" t="str">
            <v>1 1-Pesos Colombianos</v>
          </cell>
          <cell r="CG408" t="str">
            <v>3 Bogotá D.C.</v>
          </cell>
          <cell r="CH408" t="str">
            <v>149 3. Bogotá D.C.</v>
          </cell>
          <cell r="CI408" t="str">
            <v>17 17 La Candelaria</v>
          </cell>
          <cell r="CJ408" t="str">
            <v>LA CANDELARIA</v>
          </cell>
          <cell r="CK408" t="str">
            <v>1 1. Única</v>
          </cell>
          <cell r="CL408" t="str">
            <v>4 CARRERA</v>
          </cell>
          <cell r="CM408">
            <v>8</v>
          </cell>
          <cell r="CN408">
            <v>9</v>
          </cell>
          <cell r="CO408">
            <v>83</v>
          </cell>
          <cell r="CP408" t="str">
            <v>1 Interno</v>
          </cell>
          <cell r="CQ408" t="str">
            <v>1 Natural</v>
          </cell>
          <cell r="CR408" t="str">
            <v>202576002000800262E</v>
          </cell>
          <cell r="CS408" t="str">
            <v>MODIFICACION - LIBERACION SALDO Y DISMINUCION PLAZO EJECUCION</v>
          </cell>
          <cell r="CT408" t="str">
            <v>Liberación</v>
          </cell>
          <cell r="CU408">
            <v>45898</v>
          </cell>
          <cell r="CW408">
            <v>45974</v>
          </cell>
          <cell r="CX408" t="str">
            <v>$ 16.205.000</v>
          </cell>
          <cell r="CY408" t="str">
            <v>48 DIAS</v>
          </cell>
          <cell r="DI408" t="str">
            <v>MODIFICACIÓN - ADICIÓN Y PRORROGA</v>
          </cell>
          <cell r="DJ408" t="str">
            <v>4 4. Adición / Prórroga</v>
          </cell>
          <cell r="DK408">
            <v>46002</v>
          </cell>
          <cell r="DL408">
            <v>45974</v>
          </cell>
          <cell r="DM408">
            <v>46015</v>
          </cell>
          <cell r="DN408" t="str">
            <v>$ 13.288.100</v>
          </cell>
          <cell r="DO408" t="str">
            <v>41 DIAS</v>
          </cell>
          <cell r="DP408">
            <v>3417</v>
          </cell>
          <cell r="DQ408">
            <v>13288100</v>
          </cell>
          <cell r="DR408">
            <v>45973</v>
          </cell>
          <cell r="DS408">
            <v>2035</v>
          </cell>
          <cell r="DT408">
            <v>13288100</v>
          </cell>
          <cell r="DU408">
            <v>45968</v>
          </cell>
        </row>
        <row r="409">
          <cell r="A409">
            <v>407</v>
          </cell>
          <cell r="B409" t="str">
            <v>CONTRATO DE PRESTACIÓN DE SERVICIOS PROFESIONALES Y/O APOYO A LA GESTIÓN</v>
          </cell>
          <cell r="C409" t="str">
            <v>SCDPI-21418-00285-25</v>
          </cell>
          <cell r="D409" t="str">
            <v>CONTRATACION DIRECTA</v>
          </cell>
          <cell r="E409" t="str">
            <v>PRESTAR SERVICIOS PROFESIONALES A LA SECRETARÍA DISTRITAL DE CULTURA; RECREACIÓN Y DEPORTE - SUBDIRECCIÓN DE GESTIÓN CULTURAL Y ARTÍSTICA DESARROLLANDO ACTIVIDADES REQUERIDAS EN EL MARCO DE LOS PROCESOS DE GESTIÓN TERRITORIAL Y
  RELACIONAMIENTO CON LAS COMUNIDADES CERCANAS Y/O USUARIOS DEL CENTRO FELICIDAD CEFE CHAPINERO</v>
          </cell>
          <cell r="F409" t="str">
            <v>17 17. Contrato de Prestación de Servicios</v>
          </cell>
          <cell r="G409" t="str">
            <v>1 Contratista</v>
          </cell>
          <cell r="H409" t="str">
            <v>1 Natural</v>
          </cell>
          <cell r="I409" t="str">
            <v>2 Privada (1)</v>
          </cell>
          <cell r="J409" t="str">
            <v>4 Persona Natural (2)</v>
          </cell>
          <cell r="K409" t="str">
            <v>31 31-Servicios Profesionales</v>
          </cell>
          <cell r="L409" t="str">
            <v>CO1.PCCNTR.7577477</v>
          </cell>
          <cell r="M409" t="str">
            <v>https://community.secop.gov.co/Public/Tendering/OpportunityDetail/Index?noticeUID=CO1.NTC.7734634&amp;isFromPublicArea=True&amp;isModal=true&amp;asPopupView=true</v>
          </cell>
          <cell r="N409">
            <v>45715</v>
          </cell>
          <cell r="O409" t="str">
            <v>5 Contratación directa</v>
          </cell>
          <cell r="P409" t="str">
            <v>33 Prestación de Servicios Profesionales y Apoyo (5-8)</v>
          </cell>
          <cell r="Q409" t="str">
            <v>N/A</v>
          </cell>
          <cell r="R409" t="str">
            <v>1 1. Ley 80</v>
          </cell>
          <cell r="S409" t="str">
            <v>6 6: Prestacion de servicios</v>
          </cell>
          <cell r="T409" t="str">
            <v>1 Nacional</v>
          </cell>
          <cell r="U409" t="str">
            <v>3 3. Único Contratista</v>
          </cell>
          <cell r="V409" t="str">
            <v>ALMA KATHERIN ACOSTA</v>
          </cell>
          <cell r="W409" t="str">
            <v>F</v>
          </cell>
          <cell r="X409">
            <v>53038651</v>
          </cell>
          <cell r="Y409">
            <v>2</v>
          </cell>
          <cell r="Z409" t="str">
            <v>KR 10 A 48 36 SUR</v>
          </cell>
          <cell r="AA409">
            <v>3185173793</v>
          </cell>
          <cell r="AB409" t="str">
            <v>alma.acosta@scrd.gov.co</v>
          </cell>
          <cell r="AC409" t="str">
            <v>psico.katherinacosta@gmail.com</v>
          </cell>
          <cell r="AD409">
            <v>30500</v>
          </cell>
          <cell r="AE409">
            <v>42</v>
          </cell>
          <cell r="AF409" t="str">
            <v>BOGOTA</v>
          </cell>
          <cell r="AG409" t="str">
            <v>Profesional en ciencias humanas, sociales sociología, trabajo social o afines. No se requiere experiencia profesional relacionada</v>
          </cell>
          <cell r="AH409" t="str">
            <v>PSICOLOGO</v>
          </cell>
          <cell r="AI409" t="str">
            <v>1 1. Inversión</v>
          </cell>
          <cell r="AJ409">
            <v>80</v>
          </cell>
          <cell r="AK409" t="str">
            <v>O230117330120240080</v>
          </cell>
          <cell r="AL409" t="str">
            <v>Fortalecimiento de prácticas y transformaciones culturales, patrimoniales, urbanas y sociales para el bienestar integral de Bogotá D.C.</v>
          </cell>
          <cell r="AN409">
            <v>39336000</v>
          </cell>
          <cell r="AQ409">
            <v>39336000</v>
          </cell>
          <cell r="AU409">
            <v>39336000</v>
          </cell>
          <cell r="AV409" t="str">
            <v>$ 4.917.000</v>
          </cell>
          <cell r="AW409">
            <v>416</v>
          </cell>
          <cell r="AX409">
            <v>39336000</v>
          </cell>
          <cell r="AY409">
            <v>45716</v>
          </cell>
          <cell r="AZ409">
            <v>394</v>
          </cell>
          <cell r="BA409">
            <v>49170000</v>
          </cell>
          <cell r="BB409">
            <v>45685</v>
          </cell>
          <cell r="BC409">
            <v>45716</v>
          </cell>
          <cell r="BD409">
            <v>45722</v>
          </cell>
          <cell r="BE409">
            <v>45966</v>
          </cell>
          <cell r="BF409">
            <v>45966</v>
          </cell>
          <cell r="BG409" t="str">
            <v>2 2-Ejecución</v>
          </cell>
          <cell r="BH409" t="str">
            <v>8 MESES</v>
          </cell>
          <cell r="BI409" t="str">
            <v>1 1. Días</v>
          </cell>
          <cell r="BJ409">
            <v>239</v>
          </cell>
          <cell r="BK409">
            <v>0</v>
          </cell>
          <cell r="BL409">
            <v>239</v>
          </cell>
          <cell r="BM409" t="str">
            <v>DIRECCIÓN DE ARTE, CULTURA Y PATRIMONIO</v>
          </cell>
          <cell r="BN409" t="str">
            <v>SUBDIRECCIÓN DE GESTIÓN CULTURAL Y ARTISTICA</v>
          </cell>
          <cell r="BO409" t="str">
            <v>Adriana Maria Botero Velez</v>
          </cell>
          <cell r="BP409">
            <v>52254482</v>
          </cell>
          <cell r="BQ409">
            <v>6</v>
          </cell>
          <cell r="BR409" t="str">
            <v>N.A</v>
          </cell>
          <cell r="BS409" t="str">
            <v>N.A</v>
          </cell>
          <cell r="BT409" t="str">
            <v>N.A</v>
          </cell>
          <cell r="BU409" t="str">
            <v>N.A</v>
          </cell>
          <cell r="BV409" t="str">
            <v>N.A</v>
          </cell>
          <cell r="BW409" t="str">
            <v>N.A</v>
          </cell>
          <cell r="BX409" t="str">
            <v>N.A</v>
          </cell>
          <cell r="BY409" t="str">
            <v>N.A</v>
          </cell>
          <cell r="BZ409" t="str">
            <v>N.A</v>
          </cell>
          <cell r="CA409" t="str">
            <v>N.A</v>
          </cell>
          <cell r="CD409" t="str">
            <v>3 3. Municipal</v>
          </cell>
          <cell r="CE409" t="str">
            <v>2 2. Transferencias</v>
          </cell>
          <cell r="CF409" t="str">
            <v>1 1-Pesos Colombianos</v>
          </cell>
          <cell r="CG409" t="str">
            <v>3 Bogotá D.C.</v>
          </cell>
          <cell r="CH409" t="str">
            <v>149 3. Bogotá D.C.</v>
          </cell>
          <cell r="CI409" t="str">
            <v>17 17 La Candelaria</v>
          </cell>
          <cell r="CJ409" t="str">
            <v>LA CANDELARIA</v>
          </cell>
          <cell r="CK409" t="str">
            <v>1 1. Única</v>
          </cell>
          <cell r="CL409" t="str">
            <v>4 CARRERA</v>
          </cell>
          <cell r="CM409">
            <v>8</v>
          </cell>
          <cell r="CN409">
            <v>9</v>
          </cell>
          <cell r="CO409">
            <v>83</v>
          </cell>
          <cell r="CP409" t="str">
            <v>1 Interno</v>
          </cell>
          <cell r="CQ409" t="str">
            <v>1 Natural</v>
          </cell>
          <cell r="CR409" t="str">
            <v>202576002000800184E</v>
          </cell>
        </row>
        <row r="410">
          <cell r="A410">
            <v>408</v>
          </cell>
          <cell r="B410" t="str">
            <v>CONTRATO DE PRESTACIÓN DE SERVICIOS PROFESIONALES Y/O APOYO A LA GESTIÓN</v>
          </cell>
          <cell r="C410" t="str">
            <v>SCDPI-310-00402-25</v>
          </cell>
          <cell r="D410" t="str">
            <v>CONTRATACION DIRECTA</v>
          </cell>
          <cell r="E410" t="str">
            <v>Prestar servicios profesionales a la Secretaría Distrital de Cultura; Recreación y Deporte - Subdirección de Gestión Cultural y Artística; realizando el seguimiento; participación y articulación en espacios sectoriales e intersectoriales para la gestión de las artes.</v>
          </cell>
          <cell r="F410" t="str">
            <v>17 17. Contrato de Prestación de Servicios</v>
          </cell>
          <cell r="G410" t="str">
            <v>1 Contratista</v>
          </cell>
          <cell r="H410" t="str">
            <v>1 Natural</v>
          </cell>
          <cell r="I410" t="str">
            <v>2 Privada (1)</v>
          </cell>
          <cell r="J410" t="str">
            <v>4 Persona Natural (2)</v>
          </cell>
          <cell r="K410" t="str">
            <v>31 31-Servicios Profesionales</v>
          </cell>
          <cell r="L410" t="str">
            <v>CO1.PCCNTR.7581723</v>
          </cell>
          <cell r="M410" t="str">
            <v>https://community.secop.gov.co/Public/Tendering/OpportunityDetail/Index?noticeUID=CO1.NTC.7740028&amp;isFromPublicArea=True&amp;isModal=true&amp;asPopupView=true</v>
          </cell>
          <cell r="N410">
            <v>45716</v>
          </cell>
          <cell r="O410" t="str">
            <v>5 Contratación directa</v>
          </cell>
          <cell r="P410" t="str">
            <v>33 Prestación de Servicios Profesionales y Apoyo (5-8)</v>
          </cell>
          <cell r="Q410" t="str">
            <v>N/A</v>
          </cell>
          <cell r="R410" t="str">
            <v>1 1. Ley 80</v>
          </cell>
          <cell r="S410" t="str">
            <v>6 6: Prestacion de servicios</v>
          </cell>
          <cell r="T410" t="str">
            <v>1 Nacional</v>
          </cell>
          <cell r="U410" t="str">
            <v>3 3. Único Contratista</v>
          </cell>
          <cell r="V410" t="str">
            <v>CHRISTIAN ANDRES BITAR GIRALDO</v>
          </cell>
          <cell r="W410" t="str">
            <v>M</v>
          </cell>
          <cell r="X410">
            <v>79954343</v>
          </cell>
          <cell r="Y410">
            <v>2</v>
          </cell>
          <cell r="Z410" t="str">
            <v>KR 2 65 30</v>
          </cell>
          <cell r="AA410">
            <v>3166180796</v>
          </cell>
          <cell r="AB410" t="str">
            <v>christian.bitar@scrd.gov.co</v>
          </cell>
          <cell r="AC410" t="str">
            <v>christianbitar@gmail.com</v>
          </cell>
          <cell r="AD410">
            <v>29228</v>
          </cell>
          <cell r="AE410">
            <v>46</v>
          </cell>
          <cell r="AF410" t="str">
            <v>BOGOTA</v>
          </cell>
          <cell r="AG410" t="str">
            <v>Profesional de carreras del núcleo del conocimiento en antropología, ciencias humanas, ciencias sociales, ciencias administrativas, ciencias politicas, bellas artes o carreras afines, Experiencia profesional relacionada de seis (6) años</v>
          </cell>
          <cell r="AH410" t="str">
            <v>ANTROPOLOGIA</v>
          </cell>
          <cell r="AI410" t="str">
            <v>1 1. Inversión</v>
          </cell>
          <cell r="AJ410">
            <v>81</v>
          </cell>
          <cell r="AK410" t="str">
            <v>O230117330120240081</v>
          </cell>
          <cell r="AL410" t="str">
            <v>Formación Artística, Cultural y Deportiva a lo largo de la vida en Bogotá D.C</v>
          </cell>
          <cell r="AN410">
            <v>77784000</v>
          </cell>
          <cell r="AO410">
            <v>9723000</v>
          </cell>
          <cell r="AQ410">
            <v>87507000</v>
          </cell>
          <cell r="AU410">
            <v>87507000</v>
          </cell>
          <cell r="AV410" t="str">
            <v>$ 9.723.000</v>
          </cell>
          <cell r="AW410">
            <v>538</v>
          </cell>
          <cell r="AX410">
            <v>77784000</v>
          </cell>
          <cell r="AY410">
            <v>45727</v>
          </cell>
          <cell r="AZ410">
            <v>633</v>
          </cell>
          <cell r="BA410">
            <v>77784000</v>
          </cell>
          <cell r="BB410">
            <v>45700</v>
          </cell>
          <cell r="BC410">
            <v>45720</v>
          </cell>
          <cell r="BD410">
            <v>45727</v>
          </cell>
          <cell r="BE410">
            <v>45971</v>
          </cell>
          <cell r="BF410">
            <v>46001</v>
          </cell>
          <cell r="BG410" t="str">
            <v>2 2-Ejecución</v>
          </cell>
          <cell r="BH410" t="str">
            <v>8 MESES</v>
          </cell>
          <cell r="BI410" t="str">
            <v>1 1. Días</v>
          </cell>
          <cell r="BJ410">
            <v>239</v>
          </cell>
          <cell r="BK410">
            <v>30</v>
          </cell>
          <cell r="BL410">
            <v>269</v>
          </cell>
          <cell r="BM410" t="str">
            <v>DIRECCIÓN DE ARTE, CULTURA Y PATRIMONIO</v>
          </cell>
          <cell r="BN410" t="str">
            <v>SUBDIRECCIÓN DE GESTIÓN CULTURAL Y ARTISTICA</v>
          </cell>
          <cell r="BO410" t="str">
            <v>Adriana Maria Botero Velez</v>
          </cell>
          <cell r="BP410">
            <v>52254482</v>
          </cell>
          <cell r="BQ410">
            <v>6</v>
          </cell>
          <cell r="BR410" t="str">
            <v>N.A</v>
          </cell>
          <cell r="BS410" t="str">
            <v>N.A</v>
          </cell>
          <cell r="BT410" t="str">
            <v>N.A</v>
          </cell>
          <cell r="BU410" t="str">
            <v>N.A</v>
          </cell>
          <cell r="BV410" t="str">
            <v>N.A</v>
          </cell>
          <cell r="BW410" t="str">
            <v>N.A</v>
          </cell>
          <cell r="BX410" t="str">
            <v>N.A</v>
          </cell>
          <cell r="BY410" t="str">
            <v>N.A</v>
          </cell>
          <cell r="BZ410" t="str">
            <v>N.A</v>
          </cell>
          <cell r="CA410" t="str">
            <v>N.A</v>
          </cell>
          <cell r="CD410" t="str">
            <v>3 3. Municipal</v>
          </cell>
          <cell r="CE410" t="str">
            <v>2 2. Transferencias</v>
          </cell>
          <cell r="CF410" t="str">
            <v>1 1-Pesos Colombianos</v>
          </cell>
          <cell r="CG410" t="str">
            <v>3 Bogotá D.C.</v>
          </cell>
          <cell r="CH410" t="str">
            <v>149 3. Bogotá D.C.</v>
          </cell>
          <cell r="CI410" t="str">
            <v>17 17 La Candelaria</v>
          </cell>
          <cell r="CJ410" t="str">
            <v>LA CANDELARIA</v>
          </cell>
          <cell r="CK410" t="str">
            <v>1 1. Única</v>
          </cell>
          <cell r="CL410" t="str">
            <v>4 CARRERA</v>
          </cell>
          <cell r="CM410">
            <v>8</v>
          </cell>
          <cell r="CN410">
            <v>9</v>
          </cell>
          <cell r="CO410">
            <v>83</v>
          </cell>
          <cell r="CP410" t="str">
            <v>1 Interno</v>
          </cell>
          <cell r="CQ410" t="str">
            <v>1 Natural</v>
          </cell>
          <cell r="CR410" t="str">
            <v>202576002000800018E</v>
          </cell>
          <cell r="CS410" t="str">
            <v>MODIFICACIÓN - ADICIÓN Y PRORROGA</v>
          </cell>
          <cell r="CT410" t="str">
            <v>4 4. Adición / Prórroga</v>
          </cell>
          <cell r="CU410">
            <v>45971</v>
          </cell>
          <cell r="CV410">
            <v>45971</v>
          </cell>
          <cell r="CW410">
            <v>46001</v>
          </cell>
          <cell r="CX410" t="str">
            <v>$ 9.723.000</v>
          </cell>
          <cell r="CY410" t="str">
            <v>30 DIAS</v>
          </cell>
          <cell r="CZ410">
            <v>3355</v>
          </cell>
          <cell r="DA410">
            <v>9723000</v>
          </cell>
          <cell r="DB410">
            <v>45971</v>
          </cell>
          <cell r="DC410">
            <v>2006</v>
          </cell>
          <cell r="DD410">
            <v>9723000</v>
          </cell>
          <cell r="DE410">
            <v>45966</v>
          </cell>
        </row>
        <row r="411">
          <cell r="A411">
            <v>409</v>
          </cell>
          <cell r="B411" t="str">
            <v>CONTRATO DE PRESTACIÓN DE SERVICIOS PROFESIONALES Y/O APOYO A LA GESTIÓN</v>
          </cell>
          <cell r="C411" t="str">
            <v>SCDPI-21420-00254-25</v>
          </cell>
          <cell r="D411" t="str">
            <v>CONTRATACION DIRECTA</v>
          </cell>
          <cell r="E411" t="str">
            <v>Prestar servicios profesionales a la Secretaría de Cultura, Recreación y Deporte -Dirección de gestión Corporativa y de Relación con el Ciudadano - Grupo Interno de Trabajo de Contratación, realizando actividades jurídicas requeridas para la gestión contractual de la entidad, con énfasis en procesos de convocatoria pública así como las actividades transversales que requieren sustento jurídico en cumplimiento de las metas, atendiendo la unidad de criterio de la entidad.</v>
          </cell>
          <cell r="F411" t="str">
            <v>17 17. Contrato de Prestación de Servicios</v>
          </cell>
          <cell r="G411" t="str">
            <v>1 Contratista</v>
          </cell>
          <cell r="H411" t="str">
            <v>1 Natural</v>
          </cell>
          <cell r="I411" t="str">
            <v>2 Privada (1)</v>
          </cell>
          <cell r="J411" t="str">
            <v>4 Persona Natural (2)</v>
          </cell>
          <cell r="K411" t="str">
            <v>31 31-Servicios Profesionales</v>
          </cell>
          <cell r="L411" t="str">
            <v>CO1.PCCNTR.7582362</v>
          </cell>
          <cell r="M411" t="str">
            <v>https://community.secop.gov.co/Public/Tendering/OpportunityDetail/Index?noticeUID=CO1.NTC.7744603&amp;isFromPublicArea=True&amp;isModal=False</v>
          </cell>
          <cell r="N411">
            <v>45716</v>
          </cell>
          <cell r="O411" t="str">
            <v>5 Contratación directa</v>
          </cell>
          <cell r="P411" t="str">
            <v>33 Prestación de Servicios Profesionales y Apoyo (5-8)</v>
          </cell>
          <cell r="Q411" t="str">
            <v>N/A</v>
          </cell>
          <cell r="R411" t="str">
            <v>1 1. Ley 80</v>
          </cell>
          <cell r="S411" t="str">
            <v>6 6: Prestacion de servicios</v>
          </cell>
          <cell r="T411" t="str">
            <v>1 Nacional</v>
          </cell>
          <cell r="U411" t="str">
            <v>3 3. Único Contratista</v>
          </cell>
          <cell r="V411" t="str">
            <v>HERNAN DAVID SANCHEZ ARIAS</v>
          </cell>
          <cell r="W411" t="str">
            <v>M</v>
          </cell>
          <cell r="X411">
            <v>1018431754</v>
          </cell>
          <cell r="Y411">
            <v>0</v>
          </cell>
          <cell r="Z411" t="str">
            <v>Calle 26 No. 19 B - 95</v>
          </cell>
          <cell r="AA411">
            <v>3192887080</v>
          </cell>
          <cell r="AB411" t="str">
            <v>hernan.sanchez@scrd.gov.co</v>
          </cell>
          <cell r="AC411" t="str">
            <v>herdavsan@gmail.com</v>
          </cell>
          <cell r="AD411">
            <v>32861</v>
          </cell>
          <cell r="AE411">
            <v>36</v>
          </cell>
          <cell r="AF411" t="str">
            <v>BOGOTA</v>
          </cell>
          <cell r="AG411" t="str">
            <v>Profesional con título de abogado y posgrado en modalidad de especialización en derecho Administrativo o contractual, o público, o comercial o afines y con una Experiencia profesional de cinco (5) años</v>
          </cell>
          <cell r="AH411" t="str">
            <v>ABOGADO</v>
          </cell>
          <cell r="AI411" t="str">
            <v>1 1. Inversión</v>
          </cell>
          <cell r="AJ411">
            <v>163</v>
          </cell>
          <cell r="AK411" t="str">
            <v>O230117459920240163</v>
          </cell>
          <cell r="AL411" t="str">
            <v>Fortalecimiento Institucional para una Gobernanza Pública Confiable en Bogotá D.C</v>
          </cell>
          <cell r="AN411">
            <v>10521000</v>
          </cell>
          <cell r="AQ411">
            <v>10521000</v>
          </cell>
          <cell r="AU411">
            <v>10521000</v>
          </cell>
          <cell r="AV411" t="str">
            <v>$ 10.521.000</v>
          </cell>
          <cell r="AW411">
            <v>424</v>
          </cell>
          <cell r="AX411">
            <v>10521000</v>
          </cell>
          <cell r="AY411">
            <v>45717</v>
          </cell>
          <cell r="AZ411">
            <v>229</v>
          </cell>
          <cell r="BA411">
            <v>73647000</v>
          </cell>
          <cell r="BB411">
            <v>45680</v>
          </cell>
          <cell r="BC411">
            <v>45716</v>
          </cell>
          <cell r="BD411">
            <v>45719</v>
          </cell>
          <cell r="BE411">
            <v>45749</v>
          </cell>
          <cell r="BF411">
            <v>45749</v>
          </cell>
          <cell r="BG411" t="str">
            <v>2 2-Ejecución</v>
          </cell>
          <cell r="BH411" t="str">
            <v>1 MES</v>
          </cell>
          <cell r="BI411" t="str">
            <v>1 1. Días</v>
          </cell>
          <cell r="BJ411">
            <v>29</v>
          </cell>
          <cell r="BK411">
            <v>0</v>
          </cell>
          <cell r="BL411">
            <v>29</v>
          </cell>
          <cell r="BM411" t="str">
            <v>DIRECCIÓN DE GESTIÓN CORPORATIVA Y RELACIÓN CON EL CIUDADANO</v>
          </cell>
          <cell r="BN411" t="str">
            <v>GRUPO INTERNO DE TRABAJO DE CONTRATACIÓN</v>
          </cell>
          <cell r="BO411" t="str">
            <v>Myriam Janeth Sosa Sedano</v>
          </cell>
          <cell r="BP411">
            <v>51866266</v>
          </cell>
          <cell r="BQ411">
            <v>4</v>
          </cell>
          <cell r="BR411" t="str">
            <v>N.A</v>
          </cell>
          <cell r="BS411" t="str">
            <v>N.A</v>
          </cell>
          <cell r="BT411" t="str">
            <v>N.A</v>
          </cell>
          <cell r="BU411" t="str">
            <v>N.A</v>
          </cell>
          <cell r="BV411" t="str">
            <v>N.A</v>
          </cell>
          <cell r="BW411" t="str">
            <v>N.A</v>
          </cell>
          <cell r="BX411" t="str">
            <v>N.A</v>
          </cell>
          <cell r="BY411" t="str">
            <v>N.A</v>
          </cell>
          <cell r="BZ411" t="str">
            <v>N.A</v>
          </cell>
          <cell r="CA411" t="str">
            <v>N.A</v>
          </cell>
          <cell r="CD411" t="str">
            <v>3 3. Municipal</v>
          </cell>
          <cell r="CE411" t="str">
            <v>2 2. Transferencias</v>
          </cell>
          <cell r="CF411" t="str">
            <v>1 1-Pesos Colombianos</v>
          </cell>
          <cell r="CG411" t="str">
            <v>3 Bogotá D.C.</v>
          </cell>
          <cell r="CH411" t="str">
            <v>149 3. Bogotá D.C.</v>
          </cell>
          <cell r="CI411" t="str">
            <v>17 17 La Candelaria</v>
          </cell>
          <cell r="CJ411" t="str">
            <v>LA CANDELARIA</v>
          </cell>
          <cell r="CK411" t="str">
            <v>1 1. Única</v>
          </cell>
          <cell r="CL411" t="str">
            <v>4 CARRERA</v>
          </cell>
          <cell r="CM411">
            <v>8</v>
          </cell>
          <cell r="CN411">
            <v>9</v>
          </cell>
          <cell r="CO411">
            <v>83</v>
          </cell>
          <cell r="CP411" t="str">
            <v>1 Interno</v>
          </cell>
          <cell r="CQ411" t="str">
            <v>1 Natural</v>
          </cell>
          <cell r="CR411" t="str">
            <v>202576002000800598E</v>
          </cell>
        </row>
        <row r="412">
          <cell r="A412">
            <v>410</v>
          </cell>
          <cell r="B412" t="str">
            <v>CONTRATO DE PRESTACIÓN DE SERVICIOS PROFESIONALES Y/O APOYO A LA GESTIÓN</v>
          </cell>
          <cell r="C412" t="str">
            <v>SCDPI-210-00436-25</v>
          </cell>
          <cell r="D412" t="str">
            <v>CONTRATACION DIRECTA</v>
          </cell>
          <cell r="E412"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412" t="str">
            <v>17 17. Contrato de Prestación de Servicios</v>
          </cell>
          <cell r="G412" t="str">
            <v>1 Contratista</v>
          </cell>
          <cell r="H412" t="str">
            <v>1 Natural</v>
          </cell>
          <cell r="I412" t="str">
            <v>2 Privada (1)</v>
          </cell>
          <cell r="J412" t="str">
            <v>4 Persona Natural (2)</v>
          </cell>
          <cell r="K412" t="str">
            <v>31 31-Servicios Profesionales</v>
          </cell>
          <cell r="L412" t="str">
            <v>CO1.PCCNTR.7583807</v>
          </cell>
          <cell r="M412" t="str">
            <v>https://community.secop.gov.co/Public/Tendering/OpportunityDetail/Index?noticeUID=CO1.NTC.7745467&amp;isFromPublicArea=True&amp;isModal=true&amp;asPopupView=true</v>
          </cell>
          <cell r="N412">
            <v>45716</v>
          </cell>
          <cell r="O412" t="str">
            <v>5 Contratación directa</v>
          </cell>
          <cell r="P412" t="str">
            <v>33 Prestación de Servicios Profesionales y Apoyo (5-8)</v>
          </cell>
          <cell r="Q412" t="str">
            <v>N/A</v>
          </cell>
          <cell r="R412" t="str">
            <v>1 1. Ley 80</v>
          </cell>
          <cell r="S412" t="str">
            <v>6 6: Prestacion de servicios</v>
          </cell>
          <cell r="T412" t="str">
            <v>1 Nacional</v>
          </cell>
          <cell r="U412" t="str">
            <v>3 3. Único Contratista</v>
          </cell>
          <cell r="V412" t="str">
            <v>GABRIELA GUTIERREZ RINCON</v>
          </cell>
          <cell r="W412" t="str">
            <v>F</v>
          </cell>
          <cell r="X412">
            <v>1000270542</v>
          </cell>
          <cell r="Y412">
            <v>9</v>
          </cell>
          <cell r="Z412" t="str">
            <v>CL 81 102 60</v>
          </cell>
          <cell r="AA412">
            <v>5651906</v>
          </cell>
          <cell r="AB412" t="str">
            <v>gabriela.gutierrez@scrd.gov.co</v>
          </cell>
          <cell r="AC412" t="str">
            <v>gabrielagutierrezrincon@gmail.com</v>
          </cell>
          <cell r="AD412">
            <v>36434</v>
          </cell>
          <cell r="AE412">
            <v>26</v>
          </cell>
          <cell r="AF412" t="str">
            <v>BOGOTA</v>
          </cell>
          <cell r="AG412" t="str">
            <v>Título profesional en las areas del conocimiento en: ciencias de la educación; bellas artes; ciencias sociales y humanas, un (1) año de experiencia en trabajo con la comunidad y/o en proyectos de gestión cultural</v>
          </cell>
          <cell r="AH412" t="str">
            <v>TRABAJADOR SOCIAL</v>
          </cell>
          <cell r="AI412" t="str">
            <v>1 1. Inversión</v>
          </cell>
          <cell r="AJ412">
            <v>217</v>
          </cell>
          <cell r="AK412" t="str">
            <v>O230117330120240217</v>
          </cell>
          <cell r="AL412" t="str">
            <v>Fortalecimiento de la gobernanza territorial, la participación incidente y la atención diferenciada de los grupos étnicos, etarios y sectores sociales desde las prácticas culturales en Bogotá D.C</v>
          </cell>
          <cell r="AN412">
            <v>51462000</v>
          </cell>
          <cell r="AO412">
            <v>4765000</v>
          </cell>
          <cell r="AQ412">
            <v>56227000</v>
          </cell>
          <cell r="AU412">
            <v>56227000</v>
          </cell>
          <cell r="AV412" t="str">
            <v>$ 5.718.000</v>
          </cell>
          <cell r="AW412">
            <v>444</v>
          </cell>
          <cell r="AX412">
            <v>51462000</v>
          </cell>
          <cell r="AY412">
            <v>45721</v>
          </cell>
          <cell r="AZ412">
            <v>581</v>
          </cell>
          <cell r="BA412">
            <v>57180000</v>
          </cell>
          <cell r="BB412">
            <v>45695</v>
          </cell>
          <cell r="BC412">
            <v>45720</v>
          </cell>
          <cell r="BD412">
            <v>45722</v>
          </cell>
          <cell r="BE412">
            <v>45996</v>
          </cell>
          <cell r="BF412">
            <v>46022</v>
          </cell>
          <cell r="BG412" t="str">
            <v>2 2-Ejecución</v>
          </cell>
          <cell r="BH412" t="str">
            <v>9 MESES</v>
          </cell>
          <cell r="BI412" t="str">
            <v>1 1. Días</v>
          </cell>
          <cell r="BJ412">
            <v>269</v>
          </cell>
          <cell r="BK412">
            <v>25</v>
          </cell>
          <cell r="BL412">
            <v>294</v>
          </cell>
          <cell r="BM412" t="str">
            <v>SUBSECRETARÍA DE GOBERNANZA</v>
          </cell>
          <cell r="BN412" t="str">
            <v>DIRECCIÓN DE ASUNTOS LOCALES Y PARTICIPACIÓN</v>
          </cell>
          <cell r="BO412" t="str">
            <v>Rafael Lino Diaz Rivera</v>
          </cell>
          <cell r="BP412">
            <v>80742967</v>
          </cell>
          <cell r="BQ412">
            <v>1</v>
          </cell>
          <cell r="BR412" t="str">
            <v>N.A</v>
          </cell>
          <cell r="BS412" t="str">
            <v>N.A</v>
          </cell>
          <cell r="BT412" t="str">
            <v>N.A</v>
          </cell>
          <cell r="BU412" t="str">
            <v>N.A</v>
          </cell>
          <cell r="BV412" t="str">
            <v>N.A</v>
          </cell>
          <cell r="BW412" t="str">
            <v>N.A</v>
          </cell>
          <cell r="BX412" t="str">
            <v>N.A</v>
          </cell>
          <cell r="BY412" t="str">
            <v>N.A</v>
          </cell>
          <cell r="BZ412" t="str">
            <v>N.A</v>
          </cell>
          <cell r="CA412" t="str">
            <v>N.A</v>
          </cell>
          <cell r="CD412" t="str">
            <v>3 3. Municipal</v>
          </cell>
          <cell r="CE412" t="str">
            <v>2 2. Transferencias</v>
          </cell>
          <cell r="CF412" t="str">
            <v>1 1-Pesos Colombianos</v>
          </cell>
          <cell r="CG412" t="str">
            <v>3 Bogotá D.C.</v>
          </cell>
          <cell r="CH412" t="str">
            <v>149 3. Bogotá D.C.</v>
          </cell>
          <cell r="CI412" t="str">
            <v>17 17 La Candelaria</v>
          </cell>
          <cell r="CJ412" t="str">
            <v>LA CANDELARIA</v>
          </cell>
          <cell r="CK412" t="str">
            <v>1 1. Única</v>
          </cell>
          <cell r="CL412" t="str">
            <v>4 CARRERA</v>
          </cell>
          <cell r="CM412">
            <v>8</v>
          </cell>
          <cell r="CN412">
            <v>9</v>
          </cell>
          <cell r="CO412">
            <v>83</v>
          </cell>
          <cell r="CP412" t="str">
            <v>1 Interno</v>
          </cell>
          <cell r="CQ412" t="str">
            <v>1 Natural</v>
          </cell>
          <cell r="CR412" t="str">
            <v>202576002000800339E</v>
          </cell>
          <cell r="CS412" t="str">
            <v>MODIFICACIÓN - ADICIÓN Y PRORROGA</v>
          </cell>
          <cell r="CT412" t="str">
            <v>4 4. Adición / Prórroga</v>
          </cell>
          <cell r="CU412">
            <v>45988</v>
          </cell>
          <cell r="CV412">
            <v>46001</v>
          </cell>
          <cell r="CW412">
            <v>46022</v>
          </cell>
          <cell r="CX412" t="str">
            <v>$ 4.765.000</v>
          </cell>
          <cell r="CY412" t="str">
            <v>25 DIAS</v>
          </cell>
          <cell r="CZ412">
            <v>3720</v>
          </cell>
          <cell r="DA412" t="str">
            <v>$ 4.765.000</v>
          </cell>
          <cell r="DB412">
            <v>45988</v>
          </cell>
          <cell r="DC412">
            <v>1992</v>
          </cell>
          <cell r="DD412" t="str">
            <v>$ 4.765.000</v>
          </cell>
          <cell r="DE412">
            <v>45965</v>
          </cell>
        </row>
        <row r="413">
          <cell r="A413">
            <v>411</v>
          </cell>
          <cell r="B413" t="str">
            <v>CONTRATO DE PRESTACIÓN DE SERVICIOS PROFESIONALES Y/O APOYO A LA GESTIÓN</v>
          </cell>
          <cell r="C413" t="str">
            <v>SCDPI-210-00335-25</v>
          </cell>
          <cell r="D413" t="str">
            <v>CONTRATACION DIRECTA</v>
          </cell>
          <cell r="E413"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13" t="str">
            <v>17 17. Contrato de Prestación de Servicios</v>
          </cell>
          <cell r="G413" t="str">
            <v>1 Contratista</v>
          </cell>
          <cell r="H413" t="str">
            <v>1 Natural</v>
          </cell>
          <cell r="I413" t="str">
            <v>2 Privada (1)</v>
          </cell>
          <cell r="J413" t="str">
            <v>4 Persona Natural (2)</v>
          </cell>
          <cell r="K413" t="str">
            <v>31 31-Servicios Profesionales</v>
          </cell>
          <cell r="L413" t="str">
            <v>CO1.PCCNTR.7583732</v>
          </cell>
          <cell r="M413" t="str">
            <v>https://community.secop.gov.co/Public/Tendering/OpportunityDetail/Index?noticeUID=CO1.NTC.7745582&amp;isFromPublicArea=True&amp;isModal=true&amp;asPopupView=true</v>
          </cell>
          <cell r="N413">
            <v>45716</v>
          </cell>
          <cell r="O413" t="str">
            <v>5 Contratación directa</v>
          </cell>
          <cell r="P413" t="str">
            <v>33 Prestación de Servicios Profesionales y Apoyo (5-8)</v>
          </cell>
          <cell r="Q413" t="str">
            <v>N/A</v>
          </cell>
          <cell r="R413" t="str">
            <v>1 1. Ley 80</v>
          </cell>
          <cell r="S413" t="str">
            <v>6 6: Prestacion de servicios</v>
          </cell>
          <cell r="T413" t="str">
            <v>1 Nacional</v>
          </cell>
          <cell r="U413" t="str">
            <v>3 3. Único Contratista</v>
          </cell>
          <cell r="V413" t="str">
            <v>LEONARDO RUIZ APONTE</v>
          </cell>
          <cell r="W413" t="str">
            <v>M</v>
          </cell>
          <cell r="X413">
            <v>1023895638</v>
          </cell>
          <cell r="Y413">
            <v>3</v>
          </cell>
          <cell r="Z413" t="str">
            <v>KR 3 A ESTE 40 A 25 SUR</v>
          </cell>
          <cell r="AA413">
            <v>3124355794</v>
          </cell>
          <cell r="AB413" t="str">
            <v>sancristobal@scrd.gov.co</v>
          </cell>
          <cell r="AC413" t="str">
            <v>leoarte2005@gmail.com</v>
          </cell>
          <cell r="AD413">
            <v>32995</v>
          </cell>
          <cell r="AE413">
            <v>36</v>
          </cell>
          <cell r="AF413" t="str">
            <v>BOGOTA</v>
          </cell>
          <cell r="AG413" t="str">
            <v>Título profesional en las áreas del conocimiento en: Bellas Artes; Ciencias de la Educación; Ciencias Sociales y Humanas; Economía, Administración, Contaduría y afines; Ingeniería, Arquitectura, Urbanismo y afines, con tres (3) años de experiencia</v>
          </cell>
          <cell r="AH413" t="str">
            <v>ARTES ESCENICAS</v>
          </cell>
          <cell r="AI413" t="str">
            <v>1 1. Inversión</v>
          </cell>
          <cell r="AJ413">
            <v>217</v>
          </cell>
          <cell r="AK413" t="str">
            <v>O230117330120240217</v>
          </cell>
          <cell r="AL413" t="str">
            <v>Fortalecimiento de la gobernanza territorial, la participación incidente y la atención diferenciada de los grupos étnicos, etarios y sectores sociales desde las prácticas culturales en Bogotá D.C</v>
          </cell>
          <cell r="AN413">
            <v>65880000</v>
          </cell>
          <cell r="AO413">
            <v>4636000</v>
          </cell>
          <cell r="AQ413">
            <v>70516000</v>
          </cell>
          <cell r="AU413">
            <v>70516000</v>
          </cell>
          <cell r="AV413" t="str">
            <v>$ 7.320.000</v>
          </cell>
          <cell r="AW413">
            <v>442</v>
          </cell>
          <cell r="AX413">
            <v>65880000</v>
          </cell>
          <cell r="AY413">
            <v>45721</v>
          </cell>
          <cell r="AZ413">
            <v>575</v>
          </cell>
          <cell r="BA413">
            <v>73200000</v>
          </cell>
          <cell r="BB413">
            <v>45695</v>
          </cell>
          <cell r="BC413">
            <v>45720</v>
          </cell>
          <cell r="BD413">
            <v>45722</v>
          </cell>
          <cell r="BE413">
            <v>45996</v>
          </cell>
          <cell r="BF413">
            <v>46015</v>
          </cell>
          <cell r="BG413" t="str">
            <v>2 2-Ejecución</v>
          </cell>
          <cell r="BH413" t="str">
            <v>9 MESES</v>
          </cell>
          <cell r="BI413" t="str">
            <v>1 1. Días</v>
          </cell>
          <cell r="BJ413">
            <v>269</v>
          </cell>
          <cell r="BK413">
            <v>19</v>
          </cell>
          <cell r="BL413">
            <v>288</v>
          </cell>
          <cell r="BM413" t="str">
            <v>SUBSECRETARÍA DE GOBERNANZA</v>
          </cell>
          <cell r="BN413" t="str">
            <v>DIRECCIÓN DE ASUNTOS LOCALES Y PARTICIPACIÓN</v>
          </cell>
          <cell r="BO413" t="str">
            <v>Rafael Lino Diaz Rivera</v>
          </cell>
          <cell r="BP413">
            <v>80742967</v>
          </cell>
          <cell r="BQ413">
            <v>1</v>
          </cell>
          <cell r="BR413" t="str">
            <v>N.A</v>
          </cell>
          <cell r="BS413" t="str">
            <v>N.A</v>
          </cell>
          <cell r="BT413" t="str">
            <v>N.A</v>
          </cell>
          <cell r="BU413" t="str">
            <v>N.A</v>
          </cell>
          <cell r="BV413" t="str">
            <v>N.A</v>
          </cell>
          <cell r="BW413" t="str">
            <v>N.A</v>
          </cell>
          <cell r="BX413" t="str">
            <v>N.A</v>
          </cell>
          <cell r="BY413" t="str">
            <v>N.A</v>
          </cell>
          <cell r="BZ413" t="str">
            <v>N.A</v>
          </cell>
          <cell r="CA413" t="str">
            <v>N.A</v>
          </cell>
          <cell r="CD413" t="str">
            <v>3 3. Municipal</v>
          </cell>
          <cell r="CE413" t="str">
            <v>2 2. Transferencias</v>
          </cell>
          <cell r="CF413" t="str">
            <v>1 1-Pesos Colombianos</v>
          </cell>
          <cell r="CG413" t="str">
            <v>3 Bogotá D.C.</v>
          </cell>
          <cell r="CH413" t="str">
            <v>149 3. Bogotá D.C.</v>
          </cell>
          <cell r="CI413" t="str">
            <v>17 17 La Candelaria</v>
          </cell>
          <cell r="CJ413" t="str">
            <v>LA CANDELARIA</v>
          </cell>
          <cell r="CK413" t="str">
            <v>1 1. Única</v>
          </cell>
          <cell r="CL413" t="str">
            <v>4 CARRERA</v>
          </cell>
          <cell r="CM413">
            <v>8</v>
          </cell>
          <cell r="CN413">
            <v>9</v>
          </cell>
          <cell r="CO413">
            <v>83</v>
          </cell>
          <cell r="CP413" t="str">
            <v>1 Interno</v>
          </cell>
          <cell r="CQ413" t="str">
            <v>1 Natural</v>
          </cell>
          <cell r="CR413" t="str">
            <v>202576002000800302E</v>
          </cell>
          <cell r="CS413" t="str">
            <v>MODIFICACION- ADICION Y PRORROGA</v>
          </cell>
          <cell r="CT413" t="str">
            <v>4 4. Adición / Prórroga</v>
          </cell>
          <cell r="CU413">
            <v>45995</v>
          </cell>
          <cell r="CV413">
            <v>45996</v>
          </cell>
          <cell r="CW413">
            <v>46015</v>
          </cell>
          <cell r="CX413" t="str">
            <v>$ 4.636.000</v>
          </cell>
          <cell r="CY413" t="str">
            <v>19 DIAS</v>
          </cell>
          <cell r="CZ413">
            <v>3947</v>
          </cell>
          <cell r="DA413">
            <v>4636000</v>
          </cell>
          <cell r="DB413">
            <v>45995</v>
          </cell>
          <cell r="DC413">
            <v>2271</v>
          </cell>
          <cell r="DD413">
            <v>45992</v>
          </cell>
        </row>
        <row r="414">
          <cell r="A414">
            <v>412</v>
          </cell>
          <cell r="B414" t="str">
            <v>CONTRATO DE PRESTACIÓN DE SERVICIOS PROFESIONALES Y/O APOYO A LA GESTIÓN</v>
          </cell>
          <cell r="C414" t="str">
            <v>SCDPI-210-00328-25</v>
          </cell>
          <cell r="D414" t="str">
            <v>CONTRATACION DIRECTA</v>
          </cell>
          <cell r="E414"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14" t="str">
            <v>17 17. Contrato de Prestación de Servicios</v>
          </cell>
          <cell r="G414" t="str">
            <v>1 Contratista</v>
          </cell>
          <cell r="H414" t="str">
            <v>1 Natural</v>
          </cell>
          <cell r="I414" t="str">
            <v>2 Privada (1)</v>
          </cell>
          <cell r="J414" t="str">
            <v>4 Persona Natural (2)</v>
          </cell>
          <cell r="K414" t="str">
            <v>31 31-Servicios Profesionales</v>
          </cell>
          <cell r="L414" t="str">
            <v>CO1.PCCNTR.7583877</v>
          </cell>
          <cell r="M414" t="str">
            <v>https://community.secop.gov.co/Public/Tendering/OpportunityDetail/Index?noticeUID=CO1.NTC.7745679&amp;isFromPublicArea=True&amp;isModal=true&amp;asPopupView=true</v>
          </cell>
          <cell r="N414">
            <v>45716</v>
          </cell>
          <cell r="O414" t="str">
            <v>5 Contratación directa</v>
          </cell>
          <cell r="P414" t="str">
            <v>33 Prestación de Servicios Profesionales y Apoyo (5-8)</v>
          </cell>
          <cell r="Q414" t="str">
            <v>N/A</v>
          </cell>
          <cell r="R414" t="str">
            <v>1 1. Ley 80</v>
          </cell>
          <cell r="S414" t="str">
            <v>6 6: Prestacion de servicios</v>
          </cell>
          <cell r="T414" t="str">
            <v>1 Nacional</v>
          </cell>
          <cell r="U414" t="str">
            <v>3 3. Único Contratista</v>
          </cell>
          <cell r="V414" t="str">
            <v>JHON MAURICIO MORALES TORRES</v>
          </cell>
          <cell r="W414" t="str">
            <v>M</v>
          </cell>
          <cell r="X414">
            <v>74376193</v>
          </cell>
          <cell r="Y414">
            <v>6</v>
          </cell>
          <cell r="Z414" t="str">
            <v>AC 32 13 83</v>
          </cell>
          <cell r="AA414">
            <v>3007719793</v>
          </cell>
          <cell r="AB414" t="str">
            <v>santafe@scrd.gov.co</v>
          </cell>
          <cell r="AC414" t="str">
            <v>johnmorales104@hotmail.com</v>
          </cell>
          <cell r="AD414">
            <v>29561</v>
          </cell>
          <cell r="AE414">
            <v>45</v>
          </cell>
          <cell r="AF414" t="str">
            <v>BOYACA - DUITAMA</v>
          </cell>
          <cell r="AG414" t="str">
            <v>Título profesional en las áreas del conocimiento en: Bellas Artes; Ciencias de la Educación; Ciencias Sociales y Humanas; Economía, Administración, Contaduría y afines; Ingeniería, Arquitectura, Urbanismo y afines, con tres (3) años de experiencia</v>
          </cell>
          <cell r="AH414" t="str">
            <v>ADMINISTRACION DE EMPRESAS</v>
          </cell>
          <cell r="AI414" t="str">
            <v>1 1. Inversión</v>
          </cell>
          <cell r="AJ414">
            <v>217</v>
          </cell>
          <cell r="AK414" t="str">
            <v>O230117330120240217</v>
          </cell>
          <cell r="AL414" t="str">
            <v>Fortalecimiento de la gobernanza territorial, la participación incidente y la atención diferenciada de los grupos étnicos, etarios y sectores sociales desde las prácticas culturales en Bogotá D.C</v>
          </cell>
          <cell r="AN414">
            <v>65880000</v>
          </cell>
          <cell r="AO414">
            <v>4392000</v>
          </cell>
          <cell r="AQ414">
            <v>70272000</v>
          </cell>
          <cell r="AU414">
            <v>70272000</v>
          </cell>
          <cell r="AV414" t="str">
            <v>$ 7.320.000</v>
          </cell>
          <cell r="AW414">
            <v>454</v>
          </cell>
          <cell r="AX414">
            <v>65880000</v>
          </cell>
          <cell r="AY414">
            <v>45721</v>
          </cell>
          <cell r="AZ414">
            <v>577</v>
          </cell>
          <cell r="BA414">
            <v>73200000</v>
          </cell>
          <cell r="BB414">
            <v>45695</v>
          </cell>
          <cell r="BC414">
            <v>45720</v>
          </cell>
          <cell r="BD414">
            <v>45723</v>
          </cell>
          <cell r="BE414">
            <v>45997</v>
          </cell>
          <cell r="BF414">
            <v>46015</v>
          </cell>
          <cell r="BG414" t="str">
            <v>2 2-Ejecución</v>
          </cell>
          <cell r="BH414" t="str">
            <v>9 MESES</v>
          </cell>
          <cell r="BI414" t="str">
            <v>1 1. Días</v>
          </cell>
          <cell r="BJ414">
            <v>269</v>
          </cell>
          <cell r="BK414">
            <v>18</v>
          </cell>
          <cell r="BL414">
            <v>287</v>
          </cell>
          <cell r="BM414" t="str">
            <v>SUBSECRETARÍA DE GOBERNANZA</v>
          </cell>
          <cell r="BN414" t="str">
            <v>DIRECCIÓN DE ASUNTOS LOCALES Y PARTICIPACIÓN</v>
          </cell>
          <cell r="BO414" t="str">
            <v>Rafael Lino Diaz Rivera</v>
          </cell>
          <cell r="BP414">
            <v>80742967</v>
          </cell>
          <cell r="BQ414">
            <v>1</v>
          </cell>
          <cell r="BR414" t="str">
            <v>N.A</v>
          </cell>
          <cell r="BS414" t="str">
            <v>N.A</v>
          </cell>
          <cell r="BT414" t="str">
            <v>N.A</v>
          </cell>
          <cell r="BU414" t="str">
            <v>N.A</v>
          </cell>
          <cell r="BV414" t="str">
            <v>N.A</v>
          </cell>
          <cell r="BW414" t="str">
            <v>N.A</v>
          </cell>
          <cell r="BX414" t="str">
            <v>N.A</v>
          </cell>
          <cell r="BY414" t="str">
            <v>N.A</v>
          </cell>
          <cell r="BZ414" t="str">
            <v>N.A</v>
          </cell>
          <cell r="CA414" t="str">
            <v>N.A</v>
          </cell>
          <cell r="CD414" t="str">
            <v>3 3. Municipal</v>
          </cell>
          <cell r="CE414" t="str">
            <v>2 2. Transferencias</v>
          </cell>
          <cell r="CF414" t="str">
            <v>1 1-Pesos Colombianos</v>
          </cell>
          <cell r="CG414" t="str">
            <v>3 Bogotá D.C.</v>
          </cell>
          <cell r="CH414" t="str">
            <v>149 3. Bogotá D.C.</v>
          </cell>
          <cell r="CI414" t="str">
            <v>17 17 La Candelaria</v>
          </cell>
          <cell r="CJ414" t="str">
            <v>LA CANDELARIA</v>
          </cell>
          <cell r="CK414" t="str">
            <v>1 1. Única</v>
          </cell>
          <cell r="CL414" t="str">
            <v>4 CARRERA</v>
          </cell>
          <cell r="CM414">
            <v>8</v>
          </cell>
          <cell r="CN414">
            <v>9</v>
          </cell>
          <cell r="CO414">
            <v>83</v>
          </cell>
          <cell r="CP414" t="str">
            <v>1 Interno</v>
          </cell>
          <cell r="CQ414" t="str">
            <v>1 Natural</v>
          </cell>
          <cell r="CR414" t="str">
            <v>202576002000800305E</v>
          </cell>
          <cell r="CS414" t="str">
            <v>MODIFICACION- ADICION Y PRORROGA</v>
          </cell>
          <cell r="CT414" t="str">
            <v>4 4. Adición / Prórroga</v>
          </cell>
          <cell r="CU414">
            <v>45995</v>
          </cell>
          <cell r="CV414">
            <v>45997</v>
          </cell>
          <cell r="CW414">
            <v>46015</v>
          </cell>
          <cell r="CX414" t="str">
            <v>$ 4.392.000</v>
          </cell>
          <cell r="CY414" t="str">
            <v>18 DIAS</v>
          </cell>
          <cell r="CZ414">
            <v>3952</v>
          </cell>
          <cell r="DA414" t="str">
            <v>$ 4.392.000</v>
          </cell>
          <cell r="DB414">
            <v>45996</v>
          </cell>
          <cell r="DC414">
            <v>2123</v>
          </cell>
          <cell r="DD414" t="str">
            <v>$ 4.392.000</v>
          </cell>
          <cell r="DE414">
            <v>45973</v>
          </cell>
        </row>
        <row r="415">
          <cell r="A415">
            <v>413</v>
          </cell>
          <cell r="B415" t="str">
            <v>CONTRATO DE PRESTACIÓN DE SERVICIOS PROFESIONALES Y/O APOYO A LA GESTIÓN</v>
          </cell>
          <cell r="C415" t="str">
            <v>SCDPI-210-00367-25</v>
          </cell>
          <cell r="D415" t="str">
            <v>CONTRATACION DIRECTA</v>
          </cell>
          <cell r="E415"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15" t="str">
            <v>17 17. Contrato de Prestación de Servicios</v>
          </cell>
          <cell r="G415" t="str">
            <v>1 Contratista</v>
          </cell>
          <cell r="H415" t="str">
            <v>1 Natural</v>
          </cell>
          <cell r="I415" t="str">
            <v>2 Privada (1)</v>
          </cell>
          <cell r="J415" t="str">
            <v>4 Persona Natural (2)</v>
          </cell>
          <cell r="K415" t="str">
            <v>31 31-Servicios Profesionales</v>
          </cell>
          <cell r="L415" t="str">
            <v>CO1.PCCNTR.7583898</v>
          </cell>
          <cell r="M415" t="str">
            <v>https://community.secop.gov.co/Public/Tendering/OpportunityDetail/Index?noticeUID=CO1.NTC.7746108&amp;isFromPublicArea=True&amp;isModal=true&amp;asPopupView=true</v>
          </cell>
          <cell r="N415">
            <v>45716</v>
          </cell>
          <cell r="O415" t="str">
            <v>5 Contratación directa</v>
          </cell>
          <cell r="P415" t="str">
            <v>33 Prestación de Servicios Profesionales y Apoyo (5-8)</v>
          </cell>
          <cell r="Q415" t="str">
            <v>N/A</v>
          </cell>
          <cell r="R415" t="str">
            <v>1 1. Ley 80</v>
          </cell>
          <cell r="S415" t="str">
            <v>6 6: Prestacion de servicios</v>
          </cell>
          <cell r="T415" t="str">
            <v>1 Nacional</v>
          </cell>
          <cell r="U415" t="str">
            <v>3 3. Único Contratista</v>
          </cell>
          <cell r="V415" t="str">
            <v>MARILUZ CASTRO BERNAL
  CEDIDO A:
  JUAN DAVID AYALA AYALA</v>
          </cell>
          <cell r="W415" t="str">
            <v>F
  M</v>
          </cell>
          <cell r="X415" t="str">
            <v>52878330
  1.026.301.511</v>
          </cell>
          <cell r="Y415" t="str">
            <v>3
  1</v>
          </cell>
          <cell r="Z415" t="str">
            <v>Diagonal 68 H 48 G 04 SUR
  Calle 20 # 13 - 13</v>
          </cell>
          <cell r="AA415" t="str">
            <v>2498809
  3057152112</v>
          </cell>
          <cell r="AB415" t="str">
            <v>ciudadbolivar@scrd.gov.co
  -----------------</v>
          </cell>
          <cell r="AC415" t="str">
            <v>mariluzmision@gmail.com
  Juandayala15@gmail.com</v>
          </cell>
          <cell r="AD415" t="str">
            <v>6/07/1983
  31/03/1998</v>
          </cell>
          <cell r="AE415" t="str">
            <v>43
  27</v>
          </cell>
          <cell r="AF415" t="str">
            <v>BOGOTA 
  CUNDINAMARCA- BOGOTA</v>
          </cell>
          <cell r="AG415" t="str">
            <v>Titulo profesional en las areas del conocimiento en: bellas artes; ciencias de la educación; ciencias sociales y humanas; economía, administración, contaduría y afines; ingeniería, arquitectura, urbanismo y afines, con tres (3) años de experiencia.
  TITULO PROFESIONAL EN LAS AREAS DEL CONOCIMIENTO
  EN: BELLAS ARTES; CIENCIAS DE LA EDUCACIÓN; CIENCIAS
  SOCIALES Y HUMANAS; ECONOMÍA, ADMINISTRACIÓN,
  CONTADURÍA Y AFINES; INGENIERÍA, ARQUITECTURA,
  URBANISMO Y AFINES, CON TRES (3) AÑOS DE EXPERIENCIA</v>
          </cell>
          <cell r="AH415" t="str">
            <v>CONTADOR PUBLICO
  POLITOLOGO</v>
          </cell>
          <cell r="AI415" t="str">
            <v>1 1. Inversión</v>
          </cell>
          <cell r="AJ415">
            <v>217</v>
          </cell>
          <cell r="AK415" t="str">
            <v>O230117330120240217</v>
          </cell>
          <cell r="AL415" t="str">
            <v>Fortalecimiento de la gobernanza territorial, la participación incidente y la atención diferenciada de los grupos étnicos, etarios y sectores sociales desde las prácticas culturales en Bogotá D.C</v>
          </cell>
          <cell r="AN415">
            <v>65880000</v>
          </cell>
          <cell r="AO415">
            <v>3904000</v>
          </cell>
          <cell r="AQ415">
            <v>69784000</v>
          </cell>
          <cell r="AU415">
            <v>69784000</v>
          </cell>
          <cell r="AV415" t="str">
            <v>$ 7.320.000</v>
          </cell>
          <cell r="AW415">
            <v>448</v>
          </cell>
          <cell r="AX415">
            <v>65880000</v>
          </cell>
          <cell r="AY415">
            <v>45721</v>
          </cell>
          <cell r="AZ415">
            <v>609</v>
          </cell>
          <cell r="BA415">
            <v>73200000</v>
          </cell>
          <cell r="BB415">
            <v>45698</v>
          </cell>
          <cell r="BC415">
            <v>45720</v>
          </cell>
          <cell r="BD415">
            <v>45722</v>
          </cell>
          <cell r="BE415">
            <v>45996</v>
          </cell>
          <cell r="BF415">
            <v>46015</v>
          </cell>
          <cell r="BG415" t="str">
            <v>2 2-Ejecución</v>
          </cell>
          <cell r="BH415" t="str">
            <v>9 MESES</v>
          </cell>
          <cell r="BI415" t="str">
            <v>1 1. Días</v>
          </cell>
          <cell r="BJ415">
            <v>269</v>
          </cell>
          <cell r="BK415">
            <v>19</v>
          </cell>
          <cell r="BL415">
            <v>288</v>
          </cell>
          <cell r="BM415" t="str">
            <v>SUBSECRETARÍA DE GOBERNANZA</v>
          </cell>
          <cell r="BN415" t="str">
            <v>DIRECCIÓN DE ASUNTOS LOCALES Y PARTICIPACIÓN</v>
          </cell>
          <cell r="BO415" t="str">
            <v>Rafael Lino Diaz Rivera</v>
          </cell>
          <cell r="BP415">
            <v>80742967</v>
          </cell>
          <cell r="BQ415">
            <v>1</v>
          </cell>
          <cell r="BR415" t="str">
            <v>N.A</v>
          </cell>
          <cell r="BS415" t="str">
            <v>N.A</v>
          </cell>
          <cell r="BT415" t="str">
            <v>N.A</v>
          </cell>
          <cell r="BU415" t="str">
            <v>N.A</v>
          </cell>
          <cell r="BV415" t="str">
            <v>N.A</v>
          </cell>
          <cell r="BW415" t="str">
            <v>N.A</v>
          </cell>
          <cell r="BX415" t="str">
            <v>N.A</v>
          </cell>
          <cell r="BY415" t="str">
            <v>N.A</v>
          </cell>
          <cell r="BZ415" t="str">
            <v>N.A</v>
          </cell>
          <cell r="CA415" t="str">
            <v>N.A</v>
          </cell>
          <cell r="CD415" t="str">
            <v>3 3. Municipal</v>
          </cell>
          <cell r="CE415" t="str">
            <v>2 2. Transferencias</v>
          </cell>
          <cell r="CF415" t="str">
            <v>1 1-Pesos Colombianos</v>
          </cell>
          <cell r="CG415" t="str">
            <v>3 Bogotá D.C.</v>
          </cell>
          <cell r="CH415" t="str">
            <v>149 3. Bogotá D.C.</v>
          </cell>
          <cell r="CI415" t="str">
            <v>17 17 La Candelaria</v>
          </cell>
          <cell r="CJ415" t="str">
            <v>LA CANDELARIA</v>
          </cell>
          <cell r="CK415" t="str">
            <v>1 1. Única</v>
          </cell>
          <cell r="CL415" t="str">
            <v>4 CARRERA</v>
          </cell>
          <cell r="CM415">
            <v>8</v>
          </cell>
          <cell r="CN415">
            <v>9</v>
          </cell>
          <cell r="CO415">
            <v>83</v>
          </cell>
          <cell r="CP415" t="str">
            <v>1 Interno</v>
          </cell>
          <cell r="CQ415" t="str">
            <v>1 Natural</v>
          </cell>
          <cell r="CR415" t="str">
            <v>202576002000800289E</v>
          </cell>
          <cell r="CS415" t="str">
            <v>MODIFICACION - CESION</v>
          </cell>
          <cell r="CT415" t="str">
            <v>1 1. Cesión</v>
          </cell>
          <cell r="CU415">
            <v>45842</v>
          </cell>
          <cell r="CV415">
            <v>45843</v>
          </cell>
          <cell r="CW415">
            <v>46022</v>
          </cell>
          <cell r="CX415" t="str">
            <v>$ 36.844.000</v>
          </cell>
          <cell r="CY415" t="str">
            <v>176 DIAS</v>
          </cell>
          <cell r="DF415" t="str">
            <v>JUAN DAVID AYALA AYALA</v>
          </cell>
          <cell r="DG415">
            <v>1026301511</v>
          </cell>
          <cell r="DI415" t="str">
            <v>MODIFICACION - ADICION Y PRORROGA</v>
          </cell>
          <cell r="DJ415" t="str">
            <v>4 4. Adición / Prórroga</v>
          </cell>
          <cell r="DK415">
            <v>45996</v>
          </cell>
          <cell r="DL415">
            <v>45996</v>
          </cell>
          <cell r="DM415">
            <v>46015</v>
          </cell>
          <cell r="DN415" t="str">
            <v>$ 3.904.000</v>
          </cell>
          <cell r="DO415" t="str">
            <v>19 DIAS</v>
          </cell>
          <cell r="DP415">
            <v>3974</v>
          </cell>
          <cell r="DQ415">
            <v>3904000</v>
          </cell>
          <cell r="DR415">
            <v>45996</v>
          </cell>
          <cell r="DS415">
            <v>2274</v>
          </cell>
          <cell r="DT415">
            <v>3904000</v>
          </cell>
          <cell r="DU415">
            <v>45992</v>
          </cell>
        </row>
        <row r="416">
          <cell r="A416">
            <v>414</v>
          </cell>
          <cell r="B416" t="str">
            <v>CONTRATO DE PRESTACIÓN DE SERVICIOS PROFESIONALES Y/O APOYO A LA GESTIÓN</v>
          </cell>
          <cell r="C416" t="str">
            <v>SCDPI-21420-00944-25</v>
          </cell>
          <cell r="D416" t="str">
            <v>CONTRATACION DIRECTA</v>
          </cell>
          <cell r="E416" t="str">
            <v>Prestar servicios profesionales a la Secretaría de Cultura, Recreación y Deporte -Dirección de Gestión Corporativa y Relación con el Ciudadano - Grupo Interno de Trabajo de Gestión Financiera, para realizar actividades relacionadas con la gestión del presupuesto de la SCRD, así como la construcción y evaluación de indicadores financieros</v>
          </cell>
          <cell r="F416" t="str">
            <v>17 17. Contrato de Prestación de Servicios</v>
          </cell>
          <cell r="G416" t="str">
            <v>1 Contratista</v>
          </cell>
          <cell r="H416" t="str">
            <v>1 Natural</v>
          </cell>
          <cell r="I416" t="str">
            <v>2 Privada (1)</v>
          </cell>
          <cell r="J416" t="str">
            <v>4 Persona Natural (2)</v>
          </cell>
          <cell r="K416" t="str">
            <v>31 31-Servicios Profesionales</v>
          </cell>
          <cell r="L416" t="str">
            <v>CO1.PCCNTR.7583755</v>
          </cell>
          <cell r="M416" t="str">
            <v>https://community.secop.gov.co/Public/Tendering/OpportunityDetail/Index?noticeUID=CO1.NTC.7745747&amp;isFromPublicArea=True&amp;isModal=False</v>
          </cell>
          <cell r="N416">
            <v>45716</v>
          </cell>
          <cell r="O416" t="str">
            <v>5 Contratación directa</v>
          </cell>
          <cell r="P416" t="str">
            <v>33 Prestación de Servicios Profesionales y Apoyo (5-8)</v>
          </cell>
          <cell r="Q416" t="str">
            <v>N/A</v>
          </cell>
          <cell r="R416" t="str">
            <v>1 1. Ley 80</v>
          </cell>
          <cell r="S416" t="str">
            <v>6 6: Prestacion de servicios</v>
          </cell>
          <cell r="T416" t="str">
            <v>1 Nacional</v>
          </cell>
          <cell r="U416" t="str">
            <v>3 3. Único Contratista</v>
          </cell>
          <cell r="V416" t="str">
            <v>LUZ MARINA MUÑOZ MUÑOZ</v>
          </cell>
          <cell r="W416" t="str">
            <v>F</v>
          </cell>
          <cell r="X416">
            <v>52219969</v>
          </cell>
          <cell r="Y416">
            <v>2</v>
          </cell>
          <cell r="Z416" t="str">
            <v>Calle 7A BIS C #79B 14</v>
          </cell>
          <cell r="AA416">
            <v>3167491510</v>
          </cell>
          <cell r="AB416" t="str">
            <v>luz.munoz@scrd.gov.co</v>
          </cell>
          <cell r="AC416" t="str">
            <v>mamuzz1910@gmail.com</v>
          </cell>
          <cell r="AD416">
            <v>34419</v>
          </cell>
          <cell r="AE416">
            <v>32</v>
          </cell>
          <cell r="AF416" t="str">
            <v>CUNDINAMARCA - BOGOTA</v>
          </cell>
          <cell r="AG416" t="str">
            <v>Profesional con título en economía y/o administración de empresas y/o contaduría y/o finanzas y/o administración pública o afines con tres (3) años de experiencia en manejos contables y/o financieros</v>
          </cell>
          <cell r="AH416" t="str">
            <v>CONTADOR PUBLICO</v>
          </cell>
          <cell r="AI416" t="str">
            <v>1 1. Inversión</v>
          </cell>
          <cell r="AJ416">
            <v>163</v>
          </cell>
          <cell r="AK416" t="str">
            <v>O230117459920240163</v>
          </cell>
          <cell r="AL416" t="str">
            <v>Fortalecimiento Institucional para una Gobernanza Pública Confiable en Bogotá D.C</v>
          </cell>
          <cell r="AN416">
            <v>51240000</v>
          </cell>
          <cell r="AO416">
            <v>21472000</v>
          </cell>
          <cell r="AQ416">
            <v>72712000</v>
          </cell>
          <cell r="AU416">
            <v>72712000</v>
          </cell>
          <cell r="AV416" t="str">
            <v>$ 7.320.000</v>
          </cell>
          <cell r="AW416">
            <v>421</v>
          </cell>
          <cell r="AX416">
            <v>51240000</v>
          </cell>
          <cell r="AY416">
            <v>45716</v>
          </cell>
          <cell r="AZ416">
            <v>668</v>
          </cell>
          <cell r="BA416">
            <v>51240000</v>
          </cell>
          <cell r="BB416">
            <v>45702</v>
          </cell>
          <cell r="BC416">
            <v>45716</v>
          </cell>
          <cell r="BD416">
            <v>45719</v>
          </cell>
          <cell r="BE416">
            <v>45932</v>
          </cell>
          <cell r="BF416">
            <v>46021</v>
          </cell>
          <cell r="BG416" t="str">
            <v>2 2-Ejecución</v>
          </cell>
          <cell r="BH416" t="str">
            <v>7 MESES</v>
          </cell>
          <cell r="BI416" t="str">
            <v>1 1. Días</v>
          </cell>
          <cell r="BJ416">
            <v>209</v>
          </cell>
          <cell r="BK416">
            <v>87</v>
          </cell>
          <cell r="BL416">
            <v>296</v>
          </cell>
          <cell r="BM416" t="str">
            <v>DIRECCIÓN DE GESTIÓN CORPORATIVA Y RELACIÓN CON EL CIUDADANO</v>
          </cell>
          <cell r="BN416" t="str">
            <v>GRUPO INTERNO DE TRABAJO DE FINANCIERA</v>
          </cell>
          <cell r="BO416" t="str">
            <v>Hugo Jairo Robles Hernandez</v>
          </cell>
          <cell r="BP416">
            <v>79625111</v>
          </cell>
          <cell r="BQ416">
            <v>1</v>
          </cell>
          <cell r="BR416" t="str">
            <v>N.A</v>
          </cell>
          <cell r="BS416" t="str">
            <v>N.A</v>
          </cell>
          <cell r="BT416" t="str">
            <v>N.A</v>
          </cell>
          <cell r="BU416" t="str">
            <v>N.A</v>
          </cell>
          <cell r="BV416" t="str">
            <v>N.A</v>
          </cell>
          <cell r="BW416" t="str">
            <v>N.A</v>
          </cell>
          <cell r="BX416" t="str">
            <v>N.A</v>
          </cell>
          <cell r="BY416" t="str">
            <v>N.A</v>
          </cell>
          <cell r="BZ416" t="str">
            <v>N.A</v>
          </cell>
          <cell r="CA416" t="str">
            <v>N.A</v>
          </cell>
          <cell r="CD416" t="str">
            <v>3 3. Municipal</v>
          </cell>
          <cell r="CE416" t="str">
            <v>2 2. Transferencias</v>
          </cell>
          <cell r="CF416" t="str">
            <v>1 1-Pesos Colombianos</v>
          </cell>
          <cell r="CG416" t="str">
            <v>3 Bogotá D.C.</v>
          </cell>
          <cell r="CH416" t="str">
            <v>149 3. Bogotá D.C.</v>
          </cell>
          <cell r="CI416" t="str">
            <v>17 17 La Candelaria</v>
          </cell>
          <cell r="CJ416" t="str">
            <v>LA CANDELARIA</v>
          </cell>
          <cell r="CK416" t="str">
            <v>1 1. Única</v>
          </cell>
          <cell r="CL416" t="str">
            <v>4 CARRERA</v>
          </cell>
          <cell r="CM416">
            <v>8</v>
          </cell>
          <cell r="CN416">
            <v>9</v>
          </cell>
          <cell r="CO416">
            <v>83</v>
          </cell>
          <cell r="CP416" t="str">
            <v>1 Interno</v>
          </cell>
          <cell r="CQ416" t="str">
            <v>1 Natural</v>
          </cell>
          <cell r="CR416" t="str">
            <v>202576002000800454E</v>
          </cell>
          <cell r="CS416" t="str">
            <v>MODIFICACIÓN - ADICIÓN Y PRORROGA</v>
          </cell>
          <cell r="CT416" t="str">
            <v>4 4. Adición / Prórroga</v>
          </cell>
          <cell r="CU416">
            <v>45930</v>
          </cell>
          <cell r="CV416">
            <v>45932</v>
          </cell>
          <cell r="CW416">
            <v>45954</v>
          </cell>
          <cell r="CX416" t="str">
            <v>$5.368. 000</v>
          </cell>
          <cell r="CY416" t="str">
            <v>22 DIAS</v>
          </cell>
          <cell r="CZ416">
            <v>2614</v>
          </cell>
          <cell r="DA416">
            <v>5368000</v>
          </cell>
          <cell r="DB416">
            <v>45930</v>
          </cell>
          <cell r="DC416">
            <v>1584</v>
          </cell>
          <cell r="DD416">
            <v>5368000</v>
          </cell>
          <cell r="DI416" t="str">
            <v>MODIFICACIÓN - ADICIÓN Y PRORROGA</v>
          </cell>
          <cell r="DJ416" t="str">
            <v>4 4. Adición / Prórroga</v>
          </cell>
          <cell r="DK416">
            <v>45952</v>
          </cell>
          <cell r="DL416">
            <v>45955</v>
          </cell>
          <cell r="DM416">
            <v>46021</v>
          </cell>
          <cell r="DN416" t="str">
            <v>$ 16.104.000</v>
          </cell>
          <cell r="DO416" t="str">
            <v>65 DIAS</v>
          </cell>
          <cell r="DP416">
            <v>2992</v>
          </cell>
          <cell r="DQ416" t="str">
            <v>$ 16.104.000</v>
          </cell>
          <cell r="DR416">
            <v>45953</v>
          </cell>
          <cell r="DS416">
            <v>1786</v>
          </cell>
          <cell r="DT416">
            <v>16104000</v>
          </cell>
          <cell r="DU416">
            <v>45951</v>
          </cell>
        </row>
        <row r="417">
          <cell r="A417">
            <v>415</v>
          </cell>
          <cell r="B417" t="str">
            <v>CONTRATO DE PRESTACIÓN DE SERVICIOS PROFESIONALES Y/O APOYO A LA GESTIÓN</v>
          </cell>
          <cell r="C417" t="str">
            <v>SCDPI-220-00015-25</v>
          </cell>
          <cell r="D417" t="str">
            <v>CONTRATACION DIRECTA</v>
          </cell>
          <cell r="E417" t="str">
            <v>Prestar servicios profesionales a la Secretaría Distrital de Cultura; Recreación y Deporte - Subsecretaría de Gobernanza y
  sus áreas; para la ideación; creación y diseño de materiales gráficos de los diferentes planes; programas y proyectos</v>
          </cell>
          <cell r="F417" t="str">
            <v>17 17. Contrato de Prestación de Servicios</v>
          </cell>
          <cell r="G417" t="str">
            <v>1 Contratista</v>
          </cell>
          <cell r="H417" t="str">
            <v>1 Natural</v>
          </cell>
          <cell r="I417" t="str">
            <v>2 Privada (1)</v>
          </cell>
          <cell r="J417" t="str">
            <v>4 Persona Natural (2)</v>
          </cell>
          <cell r="K417" t="str">
            <v>31 31-Servicios Profesionales</v>
          </cell>
          <cell r="L417" t="str">
            <v>CO1.PCCNTR.7584190</v>
          </cell>
          <cell r="M417" t="str">
            <v>https://community.secop.gov.co/Public/Tendering/OpportunityDetail/Index?noticeUID=CO1.NTC.7745889&amp;isFromPublicArea=True&amp;isModal=true&amp;asPopupView=true</v>
          </cell>
          <cell r="N417">
            <v>45716</v>
          </cell>
          <cell r="O417" t="str">
            <v>5 Contratación directa</v>
          </cell>
          <cell r="P417" t="str">
            <v>33 Prestación de Servicios Profesionales y Apoyo (5-8)</v>
          </cell>
          <cell r="Q417" t="str">
            <v>N/A</v>
          </cell>
          <cell r="R417" t="str">
            <v>1 1. Ley 80</v>
          </cell>
          <cell r="S417" t="str">
            <v>6 6: Prestacion de servicios</v>
          </cell>
          <cell r="T417" t="str">
            <v>1 Nacional</v>
          </cell>
          <cell r="U417" t="str">
            <v>3 3. Único Contratista</v>
          </cell>
          <cell r="V417" t="str">
            <v>CRISTHIAN CAMILO CONTRERAS RAMOS</v>
          </cell>
          <cell r="W417" t="str">
            <v>M</v>
          </cell>
          <cell r="X417">
            <v>1013602683</v>
          </cell>
          <cell r="Y417">
            <v>2</v>
          </cell>
          <cell r="Z417" t="str">
            <v>CL 56 38 44</v>
          </cell>
          <cell r="AA417">
            <v>3012308659</v>
          </cell>
          <cell r="AB417" t="str">
            <v>christian.contreras@scrd.gov.co</v>
          </cell>
          <cell r="AC417" t="str">
            <v>cccrdesign@gmail.com</v>
          </cell>
          <cell r="AD417">
            <v>32563</v>
          </cell>
          <cell r="AE417">
            <v>37</v>
          </cell>
          <cell r="AF417" t="str">
            <v>BOGOTA</v>
          </cell>
          <cell r="AG417" t="str">
            <v>Profesional en diseño, mercadeo o publicidad, con 2 años de experiencia en áreas del diseño gráfico, ilustración, mercadeo y otro</v>
          </cell>
          <cell r="AH417" t="str">
            <v>DISEÑADOR GRAFICO</v>
          </cell>
          <cell r="AI417" t="str">
            <v>1 1. Inversión</v>
          </cell>
          <cell r="AJ417">
            <v>152</v>
          </cell>
          <cell r="AK417" t="str">
            <v>O230117330120240152</v>
          </cell>
          <cell r="AL417" t="str">
            <v>Fortalecimiento del Fomento para el Desarrollo de Procesos Culturales Sostenibles en Bogotá D.C.</v>
          </cell>
          <cell r="AN417">
            <v>65190000</v>
          </cell>
          <cell r="AP417">
            <v>2824900</v>
          </cell>
          <cell r="AQ417">
            <v>62365100</v>
          </cell>
          <cell r="AU417">
            <v>62365100</v>
          </cell>
          <cell r="AV417" t="str">
            <v>$ 6.519.000</v>
          </cell>
          <cell r="AW417">
            <v>461</v>
          </cell>
          <cell r="AX417">
            <v>65190000</v>
          </cell>
          <cell r="AY417">
            <v>45722</v>
          </cell>
          <cell r="AZ417">
            <v>194</v>
          </cell>
          <cell r="BA417">
            <v>89331000</v>
          </cell>
          <cell r="BB417">
            <v>45680</v>
          </cell>
          <cell r="BC417">
            <v>45720</v>
          </cell>
          <cell r="BD417">
            <v>45730</v>
          </cell>
          <cell r="BE417">
            <v>46021</v>
          </cell>
          <cell r="BF417">
            <v>46021</v>
          </cell>
          <cell r="BG417" t="str">
            <v>2 2-Ejecución</v>
          </cell>
          <cell r="BH417" t="str">
            <v>10 MESES</v>
          </cell>
          <cell r="BI417" t="str">
            <v>1 1. Días</v>
          </cell>
          <cell r="BJ417">
            <v>286</v>
          </cell>
          <cell r="BK417">
            <v>0</v>
          </cell>
          <cell r="BL417">
            <v>286</v>
          </cell>
          <cell r="BM417" t="str">
            <v>SUBSECRETARÍA DE GOBERNANZA</v>
          </cell>
          <cell r="BN417" t="str">
            <v>DIRECCIÓN DE FOMENTO</v>
          </cell>
          <cell r="BO417" t="str">
            <v>Ibón Maritza Munevar Gordillo</v>
          </cell>
          <cell r="BP417">
            <v>52884019</v>
          </cell>
          <cell r="BQ417">
            <v>1</v>
          </cell>
          <cell r="BR417" t="str">
            <v>N.A</v>
          </cell>
          <cell r="BS417" t="str">
            <v>N.A</v>
          </cell>
          <cell r="BT417" t="str">
            <v>N.A</v>
          </cell>
          <cell r="BU417" t="str">
            <v>N.A</v>
          </cell>
          <cell r="BV417" t="str">
            <v>N.A</v>
          </cell>
          <cell r="BW417" t="str">
            <v>N.A</v>
          </cell>
          <cell r="BX417" t="str">
            <v>N.A</v>
          </cell>
          <cell r="BY417" t="str">
            <v>N.A</v>
          </cell>
          <cell r="BZ417" t="str">
            <v>N.A</v>
          </cell>
          <cell r="CA417" t="str">
            <v>N.A</v>
          </cell>
          <cell r="CD417" t="str">
            <v>3 3. Municipal</v>
          </cell>
          <cell r="CE417" t="str">
            <v>2 2. Transferencias</v>
          </cell>
          <cell r="CF417" t="str">
            <v>1 1-Pesos Colombianos</v>
          </cell>
          <cell r="CG417" t="str">
            <v>3 Bogotá D.C.</v>
          </cell>
          <cell r="CH417" t="str">
            <v>149 3. Bogotá D.C.</v>
          </cell>
          <cell r="CI417" t="str">
            <v>17 17 La Candelaria</v>
          </cell>
          <cell r="CJ417" t="str">
            <v>LA CANDELARIA</v>
          </cell>
          <cell r="CK417" t="str">
            <v>1 1. Única</v>
          </cell>
          <cell r="CL417" t="str">
            <v>4 CARRERA</v>
          </cell>
          <cell r="CM417">
            <v>8</v>
          </cell>
          <cell r="CN417">
            <v>9</v>
          </cell>
          <cell r="CO417">
            <v>83</v>
          </cell>
          <cell r="CP417" t="str">
            <v>1 Interno</v>
          </cell>
          <cell r="CQ417" t="str">
            <v>1 Natural</v>
          </cell>
          <cell r="CR417" t="str">
            <v>202576002000800116E</v>
          </cell>
          <cell r="CS417" t="str">
            <v>MODIFICACION - LIBERACION SALDO</v>
          </cell>
          <cell r="CT417" t="str">
            <v>Liberación</v>
          </cell>
          <cell r="CU417">
            <v>45986</v>
          </cell>
          <cell r="CX417">
            <v>2824900</v>
          </cell>
        </row>
        <row r="418">
          <cell r="A418">
            <v>416</v>
          </cell>
          <cell r="B418" t="str">
            <v>CONTRATO DE PRESTACIÓN DE SERVICIOS PROFESIONALES Y/O APOYO A LA GESTIÓN</v>
          </cell>
          <cell r="C418" t="str">
            <v>SCDPI-220-00142-25.</v>
          </cell>
          <cell r="D418" t="str">
            <v>CONTRATACION DIRECTA</v>
          </cell>
          <cell r="E418" t="str">
            <v>Prestar los servicios profesionales a la Secretaría de Cultura; Recreación y Deporte - Dirección de Fomento para realizar actividades requeridas para la planeación y el desarrollo técnico; administrativo y misional de la estrategia de acompañamiento y seguimiento a la ejecución de las iniciativas priorizadas y ganadores del Programa Más Cultura Local.</v>
          </cell>
          <cell r="F418" t="str">
            <v>17 17. Contrato de Prestación de Servicios</v>
          </cell>
          <cell r="G418" t="str">
            <v>1 Contratista</v>
          </cell>
          <cell r="H418" t="str">
            <v>1 Natural</v>
          </cell>
          <cell r="I418" t="str">
            <v>2 Privada (1)</v>
          </cell>
          <cell r="J418" t="str">
            <v>4 Persona Natural (2)</v>
          </cell>
          <cell r="K418" t="str">
            <v>31 31-Servicios Profesionales</v>
          </cell>
          <cell r="L418" t="str">
            <v>CO1.PCCNTR.7607881</v>
          </cell>
          <cell r="M418" t="str">
            <v>https://community.secop.gov.co/Public/Tendering/OpportunityDetail/Index?noticeUID=CO1.NTC.7776050&amp;isFromPublicArea=True&amp;isModal=true&amp;asPopupView=true</v>
          </cell>
          <cell r="N418">
            <v>45721</v>
          </cell>
          <cell r="O418" t="str">
            <v>5 Contratación directa</v>
          </cell>
          <cell r="P418" t="str">
            <v>33 Prestación de Servicios Profesionales y Apoyo (5-8)</v>
          </cell>
          <cell r="Q418" t="str">
            <v>N/A</v>
          </cell>
          <cell r="R418" t="str">
            <v>1 1. Ley 80</v>
          </cell>
          <cell r="S418" t="str">
            <v>6 6: Prestacion de servicios</v>
          </cell>
          <cell r="T418" t="str">
            <v>1 Nacional</v>
          </cell>
          <cell r="U418" t="str">
            <v>3 3. Único Contratista</v>
          </cell>
          <cell r="V418" t="str">
            <v>DIANA MARIA ZAPATA ALBA
  VIVIANA PATRICIA ALFONSO ARENAS</v>
          </cell>
          <cell r="W418" t="str">
            <v>F
  F</v>
          </cell>
          <cell r="X418" t="str">
            <v>1023864051
  52868984</v>
          </cell>
          <cell r="Y418">
            <v>87</v>
          </cell>
          <cell r="Z418" t="str">
            <v>calle 12 sur # 17 41 este
  Calle 137a # 58-35 inte 8 opto 2024</v>
          </cell>
          <cell r="AA418" t="str">
            <v>7136747
  3185273018</v>
          </cell>
          <cell r="AB418" t="str">
            <v>diana.zapata@scrd.gov.co</v>
          </cell>
          <cell r="AC418" t="str">
            <v>didi2986@hotmail.com
  viviana.alfonso@idartes.gov.co</v>
          </cell>
          <cell r="AD418" t="str">
            <v>29/03/1986
  08/11/1982</v>
          </cell>
          <cell r="AE418" t="str">
            <v>39
  43</v>
          </cell>
          <cell r="AF418" t="str">
            <v>BOGOTA 
  CUNDINAMARCA - BOGOTA</v>
          </cell>
          <cell r="AG418" t="str">
            <v>Profesional de las Ciencias Sociales y Humanas, Bellas Artes, Economía, Administración, Contaduría y afines con cinco (5) años de experiencia profesional.Profesional de las Ciencias Sociales y Humanas, Bellas Artes, Economía, Administración, Contaduría y afines con cinco (5) años de experiencia profesional.</v>
          </cell>
          <cell r="AH418" t="str">
            <v>ADMINISTRACION PUBLICA
  ARTES VISUALES</v>
          </cell>
          <cell r="AI418" t="str">
            <v>1 1. Inversión</v>
          </cell>
          <cell r="AJ418">
            <v>152</v>
          </cell>
          <cell r="AK418" t="str">
            <v>O230117330120240152</v>
          </cell>
          <cell r="AL418" t="str">
            <v>Fortalecimiento del Fomento para el Desarrollo de Procesos Culturales Sostenibles en Bogotá D.C.</v>
          </cell>
          <cell r="AN418">
            <v>80298000</v>
          </cell>
          <cell r="AQ418">
            <v>80298000</v>
          </cell>
          <cell r="AU418">
            <v>80298000</v>
          </cell>
          <cell r="AV418" t="str">
            <v>$ 8.922.000</v>
          </cell>
          <cell r="AW418">
            <v>486</v>
          </cell>
          <cell r="AX418">
            <v>80298000</v>
          </cell>
          <cell r="AY418">
            <v>45723</v>
          </cell>
          <cell r="AZ418">
            <v>288</v>
          </cell>
          <cell r="BA418">
            <v>80298000</v>
          </cell>
          <cell r="BB418">
            <v>45680</v>
          </cell>
          <cell r="BC418">
            <v>45722</v>
          </cell>
          <cell r="BD418">
            <v>45726</v>
          </cell>
          <cell r="BE418">
            <v>46000</v>
          </cell>
          <cell r="BF418">
            <v>46006</v>
          </cell>
          <cell r="BG418" t="str">
            <v>2 2-Ejecución</v>
          </cell>
          <cell r="BH418" t="str">
            <v>9 MESES</v>
          </cell>
          <cell r="BI418" t="str">
            <v>1 1. Días</v>
          </cell>
          <cell r="BJ418">
            <v>269</v>
          </cell>
          <cell r="BK418">
            <v>6</v>
          </cell>
          <cell r="BL418">
            <v>275</v>
          </cell>
          <cell r="BM418" t="str">
            <v>SUBSECRETARÍA DE GOBERNANZA</v>
          </cell>
          <cell r="BN418" t="str">
            <v>DIRECCIÓN DE FOMENTO</v>
          </cell>
          <cell r="BO418" t="str">
            <v>Michael Andres Quintana Rodriguez</v>
          </cell>
          <cell r="BP418">
            <v>1022947033</v>
          </cell>
          <cell r="BQ418">
            <v>9</v>
          </cell>
          <cell r="BR418" t="str">
            <v>N.A</v>
          </cell>
          <cell r="BS418" t="str">
            <v>N.A</v>
          </cell>
          <cell r="BT418" t="str">
            <v>N.A</v>
          </cell>
          <cell r="BU418" t="str">
            <v>N.A</v>
          </cell>
          <cell r="BV418" t="str">
            <v>N.A</v>
          </cell>
          <cell r="BW418" t="str">
            <v>N.A</v>
          </cell>
          <cell r="BX418" t="str">
            <v>N.A</v>
          </cell>
          <cell r="BY418" t="str">
            <v>N.A</v>
          </cell>
          <cell r="BZ418" t="str">
            <v>N.A</v>
          </cell>
          <cell r="CA418" t="str">
            <v>N.A</v>
          </cell>
          <cell r="CD418" t="str">
            <v>3 3. Municipal</v>
          </cell>
          <cell r="CE418" t="str">
            <v>2 2. Transferencias</v>
          </cell>
          <cell r="CF418" t="str">
            <v>1 1-Pesos Colombianos</v>
          </cell>
          <cell r="CG418" t="str">
            <v>3 Bogotá D.C.</v>
          </cell>
          <cell r="CH418" t="str">
            <v>149 3. Bogotá D.C.</v>
          </cell>
          <cell r="CI418" t="str">
            <v>17 17 La Candelaria</v>
          </cell>
          <cell r="CJ418" t="str">
            <v>LA CANDELARIA</v>
          </cell>
          <cell r="CK418" t="str">
            <v>1 1. Única</v>
          </cell>
          <cell r="CL418" t="str">
            <v>4 CARRERA</v>
          </cell>
          <cell r="CM418">
            <v>8</v>
          </cell>
          <cell r="CN418">
            <v>9</v>
          </cell>
          <cell r="CO418">
            <v>83</v>
          </cell>
          <cell r="CP418" t="str">
            <v>1 Interno</v>
          </cell>
          <cell r="CQ418" t="str">
            <v>1 Natural</v>
          </cell>
          <cell r="CR418" t="str">
            <v>202576002000800148E</v>
          </cell>
          <cell r="CS418" t="str">
            <v>MODIFICACION - CESION</v>
          </cell>
          <cell r="CT418" t="str">
            <v>1 1. Cesión</v>
          </cell>
          <cell r="CU418">
            <v>45821</v>
          </cell>
          <cell r="CV418">
            <v>45827</v>
          </cell>
          <cell r="CW418">
            <v>46000</v>
          </cell>
          <cell r="CX418" t="str">
            <v>$ 52.639.800</v>
          </cell>
          <cell r="CY418" t="str">
            <v>170 DIAS</v>
          </cell>
          <cell r="DF418" t="str">
            <v>VIVIANA PATRICIA ALFONSO ARENAS</v>
          </cell>
          <cell r="DG418">
            <v>52868984</v>
          </cell>
          <cell r="DI418" t="str">
            <v>MODIFICACION - OBLIGACIONES</v>
          </cell>
          <cell r="DJ418" t="str">
            <v>Modificación</v>
          </cell>
          <cell r="DK418">
            <v>45908</v>
          </cell>
          <cell r="DY418" t="str">
            <v>MODIFICACION - PRORROGA</v>
          </cell>
          <cell r="DZ418" t="str">
            <v>3 3. Prorroga</v>
          </cell>
          <cell r="EA418">
            <v>45930</v>
          </cell>
          <cell r="EB418">
            <v>46000</v>
          </cell>
          <cell r="EC418">
            <v>46006</v>
          </cell>
          <cell r="EE418" t="str">
            <v>06 DIAS</v>
          </cell>
        </row>
        <row r="419">
          <cell r="A419">
            <v>417</v>
          </cell>
          <cell r="B419" t="str">
            <v>CONTRATO DE PRESTACIÓN DE SERVICIOS PROFESIONALES Y/O APOYO A LA GESTIÓN</v>
          </cell>
          <cell r="C419" t="str">
            <v>SCDPI-220-00154-25</v>
          </cell>
          <cell r="D419" t="str">
            <v>CONTRATACION DIRECTA</v>
          </cell>
          <cell r="E419" t="str">
            <v>Prestar servicios profesionales a la Secretaría de Cultura; Recreación y Deporte - Dirección de Fomento realizando
  actividades desde el componente misional; requeridos para la estrategia de acompañamiento y seguimiento en asuntos
  administrativos y financieros a las iniciativas priorizadas y ganadores en el marco del programa Más Cultura Local.</v>
          </cell>
          <cell r="F419" t="str">
            <v>17 17. Contrato de Prestación de Servicios</v>
          </cell>
          <cell r="G419" t="str">
            <v>1 Contratista</v>
          </cell>
          <cell r="H419" t="str">
            <v>1 Natural</v>
          </cell>
          <cell r="I419" t="str">
            <v>2 Privada (1)</v>
          </cell>
          <cell r="J419" t="str">
            <v>4 Persona Natural (2)</v>
          </cell>
          <cell r="K419" t="str">
            <v>31 31-Servicios Profesionales</v>
          </cell>
          <cell r="L419" t="str">
            <v>CO1.PCCNTR.7584198</v>
          </cell>
          <cell r="M419" t="str">
            <v>https://community.secop.gov.co/Public/Tendering/OpportunityDetail/Index?noticeUID=CO1.NTC.7746154&amp;isFromPublicArea=True&amp;isModal=true&amp;asPopupView=true</v>
          </cell>
          <cell r="N419">
            <v>45716</v>
          </cell>
          <cell r="O419" t="str">
            <v>5 Contratación directa</v>
          </cell>
          <cell r="P419" t="str">
            <v>33 Prestación de Servicios Profesionales y Apoyo (5-8)</v>
          </cell>
          <cell r="Q419" t="str">
            <v>N/A</v>
          </cell>
          <cell r="R419" t="str">
            <v>1 1. Ley 80</v>
          </cell>
          <cell r="S419" t="str">
            <v>6 6: Prestacion de servicios</v>
          </cell>
          <cell r="T419" t="str">
            <v>1 Nacional</v>
          </cell>
          <cell r="U419" t="str">
            <v>3 3. Único Contratista</v>
          </cell>
          <cell r="V419" t="str">
            <v>ANAIS KIZZY NICTE PINZON SANTAMARIA</v>
          </cell>
          <cell r="W419" t="str">
            <v>F</v>
          </cell>
          <cell r="X419">
            <v>1020777103</v>
          </cell>
          <cell r="Y419">
            <v>9</v>
          </cell>
          <cell r="Z419" t="str">
            <v>KR 50 A 176 73</v>
          </cell>
          <cell r="AA419">
            <v>3197077425</v>
          </cell>
          <cell r="AB419" t="str">
            <v>anais.nicte@scrd.gov.co</v>
          </cell>
          <cell r="AC419" t="str">
            <v>aknicte@gmail.com</v>
          </cell>
          <cell r="AD419">
            <v>33909</v>
          </cell>
          <cell r="AE419">
            <v>33</v>
          </cell>
          <cell r="AF419" t="str">
            <v>BOGOTA</v>
          </cell>
          <cell r="AG419" t="str">
            <v>Profesional de las Ciencias Sociales y Humanas, Bellas Artes, Economía, Administración, Contaduría y afines con (1) un año de experiencia profesional.</v>
          </cell>
          <cell r="AH419" t="str">
            <v>CINE Y TELEVISION</v>
          </cell>
          <cell r="AI419" t="str">
            <v>1 1. Inversión</v>
          </cell>
          <cell r="AJ419">
            <v>152</v>
          </cell>
          <cell r="AK419" t="str">
            <v>O230117330120240152</v>
          </cell>
          <cell r="AL419" t="str">
            <v>Fortalecimiento del Fomento para el Desarrollo de Procesos Culturales Sostenibles en Bogotá D.C.</v>
          </cell>
          <cell r="AN419">
            <v>45744000</v>
          </cell>
          <cell r="AO419">
            <v>2477800</v>
          </cell>
          <cell r="AQ419">
            <v>48221800</v>
          </cell>
          <cell r="AU419">
            <v>48221800</v>
          </cell>
          <cell r="AV419" t="str">
            <v>$ 5.718.000</v>
          </cell>
          <cell r="AW419">
            <v>465</v>
          </cell>
          <cell r="AX419">
            <v>45744000</v>
          </cell>
          <cell r="AY419">
            <v>45722</v>
          </cell>
          <cell r="AZ419">
            <v>319</v>
          </cell>
          <cell r="BA419">
            <v>45744000</v>
          </cell>
          <cell r="BB419">
            <v>45681</v>
          </cell>
          <cell r="BC419">
            <v>45720</v>
          </cell>
          <cell r="BD419">
            <v>45722</v>
          </cell>
          <cell r="BE419">
            <v>45966</v>
          </cell>
          <cell r="BF419">
            <v>45979</v>
          </cell>
          <cell r="BG419" t="str">
            <v>2 2-Ejecución</v>
          </cell>
          <cell r="BH419" t="str">
            <v>8 MESES</v>
          </cell>
          <cell r="BI419" t="str">
            <v>1 1. Días</v>
          </cell>
          <cell r="BJ419">
            <v>239</v>
          </cell>
          <cell r="BK419">
            <v>13</v>
          </cell>
          <cell r="BL419">
            <v>252</v>
          </cell>
          <cell r="BM419" t="str">
            <v>SUBSECRETARÍA DE GOBERNANZA</v>
          </cell>
          <cell r="BN419" t="str">
            <v>DIRECCIÓN DE FOMENTO</v>
          </cell>
          <cell r="BO419" t="str">
            <v>Michael Andres Quintana Rodriguez</v>
          </cell>
          <cell r="BP419">
            <v>1022947033</v>
          </cell>
          <cell r="BQ419">
            <v>9</v>
          </cell>
          <cell r="BR419" t="str">
            <v>N.A</v>
          </cell>
          <cell r="BS419" t="str">
            <v>N.A</v>
          </cell>
          <cell r="BT419" t="str">
            <v>N.A</v>
          </cell>
          <cell r="BU419" t="str">
            <v>N.A</v>
          </cell>
          <cell r="BV419" t="str">
            <v>N.A</v>
          </cell>
          <cell r="BW419" t="str">
            <v>N.A</v>
          </cell>
          <cell r="BX419" t="str">
            <v>N.A</v>
          </cell>
          <cell r="BY419" t="str">
            <v>N.A</v>
          </cell>
          <cell r="BZ419" t="str">
            <v>N.A</v>
          </cell>
          <cell r="CA419" t="str">
            <v>N.A</v>
          </cell>
          <cell r="CD419" t="str">
            <v>3 3. Municipal</v>
          </cell>
          <cell r="CE419" t="str">
            <v>2 2. Transferencias</v>
          </cell>
          <cell r="CF419" t="str">
            <v>1 1-Pesos Colombianos</v>
          </cell>
          <cell r="CG419" t="str">
            <v>3 Bogotá D.C.</v>
          </cell>
          <cell r="CH419" t="str">
            <v>149 3. Bogotá D.C.</v>
          </cell>
          <cell r="CI419" t="str">
            <v>17 17 La Candelaria</v>
          </cell>
          <cell r="CJ419" t="str">
            <v>LA CANDELARIA</v>
          </cell>
          <cell r="CK419" t="str">
            <v>1 1. Única</v>
          </cell>
          <cell r="CL419" t="str">
            <v>4 CARRERA</v>
          </cell>
          <cell r="CM419">
            <v>8</v>
          </cell>
          <cell r="CN419">
            <v>9</v>
          </cell>
          <cell r="CO419">
            <v>83</v>
          </cell>
          <cell r="CP419" t="str">
            <v>1 Interno</v>
          </cell>
          <cell r="CQ419" t="str">
            <v>1 Natural</v>
          </cell>
          <cell r="CR419" t="str">
            <v>202576002000800154E</v>
          </cell>
          <cell r="CS419" t="str">
            <v>MODIFICACIÓN - ADICIÓN Y PRORROGA</v>
          </cell>
          <cell r="CT419" t="str">
            <v>4 4. Adición / Prórroga</v>
          </cell>
          <cell r="CU419">
            <v>45965</v>
          </cell>
          <cell r="CV419">
            <v>45967</v>
          </cell>
          <cell r="CW419">
            <v>45979</v>
          </cell>
          <cell r="CX419" t="str">
            <v>$ 2.477.800</v>
          </cell>
          <cell r="CY419" t="str">
            <v>13 DIAS</v>
          </cell>
          <cell r="CZ419">
            <v>3254</v>
          </cell>
          <cell r="DA419" t="str">
            <v>$ 2.477.800</v>
          </cell>
          <cell r="DB419">
            <v>45966</v>
          </cell>
          <cell r="DC419">
            <v>1653</v>
          </cell>
          <cell r="DD419" t="str">
            <v>$ 2.477.800</v>
          </cell>
          <cell r="DE419">
            <v>45938</v>
          </cell>
        </row>
        <row r="420">
          <cell r="A420">
            <v>418</v>
          </cell>
          <cell r="B420" t="str">
            <v>CONTRATO DE PRESTACIÓN DE SERVICIOS PROFESIONALES Y/O APOYO A LA GESTIÓN</v>
          </cell>
          <cell r="C420" t="str">
            <v>SCDPI-220-00141-25</v>
          </cell>
          <cell r="D420" t="str">
            <v>CONTRATACION DIRECTA</v>
          </cell>
          <cell r="E420" t="str">
            <v>Prestar los servicios profesionales a la Secretaría de Cultura; Recreación y Deporte - Dirección de Fomento para realizar
  actividades requeridas para la planeación y el desarrollo técnico; administrativo y misional de la estrategia de acompañamiento y
  seguimiento a la ejecución de las iniciativas priorizadas y ganadores del Programa Más Cultura Local.</v>
          </cell>
          <cell r="F420" t="str">
            <v>17 17. Contrato de Prestación de Servicios</v>
          </cell>
          <cell r="G420" t="str">
            <v>1 Contratista</v>
          </cell>
          <cell r="H420" t="str">
            <v>1 Natural</v>
          </cell>
          <cell r="I420" t="str">
            <v>2 Privada (1)</v>
          </cell>
          <cell r="J420" t="str">
            <v>4 Persona Natural (2)</v>
          </cell>
          <cell r="K420" t="str">
            <v>31 31-Servicios Profesionales</v>
          </cell>
          <cell r="L420" t="str">
            <v>CO1.PCCNTR.7584548</v>
          </cell>
          <cell r="M420" t="str">
            <v>https://community.secop.gov.co/Public/Tendering/OpportunityDetail/Index?noticeUID=CO1.NTC.7746168&amp;isFromPublicArea=True&amp;isModal=true&amp;asPopupView=true</v>
          </cell>
          <cell r="N420">
            <v>45716</v>
          </cell>
          <cell r="O420" t="str">
            <v>5 Contratación directa</v>
          </cell>
          <cell r="P420" t="str">
            <v>33 Prestación de Servicios Profesionales y Apoyo (5-8)</v>
          </cell>
          <cell r="Q420" t="str">
            <v>N/A</v>
          </cell>
          <cell r="R420" t="str">
            <v>1 1. Ley 80</v>
          </cell>
          <cell r="S420" t="str">
            <v>6 6: Prestacion de servicios</v>
          </cell>
          <cell r="T420" t="str">
            <v>1 Nacional</v>
          </cell>
          <cell r="U420" t="str">
            <v>3 3. Único Contratista</v>
          </cell>
          <cell r="V420" t="str">
            <v>CAROLINA PRECIADO GONZALEZ
  CEDIDO A:
  Ana Maria Camargo Arguello</v>
          </cell>
          <cell r="W420" t="str">
            <v>F
  F
  F</v>
          </cell>
          <cell r="X420" t="str">
            <v>1024517117
  1020792059</v>
          </cell>
          <cell r="Y420" t="str">
            <v>1
  5</v>
          </cell>
          <cell r="Z420" t="str">
            <v>KR 35 11 47 SUR
  Calle 135c # 9a 71</v>
          </cell>
          <cell r="AA420" t="str">
            <v>3228575286
  3114632945</v>
          </cell>
          <cell r="AB420" t="str">
            <v>carolina.preciado@scrd.gov.co</v>
          </cell>
          <cell r="AC420" t="str">
            <v>carolinapreciado11@gmail.com
  anamacar49@gmail.com</v>
          </cell>
          <cell r="AD420">
            <v>33369</v>
          </cell>
          <cell r="AE420">
            <v>34</v>
          </cell>
          <cell r="AF420" t="str">
            <v>BOGOTA</v>
          </cell>
          <cell r="AG420" t="str">
            <v>Profesional de las Ciencias Sociales y Humanas, Bellas Artes, Economía, Administración, Contaduría y afines con cinco (5) años de experiencia profesional.
  EN EL ESDOP (ESTUDIO Y
  EXPERIENCIA)
  Profesional de las Ciencias Sociales y Humanas, Bellas
  Artes, Economía, Administración, Contaduría y afines
  con cinco (5) años de experiencia profesional.</v>
          </cell>
          <cell r="AH420" t="str">
            <v>ECONOMISTA
  POLITOLOGA</v>
          </cell>
          <cell r="AI420" t="str">
            <v>1 1. Inversión</v>
          </cell>
          <cell r="AJ420">
            <v>152</v>
          </cell>
          <cell r="AK420" t="str">
            <v>O230117330120240152</v>
          </cell>
          <cell r="AL420" t="str">
            <v>Fortalecimiento del Fomento para el Desarrollo de Procesos Culturales Sostenibles en Bogotá D.C.</v>
          </cell>
          <cell r="AN420">
            <v>80298000</v>
          </cell>
          <cell r="AO420">
            <v>9516800</v>
          </cell>
          <cell r="AQ420">
            <v>89814800</v>
          </cell>
          <cell r="AU420">
            <v>89814800</v>
          </cell>
          <cell r="AV420" t="str">
            <v>$ 8.922.000</v>
          </cell>
          <cell r="AW420">
            <v>464</v>
          </cell>
          <cell r="AX420">
            <v>80298000</v>
          </cell>
          <cell r="AY420">
            <v>45722</v>
          </cell>
          <cell r="AZ420">
            <v>313</v>
          </cell>
          <cell r="BA420">
            <v>80298000</v>
          </cell>
          <cell r="BB420">
            <v>45681</v>
          </cell>
          <cell r="BC420">
            <v>45720</v>
          </cell>
          <cell r="BD420">
            <v>45722</v>
          </cell>
          <cell r="BE420">
            <v>45996</v>
          </cell>
          <cell r="BF420">
            <v>46035</v>
          </cell>
          <cell r="BG420" t="str">
            <v>2 2-Ejecución</v>
          </cell>
          <cell r="BH420" t="str">
            <v>9 MESES</v>
          </cell>
          <cell r="BI420" t="str">
            <v>1 1. Días</v>
          </cell>
          <cell r="BJ420">
            <v>269</v>
          </cell>
          <cell r="BK420">
            <v>38</v>
          </cell>
          <cell r="BL420">
            <v>307</v>
          </cell>
          <cell r="BM420" t="str">
            <v>SUBSECRETARÍA DE GOBERNANZA</v>
          </cell>
          <cell r="BN420" t="str">
            <v>DIRECCIÓN DE FOMENTO</v>
          </cell>
          <cell r="BO420" t="str">
            <v>Michael Andres Quintana Rodriguez</v>
          </cell>
          <cell r="BP420">
            <v>1022947033</v>
          </cell>
          <cell r="BQ420">
            <v>9</v>
          </cell>
          <cell r="BR420" t="str">
            <v>N.A</v>
          </cell>
          <cell r="BS420" t="str">
            <v>N.A</v>
          </cell>
          <cell r="BT420" t="str">
            <v>N.A</v>
          </cell>
          <cell r="BU420" t="str">
            <v>N.A</v>
          </cell>
          <cell r="BV420" t="str">
            <v>N.A</v>
          </cell>
          <cell r="BW420" t="str">
            <v>N.A</v>
          </cell>
          <cell r="BX420" t="str">
            <v>N.A</v>
          </cell>
          <cell r="BY420" t="str">
            <v>N.A</v>
          </cell>
          <cell r="BZ420" t="str">
            <v>N.A</v>
          </cell>
          <cell r="CA420" t="str">
            <v>N.A</v>
          </cell>
          <cell r="CD420" t="str">
            <v>3 3. Municipal</v>
          </cell>
          <cell r="CE420" t="str">
            <v>2 2. Transferencias</v>
          </cell>
          <cell r="CF420" t="str">
            <v>1 1-Pesos Colombianos</v>
          </cell>
          <cell r="CG420" t="str">
            <v>3 Bogotá D.C.</v>
          </cell>
          <cell r="CH420" t="str">
            <v>149 3. Bogotá D.C.</v>
          </cell>
          <cell r="CI420" t="str">
            <v>17 17 La Candelaria</v>
          </cell>
          <cell r="CJ420" t="str">
            <v>LA CANDELARIA</v>
          </cell>
          <cell r="CK420" t="str">
            <v>1 1. Única</v>
          </cell>
          <cell r="CL420" t="str">
            <v>4 CARRERA</v>
          </cell>
          <cell r="CM420">
            <v>8</v>
          </cell>
          <cell r="CN420">
            <v>9</v>
          </cell>
          <cell r="CO420">
            <v>83</v>
          </cell>
          <cell r="CP420" t="str">
            <v>1 Interno</v>
          </cell>
          <cell r="CQ420" t="str">
            <v>1 Natural</v>
          </cell>
          <cell r="CR420" t="str">
            <v>202576002000800147E</v>
          </cell>
          <cell r="CS420" t="str">
            <v>MODIFICACION - CONDICIONES ADICIONALES</v>
          </cell>
          <cell r="CT420" t="str">
            <v>Modificación</v>
          </cell>
          <cell r="CU420">
            <v>45915</v>
          </cell>
          <cell r="DI420" t="str">
            <v>MODIFICACIÓN - ADICIÓN Y PRORROGA</v>
          </cell>
          <cell r="DJ420" t="str">
            <v>4 4. Adición / Prórroga</v>
          </cell>
          <cell r="DK420">
            <v>45922</v>
          </cell>
          <cell r="DL420">
            <v>45996</v>
          </cell>
          <cell r="DM420">
            <v>46012</v>
          </cell>
          <cell r="DN420" t="str">
            <v>$ 4.758.400</v>
          </cell>
          <cell r="DO420" t="str">
            <v>16 DIAS</v>
          </cell>
          <cell r="DP420">
            <v>2544</v>
          </cell>
          <cell r="DQ420">
            <v>4758400</v>
          </cell>
          <cell r="DR420">
            <v>45923</v>
          </cell>
          <cell r="DS420">
            <v>1515</v>
          </cell>
          <cell r="DT420" t="str">
            <v>$ 4.758.400</v>
          </cell>
          <cell r="DU420">
            <v>45901</v>
          </cell>
          <cell r="DY420" t="str">
            <v>MODIFICCION - CESION</v>
          </cell>
          <cell r="DZ420" t="str">
            <v>1 1. Cesión</v>
          </cell>
          <cell r="EA420">
            <v>45960</v>
          </cell>
          <cell r="EB420">
            <v>45960</v>
          </cell>
          <cell r="EC420">
            <v>46012</v>
          </cell>
          <cell r="ED420">
            <v>15464800</v>
          </cell>
          <cell r="EE420" t="str">
            <v>51 DIAS</v>
          </cell>
          <cell r="EL420" t="str">
            <v>ANA MARIA CAMARGO ARGUELLO.</v>
          </cell>
          <cell r="EM420">
            <v>1020792059</v>
          </cell>
          <cell r="EN420">
            <v>5</v>
          </cell>
          <cell r="EO420" t="str">
            <v>MODIFICACION - ADICION Y PRORROGA</v>
          </cell>
          <cell r="EP420" t="str">
            <v>4 4. Adición / Prórroga</v>
          </cell>
          <cell r="EQ420">
            <v>46001</v>
          </cell>
          <cell r="ER420">
            <v>46012</v>
          </cell>
          <cell r="ES420">
            <v>46035</v>
          </cell>
          <cell r="ET420" t="str">
            <v>$ 4.758.400</v>
          </cell>
          <cell r="EU420" t="str">
            <v>22 DIAS</v>
          </cell>
          <cell r="EV420">
            <v>4024</v>
          </cell>
          <cell r="EW420">
            <v>4758400</v>
          </cell>
          <cell r="EX420">
            <v>46001</v>
          </cell>
          <cell r="EY420">
            <v>2264</v>
          </cell>
          <cell r="EZ420">
            <v>4758400</v>
          </cell>
          <cell r="FA420">
            <v>45992</v>
          </cell>
        </row>
        <row r="421">
          <cell r="A421">
            <v>419</v>
          </cell>
          <cell r="B421" t="str">
            <v>CONTRATO DE PRESTACIÓN DE SERVICIOS PROFESIONALES Y/O APOYO A LA GESTIÓN</v>
          </cell>
          <cell r="C421" t="str">
            <v>SCDPI-330-00575-25</v>
          </cell>
          <cell r="D421" t="str">
            <v>CONTRATACION DIRECTA</v>
          </cell>
          <cell r="E421" t="str">
            <v>Prestar servicios de apoyo a la gestión a la Secretaría Distrital de Cultura, Recreación y Deporte -Subdirección de Infraestructura y Patrimonio Cultural- en los procesos de mantenimiento y operación del componente de iluminación, en el marco de la puesta en operación del Centro Felicidad CEFE Chapinero.</v>
          </cell>
          <cell r="F421" t="str">
            <v>17 17. Contrato de Prestación de Servicios</v>
          </cell>
          <cell r="G421" t="str">
            <v>1 Contratista</v>
          </cell>
          <cell r="H421" t="str">
            <v>1 Natural</v>
          </cell>
          <cell r="I421" t="str">
            <v>2 Privada (1)</v>
          </cell>
          <cell r="J421" t="str">
            <v>4 Persona Natural (2)</v>
          </cell>
          <cell r="K421" t="str">
            <v>33 33-Servicios Apoyo a la Gestion de la Entidad (servicios administrativos)</v>
          </cell>
          <cell r="L421" t="str">
            <v>CO1.PCCNTR.7590211</v>
          </cell>
          <cell r="M421" t="str">
            <v>https://community.secop.gov.co/Public/Tendering/ContractNoticePhases/View?PPI=CO1.PPI.37814099&amp;isFromPublicArea=True&amp;isModal=False</v>
          </cell>
          <cell r="N421">
            <v>45716</v>
          </cell>
          <cell r="O421" t="str">
            <v>5 Contratación directa</v>
          </cell>
          <cell r="P421" t="str">
            <v>33 Prestación de Servicios Profesionales y Apoyo (5-8)</v>
          </cell>
          <cell r="Q421" t="str">
            <v>N/A</v>
          </cell>
          <cell r="R421" t="str">
            <v>1 1. Ley 80</v>
          </cell>
          <cell r="S421" t="str">
            <v>6 6: Prestacion de servicios</v>
          </cell>
          <cell r="T421" t="str">
            <v>1 Nacional</v>
          </cell>
          <cell r="U421" t="str">
            <v>3 3. Único Contratista</v>
          </cell>
          <cell r="V421" t="str">
            <v>CARLOS ALFONSO RAMOS MUÑOZ</v>
          </cell>
          <cell r="W421" t="str">
            <v>M</v>
          </cell>
          <cell r="X421">
            <v>4285803</v>
          </cell>
          <cell r="Y421">
            <v>5</v>
          </cell>
          <cell r="Z421" t="str">
            <v>KR Cra 111c #81-10 C 81 1o ED 2</v>
          </cell>
          <cell r="AA421">
            <v>3167042488</v>
          </cell>
          <cell r="AB421" t="str">
            <v>carlos.ramos@scrd.gov.co</v>
          </cell>
          <cell r="AC421" t="str">
            <v>lucesdeloalto@yahoo.com</v>
          </cell>
          <cell r="AD421">
            <v>21829</v>
          </cell>
          <cell r="AE421">
            <v>66</v>
          </cell>
          <cell r="AF421" t="str">
            <v>BOYACA - TURMEQUE</v>
          </cell>
          <cell r="AG421" t="str">
            <v>Tecnólogo en áreas a fines a iluminación y un año de experiencia laboral relacionada al objeto y/u obligaciones a contrata</v>
          </cell>
          <cell r="AH421" t="str">
            <v>BACHILLER</v>
          </cell>
          <cell r="AI421" t="str">
            <v>1 1. Inversión</v>
          </cell>
          <cell r="AJ421">
            <v>123</v>
          </cell>
          <cell r="AK421" t="str">
            <v>O230117330120240123</v>
          </cell>
          <cell r="AL421" t="str">
            <v>Asistencia Técnica para el desarrollo de infraestructuras culturales sostenibles en el Distrito Capital Bogotá D.C</v>
          </cell>
          <cell r="AN421">
            <v>37272000</v>
          </cell>
          <cell r="AO421">
            <v>9939200</v>
          </cell>
          <cell r="AQ421">
            <v>47211200</v>
          </cell>
          <cell r="AU421">
            <v>47211200</v>
          </cell>
          <cell r="AV421" t="str">
            <v>$ 4.659.000</v>
          </cell>
          <cell r="AW421">
            <v>530</v>
          </cell>
          <cell r="AX421">
            <v>37272000</v>
          </cell>
          <cell r="AY421">
            <v>45726</v>
          </cell>
          <cell r="AZ421">
            <v>702</v>
          </cell>
          <cell r="BA421">
            <v>46590000</v>
          </cell>
          <cell r="BB421">
            <v>45706</v>
          </cell>
          <cell r="BC421">
            <v>45720</v>
          </cell>
          <cell r="BD421">
            <v>45728</v>
          </cell>
          <cell r="BE421">
            <v>45972</v>
          </cell>
          <cell r="BF421">
            <v>46037</v>
          </cell>
          <cell r="BG421" t="str">
            <v>2 2-Ejecución</v>
          </cell>
          <cell r="BH421" t="str">
            <v>8 MESES</v>
          </cell>
          <cell r="BI421" t="str">
            <v>1 1. Días</v>
          </cell>
          <cell r="BJ421">
            <v>239</v>
          </cell>
          <cell r="BK421">
            <v>64</v>
          </cell>
          <cell r="BL421">
            <v>303</v>
          </cell>
          <cell r="BM421" t="str">
            <v>DIRECCIÓN DE ARTE, CULTURA Y PATRIMONIO</v>
          </cell>
          <cell r="BN421" t="str">
            <v>SUBDIRECCIÓN DE INFRAESTRUCTURA Y PATRIMONIO CULTURAL</v>
          </cell>
          <cell r="BO421" t="str">
            <v>Nathalia Rippe Sierra</v>
          </cell>
          <cell r="BP421">
            <v>35513244</v>
          </cell>
          <cell r="BQ421">
            <v>1</v>
          </cell>
          <cell r="BR421" t="str">
            <v>N.A</v>
          </cell>
          <cell r="BS421" t="str">
            <v>N.A</v>
          </cell>
          <cell r="BT421" t="str">
            <v>N.A</v>
          </cell>
          <cell r="BU421" t="str">
            <v>N.A</v>
          </cell>
          <cell r="BV421" t="str">
            <v>N.A</v>
          </cell>
          <cell r="BW421" t="str">
            <v>N.A</v>
          </cell>
          <cell r="BX421" t="str">
            <v>N.A</v>
          </cell>
          <cell r="BY421" t="str">
            <v>N.A</v>
          </cell>
          <cell r="BZ421" t="str">
            <v>N.A</v>
          </cell>
          <cell r="CA421" t="str">
            <v>N.A</v>
          </cell>
          <cell r="CD421" t="str">
            <v>3 3. Municipal</v>
          </cell>
          <cell r="CE421" t="str">
            <v>2 2. Transferencias</v>
          </cell>
          <cell r="CF421" t="str">
            <v>1 1-Pesos Colombianos</v>
          </cell>
          <cell r="CG421" t="str">
            <v>3 Bogotá D.C.</v>
          </cell>
          <cell r="CH421" t="str">
            <v>149 3. Bogotá D.C.</v>
          </cell>
          <cell r="CI421" t="str">
            <v>17 17 La Candelaria</v>
          </cell>
          <cell r="CJ421" t="str">
            <v>LA CANDELARIA</v>
          </cell>
          <cell r="CK421" t="str">
            <v>1 1. Única</v>
          </cell>
          <cell r="CL421" t="str">
            <v>4 CARRERA</v>
          </cell>
          <cell r="CM421">
            <v>8</v>
          </cell>
          <cell r="CN421">
            <v>9</v>
          </cell>
          <cell r="CO421">
            <v>83</v>
          </cell>
          <cell r="CP421" t="str">
            <v>1 Interno</v>
          </cell>
          <cell r="CQ421" t="str">
            <v>1 Natural</v>
          </cell>
          <cell r="CR421" t="str">
            <v>202576002000800196E</v>
          </cell>
          <cell r="CS421" t="str">
            <v>MODIFICACIÓN - ADICIÓN Y PRORROGA</v>
          </cell>
          <cell r="CT421" t="str">
            <v>4 4. Adición / Prórroga</v>
          </cell>
          <cell r="CU421">
            <v>45960</v>
          </cell>
          <cell r="CV421">
            <v>45972</v>
          </cell>
          <cell r="CW421">
            <v>46022</v>
          </cell>
          <cell r="CX421">
            <v>7609700</v>
          </cell>
          <cell r="CY421" t="str">
            <v>49 DIAS</v>
          </cell>
          <cell r="CZ421">
            <v>3174</v>
          </cell>
          <cell r="DA421">
            <v>7609700</v>
          </cell>
          <cell r="DB421">
            <v>45961</v>
          </cell>
          <cell r="DC421">
            <v>1862</v>
          </cell>
          <cell r="DD421">
            <v>7609700</v>
          </cell>
          <cell r="DE421">
            <v>45954</v>
          </cell>
          <cell r="DI421" t="str">
            <v>MODIFICACIÓN - ADICIÓN Y PRORROGA</v>
          </cell>
          <cell r="DJ421" t="str">
            <v>4 4. Adición / Prórroga</v>
          </cell>
          <cell r="DK421">
            <v>45986</v>
          </cell>
          <cell r="DL421">
            <v>46022</v>
          </cell>
          <cell r="DM421">
            <v>46037</v>
          </cell>
          <cell r="DN421" t="str">
            <v>$ 2.329.500</v>
          </cell>
          <cell r="DO421" t="str">
            <v>15 DIAS</v>
          </cell>
          <cell r="DP421">
            <v>3661</v>
          </cell>
          <cell r="DQ421" t="str">
            <v>$ 2.329.500</v>
          </cell>
          <cell r="DR421">
            <v>45986</v>
          </cell>
          <cell r="DS421">
            <v>2017</v>
          </cell>
          <cell r="DT421">
            <v>2329500</v>
          </cell>
          <cell r="DU421">
            <v>45966</v>
          </cell>
        </row>
        <row r="422">
          <cell r="A422">
            <v>420</v>
          </cell>
          <cell r="B422" t="str">
            <v>CONTRATO DE PRESTACIÓN DE SERVICIOS PROFESIONALES Y/O APOYO A LA GESTIÓN</v>
          </cell>
          <cell r="C422" t="str">
            <v>SCDPI-21420-00951-25</v>
          </cell>
          <cell r="D422" t="str">
            <v>CONTRATACION DIRECTA</v>
          </cell>
          <cell r="E422" t="str">
            <v>Prestar servicios profesionales a la Secretaría de Cultura, Recreación y Deporte - Oficina de Tecnologías de la Información para realizar tareas específicas de soporte y desarrollo en los módulos del sistema de información Cultured, priorizando actividades técnicas y de documentación técnica</v>
          </cell>
          <cell r="F422" t="str">
            <v>17 17. Contrato de Prestación de Servicios</v>
          </cell>
          <cell r="G422" t="str">
            <v>1 Contratista</v>
          </cell>
          <cell r="H422" t="str">
            <v>1 Natural</v>
          </cell>
          <cell r="I422" t="str">
            <v>2 Privada (1)</v>
          </cell>
          <cell r="J422" t="str">
            <v>4 Persona Natural (2)</v>
          </cell>
          <cell r="K422" t="str">
            <v>31 31-Servicios Profesionales</v>
          </cell>
          <cell r="L422" t="str">
            <v>CO1.PCCNTR.7590341</v>
          </cell>
          <cell r="M422" t="str">
            <v>https://community.secop.gov.co/Public/Tendering/OpportunityDetail/Index?noticeUID=CO1.NTC.7753352&amp;isFromPublicArea=True&amp;isModal=False</v>
          </cell>
          <cell r="N422">
            <v>45719</v>
          </cell>
          <cell r="O422" t="str">
            <v>5 Contratación directa</v>
          </cell>
          <cell r="P422" t="str">
            <v>33 Prestación de Servicios Profesionales y Apoyo (5-8)</v>
          </cell>
          <cell r="Q422" t="str">
            <v>N/A</v>
          </cell>
          <cell r="R422" t="str">
            <v>1 1. Ley 80</v>
          </cell>
          <cell r="S422" t="str">
            <v>6 6: Prestacion de servicios</v>
          </cell>
          <cell r="T422" t="str">
            <v>1 Nacional</v>
          </cell>
          <cell r="U422" t="str">
            <v>3 3. Único Contratista</v>
          </cell>
          <cell r="V422" t="str">
            <v>DANIEL FERNANDO SANABRIA CASTRO</v>
          </cell>
          <cell r="W422" t="str">
            <v>M</v>
          </cell>
          <cell r="X422">
            <v>1030545034</v>
          </cell>
          <cell r="Y422">
            <v>1</v>
          </cell>
          <cell r="Z422" t="str">
            <v>KR 95A 73 13 SUR PI 3</v>
          </cell>
          <cell r="AA422">
            <v>3023190310</v>
          </cell>
          <cell r="AB422" t="str">
            <v>daniel.sanabria@scrd.gov.co</v>
          </cell>
          <cell r="AC422" t="str">
            <v>dsanabriac1@gmail.com</v>
          </cell>
          <cell r="AD422">
            <v>32238</v>
          </cell>
          <cell r="AE422">
            <v>38</v>
          </cell>
          <cell r="AF422" t="str">
            <v>BOGOTA</v>
          </cell>
          <cell r="AG422" t="str">
            <v>Profesional en Ingeniería de Sistemas o Ingeniería de Software o Administrador de Sistemas o Ingeniero Electrónico Un (1) año de experiencia profesional</v>
          </cell>
          <cell r="AH422" t="str">
            <v>INGENIERO DE SISTEMAS</v>
          </cell>
          <cell r="AI422" t="str">
            <v>1 1. Inversión</v>
          </cell>
          <cell r="AJ422">
            <v>163</v>
          </cell>
          <cell r="AK422" t="str">
            <v>O230117459920240163</v>
          </cell>
          <cell r="AL422" t="str">
            <v>Fortalecimiento Institucional para una Gobernanza Pública Confiable en Bogotá D.C</v>
          </cell>
          <cell r="AN422">
            <v>59086000</v>
          </cell>
          <cell r="AO422">
            <v>5718000</v>
          </cell>
          <cell r="AP422">
            <v>8767600</v>
          </cell>
          <cell r="AQ422">
            <v>56036400</v>
          </cell>
          <cell r="AU422">
            <v>56036400</v>
          </cell>
          <cell r="AV422" t="str">
            <v>$ 5.718.000</v>
          </cell>
          <cell r="AW422">
            <v>487</v>
          </cell>
          <cell r="AX422">
            <v>59086000</v>
          </cell>
          <cell r="AY422">
            <v>45723</v>
          </cell>
          <cell r="AZ422">
            <v>657</v>
          </cell>
          <cell r="BA422">
            <v>59086000</v>
          </cell>
          <cell r="BB422">
            <v>45701</v>
          </cell>
          <cell r="BC422">
            <v>45722</v>
          </cell>
          <cell r="BD422">
            <v>45723</v>
          </cell>
          <cell r="BE422">
            <v>46022</v>
          </cell>
          <cell r="BF422">
            <v>46022</v>
          </cell>
          <cell r="BG422" t="str">
            <v>2 2-Ejecución</v>
          </cell>
          <cell r="BH422" t="str">
            <v>10 MESES Y 10 DIAS</v>
          </cell>
          <cell r="BI422" t="str">
            <v>1 1. Días</v>
          </cell>
          <cell r="BJ422">
            <v>294</v>
          </cell>
          <cell r="BK422">
            <v>0</v>
          </cell>
          <cell r="BL422">
            <v>294</v>
          </cell>
          <cell r="BM422" t="str">
            <v>DIRECCIÓN DE GESTIÓN CORPORATIVA Y RELACIÓN CON EL CIUDADANO</v>
          </cell>
          <cell r="BN422" t="str">
            <v>OFICINA DE TECNOLOGÍAS DE LA INFORMACIÓN</v>
          </cell>
          <cell r="BO422" t="str">
            <v>Javier Enrique Mariño Navarro</v>
          </cell>
          <cell r="BP422">
            <v>91474000</v>
          </cell>
          <cell r="BQ422">
            <v>5</v>
          </cell>
          <cell r="BR422" t="str">
            <v>N.A</v>
          </cell>
          <cell r="BS422" t="str">
            <v>N.A</v>
          </cell>
          <cell r="BT422" t="str">
            <v>N.A</v>
          </cell>
          <cell r="BU422" t="str">
            <v>N.A</v>
          </cell>
          <cell r="BV422" t="str">
            <v>N.A</v>
          </cell>
          <cell r="BW422" t="str">
            <v>N.A</v>
          </cell>
          <cell r="BX422" t="str">
            <v>N.A</v>
          </cell>
          <cell r="BY422" t="str">
            <v>N.A</v>
          </cell>
          <cell r="BZ422" t="str">
            <v>N.A</v>
          </cell>
          <cell r="CA422" t="str">
            <v>N.A</v>
          </cell>
          <cell r="CD422" t="str">
            <v>3 3. Municipal</v>
          </cell>
          <cell r="CE422" t="str">
            <v>2 2. Transferencias</v>
          </cell>
          <cell r="CF422" t="str">
            <v>1 1-Pesos Colombianos</v>
          </cell>
          <cell r="CG422" t="str">
            <v>3 Bogotá D.C.</v>
          </cell>
          <cell r="CH422" t="str">
            <v>149 3. Bogotá D.C.</v>
          </cell>
          <cell r="CI422" t="str">
            <v>17 17 La Candelaria</v>
          </cell>
          <cell r="CJ422" t="str">
            <v>LA CANDELARIA</v>
          </cell>
          <cell r="CK422" t="str">
            <v>1 1. Única</v>
          </cell>
          <cell r="CL422" t="str">
            <v>4 CARRERA</v>
          </cell>
          <cell r="CM422">
            <v>8</v>
          </cell>
          <cell r="CN422">
            <v>9</v>
          </cell>
          <cell r="CO422">
            <v>83</v>
          </cell>
          <cell r="CP422" t="str">
            <v>1 Interno</v>
          </cell>
          <cell r="CQ422" t="str">
            <v>1 Natural</v>
          </cell>
          <cell r="CR422" t="str">
            <v>202576002000800482E</v>
          </cell>
          <cell r="CS422" t="str">
            <v>MODIFICACION - LIBERACION SALDO Y DISMINUCION PLAZO EJECUCION</v>
          </cell>
          <cell r="CT422" t="str">
            <v>Liberación</v>
          </cell>
          <cell r="CU422">
            <v>45873</v>
          </cell>
          <cell r="CV422">
            <v>45873</v>
          </cell>
          <cell r="CW422">
            <v>45991</v>
          </cell>
          <cell r="CX422">
            <v>8767600</v>
          </cell>
          <cell r="DI422" t="str">
            <v>MODIFICACIÓN - ADICIÓN Y PRORROGA</v>
          </cell>
          <cell r="DJ422" t="str">
            <v>4 4. Adición / Prórroga</v>
          </cell>
          <cell r="DK422">
            <v>45986</v>
          </cell>
          <cell r="DL422">
            <v>45991</v>
          </cell>
          <cell r="DM422">
            <v>46022</v>
          </cell>
          <cell r="DN422" t="str">
            <v>$ 5.718.000</v>
          </cell>
          <cell r="DO422" t="str">
            <v>30 DIAS</v>
          </cell>
          <cell r="DP422">
            <v>3668</v>
          </cell>
          <cell r="DQ422">
            <v>5718000</v>
          </cell>
          <cell r="DR422">
            <v>45986</v>
          </cell>
          <cell r="DS422">
            <v>2048</v>
          </cell>
          <cell r="DT422">
            <v>5718000</v>
          </cell>
          <cell r="DU422">
            <v>45968</v>
          </cell>
        </row>
        <row r="423">
          <cell r="A423">
            <v>421</v>
          </cell>
          <cell r="B423" t="str">
            <v>CONTRATO DE PRESTACIÓN DE SERVICIOS PROFESIONALES Y/O APOYO A LA GESTIÓN</v>
          </cell>
          <cell r="C423" t="str">
            <v>SCDPI-21420-00762-25</v>
          </cell>
          <cell r="D423" t="str">
            <v>CONTRATACION DIRECTA</v>
          </cell>
          <cell r="E423" t="str">
            <v>Prestar servicios profesionales a la Secretaría de Cultura, Recreación y Deporte - Oficina de Tecnologías de la Información, para gestionar la plataforma de educación virtual Moodle y generación de funcionalidades de software</v>
          </cell>
          <cell r="F423" t="str">
            <v>17 17. Contrato de Prestación de Servicios</v>
          </cell>
          <cell r="G423" t="str">
            <v>1 Contratista</v>
          </cell>
          <cell r="H423" t="str">
            <v>1 Natural</v>
          </cell>
          <cell r="I423" t="str">
            <v>2 Privada (1)</v>
          </cell>
          <cell r="J423" t="str">
            <v>4 Persona Natural (2)</v>
          </cell>
          <cell r="K423" t="str">
            <v>31 31-Servicios Profesionales</v>
          </cell>
          <cell r="L423" t="str">
            <v>CO1.PCCNTR.7590248</v>
          </cell>
          <cell r="M423" t="str">
            <v>https://community.secop.gov.co/Public/Tendering/OpportunityDetail/Index?noticeUID=CO1.NTC.7753252&amp;isFromPublicArea=True&amp;isModal=False</v>
          </cell>
          <cell r="N423">
            <v>45719</v>
          </cell>
          <cell r="O423" t="str">
            <v>5 Contratación directa</v>
          </cell>
          <cell r="P423" t="str">
            <v>33 Prestación de Servicios Profesionales y Apoyo (5-8)</v>
          </cell>
          <cell r="Q423" t="str">
            <v>N/A</v>
          </cell>
          <cell r="R423" t="str">
            <v>1 1. Ley 80</v>
          </cell>
          <cell r="S423" t="str">
            <v>6 6: Prestacion de servicios</v>
          </cell>
          <cell r="T423" t="str">
            <v>1 Nacional</v>
          </cell>
          <cell r="U423" t="str">
            <v>3 3. Único Contratista</v>
          </cell>
          <cell r="V423" t="str">
            <v>ANDRES FELIPE MALAVER MALAVER</v>
          </cell>
          <cell r="W423" t="str">
            <v>M</v>
          </cell>
          <cell r="X423">
            <v>1073509508</v>
          </cell>
          <cell r="Y423">
            <v>2</v>
          </cell>
          <cell r="Z423" t="str">
            <v>CL 231405 TO 7 AP 60</v>
          </cell>
          <cell r="AA423">
            <v>3193187801</v>
          </cell>
          <cell r="AB423" t="str">
            <v>andres.malaver@scrd.gov.co</v>
          </cell>
          <cell r="AC423" t="str">
            <v>saxbar1105@gmail.com</v>
          </cell>
          <cell r="AD423">
            <v>33369</v>
          </cell>
          <cell r="AE423">
            <v>34</v>
          </cell>
          <cell r="AF423" t="str">
            <v>BOGOTA</v>
          </cell>
          <cell r="AG423" t="str">
            <v>Profesional en Ingeniería de Sistemas y/o carreras afines. 1 año de experiencia profesional.</v>
          </cell>
          <cell r="AH423" t="str">
            <v>INGENIERO DE SISTEMAS</v>
          </cell>
          <cell r="AI423" t="str">
            <v>1 1. Inversión</v>
          </cell>
          <cell r="AJ423">
            <v>163</v>
          </cell>
          <cell r="AK423" t="str">
            <v>O230117459920240163</v>
          </cell>
          <cell r="AL423" t="str">
            <v>Fortalecimiento Institucional para una Gobernanza Pública Confiable en Bogotá D.C</v>
          </cell>
          <cell r="AN423">
            <v>57180000</v>
          </cell>
          <cell r="AP423">
            <v>13532600</v>
          </cell>
          <cell r="AQ423">
            <v>43647400</v>
          </cell>
          <cell r="AU423">
            <v>43647400</v>
          </cell>
          <cell r="AV423" t="str">
            <v>$ 5.718.000</v>
          </cell>
          <cell r="AW423">
            <v>463</v>
          </cell>
          <cell r="AX423">
            <v>57180000</v>
          </cell>
          <cell r="AY423">
            <v>45722</v>
          </cell>
          <cell r="AZ423">
            <v>355</v>
          </cell>
          <cell r="BA423">
            <v>57180000</v>
          </cell>
          <cell r="BB423">
            <v>45681</v>
          </cell>
          <cell r="BC423">
            <v>45721</v>
          </cell>
          <cell r="BD423">
            <v>45722</v>
          </cell>
          <cell r="BE423">
            <v>46022</v>
          </cell>
          <cell r="BF423">
            <v>45955</v>
          </cell>
          <cell r="BG423" t="str">
            <v>TERMINACION ANTICIPADA</v>
          </cell>
          <cell r="BH423" t="str">
            <v>10 MESES</v>
          </cell>
          <cell r="BI423" t="str">
            <v>1 1. Días</v>
          </cell>
          <cell r="BJ423">
            <v>295</v>
          </cell>
          <cell r="BK423">
            <v>-66</v>
          </cell>
          <cell r="BL423">
            <v>229</v>
          </cell>
          <cell r="BM423" t="str">
            <v>DIRECCIÓN DE GESTIÓN CORPORATIVA Y RELACIÓN CON EL CIUDADANO</v>
          </cell>
          <cell r="BN423" t="str">
            <v>OFICINA DE TECNOLOGÍAS DE LA INFORMACIÓN</v>
          </cell>
          <cell r="BO423" t="str">
            <v>Javier Enrique Mariño Navarro</v>
          </cell>
          <cell r="BP423">
            <v>91474000</v>
          </cell>
          <cell r="BQ423">
            <v>5</v>
          </cell>
          <cell r="BR423" t="str">
            <v>N.A</v>
          </cell>
          <cell r="BS423" t="str">
            <v>N.A</v>
          </cell>
          <cell r="BT423" t="str">
            <v>N.A</v>
          </cell>
          <cell r="BU423" t="str">
            <v>N.A</v>
          </cell>
          <cell r="BV423" t="str">
            <v>N.A</v>
          </cell>
          <cell r="BW423" t="str">
            <v>N.A</v>
          </cell>
          <cell r="BX423" t="str">
            <v>N.A</v>
          </cell>
          <cell r="BY423" t="str">
            <v>N.A</v>
          </cell>
          <cell r="BZ423" t="str">
            <v>N.A</v>
          </cell>
          <cell r="CA423" t="str">
            <v>N.A</v>
          </cell>
          <cell r="CD423" t="str">
            <v>3 3. Municipal</v>
          </cell>
          <cell r="CE423" t="str">
            <v>2 2. Transferencias</v>
          </cell>
          <cell r="CF423" t="str">
            <v>1 1-Pesos Colombianos</v>
          </cell>
          <cell r="CG423" t="str">
            <v>3 Bogotá D.C.</v>
          </cell>
          <cell r="CH423" t="str">
            <v>149 3. Bogotá D.C.</v>
          </cell>
          <cell r="CI423" t="str">
            <v>17 17 La Candelaria</v>
          </cell>
          <cell r="CJ423" t="str">
            <v>LA CANDELARIA</v>
          </cell>
          <cell r="CK423" t="str">
            <v>1 1. Única</v>
          </cell>
          <cell r="CL423" t="str">
            <v>4 CARRERA</v>
          </cell>
          <cell r="CM423">
            <v>8</v>
          </cell>
          <cell r="CN423">
            <v>9</v>
          </cell>
          <cell r="CO423">
            <v>83</v>
          </cell>
          <cell r="CP423" t="str">
            <v>1 Interno</v>
          </cell>
          <cell r="CQ423" t="str">
            <v>1 Natural</v>
          </cell>
          <cell r="CR423" t="str">
            <v>202576002000800480E</v>
          </cell>
          <cell r="CS423" t="str">
            <v>MODIFICACION - LIBERACION DE SALDO</v>
          </cell>
          <cell r="CT423" t="str">
            <v>Liberación</v>
          </cell>
          <cell r="CU423">
            <v>45905</v>
          </cell>
          <cell r="CX423" t="str">
            <v>$ 953.000</v>
          </cell>
          <cell r="DI423" t="str">
            <v>MODIFICACION - TERMINACION ANTICIPADA / LIBERACION SALDO</v>
          </cell>
          <cell r="DJ423" t="str">
            <v>3 3. Terminación anticipada
  Liberacion</v>
          </cell>
          <cell r="DK423">
            <v>45956</v>
          </cell>
          <cell r="DL423">
            <v>45955</v>
          </cell>
          <cell r="DN423">
            <v>12579600</v>
          </cell>
          <cell r="DO423" t="str">
            <v>66 DIAS</v>
          </cell>
        </row>
        <row r="424">
          <cell r="A424">
            <v>422</v>
          </cell>
          <cell r="B424" t="str">
            <v>CONVENIO INTERADMINISTRATIVO</v>
          </cell>
          <cell r="C424" t="str">
            <v>SECRETARÍA DISTRITAL DE CULTURA, RECREACIÓN Y DEPORTE DE BOGOTÁ - Número de contrato de la SED CO1.PCCNTR.7370229</v>
          </cell>
          <cell r="D424" t="str">
            <v>CONTRATACION DIRECTA</v>
          </cell>
          <cell r="E424" t="str">
            <v>Aunar esfuerzos técnicos, administrativos y humanos entre la Secretaría de Educación del Distrito y la Secretaría Distrital de Cultura, Recreación y Deporte, para articular la realización de procesos y proyectos culturales, artísticos, patrimoniales y de formación que permitan llevar las artes y la cultura a la escuela en pro de la calidad educativa a través del fortalecimiento de la formación integral de los niños, niñas, adolescentes y jóvenes del Distrito Capital.</v>
          </cell>
          <cell r="F424" t="str">
            <v>1 1. Convenio</v>
          </cell>
          <cell r="G424" t="str">
            <v>1 Contratista</v>
          </cell>
          <cell r="H424" t="str">
            <v>2 Jurídica</v>
          </cell>
          <cell r="I424" t="str">
            <v>3 Pública (2-3)</v>
          </cell>
          <cell r="J424" t="str">
            <v>9 Públicos (3)</v>
          </cell>
          <cell r="K424" t="str">
            <v>211 211-Convenio Interadministrativo</v>
          </cell>
          <cell r="L424" t="str">
            <v>CO1.PCCNTR.7370229</v>
          </cell>
          <cell r="M424" t="str">
            <v>https://community.secop.gov.co/Public/Tendering/OpportunityDetail/Index?noticeUID=CO1.NTC.7493649&amp;isFromPublicArea=True&amp;isModal=true&amp;asPopupView=true</v>
          </cell>
          <cell r="N424">
            <v>45687</v>
          </cell>
          <cell r="O424" t="str">
            <v>5 Contratación directa</v>
          </cell>
          <cell r="P424" t="str">
            <v>15 Convenios Interadministrativos (5-8)</v>
          </cell>
          <cell r="Q424" t="str">
            <v>N/A</v>
          </cell>
          <cell r="R424" t="str">
            <v>3 3. Convenios Ley 489</v>
          </cell>
          <cell r="S424" t="str">
            <v>8 8: Cultura</v>
          </cell>
          <cell r="T424" t="str">
            <v>1 Nacional</v>
          </cell>
          <cell r="U424" t="str">
            <v>3 3. Único Contratista</v>
          </cell>
          <cell r="V424" t="str">
            <v>SECRETARÍA DISTRITAL DE EDUCACIÓN</v>
          </cell>
          <cell r="W424" t="str">
            <v>N.A</v>
          </cell>
          <cell r="X424">
            <v>899999061</v>
          </cell>
          <cell r="Y424">
            <v>9</v>
          </cell>
          <cell r="Z424" t="str">
            <v>Avenida Calle 26 No 66 – 63</v>
          </cell>
          <cell r="AA424">
            <v>3241000</v>
          </cell>
          <cell r="AB424" t="str">
            <v>cristian.franco@educacionbogota.gov.co</v>
          </cell>
          <cell r="AC424" t="str">
            <v>cristian.franco@educacionbogota.gov.co</v>
          </cell>
          <cell r="AD424" t="str">
            <v>N.A</v>
          </cell>
          <cell r="AE424" t="str">
            <v>N.A</v>
          </cell>
          <cell r="AF424" t="str">
            <v>N.A</v>
          </cell>
          <cell r="AG424" t="str">
            <v>N.A</v>
          </cell>
          <cell r="AH424" t="str">
            <v>N.A</v>
          </cell>
          <cell r="AI424" t="str">
            <v>1 1. Inversión</v>
          </cell>
          <cell r="AJ424" t="str">
            <v>N.A</v>
          </cell>
          <cell r="AK424" t="str">
            <v>N.A</v>
          </cell>
          <cell r="AL424" t="str">
            <v>N.A</v>
          </cell>
          <cell r="AN424">
            <v>0</v>
          </cell>
          <cell r="AQ424">
            <v>0</v>
          </cell>
          <cell r="AU424">
            <v>0</v>
          </cell>
          <cell r="AV424" t="str">
            <v>$ 0</v>
          </cell>
          <cell r="AW424" t="str">
            <v>N.A</v>
          </cell>
          <cell r="AX424" t="str">
            <v>N.A</v>
          </cell>
          <cell r="AY424" t="str">
            <v>N.A</v>
          </cell>
          <cell r="AZ424" t="str">
            <v>N.A</v>
          </cell>
          <cell r="BA424" t="str">
            <v>N.A</v>
          </cell>
          <cell r="BB424" t="str">
            <v>N.A</v>
          </cell>
          <cell r="BC424">
            <v>45722</v>
          </cell>
          <cell r="BD424">
            <v>45722</v>
          </cell>
          <cell r="BE424">
            <v>46752</v>
          </cell>
          <cell r="BF424">
            <v>46752</v>
          </cell>
          <cell r="BG424" t="str">
            <v>2 2-Ejecución</v>
          </cell>
          <cell r="BH424" t="str">
            <v>34 MESES</v>
          </cell>
          <cell r="BI424" t="str">
            <v>1 1. Días</v>
          </cell>
          <cell r="BJ424">
            <v>1015</v>
          </cell>
          <cell r="BK424">
            <v>0</v>
          </cell>
          <cell r="BL424">
            <v>1015</v>
          </cell>
          <cell r="BM424" t="str">
            <v>DIRECCIÓN DE ARTE, CULTURA Y PATRIMONIO</v>
          </cell>
          <cell r="BN424" t="str">
            <v>DIRECCIÓN DE ARTE, CULTURA Y PATRIMONIO</v>
          </cell>
          <cell r="BO424" t="str">
            <v>Adriana Maria Botero Velez</v>
          </cell>
          <cell r="BP424">
            <v>52254482</v>
          </cell>
          <cell r="BQ424">
            <v>6</v>
          </cell>
          <cell r="BR424" t="str">
            <v>Isabel Segovia Ospina</v>
          </cell>
          <cell r="BS424" t="str">
            <v>N.A</v>
          </cell>
          <cell r="BT424" t="str">
            <v>N.A</v>
          </cell>
          <cell r="BU424" t="str">
            <v>N.A</v>
          </cell>
          <cell r="BV424" t="str">
            <v>N.A</v>
          </cell>
          <cell r="BW424" t="str">
            <v>N.A</v>
          </cell>
          <cell r="BX424" t="str">
            <v>N.A</v>
          </cell>
          <cell r="BY424" t="str">
            <v>N.A</v>
          </cell>
          <cell r="BZ424" t="str">
            <v>N.A</v>
          </cell>
          <cell r="CA424" t="str">
            <v>N.A</v>
          </cell>
          <cell r="CD424" t="str">
            <v>3 3. Municipal</v>
          </cell>
          <cell r="CE424" t="str">
            <v>2 2. Transferencias</v>
          </cell>
          <cell r="CF424" t="str">
            <v>1 1-Pesos Colombianos</v>
          </cell>
          <cell r="CG424" t="str">
            <v>3 Bogotá D.C.</v>
          </cell>
          <cell r="CH424" t="str">
            <v>149 3. Bogotá D.C.</v>
          </cell>
          <cell r="CI424" t="str">
            <v>17 17 La Candelaria</v>
          </cell>
          <cell r="CJ424" t="str">
            <v>LA CANDELARIA</v>
          </cell>
          <cell r="CK424" t="str">
            <v>1 1. Única</v>
          </cell>
          <cell r="CL424" t="str">
            <v>4 CARRERA</v>
          </cell>
          <cell r="CM424">
            <v>8</v>
          </cell>
          <cell r="CN424">
            <v>9</v>
          </cell>
          <cell r="CO424">
            <v>83</v>
          </cell>
          <cell r="CP424" t="str">
            <v>1 Interno</v>
          </cell>
          <cell r="CQ424" t="str">
            <v>1 Natural</v>
          </cell>
          <cell r="CR424" t="str">
            <v>202576002100300005E</v>
          </cell>
        </row>
        <row r="425">
          <cell r="A425">
            <v>423</v>
          </cell>
          <cell r="B425" t="str">
            <v>CONTRATO DE PRESTACIÓN DE SERVICIOS PROFESIONALES Y/O APOYO A LA GESTIÓN</v>
          </cell>
          <cell r="C425" t="str">
            <v>SCDPI-21418-00969-25</v>
          </cell>
          <cell r="D425" t="str">
            <v>CONTRATACION DIRECTA</v>
          </cell>
          <cell r="E425" t="str">
            <v>Prestar servicios profesionales a la Secretaría de Cultura, Recreación y Deporte - Subsecretaría de Gobernanza adelantando las actividades requeridas para la definición de estrategias, gestión comercial y consecución de recursos acorde con los requerimientos institucionales.</v>
          </cell>
          <cell r="F425" t="str">
            <v>17 17. Contrato de Prestación de Servicios</v>
          </cell>
          <cell r="G425" t="str">
            <v>1 Contratista</v>
          </cell>
          <cell r="H425" t="str">
            <v>1 Natural</v>
          </cell>
          <cell r="I425" t="str">
            <v>2 Privada (1)</v>
          </cell>
          <cell r="J425" t="str">
            <v>4 Persona Natural (2)</v>
          </cell>
          <cell r="K425" t="str">
            <v>31 31-Servicios Profesionales</v>
          </cell>
          <cell r="L425" t="str">
            <v>CO1.PCCNTR.7590554</v>
          </cell>
          <cell r="M425" t="str">
            <v>https://community.secop.gov.co/Public/Tendering/OpportunityDetail/Index?noticeUID=CO1.NTC.7753183&amp;isFromPublicArea=True&amp;isModal=False</v>
          </cell>
          <cell r="N425">
            <v>45719</v>
          </cell>
          <cell r="O425" t="str">
            <v>5 Contratación directa</v>
          </cell>
          <cell r="P425" t="str">
            <v>33 Prestación de Servicios Profesionales y Apoyo (5-8)</v>
          </cell>
          <cell r="Q425" t="str">
            <v>N/A</v>
          </cell>
          <cell r="R425" t="str">
            <v>1 1. Ley 80</v>
          </cell>
          <cell r="S425" t="str">
            <v>6 6: Prestacion de servicios</v>
          </cell>
          <cell r="T425" t="str">
            <v>1 Nacional</v>
          </cell>
          <cell r="U425" t="str">
            <v>3 3. Único Contratista</v>
          </cell>
          <cell r="V425" t="str">
            <v>ANDREA VELASCO AYERBE</v>
          </cell>
          <cell r="W425" t="str">
            <v>M</v>
          </cell>
          <cell r="X425">
            <v>1061733182</v>
          </cell>
          <cell r="Y425">
            <v>0</v>
          </cell>
          <cell r="Z425" t="str">
            <v>vereda fonqueta sector alejandría, condominio Rincón de</v>
          </cell>
          <cell r="AA425">
            <v>3113335799</v>
          </cell>
          <cell r="AB425" t="str">
            <v>andrea.velascoa@scrd.gov.co</v>
          </cell>
          <cell r="AC425" t="str">
            <v>avelascoayerbe@gmail.com</v>
          </cell>
          <cell r="AD425">
            <v>33133</v>
          </cell>
          <cell r="AE425">
            <v>35</v>
          </cell>
          <cell r="AF425" t="str">
            <v>VALLE DEL CAUCA - CALI</v>
          </cell>
          <cell r="AG425" t="str">
            <v>Profesional en las áreas de las Ciencias Sociales y Humanas, comunicación social, periodismo, Ciencias de la Administración, Ingeniería Industrial y/o afines con especialización y/o su equivalencia y ocho (8) años de experiencia</v>
          </cell>
          <cell r="AH425" t="str">
            <v>COMUNICACIÓN SOCIAL - PERIODISMO</v>
          </cell>
          <cell r="AI425" t="str">
            <v>1 1. Inversión</v>
          </cell>
          <cell r="AJ425">
            <v>102</v>
          </cell>
          <cell r="AK425" t="str">
            <v>O230117330120240102</v>
          </cell>
          <cell r="AL425" t="str">
            <v>Fortalecimiento de alianzas estratégicas a nivel bilateral y multilateral para el posicionamiento de la ciudad como referente cultural y recreodeportivo en escenarios internacionales Bogotá D.C.</v>
          </cell>
          <cell r="AN425">
            <v>77544000</v>
          </cell>
          <cell r="AO425">
            <v>38772000</v>
          </cell>
          <cell r="AQ425">
            <v>116316000</v>
          </cell>
          <cell r="AU425">
            <v>116316000</v>
          </cell>
          <cell r="AV425" t="str">
            <v>$ 12.924.000</v>
          </cell>
          <cell r="AW425" t="str">
            <v>438
  438</v>
          </cell>
          <cell r="AX425" t="str">
            <v>51554000
  25.990.000</v>
          </cell>
          <cell r="AY425">
            <v>45721</v>
          </cell>
          <cell r="AZ425" t="str">
            <v>701
  703</v>
          </cell>
          <cell r="BA425" t="str">
            <v>51554000
  26.446.000</v>
          </cell>
          <cell r="BB425">
            <v>45706</v>
          </cell>
          <cell r="BC425">
            <v>45720</v>
          </cell>
          <cell r="BD425">
            <v>45721</v>
          </cell>
          <cell r="BE425">
            <v>45904</v>
          </cell>
          <cell r="BF425">
            <v>45995</v>
          </cell>
          <cell r="BG425" t="str">
            <v>2 2-Ejecución</v>
          </cell>
          <cell r="BH425" t="str">
            <v>6 MESES</v>
          </cell>
          <cell r="BI425" t="str">
            <v>1 1. Días</v>
          </cell>
          <cell r="BJ425">
            <v>179</v>
          </cell>
          <cell r="BK425">
            <v>90</v>
          </cell>
          <cell r="BL425">
            <v>269</v>
          </cell>
          <cell r="BM425" t="str">
            <v>SUBSECRETARÍA DE GOBERNANZA</v>
          </cell>
          <cell r="BN425" t="str">
            <v>SUBSECRETARÍA DE GOBERNANZA</v>
          </cell>
          <cell r="BO425" t="str">
            <v>Natalia Sefair Lopez</v>
          </cell>
          <cell r="BP425">
            <v>52999380</v>
          </cell>
          <cell r="BQ425">
            <v>0</v>
          </cell>
          <cell r="BR425" t="str">
            <v>N.A</v>
          </cell>
          <cell r="BS425" t="str">
            <v>N.A</v>
          </cell>
          <cell r="BT425" t="str">
            <v>N.A</v>
          </cell>
          <cell r="BU425" t="str">
            <v>N.A</v>
          </cell>
          <cell r="BV425" t="str">
            <v>N.A</v>
          </cell>
          <cell r="BW425" t="str">
            <v>N.A</v>
          </cell>
          <cell r="BX425" t="str">
            <v>N.A</v>
          </cell>
          <cell r="BY425" t="str">
            <v>N.A</v>
          </cell>
          <cell r="BZ425" t="str">
            <v>N.A</v>
          </cell>
          <cell r="CA425" t="str">
            <v>N.A</v>
          </cell>
          <cell r="CD425" t="str">
            <v>3 3. Municipal</v>
          </cell>
          <cell r="CE425" t="str">
            <v>2 2. Transferencias</v>
          </cell>
          <cell r="CF425" t="str">
            <v>1 1-Pesos Colombianos</v>
          </cell>
          <cell r="CG425" t="str">
            <v>3 Bogotá D.C.</v>
          </cell>
          <cell r="CH425" t="str">
            <v>149 3. Bogotá D.C.</v>
          </cell>
          <cell r="CI425" t="str">
            <v>17 17 La Candelaria</v>
          </cell>
          <cell r="CJ425" t="str">
            <v>LA CANDELARIA</v>
          </cell>
          <cell r="CK425" t="str">
            <v>1 1. Única</v>
          </cell>
          <cell r="CL425" t="str">
            <v>4 CARRERA</v>
          </cell>
          <cell r="CM425">
            <v>8</v>
          </cell>
          <cell r="CN425">
            <v>9</v>
          </cell>
          <cell r="CO425">
            <v>83</v>
          </cell>
          <cell r="CP425" t="str">
            <v>1 Interno</v>
          </cell>
          <cell r="CQ425" t="str">
            <v>1 Natural</v>
          </cell>
          <cell r="CR425" t="str">
            <v>202576002000800592E</v>
          </cell>
          <cell r="CS425" t="str">
            <v>MODIFICACIÓN - ADICIÓN Y PRORROGA</v>
          </cell>
          <cell r="CT425" t="str">
            <v>4 4. Adición / Prórroga</v>
          </cell>
          <cell r="CU425">
            <v>45896</v>
          </cell>
          <cell r="CV425">
            <v>45905</v>
          </cell>
          <cell r="CW425">
            <v>45965</v>
          </cell>
          <cell r="CX425" t="str">
            <v>$ 25.848.000</v>
          </cell>
          <cell r="CY425" t="str">
            <v>60 dias</v>
          </cell>
          <cell r="CZ425">
            <v>2395</v>
          </cell>
          <cell r="DA425">
            <v>25848000</v>
          </cell>
          <cell r="DB425">
            <v>45898</v>
          </cell>
          <cell r="DC425">
            <v>1397</v>
          </cell>
          <cell r="DD425">
            <v>25848000</v>
          </cell>
          <cell r="DE425">
            <v>45880</v>
          </cell>
          <cell r="DI425" t="str">
            <v>MODIFICACIÓN - ADICIÓN Y PRORROGA</v>
          </cell>
          <cell r="DJ425" t="str">
            <v>4 4. Adición / Prórroga</v>
          </cell>
          <cell r="DK425">
            <v>45965</v>
          </cell>
          <cell r="DL425">
            <v>45966</v>
          </cell>
          <cell r="DM425" t="str">
            <v>012/2025</v>
          </cell>
          <cell r="DN425" t="str">
            <v>$ 12.924.000</v>
          </cell>
          <cell r="DO425" t="str">
            <v>30 DIAS</v>
          </cell>
          <cell r="DP425">
            <v>3236</v>
          </cell>
          <cell r="DQ425">
            <v>12924000</v>
          </cell>
          <cell r="DR425">
            <v>45966</v>
          </cell>
          <cell r="DS425">
            <v>1825</v>
          </cell>
          <cell r="DT425">
            <v>12924000</v>
          </cell>
          <cell r="DU425">
            <v>45952</v>
          </cell>
        </row>
        <row r="426">
          <cell r="A426">
            <v>424</v>
          </cell>
          <cell r="B426" t="str">
            <v>CONTRATO DE PRESTACIÓN DE SERVICIOS PROFESIONALES Y/O APOYO A LA GESTIÓN</v>
          </cell>
          <cell r="C426" t="str">
            <v>SCDPI-21418-00439-25</v>
          </cell>
          <cell r="D426" t="str">
            <v>CONTRATACION DIRECTA</v>
          </cell>
          <cell r="E426" t="str">
            <v>Prestar servicios profesionales a la Secretaría Distrital de Cultura; Recreación y Deporte - Subdirección de Infraestructura y
  Patrimonio Cultural desarrollando las actividades requeridas para la gestión institucional e interinstitucional del Sistema Distrital de
  Patrimonio Cultural</v>
          </cell>
          <cell r="F426" t="str">
            <v>17 17. Contrato de Prestación de Servicios</v>
          </cell>
          <cell r="G426" t="str">
            <v>1 Contratista</v>
          </cell>
          <cell r="H426" t="str">
            <v>1 Natural</v>
          </cell>
          <cell r="I426" t="str">
            <v>2 Privada (1)</v>
          </cell>
          <cell r="J426" t="str">
            <v>4 Persona Natural (2)</v>
          </cell>
          <cell r="K426" t="str">
            <v>31 31-Servicios Profesionales</v>
          </cell>
          <cell r="L426" t="str">
            <v>CO1.PCCNTR.7619071</v>
          </cell>
          <cell r="M426" t="str">
            <v>https://community.secop.gov.co/Public/Tendering/OpportunityDetail/Index?noticeUID=CO1.NTC.7790593&amp;isFromPublicArea=True&amp;isModal=true&amp;asPopupView=true</v>
          </cell>
          <cell r="N426">
            <v>45723</v>
          </cell>
          <cell r="O426" t="str">
            <v>5 Contratación directa</v>
          </cell>
          <cell r="P426" t="str">
            <v>33 Prestación de Servicios Profesionales y Apoyo (5-8)</v>
          </cell>
          <cell r="Q426" t="str">
            <v>N/A</v>
          </cell>
          <cell r="R426" t="str">
            <v>1 1. Ley 80</v>
          </cell>
          <cell r="S426" t="str">
            <v>6 6: Prestacion de servicios</v>
          </cell>
          <cell r="T426" t="str">
            <v>1 Nacional</v>
          </cell>
          <cell r="U426" t="str">
            <v>3 3. Único Contratista</v>
          </cell>
          <cell r="V426" t="str">
            <v>JEAN CARLO SANCHEZ SANABRIA</v>
          </cell>
          <cell r="W426" t="str">
            <v>M</v>
          </cell>
          <cell r="X426">
            <v>79571636</v>
          </cell>
          <cell r="Y426">
            <v>0</v>
          </cell>
          <cell r="Z426" t="str">
            <v>CL 72 A 1 40</v>
          </cell>
          <cell r="AA426">
            <v>6017352177</v>
          </cell>
          <cell r="AB426" t="str">
            <v>jean.sanchez@scrd.gov.co</v>
          </cell>
          <cell r="AC426" t="str">
            <v>jean_carlo_sanchez@yahoo.com</v>
          </cell>
          <cell r="AD426">
            <v>26795</v>
          </cell>
          <cell r="AE426">
            <v>53</v>
          </cell>
          <cell r="AF426" t="str">
            <v>BOGOTA</v>
          </cell>
          <cell r="AG426" t="str">
            <v>Profesional en las areas del conocimiento de ingenieria, arquitectura, urbanismo y afines con seis (6) años de experiencia profesional y/o relacionada al objeto u/ obligaciones a contratar</v>
          </cell>
          <cell r="AH426" t="str">
            <v>ARQUITECTO</v>
          </cell>
          <cell r="AI426" t="str">
            <v>1 1. Inversión</v>
          </cell>
          <cell r="AJ426">
            <v>80</v>
          </cell>
          <cell r="AK426" t="str">
            <v>O230117330120240080</v>
          </cell>
          <cell r="AL426" t="str">
            <v>Fortalecimiento de prácticas y transformaciones culturales, patrimoniales, urbanas y sociales para el bienestar integral de Bogotá D.C.</v>
          </cell>
          <cell r="AN426">
            <v>77784000</v>
          </cell>
          <cell r="AO426">
            <v>11343500</v>
          </cell>
          <cell r="AQ426">
            <v>89127500</v>
          </cell>
          <cell r="AU426">
            <v>89127500</v>
          </cell>
          <cell r="AV426" t="str">
            <v>$ 9.723.000</v>
          </cell>
          <cell r="AW426">
            <v>519</v>
          </cell>
          <cell r="AX426">
            <v>77784000</v>
          </cell>
          <cell r="AY426">
            <v>45726</v>
          </cell>
          <cell r="AZ426">
            <v>697</v>
          </cell>
          <cell r="BA426">
            <v>97230000</v>
          </cell>
          <cell r="BB426">
            <v>45706</v>
          </cell>
          <cell r="BC426">
            <v>45723</v>
          </cell>
          <cell r="BD426">
            <v>45727</v>
          </cell>
          <cell r="BE426">
            <v>45971</v>
          </cell>
          <cell r="BF426">
            <v>46006</v>
          </cell>
          <cell r="BG426" t="str">
            <v>2 2-Ejecución</v>
          </cell>
          <cell r="BH426" t="str">
            <v>8 MESES</v>
          </cell>
          <cell r="BI426" t="str">
            <v>1 1. Días</v>
          </cell>
          <cell r="BJ426">
            <v>239</v>
          </cell>
          <cell r="BK426">
            <v>35</v>
          </cell>
          <cell r="BL426">
            <v>274</v>
          </cell>
          <cell r="BM426" t="str">
            <v>DIRECCIÓN DE ARTE, CULTURA Y PATRIMONIO</v>
          </cell>
          <cell r="BN426" t="str">
            <v>SUBDIRECCIÓN DE INFRAESTRUCTURA Y PATRIMONIO CULTURAL</v>
          </cell>
          <cell r="BO426" t="str">
            <v>Sandra Liliana Ruíz Gutiérrez</v>
          </cell>
          <cell r="BP426">
            <v>52216728</v>
          </cell>
          <cell r="BQ426">
            <v>0</v>
          </cell>
          <cell r="BR426" t="str">
            <v>N.A</v>
          </cell>
          <cell r="BS426" t="str">
            <v>N.A</v>
          </cell>
          <cell r="BT426" t="str">
            <v>N.A</v>
          </cell>
          <cell r="BU426" t="str">
            <v>N.A</v>
          </cell>
          <cell r="BV426" t="str">
            <v>N.A</v>
          </cell>
          <cell r="BW426" t="str">
            <v>N.A</v>
          </cell>
          <cell r="BX426" t="str">
            <v>N.A</v>
          </cell>
          <cell r="BY426" t="str">
            <v>N.A</v>
          </cell>
          <cell r="BZ426" t="str">
            <v>N.A</v>
          </cell>
          <cell r="CA426" t="str">
            <v>N.A</v>
          </cell>
          <cell r="CD426" t="str">
            <v>3 3. Municipal</v>
          </cell>
          <cell r="CE426" t="str">
            <v>2 2. Transferencias</v>
          </cell>
          <cell r="CF426" t="str">
            <v>1 1-Pesos Colombianos</v>
          </cell>
          <cell r="CG426" t="str">
            <v>3 Bogotá D.C.</v>
          </cell>
          <cell r="CH426" t="str">
            <v>149 3. Bogotá D.C.</v>
          </cell>
          <cell r="CI426" t="str">
            <v>17 17 La Candelaria</v>
          </cell>
          <cell r="CJ426" t="str">
            <v>LA CANDELARIA</v>
          </cell>
          <cell r="CK426" t="str">
            <v>1 1. Única</v>
          </cell>
          <cell r="CL426" t="str">
            <v>4 CARRERA</v>
          </cell>
          <cell r="CM426">
            <v>8</v>
          </cell>
          <cell r="CN426">
            <v>9</v>
          </cell>
          <cell r="CO426">
            <v>83</v>
          </cell>
          <cell r="CP426" t="str">
            <v>1 Interno</v>
          </cell>
          <cell r="CQ426" t="str">
            <v>1 Natural</v>
          </cell>
          <cell r="CR426" t="str">
            <v>202576002000800051E</v>
          </cell>
          <cell r="CS426" t="str">
            <v>MODIFICACIÓN - ADICIÓN Y PRORROGA</v>
          </cell>
          <cell r="CT426" t="str">
            <v>4 4. Adición / Prórroga</v>
          </cell>
          <cell r="CU426">
            <v>45967</v>
          </cell>
          <cell r="CV426">
            <v>45971</v>
          </cell>
          <cell r="CW426">
            <v>46006</v>
          </cell>
          <cell r="CX426" t="str">
            <v>$ 11.343.500</v>
          </cell>
          <cell r="CY426" t="str">
            <v>35 DIAS</v>
          </cell>
          <cell r="CZ426">
            <v>3302</v>
          </cell>
          <cell r="DA426" t="str">
            <v>$ 11.343.500</v>
          </cell>
          <cell r="DB426">
            <v>45968</v>
          </cell>
          <cell r="DC426">
            <v>1699</v>
          </cell>
          <cell r="DD426" t="str">
            <v>$ 11.343.500</v>
          </cell>
          <cell r="DE426">
            <v>45943</v>
          </cell>
        </row>
        <row r="427">
          <cell r="A427">
            <v>425</v>
          </cell>
          <cell r="B427" t="str">
            <v>CONTRATO DE PRESTACIÓN DE SERVICIOS PROFESIONALES Y/O APOYO A LA GESTIÓN</v>
          </cell>
          <cell r="C427" t="str">
            <v>SCDPI-240-00952-25</v>
          </cell>
          <cell r="D427" t="str">
            <v>CONTRATACION DIRECTA</v>
          </cell>
          <cell r="E427" t="str">
            <v>PRESTAR SERVICIOS PROFESIONALES A LA SECRETARÍA DE CULTURA; RECREACIÓN Y DEPORTE - DIRECCIÓN DE ECONOMÍA; ESTUDIOS YPOLÍTICA REALIZANDO ACTIVIDADES REQUERIDAS PARA LA PLANEACIÓN; FORMULACIÓN Y LANZAMIENTO DE LAS CONVOCATORIAS DEESTÍMULOS ORIENTADAS A LA PROMOCIÓN DE LA ECONOMÍA CULTURAL Y CREATIVA; ASÍ COMO EN LAS ACCIONES RELACIONADAS CON LA DIFUSIÓN; SOCIALIZACIÓN Y VALIDACIÓN DOCUMENTAL DE LOS PROYECTOS PARTICIPANTES; GARANTIZANDO EL CUMPLIMIENTO DE LOS REQUISITOS ESTABLECIDOS Y LA CORRECTA</v>
          </cell>
          <cell r="F427" t="str">
            <v>17 17. Contrato de Prestación de Servicios</v>
          </cell>
          <cell r="G427" t="str">
            <v>1 Contratista</v>
          </cell>
          <cell r="H427" t="str">
            <v>1 Natural</v>
          </cell>
          <cell r="I427" t="str">
            <v>2 Privada (1)</v>
          </cell>
          <cell r="J427" t="str">
            <v>4 Persona Natural (2)</v>
          </cell>
          <cell r="K427" t="str">
            <v>31 31-Servicios Profesionales</v>
          </cell>
          <cell r="L427" t="str">
            <v>CO1.PCCNTR.7597520</v>
          </cell>
          <cell r="M427" t="str">
            <v>https://community.secop.gov.co/Public/Tendering/OpportunityDetail/Index?noticeUID=CO1.NTC.7761878&amp;isFromPublicArea=True&amp;isModal=true&amp;asPopupView=true</v>
          </cell>
          <cell r="N427">
            <v>45720</v>
          </cell>
          <cell r="O427" t="str">
            <v>5 Contratación directa</v>
          </cell>
          <cell r="P427" t="str">
            <v>33 Prestación de Servicios Profesionales y Apoyo (5-8)</v>
          </cell>
          <cell r="Q427" t="str">
            <v>N/A</v>
          </cell>
          <cell r="R427" t="str">
            <v>1 1. Ley 80</v>
          </cell>
          <cell r="S427" t="str">
            <v>6 6: Prestacion de servicios</v>
          </cell>
          <cell r="T427" t="str">
            <v>1 Nacional</v>
          </cell>
          <cell r="U427" t="str">
            <v>3 3. Único Contratista</v>
          </cell>
          <cell r="V427" t="str">
            <v>ANGELICA MARIA OTERO VARGAS</v>
          </cell>
          <cell r="W427" t="str">
            <v>F</v>
          </cell>
          <cell r="X427">
            <v>52447114</v>
          </cell>
          <cell r="Y427">
            <v>1</v>
          </cell>
          <cell r="Z427" t="str">
            <v>CL 9 4 84</v>
          </cell>
          <cell r="AA427">
            <v>6013340469</v>
          </cell>
          <cell r="AB427" t="str">
            <v>angelica.otero@scrd.gov.co</v>
          </cell>
          <cell r="AC427" t="str">
            <v>angiotero@yahoo.es</v>
          </cell>
          <cell r="AD427">
            <v>28981</v>
          </cell>
          <cell r="AE427">
            <v>47</v>
          </cell>
          <cell r="AF427" t="str">
            <v>BOGOTA</v>
          </cell>
          <cell r="AG427" t="str">
            <v>Profesional en las áreas del conocimiento de Bellas Artes, Humanidades o afines con Maestría y un (1) año de experiencia profesional.</v>
          </cell>
          <cell r="AH427" t="str">
            <v>MAESTRO EN MUSICA</v>
          </cell>
          <cell r="AI427" t="str">
            <v>1 1. Inversión</v>
          </cell>
          <cell r="AJ427">
            <v>144</v>
          </cell>
          <cell r="AK427" t="str">
            <v>O230117330120240144</v>
          </cell>
          <cell r="AL427" t="str">
            <v>Fortalecimiento de la sostenibilidad económica del sector cultural y creativo, a través de la implementación de programas que permitan aumentar crecimiento y competitividad, en Bogotá D.C.</v>
          </cell>
          <cell r="AN427">
            <v>89160000</v>
          </cell>
          <cell r="AO427">
            <v>13968400</v>
          </cell>
          <cell r="AP427">
            <v>16643200</v>
          </cell>
          <cell r="AQ427">
            <v>86485200</v>
          </cell>
          <cell r="AU427">
            <v>86485200</v>
          </cell>
          <cell r="AV427" t="str">
            <v>$ 8.916.000</v>
          </cell>
          <cell r="AW427">
            <v>484</v>
          </cell>
          <cell r="AX427">
            <v>89160000</v>
          </cell>
          <cell r="AY427">
            <v>45722</v>
          </cell>
          <cell r="AZ427">
            <v>713</v>
          </cell>
          <cell r="BA427">
            <v>89220000</v>
          </cell>
          <cell r="BB427">
            <v>45707</v>
          </cell>
          <cell r="BC427">
            <v>45721</v>
          </cell>
          <cell r="BD427">
            <v>45726</v>
          </cell>
          <cell r="BE427">
            <v>46022</v>
          </cell>
          <cell r="BF427">
            <v>46022</v>
          </cell>
          <cell r="BG427" t="str">
            <v>2 2-Ejecución</v>
          </cell>
          <cell r="BH427" t="str">
            <v>10 MESES</v>
          </cell>
          <cell r="BI427" t="str">
            <v>1 1. Días</v>
          </cell>
          <cell r="BJ427">
            <v>291</v>
          </cell>
          <cell r="BK427">
            <v>-3</v>
          </cell>
          <cell r="BL427">
            <v>288</v>
          </cell>
          <cell r="BM427" t="str">
            <v>SUBSECRETARÍA DE GOBERNANZA</v>
          </cell>
          <cell r="BN427" t="str">
            <v>DIRECCIÓN DE ECONOMÍA ESTUDIOS Y POLÍTICA</v>
          </cell>
          <cell r="BO427" t="str">
            <v>Mario Arturo Suárez Mendoza</v>
          </cell>
          <cell r="BP427">
            <v>1032365716</v>
          </cell>
          <cell r="BQ427">
            <v>9</v>
          </cell>
          <cell r="BR427" t="str">
            <v>N.A</v>
          </cell>
          <cell r="BS427" t="str">
            <v>N.A</v>
          </cell>
          <cell r="BT427" t="str">
            <v>N.A</v>
          </cell>
          <cell r="BU427" t="str">
            <v>N.A</v>
          </cell>
          <cell r="BV427" t="str">
            <v>N.A</v>
          </cell>
          <cell r="BW427" t="str">
            <v>N.A</v>
          </cell>
          <cell r="BX427" t="str">
            <v>N.A</v>
          </cell>
          <cell r="BY427" t="str">
            <v>N.A</v>
          </cell>
          <cell r="BZ427" t="str">
            <v>N.A</v>
          </cell>
          <cell r="CA427" t="str">
            <v>N.A</v>
          </cell>
          <cell r="CD427" t="str">
            <v>3 3. Municipal</v>
          </cell>
          <cell r="CE427" t="str">
            <v>2 2. Transferencias</v>
          </cell>
          <cell r="CF427" t="str">
            <v>1 1-Pesos Colombianos</v>
          </cell>
          <cell r="CG427" t="str">
            <v>3 Bogotá D.C.</v>
          </cell>
          <cell r="CH427" t="str">
            <v>149 3. Bogotá D.C.</v>
          </cell>
          <cell r="CI427" t="str">
            <v>17 17 La Candelaria</v>
          </cell>
          <cell r="CJ427" t="str">
            <v>LA CANDELARIA</v>
          </cell>
          <cell r="CK427" t="str">
            <v>1 1. Única</v>
          </cell>
          <cell r="CL427" t="str">
            <v>4 CARRERA</v>
          </cell>
          <cell r="CM427">
            <v>8</v>
          </cell>
          <cell r="CN427">
            <v>9</v>
          </cell>
          <cell r="CO427">
            <v>83</v>
          </cell>
          <cell r="CP427" t="str">
            <v>1 Interno</v>
          </cell>
          <cell r="CQ427" t="str">
            <v>1 Natural</v>
          </cell>
          <cell r="CR427" t="str">
            <v>202576002000800235E</v>
          </cell>
          <cell r="CS427" t="str">
            <v>MODIFICACION - LIBERACION SALDO Y DISMINUCION PLAZO EJECUCION</v>
          </cell>
          <cell r="CT427" t="str">
            <v>Liberación</v>
          </cell>
          <cell r="CU427">
            <v>45877</v>
          </cell>
          <cell r="CW427">
            <v>45974</v>
          </cell>
          <cell r="CX427" t="str">
            <v>$ 16.643.200</v>
          </cell>
          <cell r="DI427" t="str">
            <v>MODIFICACIÓN - ADICIÓN Y PRORROGA</v>
          </cell>
          <cell r="DJ427" t="str">
            <v>4 4. Adición / Prórroga</v>
          </cell>
          <cell r="DK427">
            <v>45972</v>
          </cell>
          <cell r="DL427">
            <v>45973</v>
          </cell>
          <cell r="DM427">
            <v>46022</v>
          </cell>
          <cell r="DN427" t="str">
            <v>$ 13.968.400</v>
          </cell>
          <cell r="DO427" t="str">
            <v>47 DIAS</v>
          </cell>
          <cell r="DP427">
            <v>3377</v>
          </cell>
          <cell r="DQ427" t="str">
            <v>$ 13.968.400</v>
          </cell>
          <cell r="DR427">
            <v>45972</v>
          </cell>
          <cell r="DS427">
            <v>1905</v>
          </cell>
          <cell r="DT427">
            <v>13968400</v>
          </cell>
          <cell r="DU427">
            <v>45957</v>
          </cell>
        </row>
        <row r="428">
          <cell r="A428">
            <v>426</v>
          </cell>
          <cell r="B428" t="str">
            <v>CONTRATO DE PRESTACIÓN DE SERVICIOS PROFESIONALES Y/O APOYO A LA GESTIÓN</v>
          </cell>
          <cell r="C428" t="str">
            <v>SCDPI-240-00830-25</v>
          </cell>
          <cell r="D428" t="str">
            <v>CONTRATACION DIRECTA</v>
          </cell>
          <cell r="E428" t="str">
            <v>PRESTAR SERVICIOS PROFESIONALES A LA SECRETARÍA DISTRITAL DE CULTURA; RECREACIÓN Y DEPORTE - DIRECCIÓN DE ECONOMÍA; ESTUDIOS Y POLÍTICA REALIZANDO ACTIVIDADES DE MANERA TRANSVERSAL PARA LA ESTRUCTURACIÓN; GESTIÓN Y FORTALECIMIENTO DE
  ESTRATEGIAS PARA EL SECTOR CULTURAL Y CREATIVO DE LA CIUDAD.</v>
          </cell>
          <cell r="F428" t="str">
            <v>17 17. Contrato de Prestación de Servicios</v>
          </cell>
          <cell r="G428" t="str">
            <v>1 Contratista</v>
          </cell>
          <cell r="H428" t="str">
            <v>1 Natural</v>
          </cell>
          <cell r="I428" t="str">
            <v>2 Privada (1)</v>
          </cell>
          <cell r="J428" t="str">
            <v>4 Persona Natural (2)</v>
          </cell>
          <cell r="K428" t="str">
            <v>31 31-Servicios Profesionales</v>
          </cell>
          <cell r="L428" t="str">
            <v>CO1.PCCNTR.7597549</v>
          </cell>
          <cell r="M428" t="str">
            <v>https://community.secop.gov.co/Public/Tendering/OpportunityDetail/Index?noticeUID=CO1.NTC.7762066&amp;isFromPublicArea=True&amp;isModal=true&amp;asPopupView=true</v>
          </cell>
          <cell r="N428">
            <v>45720</v>
          </cell>
          <cell r="O428" t="str">
            <v>5 Contratación directa</v>
          </cell>
          <cell r="P428" t="str">
            <v>33 Prestación de Servicios Profesionales y Apoyo (5-8)</v>
          </cell>
          <cell r="Q428" t="str">
            <v>N/A</v>
          </cell>
          <cell r="R428" t="str">
            <v>1 1. Ley 80</v>
          </cell>
          <cell r="S428" t="str">
            <v>6 6: Prestacion de servicios</v>
          </cell>
          <cell r="T428" t="str">
            <v>1 Nacional</v>
          </cell>
          <cell r="U428" t="str">
            <v>3 3. Único Contratista</v>
          </cell>
          <cell r="V428" t="str">
            <v>SOFIA HURTADO MONTES</v>
          </cell>
          <cell r="W428" t="str">
            <v>F</v>
          </cell>
          <cell r="X428">
            <v>1010242718</v>
          </cell>
          <cell r="Y428">
            <v>5</v>
          </cell>
          <cell r="Z428" t="str">
            <v>KR 101 82 52</v>
          </cell>
          <cell r="AA428">
            <v>3212442789</v>
          </cell>
          <cell r="AB428" t="str">
            <v>sofia.hurtado@scrd.gov.co</v>
          </cell>
          <cell r="AC428" t="str">
            <v>sofiahurtadomontes@gmail.com</v>
          </cell>
          <cell r="AD428">
            <v>36095</v>
          </cell>
          <cell r="AE428">
            <v>27</v>
          </cell>
          <cell r="AF428" t="str">
            <v>BOGOTA</v>
          </cell>
          <cell r="AG428" t="str">
            <v>Profesional en las áreas del conocimiento de Bellas Artes y un (1) año de experiencia profesional.</v>
          </cell>
          <cell r="AH428" t="str">
            <v>MAESTRO EN ARTE</v>
          </cell>
          <cell r="AI428" t="str">
            <v>1 1. Inversión</v>
          </cell>
          <cell r="AJ428">
            <v>144</v>
          </cell>
          <cell r="AK428" t="str">
            <v>O230117330120240144</v>
          </cell>
          <cell r="AL428" t="str">
            <v>Fortalecimiento de la sostenibilidad económica del sector cultural y creativo, a través de la implementación de programas que permitan aumentar crecimiento y competitividad, en Bogotá D.C.</v>
          </cell>
          <cell r="AN428">
            <v>57180000</v>
          </cell>
          <cell r="AP428">
            <v>35451600</v>
          </cell>
          <cell r="AQ428">
            <v>21728400</v>
          </cell>
          <cell r="AU428">
            <v>21728400</v>
          </cell>
          <cell r="AV428" t="str">
            <v>$ 5.718.000</v>
          </cell>
          <cell r="AW428">
            <v>482</v>
          </cell>
          <cell r="AX428">
            <v>57180000</v>
          </cell>
          <cell r="AY428">
            <v>45722</v>
          </cell>
          <cell r="AZ428">
            <v>494</v>
          </cell>
          <cell r="BA428">
            <v>60039000</v>
          </cell>
          <cell r="BB428">
            <v>45693</v>
          </cell>
          <cell r="BC428">
            <v>45721</v>
          </cell>
          <cell r="BD428">
            <v>45723</v>
          </cell>
          <cell r="BE428">
            <v>46022</v>
          </cell>
          <cell r="BF428">
            <v>45838</v>
          </cell>
          <cell r="BG428" t="str">
            <v>TERMINACION ANTICIPADA</v>
          </cell>
          <cell r="BH428" t="str">
            <v>10 MESES</v>
          </cell>
          <cell r="BI428" t="str">
            <v>1 1. Días</v>
          </cell>
          <cell r="BJ428">
            <v>294</v>
          </cell>
          <cell r="BK428">
            <v>0</v>
          </cell>
          <cell r="BL428">
            <v>294</v>
          </cell>
          <cell r="BM428" t="str">
            <v>SUBSECRETARÍA DE GOBERNANZA</v>
          </cell>
          <cell r="BN428" t="str">
            <v>DIRECCIÓN DE ECONOMÍA ESTUDIOS Y POLÍTICA</v>
          </cell>
          <cell r="BO428" t="str">
            <v>Mario Arturo Suárez Mendoza</v>
          </cell>
          <cell r="BP428">
            <v>1032365716</v>
          </cell>
          <cell r="BQ428">
            <v>9</v>
          </cell>
          <cell r="BR428" t="str">
            <v>N.A</v>
          </cell>
          <cell r="BS428" t="str">
            <v>N.A</v>
          </cell>
          <cell r="BT428" t="str">
            <v>N.A</v>
          </cell>
          <cell r="BU428" t="str">
            <v>N.A</v>
          </cell>
          <cell r="BV428" t="str">
            <v>N.A</v>
          </cell>
          <cell r="BW428" t="str">
            <v>N.A</v>
          </cell>
          <cell r="BX428" t="str">
            <v>N.A</v>
          </cell>
          <cell r="BY428" t="str">
            <v>N.A</v>
          </cell>
          <cell r="BZ428" t="str">
            <v>N.A</v>
          </cell>
          <cell r="CA428" t="str">
            <v>N.A</v>
          </cell>
          <cell r="CD428" t="str">
            <v>3 3. Municipal</v>
          </cell>
          <cell r="CE428" t="str">
            <v>2 2. Transferencias</v>
          </cell>
          <cell r="CF428" t="str">
            <v>1 1-Pesos Colombianos</v>
          </cell>
          <cell r="CG428" t="str">
            <v>3 Bogotá D.C.</v>
          </cell>
          <cell r="CH428" t="str">
            <v>149 3. Bogotá D.C.</v>
          </cell>
          <cell r="CI428" t="str">
            <v>17 17 La Candelaria</v>
          </cell>
          <cell r="CJ428" t="str">
            <v>LA CANDELARIA</v>
          </cell>
          <cell r="CK428" t="str">
            <v>1 1. Única</v>
          </cell>
          <cell r="CL428" t="str">
            <v>4 CARRERA</v>
          </cell>
          <cell r="CM428">
            <v>8</v>
          </cell>
          <cell r="CN428">
            <v>9</v>
          </cell>
          <cell r="CO428">
            <v>83</v>
          </cell>
          <cell r="CP428" t="str">
            <v>1 Interno</v>
          </cell>
          <cell r="CQ428" t="str">
            <v>1 Natural</v>
          </cell>
          <cell r="CR428" t="str">
            <v>202576002000800507E</v>
          </cell>
          <cell r="CS428" t="str">
            <v>MODIFICACION - TERMINACION ANTICIPADA</v>
          </cell>
          <cell r="CT428" t="str">
            <v>3 3. Terminación anticipada</v>
          </cell>
          <cell r="CU428">
            <v>45839</v>
          </cell>
          <cell r="CV428">
            <v>45838</v>
          </cell>
          <cell r="CW428">
            <v>45838</v>
          </cell>
          <cell r="CX428" t="str">
            <v>$ 35.451.600</v>
          </cell>
        </row>
        <row r="429">
          <cell r="A429">
            <v>427</v>
          </cell>
          <cell r="B429" t="str">
            <v>CONTRATO DE PRESTACIÓN DE SERVICIOS PROFESIONALES Y/O APOYO A LA GESTIÓN</v>
          </cell>
          <cell r="C429" t="str">
            <v>SCDPI-240-00187-25</v>
          </cell>
          <cell r="D429" t="str">
            <v>CONTRATACION DIRECTA</v>
          </cell>
          <cell r="E429" t="str">
            <v>PRESTAR SERVICIOS PROFESIONALES A LA SECRETARÍA DE CULTURA; RECREACIÓN Y DEPORTE - DIRECCIÓN DE ECONOMÍA; ESTUDIOS Y POLÍTICA REALIZANDO ACTIVIDADES TENDIENTES AL SEGUIMIENTO Y ACTUALIZACIÓN DE LAS ACTIVIDADES RELACIONADAS CON SISTEMA DE
  GESTIÓN MIPG EN LOS QUE PARTICIPE LA DIRECCIÓN; ASÍ MISMO APOYAR LA SUPERVISIÓN FINANCIERA DE LOS CONTRATOS Y CONVENIOS A CARGO DE LA DIRECCIÓN.</v>
          </cell>
          <cell r="F429" t="str">
            <v>17 17. Contrato de Prestación de Servicios</v>
          </cell>
          <cell r="G429" t="str">
            <v>1 Contratista</v>
          </cell>
          <cell r="H429" t="str">
            <v>1 Natural</v>
          </cell>
          <cell r="I429" t="str">
            <v>2 Privada (1)</v>
          </cell>
          <cell r="J429" t="str">
            <v>4 Persona Natural (2)</v>
          </cell>
          <cell r="K429" t="str">
            <v>31 31-Servicios Profesionales</v>
          </cell>
          <cell r="L429" t="str">
            <v>CO1.PCCNTR.7603235</v>
          </cell>
          <cell r="M429" t="str">
            <v>https://community.secop.gov.co/Public/Tendering/OpportunityDetail/Index?noticeUID=CO1.NTC.7769389&amp;isFromPublicArea=True&amp;isModal=true&amp;asPopupView=true</v>
          </cell>
          <cell r="N429">
            <v>45720</v>
          </cell>
          <cell r="O429" t="str">
            <v>5 Contratación directa</v>
          </cell>
          <cell r="P429" t="str">
            <v>33 Prestación de Servicios Profesionales y Apoyo (5-8)</v>
          </cell>
          <cell r="Q429" t="str">
            <v>N/A</v>
          </cell>
          <cell r="R429" t="str">
            <v>1 1. Ley 80</v>
          </cell>
          <cell r="S429" t="str">
            <v>6 6: Prestacion de servicios</v>
          </cell>
          <cell r="T429" t="str">
            <v>1 Nacional</v>
          </cell>
          <cell r="U429" t="str">
            <v>3 3. Único Contratista</v>
          </cell>
          <cell r="V429" t="str">
            <v>YANDRY PATRICIA AMAYA CULMA</v>
          </cell>
          <cell r="W429" t="str">
            <v>F</v>
          </cell>
          <cell r="X429">
            <v>1077859493</v>
          </cell>
          <cell r="Y429">
            <v>6</v>
          </cell>
          <cell r="Z429" t="str">
            <v>Diagonal 49 N 52 a - 84 Sur</v>
          </cell>
          <cell r="AA429">
            <v>3156667242</v>
          </cell>
          <cell r="AB429" t="str">
            <v>yandry.amaya@scrd.gov.co</v>
          </cell>
          <cell r="AC429" t="str">
            <v>yamapa15@gmail.com</v>
          </cell>
          <cell r="AD429">
            <v>33284</v>
          </cell>
          <cell r="AE429">
            <v>35</v>
          </cell>
          <cell r="AF429" t="str">
            <v>HUILA - GARZON</v>
          </cell>
          <cell r="AG429" t="str">
            <v>Profesional en economía, administración, contaduría o afines. Sin experiencia profesional.</v>
          </cell>
          <cell r="AH429" t="str">
            <v>NEGOCIOS INTERNACIONALES</v>
          </cell>
          <cell r="AI429" t="str">
            <v>1 1. Inversión</v>
          </cell>
          <cell r="AJ429">
            <v>144</v>
          </cell>
          <cell r="AK429" t="str">
            <v>O230117330120240144</v>
          </cell>
          <cell r="AL429" t="str">
            <v>Fortalecimiento de la sostenibilidad económica del sector cultural y creativo, a través de la implementación de programas que permitan aumentar crecimiento y competitividad, en Bogotá D.C.</v>
          </cell>
          <cell r="AN429">
            <v>49170000</v>
          </cell>
          <cell r="AO429">
            <v>11309100</v>
          </cell>
          <cell r="AP429">
            <v>11473000</v>
          </cell>
          <cell r="AQ429">
            <v>49006100</v>
          </cell>
          <cell r="AU429">
            <v>49006100</v>
          </cell>
          <cell r="AV429" t="str">
            <v>$ 4.917.000</v>
          </cell>
          <cell r="AW429">
            <v>488</v>
          </cell>
          <cell r="AX429">
            <v>49170000</v>
          </cell>
          <cell r="AY429">
            <v>45723</v>
          </cell>
          <cell r="AZ429">
            <v>417</v>
          </cell>
          <cell r="BA429">
            <v>54087000</v>
          </cell>
          <cell r="BB429">
            <v>45685</v>
          </cell>
          <cell r="BC429">
            <v>45721</v>
          </cell>
          <cell r="BD429">
            <v>45727</v>
          </cell>
          <cell r="BE429">
            <v>46022</v>
          </cell>
          <cell r="BF429">
            <v>46031</v>
          </cell>
          <cell r="BG429" t="str">
            <v>2 2-Ejecución</v>
          </cell>
          <cell r="BH429" t="str">
            <v>10 MESES</v>
          </cell>
          <cell r="BI429" t="str">
            <v>1 1. Días</v>
          </cell>
          <cell r="BJ429">
            <v>290</v>
          </cell>
          <cell r="BK429">
            <v>9</v>
          </cell>
          <cell r="BL429">
            <v>299</v>
          </cell>
          <cell r="BM429" t="str">
            <v>SUBSECRETARÍA DE GOBERNANZA</v>
          </cell>
          <cell r="BN429" t="str">
            <v>DIRECCIÓN DE ECONOMÍA ESTUDIOS Y POLÍTICA</v>
          </cell>
          <cell r="BO429" t="str">
            <v>Mario Arturo Suárez Mendoza</v>
          </cell>
          <cell r="BP429">
            <v>1032365716</v>
          </cell>
          <cell r="BQ429">
            <v>9</v>
          </cell>
          <cell r="BR429" t="str">
            <v>N.A</v>
          </cell>
          <cell r="BS429" t="str">
            <v>N.A</v>
          </cell>
          <cell r="BT429" t="str">
            <v>N.A</v>
          </cell>
          <cell r="BU429" t="str">
            <v>N.A</v>
          </cell>
          <cell r="BV429" t="str">
            <v>N.A</v>
          </cell>
          <cell r="BW429" t="str">
            <v>N.A</v>
          </cell>
          <cell r="BX429" t="str">
            <v>N.A</v>
          </cell>
          <cell r="BY429" t="str">
            <v>N.A</v>
          </cell>
          <cell r="BZ429" t="str">
            <v>N.A</v>
          </cell>
          <cell r="CA429" t="str">
            <v>N.A</v>
          </cell>
          <cell r="CD429" t="str">
            <v>3 3. Municipal</v>
          </cell>
          <cell r="CE429" t="str">
            <v>2 2. Transferencias</v>
          </cell>
          <cell r="CF429" t="str">
            <v>1 1-Pesos Colombianos</v>
          </cell>
          <cell r="CG429" t="str">
            <v>3 Bogotá D.C.</v>
          </cell>
          <cell r="CH429" t="str">
            <v>149 3. Bogotá D.C.</v>
          </cell>
          <cell r="CI429" t="str">
            <v>17 17 La Candelaria</v>
          </cell>
          <cell r="CJ429" t="str">
            <v>LA CANDELARIA</v>
          </cell>
          <cell r="CK429" t="str">
            <v>1 1. Única</v>
          </cell>
          <cell r="CL429" t="str">
            <v>4 CARRERA</v>
          </cell>
          <cell r="CM429">
            <v>8</v>
          </cell>
          <cell r="CN429">
            <v>9</v>
          </cell>
          <cell r="CO429">
            <v>83</v>
          </cell>
          <cell r="CP429" t="str">
            <v>1 Interno</v>
          </cell>
          <cell r="CQ429" t="str">
            <v>1 Natural</v>
          </cell>
          <cell r="CR429" t="str">
            <v>202576002000800249E</v>
          </cell>
          <cell r="CS429" t="str">
            <v>MODIFICACION - LIBERACION SALDO Y DISMINUCION PLAZO EJECUCION</v>
          </cell>
          <cell r="CT429" t="str">
            <v>Liberación</v>
          </cell>
          <cell r="CU429">
            <v>45869</v>
          </cell>
          <cell r="CV429">
            <v>45869</v>
          </cell>
          <cell r="CW429">
            <v>45961</v>
          </cell>
          <cell r="CX429" t="str">
            <v>$ 11.473.000</v>
          </cell>
          <cell r="DI429" t="str">
            <v>MODIFICACIÓN - ADICIÓN Y PRORROGA</v>
          </cell>
          <cell r="DJ429" t="str">
            <v>4 4. Adición / Prórroga</v>
          </cell>
          <cell r="DK429">
            <v>45959</v>
          </cell>
          <cell r="DL429">
            <v>45961</v>
          </cell>
          <cell r="DM429">
            <v>46031</v>
          </cell>
          <cell r="DN429" t="str">
            <v>$ 11.309.100</v>
          </cell>
          <cell r="DO429" t="str">
            <v>69 DIAS</v>
          </cell>
          <cell r="DP429">
            <v>3140</v>
          </cell>
          <cell r="DQ429">
            <v>11309100</v>
          </cell>
          <cell r="DR429">
            <v>45960</v>
          </cell>
          <cell r="DS429">
            <v>1764</v>
          </cell>
          <cell r="DT429">
            <v>11309100</v>
          </cell>
          <cell r="DU429">
            <v>45950</v>
          </cell>
        </row>
        <row r="430">
          <cell r="A430">
            <v>428</v>
          </cell>
          <cell r="B430" t="str">
            <v>CONTRATO DE PRESTACIÓN DE SERVICIOS PROFESIONALES Y/O APOYO A LA GESTIÓN</v>
          </cell>
          <cell r="C430" t="str">
            <v>SCDPI-330-00574-25</v>
          </cell>
          <cell r="D430" t="str">
            <v>CONTRATACION DIRECTA</v>
          </cell>
          <cell r="E430" t="str">
            <v>Prestar servicios profesionales a la Secretaría de Cultura, Recreación y Deporte - Subdirección de Infraestructura y Patrimonio Cultural, en la gestión administrativa y organizacional requerida para la operación y sostenimiento del Centro Felicidad CEFE Chapinero.</v>
          </cell>
          <cell r="F430" t="str">
            <v>17 17. Contrato de Prestación de Servicios</v>
          </cell>
          <cell r="G430" t="str">
            <v>1 Contratista</v>
          </cell>
          <cell r="H430" t="str">
            <v>1 Natural</v>
          </cell>
          <cell r="I430" t="str">
            <v>2 Privada (1)</v>
          </cell>
          <cell r="J430" t="str">
            <v>4 Persona Natural (2)</v>
          </cell>
          <cell r="K430" t="str">
            <v>31 31-Servicios Profesionales</v>
          </cell>
          <cell r="L430" t="str">
            <v>CO1.PCCNTR.7695160</v>
          </cell>
          <cell r="M430" t="str">
            <v>https://community.secop.gov.co/Public/Tendering/OpportunityDetail/Index?noticeUID=CO1.NTC.7889296&amp;isFromPublicArea=True&amp;isModal=False</v>
          </cell>
          <cell r="N430">
            <v>45741</v>
          </cell>
          <cell r="O430" t="str">
            <v>5 Contratación directa</v>
          </cell>
          <cell r="P430" t="str">
            <v>33 Prestación de Servicios Profesionales y Apoyo (5-8)</v>
          </cell>
          <cell r="Q430" t="str">
            <v>N/A</v>
          </cell>
          <cell r="R430" t="str">
            <v>1 1. Ley 80</v>
          </cell>
          <cell r="S430" t="str">
            <v>6 6: Prestacion de servicios</v>
          </cell>
          <cell r="T430" t="str">
            <v>1 Nacional</v>
          </cell>
          <cell r="U430" t="str">
            <v>3 3. Único Contratista</v>
          </cell>
          <cell r="V430" t="str">
            <v>PABLO ANDRÉS CHÁVEZ TORRES</v>
          </cell>
          <cell r="W430" t="str">
            <v>M</v>
          </cell>
          <cell r="X430">
            <v>13070510</v>
          </cell>
          <cell r="Y430">
            <v>1</v>
          </cell>
          <cell r="Z430" t="str">
            <v>KR 63 73 24</v>
          </cell>
          <cell r="AA430">
            <v>4701759</v>
          </cell>
          <cell r="AB430" t="str">
            <v>redintersectorial1@scrd.gov.co</v>
          </cell>
          <cell r="AC430" t="str">
            <v>pablochavez.arq@gmail.com</v>
          </cell>
          <cell r="AD430">
            <v>29710</v>
          </cell>
          <cell r="AE430">
            <v>45</v>
          </cell>
          <cell r="AF430" t="str">
            <v>NARIÑO - CUMBITARA</v>
          </cell>
          <cell r="AG430" t="str">
            <v>Profesional en ingenieria, arquitectura o del nucleo basico del conocimiento de economía, administración, contaduría o afines con seis (6) años de experiencia profesional y/o relacionada</v>
          </cell>
          <cell r="AH430" t="str">
            <v>ARQUITECTO</v>
          </cell>
          <cell r="AI430" t="str">
            <v>1 1. Inversión</v>
          </cell>
          <cell r="AJ430">
            <v>123</v>
          </cell>
          <cell r="AK430" t="str">
            <v>O230117330120240123</v>
          </cell>
          <cell r="AL430" t="str">
            <v>Asistencia Técnica para el desarrollo de infraestructuras culturales sostenibles en el Distrito Capital Bogotá D.C</v>
          </cell>
          <cell r="AN430">
            <v>77784000</v>
          </cell>
          <cell r="AO430">
            <v>15556800</v>
          </cell>
          <cell r="AQ430">
            <v>93340800</v>
          </cell>
          <cell r="AU430">
            <v>93340800</v>
          </cell>
          <cell r="AV430" t="str">
            <v>$ 9.723.000</v>
          </cell>
          <cell r="AW430">
            <v>623</v>
          </cell>
          <cell r="AX430">
            <v>77784000</v>
          </cell>
          <cell r="AY430">
            <v>45743</v>
          </cell>
          <cell r="AZ430">
            <v>827</v>
          </cell>
          <cell r="BA430">
            <v>105210000</v>
          </cell>
          <cell r="BB430">
            <v>45726</v>
          </cell>
          <cell r="BC430">
            <v>45742</v>
          </cell>
          <cell r="BD430">
            <v>45744</v>
          </cell>
          <cell r="BE430">
            <v>45988</v>
          </cell>
          <cell r="BF430">
            <v>46037</v>
          </cell>
          <cell r="BG430" t="str">
            <v>2 2-Ejecución</v>
          </cell>
          <cell r="BH430" t="str">
            <v>8 MESES</v>
          </cell>
          <cell r="BI430" t="str">
            <v>1 1. Días</v>
          </cell>
          <cell r="BJ430">
            <v>239</v>
          </cell>
          <cell r="BK430">
            <v>51</v>
          </cell>
          <cell r="BL430">
            <v>290</v>
          </cell>
          <cell r="BM430" t="str">
            <v>DIRECCIÓN DE ARTE, CULTURA Y PATRIMONIO</v>
          </cell>
          <cell r="BN430" t="str">
            <v>SUBDIRECCIÓN DE INFRAESTRUCTURA Y PATRIMONIO CULTURAL</v>
          </cell>
          <cell r="BO430" t="str">
            <v>Nathalia Rippe Sierra</v>
          </cell>
          <cell r="BP430">
            <v>35513244</v>
          </cell>
          <cell r="BQ430">
            <v>1</v>
          </cell>
          <cell r="BR430" t="str">
            <v>N.A</v>
          </cell>
          <cell r="BS430" t="str">
            <v>N.A</v>
          </cell>
          <cell r="BT430" t="str">
            <v>N.A</v>
          </cell>
          <cell r="BU430" t="str">
            <v>N.A</v>
          </cell>
          <cell r="BV430" t="str">
            <v>N.A</v>
          </cell>
          <cell r="BW430" t="str">
            <v>N.A</v>
          </cell>
          <cell r="BX430" t="str">
            <v>N.A</v>
          </cell>
          <cell r="BY430" t="str">
            <v>N.A</v>
          </cell>
          <cell r="BZ430" t="str">
            <v>N.A</v>
          </cell>
          <cell r="CA430" t="str">
            <v>N.A</v>
          </cell>
          <cell r="CD430" t="str">
            <v>3 3. Municipal</v>
          </cell>
          <cell r="CE430" t="str">
            <v>2 2. Transferencias</v>
          </cell>
          <cell r="CF430" t="str">
            <v>1 1-Pesos Colombianos</v>
          </cell>
          <cell r="CG430" t="str">
            <v>3 Bogotá D.C.</v>
          </cell>
          <cell r="CH430" t="str">
            <v>149 3. Bogotá D.C.</v>
          </cell>
          <cell r="CI430" t="str">
            <v>17 17 La Candelaria</v>
          </cell>
          <cell r="CJ430" t="str">
            <v>LA CANDELARIA</v>
          </cell>
          <cell r="CK430" t="str">
            <v>1 1. Única</v>
          </cell>
          <cell r="CL430" t="str">
            <v>4 CARRERA</v>
          </cell>
          <cell r="CM430">
            <v>8</v>
          </cell>
          <cell r="CN430">
            <v>9</v>
          </cell>
          <cell r="CO430">
            <v>83</v>
          </cell>
          <cell r="CP430" t="str">
            <v>1 Interno</v>
          </cell>
          <cell r="CQ430" t="str">
            <v>1 Natural</v>
          </cell>
          <cell r="CR430" t="str">
            <v>202576002000800195E</v>
          </cell>
          <cell r="CS430" t="str">
            <v>MODIFICACIÓN - ADICIÓN Y PRORROGA</v>
          </cell>
          <cell r="CT430" t="str">
            <v>4 4. Adición / Prórroga</v>
          </cell>
          <cell r="CU430">
            <v>45967</v>
          </cell>
          <cell r="CV430">
            <v>45988</v>
          </cell>
          <cell r="CW430">
            <v>46022</v>
          </cell>
          <cell r="CX430" t="str">
            <v>$ 10.695.300</v>
          </cell>
          <cell r="CY430" t="str">
            <v>33 DIAS</v>
          </cell>
          <cell r="CZ430">
            <v>3277</v>
          </cell>
          <cell r="DA430" t="str">
            <v>$ 10.695.300</v>
          </cell>
          <cell r="DB430">
            <v>45967</v>
          </cell>
          <cell r="DC430">
            <v>1929</v>
          </cell>
          <cell r="DD430" t="str">
            <v>$ 10.695.300</v>
          </cell>
          <cell r="DE430">
            <v>45958</v>
          </cell>
          <cell r="DI430" t="str">
            <v>MODIFICACION - ADICION Y PRORROGA</v>
          </cell>
          <cell r="DJ430" t="str">
            <v>4 4. Adición / Prórroga</v>
          </cell>
          <cell r="DK430">
            <v>46001</v>
          </cell>
          <cell r="DL430">
            <v>46022</v>
          </cell>
          <cell r="DM430">
            <v>46037</v>
          </cell>
          <cell r="DN430" t="str">
            <v>$ 4.861.500</v>
          </cell>
          <cell r="DO430" t="str">
            <v>15 DIAS</v>
          </cell>
          <cell r="DP430">
            <v>4030</v>
          </cell>
          <cell r="DQ430">
            <v>4861500</v>
          </cell>
          <cell r="DR430">
            <v>46001</v>
          </cell>
          <cell r="DS430">
            <v>2018</v>
          </cell>
          <cell r="DT430">
            <v>4861500</v>
          </cell>
          <cell r="DU430">
            <v>45966</v>
          </cell>
        </row>
        <row r="431">
          <cell r="A431">
            <v>429</v>
          </cell>
          <cell r="B431" t="str">
            <v>CONTRATO DE PRESTACIÓN DE SERVICIOS PROFESIONALES Y/O APOYO A LA GESTIÓN</v>
          </cell>
          <cell r="C431" t="str">
            <v>SCDPI-210-00331-25</v>
          </cell>
          <cell r="D431" t="str">
            <v>CONTRATACION DIRECTA</v>
          </cell>
          <cell r="E431"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31" t="str">
            <v>17 17. Contrato de Prestación de Servicios</v>
          </cell>
          <cell r="G431" t="str">
            <v>1 Contratista</v>
          </cell>
          <cell r="H431" t="str">
            <v>1 Natural</v>
          </cell>
          <cell r="I431" t="str">
            <v>2 Privada (1)</v>
          </cell>
          <cell r="J431" t="str">
            <v>4 Persona Natural (2)</v>
          </cell>
          <cell r="K431" t="str">
            <v>31 31-Servicios Profesionales</v>
          </cell>
          <cell r="L431" t="str">
            <v>CO1.PCCNTR.7603271</v>
          </cell>
          <cell r="M431" t="str">
            <v>https://community.secop.gov.co/Public/Tendering/OpportunityDetail/Index?noticeUID=CO1.NTC.7769733&amp;isFromPublicArea=True&amp;isModal=true&amp;asPopupView=true</v>
          </cell>
          <cell r="N431">
            <v>45720</v>
          </cell>
          <cell r="O431" t="str">
            <v>5 Contratación directa</v>
          </cell>
          <cell r="P431" t="str">
            <v>33 Prestación de Servicios Profesionales y Apoyo (5-8)</v>
          </cell>
          <cell r="Q431" t="str">
            <v>N/A</v>
          </cell>
          <cell r="R431" t="str">
            <v>1 1. Ley 80</v>
          </cell>
          <cell r="S431" t="str">
            <v>6 6: Prestacion de servicios</v>
          </cell>
          <cell r="T431" t="str">
            <v>1 Nacional</v>
          </cell>
          <cell r="U431" t="str">
            <v>3 3. Único Contratista</v>
          </cell>
          <cell r="V431" t="str">
            <v>MARCOS ENRRIQUE CAMARGO DUNCAN</v>
          </cell>
          <cell r="W431" t="str">
            <v>M</v>
          </cell>
          <cell r="X431">
            <v>80041030</v>
          </cell>
          <cell r="Y431">
            <v>8</v>
          </cell>
          <cell r="Z431" t="str">
            <v>KR 54 A 58 34</v>
          </cell>
          <cell r="AA431">
            <v>7002470</v>
          </cell>
          <cell r="AB431" t="str">
            <v>martires@scrd.gov.co</v>
          </cell>
          <cell r="AC431" t="str">
            <v>mecamadu@yahoo.es</v>
          </cell>
          <cell r="AD431">
            <v>30574</v>
          </cell>
          <cell r="AE431">
            <v>42</v>
          </cell>
          <cell r="AF431" t="str">
            <v>MAGADALENA - SANTAMARTA</v>
          </cell>
          <cell r="AG431" t="str">
            <v>Título profesional en las áreas del conocimiento en: Bellas Artes; Ciencias de la Educación; Ciencias Sociales y Humanas; Economía, Administración, Contaduría y afines; Ingeniería, Arquitectura, Urbanismo y afines, con tres (3) años de experiencia</v>
          </cell>
          <cell r="AH431" t="str">
            <v>POLITOLOGO</v>
          </cell>
          <cell r="AI431" t="str">
            <v>1 1. Inversión</v>
          </cell>
          <cell r="AJ431">
            <v>217</v>
          </cell>
          <cell r="AK431" t="str">
            <v>O230117330120240217</v>
          </cell>
          <cell r="AL431" t="str">
            <v>Fortalecimiento de la gobernanza territorial, la participación incidente y la atención diferenciada de los grupos étnicos, etarios y sectores sociales desde las prácticas culturales en Bogotá D.C</v>
          </cell>
          <cell r="AN431">
            <v>65880000</v>
          </cell>
          <cell r="AO431">
            <v>2196000</v>
          </cell>
          <cell r="AQ431">
            <v>68076000</v>
          </cell>
          <cell r="AU431">
            <v>68076000</v>
          </cell>
          <cell r="AV431" t="str">
            <v>$ 7.320.000</v>
          </cell>
          <cell r="AW431">
            <v>489</v>
          </cell>
          <cell r="AX431">
            <v>65880000</v>
          </cell>
          <cell r="AY431">
            <v>45723</v>
          </cell>
          <cell r="AZ431">
            <v>576</v>
          </cell>
          <cell r="BA431">
            <v>73200000</v>
          </cell>
          <cell r="BB431">
            <v>45695</v>
          </cell>
          <cell r="BC431">
            <v>45722</v>
          </cell>
          <cell r="BD431">
            <v>45727</v>
          </cell>
          <cell r="BE431">
            <v>46001</v>
          </cell>
          <cell r="BF431">
            <v>46010</v>
          </cell>
          <cell r="BG431" t="str">
            <v>2 2-Ejecución</v>
          </cell>
          <cell r="BH431" t="str">
            <v>9 MESES</v>
          </cell>
          <cell r="BI431" t="str">
            <v>1 1. Días</v>
          </cell>
          <cell r="BJ431">
            <v>269</v>
          </cell>
          <cell r="BK431">
            <v>9</v>
          </cell>
          <cell r="BL431">
            <v>278</v>
          </cell>
          <cell r="BM431" t="str">
            <v>SUBSECRETARÍA DE GOBERNANZA</v>
          </cell>
          <cell r="BN431" t="str">
            <v>DIRECCIÓN DE ASUNTOS LOCALES Y PARTICIPACIÓN</v>
          </cell>
          <cell r="BO431" t="str">
            <v>Rafael Lino Diaz Rivera</v>
          </cell>
          <cell r="BP431">
            <v>80742967</v>
          </cell>
          <cell r="BQ431">
            <v>1</v>
          </cell>
          <cell r="BR431" t="str">
            <v>N.A</v>
          </cell>
          <cell r="BS431" t="str">
            <v>N.A</v>
          </cell>
          <cell r="BT431" t="str">
            <v>N.A</v>
          </cell>
          <cell r="BU431" t="str">
            <v>N.A</v>
          </cell>
          <cell r="BV431" t="str">
            <v>N.A</v>
          </cell>
          <cell r="BW431" t="str">
            <v>N.A</v>
          </cell>
          <cell r="BX431" t="str">
            <v>N.A</v>
          </cell>
          <cell r="BY431" t="str">
            <v>N.A</v>
          </cell>
          <cell r="BZ431" t="str">
            <v>N.A</v>
          </cell>
          <cell r="CA431" t="str">
            <v>N.A</v>
          </cell>
          <cell r="CD431" t="str">
            <v>3 3. Municipal</v>
          </cell>
          <cell r="CE431" t="str">
            <v>2 2. Transferencias</v>
          </cell>
          <cell r="CF431" t="str">
            <v>1 1-Pesos Colombianos</v>
          </cell>
          <cell r="CG431" t="str">
            <v>3 Bogotá D.C.</v>
          </cell>
          <cell r="CH431" t="str">
            <v>149 3. Bogotá D.C.</v>
          </cell>
          <cell r="CI431" t="str">
            <v>17 17 La Candelaria</v>
          </cell>
          <cell r="CJ431" t="str">
            <v>LA CANDELARIA</v>
          </cell>
          <cell r="CK431" t="str">
            <v>1 1. Única</v>
          </cell>
          <cell r="CL431" t="str">
            <v>4 CARRERA</v>
          </cell>
          <cell r="CM431">
            <v>8</v>
          </cell>
          <cell r="CN431">
            <v>9</v>
          </cell>
          <cell r="CO431">
            <v>83</v>
          </cell>
          <cell r="CP431" t="str">
            <v>1 Interno</v>
          </cell>
          <cell r="CQ431" t="str">
            <v>1 Natural</v>
          </cell>
          <cell r="CR431" t="str">
            <v>202576002000800304E</v>
          </cell>
          <cell r="CS431" t="str">
            <v>MODIFICACION- ADICION Y PRORROGA</v>
          </cell>
          <cell r="CT431" t="str">
            <v>4 4. Adición / Prórroga</v>
          </cell>
          <cell r="CU431">
            <v>46000</v>
          </cell>
          <cell r="CV431">
            <v>46001</v>
          </cell>
          <cell r="CW431">
            <v>46010</v>
          </cell>
          <cell r="CX431" t="str">
            <v>$ 2.196.000</v>
          </cell>
          <cell r="CY431" t="str">
            <v>09 DIAS</v>
          </cell>
          <cell r="CZ431">
            <v>3987</v>
          </cell>
          <cell r="DA431" t="str">
            <v>$ 2.196.000</v>
          </cell>
          <cell r="DB431">
            <v>46000</v>
          </cell>
          <cell r="DC431">
            <v>2270</v>
          </cell>
          <cell r="DD431">
            <v>2196000</v>
          </cell>
          <cell r="DE431">
            <v>45992</v>
          </cell>
        </row>
        <row r="432">
          <cell r="A432">
            <v>430</v>
          </cell>
          <cell r="B432" t="str">
            <v>CONTRATO DE PRESTACIÓN DE SERVICIOS PROFESIONALES Y/O APOYO A LA GESTIÓN</v>
          </cell>
          <cell r="C432" t="str">
            <v>SCDPI-210-00344-25</v>
          </cell>
          <cell r="D432" t="str">
            <v>CONTRATACION DIRECTA</v>
          </cell>
          <cell r="E432"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32" t="str">
            <v>17 17. Contrato de Prestación de Servicios</v>
          </cell>
          <cell r="G432" t="str">
            <v>1 Contratista</v>
          </cell>
          <cell r="H432" t="str">
            <v>1 Natural</v>
          </cell>
          <cell r="I432" t="str">
            <v>2 Privada (1)</v>
          </cell>
          <cell r="J432" t="str">
            <v>4 Persona Natural (2)</v>
          </cell>
          <cell r="K432" t="str">
            <v>31 31-Servicios Profesionales</v>
          </cell>
          <cell r="L432" t="str">
            <v>CO1.PCCNTR.7603275</v>
          </cell>
          <cell r="M432" t="str">
            <v>https://community.secop.gov.co/Public/Tendering/OpportunityDetail/Index?noticeUID=CO1.NTC.7769813&amp;isFromPublicArea=True&amp;isModal=true&amp;asPopupView=true</v>
          </cell>
          <cell r="N432">
            <v>45720</v>
          </cell>
          <cell r="O432" t="str">
            <v>5 Contratación directa</v>
          </cell>
          <cell r="P432" t="str">
            <v>33 Prestación de Servicios Profesionales y Apoyo (5-8)</v>
          </cell>
          <cell r="Q432" t="str">
            <v>N/A</v>
          </cell>
          <cell r="R432" t="str">
            <v>1 1. Ley 80</v>
          </cell>
          <cell r="S432" t="str">
            <v>6 6: Prestacion de servicios</v>
          </cell>
          <cell r="T432" t="str">
            <v>1 Nacional</v>
          </cell>
          <cell r="U432" t="str">
            <v>3 3. Único Contratista</v>
          </cell>
          <cell r="V432" t="str">
            <v>LUIS FRANCISCO FERNANDEZ PEÑA
  CEDIDO A: 
  LAURA XIMENA APONTE DUARTE</v>
          </cell>
          <cell r="W432" t="str">
            <v>M
  F</v>
          </cell>
          <cell r="X432" t="str">
            <v>79306035
  52.959.225</v>
          </cell>
          <cell r="Y432" t="str">
            <v>1
  6</v>
          </cell>
          <cell r="Z432" t="str">
            <v>Calle 42 B SUR NO. 78 P 04
  carrera 3 No 71 c 18 su</v>
          </cell>
          <cell r="AA432" t="str">
            <v>5920400
  3102451134</v>
          </cell>
          <cell r="AB432" t="str">
            <v>antonionarino@scrd.gov.co
  ----</v>
          </cell>
          <cell r="AC432" t="str">
            <v>lufranfer2525@yahoo.com
  sanlala68@hotmail.com</v>
          </cell>
          <cell r="AE432">
            <v>126</v>
          </cell>
          <cell r="AG432" t="str">
            <v>Título profesional en las áreas del conocimiento en: Bellas Artes; Ciencias de la Educación; Ciencias Sociales y Humanas; Economía, Administración, Contaduría y afines; Ingeniería, Arquitectura, Urbanismo y afines, con tres (3) años de experiencia.
  TITULO PROFESIONAL EN LAS AREAS DEL CONOCIMIENTO
  EN: BELLAS ARTES; CIENCIAS DE LA EDUCACIÓN; CIENCIAS
  SOCIALES Y HUMANAS; ECONOMÍA, ADMINISTRACIÓN,
  CONTADURÍA Y AFINES; INGENIERÍA, ARQUITECTURA,
  URBANISMO Y AFINES, CON TRES (3) AÑOS DE EXPERIENCIA</v>
          </cell>
          <cell r="AH432" t="str">
            <v>PROFESIONAL EN TERAPIA PSICISOCIAL
  PSICOLOGIA</v>
          </cell>
          <cell r="AI432" t="str">
            <v>1 1. Inversión</v>
          </cell>
          <cell r="AJ432">
            <v>217</v>
          </cell>
          <cell r="AK432" t="str">
            <v>O230117330120240217</v>
          </cell>
          <cell r="AL432" t="str">
            <v>Fortalecimiento de la gobernanza territorial, la participación incidente y la atención diferenciada de los grupos étnicos, etarios y sectores sociales desde las prácticas culturales en Bogotá D.C</v>
          </cell>
          <cell r="AN432">
            <v>65880000</v>
          </cell>
          <cell r="AO432">
            <v>2684000</v>
          </cell>
          <cell r="AQ432">
            <v>68564000</v>
          </cell>
          <cell r="AU432">
            <v>68564000</v>
          </cell>
          <cell r="AV432" t="str">
            <v>$ 7.320.000</v>
          </cell>
          <cell r="AW432">
            <v>506</v>
          </cell>
          <cell r="AX432">
            <v>65880000</v>
          </cell>
          <cell r="AY432">
            <v>45723</v>
          </cell>
          <cell r="AZ432">
            <v>573</v>
          </cell>
          <cell r="BA432">
            <v>73200000</v>
          </cell>
          <cell r="BB432">
            <v>45695</v>
          </cell>
          <cell r="BC432">
            <v>45722</v>
          </cell>
          <cell r="BD432">
            <v>45726</v>
          </cell>
          <cell r="BE432">
            <v>46000</v>
          </cell>
          <cell r="BF432">
            <v>46015</v>
          </cell>
          <cell r="BG432" t="str">
            <v>2 2-Ejecución</v>
          </cell>
          <cell r="BH432" t="str">
            <v>9 MESES</v>
          </cell>
          <cell r="BI432" t="str">
            <v>1 1. Días</v>
          </cell>
          <cell r="BJ432">
            <v>269</v>
          </cell>
          <cell r="BK432">
            <v>11</v>
          </cell>
          <cell r="BL432">
            <v>280</v>
          </cell>
          <cell r="BM432" t="str">
            <v>SUBSECRETARÍA DE GOBERNANZA</v>
          </cell>
          <cell r="BN432" t="str">
            <v>DIRECCIÓN DE ASUNTOS LOCALES Y PARTICIPACIÓN</v>
          </cell>
          <cell r="BO432" t="str">
            <v>Rafael Lino Diaz Rivera</v>
          </cell>
          <cell r="BP432">
            <v>80742967</v>
          </cell>
          <cell r="BQ432">
            <v>1</v>
          </cell>
          <cell r="BR432" t="str">
            <v>N.A</v>
          </cell>
          <cell r="BS432" t="str">
            <v>N.A</v>
          </cell>
          <cell r="BT432" t="str">
            <v>N.A</v>
          </cell>
          <cell r="BU432" t="str">
            <v>N.A</v>
          </cell>
          <cell r="BV432" t="str">
            <v>N.A</v>
          </cell>
          <cell r="BW432" t="str">
            <v>N.A</v>
          </cell>
          <cell r="BX432" t="str">
            <v>N.A</v>
          </cell>
          <cell r="BY432" t="str">
            <v>N.A</v>
          </cell>
          <cell r="BZ432" t="str">
            <v>N.A</v>
          </cell>
          <cell r="CA432" t="str">
            <v>N.A</v>
          </cell>
          <cell r="CD432" t="str">
            <v>3 3. Municipal</v>
          </cell>
          <cell r="CE432" t="str">
            <v>2 2. Transferencias</v>
          </cell>
          <cell r="CF432" t="str">
            <v>1 1-Pesos Colombianos</v>
          </cell>
          <cell r="CG432" t="str">
            <v>3 Bogotá D.C.</v>
          </cell>
          <cell r="CH432" t="str">
            <v>149 3. Bogotá D.C.</v>
          </cell>
          <cell r="CI432" t="str">
            <v>17 17 La Candelaria</v>
          </cell>
          <cell r="CJ432" t="str">
            <v>LA CANDELARIA</v>
          </cell>
          <cell r="CK432" t="str">
            <v>1 1. Única</v>
          </cell>
          <cell r="CL432" t="str">
            <v>4 CARRERA</v>
          </cell>
          <cell r="CM432">
            <v>8</v>
          </cell>
          <cell r="CN432">
            <v>9</v>
          </cell>
          <cell r="CO432">
            <v>83</v>
          </cell>
          <cell r="CP432" t="str">
            <v>1 Interno</v>
          </cell>
          <cell r="CQ432" t="str">
            <v>1 Natural</v>
          </cell>
          <cell r="CR432" t="str">
            <v>202576002000800301E</v>
          </cell>
          <cell r="CS432" t="str">
            <v>MODIFICACION - CESION</v>
          </cell>
          <cell r="CT432" t="str">
            <v>1 1. Cesión</v>
          </cell>
          <cell r="CU432">
            <v>45870</v>
          </cell>
          <cell r="CV432">
            <v>45870</v>
          </cell>
          <cell r="CW432">
            <v>46000</v>
          </cell>
          <cell r="CX432" t="str">
            <v>$ 31.476.000</v>
          </cell>
          <cell r="CY432" t="str">
            <v>128 DIAS</v>
          </cell>
          <cell r="DF432" t="str">
            <v>LAURA XIMENA APONTE DUARTE</v>
          </cell>
          <cell r="DG432">
            <v>52959225</v>
          </cell>
          <cell r="DH432">
            <v>6</v>
          </cell>
          <cell r="DI432" t="str">
            <v>MODIFICACION - ADICION Y PRORROGA</v>
          </cell>
          <cell r="DJ432" t="str">
            <v>4 4. Adición / Prórroga</v>
          </cell>
          <cell r="DK432">
            <v>45996</v>
          </cell>
          <cell r="DL432">
            <v>46000</v>
          </cell>
          <cell r="DM432">
            <v>46015</v>
          </cell>
          <cell r="DN432" t="str">
            <v>$ 2.684.000</v>
          </cell>
          <cell r="DO432" t="str">
            <v>11 DIAS</v>
          </cell>
          <cell r="DP432">
            <v>3966</v>
          </cell>
          <cell r="DQ432">
            <v>2684000</v>
          </cell>
          <cell r="DR432">
            <v>45996</v>
          </cell>
          <cell r="DS432">
            <v>2272</v>
          </cell>
          <cell r="DT432">
            <v>2684000</v>
          </cell>
          <cell r="DU432">
            <v>45992</v>
          </cell>
        </row>
        <row r="433">
          <cell r="A433">
            <v>431</v>
          </cell>
          <cell r="B433" t="str">
            <v>CONTRATO DE PRESTACIÓN DE SERVICIOS PROFESIONALES Y/O APOYO A LA GESTIÓN</v>
          </cell>
          <cell r="C433" t="str">
            <v>SCDPI-310-00365-25</v>
          </cell>
          <cell r="D433" t="str">
            <v>CONTRATACION DIRECTA</v>
          </cell>
          <cell r="E433" t="str">
            <v>Prestar servicios profesionales a la Secretaría Distrital de Cultura; Recreación y Deporte - Subdirección de Gestión Cultural y Artística; desarrollando las actividades requeridas para la planeación; implementación y seguimiento de las convocatorias y los estímulos en la línea de producción y circulación de las artes escénicas; así como otras iniciativas lideradas por dependencia en el marco de sus funciones.</v>
          </cell>
          <cell r="F433" t="str">
            <v>17 17. Contrato de Prestación de Servicios</v>
          </cell>
          <cell r="G433" t="str">
            <v>1 Contratista</v>
          </cell>
          <cell r="H433" t="str">
            <v>1 Natural</v>
          </cell>
          <cell r="I433" t="str">
            <v>2 Privada (1)</v>
          </cell>
          <cell r="J433" t="str">
            <v>4 Persona Natural (2)</v>
          </cell>
          <cell r="K433" t="str">
            <v>31 31-Servicios Profesionales</v>
          </cell>
          <cell r="L433" t="str">
            <v>CO1.PCCNTR.7603075</v>
          </cell>
          <cell r="M433" t="str">
            <v>https://community.secop.gov.co/Public/Tendering/OpportunityDetail/Index?noticeUID=CO1.NTC.7761312&amp;isFromPublicArea=True&amp;isModal=true&amp;asPopupView=true</v>
          </cell>
          <cell r="N433">
            <v>45720</v>
          </cell>
          <cell r="O433" t="str">
            <v>5 Contratación directa</v>
          </cell>
          <cell r="P433" t="str">
            <v>33 Prestación de Servicios Profesionales y Apoyo (5-8)</v>
          </cell>
          <cell r="Q433" t="str">
            <v>N/A</v>
          </cell>
          <cell r="R433" t="str">
            <v>1 1. Ley 80</v>
          </cell>
          <cell r="S433" t="str">
            <v>6 6: Prestacion de servicios</v>
          </cell>
          <cell r="T433" t="str">
            <v>1 Nacional</v>
          </cell>
          <cell r="U433" t="str">
            <v>3 3. Único Contratista</v>
          </cell>
          <cell r="V433" t="str">
            <v>MAGNOLIA ROMERO GUERRA</v>
          </cell>
          <cell r="W433" t="str">
            <v>F</v>
          </cell>
          <cell r="X433">
            <v>52823612</v>
          </cell>
          <cell r="Y433">
            <v>9</v>
          </cell>
          <cell r="Z433" t="str">
            <v>CL 68 B SUR 63 55</v>
          </cell>
          <cell r="AA433">
            <v>7671647</v>
          </cell>
          <cell r="AB433" t="str">
            <v>magnolia.romero@scrd.gov.co</v>
          </cell>
          <cell r="AC433" t="str">
            <v>magnoliaromeroguerra@gmail.com</v>
          </cell>
          <cell r="AD433">
            <v>28930</v>
          </cell>
          <cell r="AE433">
            <v>47</v>
          </cell>
          <cell r="AF433" t="str">
            <v>BOGOTA</v>
          </cell>
          <cell r="AG433" t="str">
            <v>Profesional de carreras del núcleo del conocimiento en ciencias sociales, ciencias humanas, ciencias administrativas, artes o bellas artes, con experiencia profesional relacionada de tres (3) años</v>
          </cell>
          <cell r="AH433" t="str">
            <v>ARTES VISUALES</v>
          </cell>
          <cell r="AI433" t="str">
            <v>1 1. Inversión</v>
          </cell>
          <cell r="AJ433">
            <v>81</v>
          </cell>
          <cell r="AK433" t="str">
            <v>O230117330120240081</v>
          </cell>
          <cell r="AL433" t="str">
            <v>Formación Artística, Cultural y Deportiva a lo largo de la vida en Bogotá D.C.</v>
          </cell>
          <cell r="AN433">
            <v>51240000</v>
          </cell>
          <cell r="AO433">
            <v>8296000</v>
          </cell>
          <cell r="AQ433">
            <v>59536000</v>
          </cell>
          <cell r="AU433">
            <v>59536000</v>
          </cell>
          <cell r="AV433" t="str">
            <v>$ 7.320.000</v>
          </cell>
          <cell r="AW433">
            <v>535</v>
          </cell>
          <cell r="AX433">
            <v>51240000</v>
          </cell>
          <cell r="AY433">
            <v>45726</v>
          </cell>
          <cell r="AZ433">
            <v>631</v>
          </cell>
          <cell r="BA433">
            <v>51240000</v>
          </cell>
          <cell r="BB433">
            <v>45699</v>
          </cell>
          <cell r="BC433">
            <v>45722</v>
          </cell>
          <cell r="BD433">
            <v>45730</v>
          </cell>
          <cell r="BE433">
            <v>45943</v>
          </cell>
          <cell r="BF433">
            <v>45978</v>
          </cell>
          <cell r="BG433" t="str">
            <v>2 2-Ejecución</v>
          </cell>
          <cell r="BH433" t="str">
            <v>7 MESES</v>
          </cell>
          <cell r="BI433" t="str">
            <v>1 1. Días</v>
          </cell>
          <cell r="BJ433">
            <v>209</v>
          </cell>
          <cell r="BK433">
            <v>34</v>
          </cell>
          <cell r="BL433">
            <v>243</v>
          </cell>
          <cell r="BM433" t="str">
            <v>DIRECCIÓN DE ARTE, CULTURA Y PATRIMONIO</v>
          </cell>
          <cell r="BN433" t="str">
            <v>SUBDIRECCIÓN DE GESTIÓN CULTURAL Y ARTISTICA</v>
          </cell>
          <cell r="BO433" t="str">
            <v>Adriana Maria Botero Velez</v>
          </cell>
          <cell r="BP433">
            <v>52254482</v>
          </cell>
          <cell r="BQ433">
            <v>6</v>
          </cell>
          <cell r="BR433" t="str">
            <v>N.A</v>
          </cell>
          <cell r="BS433" t="str">
            <v>N.A</v>
          </cell>
          <cell r="BT433" t="str">
            <v>N.A</v>
          </cell>
          <cell r="BU433" t="str">
            <v>N.A</v>
          </cell>
          <cell r="BV433" t="str">
            <v>N.A</v>
          </cell>
          <cell r="BW433" t="str">
            <v>N.A</v>
          </cell>
          <cell r="BX433" t="str">
            <v>N.A</v>
          </cell>
          <cell r="BY433" t="str">
            <v>N.A</v>
          </cell>
          <cell r="BZ433" t="str">
            <v>N.A</v>
          </cell>
          <cell r="CA433" t="str">
            <v>N.A</v>
          </cell>
          <cell r="CD433" t="str">
            <v>3 3. Municipal</v>
          </cell>
          <cell r="CE433" t="str">
            <v>2 2. Transferencias</v>
          </cell>
          <cell r="CF433" t="str">
            <v>1 1-Pesos Colombianos</v>
          </cell>
          <cell r="CG433" t="str">
            <v>3 Bogotá D.C.</v>
          </cell>
          <cell r="CH433" t="str">
            <v>149 3. Bogotá D.C.</v>
          </cell>
          <cell r="CI433" t="str">
            <v>17 17 La Candelaria</v>
          </cell>
          <cell r="CJ433" t="str">
            <v>LA CANDELARIA</v>
          </cell>
          <cell r="CK433" t="str">
            <v>1 1. Única</v>
          </cell>
          <cell r="CL433" t="str">
            <v>4 CARRERA</v>
          </cell>
          <cell r="CM433">
            <v>8</v>
          </cell>
          <cell r="CN433">
            <v>9</v>
          </cell>
          <cell r="CO433">
            <v>83</v>
          </cell>
          <cell r="CP433" t="str">
            <v>1 Interno</v>
          </cell>
          <cell r="CQ433" t="str">
            <v>1 Natural</v>
          </cell>
          <cell r="CR433" t="str">
            <v>202576002000800066E</v>
          </cell>
          <cell r="CS433" t="str">
            <v>MODIFICACIÓN - ADICIÓN Y PRORROGA</v>
          </cell>
          <cell r="CT433" t="str">
            <v>4 4. Adición / Prórroga</v>
          </cell>
          <cell r="CU433">
            <v>45940</v>
          </cell>
          <cell r="CV433">
            <v>45943</v>
          </cell>
          <cell r="CW433">
            <v>45961</v>
          </cell>
          <cell r="CX433" t="str">
            <v>$ 4.148.000</v>
          </cell>
          <cell r="CY433" t="str">
            <v>17 DIAS</v>
          </cell>
          <cell r="CZ433">
            <v>2888</v>
          </cell>
          <cell r="DA433">
            <v>4148000</v>
          </cell>
          <cell r="DB433">
            <v>45943</v>
          </cell>
          <cell r="DC433">
            <v>1670</v>
          </cell>
          <cell r="DD433">
            <v>4148000</v>
          </cell>
          <cell r="DE433">
            <v>45939</v>
          </cell>
          <cell r="DI433" t="str">
            <v>MODIFICACIÓN - ADICIÓN Y PRORROGA</v>
          </cell>
          <cell r="DJ433" t="str">
            <v>4 4. Adición / Prórroga</v>
          </cell>
          <cell r="DK433">
            <v>45961</v>
          </cell>
          <cell r="DL433">
            <v>45962</v>
          </cell>
          <cell r="DM433">
            <v>45978</v>
          </cell>
          <cell r="DN433" t="str">
            <v>$ 4.148.000</v>
          </cell>
          <cell r="DO433" t="str">
            <v>17 DIAS</v>
          </cell>
          <cell r="DP433">
            <v>3187</v>
          </cell>
          <cell r="DQ433" t="str">
            <v>$ 4.148.000</v>
          </cell>
          <cell r="DR433">
            <v>45961</v>
          </cell>
          <cell r="DS433">
            <v>1912</v>
          </cell>
          <cell r="DT433">
            <v>4148000</v>
          </cell>
          <cell r="DU433">
            <v>45957</v>
          </cell>
        </row>
        <row r="434">
          <cell r="A434">
            <v>432</v>
          </cell>
          <cell r="B434" t="str">
            <v>CONTRATO DE PRESTACIÓN DE SERVICIOS PROFESIONALES Y/O APOYO A LA GESTIÓN</v>
          </cell>
          <cell r="C434" t="str">
            <v>SCDPI-21417-00542-25</v>
          </cell>
          <cell r="D434" t="str">
            <v>CONTRATACION DIRECTA</v>
          </cell>
          <cell r="E434" t="str">
            <v>Prestar servicios profesionales a la Secretaría de Cultura; Recreación y Deporte - Dirección Observatorio y Gestión del
  Conocimiento Cultural; realizando actividades para la planeación; análisis y sistematización de las investigaciones; mediciones y
  seguimientos asociados al sector arte; cultura; patrimonio; recreación y deporte; que le sean asignadas.</v>
          </cell>
          <cell r="F434" t="str">
            <v>17 17. Contrato de Prestación de Servicios</v>
          </cell>
          <cell r="G434" t="str">
            <v>1 Contratista</v>
          </cell>
          <cell r="H434" t="str">
            <v>1 Natural</v>
          </cell>
          <cell r="I434" t="str">
            <v>2 Privada (1)</v>
          </cell>
          <cell r="J434" t="str">
            <v>4 Persona Natural (2)</v>
          </cell>
          <cell r="K434" t="str">
            <v>31 31-Servicios Profesionales</v>
          </cell>
          <cell r="L434" t="str">
            <v>CO1.PCCNTR.7606771</v>
          </cell>
          <cell r="M434" t="str">
            <v>https://community.secop.gov.co/Public/Tendering/OpportunityDetail/Index?noticeUID=CO1.NTC.7774501&amp;isFromPublicArea=True&amp;isModal=true&amp;asPopupView=true</v>
          </cell>
          <cell r="N434">
            <v>45721</v>
          </cell>
          <cell r="O434" t="str">
            <v>5 Contratación directa</v>
          </cell>
          <cell r="P434" t="str">
            <v>33 Prestación de Servicios Profesionales y Apoyo (5-8)</v>
          </cell>
          <cell r="Q434" t="str">
            <v>N/A</v>
          </cell>
          <cell r="R434" t="str">
            <v>1 1. Ley 80</v>
          </cell>
          <cell r="S434" t="str">
            <v>6 6: Prestacion de servicios</v>
          </cell>
          <cell r="T434" t="str">
            <v>1 Nacional</v>
          </cell>
          <cell r="U434" t="str">
            <v>3 3. Único Contratista</v>
          </cell>
          <cell r="V434" t="str">
            <v>CARLOS DAVID SUAREZ MORALES</v>
          </cell>
          <cell r="W434" t="str">
            <v>M</v>
          </cell>
          <cell r="X434">
            <v>80074757</v>
          </cell>
          <cell r="Y434">
            <v>5</v>
          </cell>
          <cell r="Z434" t="str">
            <v>CL 63 C 70 C 36</v>
          </cell>
          <cell r="AA434">
            <v>2769198</v>
          </cell>
          <cell r="AB434" t="str">
            <v>carlos.suarez@scrd.gov.co</v>
          </cell>
          <cell r="AC434" t="str">
            <v>cdsuarezm@gmail.com</v>
          </cell>
          <cell r="AD434">
            <v>31171</v>
          </cell>
          <cell r="AE434">
            <v>41</v>
          </cell>
          <cell r="AF434" t="str">
            <v>BOGOTA</v>
          </cell>
          <cell r="AG434"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cuatro (4)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434" t="str">
            <v>HISTORIADOR</v>
          </cell>
          <cell r="AI434" t="str">
            <v>1 1. Inversión</v>
          </cell>
          <cell r="AJ434">
            <v>122</v>
          </cell>
          <cell r="AK434" t="str">
            <v>O230117330120240122</v>
          </cell>
          <cell r="AL434" t="str">
            <v>Innovación y cambio cultural para la transformación de comportamientos que promuevan el orgullo por la ciudad de Bogotá D.C.</v>
          </cell>
          <cell r="AN434">
            <v>81210000</v>
          </cell>
          <cell r="AQ434">
            <v>81210000</v>
          </cell>
          <cell r="AU434">
            <v>81210000</v>
          </cell>
          <cell r="AV434" t="str">
            <v>$ 8.121.000</v>
          </cell>
          <cell r="AW434">
            <v>475</v>
          </cell>
          <cell r="AX434">
            <v>81210000</v>
          </cell>
          <cell r="AY434">
            <v>45722</v>
          </cell>
          <cell r="AZ434">
            <v>592</v>
          </cell>
          <cell r="BA434">
            <v>81210000</v>
          </cell>
          <cell r="BB434">
            <v>45695</v>
          </cell>
          <cell r="BC434">
            <v>45721</v>
          </cell>
          <cell r="BD434">
            <v>45730</v>
          </cell>
          <cell r="BE434">
            <v>46021</v>
          </cell>
          <cell r="BF434">
            <v>46021</v>
          </cell>
          <cell r="BG434" t="str">
            <v>2 2-Ejecución</v>
          </cell>
          <cell r="BH434" t="str">
            <v>10 MESES</v>
          </cell>
          <cell r="BI434" t="str">
            <v>1 1. Días</v>
          </cell>
          <cell r="BJ434">
            <v>286</v>
          </cell>
          <cell r="BK434">
            <v>0</v>
          </cell>
          <cell r="BL434">
            <v>286</v>
          </cell>
          <cell r="BM434" t="str">
            <v>SUBSECRETARÍA DISTRITAL DE CULTURA CIUDADANA Y GESTIÓN DEL CONOCIMIENTO</v>
          </cell>
          <cell r="BN434" t="str">
            <v>SUBSECRETARÍA DISTRITAL DE CULTURA CIUDADANA Y GESTIÓN DEL CONOCIMIENTO</v>
          </cell>
          <cell r="BO434" t="str">
            <v>Diego Fernando Maldonado Castellano</v>
          </cell>
          <cell r="BP434">
            <v>80863541</v>
          </cell>
          <cell r="BQ434">
            <v>7</v>
          </cell>
          <cell r="BR434" t="str">
            <v>N.A</v>
          </cell>
          <cell r="BS434" t="str">
            <v>N.A</v>
          </cell>
          <cell r="BT434" t="str">
            <v>N.A</v>
          </cell>
          <cell r="BU434" t="str">
            <v>N.A</v>
          </cell>
          <cell r="BV434" t="str">
            <v>N.A</v>
          </cell>
          <cell r="BW434" t="str">
            <v>N.A</v>
          </cell>
          <cell r="BX434" t="str">
            <v>N.A</v>
          </cell>
          <cell r="BY434" t="str">
            <v>N.A</v>
          </cell>
          <cell r="BZ434" t="str">
            <v>N.A</v>
          </cell>
          <cell r="CA434" t="str">
            <v>N.A</v>
          </cell>
          <cell r="CD434" t="str">
            <v>3 3. Municipal</v>
          </cell>
          <cell r="CE434" t="str">
            <v>2 2. Transferencias</v>
          </cell>
          <cell r="CF434" t="str">
            <v>1 1-Pesos Colombianos</v>
          </cell>
          <cell r="CG434" t="str">
            <v>3 Bogotá D.C.</v>
          </cell>
          <cell r="CH434" t="str">
            <v>149 3. Bogotá D.C.</v>
          </cell>
          <cell r="CI434" t="str">
            <v>17 17 La Candelaria</v>
          </cell>
          <cell r="CJ434" t="str">
            <v>LA CANDELARIA</v>
          </cell>
          <cell r="CK434" t="str">
            <v>1 1. Única</v>
          </cell>
          <cell r="CL434" t="str">
            <v>4 CARRERA</v>
          </cell>
          <cell r="CM434">
            <v>8</v>
          </cell>
          <cell r="CN434">
            <v>9</v>
          </cell>
          <cell r="CO434">
            <v>83</v>
          </cell>
          <cell r="CP434" t="str">
            <v>1 Interno</v>
          </cell>
          <cell r="CQ434" t="str">
            <v>1 Natural</v>
          </cell>
          <cell r="CR434" t="str">
            <v>202576002000800563E</v>
          </cell>
        </row>
        <row r="435">
          <cell r="A435">
            <v>433</v>
          </cell>
          <cell r="B435" t="str">
            <v>CONTRATO DE PRESTACIÓN DE SERVICIOS PROFESIONALES Y/O APOYO A LA GESTIÓN</v>
          </cell>
          <cell r="C435" t="str">
            <v>SCDPI-21417-00815-25</v>
          </cell>
          <cell r="D435" t="str">
            <v>CONTRATACION DIRECTA</v>
          </cell>
          <cell r="E435" t="str">
            <v>Prestar servicios profesionales a la Secretaría de Cultura; Recreación y Deporte - Dirección Observatorio y Gestión del
  Conocimiento Cultural; desarrollando actividades requeridas para la implementación de metodologías de procesamiento y análisis
  estadístico que sean necesarios para el desarrollo de investigaciones; estrategias o mediciones que sean lideradas o acompañadas
  por la Dirección.</v>
          </cell>
          <cell r="F435" t="str">
            <v>17 17. Contrato de Prestación de Servicios</v>
          </cell>
          <cell r="G435" t="str">
            <v>1 Contratista</v>
          </cell>
          <cell r="H435" t="str">
            <v>1 Natural</v>
          </cell>
          <cell r="I435" t="str">
            <v>2 Privada (1)</v>
          </cell>
          <cell r="J435" t="str">
            <v>4 Persona Natural (2)</v>
          </cell>
          <cell r="K435" t="str">
            <v>31 31-Servicios Profesionales</v>
          </cell>
          <cell r="L435" t="str">
            <v>CO1.PCCNTR.7605441</v>
          </cell>
          <cell r="M435" t="str">
            <v>https://community.secop.gov.co/Public/Tendering/OpportunityDetail/Index?noticeUID=CO1.NTC.7763123&amp;isFromPublicArea=True&amp;isModal=true&amp;asPopupView=true</v>
          </cell>
          <cell r="N435">
            <v>45720</v>
          </cell>
          <cell r="O435" t="str">
            <v>5 Contratación directa</v>
          </cell>
          <cell r="P435" t="str">
            <v>33 Prestación de Servicios Profesionales y Apoyo (5-8)</v>
          </cell>
          <cell r="Q435" t="str">
            <v>N/A</v>
          </cell>
          <cell r="R435" t="str">
            <v>1 1. Ley 80</v>
          </cell>
          <cell r="S435" t="str">
            <v>6 6: Prestacion de servicios</v>
          </cell>
          <cell r="T435" t="str">
            <v>1 Nacional</v>
          </cell>
          <cell r="U435" t="str">
            <v>3 3. Único Contratista</v>
          </cell>
          <cell r="V435" t="str">
            <v>LUZ KARIME BERNAL MUÑOZ</v>
          </cell>
          <cell r="W435" t="str">
            <v>F</v>
          </cell>
          <cell r="X435">
            <v>52525272</v>
          </cell>
          <cell r="Y435">
            <v>1</v>
          </cell>
          <cell r="Z435" t="str">
            <v>CR 111 BIS # 78 C 19 AP 101</v>
          </cell>
          <cell r="AA435">
            <v>2294933</v>
          </cell>
          <cell r="AB435" t="str">
            <v>luz.bernal@scrd.gov.co</v>
          </cell>
          <cell r="AC435" t="str">
            <v>karimebernal@gmail.com</v>
          </cell>
          <cell r="AD435">
            <v>28956</v>
          </cell>
          <cell r="AE435">
            <v>47</v>
          </cell>
          <cell r="AF435" t="str">
            <v>BOGOTA</v>
          </cell>
          <cell r="AG435" t="str">
            <v>Un (1) Profesional en Estadística, Matemática, Física, Economía, Administración Pública o Ingeniería,con experiencia superior a cuatro (4) años de experiencia en análisis estadísticos, y/o procesamiento de información, y/o análisis de información, y/o operativos de recolección de información en campo</v>
          </cell>
          <cell r="AH435" t="str">
            <v>ESTADISTICA</v>
          </cell>
          <cell r="AI435" t="str">
            <v>1 1. Inversión</v>
          </cell>
          <cell r="AJ435">
            <v>122</v>
          </cell>
          <cell r="AK435" t="str">
            <v>O230117330120240122</v>
          </cell>
          <cell r="AL435" t="str">
            <v>Innovación y cambio cultural para la transformación de comportamientos que promuevan el orgullo por la ciudad de Bogotá D.C.</v>
          </cell>
          <cell r="AN435">
            <v>81210000</v>
          </cell>
          <cell r="AO435">
            <v>1624200</v>
          </cell>
          <cell r="AQ435">
            <v>82834200</v>
          </cell>
          <cell r="AU435">
            <v>82834200</v>
          </cell>
          <cell r="AV435" t="str">
            <v>$ 8.121.000</v>
          </cell>
          <cell r="AW435">
            <v>477</v>
          </cell>
          <cell r="AX435">
            <v>81210000</v>
          </cell>
          <cell r="AY435">
            <v>45722</v>
          </cell>
          <cell r="AZ435">
            <v>503</v>
          </cell>
          <cell r="BA435">
            <v>85270500</v>
          </cell>
          <cell r="BB435">
            <v>45693</v>
          </cell>
          <cell r="BC435">
            <v>45721</v>
          </cell>
          <cell r="BD435">
            <v>45726</v>
          </cell>
          <cell r="BE435">
            <v>46021</v>
          </cell>
          <cell r="BF435">
            <v>46037</v>
          </cell>
          <cell r="BG435" t="str">
            <v>2 2-Ejecución</v>
          </cell>
          <cell r="BH435" t="str">
            <v>10 MESES</v>
          </cell>
          <cell r="BI435" t="str">
            <v>1 1. Días</v>
          </cell>
          <cell r="BJ435">
            <v>290</v>
          </cell>
          <cell r="BK435">
            <v>15</v>
          </cell>
          <cell r="BL435">
            <v>305</v>
          </cell>
          <cell r="BM435" t="str">
            <v>SUBSECRETARÍA DISTRITAL DE CULTURA CIUDADANA Y GESTIÓN DEL CONOCIMIENTO</v>
          </cell>
          <cell r="BN435" t="str">
            <v>SUBSECRETARÍA DISTRITAL DE CULTURA CIUDADANA Y GESTIÓN DEL CONOCIMIENTO</v>
          </cell>
          <cell r="BO435" t="str">
            <v>Diego Fernando Maldonado Castellano</v>
          </cell>
          <cell r="BP435">
            <v>80863541</v>
          </cell>
          <cell r="BQ435">
            <v>7</v>
          </cell>
          <cell r="BR435" t="str">
            <v>N.A</v>
          </cell>
          <cell r="BS435" t="str">
            <v>N.A</v>
          </cell>
          <cell r="BT435" t="str">
            <v>N.A</v>
          </cell>
          <cell r="BU435" t="str">
            <v>N.A</v>
          </cell>
          <cell r="BV435" t="str">
            <v>N.A</v>
          </cell>
          <cell r="BW435" t="str">
            <v>N.A</v>
          </cell>
          <cell r="BX435" t="str">
            <v>N.A</v>
          </cell>
          <cell r="BY435" t="str">
            <v>N.A</v>
          </cell>
          <cell r="BZ435" t="str">
            <v>N.A</v>
          </cell>
          <cell r="CA435" t="str">
            <v>N.A</v>
          </cell>
          <cell r="CD435" t="str">
            <v>3 3. Municipal</v>
          </cell>
          <cell r="CE435" t="str">
            <v>2 2. Transferencias</v>
          </cell>
          <cell r="CF435" t="str">
            <v>1 1-Pesos Colombianos</v>
          </cell>
          <cell r="CG435" t="str">
            <v>3 Bogotá D.C.</v>
          </cell>
          <cell r="CH435" t="str">
            <v>149 3. Bogotá D.C.</v>
          </cell>
          <cell r="CI435" t="str">
            <v>17 17 La Candelaria</v>
          </cell>
          <cell r="CJ435" t="str">
            <v>LA CANDELARIA</v>
          </cell>
          <cell r="CK435" t="str">
            <v>1 1. Única</v>
          </cell>
          <cell r="CL435" t="str">
            <v>4 CARRERA</v>
          </cell>
          <cell r="CM435">
            <v>8</v>
          </cell>
          <cell r="CN435">
            <v>9</v>
          </cell>
          <cell r="CO435">
            <v>83</v>
          </cell>
          <cell r="CP435" t="str">
            <v>1 Interno</v>
          </cell>
          <cell r="CQ435" t="str">
            <v>1 Natural</v>
          </cell>
          <cell r="CR435" t="str">
            <v>202576002000800376E</v>
          </cell>
          <cell r="CS435" t="str">
            <v>MODIFICACION- ADICION Y PRORROGA</v>
          </cell>
          <cell r="CT435" t="str">
            <v>4 4. Adición / Prórroga</v>
          </cell>
          <cell r="CU435">
            <v>46009</v>
          </cell>
          <cell r="CV435">
            <v>46022</v>
          </cell>
          <cell r="CW435">
            <v>46037</v>
          </cell>
          <cell r="CX435" t="str">
            <v>$ 1.624.200</v>
          </cell>
          <cell r="CY435" t="str">
            <v>15 DIAS</v>
          </cell>
          <cell r="CZ435">
            <v>4178</v>
          </cell>
          <cell r="DA435" t="str">
            <v>$ 1.624.200</v>
          </cell>
          <cell r="DB435">
            <v>46009</v>
          </cell>
          <cell r="DC435">
            <v>2305</v>
          </cell>
          <cell r="DD435">
            <v>1624200</v>
          </cell>
          <cell r="DE435">
            <v>46002</v>
          </cell>
        </row>
        <row r="436">
          <cell r="A436">
            <v>434</v>
          </cell>
          <cell r="B436" t="str">
            <v>CONTRATO DE PRESTACIÓN DE SERVICIOS PROFESIONALES Y/O APOYO A LA GESTIÓN</v>
          </cell>
          <cell r="C436" t="str">
            <v>SCDPI-21417-00539-25</v>
          </cell>
          <cell r="D436" t="str">
            <v>CONTRATACION DIRECTA</v>
          </cell>
          <cell r="E436" t="str">
            <v>Prestar servicios de apoyo a la gestión a la Secretaría de Cultura; Recreación y Deporte - Dirección Observatorio y Gestión
  del Conocimiento Cultural; realizando actividades operativas para la recolección y sistematización de información en campo para la
  gestión del conocimiento cultural.</v>
          </cell>
          <cell r="F436" t="str">
            <v>17 17. Contrato de Prestación de Servicios</v>
          </cell>
          <cell r="G436" t="str">
            <v>1 Contratista</v>
          </cell>
          <cell r="H436" t="str">
            <v>1 Natural</v>
          </cell>
          <cell r="I436" t="str">
            <v>2 Privada (1)</v>
          </cell>
          <cell r="J436" t="str">
            <v>4 Persona Natural (2)</v>
          </cell>
          <cell r="K436" t="str">
            <v>33 33-Servicios Apoyo a la Gestion de la Entidad (servicios administrativos)</v>
          </cell>
          <cell r="L436" t="str">
            <v>CO1.PCCNTR.7605545</v>
          </cell>
          <cell r="M436" t="str">
            <v>https://community.secop.gov.co/Public/Tendering/OpportunityDetail/Index?noticeUID=CO1.NTC.7772617&amp;isFromPublicArea=True&amp;isModal=true&amp;asPopupView=true</v>
          </cell>
          <cell r="N436">
            <v>45721</v>
          </cell>
          <cell r="O436" t="str">
            <v>5 Contratación directa</v>
          </cell>
          <cell r="P436" t="str">
            <v>33 Prestación de Servicios Profesionales y Apoyo (5-8)</v>
          </cell>
          <cell r="Q436" t="str">
            <v>N/A</v>
          </cell>
          <cell r="R436" t="str">
            <v>1 1. Ley 80</v>
          </cell>
          <cell r="S436" t="str">
            <v>6 6: Prestacion de servicios</v>
          </cell>
          <cell r="T436" t="str">
            <v>1 Nacional</v>
          </cell>
          <cell r="U436" t="str">
            <v>3 3. Único Contratista</v>
          </cell>
          <cell r="V436" t="str">
            <v>JUAN CARLOS ROZO PEREZ</v>
          </cell>
          <cell r="W436" t="str">
            <v>M</v>
          </cell>
          <cell r="X436">
            <v>79593439</v>
          </cell>
          <cell r="Y436">
            <v>0</v>
          </cell>
          <cell r="Z436" t="str">
            <v>KR 24 3 A 20 CONJ Murano la prosperidad</v>
          </cell>
          <cell r="AA436">
            <v>8591486</v>
          </cell>
          <cell r="AB436" t="str">
            <v>juan.rozo@scrd.gov.co</v>
          </cell>
          <cell r="AC436" t="str">
            <v>juancho7012@gmail.com</v>
          </cell>
          <cell r="AD436">
            <v>25906</v>
          </cell>
          <cell r="AE436">
            <v>55</v>
          </cell>
          <cell r="AF436" t="str">
            <v>BOGOTA</v>
          </cell>
          <cell r="AG436" t="str">
            <v>Bachiller con experiencia superior a seis (6) años en actividades operativos, o de logística, o de operativos en campo o en el territorio, o desarrollo de eventos, o procesos de información y/o investigación</v>
          </cell>
          <cell r="AH436" t="str">
            <v>BACHILLER</v>
          </cell>
          <cell r="AI436" t="str">
            <v>1 1. Inversión</v>
          </cell>
          <cell r="AJ436">
            <v>122</v>
          </cell>
          <cell r="AK436" t="str">
            <v>O230117330120240122</v>
          </cell>
          <cell r="AL436" t="str">
            <v>Innovación y cambio cultural para la transformación de comportamientos que promuevan el orgullo por la ciudad de Bogotá D.C.</v>
          </cell>
          <cell r="AN436">
            <v>43140000</v>
          </cell>
          <cell r="AO436">
            <v>2157000</v>
          </cell>
          <cell r="AQ436">
            <v>45297000</v>
          </cell>
          <cell r="AU436">
            <v>45297000</v>
          </cell>
          <cell r="AV436" t="str">
            <v>$ 4.314.000</v>
          </cell>
          <cell r="AW436">
            <v>478</v>
          </cell>
          <cell r="AX436">
            <v>43140000</v>
          </cell>
          <cell r="AY436">
            <v>45722</v>
          </cell>
          <cell r="AZ436">
            <v>492</v>
          </cell>
          <cell r="BA436">
            <v>43140000</v>
          </cell>
          <cell r="BB436">
            <v>45693</v>
          </cell>
          <cell r="BC436">
            <v>45721</v>
          </cell>
          <cell r="BD436">
            <v>45729</v>
          </cell>
          <cell r="BE436">
            <v>46021</v>
          </cell>
          <cell r="BF436">
            <v>46037</v>
          </cell>
          <cell r="BG436" t="str">
            <v>2 2-Ejecución</v>
          </cell>
          <cell r="BH436" t="str">
            <v>10 MESES</v>
          </cell>
          <cell r="BI436" t="str">
            <v>1 1. Días</v>
          </cell>
          <cell r="BJ436">
            <v>287</v>
          </cell>
          <cell r="BK436">
            <v>15</v>
          </cell>
          <cell r="BL436">
            <v>302</v>
          </cell>
          <cell r="BM436" t="str">
            <v>SUBSECRETARÍA DISTRITAL DE CULTURA CIUDADANA Y GESTIÓN DEL CONOCIMIENTO</v>
          </cell>
          <cell r="BN436" t="str">
            <v>SUBSECRETARÍA DISTRITAL DE CULTURA CIUDADANA Y GESTIÓN DEL CONOCIMIENTO</v>
          </cell>
          <cell r="BO436" t="str">
            <v>Diego Fernando Maldonado Castellano</v>
          </cell>
          <cell r="BP436">
            <v>80863541</v>
          </cell>
          <cell r="BQ436">
            <v>7</v>
          </cell>
          <cell r="BR436" t="str">
            <v>N.A</v>
          </cell>
          <cell r="BS436" t="str">
            <v>N.A</v>
          </cell>
          <cell r="BT436" t="str">
            <v>N.A</v>
          </cell>
          <cell r="BU436" t="str">
            <v>N.A</v>
          </cell>
          <cell r="BV436" t="str">
            <v>N.A</v>
          </cell>
          <cell r="BW436" t="str">
            <v>N.A</v>
          </cell>
          <cell r="BX436" t="str">
            <v>N.A</v>
          </cell>
          <cell r="BY436" t="str">
            <v>N.A</v>
          </cell>
          <cell r="BZ436" t="str">
            <v>N.A</v>
          </cell>
          <cell r="CA436" t="str">
            <v>N.A</v>
          </cell>
          <cell r="CD436" t="str">
            <v>3 3. Municipal</v>
          </cell>
          <cell r="CE436" t="str">
            <v>2 2. Transferencias</v>
          </cell>
          <cell r="CF436" t="str">
            <v>1 1-Pesos Colombianos</v>
          </cell>
          <cell r="CG436" t="str">
            <v>3 Bogotá D.C.</v>
          </cell>
          <cell r="CH436" t="str">
            <v>149 3. Bogotá D.C.</v>
          </cell>
          <cell r="CI436" t="str">
            <v>17 17 La Candelaria</v>
          </cell>
          <cell r="CJ436" t="str">
            <v>LA CANDELARIA</v>
          </cell>
          <cell r="CK436" t="str">
            <v>1 1. Única</v>
          </cell>
          <cell r="CL436" t="str">
            <v>4 CARRERA</v>
          </cell>
          <cell r="CM436">
            <v>8</v>
          </cell>
          <cell r="CN436">
            <v>9</v>
          </cell>
          <cell r="CO436">
            <v>83</v>
          </cell>
          <cell r="CP436" t="str">
            <v>1 Interno</v>
          </cell>
          <cell r="CQ436" t="str">
            <v>1 Natural</v>
          </cell>
          <cell r="CR436" t="str">
            <v>202576002000800571E</v>
          </cell>
          <cell r="CS436" t="str">
            <v>MODIFICACION- ADICION Y PRORROGA</v>
          </cell>
          <cell r="CT436" t="str">
            <v>4 4. Adición / Prórroga</v>
          </cell>
          <cell r="CU436">
            <v>46020</v>
          </cell>
          <cell r="CV436">
            <v>46021</v>
          </cell>
          <cell r="CW436">
            <v>46037</v>
          </cell>
          <cell r="CX436">
            <v>2157000</v>
          </cell>
          <cell r="CY436" t="str">
            <v>15 DIAS</v>
          </cell>
          <cell r="CZ436">
            <v>4351</v>
          </cell>
          <cell r="DA436">
            <v>2157000</v>
          </cell>
          <cell r="DB436">
            <v>46020</v>
          </cell>
          <cell r="DC436">
            <v>2303</v>
          </cell>
          <cell r="DD436">
            <v>2157000</v>
          </cell>
          <cell r="DE436">
            <v>46002</v>
          </cell>
        </row>
        <row r="437">
          <cell r="A437">
            <v>435</v>
          </cell>
          <cell r="B437" t="str">
            <v>CONTRATO DE PRESTACIÓN DE SERVICIOS PROFESIONALES Y/O APOYO A LA GESTIÓN</v>
          </cell>
          <cell r="C437" t="str">
            <v>SCDPI-21420-00067-25</v>
          </cell>
          <cell r="D437" t="str">
            <v>CONTRATACION DIRECTA</v>
          </cell>
          <cell r="E437" t="str">
            <v>Prestar servicios profesionales a la Secretaría de Cultura; Recreación y Deporte - Oficina Asesora de Comunicaciones -
  para la elaboración de conceptos y diseños gráficos; así como de piezas digitales e impresas necesarias para la implementación de
  las estrategias y acciones de comunicación de la entidad.</v>
          </cell>
          <cell r="F437" t="str">
            <v>17 17. Contrato de Prestación de Servicios</v>
          </cell>
          <cell r="G437" t="str">
            <v>1 Contratista</v>
          </cell>
          <cell r="H437" t="str">
            <v>1 Natural</v>
          </cell>
          <cell r="I437" t="str">
            <v>2 Privada (1)</v>
          </cell>
          <cell r="J437" t="str">
            <v>4 Persona Natural (2)</v>
          </cell>
          <cell r="K437" t="str">
            <v>31 31-Servicios Profesionales</v>
          </cell>
          <cell r="L437" t="str">
            <v>CO1.PCCNTR.7604987</v>
          </cell>
          <cell r="M437" t="str">
            <v>https://community.secop.gov.co/Public/Tendering/OpportunityDetail/Index?noticeUID=CO1.NTC.7772722&amp;isFromPublicArea=True&amp;isModal=true&amp;asPopupView=true</v>
          </cell>
          <cell r="N437">
            <v>45721</v>
          </cell>
          <cell r="O437" t="str">
            <v>5 Contratación directa</v>
          </cell>
          <cell r="P437" t="str">
            <v>33 Prestación de Servicios Profesionales y Apoyo (5-8)</v>
          </cell>
          <cell r="Q437" t="str">
            <v>N/A</v>
          </cell>
          <cell r="R437" t="str">
            <v>1 1. Ley 80</v>
          </cell>
          <cell r="S437" t="str">
            <v>6 6: Prestacion de servicios</v>
          </cell>
          <cell r="T437" t="str">
            <v>1 Nacional</v>
          </cell>
          <cell r="U437" t="str">
            <v>3 3. Único Contratista</v>
          </cell>
          <cell r="V437" t="str">
            <v>JAIME ALBERTO MORENO MORENO</v>
          </cell>
          <cell r="W437" t="str">
            <v>M</v>
          </cell>
          <cell r="X437">
            <v>7187849</v>
          </cell>
          <cell r="Y437">
            <v>4</v>
          </cell>
          <cell r="Z437" t="str">
            <v>KR 21 118 34</v>
          </cell>
          <cell r="AA437">
            <v>3046584263</v>
          </cell>
          <cell r="AB437" t="str">
            <v>jaime.moreno@scrd.gov.co</v>
          </cell>
          <cell r="AC437" t="str">
            <v>socjaime85@gmail.com</v>
          </cell>
          <cell r="AD437">
            <v>31230</v>
          </cell>
          <cell r="AE437">
            <v>40</v>
          </cell>
          <cell r="AF437" t="str">
            <v>BOGOTA</v>
          </cell>
          <cell r="AG437" t="str">
            <v>Profesional en Diseño Gráfico y/o Publicidad y/o Imagen Corporativa y/o Marketing digital y/o Afines dos (2) años de experiencia profesional</v>
          </cell>
          <cell r="AH437" t="str">
            <v>DISEÑADOR GRAFICO</v>
          </cell>
          <cell r="AI437" t="str">
            <v>1 1. Inversión</v>
          </cell>
          <cell r="AJ437">
            <v>163</v>
          </cell>
          <cell r="AK437" t="str">
            <v>O230117459920240163</v>
          </cell>
          <cell r="AL437" t="str">
            <v>Fortalecimiento Institucional para una Gobernanza Pública Confiable en Bogotá D.C</v>
          </cell>
          <cell r="AN437">
            <v>68449500</v>
          </cell>
          <cell r="AO437">
            <v>9778500</v>
          </cell>
          <cell r="AP437">
            <v>15211000</v>
          </cell>
          <cell r="AQ437">
            <v>63017000</v>
          </cell>
          <cell r="AU437">
            <v>63017000</v>
          </cell>
          <cell r="AV437" t="str">
            <v>$ 6.519.000</v>
          </cell>
          <cell r="AW437">
            <v>532</v>
          </cell>
          <cell r="AX437">
            <v>68449500</v>
          </cell>
          <cell r="AY437">
            <v>45726</v>
          </cell>
          <cell r="AZ437">
            <v>88</v>
          </cell>
          <cell r="BA437">
            <v>68449500</v>
          </cell>
          <cell r="BB437">
            <v>45679</v>
          </cell>
          <cell r="BC437">
            <v>45723</v>
          </cell>
          <cell r="BD437">
            <v>45727</v>
          </cell>
          <cell r="BE437">
            <v>46021</v>
          </cell>
          <cell r="BF437">
            <v>46022</v>
          </cell>
          <cell r="BG437" t="str">
            <v>2 2-Ejecución</v>
          </cell>
          <cell r="BH437" t="str">
            <v>10 MESES</v>
          </cell>
          <cell r="BI437" t="str">
            <v>1 1. Días</v>
          </cell>
          <cell r="BJ437">
            <v>289</v>
          </cell>
          <cell r="BK437">
            <v>0</v>
          </cell>
          <cell r="BL437">
            <v>289</v>
          </cell>
          <cell r="BM437" t="str">
            <v>DIRECCIÓN DE GESTIÓN CORPORATIVA Y RELACIÓN CON EL CIUDADANO</v>
          </cell>
          <cell r="BN437" t="str">
            <v>OFICINA ASESORA DE COMUNICACIONES</v>
          </cell>
          <cell r="BO437" t="str">
            <v>Ibón Maritza Munevar Gordillo</v>
          </cell>
          <cell r="BP437">
            <v>52884019</v>
          </cell>
          <cell r="BQ437">
            <v>1</v>
          </cell>
          <cell r="BR437" t="str">
            <v>N.A</v>
          </cell>
          <cell r="BS437" t="str">
            <v>N.A</v>
          </cell>
          <cell r="BT437" t="str">
            <v>N.A</v>
          </cell>
          <cell r="BU437" t="str">
            <v>N.A</v>
          </cell>
          <cell r="BV437" t="str">
            <v>N.A</v>
          </cell>
          <cell r="BW437" t="str">
            <v>N.A</v>
          </cell>
          <cell r="BX437" t="str">
            <v>N.A</v>
          </cell>
          <cell r="BY437" t="str">
            <v>N.A</v>
          </cell>
          <cell r="BZ437" t="str">
            <v>N.A</v>
          </cell>
          <cell r="CA437" t="str">
            <v>N.A</v>
          </cell>
          <cell r="CD437" t="str">
            <v>3 3. Municipal</v>
          </cell>
          <cell r="CE437" t="str">
            <v>2 2. Transferencias</v>
          </cell>
          <cell r="CF437" t="str">
            <v>1 1-Pesos Colombianos</v>
          </cell>
          <cell r="CG437" t="str">
            <v>3 Bogotá D.C.</v>
          </cell>
          <cell r="CH437" t="str">
            <v>149 3. Bogotá D.C.</v>
          </cell>
          <cell r="CI437" t="str">
            <v>17 17 La Candelaria</v>
          </cell>
          <cell r="CJ437" t="str">
            <v>LA CANDELARIA</v>
          </cell>
          <cell r="CK437" t="str">
            <v>1 1. Única</v>
          </cell>
          <cell r="CL437" t="str">
            <v>4 CARRERA</v>
          </cell>
          <cell r="CM437">
            <v>8</v>
          </cell>
          <cell r="CN437">
            <v>9</v>
          </cell>
          <cell r="CO437">
            <v>83</v>
          </cell>
          <cell r="CP437" t="str">
            <v>1 Interno</v>
          </cell>
          <cell r="CQ437" t="str">
            <v>1 Natural</v>
          </cell>
          <cell r="CR437" t="str">
            <v>202576002000800596E</v>
          </cell>
          <cell r="CS437" t="str">
            <v>MODIFICACION - LIBERACION SALDO Y DISMINUCION PLAZO EJECUCION</v>
          </cell>
          <cell r="CT437" t="str">
            <v>Liberación</v>
          </cell>
          <cell r="CU437">
            <v>45868</v>
          </cell>
          <cell r="CW437">
            <v>45976</v>
          </cell>
          <cell r="CX437" t="str">
            <v>$ 15.211.000</v>
          </cell>
          <cell r="CY437" t="str">
            <v>45 DIAS</v>
          </cell>
          <cell r="DI437" t="str">
            <v>MODIFICACIÓN - ADICIÓN Y PRORROGA</v>
          </cell>
          <cell r="DJ437" t="str">
            <v>4 4. Adición / Prórroga</v>
          </cell>
          <cell r="DK437">
            <v>45972</v>
          </cell>
          <cell r="DL437">
            <v>45976</v>
          </cell>
          <cell r="DM437">
            <v>46022</v>
          </cell>
          <cell r="DN437" t="str">
            <v>$ 9.778.500</v>
          </cell>
          <cell r="DO437" t="str">
            <v>45 DIAS</v>
          </cell>
          <cell r="DP437">
            <v>3394</v>
          </cell>
          <cell r="DQ437">
            <v>9778500</v>
          </cell>
          <cell r="DR437">
            <v>45973</v>
          </cell>
          <cell r="DS437">
            <v>1958</v>
          </cell>
          <cell r="DT437">
            <v>9778500</v>
          </cell>
          <cell r="DU437">
            <v>45961</v>
          </cell>
        </row>
        <row r="438">
          <cell r="A438">
            <v>436</v>
          </cell>
          <cell r="B438" t="str">
            <v>CONTRATO DE PRESTACIÓN DE SERVICIOS PROFESIONALES Y/O APOYO A LA GESTIÓN</v>
          </cell>
          <cell r="C438" t="str">
            <v>SCDPI-21417-00669-25</v>
          </cell>
          <cell r="D438" t="str">
            <v>CONTRATACION DIRECTA</v>
          </cell>
          <cell r="E438" t="str">
            <v>Prestar servicios profesionales a la Secretaría de Cultura; Recreación y Deporte - Dirección de Transformaciones
  Culturales; para realizar acciones performáticas orientadas a promover transformaciones culturales de las comunidades en los
  barrios priorizados de Bogotá; en alineación con las estrategias de cultura ciudadana y las necesidades del territorio.</v>
          </cell>
          <cell r="F438" t="str">
            <v>17 17. Contrato de Prestación de Servicios</v>
          </cell>
          <cell r="G438" t="str">
            <v>1 Contratista</v>
          </cell>
          <cell r="H438" t="str">
            <v>1 Natural</v>
          </cell>
          <cell r="I438" t="str">
            <v>2 Privada (1)</v>
          </cell>
          <cell r="J438" t="str">
            <v>4 Persona Natural (2)</v>
          </cell>
          <cell r="K438" t="str">
            <v>31 31-Servicios Profesionales</v>
          </cell>
          <cell r="L438" t="str">
            <v>CO1.PCCNTR.7605447</v>
          </cell>
          <cell r="M438" t="str">
            <v>https://community.secop.gov.co/Public/Tendering/OpportunityDetail/Index?noticeUID=CO1.NTC.7772873&amp;isFromPublicArea=True&amp;isModal=true&amp;asPopupView=true</v>
          </cell>
          <cell r="N438">
            <v>45721</v>
          </cell>
          <cell r="O438" t="str">
            <v>5 Contratación directa</v>
          </cell>
          <cell r="P438" t="str">
            <v>33 Prestación de Servicios Profesionales y Apoyo (5-8)</v>
          </cell>
          <cell r="Q438" t="str">
            <v>N/A</v>
          </cell>
          <cell r="R438" t="str">
            <v>1 1. Ley 80</v>
          </cell>
          <cell r="S438" t="str">
            <v>6 6: Prestacion de servicios</v>
          </cell>
          <cell r="T438" t="str">
            <v>1 Nacional</v>
          </cell>
          <cell r="U438" t="str">
            <v>3 3. Único Contratista</v>
          </cell>
          <cell r="V438" t="str">
            <v>DIEGO FERNEY CAÑON LEON</v>
          </cell>
          <cell r="W438" t="str">
            <v>M</v>
          </cell>
          <cell r="X438">
            <v>1013588643</v>
          </cell>
          <cell r="Y438">
            <v>8</v>
          </cell>
          <cell r="Z438" t="str">
            <v>CL 30 A 4 44</v>
          </cell>
          <cell r="AA438">
            <v>7763013</v>
          </cell>
          <cell r="AB438" t="str">
            <v>diego.canon@scrd.gov.co</v>
          </cell>
          <cell r="AC438" t="str">
            <v>dcanonidartesurai09@gmail.com</v>
          </cell>
          <cell r="AD438">
            <v>31974</v>
          </cell>
          <cell r="AE438">
            <v>38</v>
          </cell>
          <cell r="AF438" t="str">
            <v>BOGOTA</v>
          </cell>
          <cell r="AG438" t="str">
            <v>Profesionales en Ciencias Sociales, Humanidades, Bellas Artes, Artes Visuales, Diseño, Comunicación Social, licenciaturas o afines</v>
          </cell>
          <cell r="AH438" t="str">
            <v>ARTES ESCENICAS</v>
          </cell>
          <cell r="AI438" t="str">
            <v>1 1. Inversión</v>
          </cell>
          <cell r="AJ438">
            <v>122</v>
          </cell>
          <cell r="AK438" t="str">
            <v>O230117330120240122</v>
          </cell>
          <cell r="AL438" t="str">
            <v>Innovación y cambio cultural para la transformación de comportamientos que promuevan el orgullo por la ciudad de Bogotá D.C.</v>
          </cell>
          <cell r="AN438">
            <v>44253000</v>
          </cell>
          <cell r="AQ438">
            <v>44253000</v>
          </cell>
          <cell r="AU438">
            <v>44253000</v>
          </cell>
          <cell r="AV438" t="str">
            <v>$ 4.917.000</v>
          </cell>
          <cell r="AW438">
            <v>549</v>
          </cell>
          <cell r="AX438">
            <v>44253000</v>
          </cell>
          <cell r="AY438">
            <v>45727</v>
          </cell>
          <cell r="AZ438">
            <v>478</v>
          </cell>
          <cell r="BA438">
            <v>44253000</v>
          </cell>
          <cell r="BB438">
            <v>45691</v>
          </cell>
          <cell r="BC438">
            <v>45721</v>
          </cell>
          <cell r="BD438">
            <v>45729</v>
          </cell>
          <cell r="BE438">
            <v>46003</v>
          </cell>
          <cell r="BF438">
            <v>46030</v>
          </cell>
          <cell r="BG438" t="str">
            <v>2 2-Ejecución</v>
          </cell>
          <cell r="BH438" t="str">
            <v>9 MESES</v>
          </cell>
          <cell r="BI438" t="str">
            <v>1 1. Días</v>
          </cell>
          <cell r="BJ438">
            <v>269</v>
          </cell>
          <cell r="BK438">
            <v>-26</v>
          </cell>
          <cell r="BL438">
            <v>243</v>
          </cell>
          <cell r="BM438" t="str">
            <v>SUBSECRETARÍA DISTRITAL DE CULTURA CIUDADANA Y GESTIÓN DEL CONOCIMIENTO</v>
          </cell>
          <cell r="BN438" t="str">
            <v>SUBSECRETARÍA DISTRITAL DE CULTURA CIUDADANA Y GESTIÓN DEL CONOCIMIENTO</v>
          </cell>
          <cell r="BO438" t="str">
            <v>Julian Felipe Duarte Alvarez</v>
          </cell>
          <cell r="BP438">
            <v>1019071928</v>
          </cell>
          <cell r="BQ438">
            <v>3</v>
          </cell>
          <cell r="BR438" t="str">
            <v>N.A</v>
          </cell>
          <cell r="BS438" t="str">
            <v>N.A</v>
          </cell>
          <cell r="BT438" t="str">
            <v>N.A</v>
          </cell>
          <cell r="BU438" t="str">
            <v>N.A</v>
          </cell>
          <cell r="BV438" t="str">
            <v>N.A</v>
          </cell>
          <cell r="BW438" t="str">
            <v>N.A</v>
          </cell>
          <cell r="BX438" t="str">
            <v>N.A</v>
          </cell>
          <cell r="BY438" t="str">
            <v>N.A</v>
          </cell>
          <cell r="BZ438" t="str">
            <v>N.A</v>
          </cell>
          <cell r="CA438" t="str">
            <v>N.A</v>
          </cell>
          <cell r="CD438" t="str">
            <v>3 3. Municipal</v>
          </cell>
          <cell r="CE438" t="str">
            <v>2 2. Transferencias</v>
          </cell>
          <cell r="CF438" t="str">
            <v>1 1-Pesos Colombianos</v>
          </cell>
          <cell r="CG438" t="str">
            <v>3 Bogotá D.C.</v>
          </cell>
          <cell r="CH438" t="str">
            <v>149 3. Bogotá D.C.</v>
          </cell>
          <cell r="CI438" t="str">
            <v>17 17 La Candelaria</v>
          </cell>
          <cell r="CJ438" t="str">
            <v>LA CANDELARIA</v>
          </cell>
          <cell r="CK438" t="str">
            <v>1 1. Única</v>
          </cell>
          <cell r="CL438" t="str">
            <v>4 CARRERA</v>
          </cell>
          <cell r="CM438">
            <v>8</v>
          </cell>
          <cell r="CN438">
            <v>9</v>
          </cell>
          <cell r="CO438">
            <v>83</v>
          </cell>
          <cell r="CP438" t="str">
            <v>1 Interno</v>
          </cell>
          <cell r="CQ438" t="str">
            <v>1 Natural</v>
          </cell>
          <cell r="CR438" t="str">
            <v>202576002000800561E</v>
          </cell>
          <cell r="CS438" t="str">
            <v>MODIFICACION - SUSPENSION</v>
          </cell>
          <cell r="CT438" t="str">
            <v>1 1. Suspensión</v>
          </cell>
          <cell r="CU438">
            <v>45938</v>
          </cell>
          <cell r="CV438">
            <v>45938</v>
          </cell>
          <cell r="CW438">
            <v>45964</v>
          </cell>
          <cell r="CY438" t="str">
            <v>25 DIAS</v>
          </cell>
          <cell r="DI438" t="str">
            <v>MODIFICACION - REACTIVACION</v>
          </cell>
          <cell r="DJ438" t="str">
            <v>2 2. Reanudación</v>
          </cell>
          <cell r="DK438">
            <v>45967</v>
          </cell>
          <cell r="DL438">
            <v>45965</v>
          </cell>
          <cell r="DY438" t="str">
            <v>MODIFICACION - MODIFICACION FECHA TERMINACION CONTRATTO</v>
          </cell>
          <cell r="DZ438" t="str">
            <v>Modificación</v>
          </cell>
          <cell r="EA438">
            <v>45971</v>
          </cell>
          <cell r="EC438">
            <v>46030</v>
          </cell>
        </row>
        <row r="439">
          <cell r="A439">
            <v>437</v>
          </cell>
          <cell r="B439" t="str">
            <v>CONTRATO DE PRESTACIÓN DE SERVICIOS PROFESIONALES Y/O APOYO A LA GESTIÓN</v>
          </cell>
          <cell r="C439" t="str">
            <v>SCDPI-21417-00834-25</v>
          </cell>
          <cell r="D439" t="str">
            <v>CONTRATACION DIRECTA</v>
          </cell>
          <cell r="E439" t="str">
            <v>Prestar servicios profesionales a la Secretaría de Cultura Recreación y Deporte - Dirección de Redes y Acción Colectiva
  desarrollando actividades requeridas para la implementación de las acciones de cooperación ciudadana en el territorio; promoviendo
  la participación ciudadana en el marco de los laboratorios de transformación cultural y demás programas de la Dirección</v>
          </cell>
          <cell r="F439" t="str">
            <v>17 17. Contrato de Prestación de Servicios</v>
          </cell>
          <cell r="G439" t="str">
            <v>1 Contratista</v>
          </cell>
          <cell r="H439" t="str">
            <v>1 Natural</v>
          </cell>
          <cell r="I439" t="str">
            <v>2 Privada (1)</v>
          </cell>
          <cell r="J439" t="str">
            <v>4 Persona Natural (2)</v>
          </cell>
          <cell r="K439" t="str">
            <v>31 31-Servicios Profesionales</v>
          </cell>
          <cell r="L439" t="str">
            <v>CO1.PCCNTR.7605454</v>
          </cell>
          <cell r="M439" t="str">
            <v>https://community.secop.gov.co/Public/Tendering/OpportunityDetail/Index?noticeUID=CO1.NTC.7773050&amp;isFromPublicArea=True&amp;isModal=true&amp;asPopupView=true</v>
          </cell>
          <cell r="N439">
            <v>45721</v>
          </cell>
          <cell r="O439" t="str">
            <v>5 Contratación directa</v>
          </cell>
          <cell r="P439" t="str">
            <v>33 Prestación de Servicios Profesionales y Apoyo (5-8)</v>
          </cell>
          <cell r="Q439" t="str">
            <v>N/A</v>
          </cell>
          <cell r="R439" t="str">
            <v>1 1. Ley 80</v>
          </cell>
          <cell r="S439" t="str">
            <v>6 6: Prestacion de servicios</v>
          </cell>
          <cell r="T439" t="str">
            <v>1 Nacional</v>
          </cell>
          <cell r="U439" t="str">
            <v>3 3. Único Contratista</v>
          </cell>
          <cell r="V439" t="str">
            <v>ALEJANDRA YARCE BARRAGÁN.</v>
          </cell>
          <cell r="W439" t="str">
            <v>F</v>
          </cell>
          <cell r="X439">
            <v>1144086297</v>
          </cell>
          <cell r="Y439">
            <v>3</v>
          </cell>
          <cell r="Z439" t="str">
            <v>KR 26 45 A 69</v>
          </cell>
          <cell r="AA439">
            <v>3153150919</v>
          </cell>
          <cell r="AB439" t="str">
            <v>alejandra.yarce@scrd.gov.co</v>
          </cell>
          <cell r="AC439" t="str">
            <v>alejandra_yarce@hotmail.com</v>
          </cell>
          <cell r="AD439">
            <v>35100</v>
          </cell>
          <cell r="AE439">
            <v>30</v>
          </cell>
          <cell r="AF439" t="str">
            <v>VALLE DEL CAUCA - TULUA</v>
          </cell>
          <cell r="AG439" t="str">
            <v>Profesional en ciencias sociales, humanas, políticas, juridicas, económicas, administrativas, artísticas, licenciaturas, gestión cultural o afines, con experiencia de más de tres (3) años en gestión social, cultural y/o territorial, o en implementación de estrategias de participación ciudadana y diálogo social.</v>
          </cell>
          <cell r="AH439" t="str">
            <v>POLITOLOGO</v>
          </cell>
          <cell r="AI439" t="str">
            <v>1 1. Inversión</v>
          </cell>
          <cell r="AJ439">
            <v>122</v>
          </cell>
          <cell r="AK439" t="str">
            <v>O230117330120240122</v>
          </cell>
          <cell r="AL439" t="str">
            <v>Innovación y cambio cultural para la transformación de comportamientos que promuevan el orgullo por la ciudad de Bogotá D.C.</v>
          </cell>
          <cell r="AN439">
            <v>73200000</v>
          </cell>
          <cell r="AO439">
            <v>13420000</v>
          </cell>
          <cell r="AP439">
            <v>14884000</v>
          </cell>
          <cell r="AQ439">
            <v>71736000</v>
          </cell>
          <cell r="AU439">
            <v>71736000</v>
          </cell>
          <cell r="AV439" t="str">
            <v>$ 7.320.000</v>
          </cell>
          <cell r="AW439">
            <v>479</v>
          </cell>
          <cell r="AX439">
            <v>73200000</v>
          </cell>
          <cell r="AY439">
            <v>45722</v>
          </cell>
          <cell r="AZ439">
            <v>601</v>
          </cell>
          <cell r="BA439">
            <v>73200000</v>
          </cell>
          <cell r="BB439">
            <v>45698</v>
          </cell>
          <cell r="BC439">
            <v>45721</v>
          </cell>
          <cell r="BD439">
            <v>45723</v>
          </cell>
          <cell r="BE439">
            <v>46021</v>
          </cell>
          <cell r="BF439">
            <v>46021</v>
          </cell>
          <cell r="BG439" t="str">
            <v>2 2-Ejecución</v>
          </cell>
          <cell r="BH439" t="str">
            <v>10 MESES</v>
          </cell>
          <cell r="BI439" t="str">
            <v>1 1. Días</v>
          </cell>
          <cell r="BJ439">
            <v>293</v>
          </cell>
          <cell r="BK439">
            <v>0</v>
          </cell>
          <cell r="BL439">
            <v>293</v>
          </cell>
          <cell r="BM439" t="str">
            <v>SUBSECRETARÍA DISTRITAL DE CULTURA CIUDADANA Y GESTIÓN DEL CONOCIMIENTO</v>
          </cell>
          <cell r="BN439" t="str">
            <v>DIRECCIÓN DE REDES Y ACCIÓN COLECTIVA</v>
          </cell>
          <cell r="BO439" t="str">
            <v>Angélica Rocío Martínez Torres</v>
          </cell>
          <cell r="BP439">
            <v>1018421450</v>
          </cell>
          <cell r="BQ439">
            <v>4</v>
          </cell>
          <cell r="BR439" t="str">
            <v>N.A</v>
          </cell>
          <cell r="BS439" t="str">
            <v>N.A</v>
          </cell>
          <cell r="BT439" t="str">
            <v>N.A</v>
          </cell>
          <cell r="BU439" t="str">
            <v>N.A</v>
          </cell>
          <cell r="BV439" t="str">
            <v>N.A</v>
          </cell>
          <cell r="BW439" t="str">
            <v>N.A</v>
          </cell>
          <cell r="BX439" t="str">
            <v>N.A</v>
          </cell>
          <cell r="BY439" t="str">
            <v>N.A</v>
          </cell>
          <cell r="BZ439" t="str">
            <v>N.A</v>
          </cell>
          <cell r="CA439" t="str">
            <v>N.A</v>
          </cell>
          <cell r="CD439" t="str">
            <v>3 3. Municipal</v>
          </cell>
          <cell r="CE439" t="str">
            <v>2 2. Transferencias</v>
          </cell>
          <cell r="CF439" t="str">
            <v>1 1-Pesos Colombianos</v>
          </cell>
          <cell r="CG439" t="str">
            <v>3 Bogotá D.C.</v>
          </cell>
          <cell r="CH439" t="str">
            <v>149 3. Bogotá D.C.</v>
          </cell>
          <cell r="CI439" t="str">
            <v>17 17 La Candelaria</v>
          </cell>
          <cell r="CJ439" t="str">
            <v>LA CANDELARIA</v>
          </cell>
          <cell r="CK439" t="str">
            <v>1 1. Única</v>
          </cell>
          <cell r="CL439" t="str">
            <v>4 CARRERA</v>
          </cell>
          <cell r="CM439">
            <v>8</v>
          </cell>
          <cell r="CN439">
            <v>9</v>
          </cell>
          <cell r="CO439">
            <v>83</v>
          </cell>
          <cell r="CP439" t="str">
            <v>1 Interno</v>
          </cell>
          <cell r="CQ439" t="str">
            <v>1 Natural</v>
          </cell>
          <cell r="CR439" t="str">
            <v>202576002000800416E</v>
          </cell>
          <cell r="CS439" t="str">
            <v>MODIFICACION - LIBERACION SALDO Y DISMINUCION PLAZO EJECUCION</v>
          </cell>
          <cell r="CT439" t="str">
            <v>Liberación</v>
          </cell>
          <cell r="CU439">
            <v>45894</v>
          </cell>
          <cell r="CW439">
            <v>45966</v>
          </cell>
          <cell r="CX439" t="str">
            <v>$ 14.884.000</v>
          </cell>
          <cell r="DI439" t="str">
            <v>MODIFICACIÓN - ADICIÓN Y PRORROGA</v>
          </cell>
          <cell r="DJ439" t="str">
            <v>4 4. Adición / Prórroga</v>
          </cell>
          <cell r="DK439">
            <v>45961</v>
          </cell>
          <cell r="DL439">
            <v>45966</v>
          </cell>
          <cell r="DM439">
            <v>46021</v>
          </cell>
          <cell r="DN439" t="str">
            <v>$ 13.420.000</v>
          </cell>
          <cell r="DO439" t="str">
            <v>55 DIAS</v>
          </cell>
          <cell r="DP439">
            <v>3198</v>
          </cell>
          <cell r="DQ439">
            <v>13420000</v>
          </cell>
          <cell r="DR439">
            <v>45965</v>
          </cell>
          <cell r="DS439">
            <v>1748</v>
          </cell>
          <cell r="DT439">
            <v>13420000</v>
          </cell>
          <cell r="DU439">
            <v>45950</v>
          </cell>
        </row>
        <row r="440">
          <cell r="A440">
            <v>438</v>
          </cell>
          <cell r="B440" t="str">
            <v>CONTRATO DE PRESTACIÓN DE SERVICIOS PROFESIONALES Y/O APOYO A LA GESTIÓN</v>
          </cell>
          <cell r="C440" t="str">
            <v>SCDPI-220-00162-25</v>
          </cell>
          <cell r="D440" t="str">
            <v>CONTRATACION DIRECTA</v>
          </cell>
          <cell r="E440" t="str">
            <v>Prestar servicios profesionales a la Secretaría de Cultura; Recreación y Deporte- Dirección de Fomento para realizar
  actividades requeridas por la estrategia de acompañamiento y seguimiento a la ejecución de iniciativas priorizadas con un enfoque
  en la gestión territorial y de articulación sectorial en el marco del programa Más Cultura Local.</v>
          </cell>
          <cell r="F440" t="str">
            <v>17 17. Contrato de Prestación de Servicios</v>
          </cell>
          <cell r="G440" t="str">
            <v>1 Contratista</v>
          </cell>
          <cell r="H440" t="str">
            <v>1 Natural</v>
          </cell>
          <cell r="I440" t="str">
            <v>2 Privada (1)</v>
          </cell>
          <cell r="J440" t="str">
            <v>4 Persona Natural (2)</v>
          </cell>
          <cell r="K440" t="str">
            <v>31 31-Servicios Profesionales</v>
          </cell>
          <cell r="L440" t="str">
            <v>CO1.PCCNTR.7605875</v>
          </cell>
          <cell r="M440" t="str">
            <v>https://community.secop.gov.co/Public/Tendering/OpportunityDetail/Index?noticeUID=CO1.NTC.7772688&amp;isFromPublicArea=True&amp;isModal=true&amp;asPopupView=true</v>
          </cell>
          <cell r="N440">
            <v>45721</v>
          </cell>
          <cell r="O440" t="str">
            <v>5 Contratación directa</v>
          </cell>
          <cell r="P440" t="str">
            <v>33 Prestación de Servicios Profesionales y Apoyo (5-8)</v>
          </cell>
          <cell r="Q440" t="str">
            <v>N/A</v>
          </cell>
          <cell r="R440" t="str">
            <v>1 1. Ley 80</v>
          </cell>
          <cell r="S440" t="str">
            <v>6 6: Prestacion de servicios</v>
          </cell>
          <cell r="T440" t="str">
            <v>1 Nacional</v>
          </cell>
          <cell r="U440" t="str">
            <v>3 3. Único Contratista</v>
          </cell>
          <cell r="V440" t="str">
            <v>VALENTINA ZAMBRANO CEBALLOS</v>
          </cell>
          <cell r="W440" t="str">
            <v>F</v>
          </cell>
          <cell r="X440">
            <v>1000078321</v>
          </cell>
          <cell r="Y440">
            <v>6</v>
          </cell>
          <cell r="Z440" t="str">
            <v>KR 72 BIS 25 B 50</v>
          </cell>
          <cell r="AA440">
            <v>3219780582</v>
          </cell>
          <cell r="AB440" t="str">
            <v>valentina.zambrano@scrd.gov.co</v>
          </cell>
          <cell r="AC440" t="str">
            <v>valentina_zambrano02@hotmail.com</v>
          </cell>
          <cell r="AD440">
            <v>37355</v>
          </cell>
          <cell r="AE440">
            <v>24</v>
          </cell>
          <cell r="AF440" t="str">
            <v>BOGOTA</v>
          </cell>
          <cell r="AG440" t="str">
            <v>Profesional en ciencias sociales y humanas; bellas artes; Economía, Administración, Contaduria y afines; Ciencias de la educación; Ingeniería, Arquitectura, Urbanismo y afines.</v>
          </cell>
          <cell r="AH440" t="str">
            <v>PSICOLOGO</v>
          </cell>
          <cell r="AI440" t="str">
            <v>1 1. Inversión</v>
          </cell>
          <cell r="AJ440">
            <v>152</v>
          </cell>
          <cell r="AK440" t="str">
            <v>O230117330120240152</v>
          </cell>
          <cell r="AL440" t="str">
            <v>Fortalecimiento del Fomento para el Desarrollo de Procesos Culturales Sostenibles en Bogotá D.C.</v>
          </cell>
          <cell r="AN440">
            <v>29502000</v>
          </cell>
          <cell r="AO440">
            <v>7375500</v>
          </cell>
          <cell r="AQ440">
            <v>36877500</v>
          </cell>
          <cell r="AU440">
            <v>36877500</v>
          </cell>
          <cell r="AV440" t="str">
            <v>$ 4.917.000</v>
          </cell>
          <cell r="AW440">
            <v>474</v>
          </cell>
          <cell r="AX440">
            <v>29502000</v>
          </cell>
          <cell r="AY440">
            <v>45722</v>
          </cell>
          <cell r="AZ440">
            <v>326</v>
          </cell>
          <cell r="BA440">
            <v>34419000</v>
          </cell>
          <cell r="BB440">
            <v>45681</v>
          </cell>
          <cell r="BC440">
            <v>45722</v>
          </cell>
          <cell r="BD440">
            <v>45726</v>
          </cell>
          <cell r="BE440">
            <v>45909</v>
          </cell>
          <cell r="BF440">
            <v>45954</v>
          </cell>
          <cell r="BG440" t="str">
            <v>2 2-Ejecución</v>
          </cell>
          <cell r="BH440" t="str">
            <v>6 MESES</v>
          </cell>
          <cell r="BI440" t="str">
            <v>1 1. Días</v>
          </cell>
          <cell r="BJ440">
            <v>179</v>
          </cell>
          <cell r="BK440">
            <v>45</v>
          </cell>
          <cell r="BL440">
            <v>224</v>
          </cell>
          <cell r="BM440" t="str">
            <v>SUBSECRETARÍA DE GOBERNANZA</v>
          </cell>
          <cell r="BN440" t="str">
            <v>DIRECCIÓN DE FOMENTO</v>
          </cell>
          <cell r="BO440" t="str">
            <v>Michael Andres Quintana Rodriguez</v>
          </cell>
          <cell r="BP440">
            <v>1022947033</v>
          </cell>
          <cell r="BQ440">
            <v>9</v>
          </cell>
          <cell r="BR440" t="str">
            <v>N.A</v>
          </cell>
          <cell r="BS440" t="str">
            <v>N.A</v>
          </cell>
          <cell r="BT440" t="str">
            <v>N.A</v>
          </cell>
          <cell r="BU440" t="str">
            <v>N.A</v>
          </cell>
          <cell r="BV440" t="str">
            <v>N.A</v>
          </cell>
          <cell r="BW440" t="str">
            <v>N.A</v>
          </cell>
          <cell r="BX440" t="str">
            <v>N.A</v>
          </cell>
          <cell r="BY440" t="str">
            <v>N.A</v>
          </cell>
          <cell r="BZ440" t="str">
            <v>N.A</v>
          </cell>
          <cell r="CA440" t="str">
            <v>N.A</v>
          </cell>
          <cell r="CD440" t="str">
            <v>3 3. Municipal</v>
          </cell>
          <cell r="CE440" t="str">
            <v>2 2. Transferencias</v>
          </cell>
          <cell r="CF440" t="str">
            <v>1 1-Pesos Colombianos</v>
          </cell>
          <cell r="CG440" t="str">
            <v>3 Bogotá D.C.</v>
          </cell>
          <cell r="CH440" t="str">
            <v>149 3. Bogotá D.C.</v>
          </cell>
          <cell r="CI440" t="str">
            <v>17 17 La Candelaria</v>
          </cell>
          <cell r="CJ440" t="str">
            <v>LA CANDELARIA</v>
          </cell>
          <cell r="CK440" t="str">
            <v>1 1. Única</v>
          </cell>
          <cell r="CL440" t="str">
            <v>4 CARRERA</v>
          </cell>
          <cell r="CM440">
            <v>8</v>
          </cell>
          <cell r="CN440">
            <v>9</v>
          </cell>
          <cell r="CO440">
            <v>83</v>
          </cell>
          <cell r="CP440" t="str">
            <v>1 Interno</v>
          </cell>
          <cell r="CQ440" t="str">
            <v>1 Natural</v>
          </cell>
          <cell r="CR440" t="str">
            <v>202576002000800159E</v>
          </cell>
          <cell r="CS440" t="str">
            <v>MODIFICACIÓN - ADICIÓN Y PRORROGA</v>
          </cell>
          <cell r="CT440" t="str">
            <v>4 4. Adición / Prórroga</v>
          </cell>
          <cell r="CU440">
            <v>45908</v>
          </cell>
          <cell r="CV440">
            <v>45910</v>
          </cell>
          <cell r="CW440">
            <v>45954</v>
          </cell>
          <cell r="CX440" t="str">
            <v>$ 7.375.500</v>
          </cell>
          <cell r="CY440" t="str">
            <v>45 DIAS</v>
          </cell>
          <cell r="CZ440">
            <v>2463</v>
          </cell>
          <cell r="DA440">
            <v>7375500</v>
          </cell>
          <cell r="DB440">
            <v>45909</v>
          </cell>
          <cell r="DC440">
            <v>1513</v>
          </cell>
          <cell r="DD440">
            <v>7375500</v>
          </cell>
          <cell r="DE440">
            <v>45901</v>
          </cell>
        </row>
        <row r="441">
          <cell r="A441">
            <v>439</v>
          </cell>
          <cell r="B441" t="str">
            <v>CONTRATO DE PRESTACIÓN DE SERVICIOS PROFESIONALES Y/O APOYO A LA GESTIÓN</v>
          </cell>
          <cell r="C441" t="str">
            <v>SCDPI-220-00155-25</v>
          </cell>
          <cell r="D441" t="str">
            <v>CONTRATACION DIRECTA</v>
          </cell>
          <cell r="E441" t="str">
            <v>Prestar servicios profesionales a la Secretaría de Cultura; Recreación y Deporte - Dirección de Fomento realizando
  actividades desde el componente misional; requeridos para la estrategia de acompañamiento y seguimiento en asuntos
  administrativos y financieros a las iniciativas priorizadas y ganadores en el marco del programa Más Cultura Local.</v>
          </cell>
          <cell r="F441" t="str">
            <v>17 17. Contrato de Prestación de Servicios</v>
          </cell>
          <cell r="G441" t="str">
            <v>1 Contratista</v>
          </cell>
          <cell r="H441" t="str">
            <v>1 Natural</v>
          </cell>
          <cell r="I441" t="str">
            <v>2 Privada (1)</v>
          </cell>
          <cell r="J441" t="str">
            <v>4 Persona Natural (2)</v>
          </cell>
          <cell r="K441" t="str">
            <v>31 31-Servicios Profesionales</v>
          </cell>
          <cell r="L441" t="str">
            <v>CO1.PCCNTR.7605488</v>
          </cell>
          <cell r="M441" t="str">
            <v>https://community.secop.gov.co/Public/Tendering/OpportunityDetail/Index?noticeUID=CO1.NTC.7773201&amp;isFromPublicArea=True&amp;isModal=true&amp;asPopupView=true</v>
          </cell>
          <cell r="N441">
            <v>45721</v>
          </cell>
          <cell r="O441" t="str">
            <v>5 Contratación directa</v>
          </cell>
          <cell r="P441" t="str">
            <v>33 Prestación de Servicios Profesionales y Apoyo (5-8)</v>
          </cell>
          <cell r="Q441" t="str">
            <v>N/A</v>
          </cell>
          <cell r="R441" t="str">
            <v>1 1. Ley 80</v>
          </cell>
          <cell r="S441" t="str">
            <v>6 6: Prestacion de servicios</v>
          </cell>
          <cell r="T441" t="str">
            <v>1 Nacional</v>
          </cell>
          <cell r="U441" t="str">
            <v>3 3. Único Contratista</v>
          </cell>
          <cell r="V441" t="str">
            <v>MARIA MONICA BARRERA MORENO
  GUSTAVO ADOLFO AVENDAÑO BARBOSA</v>
          </cell>
          <cell r="W441" t="str">
            <v>F
  M</v>
          </cell>
          <cell r="X441" t="str">
            <v>1015397054
  80548243</v>
          </cell>
          <cell r="Y441" t="str">
            <v>7
  7</v>
          </cell>
          <cell r="Z441" t="str">
            <v>CL 142 11 40
  CALLE 1 NUMERO 16 - 75</v>
          </cell>
          <cell r="AA441" t="str">
            <v>2111111
  3166657661</v>
          </cell>
          <cell r="AB441" t="str">
            <v>maria.barrera@scrd.gov.co
  --------------------------</v>
          </cell>
          <cell r="AC441" t="str">
            <v>mariamonicabarrera@gmail.com
  gaab1983@gmail.com</v>
          </cell>
          <cell r="AD441" t="str">
            <v>10/12/1986
  09/11/1983</v>
          </cell>
          <cell r="AE441" t="str">
            <v>39
  39</v>
          </cell>
          <cell r="AF441" t="str">
            <v>BOGOTA 
  CUNDINAMARCA - ZIPAQUIRA</v>
          </cell>
          <cell r="AG441" t="str">
            <v>Profesional de las Ciencias Sociales y Humanas; Bellas Artes; Economía, Administración, Contaduría, y afines; Ingeniería, Arquitectura, Urbanismo y afines con (1) un año de experiencia profesional.
  Profesional de las Ciencias Sociales y Humanas;
  Bellas Artes; Economía, Administración, Contaduría, y
  afines; Ingeniería, Arquitectura, Urbanismo y afines con
  (1) un año de experiencia profesional</v>
          </cell>
          <cell r="AH441" t="str">
            <v>INGENIERO INDUSTRIAL
  ECONOMISTA</v>
          </cell>
          <cell r="AI441" t="str">
            <v>1 1. Inversión</v>
          </cell>
          <cell r="AJ441">
            <v>152</v>
          </cell>
          <cell r="AK441" t="str">
            <v>O230117330120240152</v>
          </cell>
          <cell r="AL441" t="str">
            <v>Fortalecimiento del Fomento para el Desarrollo de Procesos Culturales Sostenibles en Bogotá D.C.</v>
          </cell>
          <cell r="AN441">
            <v>45744000</v>
          </cell>
          <cell r="AQ441">
            <v>45744000</v>
          </cell>
          <cell r="AU441">
            <v>45744000</v>
          </cell>
          <cell r="AV441" t="str">
            <v>$ 5.718.000</v>
          </cell>
          <cell r="AW441">
            <v>476</v>
          </cell>
          <cell r="AX441">
            <v>45744000</v>
          </cell>
          <cell r="AY441">
            <v>45722</v>
          </cell>
          <cell r="AZ441">
            <v>320</v>
          </cell>
          <cell r="BA441">
            <v>45744000</v>
          </cell>
          <cell r="BB441">
            <v>45681</v>
          </cell>
          <cell r="BC441">
            <v>45722</v>
          </cell>
          <cell r="BD441">
            <v>45726</v>
          </cell>
          <cell r="BE441">
            <v>45970</v>
          </cell>
          <cell r="BF441">
            <v>45975</v>
          </cell>
          <cell r="BG441" t="str">
            <v>2 2-Ejecución</v>
          </cell>
          <cell r="BH441" t="str">
            <v>8 MESES</v>
          </cell>
          <cell r="BI441" t="str">
            <v>1 1. Días</v>
          </cell>
          <cell r="BJ441">
            <v>239</v>
          </cell>
          <cell r="BK441">
            <v>5</v>
          </cell>
          <cell r="BL441">
            <v>244</v>
          </cell>
          <cell r="BM441" t="str">
            <v>SUBSECRETARÍA DE GOBERNANZA</v>
          </cell>
          <cell r="BN441" t="str">
            <v>DIRECCIÓN DE FOMENTO</v>
          </cell>
          <cell r="BO441" t="str">
            <v>Michael Andres Quintana Rodriguez</v>
          </cell>
          <cell r="BP441">
            <v>1022947033</v>
          </cell>
          <cell r="BQ441">
            <v>9</v>
          </cell>
          <cell r="BR441" t="str">
            <v>N.A</v>
          </cell>
          <cell r="BS441" t="str">
            <v>N.A</v>
          </cell>
          <cell r="BT441" t="str">
            <v>N.A</v>
          </cell>
          <cell r="BU441" t="str">
            <v>N.A</v>
          </cell>
          <cell r="BV441" t="str">
            <v>N.A</v>
          </cell>
          <cell r="BW441" t="str">
            <v>N.A</v>
          </cell>
          <cell r="BX441" t="str">
            <v>N.A</v>
          </cell>
          <cell r="BY441" t="str">
            <v>N.A</v>
          </cell>
          <cell r="BZ441" t="str">
            <v>N.A</v>
          </cell>
          <cell r="CA441" t="str">
            <v>N.A</v>
          </cell>
          <cell r="CD441" t="str">
            <v>3 3. Municipal</v>
          </cell>
          <cell r="CE441" t="str">
            <v>2 2. Transferencias</v>
          </cell>
          <cell r="CF441" t="str">
            <v>1 1-Pesos Colombianos</v>
          </cell>
          <cell r="CG441" t="str">
            <v>3 Bogotá D.C.</v>
          </cell>
          <cell r="CH441" t="str">
            <v>149 3. Bogotá D.C.</v>
          </cell>
          <cell r="CI441" t="str">
            <v>17 17 La Candelaria</v>
          </cell>
          <cell r="CJ441" t="str">
            <v>LA CANDELARIA</v>
          </cell>
          <cell r="CK441" t="str">
            <v>1 1. Única</v>
          </cell>
          <cell r="CL441" t="str">
            <v>4 CARRERA</v>
          </cell>
          <cell r="CM441">
            <v>8</v>
          </cell>
          <cell r="CN441">
            <v>9</v>
          </cell>
          <cell r="CO441">
            <v>83</v>
          </cell>
          <cell r="CP441" t="str">
            <v>1 Interno</v>
          </cell>
          <cell r="CQ441" t="str">
            <v>1 Natural</v>
          </cell>
          <cell r="CR441" t="str">
            <v>202576002000800155E</v>
          </cell>
          <cell r="CS441" t="str">
            <v>MODIFICACION - CESION</v>
          </cell>
          <cell r="CT441" t="str">
            <v>1 1. Cesión</v>
          </cell>
          <cell r="CU441">
            <v>45813</v>
          </cell>
          <cell r="CV441">
            <v>45813</v>
          </cell>
          <cell r="CW441">
            <v>45970</v>
          </cell>
          <cell r="CX441" t="str">
            <v>$ 29.543.000</v>
          </cell>
          <cell r="CY441">
            <v>153</v>
          </cell>
          <cell r="DF441" t="str">
            <v>GUSTAVO ADOLFO AVENDAÑO BARBOSA</v>
          </cell>
          <cell r="DG441">
            <v>80548243</v>
          </cell>
          <cell r="DI441" t="str">
            <v>MODIFICACION - PRORROGA</v>
          </cell>
          <cell r="DJ441" t="str">
            <v>3 3. Prorroga</v>
          </cell>
          <cell r="DK441">
            <v>45926</v>
          </cell>
          <cell r="DL441">
            <v>45970</v>
          </cell>
          <cell r="DM441">
            <v>45975</v>
          </cell>
          <cell r="DN441" t="str">
            <v>N.A</v>
          </cell>
          <cell r="DO441" t="str">
            <v>05 dias</v>
          </cell>
        </row>
        <row r="442">
          <cell r="A442">
            <v>440</v>
          </cell>
          <cell r="B442" t="str">
            <v>CONTRATO DE PRESTACIÓN DE SERVICIOS PROFESIONALES Y/O APOYO A LA GESTIÓN</v>
          </cell>
          <cell r="C442" t="str">
            <v>SCDPI-220-00140-25</v>
          </cell>
          <cell r="D442" t="str">
            <v>CONTRATACION DIRECTA</v>
          </cell>
          <cell r="E442" t="str">
            <v>Prestar los servicios profesionales a la Secretaría de Cultura; Recreación y Deporte - Dirección de Fomento para realizar actividades requeridas para la planeación y el desarrollo técnico; administrativo y misional de la estrategia de acompañamiento y
  seguimiento a la ejecución de las iniciativas priorizadas y ganadores del Programa Más Cultura Local</v>
          </cell>
          <cell r="F442" t="str">
            <v>17 17. Contrato de Prestación de Servicios</v>
          </cell>
          <cell r="G442" t="str">
            <v>1 Contratista</v>
          </cell>
          <cell r="H442" t="str">
            <v>1 Natural</v>
          </cell>
          <cell r="I442" t="str">
            <v>2 Privada (1)</v>
          </cell>
          <cell r="J442" t="str">
            <v>4 Persona Natural (2)</v>
          </cell>
          <cell r="K442" t="str">
            <v>31 31-Servicios Profesionales</v>
          </cell>
          <cell r="L442" t="str">
            <v>CO1.PCCNTR.7661629</v>
          </cell>
          <cell r="M442" t="str">
            <v>https://community.secop.gov.co/Public/Tendering/OpportunityDetail/Index?noticeUID=CO1.NTC.7846452&amp;isFromPublicArea=True&amp;isModal=true&amp;asPopupView=true</v>
          </cell>
          <cell r="N442">
            <v>45733</v>
          </cell>
          <cell r="O442" t="str">
            <v>5 Contratación directa</v>
          </cell>
          <cell r="P442" t="str">
            <v>33 Prestación de Servicios Profesionales y Apoyo (5-8)</v>
          </cell>
          <cell r="Q442" t="str">
            <v>N/A</v>
          </cell>
          <cell r="R442" t="str">
            <v>1 1. Ley 80</v>
          </cell>
          <cell r="S442" t="str">
            <v>6 6: Prestacion de servicios</v>
          </cell>
          <cell r="T442" t="str">
            <v>1 Nacional</v>
          </cell>
          <cell r="U442" t="str">
            <v>3 3. Único Contratista</v>
          </cell>
          <cell r="V442" t="str">
            <v>MARILUZ MORALES RAMIREZ</v>
          </cell>
          <cell r="W442" t="str">
            <v>F</v>
          </cell>
          <cell r="X442">
            <v>52752319</v>
          </cell>
          <cell r="Y442">
            <v>1</v>
          </cell>
          <cell r="Z442" t="str">
            <v>KR 31 B 4 A 61</v>
          </cell>
          <cell r="AA442">
            <v>3186596320</v>
          </cell>
          <cell r="AB442" t="str">
            <v>mariluz.morales@scrd.gov.co</v>
          </cell>
          <cell r="AC442" t="str">
            <v>sicantoalto@gmail.com</v>
          </cell>
          <cell r="AD442">
            <v>29640</v>
          </cell>
          <cell r="AE442">
            <v>45</v>
          </cell>
          <cell r="AF442" t="str">
            <v>BOGOTA</v>
          </cell>
          <cell r="AG442" t="str">
            <v>Profesional de las Ciencias Sociales y Humanas, Bellas Artes, Economía, Administración, Contaduría y afines con cinco (5) años de experiencia profesional.</v>
          </cell>
          <cell r="AH442" t="str">
            <v>MUSICA</v>
          </cell>
          <cell r="AI442" t="str">
            <v>1 1. Inversión</v>
          </cell>
          <cell r="AJ442">
            <v>152</v>
          </cell>
          <cell r="AK442" t="str">
            <v>O230117330120240152</v>
          </cell>
          <cell r="AL442" t="str">
            <v>Fortalecimiento del Fomento para el Desarrollo de Procesos Culturales Sostenibles en Bogotá D.C.</v>
          </cell>
          <cell r="AN442">
            <v>80298000</v>
          </cell>
          <cell r="AO442">
            <v>7732400</v>
          </cell>
          <cell r="AQ442">
            <v>88030400</v>
          </cell>
          <cell r="AU442">
            <v>88030400</v>
          </cell>
          <cell r="AV442" t="str">
            <v>$ 8.922.000</v>
          </cell>
          <cell r="AW442">
            <v>586</v>
          </cell>
          <cell r="AX442">
            <v>80298000</v>
          </cell>
          <cell r="AY442">
            <v>45735</v>
          </cell>
          <cell r="AZ442">
            <v>312</v>
          </cell>
          <cell r="BA442">
            <v>80298000</v>
          </cell>
          <cell r="BB442">
            <v>45681</v>
          </cell>
          <cell r="BC442">
            <v>45734</v>
          </cell>
          <cell r="BD442">
            <v>45736</v>
          </cell>
          <cell r="BE442">
            <v>46010</v>
          </cell>
          <cell r="BF442">
            <v>46037</v>
          </cell>
          <cell r="BG442" t="str">
            <v>2 2-Ejecución</v>
          </cell>
          <cell r="BH442" t="str">
            <v>9 MESES</v>
          </cell>
          <cell r="BI442" t="str">
            <v>1 1. Días</v>
          </cell>
          <cell r="BJ442">
            <v>269</v>
          </cell>
          <cell r="BK442">
            <v>26</v>
          </cell>
          <cell r="BL442">
            <v>295</v>
          </cell>
          <cell r="BM442" t="str">
            <v>SUBSECRETARÍA DE GOBERNANZA</v>
          </cell>
          <cell r="BN442" t="str">
            <v>DIRECCIÓN DE FOMENTO</v>
          </cell>
          <cell r="BO442" t="str">
            <v>Michael Andres Quintana Rodriguez</v>
          </cell>
          <cell r="BP442">
            <v>1022947033</v>
          </cell>
          <cell r="BQ442">
            <v>9</v>
          </cell>
          <cell r="BR442" t="str">
            <v>N.A</v>
          </cell>
          <cell r="BS442" t="str">
            <v>N.A</v>
          </cell>
          <cell r="BT442" t="str">
            <v>N.A</v>
          </cell>
          <cell r="BU442" t="str">
            <v>N.A</v>
          </cell>
          <cell r="BV442" t="str">
            <v>N.A</v>
          </cell>
          <cell r="BW442" t="str">
            <v>N.A</v>
          </cell>
          <cell r="BX442" t="str">
            <v>N.A</v>
          </cell>
          <cell r="BY442" t="str">
            <v>N.A</v>
          </cell>
          <cell r="BZ442" t="str">
            <v>N.A</v>
          </cell>
          <cell r="CA442" t="str">
            <v>N.A</v>
          </cell>
          <cell r="CD442" t="str">
            <v>3 3. Municipal</v>
          </cell>
          <cell r="CE442" t="str">
            <v>2 2. Transferencias</v>
          </cell>
          <cell r="CF442" t="str">
            <v>1 1-Pesos Colombianos</v>
          </cell>
          <cell r="CG442" t="str">
            <v>3 Bogotá D.C.</v>
          </cell>
          <cell r="CH442" t="str">
            <v>149 3. Bogotá D.C.</v>
          </cell>
          <cell r="CI442" t="str">
            <v>17 17 La Candelaria</v>
          </cell>
          <cell r="CJ442" t="str">
            <v>LA CANDELARIA</v>
          </cell>
          <cell r="CK442" t="str">
            <v>1 1. Única</v>
          </cell>
          <cell r="CL442" t="str">
            <v>4 CARRERA</v>
          </cell>
          <cell r="CM442">
            <v>8</v>
          </cell>
          <cell r="CN442">
            <v>9</v>
          </cell>
          <cell r="CO442">
            <v>83</v>
          </cell>
          <cell r="CP442" t="str">
            <v>1 Interno</v>
          </cell>
          <cell r="CQ442" t="str">
            <v>1 Natural</v>
          </cell>
          <cell r="CR442" t="str">
            <v>202576002000800146E</v>
          </cell>
          <cell r="CS442" t="str">
            <v>MODIFICACION - ACLARACION CONDICIONES ADICIONALES</v>
          </cell>
          <cell r="CT442" t="str">
            <v>Aclaración</v>
          </cell>
          <cell r="CU442">
            <v>45915</v>
          </cell>
          <cell r="DI442" t="str">
            <v>MODIFICACION - ADICION Y PRORROGA</v>
          </cell>
          <cell r="DJ442" t="str">
            <v>4 4. Adición / Prórroga</v>
          </cell>
          <cell r="DK442">
            <v>46008</v>
          </cell>
          <cell r="DL442">
            <v>46010</v>
          </cell>
          <cell r="DM442">
            <v>46037</v>
          </cell>
          <cell r="DN442" t="str">
            <v>$ 7.732.400</v>
          </cell>
          <cell r="DO442" t="str">
            <v>26- DIAS</v>
          </cell>
          <cell r="DP442" t="str">
            <v>4161
  4160</v>
          </cell>
          <cell r="DQ442" t="str">
            <v>974826
  6.757.574</v>
          </cell>
          <cell r="DR442">
            <v>46008</v>
          </cell>
          <cell r="DS442" t="str">
            <v>2263
  2245</v>
          </cell>
          <cell r="DT442" t="str">
            <v>974826
  6.757.574</v>
          </cell>
          <cell r="DU442" t="str">
            <v>01-12-2025
  28-11-2025</v>
          </cell>
        </row>
        <row r="443">
          <cell r="A443">
            <v>441</v>
          </cell>
          <cell r="B443" t="str">
            <v>CONTRATO DE PRESTACIÓN DE SERVICIOS PROFESIONALES Y/O APOYO A LA GESTIÓN</v>
          </cell>
          <cell r="C443" t="str">
            <v>SCDPI-220-00107-25 - SCDPI-220-00451-25</v>
          </cell>
          <cell r="D443" t="str">
            <v>CONTRATACION DIRECTA</v>
          </cell>
          <cell r="E443"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443" t="str">
            <v>17 17. Contrato de Prestación de Servicios</v>
          </cell>
          <cell r="G443" t="str">
            <v>1 Contratista</v>
          </cell>
          <cell r="H443" t="str">
            <v>1 Natural</v>
          </cell>
          <cell r="I443" t="str">
            <v>2 Privada (1)</v>
          </cell>
          <cell r="J443" t="str">
            <v>4 Persona Natural (2)</v>
          </cell>
          <cell r="K443" t="str">
            <v>31 31-Servicios Profesionales</v>
          </cell>
          <cell r="L443" t="str">
            <v>CO1.PCCNTR.7605947</v>
          </cell>
          <cell r="M443" t="str">
            <v>https://community.secop.gov.co/Public/Tendering/OpportunityDetail/Index?noticeUID=CO1.NTC.7772979&amp;isFromPublicArea=True&amp;isModal=true&amp;asPopupView=true</v>
          </cell>
          <cell r="N443">
            <v>45721</v>
          </cell>
          <cell r="O443" t="str">
            <v>5 Contratación directa</v>
          </cell>
          <cell r="P443" t="str">
            <v>33 Prestación de Servicios Profesionales y Apoyo (5-8)</v>
          </cell>
          <cell r="Q443" t="str">
            <v>N/A</v>
          </cell>
          <cell r="R443" t="str">
            <v>1 1. Ley 80</v>
          </cell>
          <cell r="S443" t="str">
            <v>6 6: Prestacion de servicios</v>
          </cell>
          <cell r="T443" t="str">
            <v>1 Nacional</v>
          </cell>
          <cell r="U443" t="str">
            <v>3 3. Único Contratista</v>
          </cell>
          <cell r="V443" t="str">
            <v>DELIA ISABEL ROSERO DIAZ</v>
          </cell>
          <cell r="W443" t="str">
            <v>F</v>
          </cell>
          <cell r="X443">
            <v>59831026</v>
          </cell>
          <cell r="Y443">
            <v>1</v>
          </cell>
          <cell r="Z443" t="str">
            <v>CARRERA 28B#84-32 POLO</v>
          </cell>
          <cell r="AA443">
            <v>5461500</v>
          </cell>
          <cell r="AB443" t="str">
            <v>delia.rosero@scrd.gov.co</v>
          </cell>
          <cell r="AC443" t="str">
            <v>dirosero@sena.edu.co</v>
          </cell>
          <cell r="AE443">
            <v>126</v>
          </cell>
          <cell r="AF443" t="str">
            <v>PASTO - NARIÑO</v>
          </cell>
          <cell r="AG443" t="str">
            <v>Profesional Ciencias Sociales, bellas artes, ciencias de la educación con cuatro (4) años de experiencia.</v>
          </cell>
          <cell r="AH443" t="str">
            <v>PSICOLOGO</v>
          </cell>
          <cell r="AI443" t="str">
            <v>1 1. Inversión</v>
          </cell>
          <cell r="AJ443">
            <v>152</v>
          </cell>
          <cell r="AK443" t="str">
            <v>O230117330120240152</v>
          </cell>
          <cell r="AL443" t="str">
            <v>Fortalecimiento del Fomento para el Desarrollo de Procesos Culturales Sostenibles en Bogotá D.C.</v>
          </cell>
          <cell r="AN443">
            <v>52786500</v>
          </cell>
          <cell r="AO443">
            <v>9745200</v>
          </cell>
          <cell r="AQ443">
            <v>62531700</v>
          </cell>
          <cell r="AU443">
            <v>62531700</v>
          </cell>
          <cell r="AV443" t="str">
            <v>$ 8.121.000</v>
          </cell>
          <cell r="AW443" t="str">
            <v>507
  508</v>
          </cell>
          <cell r="AX443" t="str">
            <v>36544500
  16.242.000</v>
          </cell>
          <cell r="AY443">
            <v>45723</v>
          </cell>
          <cell r="AZ443" t="str">
            <v>310
  599</v>
          </cell>
          <cell r="BA443" t="str">
            <v>36544500
  16.242.000</v>
          </cell>
          <cell r="BB443" t="str">
            <v>24/01/2025
  07/02/2025</v>
          </cell>
          <cell r="BC443">
            <v>45722</v>
          </cell>
          <cell r="BD443">
            <v>45726</v>
          </cell>
          <cell r="BE443">
            <v>45924</v>
          </cell>
          <cell r="BF443">
            <v>45960</v>
          </cell>
          <cell r="BG443" t="str">
            <v>2 2-Ejecución</v>
          </cell>
          <cell r="BH443" t="str">
            <v>6 MESES</v>
          </cell>
          <cell r="BI443" t="str">
            <v>1 1. Días</v>
          </cell>
          <cell r="BJ443">
            <v>194</v>
          </cell>
          <cell r="BK443">
            <v>36</v>
          </cell>
          <cell r="BL443">
            <v>230</v>
          </cell>
          <cell r="BM443" t="str">
            <v>SUBSECRETARÍA DE GOBERNANZA</v>
          </cell>
          <cell r="BN443" t="str">
            <v>DIRECCIÓN DE FOMENTO</v>
          </cell>
          <cell r="BO443" t="str">
            <v>Michael Andres Quintana Rodriguez</v>
          </cell>
          <cell r="BP443">
            <v>1022947033</v>
          </cell>
          <cell r="BQ443">
            <v>9</v>
          </cell>
          <cell r="BR443" t="str">
            <v>N.A</v>
          </cell>
          <cell r="BS443" t="str">
            <v>N.A</v>
          </cell>
          <cell r="BT443" t="str">
            <v>N.A</v>
          </cell>
          <cell r="BU443" t="str">
            <v>N.A</v>
          </cell>
          <cell r="BV443" t="str">
            <v>N.A</v>
          </cell>
          <cell r="BW443" t="str">
            <v>N.A</v>
          </cell>
          <cell r="BX443" t="str">
            <v>N.A</v>
          </cell>
          <cell r="BY443" t="str">
            <v>N.A</v>
          </cell>
          <cell r="BZ443" t="str">
            <v>N.A</v>
          </cell>
          <cell r="CA443" t="str">
            <v>N.A</v>
          </cell>
          <cell r="CD443" t="str">
            <v>3 3. Municipal</v>
          </cell>
          <cell r="CE443" t="str">
            <v>2 2. Transferencias</v>
          </cell>
          <cell r="CF443" t="str">
            <v>1 1-Pesos Colombianos</v>
          </cell>
          <cell r="CG443" t="str">
            <v>3 Bogotá D.C.</v>
          </cell>
          <cell r="CH443" t="str">
            <v>149 3. Bogotá D.C.</v>
          </cell>
          <cell r="CI443" t="str">
            <v>17 17 La Candelaria</v>
          </cell>
          <cell r="CJ443" t="str">
            <v>LA CANDELARIA</v>
          </cell>
          <cell r="CK443" t="str">
            <v>1 1. Única</v>
          </cell>
          <cell r="CL443" t="str">
            <v>4 CARRERA</v>
          </cell>
          <cell r="CM443">
            <v>8</v>
          </cell>
          <cell r="CN443">
            <v>9</v>
          </cell>
          <cell r="CO443">
            <v>83</v>
          </cell>
          <cell r="CP443" t="str">
            <v>1 Interno</v>
          </cell>
          <cell r="CQ443" t="str">
            <v>1 Natural</v>
          </cell>
          <cell r="CR443" t="str">
            <v>202576002000800144E</v>
          </cell>
          <cell r="CS443" t="str">
            <v>MODIFICACIÓN - ADICIÓN Y PRORROGA</v>
          </cell>
          <cell r="CT443" t="str">
            <v>4 4. Adición / Prórroga</v>
          </cell>
          <cell r="CU443">
            <v>45922</v>
          </cell>
          <cell r="CV443">
            <v>45924</v>
          </cell>
          <cell r="CW443">
            <v>45960</v>
          </cell>
          <cell r="CX443" t="str">
            <v>$ 9.745.200</v>
          </cell>
          <cell r="CY443" t="str">
            <v>36 DIAS</v>
          </cell>
          <cell r="CZ443">
            <v>2535</v>
          </cell>
          <cell r="DA443">
            <v>9745200</v>
          </cell>
          <cell r="DB443">
            <v>45923</v>
          </cell>
          <cell r="DC443">
            <v>1516</v>
          </cell>
          <cell r="DD443" t="str">
            <v>$ 9.745.200</v>
          </cell>
          <cell r="DE443">
            <v>45901</v>
          </cell>
        </row>
        <row r="444">
          <cell r="A444">
            <v>442</v>
          </cell>
          <cell r="B444" t="str">
            <v>CONTRATO DE PRESTACIÓN DE SERVICIOS PROFESIONALES Y/O APOYO A LA GESTIÓN</v>
          </cell>
          <cell r="C444" t="str">
            <v>SCDPI-220-00106-25 - SCDPI-220-00450-25</v>
          </cell>
          <cell r="D444" t="str">
            <v>CONTRATACION DIRECTA</v>
          </cell>
          <cell r="E444"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444" t="str">
            <v>17 17. Contrato de Prestación de Servicios</v>
          </cell>
          <cell r="G444" t="str">
            <v>1 Contratista</v>
          </cell>
          <cell r="H444" t="str">
            <v>1 Natural</v>
          </cell>
          <cell r="I444" t="str">
            <v>2 Privada (1)</v>
          </cell>
          <cell r="J444" t="str">
            <v>4 Persona Natural (2)</v>
          </cell>
          <cell r="K444" t="str">
            <v>31 31-Servicios Profesionales</v>
          </cell>
          <cell r="L444" t="str">
            <v>CO1.PCCNTR.7606403</v>
          </cell>
          <cell r="M444" t="str">
            <v>https://community.secop.gov.co/Public/Tendering/OpportunityDetail/Index?noticeUID=CO1.NTC.7773204&amp;isFromPublicArea=True&amp;isModal=true&amp;asPopupView=true</v>
          </cell>
          <cell r="N444">
            <v>45721</v>
          </cell>
          <cell r="O444" t="str">
            <v>5 Contratación directa</v>
          </cell>
          <cell r="P444" t="str">
            <v>33 Prestación de Servicios Profesionales y Apoyo (5-8)</v>
          </cell>
          <cell r="Q444" t="str">
            <v>N/A</v>
          </cell>
          <cell r="R444" t="str">
            <v>1 1. Ley 80</v>
          </cell>
          <cell r="S444" t="str">
            <v>6 6: Prestacion de servicios</v>
          </cell>
          <cell r="T444" t="str">
            <v>1 Nacional</v>
          </cell>
          <cell r="U444" t="str">
            <v>3 3. Único Contratista</v>
          </cell>
          <cell r="V444" t="str">
            <v>JUAN FREDY ROZO BELLON</v>
          </cell>
          <cell r="W444" t="str">
            <v>M</v>
          </cell>
          <cell r="X444">
            <v>79688534</v>
          </cell>
          <cell r="Y444">
            <v>1</v>
          </cell>
          <cell r="Z444" t="str">
            <v>CL 41 20-50 Apartamento 302</v>
          </cell>
          <cell r="AA444">
            <v>6014709146</v>
          </cell>
          <cell r="AB444" t="str">
            <v>juanf.rozob@scrd.gov.co</v>
          </cell>
          <cell r="AC444" t="str">
            <v>jfrozob@gmail.com</v>
          </cell>
          <cell r="AD444">
            <v>27598</v>
          </cell>
          <cell r="AE444">
            <v>50</v>
          </cell>
          <cell r="AF444" t="str">
            <v>BOGOTA</v>
          </cell>
          <cell r="AG444" t="str">
            <v>Profesional Ciencias Sociales, bellas artes, ciencias de la educación con cuatro (4) años de experiencia</v>
          </cell>
          <cell r="AH444" t="str">
            <v>RELACIONES INTERNACIONALES</v>
          </cell>
          <cell r="AI444" t="str">
            <v>1 1. Inversión</v>
          </cell>
          <cell r="AJ444">
            <v>152</v>
          </cell>
          <cell r="AK444" t="str">
            <v>O230117330120240152</v>
          </cell>
          <cell r="AL444" t="str">
            <v>Fortalecimiento del Fomento para el Desarrollo de Procesos Culturales Sostenibles en Bogotá D.C.</v>
          </cell>
          <cell r="AN444">
            <v>52786500</v>
          </cell>
          <cell r="AO444">
            <v>9474500</v>
          </cell>
          <cell r="AQ444">
            <v>62261000</v>
          </cell>
          <cell r="AU444">
            <v>62261000</v>
          </cell>
          <cell r="AV444" t="str">
            <v>$ 8.121.000</v>
          </cell>
          <cell r="AW444" t="str">
            <v>480
  481</v>
          </cell>
          <cell r="AX444" t="str">
            <v>36544500
  16.242.000</v>
          </cell>
          <cell r="AY444">
            <v>45722</v>
          </cell>
          <cell r="AZ444" t="str">
            <v>308
  598</v>
          </cell>
          <cell r="BA444" t="str">
            <v>36544500
  16.242.000</v>
          </cell>
          <cell r="BB444" t="str">
            <v>24/01/2025
  07/02/2025</v>
          </cell>
          <cell r="BC444">
            <v>45722</v>
          </cell>
          <cell r="BD444">
            <v>45727</v>
          </cell>
          <cell r="BE444">
            <v>45925</v>
          </cell>
          <cell r="BF444">
            <v>45960</v>
          </cell>
          <cell r="BG444" t="str">
            <v>2 2-Ejecución</v>
          </cell>
          <cell r="BH444" t="str">
            <v>6 MESES</v>
          </cell>
          <cell r="BI444" t="str">
            <v>1 1. Días</v>
          </cell>
          <cell r="BJ444">
            <v>194</v>
          </cell>
          <cell r="BK444">
            <v>35</v>
          </cell>
          <cell r="BL444">
            <v>229</v>
          </cell>
          <cell r="BM444" t="str">
            <v>SUBSECRETARÍA DE GOBERNANZA</v>
          </cell>
          <cell r="BN444" t="str">
            <v>DIRECCIÓN DE FOMENTO</v>
          </cell>
          <cell r="BO444" t="str">
            <v>Michael Andres Quintana Rodriguez</v>
          </cell>
          <cell r="BP444">
            <v>1022947033</v>
          </cell>
          <cell r="BQ444">
            <v>9</v>
          </cell>
          <cell r="BR444" t="str">
            <v>N.A</v>
          </cell>
          <cell r="BS444" t="str">
            <v>N.A</v>
          </cell>
          <cell r="BT444" t="str">
            <v>N.A</v>
          </cell>
          <cell r="BU444" t="str">
            <v>N.A</v>
          </cell>
          <cell r="BV444" t="str">
            <v>N.A</v>
          </cell>
          <cell r="BW444" t="str">
            <v>N.A</v>
          </cell>
          <cell r="BX444" t="str">
            <v>N.A</v>
          </cell>
          <cell r="BY444" t="str">
            <v>N.A</v>
          </cell>
          <cell r="BZ444" t="str">
            <v>N.A</v>
          </cell>
          <cell r="CA444" t="str">
            <v>N.A</v>
          </cell>
          <cell r="CD444" t="str">
            <v>3 3. Municipal</v>
          </cell>
          <cell r="CE444" t="str">
            <v>2 2. Transferencias</v>
          </cell>
          <cell r="CF444" t="str">
            <v>1 1-Pesos Colombianos</v>
          </cell>
          <cell r="CG444" t="str">
            <v>3 Bogotá D.C.</v>
          </cell>
          <cell r="CH444" t="str">
            <v>149 3. Bogotá D.C.</v>
          </cell>
          <cell r="CI444" t="str">
            <v>17 17 La Candelaria</v>
          </cell>
          <cell r="CJ444" t="str">
            <v>LA CANDELARIA</v>
          </cell>
          <cell r="CK444" t="str">
            <v>1 1. Única</v>
          </cell>
          <cell r="CL444" t="str">
            <v>4 CARRERA</v>
          </cell>
          <cell r="CM444">
            <v>8</v>
          </cell>
          <cell r="CN444">
            <v>9</v>
          </cell>
          <cell r="CO444">
            <v>83</v>
          </cell>
          <cell r="CP444" t="str">
            <v>1 Interno</v>
          </cell>
          <cell r="CQ444" t="str">
            <v>1 Natural</v>
          </cell>
          <cell r="CR444" t="str">
            <v>202576002000800143E</v>
          </cell>
          <cell r="CS444" t="str">
            <v>MODIFICACIÓN - ADICIÓN Y PRORROGA</v>
          </cell>
          <cell r="CT444" t="str">
            <v>4 4. Adición / Prórroga</v>
          </cell>
          <cell r="CU444">
            <v>45922</v>
          </cell>
          <cell r="CV444">
            <v>45925</v>
          </cell>
          <cell r="CW444">
            <v>45960</v>
          </cell>
          <cell r="CX444" t="str">
            <v>$ 9.474.500</v>
          </cell>
          <cell r="CY444" t="str">
            <v>35 DIAS</v>
          </cell>
          <cell r="CZ444">
            <v>2533</v>
          </cell>
          <cell r="DA444">
            <v>9474500</v>
          </cell>
          <cell r="DB444">
            <v>45922</v>
          </cell>
          <cell r="DC444">
            <v>1517</v>
          </cell>
          <cell r="DD444" t="str">
            <v>$ 9.474.500</v>
          </cell>
          <cell r="DE444">
            <v>45901</v>
          </cell>
        </row>
        <row r="445">
          <cell r="A445">
            <v>443</v>
          </cell>
          <cell r="B445" t="str">
            <v>CONTRATO DE PRESTACIÓN DE SERVICIOS PROFESIONALES Y/O APOYO A LA GESTIÓN</v>
          </cell>
          <cell r="C445" t="str">
            <v>SCDPI-220-00105-25 - SCDPI-220-00449-25</v>
          </cell>
          <cell r="D445" t="str">
            <v>CONTRATACION DIRECTA</v>
          </cell>
          <cell r="E445"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445" t="str">
            <v>17 17. Contrato de Prestación de Servicios</v>
          </cell>
          <cell r="G445" t="str">
            <v>1 Contratista</v>
          </cell>
          <cell r="H445" t="str">
            <v>1 Natural</v>
          </cell>
          <cell r="I445" t="str">
            <v>2 Privada (1)</v>
          </cell>
          <cell r="J445" t="str">
            <v>4 Persona Natural (2)</v>
          </cell>
          <cell r="K445" t="str">
            <v>31 31-Servicios Profesionales</v>
          </cell>
          <cell r="L445" t="str">
            <v>CO1.PCCNTR.7605960</v>
          </cell>
          <cell r="M445" t="str">
            <v>https://community.secop.gov.co/Public/Tendering/OpportunityDetail/Index?noticeUID=CO1.NTC.7772690&amp;isFromPublicArea=True&amp;isModal=true&amp;asPopupView=true</v>
          </cell>
          <cell r="N445">
            <v>45721</v>
          </cell>
          <cell r="O445" t="str">
            <v>5 Contratación directa</v>
          </cell>
          <cell r="P445" t="str">
            <v>33 Prestación de Servicios Profesionales y Apoyo (5-8)</v>
          </cell>
          <cell r="Q445" t="str">
            <v>N/A</v>
          </cell>
          <cell r="R445" t="str">
            <v>1 1. Ley 80</v>
          </cell>
          <cell r="S445" t="str">
            <v>6 6: Prestacion de servicios</v>
          </cell>
          <cell r="T445" t="str">
            <v>1 Nacional</v>
          </cell>
          <cell r="U445" t="str">
            <v>3 3. Único Contratista</v>
          </cell>
          <cell r="V445" t="str">
            <v>CARLOS EDUARDO OTAVO MORALES cesion a: 
  LAURA CAMILA VILLAMIZAR RODRÍGUEZ</v>
          </cell>
          <cell r="W445" t="str">
            <v>M
  F</v>
          </cell>
          <cell r="X445" t="str">
            <v>1013579913
  1032469639</v>
          </cell>
          <cell r="Y445" t="str">
            <v>3
  7</v>
          </cell>
          <cell r="Z445" t="str">
            <v>CL 12 7 50 ESTE AP 103 TO 9 CONJ AMBROSIA
  Calle 16 #4 - 64 Bloque 2 - Apt 402</v>
          </cell>
          <cell r="AA445" t="str">
            <v>3115620856
  3204389133</v>
          </cell>
          <cell r="AB445" t="str">
            <v>carloseduardootavomorales@gmail.com
  laura.villamizar@scrd.gov.co</v>
          </cell>
          <cell r="AC445" t="str">
            <v>carloseduardootavomorales@gmail.com
  lauracamila.villamizar@gmail.com</v>
          </cell>
          <cell r="AD445" t="str">
            <v>20/06/1986
  22/02/1995</v>
          </cell>
          <cell r="AE445" t="str">
            <v>39
  30</v>
          </cell>
          <cell r="AF445" t="str">
            <v>BOGOTA</v>
          </cell>
          <cell r="AG445" t="str">
            <v>Profesional Ciencias Sociales, bellas artes, ciencias de la educación con cuatro (4) años de experiencia.
  Profesional Ciencias Sociales, bellas artes, ciencias de la educación con cuatro (4) años de experiencia</v>
          </cell>
          <cell r="AH445" t="str">
            <v>SOCIOLOGO
  ESTUDIOS Y GESTION CULTURAL</v>
          </cell>
          <cell r="AI445" t="str">
            <v>1 1. Inversión</v>
          </cell>
          <cell r="AJ445">
            <v>152</v>
          </cell>
          <cell r="AK445" t="str">
            <v>O230117330120240152</v>
          </cell>
          <cell r="AL445" t="str">
            <v>Fortalecimiento del Fomento para el Desarrollo de Procesos Culturales Sostenibles en Bogotá D.C.</v>
          </cell>
          <cell r="AN445">
            <v>64968000</v>
          </cell>
          <cell r="AQ445">
            <v>64968000</v>
          </cell>
          <cell r="AU445">
            <v>64968000</v>
          </cell>
          <cell r="AV445" t="str">
            <v>$ 8.121.000</v>
          </cell>
          <cell r="AW445" t="str">
            <v>471
  472</v>
          </cell>
          <cell r="AX445" t="str">
            <v>48726000
  16.242.000</v>
          </cell>
          <cell r="AY445">
            <v>45722</v>
          </cell>
          <cell r="AZ445" t="str">
            <v>291
  597</v>
          </cell>
          <cell r="BA445" t="str">
            <v>48726000
  16.242.000</v>
          </cell>
          <cell r="BB445" t="str">
            <v>23/01/2025
  07/02/2025</v>
          </cell>
          <cell r="BC445">
            <v>45721</v>
          </cell>
          <cell r="BD445">
            <v>45742</v>
          </cell>
          <cell r="BE445">
            <v>45986</v>
          </cell>
          <cell r="BF445">
            <v>45991</v>
          </cell>
          <cell r="BG445" t="str">
            <v>2 2-Ejecución</v>
          </cell>
          <cell r="BH445" t="str">
            <v>8 MESES</v>
          </cell>
          <cell r="BI445" t="str">
            <v>1 1. Días</v>
          </cell>
          <cell r="BJ445">
            <v>239</v>
          </cell>
          <cell r="BK445">
            <v>5</v>
          </cell>
          <cell r="BL445">
            <v>244</v>
          </cell>
          <cell r="BM445" t="str">
            <v>SUBSECRETARÍA DE GOBERNANZA</v>
          </cell>
          <cell r="BN445" t="str">
            <v>DIRECCIÓN DE FOMENTO</v>
          </cell>
          <cell r="BO445" t="str">
            <v>Michael Andres Quintana Rodriguez</v>
          </cell>
          <cell r="BP445">
            <v>1022947033</v>
          </cell>
          <cell r="BQ445">
            <v>9</v>
          </cell>
          <cell r="BR445" t="str">
            <v>N.A</v>
          </cell>
          <cell r="BS445" t="str">
            <v>N.A</v>
          </cell>
          <cell r="BT445" t="str">
            <v>N.A</v>
          </cell>
          <cell r="BU445" t="str">
            <v>N.A</v>
          </cell>
          <cell r="BV445" t="str">
            <v>N.A</v>
          </cell>
          <cell r="BW445" t="str">
            <v>N.A</v>
          </cell>
          <cell r="BX445" t="str">
            <v>N.A</v>
          </cell>
          <cell r="BY445" t="str">
            <v>N.A</v>
          </cell>
          <cell r="BZ445" t="str">
            <v>N.A</v>
          </cell>
          <cell r="CA445" t="str">
            <v>N.A</v>
          </cell>
          <cell r="CD445" t="str">
            <v>3 3. Municipal</v>
          </cell>
          <cell r="CE445" t="str">
            <v>2 2. Transferencias</v>
          </cell>
          <cell r="CF445" t="str">
            <v>1 1-Pesos Colombianos</v>
          </cell>
          <cell r="CG445" t="str">
            <v>3 Bogotá D.C.</v>
          </cell>
          <cell r="CH445" t="str">
            <v>149 3. Bogotá D.C.</v>
          </cell>
          <cell r="CI445" t="str">
            <v>17 17 La Candelaria</v>
          </cell>
          <cell r="CJ445" t="str">
            <v>LA CANDELARIA</v>
          </cell>
          <cell r="CK445" t="str">
            <v>1 1. Única</v>
          </cell>
          <cell r="CL445" t="str">
            <v>4 CARRERA</v>
          </cell>
          <cell r="CM445">
            <v>8</v>
          </cell>
          <cell r="CN445">
            <v>9</v>
          </cell>
          <cell r="CO445">
            <v>83</v>
          </cell>
          <cell r="CP445" t="str">
            <v>1 Interno</v>
          </cell>
          <cell r="CQ445" t="str">
            <v>1 Natural</v>
          </cell>
          <cell r="CR445" t="str">
            <v>202576002000800142E</v>
          </cell>
          <cell r="CS445" t="str">
            <v>cesion</v>
          </cell>
          <cell r="CT445" t="str">
            <v>1 1. Cesión</v>
          </cell>
          <cell r="CU445">
            <v>45744</v>
          </cell>
          <cell r="CV445">
            <v>45748</v>
          </cell>
          <cell r="CW445">
            <v>45986</v>
          </cell>
          <cell r="CX445" t="str">
            <v>$ 64.968.000</v>
          </cell>
          <cell r="CY445">
            <v>234</v>
          </cell>
          <cell r="DF445" t="str">
            <v>LAURA CAMILA VILLAMIZAR RODRÍGUEZ</v>
          </cell>
          <cell r="DG445">
            <v>1032469639</v>
          </cell>
          <cell r="DI445" t="str">
            <v>MODIFICACION - PRORROGA</v>
          </cell>
          <cell r="DJ445" t="str">
            <v>3 3. Prorroga</v>
          </cell>
          <cell r="DK445">
            <v>45958</v>
          </cell>
          <cell r="DL445" t="str">
            <v>25//1/2025</v>
          </cell>
          <cell r="DM445">
            <v>45991</v>
          </cell>
          <cell r="DN445" t="str">
            <v>N.A</v>
          </cell>
          <cell r="DO445" t="str">
            <v>5 DIAS</v>
          </cell>
        </row>
        <row r="446">
          <cell r="A446">
            <v>444</v>
          </cell>
          <cell r="B446" t="str">
            <v>CONTRATO DE PRESTACIÓN DE SERVICIOS PROFESIONALES Y/O APOYO A LA GESTIÓN</v>
          </cell>
          <cell r="C446" t="str">
            <v>SCDPI-220-00104-25 - SCDPI-220-00448-25</v>
          </cell>
          <cell r="D446" t="str">
            <v>CONTRATACION DIRECTA</v>
          </cell>
          <cell r="E446"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446" t="str">
            <v>17 17. Contrato de Prestación de Servicios</v>
          </cell>
          <cell r="G446" t="str">
            <v>1 Contratista</v>
          </cell>
          <cell r="H446" t="str">
            <v>1 Natural</v>
          </cell>
          <cell r="I446" t="str">
            <v>2 Privada (1)</v>
          </cell>
          <cell r="J446" t="str">
            <v>4 Persona Natural (2)</v>
          </cell>
          <cell r="K446" t="str">
            <v>31 31-Servicios Profesionales</v>
          </cell>
          <cell r="L446" t="str">
            <v>CO1.PCCNTR.7606423</v>
          </cell>
          <cell r="M446" t="str">
            <v>https://community.secop.gov.co/Public/Tendering/OpportunityDetail/Index?noticeUID=CO1.NTC.7773138&amp;isFromPublicArea=True&amp;isModal=true&amp;asPopupView=true</v>
          </cell>
          <cell r="N446">
            <v>45721</v>
          </cell>
          <cell r="O446" t="str">
            <v>5 Contratación directa</v>
          </cell>
          <cell r="P446" t="str">
            <v>33 Prestación de Servicios Profesionales y Apoyo (5-8)</v>
          </cell>
          <cell r="Q446" t="str">
            <v>N/A</v>
          </cell>
          <cell r="R446" t="str">
            <v>1 1. Ley 80</v>
          </cell>
          <cell r="S446" t="str">
            <v>6 6: Prestacion de servicios</v>
          </cell>
          <cell r="T446" t="str">
            <v>1 Nacional</v>
          </cell>
          <cell r="U446" t="str">
            <v>3 3. Único Contratista</v>
          </cell>
          <cell r="V446" t="str">
            <v>GEINY LIZETH HERNÁNDEZ RUBIO</v>
          </cell>
          <cell r="W446" t="str">
            <v>F</v>
          </cell>
          <cell r="X446">
            <v>53004957</v>
          </cell>
          <cell r="Y446">
            <v>4</v>
          </cell>
          <cell r="Z446" t="str">
            <v>CL 92 SUR 2 17</v>
          </cell>
          <cell r="AA446">
            <v>3229027900</v>
          </cell>
          <cell r="AB446" t="str">
            <v>geiny.hernandez@scrd.gov.co</v>
          </cell>
          <cell r="AC446" t="str">
            <v>lizhernandezcomunicaciones@gmail.com</v>
          </cell>
          <cell r="AD446">
            <v>30630</v>
          </cell>
          <cell r="AE446">
            <v>42</v>
          </cell>
          <cell r="AF446" t="str">
            <v>BOGOTA</v>
          </cell>
          <cell r="AG446" t="str">
            <v>Profesional Ciencias Sociales, bellas artes, ciencias de la educación con cuatro (4) años de experiencia.</v>
          </cell>
          <cell r="AH446" t="str">
            <v>COMUNICADOR SOCIAL - PERIODISTA</v>
          </cell>
          <cell r="AI446" t="str">
            <v>1 1. Inversión</v>
          </cell>
          <cell r="AJ446">
            <v>152</v>
          </cell>
          <cell r="AK446" t="str">
            <v>O230117330120240152</v>
          </cell>
          <cell r="AL446" t="str">
            <v>Fortalecimiento del Fomento para el Desarrollo de Procesos Culturales Sostenibles en Bogotá D.C.</v>
          </cell>
          <cell r="AN446">
            <v>64968000</v>
          </cell>
          <cell r="AO446">
            <v>6496800</v>
          </cell>
          <cell r="AQ446">
            <v>71464800</v>
          </cell>
          <cell r="AU446">
            <v>71464800</v>
          </cell>
          <cell r="AV446" t="str">
            <v>$ 8.121.000</v>
          </cell>
          <cell r="AW446" t="str">
            <v>483
  485</v>
          </cell>
          <cell r="AX446" t="str">
            <v>48726000
  16.242.000</v>
          </cell>
          <cell r="AY446">
            <v>45722</v>
          </cell>
          <cell r="AZ446" t="str">
            <v>258
  596</v>
          </cell>
          <cell r="BA446" t="str">
            <v>48726000
  16.242.000</v>
          </cell>
          <cell r="BB446" t="str">
            <v>23/01/2025
  07/02/2025</v>
          </cell>
          <cell r="BC446">
            <v>45722</v>
          </cell>
          <cell r="BD446">
            <v>45723</v>
          </cell>
          <cell r="BE446">
            <v>45967</v>
          </cell>
          <cell r="BF446">
            <v>45991</v>
          </cell>
          <cell r="BG446" t="str">
            <v>2 2-Ejecución</v>
          </cell>
          <cell r="BH446" t="str">
            <v>8 MESES</v>
          </cell>
          <cell r="BI446" t="str">
            <v>1 1. Días</v>
          </cell>
          <cell r="BJ446">
            <v>239</v>
          </cell>
          <cell r="BK446">
            <v>24</v>
          </cell>
          <cell r="BL446">
            <v>263</v>
          </cell>
          <cell r="BM446" t="str">
            <v>SUBSECRETARÍA DE GOBERNANZA</v>
          </cell>
          <cell r="BN446" t="str">
            <v>DIRECCIÓN DE FOMENTO</v>
          </cell>
          <cell r="BO446" t="str">
            <v>Michael Andres Quintana Rodriguez</v>
          </cell>
          <cell r="BP446">
            <v>1022947033</v>
          </cell>
          <cell r="BQ446">
            <v>9</v>
          </cell>
          <cell r="BR446" t="str">
            <v>N.A</v>
          </cell>
          <cell r="BS446" t="str">
            <v>N.A</v>
          </cell>
          <cell r="BT446" t="str">
            <v>N.A</v>
          </cell>
          <cell r="BU446" t="str">
            <v>N.A</v>
          </cell>
          <cell r="BV446" t="str">
            <v>N.A</v>
          </cell>
          <cell r="BW446" t="str">
            <v>N.A</v>
          </cell>
          <cell r="BX446" t="str">
            <v>N.A</v>
          </cell>
          <cell r="BY446" t="str">
            <v>N.A</v>
          </cell>
          <cell r="BZ446" t="str">
            <v>N.A</v>
          </cell>
          <cell r="CA446" t="str">
            <v>N.A</v>
          </cell>
          <cell r="CD446" t="str">
            <v>3 3. Municipal</v>
          </cell>
          <cell r="CE446" t="str">
            <v>2 2. Transferencias</v>
          </cell>
          <cell r="CF446" t="str">
            <v>1 1-Pesos Colombianos</v>
          </cell>
          <cell r="CG446" t="str">
            <v>3 Bogotá D.C.</v>
          </cell>
          <cell r="CH446" t="str">
            <v>149 3. Bogotá D.C.</v>
          </cell>
          <cell r="CI446" t="str">
            <v>17 17 La Candelaria</v>
          </cell>
          <cell r="CJ446" t="str">
            <v>LA CANDELARIA</v>
          </cell>
          <cell r="CK446" t="str">
            <v>1 1. Única</v>
          </cell>
          <cell r="CL446" t="str">
            <v>4 CARRERA</v>
          </cell>
          <cell r="CM446">
            <v>8</v>
          </cell>
          <cell r="CN446">
            <v>9</v>
          </cell>
          <cell r="CO446">
            <v>83</v>
          </cell>
          <cell r="CP446" t="str">
            <v>1 Interno</v>
          </cell>
          <cell r="CQ446" t="str">
            <v>1 Natural</v>
          </cell>
          <cell r="CR446" t="str">
            <v>202576002000800141E</v>
          </cell>
          <cell r="CS446" t="str">
            <v>MODIFICACIÓN - ADICIÓN Y PRORROGA</v>
          </cell>
          <cell r="CT446" t="str">
            <v>4 4. Adición / Prórroga</v>
          </cell>
          <cell r="CU446">
            <v>45965</v>
          </cell>
          <cell r="CV446">
            <v>45968</v>
          </cell>
          <cell r="CW446">
            <v>45991</v>
          </cell>
          <cell r="CX446" t="str">
            <v>$ 6.496.800</v>
          </cell>
          <cell r="CY446" t="str">
            <v>24 DIAS</v>
          </cell>
          <cell r="CZ446" t="str">
            <v>3237
  3238</v>
          </cell>
          <cell r="DA446" t="str">
            <v>3593254
  2.903.546</v>
          </cell>
          <cell r="DB446">
            <v>45966</v>
          </cell>
          <cell r="DC446" t="str">
            <v>1894
  1848</v>
          </cell>
          <cell r="DD446" t="str">
            <v>3593254
  2.903.546</v>
          </cell>
          <cell r="DE446" t="str">
            <v>27/10/2025
  23-10-2025</v>
          </cell>
        </row>
        <row r="447">
          <cell r="A447">
            <v>445</v>
          </cell>
          <cell r="B447" t="str">
            <v>CONTRATO DE PRESTACIÓN DE SERVICIOS PROFESIONALES Y/O APOYO A LA GESTIÓN</v>
          </cell>
          <cell r="C447" t="str">
            <v>SCDPI-220-00057-25</v>
          </cell>
          <cell r="D447" t="str">
            <v>CONTRATACION DIRECTA</v>
          </cell>
          <cell r="E447" t="str">
            <v>Prestar los servicios profesionales a la Secretaría de Cultura; Recreación y Deporte- Dirección de Fomento para implementar la estrategia de acceso a la información a través del diseño y adaptación de las herramientas de registro; análisis de
  datos y visualización de reportes en línea durante el desarrollo del programa Más Cultura Local</v>
          </cell>
          <cell r="F447" t="str">
            <v>17 17. Contrato de Prestación de Servicios</v>
          </cell>
          <cell r="G447" t="str">
            <v>1 Contratista</v>
          </cell>
          <cell r="H447" t="str">
            <v>1 Natural</v>
          </cell>
          <cell r="I447" t="str">
            <v>2 Privada (1)</v>
          </cell>
          <cell r="J447" t="str">
            <v>4 Persona Natural (2)</v>
          </cell>
          <cell r="K447" t="str">
            <v>31 31-Servicios Profesionales</v>
          </cell>
          <cell r="L447" t="str">
            <v>CO1.PCCNTR.7606827</v>
          </cell>
          <cell r="M447" t="str">
            <v>https://community.secop.gov.co/Public/Tendering/OpportunityDetail/Index?noticeUID=CO1.NTC.7774290&amp;isFromPublicArea=True&amp;isModal=true&amp;asPopupView=true</v>
          </cell>
          <cell r="N447">
            <v>45721</v>
          </cell>
          <cell r="O447" t="str">
            <v>5 Contratación directa</v>
          </cell>
          <cell r="P447" t="str">
            <v>33 Prestación de Servicios Profesionales y Apoyo (5-8)</v>
          </cell>
          <cell r="Q447" t="str">
            <v>N/A</v>
          </cell>
          <cell r="R447" t="str">
            <v>1 1. Ley 80</v>
          </cell>
          <cell r="S447" t="str">
            <v>6 6: Prestacion de servicios</v>
          </cell>
          <cell r="T447" t="str">
            <v>1 Nacional</v>
          </cell>
          <cell r="U447" t="str">
            <v>3 3. Único Contratista</v>
          </cell>
          <cell r="V447" t="str">
            <v>YAN CARLOS PULIDO SANTAMARIA</v>
          </cell>
          <cell r="W447" t="str">
            <v>M</v>
          </cell>
          <cell r="X447">
            <v>80040936</v>
          </cell>
          <cell r="Y447">
            <v>0</v>
          </cell>
          <cell r="Z447" t="str">
            <v>CL 44 A 21 20</v>
          </cell>
          <cell r="AA447">
            <v>2881335</v>
          </cell>
          <cell r="AB447" t="str">
            <v>yan.pulido@scrd.gov.co</v>
          </cell>
          <cell r="AC447" t="str">
            <v>yanpulido@gmail.com</v>
          </cell>
          <cell r="AD447">
            <v>30367</v>
          </cell>
          <cell r="AE447">
            <v>43</v>
          </cell>
          <cell r="AF447" t="str">
            <v>BOGOTA</v>
          </cell>
          <cell r="AG447" t="str">
            <v>Profesional de las Ciencias Sociales y Humanas, Bellas Artes, Economía, Administración, Contaduría y afines, Ingeniería, arquitectura, urbanismo y afines con cinco (5) años de experiencia profesional.</v>
          </cell>
          <cell r="AH447" t="str">
            <v>INGENIERO FINANCIERO</v>
          </cell>
          <cell r="AI447" t="str">
            <v>1 1. Inversión</v>
          </cell>
          <cell r="AJ447">
            <v>152</v>
          </cell>
          <cell r="AK447" t="str">
            <v>O230117330120240152</v>
          </cell>
          <cell r="AL447" t="str">
            <v>Fortalecimiento del Fomento para el Desarrollo de Procesos Culturales Sostenibles en Bogotá D.C.</v>
          </cell>
          <cell r="AN447">
            <v>89220000</v>
          </cell>
          <cell r="AO447">
            <v>2676600</v>
          </cell>
          <cell r="AQ447">
            <v>91896600</v>
          </cell>
          <cell r="AU447">
            <v>91896600</v>
          </cell>
          <cell r="AV447" t="str">
            <v>$ 8.922.000</v>
          </cell>
          <cell r="AW447">
            <v>470</v>
          </cell>
          <cell r="AX447">
            <v>89220000</v>
          </cell>
          <cell r="AY447">
            <v>45722</v>
          </cell>
          <cell r="AZ447">
            <v>356</v>
          </cell>
          <cell r="BA447">
            <v>98142000</v>
          </cell>
          <cell r="BB447">
            <v>45681</v>
          </cell>
          <cell r="BC447">
            <v>45721</v>
          </cell>
          <cell r="BD447">
            <v>45723</v>
          </cell>
          <cell r="BE447">
            <v>46021</v>
          </cell>
          <cell r="BF447">
            <v>46037</v>
          </cell>
          <cell r="BG447" t="str">
            <v>2 2-Ejecución</v>
          </cell>
          <cell r="BH447" t="str">
            <v>10 MESES</v>
          </cell>
          <cell r="BI447" t="str">
            <v>1 1. Días</v>
          </cell>
          <cell r="BJ447">
            <v>293</v>
          </cell>
          <cell r="BK447">
            <v>9</v>
          </cell>
          <cell r="BL447">
            <v>302</v>
          </cell>
          <cell r="BM447" t="str">
            <v>SUBSECRETARÍA DE GOBERNANZA</v>
          </cell>
          <cell r="BN447" t="str">
            <v>DIRECCIÓN DE FOMENTO</v>
          </cell>
          <cell r="BO447" t="str">
            <v>Michael Andres Quintana Rodriguez</v>
          </cell>
          <cell r="BP447">
            <v>1022947033</v>
          </cell>
          <cell r="BQ447">
            <v>9</v>
          </cell>
          <cell r="BR447" t="str">
            <v>N.A</v>
          </cell>
          <cell r="BS447" t="str">
            <v>N.A</v>
          </cell>
          <cell r="BT447" t="str">
            <v>N.A</v>
          </cell>
          <cell r="BU447" t="str">
            <v>N.A</v>
          </cell>
          <cell r="BV447" t="str">
            <v>N.A</v>
          </cell>
          <cell r="BW447" t="str">
            <v>N.A</v>
          </cell>
          <cell r="BX447" t="str">
            <v>N.A</v>
          </cell>
          <cell r="BY447" t="str">
            <v>N.A</v>
          </cell>
          <cell r="BZ447" t="str">
            <v>N.A</v>
          </cell>
          <cell r="CA447" t="str">
            <v>N.A</v>
          </cell>
          <cell r="CD447" t="str">
            <v>3 3. Municipal</v>
          </cell>
          <cell r="CE447" t="str">
            <v>2 2. Transferencias</v>
          </cell>
          <cell r="CF447" t="str">
            <v>1 1-Pesos Colombianos</v>
          </cell>
          <cell r="CG447" t="str">
            <v>3 Bogotá D.C.</v>
          </cell>
          <cell r="CH447" t="str">
            <v>149 3. Bogotá D.C.</v>
          </cell>
          <cell r="CI447" t="str">
            <v>17 17 La Candelaria</v>
          </cell>
          <cell r="CJ447" t="str">
            <v>LA CANDELARIA</v>
          </cell>
          <cell r="CK447" t="str">
            <v>1 1. Única</v>
          </cell>
          <cell r="CL447" t="str">
            <v>4 CARRERA</v>
          </cell>
          <cell r="CM447">
            <v>8</v>
          </cell>
          <cell r="CN447">
            <v>9</v>
          </cell>
          <cell r="CO447">
            <v>83</v>
          </cell>
          <cell r="CP447" t="str">
            <v>1 Interno</v>
          </cell>
          <cell r="CQ447" t="str">
            <v>1 Natural</v>
          </cell>
          <cell r="CR447" t="str">
            <v>202576002000800134E</v>
          </cell>
          <cell r="CS447" t="str">
            <v>MODIFICACION- ADICION Y PRORROGA</v>
          </cell>
          <cell r="CT447" t="str">
            <v>4 4. Adición / Prórroga</v>
          </cell>
          <cell r="CU447">
            <v>46002</v>
          </cell>
          <cell r="CV447">
            <v>46021</v>
          </cell>
          <cell r="CW447">
            <v>46037</v>
          </cell>
          <cell r="CX447" t="str">
            <v>$ 2.676.600</v>
          </cell>
          <cell r="CY447" t="str">
            <v>9 DIAS</v>
          </cell>
          <cell r="CZ447">
            <v>4081</v>
          </cell>
          <cell r="DA447" t="str">
            <v>$ 2.676.600</v>
          </cell>
          <cell r="DB447">
            <v>46003</v>
          </cell>
          <cell r="DC447">
            <v>2242</v>
          </cell>
          <cell r="DD447">
            <v>2676600</v>
          </cell>
          <cell r="DE447">
            <v>45989</v>
          </cell>
        </row>
        <row r="448">
          <cell r="A448">
            <v>446</v>
          </cell>
          <cell r="B448" t="str">
            <v>CONTRATO DE PRESTACIÓN DE SERVICIOS PROFESIONALES Y/O APOYO A LA GESTIÓN</v>
          </cell>
          <cell r="C448" t="str">
            <v>SCDPI-210-00966-25</v>
          </cell>
          <cell r="D448" t="str">
            <v>CONTRATACION DIRECTA</v>
          </cell>
          <cell r="E448" t="str">
            <v>Prestar los servicios profesionales a la Secretaría de Cultura; Recreación y Deporte - Subsecretaría de Gobernanza y sus dependencias para el desarrollo de las actividades de divulgación y difusión de los proyectos a su cargo; así como el desarrollo de estrategias de comunicación y articulación con diferentes
  aliados y agentes tanto del sector público como privado; de conformidad con los lineamientos de la Oficina Asesora de Comunicaciones de la Entidad.</v>
          </cell>
          <cell r="F448" t="str">
            <v>17 17. Contrato de Prestación de Servicios</v>
          </cell>
          <cell r="G448" t="str">
            <v>1 Contratista</v>
          </cell>
          <cell r="H448" t="str">
            <v>1 Natural</v>
          </cell>
          <cell r="I448" t="str">
            <v>2 Privada (1)</v>
          </cell>
          <cell r="J448" t="str">
            <v>4 Persona Natural (2)</v>
          </cell>
          <cell r="K448" t="str">
            <v>31 31-Servicios Profesionales</v>
          </cell>
          <cell r="L448" t="str">
            <v>CO1.PCCNTR.7609523</v>
          </cell>
          <cell r="M448" t="str">
            <v>https://community.secop.gov.co/Public/Tendering/OpportunityDetail/Index?noticeUID=CO1.NTC.7778053&amp;isFromPublicArea=True&amp;isModal=true&amp;asPopupView=true</v>
          </cell>
          <cell r="N448">
            <v>45721</v>
          </cell>
          <cell r="O448" t="str">
            <v>5 Contratación directa</v>
          </cell>
          <cell r="P448" t="str">
            <v>33 Prestación de Servicios Profesionales y Apoyo (5-8)</v>
          </cell>
          <cell r="Q448" t="str">
            <v>N/A</v>
          </cell>
          <cell r="R448" t="str">
            <v>1 1. Ley 80</v>
          </cell>
          <cell r="S448" t="str">
            <v>6 6: Prestacion de servicios</v>
          </cell>
          <cell r="T448" t="str">
            <v>1 Nacional</v>
          </cell>
          <cell r="U448" t="str">
            <v>3 3. Único Contratista</v>
          </cell>
          <cell r="V448" t="str">
            <v>JHON FREDY AVILA MOLINA</v>
          </cell>
          <cell r="W448" t="str">
            <v>M</v>
          </cell>
          <cell r="X448">
            <v>79571142</v>
          </cell>
          <cell r="Y448">
            <v>4</v>
          </cell>
          <cell r="Z448" t="str">
            <v>carrera 78A #6B-28 Interior 17 apto 202</v>
          </cell>
          <cell r="AA448">
            <v>8122204</v>
          </cell>
          <cell r="AB448" t="str">
            <v>jhon.avila@scrd.gov.co</v>
          </cell>
          <cell r="AC448" t="str">
            <v>fredyxavila@gmail.com</v>
          </cell>
          <cell r="AD448">
            <v>26621</v>
          </cell>
          <cell r="AE448">
            <v>53</v>
          </cell>
          <cell r="AF448" t="str">
            <v>BOGOTA</v>
          </cell>
          <cell r="AG448" t="str">
            <v>profesional en las areas del conocimiento de: periodismo, comunicación social, relaciones públicas, marketing digital o comunicación organizacional, con especialización y cuatro (4) años de experiencia profesional</v>
          </cell>
          <cell r="AH448" t="str">
            <v>COMUNICADOR SOCIAL - PERIODISTA</v>
          </cell>
          <cell r="AI448" t="str">
            <v>1 1. Inversión</v>
          </cell>
          <cell r="AJ448">
            <v>217</v>
          </cell>
          <cell r="AK448" t="str">
            <v>O230117330120240217</v>
          </cell>
          <cell r="AL448" t="str">
            <v>Fortalecimiento de la gobernanza territorial, la participación incidente y la atención diferenciada de los grupos étnicos, etarios y sectores sociales desde las prácticas culturales en Bogotá D.C</v>
          </cell>
          <cell r="AN448">
            <v>97200000</v>
          </cell>
          <cell r="AP448">
            <v>2916000</v>
          </cell>
          <cell r="AQ448">
            <v>94284000</v>
          </cell>
          <cell r="AU448">
            <v>94284000</v>
          </cell>
          <cell r="AV448" t="str">
            <v>$ 9.720.000</v>
          </cell>
          <cell r="AW448">
            <v>509</v>
          </cell>
          <cell r="AX448">
            <v>97200000</v>
          </cell>
          <cell r="AY448">
            <v>45723</v>
          </cell>
          <cell r="AZ448">
            <v>742</v>
          </cell>
          <cell r="BA448">
            <v>97200000</v>
          </cell>
          <cell r="BB448">
            <v>45708</v>
          </cell>
          <cell r="BC448">
            <v>45722</v>
          </cell>
          <cell r="BD448">
            <v>45726</v>
          </cell>
          <cell r="BE448">
            <v>46022</v>
          </cell>
          <cell r="BF448">
            <v>46022</v>
          </cell>
          <cell r="BG448" t="str">
            <v>2 2-Ejecución</v>
          </cell>
          <cell r="BH448" t="str">
            <v>10 MESES</v>
          </cell>
          <cell r="BI448" t="str">
            <v>1 1. Días</v>
          </cell>
          <cell r="BJ448">
            <v>291</v>
          </cell>
          <cell r="BK448">
            <v>0</v>
          </cell>
          <cell r="BL448">
            <v>291</v>
          </cell>
          <cell r="BM448" t="str">
            <v>SUBSECRETARÍA DE GOBERNANZA</v>
          </cell>
          <cell r="BN448" t="str">
            <v>DIRECCIÓN DE ASUNTOS LOCALES Y PARTICIPACIÓN</v>
          </cell>
          <cell r="BO448" t="str">
            <v>Ibón Maritza Munevar Gordillo</v>
          </cell>
          <cell r="BP448">
            <v>52884019</v>
          </cell>
          <cell r="BQ448">
            <v>1</v>
          </cell>
          <cell r="BR448" t="str">
            <v>N.A</v>
          </cell>
          <cell r="BS448" t="str">
            <v>N.A</v>
          </cell>
          <cell r="BT448" t="str">
            <v>N.A</v>
          </cell>
          <cell r="BU448" t="str">
            <v>N.A</v>
          </cell>
          <cell r="BV448" t="str">
            <v>N.A</v>
          </cell>
          <cell r="BW448" t="str">
            <v>N.A</v>
          </cell>
          <cell r="BX448" t="str">
            <v>N.A</v>
          </cell>
          <cell r="BY448" t="str">
            <v>N.A</v>
          </cell>
          <cell r="BZ448" t="str">
            <v>N.A</v>
          </cell>
          <cell r="CA448" t="str">
            <v>N.A</v>
          </cell>
          <cell r="CD448" t="str">
            <v>3 3. Municipal</v>
          </cell>
          <cell r="CE448" t="str">
            <v>2 2. Transferencias</v>
          </cell>
          <cell r="CF448" t="str">
            <v>1 1-Pesos Colombianos</v>
          </cell>
          <cell r="CG448" t="str">
            <v>3 Bogotá D.C.</v>
          </cell>
          <cell r="CH448" t="str">
            <v>149 3. Bogotá D.C.</v>
          </cell>
          <cell r="CI448" t="str">
            <v>17 17 La Candelaria</v>
          </cell>
          <cell r="CJ448" t="str">
            <v>LA CANDELARIA</v>
          </cell>
          <cell r="CK448" t="str">
            <v>1 1. Única</v>
          </cell>
          <cell r="CL448" t="str">
            <v>4 CARRERA</v>
          </cell>
          <cell r="CM448">
            <v>8</v>
          </cell>
          <cell r="CN448">
            <v>9</v>
          </cell>
          <cell r="CO448">
            <v>83</v>
          </cell>
          <cell r="CP448" t="str">
            <v>1 Interno</v>
          </cell>
          <cell r="CQ448" t="str">
            <v>1 Natural</v>
          </cell>
          <cell r="CR448" t="str">
            <v>202576002000800330E</v>
          </cell>
          <cell r="CS448" t="str">
            <v>MODIFICACION - LIBERACION SALDO Y DISMINUCION PLAZO EJECICION</v>
          </cell>
          <cell r="CT448" t="str">
            <v>Liberación</v>
          </cell>
          <cell r="CU448">
            <v>45965</v>
          </cell>
          <cell r="CW448">
            <v>46022</v>
          </cell>
          <cell r="CX448" t="str">
            <v>$ 2.916.000</v>
          </cell>
        </row>
        <row r="449">
          <cell r="A449">
            <v>447</v>
          </cell>
          <cell r="B449" t="str">
            <v>CONTRATO DE PRESTACIÓN DE SERVICIOS PROFESIONALES Y/O APOYO A LA GESTIÓN</v>
          </cell>
          <cell r="C449" t="str">
            <v>SCDPI-240-00934-25</v>
          </cell>
          <cell r="D449" t="str">
            <v>CONTRATACION DIRECTA</v>
          </cell>
          <cell r="E449" t="str">
            <v>PRESTAR SERVICIOS PROFESIONALES A LA SECRETARÍA DE CULTURA; RECREACIÓN Y DEPORTE - DIRECCIÓN DE ECONOMÍA; ESTUDIOS Y POLÍTICA EN EL DESARROLLO DE ACTIVIDADES TENDIENTES A LA IMPLEMENTACIÓN Y SEGUIMIENTO TÉCNICO DE ESTRATEGIAS PARA EL FORTALECIMIENTO DE LOS EMPRENDIMIENTOS Y EMPRESAS DEL SECTOR CULTURAL Y CREATIVO; ASÍ COMO EN LA PLANEACIÓN Y EJECUCIÓN DE ACCIONES ORIENTADAS A LA CIRCULACIÓN; COMERCIALIZACIÓN Y PROMOCIÓN DE BIENES Y SERVICIOS CULTURALES Y
  CREATIVOS EN ESCENARIOS ESPECIALIZADOS.</v>
          </cell>
          <cell r="F449" t="str">
            <v>17 17. Contrato de Prestación de Servicios</v>
          </cell>
          <cell r="G449" t="str">
            <v>1 Contratista</v>
          </cell>
          <cell r="H449" t="str">
            <v>1 Natural</v>
          </cell>
          <cell r="I449" t="str">
            <v>2 Privada (1)</v>
          </cell>
          <cell r="J449" t="str">
            <v>4 Persona Natural (2)</v>
          </cell>
          <cell r="K449" t="str">
            <v>31 31-Servicios Profesionales</v>
          </cell>
          <cell r="L449" t="str">
            <v>CO1.PCCNTR.7609544</v>
          </cell>
          <cell r="M449" t="str">
            <v>https://community.secop.gov.co/Public/Tendering/OpportunityDetail/Index?noticeUID=CO1.NTC.7778082&amp;isFromPublicArea=True&amp;isModal=true&amp;asPopupView=true</v>
          </cell>
          <cell r="N449">
            <v>45721</v>
          </cell>
          <cell r="O449" t="str">
            <v>5 Contratación directa</v>
          </cell>
          <cell r="P449" t="str">
            <v>33 Prestación de Servicios Profesionales y Apoyo (5-8)</v>
          </cell>
          <cell r="Q449" t="str">
            <v>N/A</v>
          </cell>
          <cell r="R449" t="str">
            <v>1 1. Ley 80</v>
          </cell>
          <cell r="S449" t="str">
            <v>6 6: Prestacion de servicios</v>
          </cell>
          <cell r="T449" t="str">
            <v>1 Nacional</v>
          </cell>
          <cell r="U449" t="str">
            <v>3 3. Único Contratista</v>
          </cell>
          <cell r="V449" t="str">
            <v>ADRIANA MARCELA CORSSY MARTINEZ</v>
          </cell>
          <cell r="W449" t="str">
            <v>F</v>
          </cell>
          <cell r="X449">
            <v>52806687</v>
          </cell>
          <cell r="Y449">
            <v>9</v>
          </cell>
          <cell r="Z449" t="str">
            <v>CL 77 7 29</v>
          </cell>
          <cell r="AA449">
            <v>6016134342</v>
          </cell>
          <cell r="AB449" t="str">
            <v>adriana.corssy@scrd.gov.co</v>
          </cell>
          <cell r="AC449" t="str">
            <v>acorssy@hotmail.com</v>
          </cell>
          <cell r="AD449">
            <v>30002</v>
          </cell>
          <cell r="AE449">
            <v>44</v>
          </cell>
          <cell r="AF449" t="str">
            <v>BOGOTA</v>
          </cell>
          <cell r="AG449" t="str">
            <v>Profesional en Ciencias sociales y humanas, Ciencia política, relaciones internacionales o afines y siete (7) años de experiencia profesional</v>
          </cell>
          <cell r="AH449" t="str">
            <v>RELACIONES INTERNACIONALES</v>
          </cell>
          <cell r="AI449" t="str">
            <v>1 1. Inversión</v>
          </cell>
          <cell r="AJ449">
            <v>144</v>
          </cell>
          <cell r="AK449" t="str">
            <v>O230117330120240144</v>
          </cell>
          <cell r="AL449" t="str">
            <v>Fortalecimiento de la sostenibilidad económica del sector cultural y creativo, a través de la implementación de programas que permitan aumentar crecimiento y competitividad, en Bogotá D.C</v>
          </cell>
          <cell r="AN449">
            <v>105240000</v>
          </cell>
          <cell r="AQ449">
            <v>105240000</v>
          </cell>
          <cell r="AU449">
            <v>105240000</v>
          </cell>
          <cell r="AV449" t="str">
            <v>$ 10.524.000</v>
          </cell>
          <cell r="AW449">
            <v>560</v>
          </cell>
          <cell r="AX449">
            <v>105240000</v>
          </cell>
          <cell r="AY449">
            <v>45728</v>
          </cell>
          <cell r="AZ449">
            <v>714</v>
          </cell>
          <cell r="BA449">
            <v>105240000</v>
          </cell>
          <cell r="BB449">
            <v>45707</v>
          </cell>
          <cell r="BC449">
            <v>45727</v>
          </cell>
          <cell r="BD449">
            <v>45728</v>
          </cell>
          <cell r="BE449">
            <v>46022</v>
          </cell>
          <cell r="BF449">
            <v>46033</v>
          </cell>
          <cell r="BG449" t="str">
            <v>2 2-Ejecución</v>
          </cell>
          <cell r="BH449" t="str">
            <v>10 MESES</v>
          </cell>
          <cell r="BI449" t="str">
            <v>1 1. Días</v>
          </cell>
          <cell r="BJ449">
            <v>289</v>
          </cell>
          <cell r="BK449">
            <v>11</v>
          </cell>
          <cell r="BL449">
            <v>300</v>
          </cell>
          <cell r="BM449" t="str">
            <v>SUBSECRETARÍA DE GOBERNANZA</v>
          </cell>
          <cell r="BN449" t="str">
            <v>DIRECCIÓN DE ECONOMÍA ESTUDIOS Y POLÍTICA</v>
          </cell>
          <cell r="BO449" t="str">
            <v>Mario Arturo Suárez Mendoza</v>
          </cell>
          <cell r="BP449">
            <v>1032365716</v>
          </cell>
          <cell r="BQ449">
            <v>9</v>
          </cell>
          <cell r="BR449" t="str">
            <v>N.A</v>
          </cell>
          <cell r="BS449" t="str">
            <v>N.A</v>
          </cell>
          <cell r="BT449" t="str">
            <v>N.A</v>
          </cell>
          <cell r="BU449" t="str">
            <v>N.A</v>
          </cell>
          <cell r="BV449" t="str">
            <v>N.A</v>
          </cell>
          <cell r="BW449" t="str">
            <v>N.A</v>
          </cell>
          <cell r="BX449" t="str">
            <v>N.A</v>
          </cell>
          <cell r="BY449" t="str">
            <v>N.A</v>
          </cell>
          <cell r="BZ449" t="str">
            <v>N.A</v>
          </cell>
          <cell r="CA449" t="str">
            <v>N.A</v>
          </cell>
          <cell r="CD449" t="str">
            <v>3 3. Municipal</v>
          </cell>
          <cell r="CE449" t="str">
            <v>2 2. Transferencias</v>
          </cell>
          <cell r="CF449" t="str">
            <v>1 1-Pesos Colombianos</v>
          </cell>
          <cell r="CG449" t="str">
            <v>3 Bogotá D.C.</v>
          </cell>
          <cell r="CH449" t="str">
            <v>149 3. Bogotá D.C.</v>
          </cell>
          <cell r="CI449" t="str">
            <v>17 17 La Candelaria</v>
          </cell>
          <cell r="CJ449" t="str">
            <v>LA CANDELARIA</v>
          </cell>
          <cell r="CK449" t="str">
            <v>1 1. Única</v>
          </cell>
          <cell r="CL449" t="str">
            <v>4 CARRERA</v>
          </cell>
          <cell r="CM449">
            <v>8</v>
          </cell>
          <cell r="CN449">
            <v>9</v>
          </cell>
          <cell r="CO449">
            <v>83</v>
          </cell>
          <cell r="CP449" t="str">
            <v>1 Interno</v>
          </cell>
          <cell r="CQ449" t="str">
            <v>1 Natural</v>
          </cell>
          <cell r="CR449" t="str">
            <v>202576002000800238E</v>
          </cell>
          <cell r="CS449" t="str">
            <v>MODIFICACION - PRORROGA</v>
          </cell>
          <cell r="CT449" t="str">
            <v>3 3. Prorroga</v>
          </cell>
          <cell r="CU449">
            <v>46003</v>
          </cell>
          <cell r="CV449">
            <v>46022</v>
          </cell>
          <cell r="CW449">
            <v>46033</v>
          </cell>
          <cell r="CY449" t="str">
            <v>11 dias</v>
          </cell>
        </row>
        <row r="450">
          <cell r="A450">
            <v>448</v>
          </cell>
          <cell r="B450" t="str">
            <v>CONTRATO DE PRESTACIÓN DE SERVICIOS PROFESIONALES Y/O APOYO A LA GESTIÓN</v>
          </cell>
          <cell r="C450" t="str">
            <v>SCDPI-210-00294-25</v>
          </cell>
          <cell r="D450" t="str">
            <v>CONTRATACION DIRECTA</v>
          </cell>
          <cell r="E450" t="str">
            <v>Prestar los servicios profesionales a la Secretaría de Cultura; Recreación y Deporte - Dirección de Asuntos Locales y Participación; como gestor territorial del componente étnico para el fortalecimiento de las organizaciones y agentes artísticos; culturales; deportivos; recreativos y/o patrimoniales pertenecientes a los pueblos y comunidades étnicas de la ciudad.</v>
          </cell>
          <cell r="F450" t="str">
            <v>17 17. Contrato de Prestación de Servicios</v>
          </cell>
          <cell r="G450" t="str">
            <v>1 Contratista</v>
          </cell>
          <cell r="H450" t="str">
            <v>1 Natural</v>
          </cell>
          <cell r="I450" t="str">
            <v>2 Privada (1)</v>
          </cell>
          <cell r="J450" t="str">
            <v>4 Persona Natural (2)</v>
          </cell>
          <cell r="K450" t="str">
            <v>31 31-Servicios Profesionales</v>
          </cell>
          <cell r="L450" t="str">
            <v>CO1.PCCNTR.7610449</v>
          </cell>
          <cell r="M450" t="str">
            <v>https://community.secop.gov.co/Public/Tendering/OpportunityDetail/Index?noticeUID=CO1.NTC.7779964&amp;isFromPublicArea=True&amp;isModal=true&amp;asPopupView=true</v>
          </cell>
          <cell r="N450">
            <v>45722</v>
          </cell>
          <cell r="O450" t="str">
            <v>5 Contratación directa</v>
          </cell>
          <cell r="P450" t="str">
            <v>33 Prestación de Servicios Profesionales y Apoyo (5-8)</v>
          </cell>
          <cell r="Q450" t="str">
            <v>N/A</v>
          </cell>
          <cell r="R450" t="str">
            <v>1 1. Ley 80</v>
          </cell>
          <cell r="S450" t="str">
            <v>6 6: Prestacion de servicios</v>
          </cell>
          <cell r="T450" t="str">
            <v>1 Nacional</v>
          </cell>
          <cell r="U450" t="str">
            <v>3 3. Único Contratista</v>
          </cell>
          <cell r="V450" t="str">
            <v>NIRVANA ALEJANDRA SINTI CARDOZO</v>
          </cell>
          <cell r="W450" t="str">
            <v>F</v>
          </cell>
          <cell r="X450">
            <v>1015441048</v>
          </cell>
          <cell r="Y450">
            <v>0</v>
          </cell>
          <cell r="Z450" t="str">
            <v>CL 18 3 18</v>
          </cell>
          <cell r="AA450">
            <v>6873852</v>
          </cell>
          <cell r="AB450" t="str">
            <v>nirvana.sinti@scrd.gov.co</v>
          </cell>
          <cell r="AC450" t="str">
            <v>nirvanasinti@gmail.com</v>
          </cell>
          <cell r="AD450">
            <v>34224</v>
          </cell>
          <cell r="AE450">
            <v>32</v>
          </cell>
          <cell r="AF450" t="str">
            <v>BOGOTA</v>
          </cell>
          <cell r="AG450" t="str">
            <v>titulo profesional en las areas del conocimiento en: bellas artes; ciencias de la educación; ciencias sociales y humanas; economía, administración, contaduría y afines; ingeniería, arquitectura, urbanismo y afines con tres (3) años de experiencia</v>
          </cell>
          <cell r="AH450" t="str">
            <v>CINE Y TELEVISION</v>
          </cell>
          <cell r="AI450" t="str">
            <v>1 1. Inversión</v>
          </cell>
          <cell r="AJ450">
            <v>217</v>
          </cell>
          <cell r="AK450" t="str">
            <v>O230117330120240217</v>
          </cell>
          <cell r="AL450" t="str">
            <v>Fortalecimiento de la gobernanza territorial, la participación incidente y la atención diferenciada de los grupos étnicos, etarios y sectores sociales desde las prácticas culturales en Bogotá D.C</v>
          </cell>
          <cell r="AN450">
            <v>65880000</v>
          </cell>
          <cell r="AO450">
            <v>3172000</v>
          </cell>
          <cell r="AQ450">
            <v>69052000</v>
          </cell>
          <cell r="AU450">
            <v>69052000</v>
          </cell>
          <cell r="AV450" t="str">
            <v>$ 7.320.000</v>
          </cell>
          <cell r="AW450">
            <v>521</v>
          </cell>
          <cell r="AX450">
            <v>65880000</v>
          </cell>
          <cell r="AY450">
            <v>45726</v>
          </cell>
          <cell r="AZ450">
            <v>694</v>
          </cell>
          <cell r="BA450">
            <v>73200000</v>
          </cell>
          <cell r="BB450">
            <v>45706</v>
          </cell>
          <cell r="BC450">
            <v>45725</v>
          </cell>
          <cell r="BD450">
            <v>45728</v>
          </cell>
          <cell r="BE450">
            <v>46002</v>
          </cell>
          <cell r="BF450">
            <v>46015</v>
          </cell>
          <cell r="BG450" t="str">
            <v>2 2-Ejecución</v>
          </cell>
          <cell r="BH450" t="str">
            <v>9 MESES</v>
          </cell>
          <cell r="BI450" t="str">
            <v>1 1. Días</v>
          </cell>
          <cell r="BJ450">
            <v>269</v>
          </cell>
          <cell r="BK450">
            <v>13</v>
          </cell>
          <cell r="BL450">
            <v>282</v>
          </cell>
          <cell r="BM450" t="str">
            <v>SUBSECRETARÍA DE GOBERNANZA</v>
          </cell>
          <cell r="BN450" t="str">
            <v>DIRECCIÓN DE ASUNTOS LOCALES Y PARTICIPACIÓN</v>
          </cell>
          <cell r="BO450" t="str">
            <v>Rafael Lino Diaz Rivera</v>
          </cell>
          <cell r="BP450">
            <v>80742967</v>
          </cell>
          <cell r="BQ450">
            <v>1</v>
          </cell>
          <cell r="BR450" t="str">
            <v>N.A</v>
          </cell>
          <cell r="BS450" t="str">
            <v>N.A</v>
          </cell>
          <cell r="BT450" t="str">
            <v>N.A</v>
          </cell>
          <cell r="BU450" t="str">
            <v>N.A</v>
          </cell>
          <cell r="BV450" t="str">
            <v>N.A</v>
          </cell>
          <cell r="BW450" t="str">
            <v>N.A</v>
          </cell>
          <cell r="BX450" t="str">
            <v>N.A</v>
          </cell>
          <cell r="BY450" t="str">
            <v>N.A</v>
          </cell>
          <cell r="BZ450" t="str">
            <v>N.A</v>
          </cell>
          <cell r="CA450" t="str">
            <v>N.A</v>
          </cell>
          <cell r="CD450" t="str">
            <v>3 3. Municipal</v>
          </cell>
          <cell r="CE450" t="str">
            <v>2 2. Transferencias</v>
          </cell>
          <cell r="CF450" t="str">
            <v>1 1-Pesos Colombianos</v>
          </cell>
          <cell r="CG450" t="str">
            <v>3 Bogotá D.C.</v>
          </cell>
          <cell r="CH450" t="str">
            <v>149 3. Bogotá D.C.</v>
          </cell>
          <cell r="CI450" t="str">
            <v>17 17 La Candelaria</v>
          </cell>
          <cell r="CJ450" t="str">
            <v>LA CANDELARIA</v>
          </cell>
          <cell r="CK450" t="str">
            <v>1 1. Única</v>
          </cell>
          <cell r="CL450" t="str">
            <v>4 CARRERA</v>
          </cell>
          <cell r="CM450">
            <v>8</v>
          </cell>
          <cell r="CN450">
            <v>9</v>
          </cell>
          <cell r="CO450">
            <v>83</v>
          </cell>
          <cell r="CP450" t="str">
            <v>1 Interno</v>
          </cell>
          <cell r="CQ450" t="str">
            <v>1 Natural</v>
          </cell>
          <cell r="CR450" t="str">
            <v>202576002000800279E</v>
          </cell>
          <cell r="CS450" t="str">
            <v>MODIFICACION- ADICION Y PRORROGA</v>
          </cell>
          <cell r="CT450" t="str">
            <v>4 4. Adición / Prórroga</v>
          </cell>
          <cell r="CU450">
            <v>45996</v>
          </cell>
          <cell r="CV450">
            <v>46002</v>
          </cell>
          <cell r="CW450">
            <v>46015</v>
          </cell>
          <cell r="CX450" t="str">
            <v>$ 3.172.000</v>
          </cell>
          <cell r="CY450" t="str">
            <v>13 DIAS</v>
          </cell>
          <cell r="CZ450">
            <v>3996</v>
          </cell>
          <cell r="DA450" t="str">
            <v>$ 3.172.000</v>
          </cell>
          <cell r="DB450">
            <v>46001</v>
          </cell>
          <cell r="DC450">
            <v>2079</v>
          </cell>
          <cell r="DD450">
            <v>3172000</v>
          </cell>
          <cell r="DE450">
            <v>45971</v>
          </cell>
        </row>
        <row r="451">
          <cell r="A451">
            <v>449</v>
          </cell>
          <cell r="B451" t="str">
            <v>CONTRATO DE PRESTACIÓN DE SERVICIOS PROFESIONALES Y/O APOYO A LA GESTIÓN</v>
          </cell>
          <cell r="C451" t="str">
            <v>SCDPI-210-00432-25</v>
          </cell>
          <cell r="D451" t="str">
            <v>CONTRATACION DIRECTA</v>
          </cell>
          <cell r="E451"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451" t="str">
            <v>17 17. Contrato de Prestación de Servicios</v>
          </cell>
          <cell r="G451" t="str">
            <v>1 Contratista</v>
          </cell>
          <cell r="H451" t="str">
            <v>1 Natural</v>
          </cell>
          <cell r="I451" t="str">
            <v>2 Privada (1)</v>
          </cell>
          <cell r="J451" t="str">
            <v>4 Persona Natural (2)</v>
          </cell>
          <cell r="K451" t="str">
            <v>31 31-Servicios Profesionales</v>
          </cell>
          <cell r="L451" t="str">
            <v>CO1.PCCNTR.7610452</v>
          </cell>
          <cell r="M451" t="str">
            <v>https://community.secop.gov.co/Public/Tendering/OpportunityDetail/Index?noticeUID=CO1.NTC.7779844&amp;isFromPublicArea=True&amp;isModal=true&amp;asPopupView=true</v>
          </cell>
          <cell r="N451">
            <v>45722</v>
          </cell>
          <cell r="O451" t="str">
            <v>5 Contratación directa</v>
          </cell>
          <cell r="P451" t="str">
            <v>33 Prestación de Servicios Profesionales y Apoyo (5-8)</v>
          </cell>
          <cell r="Q451" t="str">
            <v>N/A</v>
          </cell>
          <cell r="R451" t="str">
            <v>1 1. Ley 80</v>
          </cell>
          <cell r="S451" t="str">
            <v>6 6: Prestacion de servicios</v>
          </cell>
          <cell r="T451" t="str">
            <v>1 Nacional</v>
          </cell>
          <cell r="U451" t="str">
            <v>3 3. Único Contratista</v>
          </cell>
          <cell r="V451" t="str">
            <v>WILLIAM FERNANDO GONZALEZ ALARCON
  CEDIDO A:
  PAULA ANDREA LOPEZ BAUTISTA</v>
          </cell>
          <cell r="W451" t="str">
            <v>M
  F</v>
          </cell>
          <cell r="X451" t="str">
            <v>80793628
  1026597837</v>
          </cell>
          <cell r="Y451" t="str">
            <v>8
  5</v>
          </cell>
          <cell r="Z451" t="str">
            <v>CL 54 A SUR 37 A 11
  Cra.52 B #20-69 sur int21 mz28</v>
          </cell>
          <cell r="AA451" t="str">
            <v>3125258600
  3013425678</v>
          </cell>
          <cell r="AB451" t="str">
            <v>william.gonzalez@scrd.gov.co
  ---------------------------------</v>
          </cell>
          <cell r="AC451" t="str">
            <v>willogonza@gmail.com
  palopezba@gmail.com</v>
          </cell>
          <cell r="AD451" t="str">
            <v>18/04/1984
  28/05/1999</v>
          </cell>
          <cell r="AE451" t="str">
            <v>41
  26</v>
          </cell>
          <cell r="AF451" t="str">
            <v>BOGOTA</v>
          </cell>
          <cell r="AG451" t="str">
            <v>título profesional en las areas del conocimiento en: ciencias de la educación; bellas artes; ciencias sociales y humanas, un (1) año de experiencia en trabajo con la comunidad y/o en proyectos de gestión cultural.
  TÍTULO PROFESIONAL EN LAS AREAS DEL CONOCIMIENTO EN: CIENCIAS DE LA EDUCACIÓN; BELLAS ARTES; CIENCIAS SOCIALES Y HUMANAS, UN (1) AÑO DE EXPERIENCIA EN TRABAJO CON LA COMUNIDAD Y/O EN PROYECTOS DE GESTIÓN CULTURAL</v>
          </cell>
          <cell r="AH451" t="str">
            <v>RELACIONES INTERNACIONALES
  ARTES PLASTICAS</v>
          </cell>
          <cell r="AI451" t="str">
            <v>1 1. Inversión</v>
          </cell>
          <cell r="AJ451">
            <v>217</v>
          </cell>
          <cell r="AK451" t="str">
            <v>O230117330120240217</v>
          </cell>
          <cell r="AL451" t="str">
            <v>Fortalecimiento de la gobernanza territorial, la participación incidente y la atención diferenciada de los grupos étnicos, etarios y sectores sociales desde las prácticas culturales en Bogotá D.C</v>
          </cell>
          <cell r="AN451">
            <v>51462000</v>
          </cell>
          <cell r="AO451">
            <v>7052200</v>
          </cell>
          <cell r="AP451">
            <v>5146200</v>
          </cell>
          <cell r="AQ451">
            <v>53368000</v>
          </cell>
          <cell r="AU451">
            <v>53368000</v>
          </cell>
          <cell r="AV451" t="str">
            <v>$ 5.718.000</v>
          </cell>
          <cell r="AW451">
            <v>524</v>
          </cell>
          <cell r="AX451">
            <v>51462000</v>
          </cell>
          <cell r="AY451">
            <v>45726</v>
          </cell>
          <cell r="AZ451">
            <v>582</v>
          </cell>
          <cell r="BA451">
            <v>57180000</v>
          </cell>
          <cell r="BB451">
            <v>45695</v>
          </cell>
          <cell r="BC451">
            <v>45723</v>
          </cell>
          <cell r="BD451">
            <v>45727</v>
          </cell>
          <cell r="BE451">
            <v>46001</v>
          </cell>
          <cell r="BF451">
            <v>46015</v>
          </cell>
          <cell r="BG451" t="str">
            <v>2 2-Ejecución</v>
          </cell>
          <cell r="BH451" t="str">
            <v>9 MESES</v>
          </cell>
          <cell r="BI451" t="str">
            <v>1 1. Días</v>
          </cell>
          <cell r="BJ451">
            <v>269</v>
          </cell>
          <cell r="BK451">
            <v>13</v>
          </cell>
          <cell r="BL451">
            <v>282</v>
          </cell>
          <cell r="BM451" t="str">
            <v>SUBSECRETARÍA DE GOBERNANZA</v>
          </cell>
          <cell r="BN451" t="str">
            <v>DIRECCIÓN DE ASUNTOS LOCALES Y PARTICIPACIÓN</v>
          </cell>
          <cell r="BO451" t="str">
            <v>Rafael Lino Diaz Rivera</v>
          </cell>
          <cell r="BP451">
            <v>80742967</v>
          </cell>
          <cell r="BQ451">
            <v>1</v>
          </cell>
          <cell r="BR451" t="str">
            <v>N.A</v>
          </cell>
          <cell r="BS451" t="str">
            <v>N.A</v>
          </cell>
          <cell r="BT451" t="str">
            <v>N.A</v>
          </cell>
          <cell r="BU451" t="str">
            <v>N.A</v>
          </cell>
          <cell r="BV451" t="str">
            <v>N.A</v>
          </cell>
          <cell r="BW451" t="str">
            <v>N.A</v>
          </cell>
          <cell r="BX451" t="str">
            <v>N.A</v>
          </cell>
          <cell r="BY451" t="str">
            <v>N.A</v>
          </cell>
          <cell r="BZ451" t="str">
            <v>N.A</v>
          </cell>
          <cell r="CA451" t="str">
            <v>N.A</v>
          </cell>
          <cell r="CD451" t="str">
            <v>3 3. Municipal</v>
          </cell>
          <cell r="CE451" t="str">
            <v>2 2. Transferencias</v>
          </cell>
          <cell r="CF451" t="str">
            <v>1 1-Pesos Colombianos</v>
          </cell>
          <cell r="CG451" t="str">
            <v>3 Bogotá D.C.</v>
          </cell>
          <cell r="CH451" t="str">
            <v>149 3. Bogotá D.C.</v>
          </cell>
          <cell r="CI451" t="str">
            <v>17 17 La Candelaria</v>
          </cell>
          <cell r="CJ451" t="str">
            <v>LA CANDELARIA</v>
          </cell>
          <cell r="CK451" t="str">
            <v>1 1. Única</v>
          </cell>
          <cell r="CL451" t="str">
            <v>4 CARRERA</v>
          </cell>
          <cell r="CM451">
            <v>8</v>
          </cell>
          <cell r="CN451">
            <v>9</v>
          </cell>
          <cell r="CO451">
            <v>83</v>
          </cell>
          <cell r="CP451" t="str">
            <v>1 Interno</v>
          </cell>
          <cell r="CQ451" t="str">
            <v>1 Natural</v>
          </cell>
          <cell r="CR451" t="str">
            <v>202576002000800338E</v>
          </cell>
          <cell r="CS451" t="str">
            <v>MODIFICACION - LIBERACION SALDO Y DISMINUCION PLAZO EJECUCION</v>
          </cell>
          <cell r="CT451" t="str">
            <v>Liberación</v>
          </cell>
          <cell r="CU451">
            <v>45881</v>
          </cell>
          <cell r="CV451">
            <v>45881</v>
          </cell>
          <cell r="CW451">
            <v>45974</v>
          </cell>
          <cell r="CX451" t="str">
            <v>$ 5.146.200</v>
          </cell>
          <cell r="DI451" t="str">
            <v>MODIFICACION - CESION</v>
          </cell>
          <cell r="DJ451" t="str">
            <v>1 1. Cesión</v>
          </cell>
          <cell r="DK451">
            <v>45901</v>
          </cell>
          <cell r="DL451">
            <v>45905</v>
          </cell>
          <cell r="DM451">
            <v>45974</v>
          </cell>
          <cell r="DN451" t="str">
            <v>$ 13.913.800</v>
          </cell>
          <cell r="DO451" t="str">
            <v>67 DIAS</v>
          </cell>
          <cell r="DV451" t="str">
            <v>PAULA ANDREA LOPEZ BAUTISTA</v>
          </cell>
          <cell r="DW451">
            <v>1026597837</v>
          </cell>
          <cell r="DX451">
            <v>5</v>
          </cell>
          <cell r="DY451" t="str">
            <v>MODIFICACIÓN - ADICIÓN Y PRORROGA</v>
          </cell>
          <cell r="DZ451" t="str">
            <v>4 4. Adición / Prórroga</v>
          </cell>
          <cell r="EA451">
            <v>45973</v>
          </cell>
          <cell r="EB451">
            <v>45974</v>
          </cell>
          <cell r="EC451" t="str">
            <v>24 12-2025</v>
          </cell>
          <cell r="ED451" t="str">
            <v>$ 7.052.200</v>
          </cell>
          <cell r="EE451" t="str">
            <v>41 DIAS</v>
          </cell>
          <cell r="EF451">
            <v>3436</v>
          </cell>
          <cell r="EG451" t="str">
            <v>$ 7.052.200</v>
          </cell>
          <cell r="EH451">
            <v>45974</v>
          </cell>
          <cell r="EI451">
            <v>2091</v>
          </cell>
          <cell r="EJ451">
            <v>7052200</v>
          </cell>
          <cell r="EK451">
            <v>45971</v>
          </cell>
        </row>
        <row r="452">
          <cell r="A452">
            <v>450</v>
          </cell>
          <cell r="B452" t="str">
            <v>CONTRATO DE PRESTACIÓN DE SERVICIOS PROFESIONALES Y/O APOYO A LA GESTIÓN</v>
          </cell>
          <cell r="C452" t="str">
            <v>SCDPI-210-00350-25</v>
          </cell>
          <cell r="D452" t="str">
            <v>CONTRATACION DIRECTA</v>
          </cell>
          <cell r="E452"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52" t="str">
            <v>17 17. Contrato de Prestación de Servicios</v>
          </cell>
          <cell r="G452" t="str">
            <v>1 Contratista</v>
          </cell>
          <cell r="H452" t="str">
            <v>1 Natural</v>
          </cell>
          <cell r="I452" t="str">
            <v>2 Privada (1)</v>
          </cell>
          <cell r="J452" t="str">
            <v>4 Persona Natural (2)</v>
          </cell>
          <cell r="K452" t="str">
            <v>31 31-Servicios Profesionales</v>
          </cell>
          <cell r="L452" t="str">
            <v>CO1.PCCNTR.7610536</v>
          </cell>
          <cell r="M452" t="str">
            <v>https://community.secop.gov.co/Public/Tendering/OpportunityDetail/Index?noticeUID=CO1.NTC.7780205&amp;isFromPublicArea=True&amp;isModal=true&amp;asPopupView=true</v>
          </cell>
          <cell r="N452">
            <v>45722</v>
          </cell>
          <cell r="O452" t="str">
            <v>5 Contratación directa</v>
          </cell>
          <cell r="P452" t="str">
            <v>33 Prestación de Servicios Profesionales y Apoyo (5-8)</v>
          </cell>
          <cell r="Q452" t="str">
            <v>N/A</v>
          </cell>
          <cell r="R452" t="str">
            <v>1 1. Ley 80</v>
          </cell>
          <cell r="S452" t="str">
            <v>6 6: Prestacion de servicios</v>
          </cell>
          <cell r="T452" t="str">
            <v>1 Nacional</v>
          </cell>
          <cell r="U452" t="str">
            <v>3 3. Único Contratista</v>
          </cell>
          <cell r="V452" t="str">
            <v>JAVIER MAURICIO FORERO CORTES</v>
          </cell>
          <cell r="W452" t="str">
            <v>M</v>
          </cell>
          <cell r="X452">
            <v>80135625</v>
          </cell>
          <cell r="Y452">
            <v>4</v>
          </cell>
          <cell r="Z452" t="str">
            <v>CL 8 A 88 90</v>
          </cell>
          <cell r="AA452">
            <v>7523330</v>
          </cell>
          <cell r="AB452" t="str">
            <v>santafe@scrd.gov.co</v>
          </cell>
          <cell r="AC452" t="str">
            <v>directorteatromusical@gmail.com</v>
          </cell>
          <cell r="AD452">
            <v>30158</v>
          </cell>
          <cell r="AE452">
            <v>43</v>
          </cell>
          <cell r="AF452" t="str">
            <v>BOGOTA</v>
          </cell>
          <cell r="AG452" t="str">
            <v>titulo profesional en las areas del conocimiento en: bellas artes; ciencias de la educación; ciencias sociales y humanas; economía, administración, contaduría y afines; ingeniería, arquitectura, urbanismo y afines, con tres (3) años de experiencia profesional</v>
          </cell>
          <cell r="AH452" t="str">
            <v>ARTES ESCENICAS</v>
          </cell>
          <cell r="AI452" t="str">
            <v>1 1. Inversión</v>
          </cell>
          <cell r="AJ452">
            <v>217</v>
          </cell>
          <cell r="AK452" t="str">
            <v>O230117330120240217</v>
          </cell>
          <cell r="AL452" t="str">
            <v>Fortalecimiento de la gobernanza territorial, la participación incidente y la atención diferenciada de los grupos étnicos, etarios y sectores sociales desde las prácticas culturales en Bogotá D.C</v>
          </cell>
          <cell r="AN452">
            <v>65880000</v>
          </cell>
          <cell r="AO452">
            <v>3172000</v>
          </cell>
          <cell r="AQ452">
            <v>69052000</v>
          </cell>
          <cell r="AU452">
            <v>69052000</v>
          </cell>
          <cell r="AV452" t="str">
            <v>$ 7.320.000</v>
          </cell>
          <cell r="AW452">
            <v>536</v>
          </cell>
          <cell r="AX452">
            <v>65880000</v>
          </cell>
          <cell r="AY452">
            <v>45726</v>
          </cell>
          <cell r="AZ452">
            <v>571</v>
          </cell>
          <cell r="BA452">
            <v>73200000</v>
          </cell>
          <cell r="BB452">
            <v>45695</v>
          </cell>
          <cell r="BC452">
            <v>45723</v>
          </cell>
          <cell r="BD452">
            <v>45728</v>
          </cell>
          <cell r="BE452">
            <v>46002</v>
          </cell>
          <cell r="BF452">
            <v>46015</v>
          </cell>
          <cell r="BG452" t="str">
            <v>2 2-Ejecución</v>
          </cell>
          <cell r="BH452" t="str">
            <v>9 MESES</v>
          </cell>
          <cell r="BI452" t="str">
            <v>1 1. Días</v>
          </cell>
          <cell r="BJ452">
            <v>269</v>
          </cell>
          <cell r="BK452">
            <v>13</v>
          </cell>
          <cell r="BL452">
            <v>282</v>
          </cell>
          <cell r="BM452" t="str">
            <v>SUBSECRETARÍA DE GOBERNANZA</v>
          </cell>
          <cell r="BN452" t="str">
            <v>DIRECCIÓN DE ASUNTOS LOCALES Y PARTICIPACIÓN</v>
          </cell>
          <cell r="BO452" t="str">
            <v>Rafael Lino Diaz Rivera</v>
          </cell>
          <cell r="BP452">
            <v>80742967</v>
          </cell>
          <cell r="BQ452">
            <v>1</v>
          </cell>
          <cell r="BR452" t="str">
            <v>N.A</v>
          </cell>
          <cell r="BS452" t="str">
            <v>N.A</v>
          </cell>
          <cell r="BT452" t="str">
            <v>N.A</v>
          </cell>
          <cell r="BU452" t="str">
            <v>N.A</v>
          </cell>
          <cell r="BV452" t="str">
            <v>N.A</v>
          </cell>
          <cell r="BW452" t="str">
            <v>N.A</v>
          </cell>
          <cell r="BX452" t="str">
            <v>N.A</v>
          </cell>
          <cell r="BY452" t="str">
            <v>N.A</v>
          </cell>
          <cell r="BZ452" t="str">
            <v>N.A</v>
          </cell>
          <cell r="CA452" t="str">
            <v>N.A</v>
          </cell>
          <cell r="CD452" t="str">
            <v>3 3. Municipal</v>
          </cell>
          <cell r="CE452" t="str">
            <v>2 2. Transferencias</v>
          </cell>
          <cell r="CF452" t="str">
            <v>1 1-Pesos Colombianos</v>
          </cell>
          <cell r="CG452" t="str">
            <v>3 Bogotá D.C.</v>
          </cell>
          <cell r="CH452" t="str">
            <v>149 3. Bogotá D.C.</v>
          </cell>
          <cell r="CI452" t="str">
            <v>17 17 La Candelaria</v>
          </cell>
          <cell r="CJ452" t="str">
            <v>LA CANDELARIA</v>
          </cell>
          <cell r="CK452" t="str">
            <v>1 1. Única</v>
          </cell>
          <cell r="CL452" t="str">
            <v>4 CARRERA</v>
          </cell>
          <cell r="CM452">
            <v>8</v>
          </cell>
          <cell r="CN452">
            <v>9</v>
          </cell>
          <cell r="CO452">
            <v>83</v>
          </cell>
          <cell r="CP452" t="str">
            <v>1 Interno</v>
          </cell>
          <cell r="CQ452" t="str">
            <v>1 Natural</v>
          </cell>
          <cell r="CR452" t="str">
            <v>202576002000800299E</v>
          </cell>
          <cell r="CS452" t="str">
            <v>MODIFICACION- ADICION Y PRORROGA</v>
          </cell>
          <cell r="CT452" t="str">
            <v>4 4. Adición / Prórroga</v>
          </cell>
          <cell r="CU452">
            <v>45996</v>
          </cell>
          <cell r="CV452">
            <v>46002</v>
          </cell>
          <cell r="CW452">
            <v>46015</v>
          </cell>
          <cell r="CX452" t="str">
            <v>$ 3.172.000</v>
          </cell>
          <cell r="CY452" t="str">
            <v>13- DIAS</v>
          </cell>
          <cell r="CZ452">
            <v>4021</v>
          </cell>
          <cell r="DA452" t="str">
            <v>$ 3.172.000</v>
          </cell>
          <cell r="DB452">
            <v>46001</v>
          </cell>
          <cell r="DC452">
            <v>2198</v>
          </cell>
          <cell r="DD452" t="str">
            <v>$ 3.172.000</v>
          </cell>
          <cell r="DE452">
            <v>45988</v>
          </cell>
        </row>
        <row r="453">
          <cell r="A453">
            <v>451</v>
          </cell>
          <cell r="B453" t="str">
            <v>CONTRATO DE PRESTACIÓN DE SERVICIOS PROFESIONALES Y/O APOYO A LA GESTIÓN</v>
          </cell>
          <cell r="C453" t="str">
            <v>SCDPI-210-00430-25</v>
          </cell>
          <cell r="D453" t="str">
            <v>CONTRATACION DIRECTA</v>
          </cell>
          <cell r="E453"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453" t="str">
            <v>17 17. Contrato de Prestación de Servicios</v>
          </cell>
          <cell r="G453" t="str">
            <v>1 Contratista</v>
          </cell>
          <cell r="H453" t="str">
            <v>1 Natural</v>
          </cell>
          <cell r="I453" t="str">
            <v>2 Privada (1)</v>
          </cell>
          <cell r="J453" t="str">
            <v>4 Persona Natural (2)</v>
          </cell>
          <cell r="K453" t="str">
            <v>31 31-Servicios Profesionales</v>
          </cell>
          <cell r="L453" t="str">
            <v>CO1.PCCNTR.7610453</v>
          </cell>
          <cell r="M453" t="str">
            <v>https://community.secop.gov.co/Public/Tendering/OpportunityDetail/Index?noticeUID=CO1.NTC.7779846&amp;isFromPublicArea=True&amp;isModal=true&amp;asPopupView=true</v>
          </cell>
          <cell r="N453">
            <v>45722</v>
          </cell>
          <cell r="O453" t="str">
            <v>5 Contratación directa</v>
          </cell>
          <cell r="P453" t="str">
            <v>33 Prestación de Servicios Profesionales y Apoyo (5-8)</v>
          </cell>
          <cell r="Q453" t="str">
            <v>N/A</v>
          </cell>
          <cell r="R453" t="str">
            <v>1 1. Ley 80</v>
          </cell>
          <cell r="S453" t="str">
            <v>6 6: Prestacion de servicios</v>
          </cell>
          <cell r="T453" t="str">
            <v>1 Nacional</v>
          </cell>
          <cell r="U453" t="str">
            <v>3 3. Único Contratista</v>
          </cell>
          <cell r="V453" t="str">
            <v>MARIA CAMILA FIERRO CABRERA</v>
          </cell>
          <cell r="W453" t="str">
            <v>F</v>
          </cell>
          <cell r="X453">
            <v>1022414060</v>
          </cell>
          <cell r="Y453">
            <v>0</v>
          </cell>
          <cell r="Z453" t="str">
            <v>CL 146 A 58 B 85</v>
          </cell>
          <cell r="AA453">
            <v>7149398</v>
          </cell>
          <cell r="AB453" t="str">
            <v>maria.fierro@scrd.gov.co</v>
          </cell>
          <cell r="AC453" t="str">
            <v>marilinmaca@gmail.com</v>
          </cell>
          <cell r="AD453">
            <v>35143</v>
          </cell>
          <cell r="AE453">
            <v>30</v>
          </cell>
          <cell r="AF453" t="str">
            <v>BOGOTA</v>
          </cell>
          <cell r="AG453" t="str">
            <v>título profesional en las areas del conocimiento en: ciencias de la educación; bellas artes; ciencias sociales y humanas, un (1) año de experiencia en trabajo con la comunidad</v>
          </cell>
          <cell r="AH453" t="str">
            <v>PSICOLOGO</v>
          </cell>
          <cell r="AI453" t="str">
            <v>1 1. Inversión</v>
          </cell>
          <cell r="AJ453">
            <v>217</v>
          </cell>
          <cell r="AK453" t="str">
            <v>O230117330120240217</v>
          </cell>
          <cell r="AL453" t="str">
            <v>Fortalecimiento de la gobernanza territorial, la participación incidente y la atención diferenciada de los grupos étnicos, etarios y sectores sociales desde las prácticas culturales en Bogotá D.C</v>
          </cell>
          <cell r="AN453">
            <v>51462000</v>
          </cell>
          <cell r="AO453">
            <v>7814600</v>
          </cell>
          <cell r="AP453">
            <v>5146200</v>
          </cell>
          <cell r="AQ453">
            <v>54130400</v>
          </cell>
          <cell r="AU453">
            <v>54130400</v>
          </cell>
          <cell r="AV453" t="str">
            <v>$ 5.718.000</v>
          </cell>
          <cell r="AW453">
            <v>537</v>
          </cell>
          <cell r="AX453">
            <v>51462000</v>
          </cell>
          <cell r="AY453">
            <v>45726</v>
          </cell>
          <cell r="AZ453">
            <v>584</v>
          </cell>
          <cell r="BA453">
            <v>57180000</v>
          </cell>
          <cell r="BB453">
            <v>45695</v>
          </cell>
          <cell r="BC453">
            <v>45723</v>
          </cell>
          <cell r="BD453">
            <v>45727</v>
          </cell>
          <cell r="BE453">
            <v>46001</v>
          </cell>
          <cell r="BF453">
            <v>46015</v>
          </cell>
          <cell r="BG453" t="str">
            <v>2 2-Ejecución</v>
          </cell>
          <cell r="BH453" t="str">
            <v>9 MESES</v>
          </cell>
          <cell r="BI453" t="str">
            <v>1 1. Días</v>
          </cell>
          <cell r="BJ453">
            <v>269</v>
          </cell>
          <cell r="BK453">
            <v>14</v>
          </cell>
          <cell r="BL453">
            <v>283</v>
          </cell>
          <cell r="BM453" t="str">
            <v>SUBSECRETARÍA DE GOBERNANZA</v>
          </cell>
          <cell r="BN453" t="str">
            <v>DIRECCIÓN DE ASUNTOS LOCALES Y PARTICIPACIÓN</v>
          </cell>
          <cell r="BO453" t="str">
            <v>Rafael Lino Diaz Rivera</v>
          </cell>
          <cell r="BP453">
            <v>80742967</v>
          </cell>
          <cell r="BQ453">
            <v>1</v>
          </cell>
          <cell r="BR453" t="str">
            <v>N.A</v>
          </cell>
          <cell r="BS453" t="str">
            <v>N.A</v>
          </cell>
          <cell r="BT453" t="str">
            <v>N.A</v>
          </cell>
          <cell r="BU453" t="str">
            <v>N.A</v>
          </cell>
          <cell r="BV453" t="str">
            <v>N.A</v>
          </cell>
          <cell r="BW453" t="str">
            <v>N.A</v>
          </cell>
          <cell r="BX453" t="str">
            <v>N.A</v>
          </cell>
          <cell r="BY453" t="str">
            <v>N.A</v>
          </cell>
          <cell r="BZ453" t="str">
            <v>N.A</v>
          </cell>
          <cell r="CA453" t="str">
            <v>N.A</v>
          </cell>
          <cell r="CD453" t="str">
            <v>3 3. Municipal</v>
          </cell>
          <cell r="CE453" t="str">
            <v>2 2. Transferencias</v>
          </cell>
          <cell r="CF453" t="str">
            <v>1 1-Pesos Colombianos</v>
          </cell>
          <cell r="CG453" t="str">
            <v>3 Bogotá D.C.</v>
          </cell>
          <cell r="CH453" t="str">
            <v>149 3. Bogotá D.C.</v>
          </cell>
          <cell r="CI453" t="str">
            <v>17 17 La Candelaria</v>
          </cell>
          <cell r="CJ453" t="str">
            <v>LA CANDELARIA</v>
          </cell>
          <cell r="CK453" t="str">
            <v>1 1. Única</v>
          </cell>
          <cell r="CL453" t="str">
            <v>4 CARRERA</v>
          </cell>
          <cell r="CM453">
            <v>8</v>
          </cell>
          <cell r="CN453">
            <v>9</v>
          </cell>
          <cell r="CO453">
            <v>83</v>
          </cell>
          <cell r="CP453" t="str">
            <v>1 Interno</v>
          </cell>
          <cell r="CQ453" t="str">
            <v>1 Natural</v>
          </cell>
          <cell r="CR453" t="str">
            <v>202576002000800310E</v>
          </cell>
          <cell r="CS453" t="str">
            <v>MODIFICACION - LIBERACION SALDO Y DISMINUCION PLAZO EJECUCION</v>
          </cell>
          <cell r="CT453" t="str">
            <v>Liberación</v>
          </cell>
          <cell r="CU453">
            <v>45880</v>
          </cell>
          <cell r="CV453">
            <v>45880</v>
          </cell>
          <cell r="CW453">
            <v>45974</v>
          </cell>
          <cell r="CX453" t="str">
            <v>$ 5.146.200,00</v>
          </cell>
          <cell r="DI453" t="str">
            <v>MODIFICACIÓN - ADICIÓN Y PRORROGA</v>
          </cell>
          <cell r="DJ453" t="str">
            <v>4 4. Adición / Prórroga</v>
          </cell>
          <cell r="DK453">
            <v>45972</v>
          </cell>
          <cell r="DL453">
            <v>45974</v>
          </cell>
          <cell r="DM453">
            <v>46015</v>
          </cell>
          <cell r="DN453" t="str">
            <v>$ 7.814.600</v>
          </cell>
          <cell r="DO453" t="str">
            <v>41 DIAS</v>
          </cell>
          <cell r="DP453">
            <v>3398</v>
          </cell>
          <cell r="DQ453" t="str">
            <v>$ 7.814.600</v>
          </cell>
          <cell r="DR453">
            <v>45973</v>
          </cell>
          <cell r="DS453">
            <v>1984</v>
          </cell>
          <cell r="DT453">
            <v>7814600</v>
          </cell>
          <cell r="DU453">
            <v>45965</v>
          </cell>
        </row>
        <row r="454">
          <cell r="A454">
            <v>452</v>
          </cell>
          <cell r="B454" t="str">
            <v>CONTRATO DE PRESTACIÓN DE SERVICIOS PROFESIONALES Y/O APOYO A LA GESTIÓN</v>
          </cell>
          <cell r="C454" t="str">
            <v>SCDPI-210-00386-25</v>
          </cell>
          <cell r="D454" t="str">
            <v>CONTRATACION DIRECTA</v>
          </cell>
          <cell r="E454" t="str">
            <v>Prestar servicios de apoyo a la gestión a la Secretaría de Cultura; Recreación y Deporte - Dirección de Asuntos Locales y Participación en el desarrollo de actividades operativas relacionada con los temas administrativos y el cumplimiento a los compromisos de las localidades en el marco de la implementación del nuevo Modelo de Gestión Cultural Territorial</v>
          </cell>
          <cell r="F454" t="str">
            <v>17 17. Contrato de Prestación de Servicios</v>
          </cell>
          <cell r="G454" t="str">
            <v>1 Contratista</v>
          </cell>
          <cell r="H454" t="str">
            <v>1 Natural</v>
          </cell>
          <cell r="I454" t="str">
            <v>2 Privada (1)</v>
          </cell>
          <cell r="J454" t="str">
            <v>4 Persona Natural (2)</v>
          </cell>
          <cell r="K454" t="str">
            <v>33 33-Servicios Apoyo a la Gestion de la Entidad (servicios administrativos)</v>
          </cell>
          <cell r="L454" t="str">
            <v>CO1.PCCNTR.7611141</v>
          </cell>
          <cell r="M454" t="str">
            <v>https://community.secop.gov.co/Public/Tendering/OpportunityDetail/Index?noticeUID=CO1.NTC.7780762&amp;isFromPublicArea=True&amp;isModal=true&amp;asPopupView=true</v>
          </cell>
          <cell r="N454">
            <v>45722</v>
          </cell>
          <cell r="O454" t="str">
            <v>5 Contratación directa</v>
          </cell>
          <cell r="P454" t="str">
            <v>33 Prestación de Servicios Profesionales y Apoyo (5-8)</v>
          </cell>
          <cell r="Q454" t="str">
            <v>N/A</v>
          </cell>
          <cell r="R454" t="str">
            <v>1 1. Ley 80</v>
          </cell>
          <cell r="S454" t="str">
            <v>6 6: Prestacion de servicios</v>
          </cell>
          <cell r="T454" t="str">
            <v>1 Nacional</v>
          </cell>
          <cell r="U454" t="str">
            <v>3 3. Único Contratista</v>
          </cell>
          <cell r="V454" t="str">
            <v>SARA MILENA ARIZA BECERRA</v>
          </cell>
          <cell r="W454" t="str">
            <v>F</v>
          </cell>
          <cell r="X454">
            <v>52314354</v>
          </cell>
          <cell r="Y454">
            <v>1</v>
          </cell>
          <cell r="Z454" t="str">
            <v>CARRERA 96 # 69-05</v>
          </cell>
          <cell r="AA454">
            <v>3133386970</v>
          </cell>
          <cell r="AB454" t="str">
            <v>Apoyotecnico1@scrd.gov.co</v>
          </cell>
          <cell r="AC454" t="str">
            <v>samiarbe@hotmail.com</v>
          </cell>
          <cell r="AD454">
            <v>28086</v>
          </cell>
          <cell r="AE454">
            <v>49</v>
          </cell>
          <cell r="AF454" t="str">
            <v>BOGOTA</v>
          </cell>
          <cell r="AG454" t="str">
            <v>título de formación tecnológica en las áreas del conocimiento en: bellas artes; ciencias de la educación; ciencias sociales y humanas; economía, administración, contaduría y afines; ingeniería, arquitectura, urbanismo y afines, con un (1) año de experiencia</v>
          </cell>
          <cell r="AH454" t="str">
            <v>BACHILLER</v>
          </cell>
          <cell r="AI454" t="str">
            <v>1 1. Inversión</v>
          </cell>
          <cell r="AJ454">
            <v>217</v>
          </cell>
          <cell r="AK454" t="str">
            <v>O230117330120240217</v>
          </cell>
          <cell r="AL454" t="str">
            <v>Fortalecimiento de la gobernanza territorial, la participación incidente y la atención diferenciada de los grupos étnicos, etarios y sectores sociales desde las prácticas culturales en Bogotá D.C</v>
          </cell>
          <cell r="AN454">
            <v>41931000</v>
          </cell>
          <cell r="AO454">
            <v>6367300</v>
          </cell>
          <cell r="AP454">
            <v>4348400</v>
          </cell>
          <cell r="AQ454">
            <v>43949900</v>
          </cell>
          <cell r="AU454">
            <v>43949900</v>
          </cell>
          <cell r="AV454" t="str">
            <v>$ 4.659.000</v>
          </cell>
          <cell r="AW454">
            <v>518</v>
          </cell>
          <cell r="AX454">
            <v>41931000</v>
          </cell>
          <cell r="AY454">
            <v>45726</v>
          </cell>
          <cell r="AZ454">
            <v>539</v>
          </cell>
          <cell r="BA454">
            <v>46590000</v>
          </cell>
          <cell r="BB454">
            <v>45694</v>
          </cell>
          <cell r="BC454">
            <v>45723</v>
          </cell>
          <cell r="BD454">
            <v>45728</v>
          </cell>
          <cell r="BE454">
            <v>46002</v>
          </cell>
          <cell r="BF454">
            <v>46015</v>
          </cell>
          <cell r="BG454" t="str">
            <v>2 2-Ejecución</v>
          </cell>
          <cell r="BH454" t="str">
            <v>9 MESES</v>
          </cell>
          <cell r="BI454" t="str">
            <v>1 1. Días</v>
          </cell>
          <cell r="BJ454">
            <v>269</v>
          </cell>
          <cell r="BK454">
            <v>13</v>
          </cell>
          <cell r="BL454">
            <v>282</v>
          </cell>
          <cell r="BM454" t="str">
            <v>SUBSECRETARÍA DE GOBERNANZA</v>
          </cell>
          <cell r="BN454" t="str">
            <v>DIRECCIÓN DE ASUNTOS LOCALES Y PARTICIPACIÓN</v>
          </cell>
          <cell r="BO454" t="str">
            <v>Rafael Lino Diaz Rivera</v>
          </cell>
          <cell r="BP454">
            <v>80742967</v>
          </cell>
          <cell r="BQ454">
            <v>1</v>
          </cell>
          <cell r="BR454" t="str">
            <v>N.A</v>
          </cell>
          <cell r="BS454" t="str">
            <v>N.A</v>
          </cell>
          <cell r="BT454" t="str">
            <v>N.A</v>
          </cell>
          <cell r="BU454" t="str">
            <v>N.A</v>
          </cell>
          <cell r="BV454" t="str">
            <v>N.A</v>
          </cell>
          <cell r="BW454" t="str">
            <v>N.A</v>
          </cell>
          <cell r="BX454" t="str">
            <v>N.A</v>
          </cell>
          <cell r="BY454" t="str">
            <v>N.A</v>
          </cell>
          <cell r="BZ454" t="str">
            <v>N.A</v>
          </cell>
          <cell r="CA454" t="str">
            <v>N.A</v>
          </cell>
          <cell r="CD454" t="str">
            <v>3 3. Municipal</v>
          </cell>
          <cell r="CE454" t="str">
            <v>2 2. Transferencias</v>
          </cell>
          <cell r="CF454" t="str">
            <v>1 1-Pesos Colombianos</v>
          </cell>
          <cell r="CG454" t="str">
            <v>3 Bogotá D.C.</v>
          </cell>
          <cell r="CH454" t="str">
            <v>149 3. Bogotá D.C.</v>
          </cell>
          <cell r="CI454" t="str">
            <v>17 17 La Candelaria</v>
          </cell>
          <cell r="CJ454" t="str">
            <v>LA CANDELARIA</v>
          </cell>
          <cell r="CK454" t="str">
            <v>1 1. Única</v>
          </cell>
          <cell r="CL454" t="str">
            <v>4 CARRERA</v>
          </cell>
          <cell r="CM454">
            <v>8</v>
          </cell>
          <cell r="CN454">
            <v>9</v>
          </cell>
          <cell r="CO454">
            <v>83</v>
          </cell>
          <cell r="CP454" t="str">
            <v>1 Interno</v>
          </cell>
          <cell r="CQ454" t="str">
            <v>1 Natural</v>
          </cell>
          <cell r="CR454" t="str">
            <v>202576002000800317E</v>
          </cell>
          <cell r="CS454" t="str">
            <v>MODIFICACION - LIBERACION SALDO Y DISMINUCION PLAZO EJECUCION</v>
          </cell>
          <cell r="CT454" t="str">
            <v>Liberación</v>
          </cell>
          <cell r="CU454">
            <v>45891</v>
          </cell>
          <cell r="CW454">
            <v>45974</v>
          </cell>
          <cell r="CX454" t="str">
            <v>$ 4.348.400</v>
          </cell>
          <cell r="CY454" t="str">
            <v>28 DIAS</v>
          </cell>
          <cell r="DI454" t="str">
            <v>MODIFICACIÓN - ADICIÓN Y PRORROGA</v>
          </cell>
          <cell r="DJ454" t="str">
            <v>4 4. Adición / Prórroga</v>
          </cell>
          <cell r="DK454">
            <v>45973</v>
          </cell>
          <cell r="DL454">
            <v>45974</v>
          </cell>
          <cell r="DM454">
            <v>46015</v>
          </cell>
          <cell r="DN454" t="str">
            <v>$ 6.367.300</v>
          </cell>
          <cell r="DO454" t="str">
            <v>41 DIAS</v>
          </cell>
          <cell r="DP454">
            <v>3418</v>
          </cell>
          <cell r="DQ454" t="str">
            <v>$ 6.367.300</v>
          </cell>
          <cell r="DR454">
            <v>45973</v>
          </cell>
          <cell r="DS454">
            <v>2042</v>
          </cell>
          <cell r="DT454">
            <v>6367300</v>
          </cell>
          <cell r="DU454">
            <v>45968</v>
          </cell>
        </row>
        <row r="455">
          <cell r="A455">
            <v>453</v>
          </cell>
          <cell r="B455" t="str">
            <v>CONTRATO DE PRESTACIÓN DE SERVICIOS PROFESIONALES Y/O APOYO A LA GESTIÓN</v>
          </cell>
          <cell r="C455" t="str">
            <v>SCDPI-21420-00251-25</v>
          </cell>
          <cell r="D455" t="str">
            <v>CONTRATACION DIRECTA</v>
          </cell>
          <cell r="E455" t="str">
            <v>Prestar servicios profesionales a la Secretaría Distrital de Cultura; Recreación y Deporte - Oficina de Tecnologías de
  Información para identificar el nivel de exposición de la Secretaría en materia de Seguridad y Ciberseguridad y definir las acciones
  de remediación para subsanar los eventos de riesgo identificados.</v>
          </cell>
          <cell r="F455" t="str">
            <v>17 17. Contrato de Prestación de Servicios</v>
          </cell>
          <cell r="G455" t="str">
            <v>1 Contratista</v>
          </cell>
          <cell r="H455" t="str">
            <v>1 Natural</v>
          </cell>
          <cell r="I455" t="str">
            <v>2 Privada (1)</v>
          </cell>
          <cell r="J455" t="str">
            <v>4 Persona Natural (2)</v>
          </cell>
          <cell r="K455" t="str">
            <v>31 31-Servicios Profesionales</v>
          </cell>
          <cell r="L455" t="str">
            <v>CO1.PCCNTR.7613167</v>
          </cell>
          <cell r="M455" t="str">
            <v>https://community.secop.gov.co/Public/Tendering/OpportunityDetail/Index?noticeUID=CO1.NTC.7783643&amp;isFromPublicArea=True&amp;isModal=true&amp;asPopupView=true</v>
          </cell>
          <cell r="N455">
            <v>45722</v>
          </cell>
          <cell r="O455" t="str">
            <v>5 Contratación directa</v>
          </cell>
          <cell r="P455" t="str">
            <v>33 Prestación de Servicios Profesionales y Apoyo (5-8)</v>
          </cell>
          <cell r="Q455" t="str">
            <v>N/A</v>
          </cell>
          <cell r="R455" t="str">
            <v>1 1. Ley 80</v>
          </cell>
          <cell r="S455" t="str">
            <v>6 6: Prestacion de servicios</v>
          </cell>
          <cell r="T455" t="str">
            <v>1 Nacional</v>
          </cell>
          <cell r="U455" t="str">
            <v>3 3. Único Contratista</v>
          </cell>
          <cell r="V455" t="str">
            <v>MYRIAM PEREZ YUNES</v>
          </cell>
          <cell r="W455" t="str">
            <v>F</v>
          </cell>
          <cell r="X455">
            <v>51949675</v>
          </cell>
          <cell r="Y455">
            <v>0</v>
          </cell>
          <cell r="Z455" t="str">
            <v>CL 125 53 2</v>
          </cell>
          <cell r="AA455">
            <v>315351655</v>
          </cell>
          <cell r="AB455" t="str">
            <v>myriam.perez@scrd.gov.co</v>
          </cell>
          <cell r="AC455" t="str">
            <v>mypeyunes@gmail.com</v>
          </cell>
          <cell r="AD455">
            <v>25299</v>
          </cell>
          <cell r="AE455">
            <v>57</v>
          </cell>
          <cell r="AF455" t="str">
            <v>BOGOTA</v>
          </cell>
          <cell r="AG455" t="str">
            <v>Profesional en ingeniería de sistemas con especialización en seguridad informática. Seis (6) años de experiencia profesiona</v>
          </cell>
          <cell r="AH455" t="str">
            <v>INGENIERO DE SISTEMAS</v>
          </cell>
          <cell r="AI455" t="str">
            <v>1 1. Inversión</v>
          </cell>
          <cell r="AJ455">
            <v>163</v>
          </cell>
          <cell r="AK455" t="str">
            <v>O230117459920240163</v>
          </cell>
          <cell r="AL455" t="str">
            <v>Fortalecimiento Institucional para una Gobernanza Pública Confiable en Bogotá D.C</v>
          </cell>
          <cell r="AN455">
            <v>67932000</v>
          </cell>
          <cell r="AO455">
            <v>33966000</v>
          </cell>
          <cell r="AQ455">
            <v>101898000</v>
          </cell>
          <cell r="AU455">
            <v>101898000</v>
          </cell>
          <cell r="AV455" t="str">
            <v>$ 11.322.000</v>
          </cell>
          <cell r="AW455">
            <v>563</v>
          </cell>
          <cell r="AX455">
            <v>67932000</v>
          </cell>
          <cell r="AY455">
            <v>45729</v>
          </cell>
          <cell r="AZ455">
            <v>110</v>
          </cell>
          <cell r="BA455">
            <v>67932000</v>
          </cell>
          <cell r="BB455">
            <v>45679</v>
          </cell>
          <cell r="BC455">
            <v>45727</v>
          </cell>
          <cell r="BD455">
            <v>45729</v>
          </cell>
          <cell r="BE455">
            <v>45912</v>
          </cell>
          <cell r="BF455">
            <v>46003</v>
          </cell>
          <cell r="BG455" t="str">
            <v>2 2-Ejecución</v>
          </cell>
          <cell r="BH455" t="str">
            <v>6 MESES</v>
          </cell>
          <cell r="BI455" t="str">
            <v>1 1. Días</v>
          </cell>
          <cell r="BJ455">
            <v>179</v>
          </cell>
          <cell r="BK455">
            <v>90</v>
          </cell>
          <cell r="BL455">
            <v>269</v>
          </cell>
          <cell r="BM455" t="str">
            <v>DIRECCIÓN DE GESTIÓN CORPORATIVA Y RELACIÓN CON EL CIUDADANO</v>
          </cell>
          <cell r="BN455" t="str">
            <v>OFICINA DE TECNOLOGÍAS DE LA INFORMACIÓN</v>
          </cell>
          <cell r="BO455" t="str">
            <v>Javier Enrique Mariño Navarro</v>
          </cell>
          <cell r="BP455">
            <v>91474000</v>
          </cell>
          <cell r="BQ455">
            <v>5</v>
          </cell>
          <cell r="BR455" t="str">
            <v>N.A</v>
          </cell>
          <cell r="BS455" t="str">
            <v>N.A</v>
          </cell>
          <cell r="BT455" t="str">
            <v>N.A</v>
          </cell>
          <cell r="BU455" t="str">
            <v>N.A</v>
          </cell>
          <cell r="BV455" t="str">
            <v>N.A</v>
          </cell>
          <cell r="BW455" t="str">
            <v>N.A</v>
          </cell>
          <cell r="BX455" t="str">
            <v>N.A</v>
          </cell>
          <cell r="BY455" t="str">
            <v>N.A</v>
          </cell>
          <cell r="BZ455" t="str">
            <v>N.A</v>
          </cell>
          <cell r="CA455" t="str">
            <v>N.A</v>
          </cell>
          <cell r="CD455" t="str">
            <v>3 3. Municipal</v>
          </cell>
          <cell r="CE455" t="str">
            <v>2 2. Transferencias</v>
          </cell>
          <cell r="CF455" t="str">
            <v>1 1-Pesos Colombianos</v>
          </cell>
          <cell r="CG455" t="str">
            <v>3 Bogotá D.C.</v>
          </cell>
          <cell r="CH455" t="str">
            <v>149 3. Bogotá D.C.</v>
          </cell>
          <cell r="CI455" t="str">
            <v>17 17 La Candelaria</v>
          </cell>
          <cell r="CJ455" t="str">
            <v>LA CANDELARIA</v>
          </cell>
          <cell r="CK455" t="str">
            <v>1 1. Única</v>
          </cell>
          <cell r="CL455" t="str">
            <v>4 CARRERA</v>
          </cell>
          <cell r="CM455">
            <v>8</v>
          </cell>
          <cell r="CN455">
            <v>9</v>
          </cell>
          <cell r="CO455">
            <v>83</v>
          </cell>
          <cell r="CP455" t="str">
            <v>1 Interno</v>
          </cell>
          <cell r="CQ455" t="str">
            <v>1 Natural</v>
          </cell>
          <cell r="CR455" t="str">
            <v>202576002000800491E</v>
          </cell>
          <cell r="CS455" t="str">
            <v>MODIFICACIÓN - ADICIÓN Y PRORROGA</v>
          </cell>
          <cell r="CT455" t="str">
            <v>4 4. Adición / Prórroga</v>
          </cell>
          <cell r="CU455">
            <v>45904</v>
          </cell>
          <cell r="CV455">
            <v>45912</v>
          </cell>
          <cell r="CW455">
            <v>46003</v>
          </cell>
          <cell r="CX455">
            <v>33966000</v>
          </cell>
          <cell r="CY455">
            <v>90</v>
          </cell>
          <cell r="CZ455">
            <v>2424</v>
          </cell>
          <cell r="DA455">
            <v>33966000</v>
          </cell>
          <cell r="DB455">
            <v>45904</v>
          </cell>
          <cell r="DC455">
            <v>1503</v>
          </cell>
          <cell r="DD455">
            <v>33966000</v>
          </cell>
          <cell r="DE455">
            <v>45897</v>
          </cell>
        </row>
        <row r="456">
          <cell r="A456">
            <v>454</v>
          </cell>
          <cell r="B456" t="str">
            <v>CONTRATO DE PRESTACIÓN DE SERVICIOS PROFESIONALES Y/O APOYO A LA GESTIÓN</v>
          </cell>
          <cell r="C456" t="str">
            <v>SCDPI-21418-00932-25</v>
          </cell>
          <cell r="D456" t="str">
            <v>CONTRATACION DIRECTA</v>
          </cell>
          <cell r="E456" t="str">
            <v>Prestar servicios profesionales a la Secretaría Distrital de Cultura; Recreación y Deporte - Subdirección de Gestión Cultural
  y Artística; desarrollando las actividades relacionadas con la planeación; gestión e implementación de la estrategia de Arte Urbano
  Responsable en Bogotá; así como el desarrollo de acciones relacionadas con el fomento a la participación comunitaria; el
  mejoramiento de entornos; la circulación del arte en espacio público y la apropiación del territorio; de acuerdo con el m</v>
          </cell>
          <cell r="F456" t="str">
            <v>17 17. Contrato de Prestación de Servicios</v>
          </cell>
          <cell r="G456" t="str">
            <v>1 Contratista</v>
          </cell>
          <cell r="H456" t="str">
            <v>1 Natural</v>
          </cell>
          <cell r="I456" t="str">
            <v>2 Privada (1)</v>
          </cell>
          <cell r="J456" t="str">
            <v>4 Persona Natural (2)</v>
          </cell>
          <cell r="K456" t="str">
            <v>31 31-Servicios Profesionales</v>
          </cell>
          <cell r="L456" t="str">
            <v>CO1.PCCNTR.7613328</v>
          </cell>
          <cell r="M456" t="str">
            <v>https://community.secop.gov.co/Public/Tendering/OpportunityDetail/Index?noticeUID=CO1.NTC.7780518&amp;isFromPublicArea=True&amp;isModal=true&amp;asPopupView=true</v>
          </cell>
          <cell r="N456">
            <v>45722</v>
          </cell>
          <cell r="O456" t="str">
            <v>5 Contratación directa</v>
          </cell>
          <cell r="P456" t="str">
            <v>33 Prestación de Servicios Profesionales y Apoyo (5-8)</v>
          </cell>
          <cell r="Q456" t="str">
            <v>N/A</v>
          </cell>
          <cell r="R456" t="str">
            <v>1 1. Ley 80</v>
          </cell>
          <cell r="S456" t="str">
            <v>6 6: Prestacion de servicios</v>
          </cell>
          <cell r="T456" t="str">
            <v>1 Nacional</v>
          </cell>
          <cell r="U456" t="str">
            <v>3 3. Único Contratista</v>
          </cell>
          <cell r="V456" t="str">
            <v>ELKIN ORLANDO RAMOS JUNCO</v>
          </cell>
          <cell r="W456" t="str">
            <v>M</v>
          </cell>
          <cell r="X456">
            <v>79716222</v>
          </cell>
          <cell r="Y456">
            <v>1</v>
          </cell>
          <cell r="Z456" t="str">
            <v>Calle 57i sur 78k 13</v>
          </cell>
          <cell r="AA456">
            <v>7964526</v>
          </cell>
          <cell r="AB456" t="str">
            <v>elkin.ramos@scrd.gov.co</v>
          </cell>
          <cell r="AC456" t="str">
            <v>elkin.ramos12@gmail.com</v>
          </cell>
          <cell r="AD456">
            <v>27562</v>
          </cell>
          <cell r="AE456">
            <v>50</v>
          </cell>
          <cell r="AF456" t="str">
            <v>BOGOTA</v>
          </cell>
          <cell r="AG456" t="str">
            <v>Profesional de carreras del núcleo del conocimiento en ciencias humanas, ciencias sociales, artes o bellas artes, arquitectura, ingenierías o carreras afines Experiencia profesional relacionada de dos (2) años</v>
          </cell>
          <cell r="AH456" t="str">
            <v>INGENIERO INDUSTRIAL</v>
          </cell>
          <cell r="AI456" t="str">
            <v>1 1. Inversión</v>
          </cell>
          <cell r="AJ456">
            <v>80</v>
          </cell>
          <cell r="AK456" t="str">
            <v>O230117330120240080</v>
          </cell>
          <cell r="AL456" t="str">
            <v>Fortalecimiento de prácticas y transformaciones culturales, patrimoniales, urbanas y sociales para el bienestar integral de Bogotá D.C.</v>
          </cell>
          <cell r="AN456">
            <v>52152000</v>
          </cell>
          <cell r="AO456">
            <v>11082300</v>
          </cell>
          <cell r="AQ456">
            <v>63234300</v>
          </cell>
          <cell r="AU456">
            <v>63234300</v>
          </cell>
          <cell r="AV456" t="str">
            <v>$ 6.519.000</v>
          </cell>
          <cell r="AW456">
            <v>527</v>
          </cell>
          <cell r="AX456">
            <v>52152000</v>
          </cell>
          <cell r="AY456">
            <v>45726</v>
          </cell>
          <cell r="AZ456">
            <v>733</v>
          </cell>
          <cell r="BA456">
            <v>52152000</v>
          </cell>
          <cell r="BB456">
            <v>45707</v>
          </cell>
          <cell r="BC456">
            <v>45722</v>
          </cell>
          <cell r="BD456">
            <v>45726</v>
          </cell>
          <cell r="BE456">
            <v>45970</v>
          </cell>
          <cell r="BF456">
            <v>46022</v>
          </cell>
          <cell r="BG456" t="str">
            <v>2 2-Ejecución</v>
          </cell>
          <cell r="BH456" t="str">
            <v>8 MESES</v>
          </cell>
          <cell r="BI456" t="str">
            <v>1 1. Días</v>
          </cell>
          <cell r="BJ456">
            <v>239</v>
          </cell>
          <cell r="BK456">
            <v>51</v>
          </cell>
          <cell r="BL456">
            <v>290</v>
          </cell>
          <cell r="BM456" t="str">
            <v>DIRECCIÓN DE ARTE, CULTURA Y PATRIMONIO</v>
          </cell>
          <cell r="BN456" t="str">
            <v>SUBDIRECCIÓN DE GESTIÓN CULTURAL Y ARTISTICA</v>
          </cell>
          <cell r="BO456" t="str">
            <v>Adriana Maria Botero Velez</v>
          </cell>
          <cell r="BP456">
            <v>52254482</v>
          </cell>
          <cell r="BQ456">
            <v>6</v>
          </cell>
          <cell r="BR456" t="str">
            <v>N.A</v>
          </cell>
          <cell r="BS456" t="str">
            <v>N.A</v>
          </cell>
          <cell r="BT456" t="str">
            <v>N.A</v>
          </cell>
          <cell r="BU456" t="str">
            <v>N.A</v>
          </cell>
          <cell r="BV456" t="str">
            <v>N.A</v>
          </cell>
          <cell r="BW456" t="str">
            <v>N.A</v>
          </cell>
          <cell r="BX456" t="str">
            <v>N.A</v>
          </cell>
          <cell r="BY456" t="str">
            <v>N.A</v>
          </cell>
          <cell r="BZ456" t="str">
            <v>N.A</v>
          </cell>
          <cell r="CA456" t="str">
            <v>N.A</v>
          </cell>
          <cell r="CD456" t="str">
            <v>3 3. Municipal</v>
          </cell>
          <cell r="CE456" t="str">
            <v>2 2. Transferencias</v>
          </cell>
          <cell r="CF456" t="str">
            <v>1 1-Pesos Colombianos</v>
          </cell>
          <cell r="CG456" t="str">
            <v>3 Bogotá D.C.</v>
          </cell>
          <cell r="CH456" t="str">
            <v>149 3. Bogotá D.C.</v>
          </cell>
          <cell r="CI456" t="str">
            <v>17 17 La Candelaria</v>
          </cell>
          <cell r="CJ456" t="str">
            <v>LA CANDELARIA</v>
          </cell>
          <cell r="CK456" t="str">
            <v>1 1. Única</v>
          </cell>
          <cell r="CL456" t="str">
            <v>4 CARRERA</v>
          </cell>
          <cell r="CM456">
            <v>8</v>
          </cell>
          <cell r="CN456">
            <v>9</v>
          </cell>
          <cell r="CO456">
            <v>83</v>
          </cell>
          <cell r="CP456" t="str">
            <v>1 Interno</v>
          </cell>
          <cell r="CQ456" t="str">
            <v>1 Natural</v>
          </cell>
          <cell r="CR456" t="str">
            <v>202576002000800032E</v>
          </cell>
          <cell r="CS456" t="str">
            <v>MODIFICACIÓN - ADICIÓN Y PRORROGA</v>
          </cell>
          <cell r="CT456" t="str">
            <v>4 4. Adición / Prórroga</v>
          </cell>
          <cell r="CU456">
            <v>45968</v>
          </cell>
          <cell r="CV456">
            <v>45970</v>
          </cell>
          <cell r="CW456">
            <v>46022</v>
          </cell>
          <cell r="CX456" t="str">
            <v>$ 11.082.300</v>
          </cell>
          <cell r="CY456" t="str">
            <v>51 dias</v>
          </cell>
          <cell r="CZ456">
            <v>3312</v>
          </cell>
          <cell r="DA456" t="str">
            <v>$ 11.082.300</v>
          </cell>
          <cell r="DB456">
            <v>45968</v>
          </cell>
          <cell r="DC456">
            <v>2030</v>
          </cell>
          <cell r="DD456">
            <v>11082300</v>
          </cell>
          <cell r="DE456">
            <v>45967</v>
          </cell>
        </row>
        <row r="457">
          <cell r="A457">
            <v>455</v>
          </cell>
          <cell r="B457" t="str">
            <v>CONTRATO DE PRESTACIÓN DE SERVICIOS PROFESIONALES Y/O APOYO A LA GESTIÓN</v>
          </cell>
          <cell r="C457" t="str">
            <v>SCDPI-210-00300-25</v>
          </cell>
          <cell r="D457" t="str">
            <v>CONTRATACION DIRECTA</v>
          </cell>
          <cell r="E457" t="str">
            <v>Prestar servicios de apoyo a la gestión a la Secretaría de Cultura; Recreación y Deporte - Dirección de Asuntos Locales y Participación; para interpretar la Lengua de Señas Colombiana dirigida a la población con discapacidad auditiva en diversos contextos e instancias en los que interviene la Secretaría.</v>
          </cell>
          <cell r="F457" t="str">
            <v>17 17. Contrato de Prestación de Servicios</v>
          </cell>
          <cell r="G457" t="str">
            <v>1 Contratista</v>
          </cell>
          <cell r="H457" t="str">
            <v>1 Natural</v>
          </cell>
          <cell r="I457" t="str">
            <v>2 Privada (1)</v>
          </cell>
          <cell r="J457" t="str">
            <v>4 Persona Natural (2)</v>
          </cell>
          <cell r="K457" t="str">
            <v>33 33-Servicios Apoyo a la Gestion de la Entidad (servicios administrativos)</v>
          </cell>
          <cell r="L457" t="str">
            <v>CO1.PCCNTR.7614149</v>
          </cell>
          <cell r="M457" t="str">
            <v>https://community.secop.gov.co/Public/Tendering/OpportunityDetail/Index?noticeUID=CO1.NTC.7784656&amp;isFromPublicArea=True&amp;isModal=true&amp;asPopupView=true</v>
          </cell>
          <cell r="N457">
            <v>45722</v>
          </cell>
          <cell r="O457" t="str">
            <v>5 Contratación directa</v>
          </cell>
          <cell r="P457" t="str">
            <v>33 Prestación de Servicios Profesionales y Apoyo (5-8)</v>
          </cell>
          <cell r="Q457" t="str">
            <v>N/A</v>
          </cell>
          <cell r="R457" t="str">
            <v>1 1. Ley 80</v>
          </cell>
          <cell r="S457" t="str">
            <v>6 6: Prestacion de servicios</v>
          </cell>
          <cell r="T457" t="str">
            <v>1 Nacional</v>
          </cell>
          <cell r="U457" t="str">
            <v>3 3. Único Contratista</v>
          </cell>
          <cell r="V457" t="str">
            <v>SAMIR JAFET MOJICA QUINTERO</v>
          </cell>
          <cell r="W457" t="str">
            <v>M</v>
          </cell>
          <cell r="X457">
            <v>1070966527</v>
          </cell>
          <cell r="Y457">
            <v>0</v>
          </cell>
          <cell r="Z457" t="str">
            <v>CL 141 9 16</v>
          </cell>
          <cell r="AA457">
            <v>6013386868</v>
          </cell>
          <cell r="AB457" t="str">
            <v>samir.mojica@scrd.gov.co</v>
          </cell>
          <cell r="AC457" t="str">
            <v>s_mojica@hotmail.com</v>
          </cell>
          <cell r="AD457">
            <v>34031</v>
          </cell>
          <cell r="AE457">
            <v>33</v>
          </cell>
          <cell r="AF457" t="str">
            <v>BOGOTA</v>
          </cell>
          <cell r="AG457" t="str">
            <v>título de formación técnica en las areas del conocimiento en:bellas artes; ciencias de la educación; ciencias sociales y humanas;economía, administración, contaduría y afines; ingeniería,arquitectura, urbanismo y afines. con experiencia relacionada de un (1) año</v>
          </cell>
          <cell r="AH457" t="str">
            <v>TECNICO COCINA</v>
          </cell>
          <cell r="AI457" t="str">
            <v>1 1. Inversión</v>
          </cell>
          <cell r="AJ457">
            <v>217</v>
          </cell>
          <cell r="AK457" t="str">
            <v>O230117330120240217</v>
          </cell>
          <cell r="AL457" t="str">
            <v>Fortalecimiento de la gobernanza territorial, la participación incidente y la atención diferenciada de los grupos étnicos, etarios y sectores sociales desde las prácticas culturales en Bogotá D.C</v>
          </cell>
          <cell r="AN457">
            <v>37590000</v>
          </cell>
          <cell r="AP457">
            <v>1253000</v>
          </cell>
          <cell r="AQ457">
            <v>36337000</v>
          </cell>
          <cell r="AU457">
            <v>36337000</v>
          </cell>
          <cell r="AV457" t="str">
            <v>$ 3.759.000</v>
          </cell>
          <cell r="AW457">
            <v>531</v>
          </cell>
          <cell r="AX457">
            <v>37590000</v>
          </cell>
          <cell r="AY457">
            <v>45726</v>
          </cell>
          <cell r="AZ457">
            <v>681</v>
          </cell>
          <cell r="BA457">
            <v>37590000</v>
          </cell>
          <cell r="BB457">
            <v>45706</v>
          </cell>
          <cell r="BC457">
            <v>45723</v>
          </cell>
          <cell r="BD457">
            <v>45727</v>
          </cell>
          <cell r="BE457">
            <v>46022</v>
          </cell>
          <cell r="BF457">
            <v>46022</v>
          </cell>
          <cell r="BG457" t="str">
            <v>2 2-Ejecución</v>
          </cell>
          <cell r="BH457" t="str">
            <v>10 MESES</v>
          </cell>
          <cell r="BI457" t="str">
            <v>1 1. Días</v>
          </cell>
          <cell r="BJ457">
            <v>290</v>
          </cell>
          <cell r="BK457">
            <v>0</v>
          </cell>
          <cell r="BL457">
            <v>290</v>
          </cell>
          <cell r="BM457" t="str">
            <v>SUBSECRETARÍA DE GOBERNANZA</v>
          </cell>
          <cell r="BN457" t="str">
            <v>DIRECCIÓN DE ASUNTOS LOCALES Y PARTICIPACIÓN</v>
          </cell>
          <cell r="BO457" t="str">
            <v>Rafael Lino Diaz Rivera</v>
          </cell>
          <cell r="BP457">
            <v>80742967</v>
          </cell>
          <cell r="BQ457">
            <v>1</v>
          </cell>
          <cell r="BR457" t="str">
            <v>N.A</v>
          </cell>
          <cell r="BS457" t="str">
            <v>N.A</v>
          </cell>
          <cell r="BT457" t="str">
            <v>N.A</v>
          </cell>
          <cell r="BU457" t="str">
            <v>N.A</v>
          </cell>
          <cell r="BV457" t="str">
            <v>N.A</v>
          </cell>
          <cell r="BW457" t="str">
            <v>N.A</v>
          </cell>
          <cell r="BX457" t="str">
            <v>N.A</v>
          </cell>
          <cell r="BY457" t="str">
            <v>N.A</v>
          </cell>
          <cell r="BZ457" t="str">
            <v>N.A</v>
          </cell>
          <cell r="CA457" t="str">
            <v>N.A</v>
          </cell>
          <cell r="CD457" t="str">
            <v>3 3. Municipal</v>
          </cell>
          <cell r="CE457" t="str">
            <v>2 2. Transferencias</v>
          </cell>
          <cell r="CF457" t="str">
            <v>1 1-Pesos Colombianos</v>
          </cell>
          <cell r="CG457" t="str">
            <v>3 Bogotá D.C.</v>
          </cell>
          <cell r="CH457" t="str">
            <v>149 3. Bogotá D.C.</v>
          </cell>
          <cell r="CI457" t="str">
            <v>17 17 La Candelaria</v>
          </cell>
          <cell r="CJ457" t="str">
            <v>LA CANDELARIA</v>
          </cell>
          <cell r="CK457" t="str">
            <v>1 1. Única</v>
          </cell>
          <cell r="CL457" t="str">
            <v>4 CARRERA</v>
          </cell>
          <cell r="CM457">
            <v>8</v>
          </cell>
          <cell r="CN457">
            <v>9</v>
          </cell>
          <cell r="CO457">
            <v>83</v>
          </cell>
          <cell r="CP457" t="str">
            <v>1 Interno</v>
          </cell>
          <cell r="CQ457" t="str">
            <v>1 Natural</v>
          </cell>
          <cell r="CR457" t="str">
            <v>202576002000800274E</v>
          </cell>
          <cell r="CS457" t="str">
            <v>MODIFICACION - LIBERACION SALDO Y DISMINUCION PLAZO EJECICION</v>
          </cell>
          <cell r="CT457" t="str">
            <v>Liberación</v>
          </cell>
          <cell r="CU457">
            <v>45966</v>
          </cell>
          <cell r="CX457" t="str">
            <v>$ 1.253.000</v>
          </cell>
        </row>
        <row r="458">
          <cell r="A458">
            <v>456</v>
          </cell>
          <cell r="B458" t="str">
            <v>CONTRATO DE PRESTACIÓN DE SERVICIOS PROFESIONALES Y/O APOYO A LA GESTIÓN</v>
          </cell>
          <cell r="C458" t="str">
            <v>SCDPI-310-00946-25</v>
          </cell>
          <cell r="D458" t="str">
            <v>CONTRATACION DIRECTA</v>
          </cell>
          <cell r="E458" t="str">
            <v>Prestar servicios profesionales a la Secretaría Distrital de Cultura; Recreación y Deporte - Subdirección de Gestión Cultural y Artística; realizando las actividades requeridas para la gestión y seguimiento de convocatorias e incentivos dirigidos a formadores y agentes culturales en el marco del fortalecimiento del Sistema Distrital de Formación Artística y Cultural - SIDFAC; así como en el desarrollo de otras estrategias promovidas por la dependencia para el crecimiento y sostenibilidad de los</v>
          </cell>
          <cell r="F458" t="str">
            <v>17 17. Contrato de Prestación de Servicios</v>
          </cell>
          <cell r="G458" t="str">
            <v>1 Contratista</v>
          </cell>
          <cell r="H458" t="str">
            <v>1 Natural</v>
          </cell>
          <cell r="I458" t="str">
            <v>2 Privada (1)</v>
          </cell>
          <cell r="J458" t="str">
            <v>4 Persona Natural (2)</v>
          </cell>
          <cell r="K458" t="str">
            <v>31 31-Servicios Profesionales</v>
          </cell>
          <cell r="L458" t="str">
            <v>CO1.PCCNTR.7615204</v>
          </cell>
          <cell r="M458" t="str">
            <v>https://community.secop.gov.co/Public/Tendering/OpportunityDetail/Index?noticeUID=CO1.NTC.7776859&amp;isFromPublicArea=True&amp;isModal=true&amp;asPopupView=true</v>
          </cell>
          <cell r="N458">
            <v>45721</v>
          </cell>
          <cell r="O458" t="str">
            <v>5 Contratación directa</v>
          </cell>
          <cell r="P458" t="str">
            <v>33 Prestación de Servicios Profesionales y Apoyo (5-8)</v>
          </cell>
          <cell r="Q458" t="str">
            <v>N/A</v>
          </cell>
          <cell r="R458" t="str">
            <v>1 1. Ley 80</v>
          </cell>
          <cell r="S458" t="str">
            <v>6 6: Prestacion de servicios</v>
          </cell>
          <cell r="T458" t="str">
            <v>1 Nacional</v>
          </cell>
          <cell r="U458" t="str">
            <v>3 3. Único Contratista</v>
          </cell>
          <cell r="V458" t="str">
            <v>NATALIA ANDREA HUERTAS HERNÁNDEZ</v>
          </cell>
          <cell r="W458" t="str">
            <v>F</v>
          </cell>
          <cell r="X458">
            <v>1022326893</v>
          </cell>
          <cell r="Y458">
            <v>1</v>
          </cell>
          <cell r="Z458" t="str">
            <v>AK 90 BIS 73 A 95</v>
          </cell>
          <cell r="AA458">
            <v>3196939992</v>
          </cell>
          <cell r="AB458" t="str">
            <v>natalia.huertas@scrd.gov.co</v>
          </cell>
          <cell r="AC458" t="str">
            <v>nataliahuertas@gmail.com</v>
          </cell>
          <cell r="AD458">
            <v>31676</v>
          </cell>
          <cell r="AE458">
            <v>39</v>
          </cell>
          <cell r="AF458" t="str">
            <v>BOGOTA</v>
          </cell>
          <cell r="AG458" t="str">
            <v>Profesional de carreras del núcleo del conocimiento en ciencias sociales, ciencias humanas, ciencias administrativas, artes o bellas artes</v>
          </cell>
          <cell r="AH458" t="str">
            <v>COMUNICACIÓN SOCIAL - PERIODISTA</v>
          </cell>
          <cell r="AI458" t="str">
            <v>1 1. Inversión</v>
          </cell>
          <cell r="AJ458">
            <v>81</v>
          </cell>
          <cell r="AK458" t="str">
            <v>O230117330120240081</v>
          </cell>
          <cell r="AL458" t="str">
            <v>Formación Artística, Cultural y Deportiva a lo largo de la vida en Bogotá D.C</v>
          </cell>
          <cell r="AN458">
            <v>39336000</v>
          </cell>
          <cell r="AQ458">
            <v>39336000</v>
          </cell>
          <cell r="AU458">
            <v>39336000</v>
          </cell>
          <cell r="AV458" t="str">
            <v>$ 4.917.000</v>
          </cell>
          <cell r="AW458">
            <v>553</v>
          </cell>
          <cell r="AX458">
            <v>39336000</v>
          </cell>
          <cell r="AY458">
            <v>45727</v>
          </cell>
          <cell r="AZ458">
            <v>732</v>
          </cell>
          <cell r="BA458">
            <v>39336000</v>
          </cell>
          <cell r="BB458">
            <v>45707</v>
          </cell>
          <cell r="BC458">
            <v>45726</v>
          </cell>
          <cell r="BD458">
            <v>45729</v>
          </cell>
          <cell r="BE458">
            <v>45973</v>
          </cell>
          <cell r="BF458">
            <v>45973</v>
          </cell>
          <cell r="BG458" t="str">
            <v>2 2-Ejecución</v>
          </cell>
          <cell r="BH458" t="str">
            <v>8 MESES</v>
          </cell>
          <cell r="BI458" t="str">
            <v>1 1. Días</v>
          </cell>
          <cell r="BJ458">
            <v>239</v>
          </cell>
          <cell r="BK458">
            <v>0</v>
          </cell>
          <cell r="BL458">
            <v>239</v>
          </cell>
          <cell r="BM458" t="str">
            <v>DIRECCIÓN DE ARTE, CULTURA Y PATRIMONIO</v>
          </cell>
          <cell r="BN458" t="str">
            <v>SUBDIRECCIÓN DE GESTIÓN CULTURAL Y ARTISTICA</v>
          </cell>
          <cell r="BO458" t="str">
            <v>Adriana Maria Botero Velez</v>
          </cell>
          <cell r="BP458">
            <v>52254482</v>
          </cell>
          <cell r="BQ458">
            <v>6</v>
          </cell>
          <cell r="BR458" t="str">
            <v>N.A</v>
          </cell>
          <cell r="BS458" t="str">
            <v>N.A</v>
          </cell>
          <cell r="BT458" t="str">
            <v>N.A</v>
          </cell>
          <cell r="BU458" t="str">
            <v>N.A</v>
          </cell>
          <cell r="BV458" t="str">
            <v>N.A</v>
          </cell>
          <cell r="BW458" t="str">
            <v>N.A</v>
          </cell>
          <cell r="BX458" t="str">
            <v>N.A</v>
          </cell>
          <cell r="BY458" t="str">
            <v>N.A</v>
          </cell>
          <cell r="BZ458" t="str">
            <v>N.A</v>
          </cell>
          <cell r="CA458" t="str">
            <v>N.A</v>
          </cell>
          <cell r="CD458" t="str">
            <v>3 3. Municipal</v>
          </cell>
          <cell r="CE458" t="str">
            <v>2 2. Transferencias</v>
          </cell>
          <cell r="CF458" t="str">
            <v>1 1-Pesos Colombianos</v>
          </cell>
          <cell r="CG458" t="str">
            <v>3 Bogotá D.C.</v>
          </cell>
          <cell r="CH458" t="str">
            <v>149 3. Bogotá D.C.</v>
          </cell>
          <cell r="CI458" t="str">
            <v>17 17 La Candelaria</v>
          </cell>
          <cell r="CJ458" t="str">
            <v>LA CANDELARIA</v>
          </cell>
          <cell r="CK458" t="str">
            <v>1 1. Única</v>
          </cell>
          <cell r="CL458" t="str">
            <v>4 CARRERA</v>
          </cell>
          <cell r="CM458">
            <v>8</v>
          </cell>
          <cell r="CN458">
            <v>9</v>
          </cell>
          <cell r="CO458">
            <v>83</v>
          </cell>
          <cell r="CP458" t="str">
            <v>1 Interno</v>
          </cell>
          <cell r="CQ458" t="str">
            <v>1 Natural</v>
          </cell>
          <cell r="CR458" t="str">
            <v>202576002000800586E</v>
          </cell>
        </row>
        <row r="459">
          <cell r="A459">
            <v>457</v>
          </cell>
          <cell r="B459" t="str">
            <v>CONTRATO DE COMISION</v>
          </cell>
          <cell r="C459" t="str">
            <v>SCRD-SA-BP-03-2025</v>
          </cell>
          <cell r="D459" t="str">
            <v>SELECCIÓN ABREVIADA</v>
          </cell>
          <cell r="E459" t="str">
            <v>Contratar un comisionista que actúe en nombre propio y por cuenta de la Secretaría Distrital de Cultura Recreación y Deporte, en calidad de comitente comprador, para que lleve a cabo en el mercado de compras públicas -MCP- de la bolsa mercantil de Colombia S.A. -BMC-, la negociación o negociaciones necesarias para el suministro de tiquetes aéreos en rutas nacionales e internacionales según requerimientos de la Secretaría de Cultura, Recreación y Deporte.</v>
          </cell>
          <cell r="F459" t="str">
            <v>7 7. Suministro</v>
          </cell>
          <cell r="G459" t="str">
            <v>1 Contratista</v>
          </cell>
          <cell r="H459" t="str">
            <v>2 Jurídica</v>
          </cell>
          <cell r="I459" t="str">
            <v>2 Privada (1)</v>
          </cell>
          <cell r="J459" t="str">
            <v>3 Privadas (2)</v>
          </cell>
          <cell r="K459" t="str">
            <v>48 48-Otros Suministros</v>
          </cell>
          <cell r="L459" t="str">
            <v>CO1.BDOS.7795682</v>
          </cell>
          <cell r="M459" t="str">
            <v>https://community.secop.gov.co/Public/Tendering/OpportunityDetail/Index?noticeUID=CO1.NTC.7811182&amp;isFromPublicArea=True&amp;isModal=False</v>
          </cell>
          <cell r="N459">
            <v>45727</v>
          </cell>
          <cell r="O459" t="str">
            <v>2 Selección abreviada</v>
          </cell>
          <cell r="P459" t="str">
            <v>4 Adquisión o Suministro de Bienes y Servicios de Carácterísticas Técnicas Uniformes y de Común Utilización (Procedimiento: Siubasta Inversa, Acuerdo Marco de Precios, Bolsa de Productos) (2)</v>
          </cell>
          <cell r="Q459" t="str">
            <v>N/A</v>
          </cell>
          <cell r="R459" t="str">
            <v>1 1. Ley 80</v>
          </cell>
          <cell r="S459" t="str">
            <v>8 8: Cultura</v>
          </cell>
          <cell r="T459" t="str">
            <v>1 Nacional</v>
          </cell>
          <cell r="U459" t="str">
            <v>3 3. Único Contratista</v>
          </cell>
          <cell r="V459" t="str">
            <v>AGROBOLSA S.A. COMISIONISTA DE 
  BOLSA</v>
          </cell>
          <cell r="W459" t="str">
            <v>N.A</v>
          </cell>
          <cell r="X459">
            <v>830103828</v>
          </cell>
          <cell r="Y459">
            <v>5</v>
          </cell>
          <cell r="Z459" t="str">
            <v>Calle 113 No. 7-21 Torre A Piso 15 Bogotá, D.C.</v>
          </cell>
          <cell r="AA459">
            <v>7560065</v>
          </cell>
          <cell r="AB459" t="str">
            <v>cristian.franco@educacionbogota.gov.co</v>
          </cell>
          <cell r="AC459" t="str">
            <v>cristian.franco@educacionbogota.gov.co</v>
          </cell>
          <cell r="AD459" t="str">
            <v>N.A</v>
          </cell>
          <cell r="AE459" t="str">
            <v>N.A</v>
          </cell>
          <cell r="AF459" t="str">
            <v>N.A</v>
          </cell>
          <cell r="AG459" t="str">
            <v>N.A</v>
          </cell>
          <cell r="AH459" t="str">
            <v>N.A</v>
          </cell>
          <cell r="AI459" t="str">
            <v>1 1. Inversión</v>
          </cell>
          <cell r="AJ459" t="str">
            <v>81
  080
  5510
  0102
  122</v>
          </cell>
          <cell r="AK459" t="str">
            <v>O230117330120240081
  O230117330120240080
  O21202020080585510 
  O230117330120240102
  O230117330120240122</v>
          </cell>
          <cell r="AL459" t="str">
            <v>Formación Artística, Cultural y Deportiva a lo largo de la vida en Bogotá D.C
  Fortalecimiento de prácticas y transformaciones culturales, patrimoniales, urbanas y sociales para el bienestar integral de Bogotá D.C.
  Servicios de reserva venta y reventa de tiquetes para transporte.
  Fortalecimiento de alianzas estratégicas a nivel bilateral y multilateral para el posicionamiento de la ciudad como referente cultural y recreodeportivo en escenarios
  internacionales Bogotá D.C.
  Innovación y cambio cultural para la transformación de comportamientos que promuevan el orgullo por la ciudad de Bogotá D.C.</v>
          </cell>
          <cell r="AN459">
            <v>9509204</v>
          </cell>
          <cell r="AQ459">
            <v>9509204</v>
          </cell>
          <cell r="AU459">
            <v>9509204</v>
          </cell>
          <cell r="AV459">
            <v>0</v>
          </cell>
          <cell r="AW459" t="str">
            <v>494
  495
  496
  497
  498
  499
  500
  501
  502
  503
  504
  505</v>
          </cell>
          <cell r="AX459" t="str">
            <v>1217090
  1.236.898
  304.273
  309.225
  253.560
  257.687
  253.560
  257.687
  2.535.605
  2.576.871
  152.136
  154.612</v>
          </cell>
          <cell r="AY459">
            <v>45723</v>
          </cell>
          <cell r="AZ459" t="str">
            <v>687
  686
  475
  611
  726
  725</v>
          </cell>
          <cell r="BA459" t="str">
            <v>3600000
  900.000
  750.000
  750.000
  7.500.000
  450.000</v>
          </cell>
          <cell r="BB459" t="str">
            <v>18/02/2025
  18/02/2025
  03/02/2025
  10/02/2025
  19/02/2025
  19/02/2025</v>
          </cell>
          <cell r="BC459">
            <v>45722</v>
          </cell>
          <cell r="BD459">
            <v>45727</v>
          </cell>
          <cell r="BE459">
            <v>46022</v>
          </cell>
          <cell r="BF459">
            <v>46022</v>
          </cell>
          <cell r="BG459" t="str">
            <v>2 2-Ejecución</v>
          </cell>
          <cell r="BH459" t="str">
            <v>9 MESES</v>
          </cell>
          <cell r="BI459" t="str">
            <v>1 1. Días</v>
          </cell>
          <cell r="BJ459">
            <v>290</v>
          </cell>
          <cell r="BK459">
            <v>0</v>
          </cell>
          <cell r="BL459">
            <v>290</v>
          </cell>
          <cell r="BM459" t="str">
            <v>DIRECCIÓN DE GESTIÓN CORPORATIVA Y RELACIÓN CON EL CIUDADANO</v>
          </cell>
          <cell r="BN459" t="str">
            <v>DIRECCIÓN DE GESTIÓN CORPORATIVA Y RELACIÓN CON EL CIUDADANO</v>
          </cell>
          <cell r="BO459" t="str">
            <v>Ana maría Boada Ayala
  Diego Javier Parra Cortés
  Adriana María Botero Vélez
  Lucila Guerrero Ramírez
  Angélica Rocío Martínez Torres
  Julián Felipe Duarte Álvarez 
  Diego Fernando Maldonado</v>
          </cell>
          <cell r="BP459">
            <v>52885691</v>
          </cell>
          <cell r="BQ459">
            <v>6</v>
          </cell>
          <cell r="BR459" t="str">
            <v>KELLY YOLANY SÁNCHEZ ACERO</v>
          </cell>
          <cell r="BS459">
            <v>1069714590</v>
          </cell>
          <cell r="BT459" t="str">
            <v>N.A</v>
          </cell>
          <cell r="BU459" t="str">
            <v>N.A</v>
          </cell>
          <cell r="BV459" t="str">
            <v>N.A</v>
          </cell>
          <cell r="BW459" t="str">
            <v>N.A</v>
          </cell>
          <cell r="BX459" t="str">
            <v>N.A</v>
          </cell>
          <cell r="BY459" t="str">
            <v>N.A</v>
          </cell>
          <cell r="BZ459" t="str">
            <v>N.A</v>
          </cell>
          <cell r="CA459" t="str">
            <v>N.A</v>
          </cell>
          <cell r="CD459" t="str">
            <v>3 3. Municipal</v>
          </cell>
          <cell r="CE459" t="str">
            <v>2 2. Transferencias</v>
          </cell>
          <cell r="CF459" t="str">
            <v>1 1-Pesos Colombianos</v>
          </cell>
          <cell r="CG459" t="str">
            <v>3 Bogotá D.C.</v>
          </cell>
          <cell r="CH459" t="str">
            <v>149 3. Bogotá D.C.</v>
          </cell>
          <cell r="CI459" t="str">
            <v>17 17 La Candelaria</v>
          </cell>
          <cell r="CJ459" t="str">
            <v>LA CANDELARIA</v>
          </cell>
          <cell r="CK459" t="str">
            <v>1 1. Única</v>
          </cell>
          <cell r="CL459" t="str">
            <v>4 CARRERA</v>
          </cell>
          <cell r="CM459">
            <v>8</v>
          </cell>
          <cell r="CN459">
            <v>9</v>
          </cell>
          <cell r="CO459">
            <v>83</v>
          </cell>
          <cell r="CP459" t="str">
            <v>1 Interno</v>
          </cell>
          <cell r="CQ459" t="str">
            <v>1 Natural</v>
          </cell>
          <cell r="CR459" t="str">
            <v>202576002000800595E</v>
          </cell>
        </row>
        <row r="460">
          <cell r="A460">
            <v>458</v>
          </cell>
          <cell r="B460" t="str">
            <v>CONTRATO DE PRESTACIÓN DE SERVICIOS PROFESIONALES Y/O APOYO A LA GESTIÓN</v>
          </cell>
          <cell r="C460" t="str">
            <v>SCDPI-210-00440-25</v>
          </cell>
          <cell r="D460" t="str">
            <v>CONTRATACION DIRECTA</v>
          </cell>
          <cell r="E460"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460" t="str">
            <v>17 17. Contrato de Prestación de Servicios</v>
          </cell>
          <cell r="G460" t="str">
            <v>1 Contratista</v>
          </cell>
          <cell r="H460" t="str">
            <v>1 Natural</v>
          </cell>
          <cell r="I460" t="str">
            <v>2 Privada (1)</v>
          </cell>
          <cell r="J460" t="str">
            <v>4 Persona Natural (2)</v>
          </cell>
          <cell r="K460" t="str">
            <v>31 31-Servicios Profesionales</v>
          </cell>
          <cell r="L460" t="str">
            <v>CO1.PCCNTR.7617537</v>
          </cell>
          <cell r="M460" t="str">
            <v>https://community.secop.gov.co/Public/Tendering/OpportunityDetail/Index?noticeUID=CO1.NTC.7788990&amp;isFromPublicArea=True&amp;isModal=true&amp;asPopupView=true</v>
          </cell>
          <cell r="N460">
            <v>45722</v>
          </cell>
          <cell r="O460" t="str">
            <v>5 Contratación directa</v>
          </cell>
          <cell r="P460" t="str">
            <v>33 Prestación de Servicios Profesionales y Apoyo (5-8)</v>
          </cell>
          <cell r="Q460" t="str">
            <v>N/A</v>
          </cell>
          <cell r="R460" t="str">
            <v>1 1. Ley 80</v>
          </cell>
          <cell r="S460" t="str">
            <v>6 6: Prestacion de servicios</v>
          </cell>
          <cell r="T460" t="str">
            <v>1 Nacional</v>
          </cell>
          <cell r="U460" t="str">
            <v>3 3. Único Contratista</v>
          </cell>
          <cell r="V460" t="str">
            <v>MONICA LADINO GARCIA</v>
          </cell>
          <cell r="W460" t="str">
            <v>F</v>
          </cell>
          <cell r="X460">
            <v>52874535</v>
          </cell>
          <cell r="Y460">
            <v>8</v>
          </cell>
          <cell r="Z460" t="str">
            <v>CL 88 89 A 30</v>
          </cell>
          <cell r="AA460">
            <v>3212087115</v>
          </cell>
          <cell r="AB460" t="str">
            <v>monica.ladino@scrd.gov.co</v>
          </cell>
          <cell r="AC460" t="str">
            <v>aguaccero22@gmail.com</v>
          </cell>
          <cell r="AD460">
            <v>30104</v>
          </cell>
          <cell r="AE460">
            <v>43</v>
          </cell>
          <cell r="AF460" t="str">
            <v>BOGOTA</v>
          </cell>
          <cell r="AG460" t="str">
            <v>título profesional en las areas del conocimiento en: ciencias de la educación; bellas artes; ciencias sociales y humanas, un (1) año de experiencia en trabajo con la comunidad y/o en proyectos de gestión cultural</v>
          </cell>
          <cell r="AH460" t="str">
            <v>ARTES ESCENICAS</v>
          </cell>
          <cell r="AI460" t="str">
            <v>1 1. Inversión</v>
          </cell>
          <cell r="AJ460">
            <v>217</v>
          </cell>
          <cell r="AK460" t="str">
            <v>O230117330120240217</v>
          </cell>
          <cell r="AL460" t="str">
            <v>Fortalecimiento de la gobernanza territorial, la participación incidente y la atención diferenciada de los grupos étnicos, etarios y sectores sociales desde las prácticas culturales en Bogotá D.C</v>
          </cell>
          <cell r="AN460">
            <v>51462000</v>
          </cell>
          <cell r="AO460">
            <v>3812000</v>
          </cell>
          <cell r="AQ460">
            <v>55274000</v>
          </cell>
          <cell r="AU460">
            <v>55274000</v>
          </cell>
          <cell r="AV460" t="str">
            <v>$ 5.718.000</v>
          </cell>
          <cell r="AW460">
            <v>520</v>
          </cell>
          <cell r="AX460">
            <v>51462000</v>
          </cell>
          <cell r="AY460">
            <v>45726</v>
          </cell>
          <cell r="AZ460">
            <v>580</v>
          </cell>
          <cell r="BA460">
            <v>57180000</v>
          </cell>
          <cell r="BB460">
            <v>45695</v>
          </cell>
          <cell r="BC460">
            <v>45723</v>
          </cell>
          <cell r="BD460">
            <v>45727</v>
          </cell>
          <cell r="BE460">
            <v>46001</v>
          </cell>
          <cell r="BF460">
            <v>46021</v>
          </cell>
          <cell r="BG460" t="str">
            <v>2 2-Ejecución</v>
          </cell>
          <cell r="BH460" t="str">
            <v>9 MESES</v>
          </cell>
          <cell r="BI460" t="str">
            <v>1 1. Días</v>
          </cell>
          <cell r="BJ460">
            <v>269</v>
          </cell>
          <cell r="BK460">
            <v>20</v>
          </cell>
          <cell r="BL460">
            <v>289</v>
          </cell>
          <cell r="BM460" t="str">
            <v>SUBSECRETARÍA DE GOBERNANZA</v>
          </cell>
          <cell r="BN460" t="str">
            <v>DIRECCIÓN DE ASUNTOS LOCALES Y PARTICIPACIÓN</v>
          </cell>
          <cell r="BO460" t="str">
            <v>Rafael Lino Diaz Rivera</v>
          </cell>
          <cell r="BP460">
            <v>80742967</v>
          </cell>
          <cell r="BQ460">
            <v>1</v>
          </cell>
          <cell r="BR460" t="str">
            <v>N.A</v>
          </cell>
          <cell r="BS460" t="str">
            <v>N.A</v>
          </cell>
          <cell r="BT460" t="str">
            <v>N.A</v>
          </cell>
          <cell r="BU460" t="str">
            <v>N.A</v>
          </cell>
          <cell r="BV460" t="str">
            <v>N.A</v>
          </cell>
          <cell r="BW460" t="str">
            <v>N.A</v>
          </cell>
          <cell r="BX460" t="str">
            <v>N.A</v>
          </cell>
          <cell r="BY460" t="str">
            <v>N.A</v>
          </cell>
          <cell r="BZ460" t="str">
            <v>N.A</v>
          </cell>
          <cell r="CA460" t="str">
            <v>N.A</v>
          </cell>
          <cell r="CD460" t="str">
            <v>3 3. Municipal</v>
          </cell>
          <cell r="CE460" t="str">
            <v>2 2. Transferencias</v>
          </cell>
          <cell r="CF460" t="str">
            <v>1 1-Pesos Colombianos</v>
          </cell>
          <cell r="CG460" t="str">
            <v>3 Bogotá D.C.</v>
          </cell>
          <cell r="CH460" t="str">
            <v>149 3. Bogotá D.C.</v>
          </cell>
          <cell r="CI460" t="str">
            <v>17 17 La Candelaria</v>
          </cell>
          <cell r="CJ460" t="str">
            <v>LA CANDELARIA</v>
          </cell>
          <cell r="CK460" t="str">
            <v>1 1. Única</v>
          </cell>
          <cell r="CL460" t="str">
            <v>4 CARRERA</v>
          </cell>
          <cell r="CM460">
            <v>8</v>
          </cell>
          <cell r="CN460">
            <v>9</v>
          </cell>
          <cell r="CO460">
            <v>83</v>
          </cell>
          <cell r="CP460" t="str">
            <v>1 Interno</v>
          </cell>
          <cell r="CQ460" t="str">
            <v>1 Natural</v>
          </cell>
          <cell r="CR460" t="str">
            <v>202576002000800337E</v>
          </cell>
          <cell r="CS460" t="str">
            <v>MODIFICACION- ADICION Y PRORROGA</v>
          </cell>
          <cell r="CT460" t="str">
            <v>4 4. Adición / Prórroga</v>
          </cell>
          <cell r="CU460">
            <v>45994</v>
          </cell>
          <cell r="CV460">
            <v>46001</v>
          </cell>
          <cell r="CW460">
            <v>46022</v>
          </cell>
          <cell r="CX460" t="str">
            <v>$ 3.812.000</v>
          </cell>
          <cell r="CY460" t="str">
            <v>20 DIAS</v>
          </cell>
          <cell r="CZ460">
            <v>3905</v>
          </cell>
          <cell r="DA460">
            <v>3812000</v>
          </cell>
          <cell r="DB460">
            <v>45994</v>
          </cell>
          <cell r="DC460">
            <v>2023</v>
          </cell>
          <cell r="DD460">
            <v>3812000</v>
          </cell>
          <cell r="DE460">
            <v>45967</v>
          </cell>
        </row>
        <row r="461">
          <cell r="A461">
            <v>459</v>
          </cell>
          <cell r="B461" t="str">
            <v>CONTRATO DE PRESTACIÓN DE SERVICIOS PROFESIONALES Y/O APOYO A LA GESTIÓN</v>
          </cell>
          <cell r="C461" t="str">
            <v>SCDPI-210-00387-25</v>
          </cell>
          <cell r="D461" t="str">
            <v>CONTRATACION DIRECTA</v>
          </cell>
          <cell r="E461" t="str">
            <v>Prestar servicios de apoyo a la gestión a la Secretaría de Cultura; Recreación y Deporte - Dirección de Asuntos Locales y Participación para apoyar los temas administrativos y el cumplimiento a los compromisos en las localidades; en transformación de cultura de paz en el marco de implementación del nuevo Modelo de Gestión Cultural Territorial.</v>
          </cell>
          <cell r="F461" t="str">
            <v>17 17. Contrato de Prestación de Servicios</v>
          </cell>
          <cell r="G461" t="str">
            <v>1 Contratista</v>
          </cell>
          <cell r="H461" t="str">
            <v>1 Natural</v>
          </cell>
          <cell r="I461" t="str">
            <v>2 Privada (1)</v>
          </cell>
          <cell r="J461" t="str">
            <v>4 Persona Natural (2)</v>
          </cell>
          <cell r="K461" t="str">
            <v>33 33-Servicios Apoyo a la Gestion de la Entidad (servicios administrativos)</v>
          </cell>
          <cell r="L461" t="str">
            <v>CO1.PCCNTR.7617540</v>
          </cell>
          <cell r="M461" t="str">
            <v>https://community.secop.gov.co/Public/Tendering/OpportunityDetail/Index?noticeUID=CO1.NTC.7788800&amp;isFromPublicArea=True&amp;isModal=true&amp;asPopupView=true</v>
          </cell>
          <cell r="N461">
            <v>45722</v>
          </cell>
          <cell r="O461" t="str">
            <v>5 Contratación directa</v>
          </cell>
          <cell r="P461" t="str">
            <v>33 Prestación de Servicios Profesionales y Apoyo (5-8)</v>
          </cell>
          <cell r="Q461" t="str">
            <v>N/A</v>
          </cell>
          <cell r="R461" t="str">
            <v>1 1. Ley 80</v>
          </cell>
          <cell r="S461" t="str">
            <v>6 6: Prestacion de servicios</v>
          </cell>
          <cell r="T461" t="str">
            <v>1 Nacional</v>
          </cell>
          <cell r="U461" t="str">
            <v>3 3. Único Contratista</v>
          </cell>
          <cell r="V461" t="str">
            <v>KAREN DANIELA CONTRERAS RODRÍGUEZ.</v>
          </cell>
          <cell r="W461" t="str">
            <v>F</v>
          </cell>
          <cell r="X461">
            <v>1030672967</v>
          </cell>
          <cell r="Y461">
            <v>1</v>
          </cell>
          <cell r="Z461" t="str">
            <v>KR 78 D BIS A 41 G 63 SUR</v>
          </cell>
          <cell r="AA461">
            <v>3026461586</v>
          </cell>
          <cell r="AB461" t="str">
            <v>apoyotecnico3@scrd.gov.co</v>
          </cell>
          <cell r="AC461" t="str">
            <v>kdanniela1012@gmail.com</v>
          </cell>
          <cell r="AD461">
            <v>35409</v>
          </cell>
          <cell r="AE461">
            <v>29</v>
          </cell>
          <cell r="AF461" t="str">
            <v>BOGOTA</v>
          </cell>
          <cell r="AG461" t="str">
            <v>título de formación tecnológica en las áreas del conocimiento en: bellas artes; ciencias de la educación; ciencias sociales y humanas; economía, administración, contaduría y afines; ingeniería, arquitectura, urbanismo y afines, con dos (2) años de experiencia</v>
          </cell>
          <cell r="AH461" t="str">
            <v>TECNOLOGO GESTION DEL TALENTO HUMANO</v>
          </cell>
          <cell r="AI461" t="str">
            <v>1 1. Inversión</v>
          </cell>
          <cell r="AJ461">
            <v>217</v>
          </cell>
          <cell r="AK461" t="str">
            <v>O230117330120240217</v>
          </cell>
          <cell r="AL461" t="str">
            <v>Fortalecimiento de la gobernanza territorial, la participación incidente y la atención diferenciada de los grupos étnicos, etarios y sectores sociales desde las prácticas culturales en Bogotá D.C</v>
          </cell>
          <cell r="AN461">
            <v>46062000</v>
          </cell>
          <cell r="AO461">
            <v>7335800</v>
          </cell>
          <cell r="AP461">
            <v>4606200</v>
          </cell>
          <cell r="AQ461">
            <v>48791600</v>
          </cell>
          <cell r="AU461">
            <v>48791600</v>
          </cell>
          <cell r="AV461" t="str">
            <v>$ 5.118.000</v>
          </cell>
          <cell r="AW461">
            <v>522</v>
          </cell>
          <cell r="AX461">
            <v>46062000</v>
          </cell>
          <cell r="AY461">
            <v>45726</v>
          </cell>
          <cell r="AZ461">
            <v>589</v>
          </cell>
          <cell r="BA461">
            <v>51180000</v>
          </cell>
          <cell r="BB461">
            <v>45695</v>
          </cell>
          <cell r="BC461">
            <v>45725</v>
          </cell>
          <cell r="BD461">
            <v>45727</v>
          </cell>
          <cell r="BE461">
            <v>46001</v>
          </cell>
          <cell r="BF461">
            <v>46017</v>
          </cell>
          <cell r="BG461" t="str">
            <v>2 2-Ejecución</v>
          </cell>
          <cell r="BH461" t="str">
            <v>9 MESES</v>
          </cell>
          <cell r="BI461" t="str">
            <v>1 1. Días</v>
          </cell>
          <cell r="BJ461">
            <v>269</v>
          </cell>
          <cell r="BK461">
            <v>30</v>
          </cell>
          <cell r="BL461">
            <v>299</v>
          </cell>
          <cell r="BM461" t="str">
            <v>SUBSECRETARÍA DE GOBERNANZA</v>
          </cell>
          <cell r="BN461" t="str">
            <v>DIRECCIÓN DE ASUNTOS LOCALES Y PARTICIPACIÓN</v>
          </cell>
          <cell r="BO461" t="str">
            <v>Rafael Lino Diaz Rivera</v>
          </cell>
          <cell r="BP461">
            <v>80742967</v>
          </cell>
          <cell r="BQ461">
            <v>1</v>
          </cell>
          <cell r="BR461" t="str">
            <v>N.A</v>
          </cell>
          <cell r="BS461" t="str">
            <v>N.A</v>
          </cell>
          <cell r="BT461" t="str">
            <v>N.A</v>
          </cell>
          <cell r="BU461" t="str">
            <v>N.A</v>
          </cell>
          <cell r="BV461" t="str">
            <v>N.A</v>
          </cell>
          <cell r="BW461" t="str">
            <v>N.A</v>
          </cell>
          <cell r="BX461" t="str">
            <v>N.A</v>
          </cell>
          <cell r="BY461" t="str">
            <v>N.A</v>
          </cell>
          <cell r="BZ461" t="str">
            <v>N.A</v>
          </cell>
          <cell r="CA461" t="str">
            <v>N.A</v>
          </cell>
          <cell r="CD461" t="str">
            <v>3 3. Municipal</v>
          </cell>
          <cell r="CE461" t="str">
            <v>2 2. Transferencias</v>
          </cell>
          <cell r="CF461" t="str">
            <v>1 1-Pesos Colombianos</v>
          </cell>
          <cell r="CG461" t="str">
            <v>3 Bogotá D.C.</v>
          </cell>
          <cell r="CH461" t="str">
            <v>149 3. Bogotá D.C.</v>
          </cell>
          <cell r="CI461" t="str">
            <v>17 17 La Candelaria</v>
          </cell>
          <cell r="CJ461" t="str">
            <v>LA CANDELARIA</v>
          </cell>
          <cell r="CK461" t="str">
            <v>1 1. Única</v>
          </cell>
          <cell r="CL461" t="str">
            <v>4 CARRERA</v>
          </cell>
          <cell r="CM461">
            <v>8</v>
          </cell>
          <cell r="CN461">
            <v>9</v>
          </cell>
          <cell r="CO461">
            <v>83</v>
          </cell>
          <cell r="CP461" t="str">
            <v>1 Interno</v>
          </cell>
          <cell r="CQ461" t="str">
            <v>1 Natural</v>
          </cell>
          <cell r="CR461" t="str">
            <v>202576002000800312E</v>
          </cell>
          <cell r="CS461" t="str">
            <v>MODIFICACION - LIBERACION SALDO Y DISMINUCION PLAZO EJECUCION</v>
          </cell>
          <cell r="CT461" t="str">
            <v>Liberación</v>
          </cell>
          <cell r="CU461">
            <v>45894</v>
          </cell>
          <cell r="CW461">
            <v>45974</v>
          </cell>
          <cell r="CX461" t="str">
            <v>$ 4.606.200</v>
          </cell>
          <cell r="CY461" t="str">
            <v>27 DIAS</v>
          </cell>
          <cell r="DI461" t="str">
            <v>MODIFICACIÓN - ADICIÓN Y PRORROGA</v>
          </cell>
          <cell r="DJ461" t="str">
            <v>4 4. Adición / Prórroga</v>
          </cell>
          <cell r="DK461">
            <v>45973</v>
          </cell>
          <cell r="DL461">
            <v>45974</v>
          </cell>
          <cell r="DM461">
            <v>46017</v>
          </cell>
          <cell r="DN461" t="str">
            <v>$ 7.335.800</v>
          </cell>
          <cell r="DO461" t="str">
            <v>43 DIAS</v>
          </cell>
          <cell r="DP461">
            <v>3431</v>
          </cell>
          <cell r="DQ461" t="str">
            <v>$ 7.335.800</v>
          </cell>
          <cell r="DR461">
            <v>45974</v>
          </cell>
          <cell r="DS461">
            <v>2001</v>
          </cell>
          <cell r="DT461">
            <v>7335800</v>
          </cell>
          <cell r="DU461">
            <v>45966</v>
          </cell>
        </row>
        <row r="462">
          <cell r="A462">
            <v>460</v>
          </cell>
          <cell r="B462" t="str">
            <v>CONTRATO DE PRESTACIÓN DE SERVICIOS PROFESIONALES Y/O APOYO A LA GESTIÓN</v>
          </cell>
          <cell r="C462" t="str">
            <v>SCDPI-210-00356-25</v>
          </cell>
          <cell r="D462" t="str">
            <v>CONTRATACION DIRECTA</v>
          </cell>
          <cell r="E462"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62" t="str">
            <v>17 17. Contrato de Prestación de Servicios</v>
          </cell>
          <cell r="G462" t="str">
            <v>1 Contratista</v>
          </cell>
          <cell r="H462" t="str">
            <v>1 Natural</v>
          </cell>
          <cell r="I462" t="str">
            <v>2 Privada (1)</v>
          </cell>
          <cell r="J462" t="str">
            <v>4 Persona Natural (2)</v>
          </cell>
          <cell r="K462" t="str">
            <v>31 31-Servicios Profesionales</v>
          </cell>
          <cell r="L462" t="str">
            <v>CO1.PCCNTR.7617543</v>
          </cell>
          <cell r="M462" t="str">
            <v>https://community.secop.gov.co/Public/Tendering/OpportunityDetail/Index?noticeUID=CO1.NTC.7789061&amp;isFromPublicArea=True&amp;isModal=true&amp;asPopupView=true</v>
          </cell>
          <cell r="N462">
            <v>45722</v>
          </cell>
          <cell r="O462" t="str">
            <v>5 Contratación directa</v>
          </cell>
          <cell r="P462" t="str">
            <v>33 Prestación de Servicios Profesionales y Apoyo (5-8)</v>
          </cell>
          <cell r="Q462" t="str">
            <v>N/A</v>
          </cell>
          <cell r="R462" t="str">
            <v>1 1. Ley 80</v>
          </cell>
          <cell r="S462" t="str">
            <v>6 6: Prestacion de servicios</v>
          </cell>
          <cell r="T462" t="str">
            <v>1 Nacional</v>
          </cell>
          <cell r="U462" t="str">
            <v>3 3. Único Contratista</v>
          </cell>
          <cell r="V462" t="str">
            <v>JULIE PAULINE ESCAMILLA MARIN.</v>
          </cell>
          <cell r="W462" t="str">
            <v>F</v>
          </cell>
          <cell r="X462">
            <v>53060948</v>
          </cell>
          <cell r="Y462">
            <v>6</v>
          </cell>
          <cell r="Z462" t="str">
            <v>CALLE 119 No 70 G 97</v>
          </cell>
          <cell r="AA462">
            <v>3036921</v>
          </cell>
          <cell r="AB462" t="str">
            <v>suba@scrd.gov.co</v>
          </cell>
          <cell r="AC462" t="str">
            <v>escamillamarinjulie@gmail.com</v>
          </cell>
          <cell r="AD462">
            <v>30627</v>
          </cell>
          <cell r="AE462">
            <v>42</v>
          </cell>
          <cell r="AF462" t="str">
            <v>BOGOTA</v>
          </cell>
          <cell r="AG462" t="str">
            <v>titulo profesional en las areas del conocimiento en: bellas artes; ciencias de la educación; ciencias sociales y humanas; economía, administración, contaduría y afines; ingeniería, arquitectura, urbanismo y afines, con tres (3) años de experiencia</v>
          </cell>
          <cell r="AH462" t="str">
            <v>ABOGADO</v>
          </cell>
          <cell r="AI462" t="str">
            <v>1 1. Inversión</v>
          </cell>
          <cell r="AJ462">
            <v>217</v>
          </cell>
          <cell r="AK462" t="str">
            <v>O230117330120240217</v>
          </cell>
          <cell r="AL462" t="str">
            <v>Fortalecimiento de la gobernanza territorial, la participación incidente y la atención diferenciada de los grupos étnicos, etarios y sectores sociales desde las prácticas culturales en Bogotá D.C</v>
          </cell>
          <cell r="AN462">
            <v>65880000</v>
          </cell>
          <cell r="AQ462">
            <v>65880000</v>
          </cell>
          <cell r="AU462">
            <v>65880000</v>
          </cell>
          <cell r="AV462" t="str">
            <v>$ 7.320.000</v>
          </cell>
          <cell r="AW462">
            <v>523</v>
          </cell>
          <cell r="AX462">
            <v>65880000</v>
          </cell>
          <cell r="AY462">
            <v>45726</v>
          </cell>
          <cell r="AZ462">
            <v>555</v>
          </cell>
          <cell r="BA462">
            <v>73200000</v>
          </cell>
          <cell r="BB462">
            <v>45695</v>
          </cell>
          <cell r="BC462">
            <v>45723</v>
          </cell>
          <cell r="BD462">
            <v>45728</v>
          </cell>
          <cell r="BE462">
            <v>46002</v>
          </cell>
          <cell r="BF462">
            <v>46002</v>
          </cell>
          <cell r="BG462" t="str">
            <v>2 2-Ejecución</v>
          </cell>
          <cell r="BH462" t="str">
            <v>9 MESES</v>
          </cell>
          <cell r="BI462" t="str">
            <v>1 1. Días</v>
          </cell>
          <cell r="BJ462">
            <v>269</v>
          </cell>
          <cell r="BK462">
            <v>0</v>
          </cell>
          <cell r="BL462">
            <v>269</v>
          </cell>
          <cell r="BM462" t="str">
            <v>SUBSECRETARÍA DE GOBERNANZA</v>
          </cell>
          <cell r="BN462" t="str">
            <v>DIRECCIÓN DE ASUNTOS LOCALES Y PARTICIPACIÓN</v>
          </cell>
          <cell r="BO462" t="str">
            <v>Rafael Lino Diaz Rivera</v>
          </cell>
          <cell r="BP462">
            <v>80742967</v>
          </cell>
          <cell r="BQ462">
            <v>1</v>
          </cell>
          <cell r="BR462" t="str">
            <v>N.A</v>
          </cell>
          <cell r="BS462" t="str">
            <v>N.A</v>
          </cell>
          <cell r="BT462" t="str">
            <v>N.A</v>
          </cell>
          <cell r="BU462" t="str">
            <v>N.A</v>
          </cell>
          <cell r="BV462" t="str">
            <v>N.A</v>
          </cell>
          <cell r="BW462" t="str">
            <v>N.A</v>
          </cell>
          <cell r="BX462" t="str">
            <v>N.A</v>
          </cell>
          <cell r="BY462" t="str">
            <v>N.A</v>
          </cell>
          <cell r="BZ462" t="str">
            <v>N.A</v>
          </cell>
          <cell r="CA462" t="str">
            <v>N.A</v>
          </cell>
          <cell r="CD462" t="str">
            <v>3 3. Municipal</v>
          </cell>
          <cell r="CE462" t="str">
            <v>2 2. Transferencias</v>
          </cell>
          <cell r="CF462" t="str">
            <v>1 1-Pesos Colombianos</v>
          </cell>
          <cell r="CG462" t="str">
            <v>3 Bogotá D.C.</v>
          </cell>
          <cell r="CH462" t="str">
            <v>149 3. Bogotá D.C.</v>
          </cell>
          <cell r="CI462" t="str">
            <v>17 17 La Candelaria</v>
          </cell>
          <cell r="CJ462" t="str">
            <v>LA CANDELARIA</v>
          </cell>
          <cell r="CK462" t="str">
            <v>1 1. Única</v>
          </cell>
          <cell r="CL462" t="str">
            <v>4 CARRERA</v>
          </cell>
          <cell r="CM462">
            <v>8</v>
          </cell>
          <cell r="CN462">
            <v>9</v>
          </cell>
          <cell r="CO462">
            <v>83</v>
          </cell>
          <cell r="CP462" t="str">
            <v>1 Interno</v>
          </cell>
          <cell r="CQ462" t="str">
            <v>1 Natural</v>
          </cell>
          <cell r="CR462" t="str">
            <v>202576002000800297E</v>
          </cell>
        </row>
        <row r="463">
          <cell r="A463">
            <v>461</v>
          </cell>
          <cell r="B463" t="str">
            <v>CONTRATO DE PRESTACIÓN DE SERVICIOS PROFESIONALES Y/O APOYO A LA GESTIÓN</v>
          </cell>
          <cell r="C463" t="str">
            <v>SCDPI-210-00409-25</v>
          </cell>
          <cell r="D463" t="str">
            <v>CONTRATACION DIRECTA</v>
          </cell>
          <cell r="E463" t="str">
            <v>Prestar servicios de apoyo a la gestión a la Secretaría de Cultura; Recreación y Deporte - Dirección de Asuntos Locales y Participación en el desarrollo de actividades operativas relacionada con los temas administrativos y el cumplimiento a los compromisos de las localidades en el marco de la implementación del nuevo Modelo de Gestión Cultural Territorial</v>
          </cell>
          <cell r="F463" t="str">
            <v>17 17. Contrato de Prestación de Servicios</v>
          </cell>
          <cell r="G463" t="str">
            <v>1 Contratista</v>
          </cell>
          <cell r="H463" t="str">
            <v>1 Natural</v>
          </cell>
          <cell r="I463" t="str">
            <v>2 Privada (1)</v>
          </cell>
          <cell r="J463" t="str">
            <v>4 Persona Natural (2)</v>
          </cell>
          <cell r="K463" t="str">
            <v>33 33-Servicios Apoyo a la Gestion de la Entidad (servicios administrativos)</v>
          </cell>
          <cell r="L463" t="str">
            <v>CO1.PCCNTR.7617363</v>
          </cell>
          <cell r="M463" t="str">
            <v>https://community.secop.gov.co/Public/Tendering/OpportunityDetail/Index?noticeUID=CO1.NTC.7789401&amp;isFromPublicArea=True&amp;isModal=true&amp;asPopupView=true</v>
          </cell>
          <cell r="N463">
            <v>45722</v>
          </cell>
          <cell r="O463" t="str">
            <v>5 Contratación directa</v>
          </cell>
          <cell r="P463" t="str">
            <v>33 Prestación de Servicios Profesionales y Apoyo (5-8)</v>
          </cell>
          <cell r="Q463" t="str">
            <v>N/A</v>
          </cell>
          <cell r="R463" t="str">
            <v>1 1. Ley 80</v>
          </cell>
          <cell r="S463" t="str">
            <v>6 6: Prestacion de servicios</v>
          </cell>
          <cell r="T463" t="str">
            <v>1 Nacional</v>
          </cell>
          <cell r="U463" t="str">
            <v>3 3. Único Contratista</v>
          </cell>
          <cell r="V463" t="str">
            <v>ALLISON ESTEFANIA HERRERA TORRALBA</v>
          </cell>
          <cell r="W463" t="str">
            <v>F</v>
          </cell>
          <cell r="X463">
            <v>1030627612</v>
          </cell>
          <cell r="Y463">
            <v>1</v>
          </cell>
          <cell r="Z463" t="str">
            <v>CL 49 A BIS SUR 10 D 20</v>
          </cell>
          <cell r="AA463">
            <v>6014793091</v>
          </cell>
          <cell r="AB463" t="str">
            <v>allison.herrera@scrd.gov.co</v>
          </cell>
          <cell r="AC463" t="str">
            <v>asherrera1993@gmail.com</v>
          </cell>
          <cell r="AD463">
            <v>34100</v>
          </cell>
          <cell r="AE463">
            <v>32</v>
          </cell>
          <cell r="AF463" t="str">
            <v>BOGOTA</v>
          </cell>
          <cell r="AG463" t="str">
            <v>título de formación tecnológica en las áreas del conocimiento en: bellas artes; ciencias de la educación; ciencias sociales y humanas; economía, administración, contaduría y afines; ingeniería, arquitectura, urbanismo y afines. con un (1) año de experiencia</v>
          </cell>
          <cell r="AH463" t="str">
            <v>PEDAGOGIA INFANTIL</v>
          </cell>
          <cell r="AI463" t="str">
            <v>1 1. Inversión</v>
          </cell>
          <cell r="AJ463">
            <v>217</v>
          </cell>
          <cell r="AK463" t="str">
            <v>O230117330120240217</v>
          </cell>
          <cell r="AL463" t="str">
            <v>Fortalecimiento de la gobernanza territorial, la participación incidente y la atención diferenciada de los grupos étnicos, etarios y sectores sociales desde las prácticas culturales en Bogotá D.C</v>
          </cell>
          <cell r="AN463">
            <v>41931000</v>
          </cell>
          <cell r="AO463">
            <v>6367300</v>
          </cell>
          <cell r="AP463">
            <v>4037800</v>
          </cell>
          <cell r="AQ463">
            <v>44260500</v>
          </cell>
          <cell r="AU463">
            <v>44260500</v>
          </cell>
          <cell r="AV463" t="str">
            <v>$ 4.659.000</v>
          </cell>
          <cell r="AW463">
            <v>525</v>
          </cell>
          <cell r="AX463">
            <v>41931000</v>
          </cell>
          <cell r="AY463">
            <v>45726</v>
          </cell>
          <cell r="AZ463">
            <v>588</v>
          </cell>
          <cell r="BA463">
            <v>46590000</v>
          </cell>
          <cell r="BB463">
            <v>45695</v>
          </cell>
          <cell r="BC463">
            <v>45725</v>
          </cell>
          <cell r="BD463">
            <v>45726</v>
          </cell>
          <cell r="BE463">
            <v>46000</v>
          </cell>
          <cell r="BF463">
            <v>46015</v>
          </cell>
          <cell r="BG463" t="str">
            <v>2 2-Ejecución</v>
          </cell>
          <cell r="BH463" t="str">
            <v>9 MESES</v>
          </cell>
          <cell r="BI463" t="str">
            <v>1 1. Días</v>
          </cell>
          <cell r="BJ463">
            <v>269</v>
          </cell>
          <cell r="BK463">
            <v>15</v>
          </cell>
          <cell r="BL463">
            <v>284</v>
          </cell>
          <cell r="BM463" t="str">
            <v>SUBSECRETARÍA DE GOBERNANZA</v>
          </cell>
          <cell r="BN463" t="str">
            <v>DIRECCIÓN DE ASUNTOS LOCALES Y PARTICIPACIÓN</v>
          </cell>
          <cell r="BO463" t="str">
            <v>Rafael Lino Diaz Rivera</v>
          </cell>
          <cell r="BP463">
            <v>80742967</v>
          </cell>
          <cell r="BQ463">
            <v>1</v>
          </cell>
          <cell r="BR463" t="str">
            <v>N.A</v>
          </cell>
          <cell r="BS463" t="str">
            <v>N.A</v>
          </cell>
          <cell r="BT463" t="str">
            <v>N.A</v>
          </cell>
          <cell r="BU463" t="str">
            <v>N.A</v>
          </cell>
          <cell r="BV463" t="str">
            <v>N.A</v>
          </cell>
          <cell r="BW463" t="str">
            <v>N.A</v>
          </cell>
          <cell r="BX463" t="str">
            <v>N.A</v>
          </cell>
          <cell r="BY463" t="str">
            <v>N.A</v>
          </cell>
          <cell r="BZ463" t="str">
            <v>N.A</v>
          </cell>
          <cell r="CA463" t="str">
            <v>N.A</v>
          </cell>
          <cell r="CD463" t="str">
            <v>3 3. Municipal</v>
          </cell>
          <cell r="CE463" t="str">
            <v>2 2. Transferencias</v>
          </cell>
          <cell r="CF463" t="str">
            <v>1 1-Pesos Colombianos</v>
          </cell>
          <cell r="CG463" t="str">
            <v>3 Bogotá D.C.</v>
          </cell>
          <cell r="CH463" t="str">
            <v>149 3. Bogotá D.C.</v>
          </cell>
          <cell r="CI463" t="str">
            <v>17 17 La Candelaria</v>
          </cell>
          <cell r="CJ463" t="str">
            <v>LA CANDELARIA</v>
          </cell>
          <cell r="CK463" t="str">
            <v>1 1. Única</v>
          </cell>
          <cell r="CL463" t="str">
            <v>4 CARRERA</v>
          </cell>
          <cell r="CM463">
            <v>8</v>
          </cell>
          <cell r="CN463">
            <v>9</v>
          </cell>
          <cell r="CO463">
            <v>83</v>
          </cell>
          <cell r="CP463" t="str">
            <v>1 Interno</v>
          </cell>
          <cell r="CQ463" t="str">
            <v>1 Natural</v>
          </cell>
          <cell r="CR463" t="str">
            <v>202576002000800313E</v>
          </cell>
          <cell r="CS463" t="str">
            <v>MODIFICACION - LIBERACION SALDO Y DISMINUCION PLAZO EJECUCION</v>
          </cell>
          <cell r="CT463" t="str">
            <v>Liberación</v>
          </cell>
          <cell r="CU463">
            <v>45891</v>
          </cell>
          <cell r="CW463">
            <v>45974</v>
          </cell>
          <cell r="CX463" t="str">
            <v>$ 4.037.800</v>
          </cell>
          <cell r="CY463" t="str">
            <v>26 DIAS</v>
          </cell>
          <cell r="DI463" t="str">
            <v>MODIFICACIÓN - ADICIÓN Y PRORROGA</v>
          </cell>
          <cell r="DJ463" t="str">
            <v>4 4. Adición / Prórroga</v>
          </cell>
          <cell r="DK463">
            <v>45973</v>
          </cell>
          <cell r="DL463">
            <v>45974</v>
          </cell>
          <cell r="DM463">
            <v>46015</v>
          </cell>
          <cell r="DN463" t="str">
            <v>$ 6.367.300</v>
          </cell>
          <cell r="DO463" t="str">
            <v>41 DIAS</v>
          </cell>
          <cell r="DP463">
            <v>3430</v>
          </cell>
          <cell r="DQ463" t="str">
            <v>$ 6.367.300</v>
          </cell>
          <cell r="DR463">
            <v>45974</v>
          </cell>
          <cell r="DS463">
            <v>2004</v>
          </cell>
          <cell r="DT463">
            <v>6367300</v>
          </cell>
          <cell r="DU463">
            <v>45966</v>
          </cell>
        </row>
        <row r="464">
          <cell r="A464">
            <v>462</v>
          </cell>
          <cell r="B464" t="str">
            <v>CONTRATO DE PRESTACIÓN DE SERVICIOS PROFESIONALES Y/O APOYO A LA GESTIÓN</v>
          </cell>
          <cell r="C464" t="str">
            <v>SCDPI-21418-00428-25</v>
          </cell>
          <cell r="D464" t="str">
            <v>CONTRATACION DIRECTA</v>
          </cell>
          <cell r="E464" t="str">
            <v>Prestar servicios profesionales a la Secretaría de Cultura; Recreación y Deporte - Subdirección de Infraestructura y
  Patrimonio Cultural; en los procesos de identificación; valoración y salvaguardia y en general en los procesos relacionados con la
  gestión del patrimonio cultural inmaterial y sus instrumentos</v>
          </cell>
          <cell r="F464" t="str">
            <v>17 17. Contrato de Prestación de Servicios</v>
          </cell>
          <cell r="G464" t="str">
            <v>1 Contratista</v>
          </cell>
          <cell r="H464" t="str">
            <v>1 Natural</v>
          </cell>
          <cell r="I464" t="str">
            <v>2 Privada (1)</v>
          </cell>
          <cell r="J464" t="str">
            <v>4 Persona Natural (2)</v>
          </cell>
          <cell r="K464" t="str">
            <v>31 31-Servicios Profesionales</v>
          </cell>
          <cell r="L464" t="str">
            <v>CO1.PCCNTR.7618402</v>
          </cell>
          <cell r="M464" t="str">
            <v>https://community.secop.gov.co/Public/Tendering/OpportunityDetail/Index?noticeUID=CO1.NTC.7776856&amp;isFromPublicArea=True&amp;isModal=true&amp;asPopupView=true</v>
          </cell>
          <cell r="N464">
            <v>45721</v>
          </cell>
          <cell r="O464" t="str">
            <v>5 Contratación directa</v>
          </cell>
          <cell r="P464" t="str">
            <v>33 Prestación de Servicios Profesionales y Apoyo (5-8)</v>
          </cell>
          <cell r="Q464" t="str">
            <v>N/A</v>
          </cell>
          <cell r="R464" t="str">
            <v>1 1. Ley 80</v>
          </cell>
          <cell r="S464" t="str">
            <v>6 6: Prestacion de servicios</v>
          </cell>
          <cell r="T464" t="str">
            <v>1 Nacional</v>
          </cell>
          <cell r="U464" t="str">
            <v>3 3. Único Contratista</v>
          </cell>
          <cell r="V464" t="str">
            <v>MARIA CRISTINA MENDEZ TAPIERO</v>
          </cell>
          <cell r="W464" t="str">
            <v>F</v>
          </cell>
          <cell r="X464">
            <v>1106892372</v>
          </cell>
          <cell r="Y464">
            <v>7</v>
          </cell>
          <cell r="Z464" t="str">
            <v>KR 34 31 08</v>
          </cell>
          <cell r="AA464">
            <v>3185864411</v>
          </cell>
          <cell r="AB464" t="str">
            <v>maria.mendez@scrd.gov.co</v>
          </cell>
          <cell r="AC464" t="str">
            <v>mcmendezt@gmail.com</v>
          </cell>
          <cell r="AD464">
            <v>33085</v>
          </cell>
          <cell r="AE464">
            <v>35</v>
          </cell>
          <cell r="AF464" t="str">
            <v>TOLIMA - MELGAR</v>
          </cell>
          <cell r="AG464" t="str">
            <v>Profesional en las areas del conocimiento de ciencias sociales y humanas, arquitectura o afines, con mínimo tres (3) años de experiencia profesional y/o relacionada con el objeto y/u obligaciones del contrato.</v>
          </cell>
          <cell r="AH464" t="str">
            <v>ANTROPOLOGIA</v>
          </cell>
          <cell r="AI464" t="str">
            <v>1 1. Inversión</v>
          </cell>
          <cell r="AJ464">
            <v>80</v>
          </cell>
          <cell r="AK464" t="str">
            <v>O230117330120240080</v>
          </cell>
          <cell r="AL464" t="str">
            <v>Fortalecimiento de prácticas y transformaciones culturales, patrimoniales, urbanas y sociales para el bienestar integral de Bogotá D.C.</v>
          </cell>
          <cell r="AN464">
            <v>58560000</v>
          </cell>
          <cell r="AO464">
            <v>7320000</v>
          </cell>
          <cell r="AQ464">
            <v>65880000</v>
          </cell>
          <cell r="AU464">
            <v>65880000</v>
          </cell>
          <cell r="AV464" t="str">
            <v>$ 7.320.000</v>
          </cell>
          <cell r="AW464">
            <v>534</v>
          </cell>
          <cell r="AX464">
            <v>58560000</v>
          </cell>
          <cell r="AY464">
            <v>45726</v>
          </cell>
          <cell r="AZ464">
            <v>696</v>
          </cell>
          <cell r="BA464">
            <v>65880000</v>
          </cell>
          <cell r="BB464">
            <v>45706</v>
          </cell>
          <cell r="BC464">
            <v>45726</v>
          </cell>
          <cell r="BD464">
            <v>45729</v>
          </cell>
          <cell r="BE464">
            <v>45973</v>
          </cell>
          <cell r="BF464">
            <v>46003</v>
          </cell>
          <cell r="BG464" t="str">
            <v>2 2-Ejecución</v>
          </cell>
          <cell r="BH464" t="str">
            <v>8 MESES</v>
          </cell>
          <cell r="BI464" t="str">
            <v>1 1. Días</v>
          </cell>
          <cell r="BJ464">
            <v>239</v>
          </cell>
          <cell r="BK464">
            <v>30</v>
          </cell>
          <cell r="BL464">
            <v>269</v>
          </cell>
          <cell r="BM464" t="str">
            <v>DIRECCIÓN DE ARTE, CULTURA Y PATRIMONIO</v>
          </cell>
          <cell r="BN464" t="str">
            <v>SUBDIRECCIÓN DE INFRAESTRUCTURA Y PATRIMONIO CULTURAL</v>
          </cell>
          <cell r="BO464" t="str">
            <v>Sandra Liliana Ruíz Gutiérrez</v>
          </cell>
          <cell r="BP464">
            <v>52216728</v>
          </cell>
          <cell r="BQ464">
            <v>0</v>
          </cell>
          <cell r="BR464" t="str">
            <v>N.A</v>
          </cell>
          <cell r="BS464" t="str">
            <v>N.A</v>
          </cell>
          <cell r="BT464" t="str">
            <v>N.A</v>
          </cell>
          <cell r="BU464" t="str">
            <v>N.A</v>
          </cell>
          <cell r="BV464" t="str">
            <v>N.A</v>
          </cell>
          <cell r="BW464" t="str">
            <v>N.A</v>
          </cell>
          <cell r="BX464" t="str">
            <v>N.A</v>
          </cell>
          <cell r="BY464" t="str">
            <v>N.A</v>
          </cell>
          <cell r="BZ464" t="str">
            <v>N.A</v>
          </cell>
          <cell r="CA464" t="str">
            <v>N.A</v>
          </cell>
          <cell r="CD464" t="str">
            <v>3 3. Municipal</v>
          </cell>
          <cell r="CE464" t="str">
            <v>2 2. Transferencias</v>
          </cell>
          <cell r="CF464" t="str">
            <v>1 1-Pesos Colombianos</v>
          </cell>
          <cell r="CG464" t="str">
            <v>3 Bogotá D.C.</v>
          </cell>
          <cell r="CH464" t="str">
            <v>149 3. Bogotá D.C.</v>
          </cell>
          <cell r="CI464" t="str">
            <v>17 17 La Candelaria</v>
          </cell>
          <cell r="CJ464" t="str">
            <v>LA CANDELARIA</v>
          </cell>
          <cell r="CK464" t="str">
            <v>1 1. Única</v>
          </cell>
          <cell r="CL464" t="str">
            <v>4 CARRERA</v>
          </cell>
          <cell r="CM464">
            <v>8</v>
          </cell>
          <cell r="CN464">
            <v>9</v>
          </cell>
          <cell r="CO464">
            <v>83</v>
          </cell>
          <cell r="CP464" t="str">
            <v>1 Interno</v>
          </cell>
          <cell r="CQ464" t="str">
            <v>1 Natural</v>
          </cell>
          <cell r="CR464" t="str">
            <v>202576002000800052E</v>
          </cell>
          <cell r="CS464" t="str">
            <v>MODIFICACIÓN - ADICIÓN Y PRORROGA</v>
          </cell>
          <cell r="CT464" t="str">
            <v>4 4. Adición / Prórroga</v>
          </cell>
          <cell r="CU464">
            <v>45960</v>
          </cell>
          <cell r="CV464">
            <v>45973</v>
          </cell>
          <cell r="CW464">
            <v>46003</v>
          </cell>
          <cell r="CX464" t="str">
            <v>$ 7.320.000</v>
          </cell>
          <cell r="CY464" t="str">
            <v>30 DIAS</v>
          </cell>
          <cell r="CZ464">
            <v>3170</v>
          </cell>
          <cell r="DA464" t="str">
            <v>$ 7.320.000</v>
          </cell>
          <cell r="DB464">
            <v>45960</v>
          </cell>
          <cell r="DC464">
            <v>1867</v>
          </cell>
          <cell r="DD464" t="str">
            <v>$ 7.320.000</v>
          </cell>
          <cell r="DE464">
            <v>45954</v>
          </cell>
        </row>
        <row r="465">
          <cell r="A465">
            <v>463</v>
          </cell>
          <cell r="B465" t="str">
            <v>CONTRATO DE PRESTACIÓN DE SERVICIOS PROFESIONALES Y/O APOYO A LA GESTIÓN</v>
          </cell>
          <cell r="C465" t="str">
            <v>SCDPI-21418-00333-25</v>
          </cell>
          <cell r="D465" t="str">
            <v>CONTRATACION DIRECTA</v>
          </cell>
          <cell r="E465" t="str">
            <v>Prestar servicios profesionales a la Secretaría Distrital de Cultura; Recreación y Deporte - Subdirección de Gestión Cultural
  y Artística; en la estructuración; desarrollo y seguimiento de los procesos de contratación; convenios; compromisos y demás asuntos
  legales asociados a la operación del Centro Felicidad CEFE Chapinero; atendiendo la unidad de criterio de la Entidad.</v>
          </cell>
          <cell r="F465" t="str">
            <v>17 17. Contrato de Prestación de Servicios</v>
          </cell>
          <cell r="G465" t="str">
            <v>1 Contratista</v>
          </cell>
          <cell r="H465" t="str">
            <v>1 Natural</v>
          </cell>
          <cell r="I465" t="str">
            <v>2 Privada (1)</v>
          </cell>
          <cell r="J465" t="str">
            <v>4 Persona Natural (2)</v>
          </cell>
          <cell r="K465" t="str">
            <v>31 31-Servicios Profesionales</v>
          </cell>
          <cell r="L465" t="str">
            <v>CO1.PCCNTR.7618269</v>
          </cell>
          <cell r="M465" t="str">
            <v>https://community.secop.gov.co/Public/Tendering/OpportunityDetail/Index?noticeUID=CO1.NTC.7780414&amp;isFromPublicArea=True&amp;isModal=true&amp;asPopupView=true</v>
          </cell>
          <cell r="N465">
            <v>45722</v>
          </cell>
          <cell r="O465" t="str">
            <v>5 Contratación directa</v>
          </cell>
          <cell r="P465" t="str">
            <v>33 Prestación de Servicios Profesionales y Apoyo (5-8)</v>
          </cell>
          <cell r="Q465" t="str">
            <v>N/A</v>
          </cell>
          <cell r="R465" t="str">
            <v>1 1. Ley 80</v>
          </cell>
          <cell r="S465" t="str">
            <v>6 6: Prestacion de servicios</v>
          </cell>
          <cell r="T465" t="str">
            <v>1 Nacional</v>
          </cell>
          <cell r="U465" t="str">
            <v>3 3. Único Contratista</v>
          </cell>
          <cell r="V465" t="str">
            <v>LILIANA MONROY MARTÍNEZ CESION A :
  ANGELA MARÍA DÍAZ GUZMÁN</v>
          </cell>
          <cell r="W465" t="str">
            <v>F
  F</v>
          </cell>
          <cell r="X465" t="str">
            <v>52908045
  1.098.782.547</v>
          </cell>
          <cell r="Y465" t="str">
            <v>9
  9</v>
          </cell>
          <cell r="Z465" t="str">
            <v>CL 150 A 100 25
  CL 64 1 15 CONJ kandinsky TO 4 AP 102</v>
          </cell>
          <cell r="AA465" t="str">
            <v>5727730
  302344638</v>
          </cell>
          <cell r="AB465" t="str">
            <v>liliana.monroy@scrd.gov.co</v>
          </cell>
          <cell r="AC465" t="str">
            <v>lili30mar@yahoo.com
  angeladiazguzman@hotmail.com</v>
          </cell>
          <cell r="AD465" t="str">
            <v>1/01/1983
  1/04/1996</v>
          </cell>
          <cell r="AE465" t="str">
            <v>41
  29</v>
          </cell>
          <cell r="AF465" t="str">
            <v>BOGOTA 
  santander - bucaranga</v>
          </cell>
          <cell r="AG465" t="str">
            <v>Profesional en derecho Cuatro (4) años de experiencia profesional relacionada</v>
          </cell>
          <cell r="AH465" t="str">
            <v>ABOGADO</v>
          </cell>
          <cell r="AI465" t="str">
            <v>1 1. Inversión</v>
          </cell>
          <cell r="AJ465">
            <v>80</v>
          </cell>
          <cell r="AK465" t="str">
            <v>O230117330120240080</v>
          </cell>
          <cell r="AL465" t="str">
            <v>Fortalecimiento de prácticas y transformaciones culturales, patrimoniales, urbanas y sociales para el bienestar integral de Bogotá D.C.</v>
          </cell>
          <cell r="AN465">
            <v>64968000</v>
          </cell>
          <cell r="AO465">
            <v>17324800</v>
          </cell>
          <cell r="AQ465">
            <v>82292800</v>
          </cell>
          <cell r="AU465">
            <v>82292800</v>
          </cell>
          <cell r="AV465" t="str">
            <v>$ 8.121.000</v>
          </cell>
          <cell r="AW465">
            <v>529</v>
          </cell>
          <cell r="AX465">
            <v>64968000</v>
          </cell>
          <cell r="AY465">
            <v>45726</v>
          </cell>
          <cell r="AZ465">
            <v>736</v>
          </cell>
          <cell r="BA465">
            <v>81210000</v>
          </cell>
          <cell r="BB465">
            <v>45707</v>
          </cell>
          <cell r="BC465">
            <v>45723</v>
          </cell>
          <cell r="BD465">
            <v>45728</v>
          </cell>
          <cell r="BE465">
            <v>45972</v>
          </cell>
          <cell r="BF465">
            <v>46037</v>
          </cell>
          <cell r="BG465" t="str">
            <v>2 2-Ejecución</v>
          </cell>
          <cell r="BH465" t="str">
            <v>8 MESES</v>
          </cell>
          <cell r="BI465" t="str">
            <v>1 1. Días</v>
          </cell>
          <cell r="BJ465">
            <v>239</v>
          </cell>
          <cell r="BK465">
            <v>49</v>
          </cell>
          <cell r="BL465">
            <v>288</v>
          </cell>
          <cell r="BM465" t="str">
            <v>DIRECCIÓN DE ARTE, CULTURA Y PATRIMONIO</v>
          </cell>
          <cell r="BN465" t="str">
            <v>SUBDIRECCIÓN DE GESTIÓN CULTURAL Y ARTISTICA</v>
          </cell>
          <cell r="BO465" t="str">
            <v>Adriana Maria Botero Velez</v>
          </cell>
          <cell r="BP465">
            <v>52254482</v>
          </cell>
          <cell r="BQ465">
            <v>6</v>
          </cell>
          <cell r="BR465" t="str">
            <v>N.A</v>
          </cell>
          <cell r="BS465" t="str">
            <v>N.A</v>
          </cell>
          <cell r="BT465" t="str">
            <v>N.A</v>
          </cell>
          <cell r="BU465" t="str">
            <v>N.A</v>
          </cell>
          <cell r="BV465" t="str">
            <v>N.A</v>
          </cell>
          <cell r="BW465" t="str">
            <v>N.A</v>
          </cell>
          <cell r="BX465" t="str">
            <v>N.A</v>
          </cell>
          <cell r="BY465" t="str">
            <v>N.A</v>
          </cell>
          <cell r="BZ465" t="str">
            <v>N.A</v>
          </cell>
          <cell r="CA465" t="str">
            <v>N.A</v>
          </cell>
          <cell r="CD465" t="str">
            <v>3 3. Municipal</v>
          </cell>
          <cell r="CE465" t="str">
            <v>2 2. Transferencias</v>
          </cell>
          <cell r="CF465" t="str">
            <v>1 1-Pesos Colombianos</v>
          </cell>
          <cell r="CG465" t="str">
            <v>3 Bogotá D.C.</v>
          </cell>
          <cell r="CH465" t="str">
            <v>149 3. Bogotá D.C.</v>
          </cell>
          <cell r="CI465" t="str">
            <v>17 17 La Candelaria</v>
          </cell>
          <cell r="CJ465" t="str">
            <v>LA CANDELARIA</v>
          </cell>
          <cell r="CK465" t="str">
            <v>1 1. Única</v>
          </cell>
          <cell r="CL465" t="str">
            <v>4 CARRERA</v>
          </cell>
          <cell r="CM465">
            <v>8</v>
          </cell>
          <cell r="CN465">
            <v>9</v>
          </cell>
          <cell r="CO465">
            <v>83</v>
          </cell>
          <cell r="CP465" t="str">
            <v>1 Interno</v>
          </cell>
          <cell r="CQ465" t="str">
            <v>1 Natural</v>
          </cell>
          <cell r="CR465" t="str">
            <v>202576002000800191E</v>
          </cell>
          <cell r="CS465" t="str">
            <v>CESION</v>
          </cell>
          <cell r="CT465" t="str">
            <v>1 1. Cesión</v>
          </cell>
          <cell r="CU465">
            <v>45786</v>
          </cell>
          <cell r="CV465">
            <v>45787</v>
          </cell>
          <cell r="CW465">
            <v>45972</v>
          </cell>
          <cell r="CX465" t="str">
            <v>$ 49.267.400</v>
          </cell>
          <cell r="CY465">
            <v>182</v>
          </cell>
          <cell r="DF465" t="str">
            <v>ANGELA MARÍA DÍAZ GUZMÁN</v>
          </cell>
          <cell r="DG465">
            <v>1098782547</v>
          </cell>
          <cell r="DI465" t="str">
            <v>MODIFICACIÓN - ADICIÓN Y PRORROGA</v>
          </cell>
          <cell r="DJ465" t="str">
            <v>4 4. Adición / Prórroga</v>
          </cell>
          <cell r="DK465">
            <v>45959</v>
          </cell>
          <cell r="DL465">
            <v>45972</v>
          </cell>
          <cell r="DM465">
            <v>46002</v>
          </cell>
          <cell r="DN465" t="str">
            <v>$ 8.121.000</v>
          </cell>
          <cell r="DO465" t="str">
            <v>30 DIAS</v>
          </cell>
          <cell r="DP465">
            <v>3147</v>
          </cell>
          <cell r="DQ465">
            <v>8121000</v>
          </cell>
          <cell r="DR465">
            <v>45960</v>
          </cell>
          <cell r="DS465">
            <v>1868</v>
          </cell>
          <cell r="DT465">
            <v>8121000</v>
          </cell>
          <cell r="DU465">
            <v>45954</v>
          </cell>
          <cell r="DY465" t="str">
            <v>MODIFICACION - ADICION Y PRORROGA</v>
          </cell>
          <cell r="DZ465" t="str">
            <v>4 4. Adición / Prórroga</v>
          </cell>
          <cell r="EA465">
            <v>45987</v>
          </cell>
          <cell r="EB465">
            <v>46002</v>
          </cell>
          <cell r="EC465">
            <v>46037</v>
          </cell>
          <cell r="ED465">
            <v>9203800</v>
          </cell>
          <cell r="EE465" t="str">
            <v>19 dias</v>
          </cell>
          <cell r="EF465">
            <v>3714</v>
          </cell>
          <cell r="EG465">
            <v>9203800</v>
          </cell>
          <cell r="EH465">
            <v>45988</v>
          </cell>
          <cell r="EI465">
            <v>2015</v>
          </cell>
          <cell r="EJ465">
            <v>9203800</v>
          </cell>
          <cell r="EK465">
            <v>45966</v>
          </cell>
        </row>
        <row r="466">
          <cell r="A466">
            <v>464</v>
          </cell>
          <cell r="B466" t="str">
            <v>CONTRATO DE PRESTACIÓN DE SERVICIOS PROFESIONALES Y/O APOYO A LA GESTIÓN</v>
          </cell>
          <cell r="C466" t="str">
            <v>SCDPI-21418-00561-25</v>
          </cell>
          <cell r="D466" t="str">
            <v>CONTRATACION DIRECTA</v>
          </cell>
          <cell r="E466" t="str">
            <v>Prestar servicios profesionales a la Secretaría Distrital de Cultura; Recreación y Deporte - Subdirección de Infraestructura y
  Patrimonio Cultural; realizando las actividades requeridas para la gestión administrativa y operativa adelantada en el marco de los
  planes; programas y proyectos de patrimonio cultural</v>
          </cell>
          <cell r="F466" t="str">
            <v>17 17. Contrato de Prestación de Servicios</v>
          </cell>
          <cell r="G466" t="str">
            <v>1 Contratista</v>
          </cell>
          <cell r="H466" t="str">
            <v>1 Natural</v>
          </cell>
          <cell r="I466" t="str">
            <v>2 Privada (1)</v>
          </cell>
          <cell r="J466" t="str">
            <v>4 Persona Natural (2)</v>
          </cell>
          <cell r="K466" t="str">
            <v>31 31-Servicios Profesionales</v>
          </cell>
          <cell r="L466" t="str">
            <v>CO1.PCCNTR.7618096</v>
          </cell>
          <cell r="M466" t="str">
            <v>https://community.secop.gov.co/Public/Tendering/OpportunityDetail/Index?noticeUID=CO1.NTC.7780516&amp;isFromPublicArea=True&amp;isModal=true&amp;asPopupView=true</v>
          </cell>
          <cell r="N466">
            <v>45722</v>
          </cell>
          <cell r="O466" t="str">
            <v>5 Contratación directa</v>
          </cell>
          <cell r="P466" t="str">
            <v>33 Prestación de Servicios Profesionales y Apoyo (5-8)</v>
          </cell>
          <cell r="Q466" t="str">
            <v>N/A</v>
          </cell>
          <cell r="R466" t="str">
            <v>1 1. Ley 80</v>
          </cell>
          <cell r="S466" t="str">
            <v>6 6: Prestacion de servicios</v>
          </cell>
          <cell r="T466" t="str">
            <v>1 Nacional</v>
          </cell>
          <cell r="U466" t="str">
            <v>3 3. Único Contratista</v>
          </cell>
          <cell r="V466" t="str">
            <v>JOHAN ESTIBEN BERMEO LOPEZ</v>
          </cell>
          <cell r="W466" t="str">
            <v>M</v>
          </cell>
          <cell r="X466">
            <v>1024534058</v>
          </cell>
          <cell r="Y466">
            <v>7</v>
          </cell>
          <cell r="Z466" t="str">
            <v>CARRERA 72 A # 62F 45 APART: 301</v>
          </cell>
          <cell r="AA466">
            <v>7828235</v>
          </cell>
          <cell r="AB466" t="str">
            <v>johan.bermeo@scrd.gov.co</v>
          </cell>
          <cell r="AC466" t="str">
            <v>sticnaci9@hotmail.com</v>
          </cell>
          <cell r="AD466">
            <v>33909</v>
          </cell>
          <cell r="AE466">
            <v>33</v>
          </cell>
          <cell r="AF466" t="str">
            <v>BOGOTA</v>
          </cell>
          <cell r="AG466" t="str">
            <v>Profesional en areas del conocimiento de Administración y afines, economia o gestión cultural, con un (1) año de experiencia profesional y/o relacionada al objeto y/u obligaciones planteadas a la presente contratación.</v>
          </cell>
          <cell r="AH466" t="str">
            <v>ADMINISTRADOR DE EMPRESAS</v>
          </cell>
          <cell r="AI466" t="str">
            <v>1 1. Inversión</v>
          </cell>
          <cell r="AJ466">
            <v>80</v>
          </cell>
          <cell r="AK466" t="str">
            <v>O230117330120240080</v>
          </cell>
          <cell r="AL466" t="str">
            <v>Fortalecimiento de prácticas y transformaciones culturales, patrimoniales, urbanas y sociales para el bienestar integral de Bogotá D.C.</v>
          </cell>
          <cell r="AN466">
            <v>45744000</v>
          </cell>
          <cell r="AO466">
            <v>12198400</v>
          </cell>
          <cell r="AQ466">
            <v>57942400</v>
          </cell>
          <cell r="AU466">
            <v>57942400</v>
          </cell>
          <cell r="AV466" t="str">
            <v>$ 5.718.000</v>
          </cell>
          <cell r="AW466">
            <v>533</v>
          </cell>
          <cell r="AX466">
            <v>45744000</v>
          </cell>
          <cell r="AY466">
            <v>45726</v>
          </cell>
          <cell r="AZ466">
            <v>729</v>
          </cell>
          <cell r="BA466">
            <v>45744000</v>
          </cell>
          <cell r="BB466">
            <v>45707</v>
          </cell>
          <cell r="BC466">
            <v>45723</v>
          </cell>
          <cell r="BD466">
            <v>45728</v>
          </cell>
          <cell r="BE466">
            <v>45972</v>
          </cell>
          <cell r="BF466">
            <v>46037</v>
          </cell>
          <cell r="BG466" t="str">
            <v>2 2-Ejecución</v>
          </cell>
          <cell r="BH466" t="str">
            <v>8 MESES</v>
          </cell>
          <cell r="BI466" t="str">
            <v>1 1. Días</v>
          </cell>
          <cell r="BJ466">
            <v>239</v>
          </cell>
          <cell r="BK466">
            <v>64</v>
          </cell>
          <cell r="BL466">
            <v>303</v>
          </cell>
          <cell r="BM466" t="str">
            <v>DIRECCIÓN DE ARTE, CULTURA Y PATRIMONIO</v>
          </cell>
          <cell r="BN466" t="str">
            <v>SUBDIRECCIÓN DE INFRAESTRUCTURA Y PATRIMONIO CULTURAL</v>
          </cell>
          <cell r="BO466" t="str">
            <v>Sandra Liliana Ruíz Gutiérrez</v>
          </cell>
          <cell r="BP466">
            <v>52216728</v>
          </cell>
          <cell r="BQ466">
            <v>0</v>
          </cell>
          <cell r="BR466" t="str">
            <v>N.A</v>
          </cell>
          <cell r="BS466" t="str">
            <v>N.A</v>
          </cell>
          <cell r="BT466" t="str">
            <v>N.A</v>
          </cell>
          <cell r="BU466" t="str">
            <v>N.A</v>
          </cell>
          <cell r="BV466" t="str">
            <v>N.A</v>
          </cell>
          <cell r="BW466" t="str">
            <v>N.A</v>
          </cell>
          <cell r="BX466" t="str">
            <v>N.A</v>
          </cell>
          <cell r="BY466" t="str">
            <v>N.A</v>
          </cell>
          <cell r="BZ466" t="str">
            <v>N.A</v>
          </cell>
          <cell r="CA466" t="str">
            <v>N.A</v>
          </cell>
          <cell r="CD466" t="str">
            <v>3 3. Municipal</v>
          </cell>
          <cell r="CE466" t="str">
            <v>2 2. Transferencias</v>
          </cell>
          <cell r="CF466" t="str">
            <v>1 1-Pesos Colombianos</v>
          </cell>
          <cell r="CG466" t="str">
            <v>3 Bogotá D.C.</v>
          </cell>
          <cell r="CH466" t="str">
            <v>149 3. Bogotá D.C.</v>
          </cell>
          <cell r="CI466" t="str">
            <v>17 17 La Candelaria</v>
          </cell>
          <cell r="CJ466" t="str">
            <v>LA CANDELARIA</v>
          </cell>
          <cell r="CK466" t="str">
            <v>1 1. Única</v>
          </cell>
          <cell r="CL466" t="str">
            <v>4 CARRERA</v>
          </cell>
          <cell r="CM466">
            <v>8</v>
          </cell>
          <cell r="CN466">
            <v>9</v>
          </cell>
          <cell r="CO466">
            <v>83</v>
          </cell>
          <cell r="CP466" t="str">
            <v>1 Interno</v>
          </cell>
          <cell r="CQ466" t="str">
            <v>1 Natural</v>
          </cell>
          <cell r="CR466" t="str">
            <v>202576002000800065E</v>
          </cell>
          <cell r="CS466" t="str">
            <v>MODIFICACION- ADICION Y PRORROGA</v>
          </cell>
          <cell r="CT466" t="str">
            <v>4 4. Adición / Prórroga</v>
          </cell>
          <cell r="CU466">
            <v>45967</v>
          </cell>
          <cell r="CV466">
            <v>45972</v>
          </cell>
          <cell r="CW466">
            <v>46037</v>
          </cell>
          <cell r="CX466">
            <v>12198400</v>
          </cell>
          <cell r="CY466" t="str">
            <v>64 dias</v>
          </cell>
          <cell r="CZ466">
            <v>3278</v>
          </cell>
          <cell r="DA466">
            <v>12198400</v>
          </cell>
          <cell r="DB466">
            <v>45967</v>
          </cell>
          <cell r="DC466">
            <v>1869</v>
          </cell>
          <cell r="DD466">
            <v>12198400</v>
          </cell>
          <cell r="DE466">
            <v>45954</v>
          </cell>
        </row>
        <row r="467">
          <cell r="A467">
            <v>465</v>
          </cell>
          <cell r="B467" t="str">
            <v>CONTRATO DE PRESTACIÓN DE SERVICIOS PROFESIONALES Y/O APOYO A LA GESTIÓN</v>
          </cell>
          <cell r="C467" t="str">
            <v>SCDPI-21418-00559-25</v>
          </cell>
          <cell r="D467" t="str">
            <v>CONTRATACION DIRECTA</v>
          </cell>
          <cell r="E467" t="str">
            <v>Prestar servicios profesionales a la Secretaría Distrital de Cultura; Recreación y Deporte - Subdirección de Infraestructura y
  Patrimonio Cultural; en los trámites y asuntos técnicos del Sistema Distrital de Patrimonio Cultural</v>
          </cell>
          <cell r="F467" t="str">
            <v>17 17. Contrato de Prestación de Servicios</v>
          </cell>
          <cell r="G467" t="str">
            <v>1 Contratista</v>
          </cell>
          <cell r="H467" t="str">
            <v>1 Natural</v>
          </cell>
          <cell r="I467" t="str">
            <v>2 Privada (1)</v>
          </cell>
          <cell r="J467" t="str">
            <v>4 Persona Natural (2)</v>
          </cell>
          <cell r="K467" t="str">
            <v>31 31-Servicios Profesionales</v>
          </cell>
          <cell r="L467" t="str">
            <v>CO1.PCCNTR.7618708</v>
          </cell>
          <cell r="M467" t="str">
            <v>https://community.secop.gov.co/Public/Tendering/OpportunityDetail/Index?noticeUID=CO1.NTC.7780517&amp;isFromPublicArea=True&amp;isModal=true&amp;asPopupView=true</v>
          </cell>
          <cell r="N467">
            <v>45722</v>
          </cell>
          <cell r="O467" t="str">
            <v>5 Contratación directa</v>
          </cell>
          <cell r="P467" t="str">
            <v>33 Prestación de Servicios Profesionales y Apoyo (5-8)</v>
          </cell>
          <cell r="Q467" t="str">
            <v>N/A</v>
          </cell>
          <cell r="R467" t="str">
            <v>1 1. Ley 80</v>
          </cell>
          <cell r="S467" t="str">
            <v>6 6: Prestacion de servicios</v>
          </cell>
          <cell r="T467" t="str">
            <v>1 Nacional</v>
          </cell>
          <cell r="U467" t="str">
            <v>3 3. Único Contratista</v>
          </cell>
          <cell r="V467" t="str">
            <v>DIEGO ALEJANDRO CASTRO ALVARADO</v>
          </cell>
          <cell r="W467" t="str">
            <v>M</v>
          </cell>
          <cell r="X467">
            <v>1057595322</v>
          </cell>
          <cell r="Y467">
            <v>8</v>
          </cell>
          <cell r="Z467" t="str">
            <v>KR 69 Q 75 88 PI 3</v>
          </cell>
          <cell r="AA467">
            <v>3102780392</v>
          </cell>
          <cell r="AB467" t="str">
            <v>diego.castro@scrd.gov.co</v>
          </cell>
          <cell r="AC467" t="str">
            <v>diegoacastro9@gmail.com</v>
          </cell>
          <cell r="AD467">
            <v>34440</v>
          </cell>
          <cell r="AE467">
            <v>32</v>
          </cell>
          <cell r="AF467" t="str">
            <v>BOYACA - SOGAMOSO</v>
          </cell>
          <cell r="AG467" t="str">
            <v>Arquitecto, con un (1) año de experiencia profesional relacionada al objeto y/u obligaciones contractuales pactadas.</v>
          </cell>
          <cell r="AH467" t="str">
            <v>ARQUITECTO</v>
          </cell>
          <cell r="AI467" t="str">
            <v>1 1. Inversión</v>
          </cell>
          <cell r="AJ467">
            <v>80</v>
          </cell>
          <cell r="AK467" t="str">
            <v>O230117330120240080</v>
          </cell>
          <cell r="AL467" t="str">
            <v>Fortalecimiento de prácticas y transformaciones culturales, patrimoniales, urbanas y sociales para el bienestar integral de Bogotá D.C.</v>
          </cell>
          <cell r="AN467">
            <v>45744000</v>
          </cell>
          <cell r="AO467">
            <v>9148800</v>
          </cell>
          <cell r="AQ467">
            <v>54892800</v>
          </cell>
          <cell r="AU467">
            <v>54892800</v>
          </cell>
          <cell r="AV467" t="str">
            <v>$ 5.718.000</v>
          </cell>
          <cell r="AW467">
            <v>554</v>
          </cell>
          <cell r="AX467">
            <v>45744000</v>
          </cell>
          <cell r="AY467">
            <v>45727</v>
          </cell>
          <cell r="AZ467">
            <v>698</v>
          </cell>
          <cell r="BA467">
            <v>57180000</v>
          </cell>
          <cell r="BB467">
            <v>45706</v>
          </cell>
          <cell r="BC467">
            <v>45726</v>
          </cell>
          <cell r="BD467">
            <v>45729</v>
          </cell>
          <cell r="BE467">
            <v>45973</v>
          </cell>
          <cell r="BF467">
            <v>46022</v>
          </cell>
          <cell r="BG467" t="str">
            <v>2 2-Ejecución</v>
          </cell>
          <cell r="BH467" t="str">
            <v>8 MESES</v>
          </cell>
          <cell r="BI467" t="str">
            <v>1 1. Días</v>
          </cell>
          <cell r="BJ467">
            <v>239</v>
          </cell>
          <cell r="BK467">
            <v>48</v>
          </cell>
          <cell r="BL467">
            <v>287</v>
          </cell>
          <cell r="BM467" t="str">
            <v>DIRECCIÓN DE ARTE, CULTURA Y PATRIMONIO</v>
          </cell>
          <cell r="BN467" t="str">
            <v>SUBDIRECCIÓN DE INFRAESTRUCTURA Y PATRIMONIO CULTURAL</v>
          </cell>
          <cell r="BO467" t="str">
            <v>Sandra Liliana Ruíz Gutiérrez</v>
          </cell>
          <cell r="BP467">
            <v>52216728</v>
          </cell>
          <cell r="BQ467">
            <v>0</v>
          </cell>
          <cell r="BR467" t="str">
            <v>N.A</v>
          </cell>
          <cell r="BS467" t="str">
            <v>N.A</v>
          </cell>
          <cell r="BT467" t="str">
            <v>N.A</v>
          </cell>
          <cell r="BU467" t="str">
            <v>N.A</v>
          </cell>
          <cell r="BV467" t="str">
            <v>N.A</v>
          </cell>
          <cell r="BW467" t="str">
            <v>N.A</v>
          </cell>
          <cell r="BX467" t="str">
            <v>N.A</v>
          </cell>
          <cell r="BY467" t="str">
            <v>N.A</v>
          </cell>
          <cell r="BZ467" t="str">
            <v>N.A</v>
          </cell>
          <cell r="CA467" t="str">
            <v>N.A</v>
          </cell>
          <cell r="CD467" t="str">
            <v>3 3. Municipal</v>
          </cell>
          <cell r="CE467" t="str">
            <v>2 2. Transferencias</v>
          </cell>
          <cell r="CF467" t="str">
            <v>1 1-Pesos Colombianos</v>
          </cell>
          <cell r="CG467" t="str">
            <v>3 Bogotá D.C.</v>
          </cell>
          <cell r="CH467" t="str">
            <v>149 3. Bogotá D.C.</v>
          </cell>
          <cell r="CI467" t="str">
            <v>17 17 La Candelaria</v>
          </cell>
          <cell r="CJ467" t="str">
            <v>LA CANDELARIA</v>
          </cell>
          <cell r="CK467" t="str">
            <v>1 1. Única</v>
          </cell>
          <cell r="CL467" t="str">
            <v>4 CARRERA</v>
          </cell>
          <cell r="CM467">
            <v>8</v>
          </cell>
          <cell r="CN467">
            <v>9</v>
          </cell>
          <cell r="CO467">
            <v>83</v>
          </cell>
          <cell r="CP467" t="str">
            <v>1 Interno</v>
          </cell>
          <cell r="CQ467" t="str">
            <v>1 Natural</v>
          </cell>
          <cell r="CR467" t="str">
            <v>202576002000800092E</v>
          </cell>
          <cell r="CS467" t="str">
            <v>MODIFICACIÓN - ADICIÓN Y PRORROGA</v>
          </cell>
          <cell r="CT467" t="str">
            <v>4 4. Adición / Prórroga</v>
          </cell>
          <cell r="CU467">
            <v>45973</v>
          </cell>
          <cell r="CV467">
            <v>45974</v>
          </cell>
          <cell r="CW467">
            <v>46022</v>
          </cell>
          <cell r="CX467" t="str">
            <v>$ 9.148.800</v>
          </cell>
          <cell r="CY467" t="str">
            <v>48 DIAS</v>
          </cell>
          <cell r="CZ467">
            <v>3442</v>
          </cell>
          <cell r="DA467">
            <v>9148800</v>
          </cell>
          <cell r="DB467">
            <v>45974</v>
          </cell>
          <cell r="DC467">
            <v>2114</v>
          </cell>
          <cell r="DD467">
            <v>9148800</v>
          </cell>
          <cell r="DE467">
            <v>45972</v>
          </cell>
        </row>
        <row r="468">
          <cell r="A468">
            <v>466</v>
          </cell>
          <cell r="B468" t="str">
            <v>CONTRATO DE PRESTACIÓN DE SERVICIOS PROFESIONALES Y/O APOYO A LA GESTIÓN</v>
          </cell>
          <cell r="C468" t="str">
            <v>SCDPI-220-00143-25</v>
          </cell>
          <cell r="D468" t="str">
            <v>CONTRATACION DIRECTA</v>
          </cell>
          <cell r="E468" t="str">
            <v>Prestar los servicios profesionales a la Secretaría de Cultura; Recreación y Deporte - Dirección de Fomento para realizar
  actividades requeridas para la planeación y el desarrollo técnico; administrativo y misional de la estrategia de acompañamiento y
  seguimiento a la ejecución de las iniciativas priorizadas y ganadores del Programa Más Cultura Local.</v>
          </cell>
          <cell r="F468" t="str">
            <v>17 17. Contrato de Prestación de Servicios</v>
          </cell>
          <cell r="G468" t="str">
            <v>1 Contratista</v>
          </cell>
          <cell r="H468" t="str">
            <v>1 Natural</v>
          </cell>
          <cell r="I468" t="str">
            <v>2 Privada (1)</v>
          </cell>
          <cell r="J468" t="str">
            <v>4 Persona Natural (2)</v>
          </cell>
          <cell r="K468" t="str">
            <v>31 31-Servicios Profesionales</v>
          </cell>
          <cell r="L468" t="str">
            <v>CO1.PCCNTR.7619035</v>
          </cell>
          <cell r="M468" t="str">
            <v>https://community.secop.gov.co/Public/Tendering/OpportunityDetail/Index?noticeUID=CO1.NTC.7790570&amp;isFromPublicArea=True&amp;isModal=true&amp;asPopupView=true</v>
          </cell>
          <cell r="N468">
            <v>45723</v>
          </cell>
          <cell r="O468" t="str">
            <v>5 Contratación directa</v>
          </cell>
          <cell r="P468" t="str">
            <v>33 Prestación de Servicios Profesionales y Apoyo (5-8)</v>
          </cell>
          <cell r="Q468" t="str">
            <v>N/A</v>
          </cell>
          <cell r="R468" t="str">
            <v>1 1. Ley 80</v>
          </cell>
          <cell r="S468" t="str">
            <v>6 6: Prestacion de servicios</v>
          </cell>
          <cell r="T468" t="str">
            <v>1 Nacional</v>
          </cell>
          <cell r="U468" t="str">
            <v>3 3. Único Contratista</v>
          </cell>
          <cell r="V468" t="str">
            <v>JUAN PABLO HERNÁNDEZ BUITRAGO</v>
          </cell>
          <cell r="W468" t="str">
            <v>M</v>
          </cell>
          <cell r="X468">
            <v>1020792433</v>
          </cell>
          <cell r="Y468">
            <v>7</v>
          </cell>
          <cell r="Z468" t="str">
            <v>CL 104 21 50</v>
          </cell>
          <cell r="AA468">
            <v>3195420600</v>
          </cell>
          <cell r="AB468" t="str">
            <v>juanp.hernandezb@scrd.gov.co</v>
          </cell>
          <cell r="AC468" t="str">
            <v>jhernandezbuitrago44@gmail.com</v>
          </cell>
          <cell r="AD468">
            <v>34446</v>
          </cell>
          <cell r="AE468">
            <v>32</v>
          </cell>
          <cell r="AF468" t="str">
            <v>BOGOTA</v>
          </cell>
          <cell r="AG468" t="str">
            <v>Profesional de las Ciencias Sociales y Humanas, Bellas Artes, Economía, Administración, Contaduría y afines, especialización en áreas relacionadas con tres (3) años de experiencia profesiona</v>
          </cell>
          <cell r="AH468" t="str">
            <v>ADMINISTRACION DE EMPRESAS</v>
          </cell>
          <cell r="AI468" t="str">
            <v>1 1. Inversión</v>
          </cell>
          <cell r="AJ468">
            <v>152</v>
          </cell>
          <cell r="AK468" t="str">
            <v>O230117330120240152</v>
          </cell>
          <cell r="AL468" t="str">
            <v>Fortalecimiento del Fomento para el Desarrollo de Procesos Culturales Sostenibles en Bogotá D.C.</v>
          </cell>
          <cell r="AN468">
            <v>80271000</v>
          </cell>
          <cell r="AQ468">
            <v>80271000</v>
          </cell>
          <cell r="AU468">
            <v>80271000</v>
          </cell>
          <cell r="AV468" t="str">
            <v>$ 8.919.000</v>
          </cell>
          <cell r="AW468">
            <v>544</v>
          </cell>
          <cell r="AX468">
            <v>80271000</v>
          </cell>
          <cell r="AY468">
            <v>45727</v>
          </cell>
          <cell r="AZ468">
            <v>314</v>
          </cell>
          <cell r="BA468">
            <v>80298000</v>
          </cell>
          <cell r="BB468">
            <v>45681</v>
          </cell>
          <cell r="BC468">
            <v>45725</v>
          </cell>
          <cell r="BD468">
            <v>45729</v>
          </cell>
          <cell r="BE468">
            <v>46003</v>
          </cell>
          <cell r="BF468">
            <v>46003</v>
          </cell>
          <cell r="BG468" t="str">
            <v>2 2-Ejecución</v>
          </cell>
          <cell r="BH468" t="str">
            <v>9 MESES</v>
          </cell>
          <cell r="BI468" t="str">
            <v>1 1. Días</v>
          </cell>
          <cell r="BJ468">
            <v>269</v>
          </cell>
          <cell r="BK468">
            <v>0</v>
          </cell>
          <cell r="BL468">
            <v>269</v>
          </cell>
          <cell r="BM468" t="str">
            <v>SUBSECRETARÍA DE GOBERNANZA</v>
          </cell>
          <cell r="BN468" t="str">
            <v>DIRECCIÓN DE FOMENTO</v>
          </cell>
          <cell r="BO468" t="str">
            <v>Michael Andres Quintana Rodriguez</v>
          </cell>
          <cell r="BP468">
            <v>1022947033</v>
          </cell>
          <cell r="BQ468">
            <v>9</v>
          </cell>
          <cell r="BR468" t="str">
            <v>N.A</v>
          </cell>
          <cell r="BS468" t="str">
            <v>N.A</v>
          </cell>
          <cell r="BT468" t="str">
            <v>N.A</v>
          </cell>
          <cell r="BU468" t="str">
            <v>N.A</v>
          </cell>
          <cell r="BV468" t="str">
            <v>N.A</v>
          </cell>
          <cell r="BW468" t="str">
            <v>N.A</v>
          </cell>
          <cell r="BX468" t="str">
            <v>N.A</v>
          </cell>
          <cell r="BY468" t="str">
            <v>N.A</v>
          </cell>
          <cell r="BZ468" t="str">
            <v>N.A</v>
          </cell>
          <cell r="CA468" t="str">
            <v>N.A</v>
          </cell>
          <cell r="CD468" t="str">
            <v>3 3. Municipal</v>
          </cell>
          <cell r="CE468" t="str">
            <v>2 2. Transferencias</v>
          </cell>
          <cell r="CF468" t="str">
            <v>1 1-Pesos Colombianos</v>
          </cell>
          <cell r="CG468" t="str">
            <v>3 Bogotá D.C.</v>
          </cell>
          <cell r="CH468" t="str">
            <v>149 3. Bogotá D.C.</v>
          </cell>
          <cell r="CI468" t="str">
            <v>17 17 La Candelaria</v>
          </cell>
          <cell r="CJ468" t="str">
            <v>LA CANDELARIA</v>
          </cell>
          <cell r="CK468" t="str">
            <v>1 1. Única</v>
          </cell>
          <cell r="CL468" t="str">
            <v>4 CARRERA</v>
          </cell>
          <cell r="CM468">
            <v>8</v>
          </cell>
          <cell r="CN468">
            <v>9</v>
          </cell>
          <cell r="CO468">
            <v>83</v>
          </cell>
          <cell r="CP468" t="str">
            <v>1 Interno</v>
          </cell>
          <cell r="CQ468" t="str">
            <v>1 Natural</v>
          </cell>
          <cell r="CR468" t="str">
            <v>202576002000800149E</v>
          </cell>
          <cell r="CS468" t="str">
            <v>MODIFICACION - CONDICIONES ADICIONALES</v>
          </cell>
          <cell r="CT468" t="str">
            <v>Modificación</v>
          </cell>
          <cell r="CU468">
            <v>45909</v>
          </cell>
        </row>
        <row r="469">
          <cell r="A469">
            <v>467</v>
          </cell>
          <cell r="B469" t="str">
            <v>CONTRATO DE PRESTACIÓN DE SERVICIOS PROFESIONALES Y/O APOYO A LA GESTIÓN</v>
          </cell>
          <cell r="C469" t="str">
            <v>SCDPI-220-00100-25 - SCDPI-220-00444-25</v>
          </cell>
          <cell r="D469" t="str">
            <v>CONTRATACION DIRECTA</v>
          </cell>
          <cell r="E469"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469" t="str">
            <v>17 17. Contrato de Prestación de Servicios</v>
          </cell>
          <cell r="G469" t="str">
            <v>1 Contratista</v>
          </cell>
          <cell r="H469" t="str">
            <v>1 Natural</v>
          </cell>
          <cell r="I469" t="str">
            <v>2 Privada (1)</v>
          </cell>
          <cell r="J469" t="str">
            <v>4 Persona Natural (2)</v>
          </cell>
          <cell r="K469" t="str">
            <v>31 31-Servicios Profesionales</v>
          </cell>
          <cell r="L469" t="str">
            <v>CO1.PCCNTR.7618888</v>
          </cell>
          <cell r="M469" t="str">
            <v>https://community.secop.gov.co/Public/Tendering/OpportunityDetail/Index?noticeUID=CO1.NTC.7790495&amp;isFromPublicArea=True&amp;isModal=true&amp;asPopupView=true</v>
          </cell>
          <cell r="N469">
            <v>45723</v>
          </cell>
          <cell r="O469" t="str">
            <v>5 Contratación directa</v>
          </cell>
          <cell r="P469" t="str">
            <v>33 Prestación de Servicios Profesionales y Apoyo (5-8)</v>
          </cell>
          <cell r="Q469" t="str">
            <v>N/A</v>
          </cell>
          <cell r="R469" t="str">
            <v>1 1. Ley 80</v>
          </cell>
          <cell r="S469" t="str">
            <v>6 6: Prestacion de servicios</v>
          </cell>
          <cell r="T469" t="str">
            <v>1 Nacional</v>
          </cell>
          <cell r="U469" t="str">
            <v>3 3. Único Contratista</v>
          </cell>
          <cell r="V469" t="str">
            <v>ADRIANA MARCELA MANTILLA SALAMANCA</v>
          </cell>
          <cell r="W469" t="str">
            <v>F</v>
          </cell>
          <cell r="X469">
            <v>52778206</v>
          </cell>
          <cell r="Y469">
            <v>9</v>
          </cell>
          <cell r="Z469" t="str">
            <v>KR 80D 7B 83</v>
          </cell>
          <cell r="AA469">
            <v>3155765562</v>
          </cell>
          <cell r="AB469" t="str">
            <v>adriana.mantilla@scrd.gov.co</v>
          </cell>
          <cell r="AC469" t="str">
            <v>adrianitamantilla@gmail.com</v>
          </cell>
          <cell r="AD469">
            <v>30433</v>
          </cell>
          <cell r="AE469">
            <v>43</v>
          </cell>
          <cell r="AF469" t="str">
            <v>SANTANDER - BUCARAMANGA</v>
          </cell>
          <cell r="AG469" t="str">
            <v>Profesional Ciencias Sociales, bellas artes, ciencias de la educación, Economía, Administración, Contaduría y afines con cuatro (4) años de experiencia</v>
          </cell>
          <cell r="AH469" t="str">
            <v>ADMINISTRACION PUBLICA</v>
          </cell>
          <cell r="AI469" t="str">
            <v>1 1. Inversión</v>
          </cell>
          <cell r="AJ469">
            <v>152</v>
          </cell>
          <cell r="AK469" t="str">
            <v>O230117330120240152</v>
          </cell>
          <cell r="AL469" t="str">
            <v>Fortalecimiento del Fomento para el Desarrollo de Procesos Culturales Sostenibles en Bogotá D.C.</v>
          </cell>
          <cell r="AN469">
            <v>64968000</v>
          </cell>
          <cell r="AQ469">
            <v>64968000</v>
          </cell>
          <cell r="AU469">
            <v>64968000</v>
          </cell>
          <cell r="AV469" t="str">
            <v>$ 8.121.000</v>
          </cell>
          <cell r="AW469" t="str">
            <v>570
  571</v>
          </cell>
          <cell r="AX469" t="str">
            <v>48726000
  16.242.000</v>
          </cell>
          <cell r="AY469">
            <v>45730</v>
          </cell>
          <cell r="AZ469" t="str">
            <v>256
  594</v>
          </cell>
          <cell r="BA469" t="str">
            <v>48726000
  16.242.000</v>
          </cell>
          <cell r="BB469" t="str">
            <v>23/01/2025
  07/02/2025</v>
          </cell>
          <cell r="BC469">
            <v>45727</v>
          </cell>
          <cell r="BD469">
            <v>45730</v>
          </cell>
          <cell r="BE469">
            <v>45974</v>
          </cell>
          <cell r="BF469">
            <v>45974</v>
          </cell>
          <cell r="BG469" t="str">
            <v>2 2-Ejecución</v>
          </cell>
          <cell r="BH469" t="str">
            <v>8 MESES</v>
          </cell>
          <cell r="BI469" t="str">
            <v>1 1. Días</v>
          </cell>
          <cell r="BJ469">
            <v>239</v>
          </cell>
          <cell r="BK469">
            <v>0</v>
          </cell>
          <cell r="BL469">
            <v>239</v>
          </cell>
          <cell r="BM469" t="str">
            <v>SUBSECRETARÍA DE GOBERNANZA</v>
          </cell>
          <cell r="BN469" t="str">
            <v>DIRECCIÓN DE FOMENTO</v>
          </cell>
          <cell r="BO469" t="str">
            <v>Michael Andres Quintana Rodriguez</v>
          </cell>
          <cell r="BP469">
            <v>1022947033</v>
          </cell>
          <cell r="BQ469">
            <v>9</v>
          </cell>
          <cell r="BR469" t="str">
            <v>N.A</v>
          </cell>
          <cell r="BS469" t="str">
            <v>N.A</v>
          </cell>
          <cell r="BT469" t="str">
            <v>N.A</v>
          </cell>
          <cell r="BU469" t="str">
            <v>N.A</v>
          </cell>
          <cell r="BV469" t="str">
            <v>N.A</v>
          </cell>
          <cell r="BW469" t="str">
            <v>N.A</v>
          </cell>
          <cell r="BX469" t="str">
            <v>N.A</v>
          </cell>
          <cell r="BY469" t="str">
            <v>N.A</v>
          </cell>
          <cell r="BZ469" t="str">
            <v>N.A</v>
          </cell>
          <cell r="CA469" t="str">
            <v>N.A</v>
          </cell>
          <cell r="CD469" t="str">
            <v>3 3. Municipal</v>
          </cell>
          <cell r="CE469" t="str">
            <v>2 2. Transferencias</v>
          </cell>
          <cell r="CF469" t="str">
            <v>1 1-Pesos Colombianos</v>
          </cell>
          <cell r="CG469" t="str">
            <v>3 Bogotá D.C.</v>
          </cell>
          <cell r="CH469" t="str">
            <v>149 3. Bogotá D.C.</v>
          </cell>
          <cell r="CI469" t="str">
            <v>17 17 La Candelaria</v>
          </cell>
          <cell r="CJ469" t="str">
            <v>LA CANDELARIA</v>
          </cell>
          <cell r="CK469" t="str">
            <v>1 1. Única</v>
          </cell>
          <cell r="CL469" t="str">
            <v>4 CARRERA</v>
          </cell>
          <cell r="CM469">
            <v>8</v>
          </cell>
          <cell r="CN469">
            <v>9</v>
          </cell>
          <cell r="CO469">
            <v>83</v>
          </cell>
          <cell r="CP469" t="str">
            <v>1 Interno</v>
          </cell>
          <cell r="CQ469" t="str">
            <v>1 Natural</v>
          </cell>
          <cell r="CR469" t="str">
            <v>202576002000800139E</v>
          </cell>
        </row>
        <row r="470">
          <cell r="A470">
            <v>468</v>
          </cell>
          <cell r="B470" t="str">
            <v>CONTRATO DE PRESTACIÓN DE SERVICIOS PROFESIONALES Y/O APOYO A LA GESTIÓN</v>
          </cell>
          <cell r="C470" t="str">
            <v>SCDPI-220-00041-25</v>
          </cell>
          <cell r="D470" t="str">
            <v>CONTRATACION DIRECTA</v>
          </cell>
          <cell r="E470" t="str">
            <v>Prestar servicios profesionales a la Secretaría Distrital de Cultura; Recreación y Deporte - Dirección de Fomento para desarrollar actividades requeridas para la planificación y desarrollo de las diferentes estrategias y acciones derivadas del Programa
  de Fortalecimiento a Agentes del Sector (PFAS); desde los componentes misionales; técnicos; pedagógicos; formativos; y metodológicos</v>
          </cell>
          <cell r="F470" t="str">
            <v>17 17. Contrato de Prestación de Servicios</v>
          </cell>
          <cell r="G470" t="str">
            <v>1 Contratista</v>
          </cell>
          <cell r="H470" t="str">
            <v>1 Natural</v>
          </cell>
          <cell r="I470" t="str">
            <v>2 Privada (1)</v>
          </cell>
          <cell r="J470" t="str">
            <v>4 Persona Natural (2)</v>
          </cell>
          <cell r="K470" t="str">
            <v>31 31-Servicios Profesionales</v>
          </cell>
          <cell r="L470" t="str">
            <v>CO1.PCCNTR.7619055</v>
          </cell>
          <cell r="M470" t="str">
            <v>https://community.secop.gov.co/Public/Tendering/OpportunityDetail/Index?noticeUID=CO1.NTC.7790571&amp;isFromPublicArea=True&amp;isModal=true&amp;asPopupView=true</v>
          </cell>
          <cell r="N470">
            <v>45723</v>
          </cell>
          <cell r="O470" t="str">
            <v>5 Contratación directa</v>
          </cell>
          <cell r="P470" t="str">
            <v>33 Prestación de Servicios Profesionales y Apoyo (5-8)</v>
          </cell>
          <cell r="Q470" t="str">
            <v>N/A</v>
          </cell>
          <cell r="R470" t="str">
            <v>1 1. Ley 80</v>
          </cell>
          <cell r="S470" t="str">
            <v>6 6: Prestacion de servicios</v>
          </cell>
          <cell r="T470" t="str">
            <v>1 Nacional</v>
          </cell>
          <cell r="U470" t="str">
            <v>3 3. Único Contratista</v>
          </cell>
          <cell r="V470" t="str">
            <v>ESTEFAN MESTIZO ROSAS</v>
          </cell>
          <cell r="W470" t="str">
            <v>M</v>
          </cell>
          <cell r="X470">
            <v>1072648289</v>
          </cell>
          <cell r="Y470">
            <v>6</v>
          </cell>
          <cell r="Z470" t="str">
            <v>CL 7 1 C 84 AP Conjunto Residencial Madero, Torre 8</v>
          </cell>
          <cell r="AA470">
            <v>3123604497</v>
          </cell>
          <cell r="AB470" t="str">
            <v>estefan.mestizo@scrd.gov.co</v>
          </cell>
          <cell r="AC470" t="str">
            <v>estefan.mestizo@gmail.com</v>
          </cell>
          <cell r="AD470">
            <v>32335</v>
          </cell>
          <cell r="AE470">
            <v>37</v>
          </cell>
          <cell r="AF470" t="str">
            <v>BOGOTA</v>
          </cell>
          <cell r="AG470" t="str">
            <v>Profesional de la administración y las ciencias sociales y humanas</v>
          </cell>
          <cell r="AH470" t="str">
            <v>ABOGADO</v>
          </cell>
          <cell r="AI470" t="str">
            <v>1 1. Inversión</v>
          </cell>
          <cell r="AJ470">
            <v>152</v>
          </cell>
          <cell r="AK470" t="str">
            <v>O230117330120240152</v>
          </cell>
          <cell r="AL470" t="str">
            <v>Fortalecimiento del Fomento para el Desarrollo de Procesos Culturales Sostenibles en Bogotá D.C.</v>
          </cell>
          <cell r="AN470">
            <v>49170000</v>
          </cell>
          <cell r="AQ470">
            <v>49170000</v>
          </cell>
          <cell r="AU470">
            <v>49170000</v>
          </cell>
          <cell r="AV470" t="str">
            <v>$ 4.917.000</v>
          </cell>
          <cell r="AW470">
            <v>562</v>
          </cell>
          <cell r="AX470">
            <v>49170000</v>
          </cell>
          <cell r="AY470">
            <v>45728</v>
          </cell>
          <cell r="AZ470">
            <v>294</v>
          </cell>
          <cell r="BA470">
            <v>51628500</v>
          </cell>
          <cell r="BB470">
            <v>45680</v>
          </cell>
          <cell r="BC470">
            <v>45725</v>
          </cell>
          <cell r="BD470">
            <v>45733</v>
          </cell>
          <cell r="BE470">
            <v>46021</v>
          </cell>
          <cell r="BF470">
            <v>46021</v>
          </cell>
          <cell r="BG470" t="str">
            <v>2 2-Ejecución</v>
          </cell>
          <cell r="BH470" t="str">
            <v>10 MESES</v>
          </cell>
          <cell r="BI470" t="str">
            <v>1 1. Días</v>
          </cell>
          <cell r="BJ470">
            <v>283</v>
          </cell>
          <cell r="BK470">
            <v>0</v>
          </cell>
          <cell r="BL470">
            <v>283</v>
          </cell>
          <cell r="BM470" t="str">
            <v>SUBSECRETARÍA DE GOBERNANZA</v>
          </cell>
          <cell r="BN470" t="str">
            <v>DIRECCIÓN DE FOMENTO</v>
          </cell>
          <cell r="BO470" t="str">
            <v>Sandra Milena Aristizabal Lopez</v>
          </cell>
          <cell r="BP470">
            <v>1018430725</v>
          </cell>
          <cell r="BQ470">
            <v>2</v>
          </cell>
          <cell r="BR470" t="str">
            <v>N.A</v>
          </cell>
          <cell r="BS470" t="str">
            <v>N.A</v>
          </cell>
          <cell r="BT470" t="str">
            <v>N.A</v>
          </cell>
          <cell r="BU470" t="str">
            <v>N.A</v>
          </cell>
          <cell r="BV470" t="str">
            <v>N.A</v>
          </cell>
          <cell r="BW470" t="str">
            <v>N.A</v>
          </cell>
          <cell r="BX470" t="str">
            <v>N.A</v>
          </cell>
          <cell r="BY470" t="str">
            <v>N.A</v>
          </cell>
          <cell r="BZ470" t="str">
            <v>N.A</v>
          </cell>
          <cell r="CA470" t="str">
            <v>N.A</v>
          </cell>
          <cell r="CD470" t="str">
            <v>3 3. Municipal</v>
          </cell>
          <cell r="CE470" t="str">
            <v>2 2. Transferencias</v>
          </cell>
          <cell r="CF470" t="str">
            <v>1 1-Pesos Colombianos</v>
          </cell>
          <cell r="CG470" t="str">
            <v>3 Bogotá D.C.</v>
          </cell>
          <cell r="CH470" t="str">
            <v>149 3. Bogotá D.C.</v>
          </cell>
          <cell r="CI470" t="str">
            <v>17 17 La Candelaria</v>
          </cell>
          <cell r="CJ470" t="str">
            <v>LA CANDELARIA</v>
          </cell>
          <cell r="CK470" t="str">
            <v>1 1. Única</v>
          </cell>
          <cell r="CL470" t="str">
            <v>4 CARRERA</v>
          </cell>
          <cell r="CM470">
            <v>8</v>
          </cell>
          <cell r="CN470">
            <v>9</v>
          </cell>
          <cell r="CO470">
            <v>83</v>
          </cell>
          <cell r="CP470" t="str">
            <v>1 Interno</v>
          </cell>
          <cell r="CQ470" t="str">
            <v>1 Natural</v>
          </cell>
          <cell r="CR470" t="str">
            <v>202576002000800128E</v>
          </cell>
        </row>
        <row r="471">
          <cell r="A471">
            <v>469</v>
          </cell>
          <cell r="B471" t="str">
            <v>CONTRATO DE PRESTACIÓN DE SERVICIOS PROFESIONALES Y/O APOYO A LA GESTIÓN</v>
          </cell>
          <cell r="C471" t="str">
            <v>SCDPI-220-00161-25</v>
          </cell>
          <cell r="D471" t="str">
            <v>CONTRATACION DIRECTA</v>
          </cell>
          <cell r="E471" t="str">
            <v>Prestar servicios profesionales a la Secretaría de Cultura; Recreación y Deporte- Dirección de Fomento para realizar actividades requeridas por la estrategia de acompañamiento y seguimiento a la ejecución de iniciativas priorizadas con un enfoque
  en la gestión territorial y de articulación sectorial en el marco del programa Más Cultura Local.</v>
          </cell>
          <cell r="F471" t="str">
            <v>17 17. Contrato de Prestación de Servicios</v>
          </cell>
          <cell r="G471" t="str">
            <v>1 Contratista</v>
          </cell>
          <cell r="H471" t="str">
            <v>1 Natural</v>
          </cell>
          <cell r="I471" t="str">
            <v>2 Privada (1)</v>
          </cell>
          <cell r="J471" t="str">
            <v>4 Persona Natural (2)</v>
          </cell>
          <cell r="K471" t="str">
            <v>31 31-Servicios Profesionales</v>
          </cell>
          <cell r="L471" t="str">
            <v>CO1.PCCNTR.7619303</v>
          </cell>
          <cell r="M471" t="str">
            <v>https://community.secop.gov.co/Public/Tendering/OpportunityDetail/Index?noticeUID=CO1.NTC.7790577&amp;isFromPublicArea=True&amp;isModal=true&amp;asPopupView=true</v>
          </cell>
          <cell r="N471">
            <v>45723</v>
          </cell>
          <cell r="O471" t="str">
            <v>5 Contratación directa</v>
          </cell>
          <cell r="P471" t="str">
            <v>33 Prestación de Servicios Profesionales y Apoyo (5-8)</v>
          </cell>
          <cell r="Q471" t="str">
            <v>N/A</v>
          </cell>
          <cell r="R471" t="str">
            <v>1 1. Ley 80</v>
          </cell>
          <cell r="S471" t="str">
            <v>6 6: Prestacion de servicios</v>
          </cell>
          <cell r="T471" t="str">
            <v>1 Nacional</v>
          </cell>
          <cell r="U471" t="str">
            <v>3 3. Único Contratista</v>
          </cell>
          <cell r="V471" t="str">
            <v>MAURICIO ALEJANDRO ROA RODRIGUEZ</v>
          </cell>
          <cell r="W471" t="str">
            <v>M</v>
          </cell>
          <cell r="X471">
            <v>79946809</v>
          </cell>
          <cell r="Y471">
            <v>9</v>
          </cell>
          <cell r="Z471" t="str">
            <v>KR 11 A 191 28</v>
          </cell>
          <cell r="AA471">
            <v>3103883235</v>
          </cell>
          <cell r="AB471" t="str">
            <v>mauricio.roa@scrd.gov.co</v>
          </cell>
          <cell r="AC471" t="str">
            <v>licenciadomauricioroa@gmail.com</v>
          </cell>
          <cell r="AD471">
            <v>28530</v>
          </cell>
          <cell r="AE471">
            <v>48</v>
          </cell>
          <cell r="AF471" t="str">
            <v>BOGOTA</v>
          </cell>
          <cell r="AG471" t="str">
            <v>Profesional en ciencias sociales y humanas; bellas artes; Economía, Administración, Contaduria y afines; Ciencias de la educación; Ingeniería, Arquitectura, Urbanismo y afines.</v>
          </cell>
          <cell r="AH471" t="str">
            <v>LICENCIADO EN EDUCACION COMUNITARIA</v>
          </cell>
          <cell r="AI471" t="str">
            <v>1 1. Inversión</v>
          </cell>
          <cell r="AJ471">
            <v>152</v>
          </cell>
          <cell r="AK471" t="str">
            <v>O230117330120240152</v>
          </cell>
          <cell r="AL471" t="str">
            <v>Fortalecimiento del Fomento para el Desarrollo de Procesos Culturales Sostenibles en Bogotá D.C.</v>
          </cell>
          <cell r="AN471">
            <v>29502000</v>
          </cell>
          <cell r="AQ471">
            <v>29502000</v>
          </cell>
          <cell r="AU471">
            <v>29502000</v>
          </cell>
          <cell r="AV471" t="str">
            <v>$ 4.917.000</v>
          </cell>
          <cell r="AW471">
            <v>540</v>
          </cell>
          <cell r="AX471">
            <v>29502000</v>
          </cell>
          <cell r="AY471">
            <v>45727</v>
          </cell>
          <cell r="AZ471">
            <v>325</v>
          </cell>
          <cell r="BA471">
            <v>34419000</v>
          </cell>
          <cell r="BB471">
            <v>45681</v>
          </cell>
          <cell r="BC471">
            <v>45726</v>
          </cell>
          <cell r="BD471">
            <v>45734</v>
          </cell>
          <cell r="BE471">
            <v>45917</v>
          </cell>
          <cell r="BF471">
            <v>45917</v>
          </cell>
          <cell r="BG471" t="str">
            <v>2 2-Ejecución</v>
          </cell>
          <cell r="BH471" t="str">
            <v>6 MESES</v>
          </cell>
          <cell r="BI471" t="str">
            <v>1 1. Días</v>
          </cell>
          <cell r="BJ471">
            <v>179</v>
          </cell>
          <cell r="BK471">
            <v>0</v>
          </cell>
          <cell r="BL471">
            <v>179</v>
          </cell>
          <cell r="BM471" t="str">
            <v>SUBSECRETARÍA DE GOBERNANZA</v>
          </cell>
          <cell r="BN471" t="str">
            <v>DIRECCIÓN DE FOMENTO</v>
          </cell>
          <cell r="BO471" t="str">
            <v>Michael Andres Quintana Rodriguez</v>
          </cell>
          <cell r="BP471">
            <v>1022947033</v>
          </cell>
          <cell r="BQ471">
            <v>9</v>
          </cell>
          <cell r="BR471" t="str">
            <v>N.A</v>
          </cell>
          <cell r="BS471" t="str">
            <v>N.A</v>
          </cell>
          <cell r="BT471" t="str">
            <v>N.A</v>
          </cell>
          <cell r="BU471" t="str">
            <v>N.A</v>
          </cell>
          <cell r="BV471" t="str">
            <v>N.A</v>
          </cell>
          <cell r="BW471" t="str">
            <v>N.A</v>
          </cell>
          <cell r="BX471" t="str">
            <v>N.A</v>
          </cell>
          <cell r="BY471" t="str">
            <v>N.A</v>
          </cell>
          <cell r="BZ471" t="str">
            <v>N.A</v>
          </cell>
          <cell r="CA471" t="str">
            <v>N.A</v>
          </cell>
          <cell r="CD471" t="str">
            <v>3 3. Municipal</v>
          </cell>
          <cell r="CE471" t="str">
            <v>2 2. Transferencias</v>
          </cell>
          <cell r="CF471" t="str">
            <v>1 1-Pesos Colombianos</v>
          </cell>
          <cell r="CG471" t="str">
            <v>3 Bogotá D.C.</v>
          </cell>
          <cell r="CH471" t="str">
            <v>149 3. Bogotá D.C.</v>
          </cell>
          <cell r="CI471" t="str">
            <v>17 17 La Candelaria</v>
          </cell>
          <cell r="CJ471" t="str">
            <v>LA CANDELARIA</v>
          </cell>
          <cell r="CK471" t="str">
            <v>1 1. Única</v>
          </cell>
          <cell r="CL471" t="str">
            <v>4 CARRERA</v>
          </cell>
          <cell r="CM471">
            <v>8</v>
          </cell>
          <cell r="CN471">
            <v>9</v>
          </cell>
          <cell r="CO471">
            <v>83</v>
          </cell>
          <cell r="CP471" t="str">
            <v>1 Interno</v>
          </cell>
          <cell r="CQ471" t="str">
            <v>1 Natural</v>
          </cell>
          <cell r="CR471" t="str">
            <v>202576002000800158E</v>
          </cell>
        </row>
        <row r="472">
          <cell r="A472">
            <v>470</v>
          </cell>
          <cell r="B472" t="str">
            <v>CONTRATO DE PRESTACIÓN DE SERVICIOS PROFESIONALES Y/O APOYO A LA GESTIÓN</v>
          </cell>
          <cell r="C472" t="str">
            <v>SCDPI-21417-00709-25</v>
          </cell>
          <cell r="D472" t="str">
            <v>CONTRATACION DIRECTA</v>
          </cell>
          <cell r="E472" t="str">
            <v>Prestar servicios profesionales a la Secretaría de Cultura Recreación y Deporte- Subsecretaria de Cultura Ciudadana y Gestión del Conocimiento para realizar las actividades necesarias para la implementación; documentación; sistematización y análisis de las acciones de cultura ciudadana y cambio cultural.</v>
          </cell>
          <cell r="F472" t="str">
            <v>17 17. Contrato de Prestación de Servicios</v>
          </cell>
          <cell r="G472" t="str">
            <v>1 Contratista</v>
          </cell>
          <cell r="H472" t="str">
            <v>1 Natural</v>
          </cell>
          <cell r="I472" t="str">
            <v>2 Privada (1)</v>
          </cell>
          <cell r="J472" t="str">
            <v>4 Persona Natural (2)</v>
          </cell>
          <cell r="K472" t="str">
            <v>31 31-Servicios Profesionales</v>
          </cell>
          <cell r="L472" t="str">
            <v>CO1.PCCNTR.7621496</v>
          </cell>
          <cell r="M472" t="str">
            <v>https://community.secop.gov.co/Public/Tendering/OpportunityDetail/Index?noticeUID=CO1.NTC.7783596&amp;isFromPublicArea=True&amp;isModal=true&amp;asPopupView=true</v>
          </cell>
          <cell r="N472">
            <v>45722</v>
          </cell>
          <cell r="O472" t="str">
            <v>5 Contratación directa</v>
          </cell>
          <cell r="P472" t="str">
            <v>33 Prestación de Servicios Profesionales y Apoyo (5-8)</v>
          </cell>
          <cell r="Q472" t="str">
            <v>N/A</v>
          </cell>
          <cell r="R472" t="str">
            <v>1 1. Ley 80</v>
          </cell>
          <cell r="S472" t="str">
            <v>6 6: Prestacion de servicios</v>
          </cell>
          <cell r="T472" t="str">
            <v>1 Nacional</v>
          </cell>
          <cell r="U472" t="str">
            <v>3 3. Único Contratista</v>
          </cell>
          <cell r="V472" t="str">
            <v>IRMA XIMENA ROJAS RODRIGUEZ</v>
          </cell>
          <cell r="W472" t="str">
            <v>F</v>
          </cell>
          <cell r="X472">
            <v>52266703</v>
          </cell>
          <cell r="Y472">
            <v>0</v>
          </cell>
          <cell r="Z472" t="str">
            <v>kr 1a 46a 16</v>
          </cell>
          <cell r="AA472">
            <v>2737283</v>
          </cell>
          <cell r="AB472" t="str">
            <v>irma.rojas@scrd.gov.co</v>
          </cell>
          <cell r="AC472" t="str">
            <v>sofis2006@gmail.com</v>
          </cell>
          <cell r="AD472">
            <v>27810</v>
          </cell>
          <cell r="AE472">
            <v>50</v>
          </cell>
          <cell r="AF472" t="str">
            <v>BOGOTA</v>
          </cell>
          <cell r="AG472" t="str">
            <v>Formación: Profesional en ciencias humanas, sociales, políticas, artísticas, diseño, arquitectura, licenciaturas, comunicativas o afines, con especialización. Años de Experiencia: Superior a tres (3) años. Experiencia: En gestión o desarrollo de proyectos culturales, o estrategias de cambio cultural, o gestión pública, o formación cultural, o acciones para el fomento de participación ciudadana, o acciones de información investigación o</v>
          </cell>
          <cell r="AH472" t="str">
            <v>SOCIOLOGO</v>
          </cell>
          <cell r="AI472" t="str">
            <v>1 1. Inversión</v>
          </cell>
          <cell r="AJ472">
            <v>122</v>
          </cell>
          <cell r="AK472" t="str">
            <v>O230117330120240122</v>
          </cell>
          <cell r="AL472" t="str">
            <v>Innovación y cambio cultural para la transformación de comportamientos que promuevan el orgullo por la ciudad de Bogotá D.C.</v>
          </cell>
          <cell r="AN472">
            <v>80271000</v>
          </cell>
          <cell r="AQ472">
            <v>80271000</v>
          </cell>
          <cell r="AU472">
            <v>80271000</v>
          </cell>
          <cell r="AV472" t="str">
            <v>$ 8.919.000</v>
          </cell>
          <cell r="AW472">
            <v>552</v>
          </cell>
          <cell r="AX472">
            <v>80271000</v>
          </cell>
          <cell r="AY472">
            <v>45727</v>
          </cell>
          <cell r="AZ472">
            <v>490</v>
          </cell>
          <cell r="BA472">
            <v>80271000</v>
          </cell>
          <cell r="BB472">
            <v>45693</v>
          </cell>
          <cell r="BC472">
            <v>45726</v>
          </cell>
          <cell r="BD472">
            <v>45734</v>
          </cell>
          <cell r="BE472">
            <v>46008</v>
          </cell>
          <cell r="BF472">
            <v>46008</v>
          </cell>
          <cell r="BG472" t="str">
            <v>2 2-Ejecución</v>
          </cell>
          <cell r="BH472" t="str">
            <v>9 MESES</v>
          </cell>
          <cell r="BI472" t="str">
            <v>1 1. Días</v>
          </cell>
          <cell r="BJ472">
            <v>269</v>
          </cell>
          <cell r="BK472">
            <v>0</v>
          </cell>
          <cell r="BL472">
            <v>269</v>
          </cell>
          <cell r="BM472" t="str">
            <v>SUBSECRETARÍA DISTRITAL DE CULTURA CIUDADANA Y GESTIÓN DEL CONOCIMIENTO</v>
          </cell>
          <cell r="BN472" t="str">
            <v>SUBSECRETARÍA DISTRITAL DE CULTURA CIUDADANA Y GESTIÓN DEL CONOCIMIENTO</v>
          </cell>
          <cell r="BO472" t="str">
            <v>Jesus David Quintero Rodriguez</v>
          </cell>
          <cell r="BP472">
            <v>79858182</v>
          </cell>
          <cell r="BQ472">
            <v>2</v>
          </cell>
          <cell r="BR472" t="str">
            <v>N.A</v>
          </cell>
          <cell r="BS472" t="str">
            <v>N.A</v>
          </cell>
          <cell r="BT472" t="str">
            <v>N.A</v>
          </cell>
          <cell r="BU472" t="str">
            <v>N.A</v>
          </cell>
          <cell r="BV472" t="str">
            <v>N.A</v>
          </cell>
          <cell r="BW472" t="str">
            <v>N.A</v>
          </cell>
          <cell r="BX472" t="str">
            <v>N.A</v>
          </cell>
          <cell r="BY472" t="str">
            <v>N.A</v>
          </cell>
          <cell r="BZ472" t="str">
            <v>N.A</v>
          </cell>
          <cell r="CA472" t="str">
            <v>N.A</v>
          </cell>
          <cell r="CD472" t="str">
            <v>3 3. Municipal</v>
          </cell>
          <cell r="CE472" t="str">
            <v>2 2. Transferencias</v>
          </cell>
          <cell r="CF472" t="str">
            <v>1 1-Pesos Colombianos</v>
          </cell>
          <cell r="CG472" t="str">
            <v>3 Bogotá D.C.</v>
          </cell>
          <cell r="CH472" t="str">
            <v>149 3. Bogotá D.C.</v>
          </cell>
          <cell r="CI472" t="str">
            <v>17 17 La Candelaria</v>
          </cell>
          <cell r="CJ472" t="str">
            <v>LA CANDELARIA</v>
          </cell>
          <cell r="CK472" t="str">
            <v>1 1. Única</v>
          </cell>
          <cell r="CL472" t="str">
            <v>4 CARRERA</v>
          </cell>
          <cell r="CM472">
            <v>8</v>
          </cell>
          <cell r="CN472">
            <v>9</v>
          </cell>
          <cell r="CO472">
            <v>83</v>
          </cell>
          <cell r="CP472" t="str">
            <v>1 Interno</v>
          </cell>
          <cell r="CQ472" t="str">
            <v>1 Natural</v>
          </cell>
          <cell r="CR472" t="str">
            <v>202576002000800570E</v>
          </cell>
        </row>
        <row r="473">
          <cell r="A473">
            <v>471</v>
          </cell>
          <cell r="B473" t="str">
            <v>CONTRATO DE PRESTACIÓN DE SERVICIOS PROFESIONALES Y/O APOYO A LA GESTIÓN</v>
          </cell>
          <cell r="C473" t="str">
            <v>SCDPI-21417-00633-25</v>
          </cell>
          <cell r="D473" t="str">
            <v>CONTRATACION DIRECTA</v>
          </cell>
          <cell r="E473" t="str">
            <v>Prestar servicios profesionales a la Secretaría Distrital de Cultura; Recreación y Deporte - Dirección de Transformaciones Culturales; desarrollando acciones para implementar; divulgar y realizar la gestión territorial de los usuarios de la estrategia de cultura ambiental de acuerdo a los lineamientos establecidos.</v>
          </cell>
          <cell r="F473" t="str">
            <v>17 17. Contrato de Prestación de Servicios</v>
          </cell>
          <cell r="G473" t="str">
            <v>1 Contratista</v>
          </cell>
          <cell r="H473" t="str">
            <v>1 Natural</v>
          </cell>
          <cell r="I473" t="str">
            <v>2 Privada (1)</v>
          </cell>
          <cell r="J473" t="str">
            <v>4 Persona Natural (2)</v>
          </cell>
          <cell r="K473" t="str">
            <v>31 31-Servicios Profesionales</v>
          </cell>
          <cell r="L473" t="str">
            <v>CO1.PCCNTR.7621794</v>
          </cell>
          <cell r="M473" t="str">
            <v>https://community.secop.gov.co/Public/Tendering/OpportunityDetail/Index?noticeUID=CO1.NTC.7794824&amp;isFromPublicArea=True&amp;isModal=true&amp;asPopupView=true</v>
          </cell>
          <cell r="N473">
            <v>45723</v>
          </cell>
          <cell r="O473" t="str">
            <v>5 Contratación directa</v>
          </cell>
          <cell r="P473" t="str">
            <v>33 Prestación de Servicios Profesionales y Apoyo (5-8)</v>
          </cell>
          <cell r="Q473" t="str">
            <v>N/A</v>
          </cell>
          <cell r="R473" t="str">
            <v>1 1. Ley 80</v>
          </cell>
          <cell r="S473" t="str">
            <v>6 6: Prestacion de servicios</v>
          </cell>
          <cell r="T473" t="str">
            <v>1 Nacional</v>
          </cell>
          <cell r="U473" t="str">
            <v>3 3. Único Contratista</v>
          </cell>
          <cell r="V473" t="str">
            <v>FRANCY LILIANA CEDIEL MARIN</v>
          </cell>
          <cell r="W473" t="str">
            <v>F</v>
          </cell>
          <cell r="X473">
            <v>1110484062</v>
          </cell>
          <cell r="Y473">
            <v>3</v>
          </cell>
          <cell r="Z473" t="str">
            <v>cra 72 22D-54</v>
          </cell>
          <cell r="AA473">
            <v>2955899</v>
          </cell>
          <cell r="AB473" t="str">
            <v>francy.cediel@scrd.gov.co</v>
          </cell>
          <cell r="AC473" t="str">
            <v>franlili-89@hotmail.com</v>
          </cell>
          <cell r="AD473">
            <v>32631</v>
          </cell>
          <cell r="AE473">
            <v>37</v>
          </cell>
          <cell r="AF473" t="str">
            <v>TOLIMA - IBAGUE</v>
          </cell>
          <cell r="AG473" t="str">
            <v>Profesionales en ciencias sociales, humanas, políticas, administración, licenciaturas, artes, gestión cultural o afines</v>
          </cell>
          <cell r="AH473" t="str">
            <v>BIOLOGO</v>
          </cell>
          <cell r="AI473" t="str">
            <v>1 1. Inversión</v>
          </cell>
          <cell r="AJ473">
            <v>122</v>
          </cell>
          <cell r="AK473" t="str">
            <v>O230117330120240122</v>
          </cell>
          <cell r="AL473" t="str">
            <v>Innovación y cambio cultural para la transformación de comportamientos que promuevan el orgullo por la ciudad de Bogotá D.C.</v>
          </cell>
          <cell r="AN473">
            <v>52152000</v>
          </cell>
          <cell r="AO473">
            <v>10647700</v>
          </cell>
          <cell r="AQ473">
            <v>62799700</v>
          </cell>
          <cell r="AU473">
            <v>62799700</v>
          </cell>
          <cell r="AV473" t="str">
            <v>$ 6.519.000</v>
          </cell>
          <cell r="AW473">
            <v>550</v>
          </cell>
          <cell r="AX473">
            <v>52152000</v>
          </cell>
          <cell r="AY473">
            <v>45727</v>
          </cell>
          <cell r="AZ473">
            <v>660</v>
          </cell>
          <cell r="BA473">
            <v>58671000</v>
          </cell>
          <cell r="BB473">
            <v>45701</v>
          </cell>
          <cell r="BC473">
            <v>45726</v>
          </cell>
          <cell r="BD473">
            <v>45728</v>
          </cell>
          <cell r="BE473">
            <v>45972</v>
          </cell>
          <cell r="BF473">
            <v>46021</v>
          </cell>
          <cell r="BG473" t="str">
            <v>2 2-Ejecución</v>
          </cell>
          <cell r="BH473" t="str">
            <v>8 MESES</v>
          </cell>
          <cell r="BI473" t="str">
            <v>1 1. Días</v>
          </cell>
          <cell r="BJ473">
            <v>239</v>
          </cell>
          <cell r="BK473">
            <v>30</v>
          </cell>
          <cell r="BL473">
            <v>269</v>
          </cell>
          <cell r="BM473" t="str">
            <v>SUBSECRETARÍA DISTRITAL DE CULTURA CIUDADANA Y GESTIÓN DEL CONOCIMIENTO</v>
          </cell>
          <cell r="BN473" t="str">
            <v>SUBSECRETARÍA DISTRITAL DE CULTURA CIUDADANA Y GESTIÓN DEL CONOCIMIENTO</v>
          </cell>
          <cell r="BO473" t="str">
            <v>Julian Felipe Duarte Alvarez</v>
          </cell>
          <cell r="BP473">
            <v>1019071928</v>
          </cell>
          <cell r="BQ473">
            <v>3</v>
          </cell>
          <cell r="BR473" t="str">
            <v>N.A</v>
          </cell>
          <cell r="BS473" t="str">
            <v>N.A</v>
          </cell>
          <cell r="BT473" t="str">
            <v>N.A</v>
          </cell>
          <cell r="BU473" t="str">
            <v>N.A</v>
          </cell>
          <cell r="BV473" t="str">
            <v>N.A</v>
          </cell>
          <cell r="BW473" t="str">
            <v>N.A</v>
          </cell>
          <cell r="BX473" t="str">
            <v>N.A</v>
          </cell>
          <cell r="BY473" t="str">
            <v>N.A</v>
          </cell>
          <cell r="BZ473" t="str">
            <v>N.A</v>
          </cell>
          <cell r="CA473" t="str">
            <v>N.A</v>
          </cell>
          <cell r="CD473" t="str">
            <v>3 3. Municipal</v>
          </cell>
          <cell r="CE473" t="str">
            <v>2 2. Transferencias</v>
          </cell>
          <cell r="CF473" t="str">
            <v>1 1-Pesos Colombianos</v>
          </cell>
          <cell r="CG473" t="str">
            <v>3 Bogotá D.C.</v>
          </cell>
          <cell r="CH473" t="str">
            <v>149 3. Bogotá D.C.</v>
          </cell>
          <cell r="CI473" t="str">
            <v>17 17 La Candelaria</v>
          </cell>
          <cell r="CJ473" t="str">
            <v>LA CANDELARIA</v>
          </cell>
          <cell r="CK473" t="str">
            <v>1 1. Única</v>
          </cell>
          <cell r="CL473" t="str">
            <v>4 CARRERA</v>
          </cell>
          <cell r="CM473">
            <v>8</v>
          </cell>
          <cell r="CN473">
            <v>9</v>
          </cell>
          <cell r="CO473">
            <v>83</v>
          </cell>
          <cell r="CP473" t="str">
            <v>1 Interno</v>
          </cell>
          <cell r="CQ473" t="str">
            <v>1 Natural</v>
          </cell>
          <cell r="CR473" t="str">
            <v>202576002000800580E</v>
          </cell>
          <cell r="CS473" t="str">
            <v>MODIFICACIÓN - ADICIÓN Y PRORROGA</v>
          </cell>
          <cell r="CT473" t="str">
            <v>4 4. Adición / Prórroga</v>
          </cell>
          <cell r="CU473">
            <v>45967</v>
          </cell>
          <cell r="CV473">
            <v>45973</v>
          </cell>
          <cell r="CW473">
            <v>46021</v>
          </cell>
          <cell r="CX473" t="str">
            <v>$ 10.647.700</v>
          </cell>
          <cell r="CY473" t="str">
            <v>49 DIAS</v>
          </cell>
          <cell r="CZ473">
            <v>3300</v>
          </cell>
          <cell r="DA473" t="str">
            <v>$ 10.647.700</v>
          </cell>
          <cell r="DB473">
            <v>45968</v>
          </cell>
          <cell r="DC473">
            <v>1757</v>
          </cell>
          <cell r="DD473">
            <v>10647700</v>
          </cell>
          <cell r="DE473">
            <v>45950</v>
          </cell>
        </row>
        <row r="474">
          <cell r="A474">
            <v>472</v>
          </cell>
          <cell r="B474" t="str">
            <v>CONTRATO DE PRESTACIÓN DE SERVICIOS PROFESIONALES Y/O APOYO A LA GESTIÓN</v>
          </cell>
          <cell r="C474" t="str">
            <v>SCDPI-21417-00629-25</v>
          </cell>
          <cell r="D474" t="str">
            <v>CONTRATACION DIRECTA</v>
          </cell>
          <cell r="E474" t="str">
            <v>Prestar servicios profesionales a la Secretaría Distrital de Cultura; Recreación y Deporte - Dirección de Transformaciones
  Culturales; desarrollando acciones para implementar; divulgar y realizar la gestión territorial de los usuarios de la estrategia de
  cultura ambiental de acuerdo a los lineamientos establecidos.</v>
          </cell>
          <cell r="F474" t="str">
            <v>17 17. Contrato de Prestación de Servicios</v>
          </cell>
          <cell r="G474" t="str">
            <v>1 Contratista</v>
          </cell>
          <cell r="H474" t="str">
            <v>1 Natural</v>
          </cell>
          <cell r="I474" t="str">
            <v>2 Privada (1)</v>
          </cell>
          <cell r="J474" t="str">
            <v>4 Persona Natural (2)</v>
          </cell>
          <cell r="K474" t="str">
            <v>31 31-Servicios Profesionales</v>
          </cell>
          <cell r="L474" t="str">
            <v>CO1.PCCNTR.7622605</v>
          </cell>
          <cell r="M474" t="str">
            <v>https://community.secop.gov.co/Public/Tendering/OpportunityDetail/Index?noticeUID=CO1.NTC.7795134&amp;isFromPublicArea=True&amp;isModal=true&amp;asPopupView=true</v>
          </cell>
          <cell r="N474">
            <v>45723</v>
          </cell>
          <cell r="O474" t="str">
            <v>5 Contratación directa</v>
          </cell>
          <cell r="P474" t="str">
            <v>33 Prestación de Servicios Profesionales y Apoyo (5-8)</v>
          </cell>
          <cell r="Q474" t="str">
            <v>N/A</v>
          </cell>
          <cell r="R474" t="str">
            <v>1 1. Ley 80</v>
          </cell>
          <cell r="S474" t="str">
            <v>6 6: Prestacion de servicios</v>
          </cell>
          <cell r="T474" t="str">
            <v>1 Nacional</v>
          </cell>
          <cell r="U474" t="str">
            <v>3 3. Único Contratista</v>
          </cell>
          <cell r="V474" t="str">
            <v>ANTONIA AMARANTA BROCK RODRÍGUEZ
  CEDIDO A:
  JUAN PABLO RODRÍGUEZ PINILLA</v>
          </cell>
          <cell r="W474" t="str">
            <v>F
  M</v>
          </cell>
          <cell r="X474" t="str">
            <v>1018496669
  1.020.826.125</v>
          </cell>
          <cell r="Y474" t="str">
            <v>1
  1</v>
          </cell>
          <cell r="Z474" t="str">
            <v>TV 26 57 26
  calle 142#6-80 torre B apto 401</v>
          </cell>
          <cell r="AA474" t="str">
            <v>3175181491
  3208392825</v>
          </cell>
          <cell r="AB474" t="str">
            <v>antonia.brock@scrd.gov.co
  ----------------------</v>
          </cell>
          <cell r="AC474" t="str">
            <v>antonia.a.brock@gmail.com
  juanparodripi97@gmail.com</v>
          </cell>
          <cell r="AD474" t="str">
            <v>23/08/1997
  ---------</v>
          </cell>
          <cell r="AE474" t="str">
            <v>28
  --</v>
          </cell>
          <cell r="AF474" t="str">
            <v>BOGOTA 
  ---</v>
          </cell>
          <cell r="AG474" t="str">
            <v>Profesionales en ciencias sociales, humanas, políticas, administración, licenciaturas, artes, gestión cultural o afines
  Profesionales en ciencias sociales, humanas, políticas, administración, licenciaturas, artes, gestión cultural o afines</v>
          </cell>
          <cell r="AH474" t="str">
            <v>ADMINISTRACION DE EMPRESAS</v>
          </cell>
          <cell r="AI474" t="str">
            <v>1 1. Inversión</v>
          </cell>
          <cell r="AJ474">
            <v>122</v>
          </cell>
          <cell r="AK474" t="str">
            <v>O230117330120240122</v>
          </cell>
          <cell r="AL474" t="str">
            <v>Innovación y cambio cultural para la transformación de comportamientos que promuevan el orgullo por la ciudad de Bogotá D.C.</v>
          </cell>
          <cell r="AN474">
            <v>61930500</v>
          </cell>
          <cell r="AO474">
            <v>11951500</v>
          </cell>
          <cell r="AP474">
            <v>21947300</v>
          </cell>
          <cell r="AQ474">
            <v>51934700</v>
          </cell>
          <cell r="AU474">
            <v>51934700</v>
          </cell>
          <cell r="AV474" t="str">
            <v>$ 6.519.000</v>
          </cell>
          <cell r="AW474">
            <v>551</v>
          </cell>
          <cell r="AX474">
            <v>61930500</v>
          </cell>
          <cell r="AY474">
            <v>45727</v>
          </cell>
          <cell r="AZ474">
            <v>658</v>
          </cell>
          <cell r="BA474">
            <v>65190000</v>
          </cell>
          <cell r="BB474">
            <v>45701</v>
          </cell>
          <cell r="BC474">
            <v>45726</v>
          </cell>
          <cell r="BD474">
            <v>45733</v>
          </cell>
          <cell r="BE474">
            <v>46021</v>
          </cell>
          <cell r="BF474">
            <v>46021</v>
          </cell>
          <cell r="BG474" t="str">
            <v>2 2-Ejecución</v>
          </cell>
          <cell r="BH474" t="str">
            <v>9 MESES</v>
          </cell>
          <cell r="BI474" t="str">
            <v>1 1. Días</v>
          </cell>
          <cell r="BJ474">
            <v>283</v>
          </cell>
          <cell r="BK474">
            <v>86</v>
          </cell>
          <cell r="BL474">
            <v>369</v>
          </cell>
          <cell r="BM474" t="str">
            <v>SUBSECRETARÍA DISTRITAL DE CULTURA CIUDADANA Y GESTIÓN DEL CONOCIMIENTO</v>
          </cell>
          <cell r="BN474" t="str">
            <v>SUBSECRETARÍA DISTRITAL DE CULTURA CIUDADANA Y GESTIÓN DEL CONOCIMIENTO</v>
          </cell>
          <cell r="BO474" t="str">
            <v>Julian Felipe Duarte Alvarez</v>
          </cell>
          <cell r="BP474">
            <v>1019071928</v>
          </cell>
          <cell r="BQ474">
            <v>3</v>
          </cell>
          <cell r="BR474" t="str">
            <v>N.A</v>
          </cell>
          <cell r="BS474" t="str">
            <v>N.A</v>
          </cell>
          <cell r="BT474" t="str">
            <v>N.A</v>
          </cell>
          <cell r="BU474" t="str">
            <v>N.A</v>
          </cell>
          <cell r="BV474" t="str">
            <v>N.A</v>
          </cell>
          <cell r="BW474" t="str">
            <v>N.A</v>
          </cell>
          <cell r="BX474" t="str">
            <v>N.A</v>
          </cell>
          <cell r="BY474" t="str">
            <v>N.A</v>
          </cell>
          <cell r="BZ474" t="str">
            <v>N.A</v>
          </cell>
          <cell r="CA474" t="str">
            <v>N.A</v>
          </cell>
          <cell r="CD474" t="str">
            <v>3 3. Municipal</v>
          </cell>
          <cell r="CE474" t="str">
            <v>2 2. Transferencias</v>
          </cell>
          <cell r="CF474" t="str">
            <v>1 1-Pesos Colombianos</v>
          </cell>
          <cell r="CG474" t="str">
            <v>3 Bogotá D.C.</v>
          </cell>
          <cell r="CH474" t="str">
            <v>149 3. Bogotá D.C.</v>
          </cell>
          <cell r="CI474" t="str">
            <v>17 17 La Candelaria</v>
          </cell>
          <cell r="CJ474" t="str">
            <v>LA CANDELARIA</v>
          </cell>
          <cell r="CK474" t="str">
            <v>1 1. Única</v>
          </cell>
          <cell r="CL474" t="str">
            <v>4 CARRERA</v>
          </cell>
          <cell r="CM474">
            <v>8</v>
          </cell>
          <cell r="CN474">
            <v>9</v>
          </cell>
          <cell r="CO474">
            <v>83</v>
          </cell>
          <cell r="CP474" t="str">
            <v>1 Interno</v>
          </cell>
          <cell r="CQ474" t="str">
            <v>1 Natural</v>
          </cell>
          <cell r="CR474" t="str">
            <v>202576002000800555E</v>
          </cell>
          <cell r="CS474" t="str">
            <v>MODIFICACION - SUSPENSION</v>
          </cell>
          <cell r="CT474" t="str">
            <v>1 1. Suspensión</v>
          </cell>
          <cell r="CU474">
            <v>45807</v>
          </cell>
          <cell r="CV474">
            <v>45808</v>
          </cell>
          <cell r="CW474">
            <v>45831</v>
          </cell>
          <cell r="CY474">
            <v>24</v>
          </cell>
          <cell r="DI474" t="str">
            <v>MODIFICACION - REACTIVACION</v>
          </cell>
          <cell r="DJ474" t="str">
            <v>2 2. Reanudación</v>
          </cell>
          <cell r="DK474">
            <v>45832</v>
          </cell>
          <cell r="DL474">
            <v>45832</v>
          </cell>
          <cell r="DY474" t="str">
            <v>MODIFICACION - SUSPENCION</v>
          </cell>
          <cell r="DZ474" t="str">
            <v>1 1. Suspensión</v>
          </cell>
          <cell r="EA474">
            <v>45832</v>
          </cell>
          <cell r="EB474">
            <v>45832</v>
          </cell>
          <cell r="EC474">
            <v>45849</v>
          </cell>
          <cell r="EE474">
            <v>17</v>
          </cell>
          <cell r="EO474" t="str">
            <v>MODIFICACION - REACTIVACION</v>
          </cell>
          <cell r="EP474" t="str">
            <v>2 2. Reanudación</v>
          </cell>
          <cell r="EQ474">
            <v>45849</v>
          </cell>
          <cell r="ER474">
            <v>45849</v>
          </cell>
          <cell r="FE474" t="str">
            <v>MODIFICACION - CESION</v>
          </cell>
          <cell r="FF474" t="str">
            <v>1 1. Cesión</v>
          </cell>
          <cell r="FG474">
            <v>45849</v>
          </cell>
          <cell r="FH474">
            <v>45849</v>
          </cell>
          <cell r="FI474">
            <v>46021</v>
          </cell>
          <cell r="FJ474" t="str">
            <v>$ 45.850.300</v>
          </cell>
          <cell r="FK474">
            <v>169</v>
          </cell>
          <cell r="FR474" t="str">
            <v>JUAN PABLO RODRÍGUEZ PINILLA</v>
          </cell>
          <cell r="FS474">
            <v>1020826125</v>
          </cell>
          <cell r="FT474">
            <v>1</v>
          </cell>
          <cell r="FU474" t="str">
            <v>MODIFICACION - LIBERACION SALDO Y DIMINUCION PLAZO EJECUCION</v>
          </cell>
          <cell r="FV474" t="str">
            <v>Liberación</v>
          </cell>
          <cell r="FW474">
            <v>45888</v>
          </cell>
          <cell r="FX474">
            <v>45888</v>
          </cell>
          <cell r="FY474">
            <v>45966</v>
          </cell>
          <cell r="FZ474" t="str">
            <v>$ 21.947.300</v>
          </cell>
          <cell r="GK474" t="str">
            <v>MODIFICACION - ADICION Y PRORROGA</v>
          </cell>
          <cell r="GL474" t="str">
            <v>4 4. Adición / Prórroga</v>
          </cell>
          <cell r="GM474">
            <v>45961</v>
          </cell>
          <cell r="GN474">
            <v>45967</v>
          </cell>
          <cell r="GO474">
            <v>46021</v>
          </cell>
          <cell r="GP474" t="str">
            <v>$ 11.951.500</v>
          </cell>
          <cell r="GQ474" t="str">
            <v>55 DIAS</v>
          </cell>
          <cell r="GR474">
            <v>3195</v>
          </cell>
          <cell r="GS474">
            <v>11951500</v>
          </cell>
          <cell r="GT474">
            <v>45965</v>
          </cell>
          <cell r="GU474">
            <v>1758</v>
          </cell>
          <cell r="GV474">
            <v>11951500</v>
          </cell>
          <cell r="GW474">
            <v>45950</v>
          </cell>
          <cell r="HQ474" t="str">
            <v>MODIFICACION - ADICION Y PRORROGA</v>
          </cell>
          <cell r="HR474" t="str">
            <v>4 4. Adición / Prórroga</v>
          </cell>
          <cell r="HS474">
            <v>45961</v>
          </cell>
          <cell r="HT474">
            <v>45967</v>
          </cell>
          <cell r="HU474">
            <v>46021</v>
          </cell>
          <cell r="HV474" t="str">
            <v>$ 11.951.500</v>
          </cell>
          <cell r="HW474" t="str">
            <v>55 DIAS</v>
          </cell>
          <cell r="HX474">
            <v>3195</v>
          </cell>
          <cell r="HY474">
            <v>11951500</v>
          </cell>
          <cell r="HZ474">
            <v>45965</v>
          </cell>
          <cell r="IA474">
            <v>1758</v>
          </cell>
          <cell r="IB474">
            <v>11951500</v>
          </cell>
          <cell r="IC474">
            <v>45950</v>
          </cell>
        </row>
        <row r="475">
          <cell r="A475">
            <v>473</v>
          </cell>
          <cell r="B475" t="str">
            <v>CONTRATO DE PRESTACIÓN DE SERVICIOS PROFESIONALES Y/O APOYO A LA GESTIÓN</v>
          </cell>
          <cell r="C475" t="str">
            <v>SCDPI-21417-00546-25</v>
          </cell>
          <cell r="D475" t="str">
            <v>CONTRATACION DIRECTA</v>
          </cell>
          <cell r="E475" t="str">
            <v>Prestar servicios profesionales a la Secretaría de Cultura; Recreación y Deporte - Dirección Observatorio y Gestión del
  Conocimiento Cultural; realizando actividades para la planeación; análisis y sistematización de información en las temáticas relacionadas con cultura ciudadana que le sean asignados.</v>
          </cell>
          <cell r="F475" t="str">
            <v>17 17. Contrato de Prestación de Servicios</v>
          </cell>
          <cell r="G475" t="str">
            <v>1 Contratista</v>
          </cell>
          <cell r="H475" t="str">
            <v>1 Natural</v>
          </cell>
          <cell r="I475" t="str">
            <v>2 Privada (1)</v>
          </cell>
          <cell r="J475" t="str">
            <v>4 Persona Natural (2)</v>
          </cell>
          <cell r="K475" t="str">
            <v>31 31-Servicios Profesionales</v>
          </cell>
          <cell r="L475" t="str">
            <v>CO1.PCCNTR.7622326</v>
          </cell>
          <cell r="M475" t="str">
            <v>https://community.secop.gov.co/Public/Tendering/OpportunityDetail/Index?noticeUID=CO1.NTC.7783600&amp;isFromPublicArea=True&amp;isModal=true&amp;asPopupView=true</v>
          </cell>
          <cell r="N475">
            <v>45722</v>
          </cell>
          <cell r="O475" t="str">
            <v>5 Contratación directa</v>
          </cell>
          <cell r="P475" t="str">
            <v>33 Prestación de Servicios Profesionales y Apoyo (5-8)</v>
          </cell>
          <cell r="Q475" t="str">
            <v>N/A</v>
          </cell>
          <cell r="R475" t="str">
            <v>1 1. Ley 80</v>
          </cell>
          <cell r="S475" t="str">
            <v>6 6: Prestacion de servicios</v>
          </cell>
          <cell r="T475" t="str">
            <v>1 Nacional</v>
          </cell>
          <cell r="U475" t="str">
            <v>3 3. Único Contratista</v>
          </cell>
          <cell r="V475" t="str">
            <v>DANIEL EDUARDO GALEANO AMAYA</v>
          </cell>
          <cell r="W475" t="str">
            <v>M</v>
          </cell>
          <cell r="X475">
            <v>1018478825</v>
          </cell>
          <cell r="Y475">
            <v>8</v>
          </cell>
          <cell r="Z475" t="str">
            <v>KR 35 BIS 1 C 59</v>
          </cell>
          <cell r="AA475">
            <v>3005919385</v>
          </cell>
          <cell r="AB475" t="str">
            <v>daniel.galeano@scrd.gov.co</v>
          </cell>
          <cell r="AC475" t="str">
            <v>danielgaleanoa@gmail.com</v>
          </cell>
          <cell r="AD475">
            <v>34932</v>
          </cell>
          <cell r="AE475">
            <v>30</v>
          </cell>
          <cell r="AF475" t="str">
            <v>BOGOTA</v>
          </cell>
          <cell r="AG475"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con tres (3)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475" t="str">
            <v>PSICOLOGO</v>
          </cell>
          <cell r="AI475" t="str">
            <v>1 1. Inversión</v>
          </cell>
          <cell r="AJ475">
            <v>122</v>
          </cell>
          <cell r="AK475" t="str">
            <v>O230117330120240122</v>
          </cell>
          <cell r="AL475" t="str">
            <v>Innovación y cambio cultural para la transformación de comportamientos que promuevan el orgullo por la ciudad de Bogotá D.C.</v>
          </cell>
          <cell r="AN475">
            <v>68320000</v>
          </cell>
          <cell r="AQ475">
            <v>68320000</v>
          </cell>
          <cell r="AU475">
            <v>68320000</v>
          </cell>
          <cell r="AV475" t="str">
            <v>$ 7.320.000</v>
          </cell>
          <cell r="AW475">
            <v>558</v>
          </cell>
          <cell r="AX475">
            <v>68320000</v>
          </cell>
          <cell r="AY475">
            <v>45728</v>
          </cell>
          <cell r="AZ475">
            <v>491</v>
          </cell>
          <cell r="BA475">
            <v>73200000</v>
          </cell>
          <cell r="BB475">
            <v>45693</v>
          </cell>
          <cell r="BC475">
            <v>45727</v>
          </cell>
          <cell r="BD475">
            <v>45735</v>
          </cell>
          <cell r="BE475">
            <v>46019</v>
          </cell>
          <cell r="BF475">
            <v>46019</v>
          </cell>
          <cell r="BG475" t="str">
            <v>2 2-Ejecución</v>
          </cell>
          <cell r="BH475" t="str">
            <v>9 MESES</v>
          </cell>
          <cell r="BI475" t="str">
            <v>1 1. Días</v>
          </cell>
          <cell r="BJ475">
            <v>279</v>
          </cell>
          <cell r="BK475">
            <v>0</v>
          </cell>
          <cell r="BL475">
            <v>279</v>
          </cell>
          <cell r="BM475" t="str">
            <v>SUBSECRETARÍA DISTRITAL DE CULTURA CIUDADANA Y GESTIÓN DEL CONOCIMIENTO</v>
          </cell>
          <cell r="BN475" t="str">
            <v>SUBSECRETARÍA DISTRITAL DE CULTURA CIUDADANA Y GESTIÓN DEL CONOCIMIENTO</v>
          </cell>
          <cell r="BO475" t="str">
            <v>Diego Fernando Maldonado Castellano</v>
          </cell>
          <cell r="BP475">
            <v>80863541</v>
          </cell>
          <cell r="BQ475">
            <v>7</v>
          </cell>
          <cell r="BR475" t="str">
            <v>N.A</v>
          </cell>
          <cell r="BS475" t="str">
            <v>N.A</v>
          </cell>
          <cell r="BT475" t="str">
            <v>N.A</v>
          </cell>
          <cell r="BU475" t="str">
            <v>N.A</v>
          </cell>
          <cell r="BV475" t="str">
            <v>N.A</v>
          </cell>
          <cell r="BW475" t="str">
            <v>N.A</v>
          </cell>
          <cell r="BX475" t="str">
            <v>N.A</v>
          </cell>
          <cell r="BY475" t="str">
            <v>N.A</v>
          </cell>
          <cell r="BZ475" t="str">
            <v>N.A</v>
          </cell>
          <cell r="CA475" t="str">
            <v>N.A</v>
          </cell>
          <cell r="CD475" t="str">
            <v>3 3. Municipal</v>
          </cell>
          <cell r="CE475" t="str">
            <v>2 2. Transferencias</v>
          </cell>
          <cell r="CF475" t="str">
            <v>1 1-Pesos Colombianos</v>
          </cell>
          <cell r="CG475" t="str">
            <v>3 Bogotá D.C.</v>
          </cell>
          <cell r="CH475" t="str">
            <v>149 3. Bogotá D.C.</v>
          </cell>
          <cell r="CI475" t="str">
            <v>17 17 La Candelaria</v>
          </cell>
          <cell r="CJ475" t="str">
            <v>LA CANDELARIA</v>
          </cell>
          <cell r="CK475" t="str">
            <v>1 1. Única</v>
          </cell>
          <cell r="CL475" t="str">
            <v>4 CARRERA</v>
          </cell>
          <cell r="CM475">
            <v>8</v>
          </cell>
          <cell r="CN475">
            <v>9</v>
          </cell>
          <cell r="CO475">
            <v>83</v>
          </cell>
          <cell r="CP475" t="str">
            <v>1 Interno</v>
          </cell>
          <cell r="CQ475" t="str">
            <v>1 Natural</v>
          </cell>
          <cell r="CR475" t="str">
            <v>202576002000800562E</v>
          </cell>
        </row>
        <row r="476">
          <cell r="A476">
            <v>474</v>
          </cell>
          <cell r="B476" t="str">
            <v>CONTRATO DE PRESTACIÓN DE SERVICIOS PROFESIONALES Y/O APOYO A LA GESTIÓN</v>
          </cell>
          <cell r="C476" t="str">
            <v>SCDPI-21417-00552-25</v>
          </cell>
          <cell r="D476" t="str">
            <v>CONTRATACION DIRECTA</v>
          </cell>
          <cell r="E476" t="str">
            <v>Prestar servicios profesionales a la Secretaría de Cultura; Recreación y Deporte - Dirección Observatorio y Gestión del
  Conocimiento Cultural; realizando actividades para desarrollar la diagramación y consolidación de los contenidos; productos;
  documentos; e interfaces generadas en el marco de los procesos de investigación; medición y análisis.</v>
          </cell>
          <cell r="F476" t="str">
            <v>17 17. Contrato de Prestación de Servicios</v>
          </cell>
          <cell r="G476" t="str">
            <v>1 Contratista</v>
          </cell>
          <cell r="H476" t="str">
            <v>1 Natural</v>
          </cell>
          <cell r="I476" t="str">
            <v>2 Privada (1)</v>
          </cell>
          <cell r="J476" t="str">
            <v>4 Persona Natural (2)</v>
          </cell>
          <cell r="K476" t="str">
            <v>31 31-Servicios Profesionales</v>
          </cell>
          <cell r="L476" t="str">
            <v>CO1.PCCNTR.7622624</v>
          </cell>
          <cell r="M476" t="str">
            <v>https://community.secop.gov.co/Public/Tendering/OpportunityDetail/Index?noticeUID=CO1.NTC.7784103&amp;isFromPublicArea=True&amp;isModal=true&amp;asPopupView=true</v>
          </cell>
          <cell r="N476">
            <v>45722</v>
          </cell>
          <cell r="O476" t="str">
            <v>5 Contratación directa</v>
          </cell>
          <cell r="P476" t="str">
            <v>33 Prestación de Servicios Profesionales y Apoyo (5-8)</v>
          </cell>
          <cell r="Q476" t="str">
            <v>N/A</v>
          </cell>
          <cell r="R476" t="str">
            <v>1 1. Ley 80</v>
          </cell>
          <cell r="S476" t="str">
            <v>6 6: Prestacion de servicios</v>
          </cell>
          <cell r="T476" t="str">
            <v>1 Nacional</v>
          </cell>
          <cell r="U476" t="str">
            <v>3 3. Único Contratista</v>
          </cell>
          <cell r="V476" t="str">
            <v>JOHANA MEJÍA RODRÍGUEZ</v>
          </cell>
          <cell r="W476" t="str">
            <v>F</v>
          </cell>
          <cell r="X476">
            <v>52736890</v>
          </cell>
          <cell r="Y476">
            <v>7</v>
          </cell>
          <cell r="Z476" t="str">
            <v>CL 159 56 75 AP 903</v>
          </cell>
          <cell r="AA476">
            <v>6013015503</v>
          </cell>
          <cell r="AB476" t="str">
            <v>johana.mejia@scrd.gov.co</v>
          </cell>
          <cell r="AC476" t="str">
            <v>johanamejia28@hotmail.com</v>
          </cell>
          <cell r="AD476">
            <v>29857</v>
          </cell>
          <cell r="AE476">
            <v>44</v>
          </cell>
          <cell r="AF476" t="str">
            <v>BOGOTA</v>
          </cell>
          <cell r="AG476"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geomática, geografía, estadística, matemáticas, licenciaturas o afines, con un (1) año de experiencia en diseño, diseño gráfico, diseño web, creación y/o administración y/o actualización de sitios web, o webmaster, o visualización gráfica; o en diseñ</v>
          </cell>
          <cell r="AH476" t="str">
            <v>DISEÑO GRAFICO</v>
          </cell>
          <cell r="AI476" t="str">
            <v>1 1. Inversión</v>
          </cell>
          <cell r="AJ476">
            <v>122</v>
          </cell>
          <cell r="AK476" t="str">
            <v>O230117330120240122</v>
          </cell>
          <cell r="AL476" t="str">
            <v>Innovación y cambio cultural para la transformación de comportamientos que promuevan el orgullo por la ciudad de Bogotá D.C.</v>
          </cell>
          <cell r="AN476">
            <v>25731000</v>
          </cell>
          <cell r="AO476">
            <v>12770200</v>
          </cell>
          <cell r="AQ476">
            <v>38501200</v>
          </cell>
          <cell r="AU476">
            <v>38501200</v>
          </cell>
          <cell r="AV476" t="str">
            <v>$ 5.718.000</v>
          </cell>
          <cell r="AW476">
            <v>539</v>
          </cell>
          <cell r="AX476">
            <v>25731000</v>
          </cell>
          <cell r="AY476">
            <v>45727</v>
          </cell>
          <cell r="AZ476">
            <v>521</v>
          </cell>
          <cell r="BA476">
            <v>25731000</v>
          </cell>
          <cell r="BB476">
            <v>45693</v>
          </cell>
          <cell r="BC476">
            <v>45726</v>
          </cell>
          <cell r="BD476">
            <v>45735</v>
          </cell>
          <cell r="BE476">
            <v>45872</v>
          </cell>
          <cell r="BF476">
            <v>45940</v>
          </cell>
          <cell r="BG476" t="str">
            <v>2 2-Ejecución</v>
          </cell>
          <cell r="BH476" t="str">
            <v>4 MESES Y 15 DIAS</v>
          </cell>
          <cell r="BI476" t="str">
            <v>1 1. Días</v>
          </cell>
          <cell r="BJ476">
            <v>134</v>
          </cell>
          <cell r="BK476">
            <v>67</v>
          </cell>
          <cell r="BL476">
            <v>201</v>
          </cell>
          <cell r="BM476" t="str">
            <v>SUBSECRETARÍA DISTRITAL DE CULTURA CIUDADANA Y GESTIÓN DEL CONOCIMIENTO</v>
          </cell>
          <cell r="BN476" t="str">
            <v>SUBSECRETARÍA DISTRITAL DE CULTURA CIUDADANA Y GESTIÓN DEL CONOCIMIENTO</v>
          </cell>
          <cell r="BO476" t="str">
            <v>Diego Fernando Maldonado Castellano</v>
          </cell>
          <cell r="BP476">
            <v>80863541</v>
          </cell>
          <cell r="BQ476">
            <v>7</v>
          </cell>
          <cell r="BR476" t="str">
            <v>N.A</v>
          </cell>
          <cell r="BS476" t="str">
            <v>N.A</v>
          </cell>
          <cell r="BT476" t="str">
            <v>N.A</v>
          </cell>
          <cell r="BU476" t="str">
            <v>N.A</v>
          </cell>
          <cell r="BV476" t="str">
            <v>N.A</v>
          </cell>
          <cell r="BW476" t="str">
            <v>N.A</v>
          </cell>
          <cell r="BX476" t="str">
            <v>N.A</v>
          </cell>
          <cell r="BY476" t="str">
            <v>N.A</v>
          </cell>
          <cell r="BZ476" t="str">
            <v>N.A</v>
          </cell>
          <cell r="CA476" t="str">
            <v>N.A</v>
          </cell>
          <cell r="CD476" t="str">
            <v>3 3. Municipal</v>
          </cell>
          <cell r="CE476" t="str">
            <v>2 2. Transferencias</v>
          </cell>
          <cell r="CF476" t="str">
            <v>1 1-Pesos Colombianos</v>
          </cell>
          <cell r="CG476" t="str">
            <v>3 Bogotá D.C.</v>
          </cell>
          <cell r="CH476" t="str">
            <v>149 3. Bogotá D.C.</v>
          </cell>
          <cell r="CI476" t="str">
            <v>17 17 La Candelaria</v>
          </cell>
          <cell r="CJ476" t="str">
            <v>LA CANDELARIA</v>
          </cell>
          <cell r="CK476" t="str">
            <v>1 1. Única</v>
          </cell>
          <cell r="CL476" t="str">
            <v>4 CARRERA</v>
          </cell>
          <cell r="CM476">
            <v>8</v>
          </cell>
          <cell r="CN476">
            <v>9</v>
          </cell>
          <cell r="CO476">
            <v>83</v>
          </cell>
          <cell r="CP476" t="str">
            <v>1 Interno</v>
          </cell>
          <cell r="CQ476" t="str">
            <v>1 Natural</v>
          </cell>
          <cell r="CR476" t="str">
            <v>202576002000800579E</v>
          </cell>
          <cell r="CS476" t="str">
            <v>MODIFICACIÓN - ADICIÓN Y PRORROGA</v>
          </cell>
          <cell r="CT476" t="str">
            <v>4 4. Adición / Prórroga</v>
          </cell>
          <cell r="CU476">
            <v>45870</v>
          </cell>
          <cell r="CV476">
            <v>45873</v>
          </cell>
          <cell r="CW476">
            <v>45940</v>
          </cell>
          <cell r="CX476" t="str">
            <v>$ 12.770.200</v>
          </cell>
          <cell r="CY476">
            <v>67</v>
          </cell>
          <cell r="CZ476">
            <v>2058</v>
          </cell>
          <cell r="DA476">
            <v>12770200</v>
          </cell>
          <cell r="DB476">
            <v>45873</v>
          </cell>
          <cell r="DC476">
            <v>1359</v>
          </cell>
          <cell r="DD476" t="str">
            <v>$ 12.770.200</v>
          </cell>
          <cell r="DE476">
            <v>45868</v>
          </cell>
        </row>
        <row r="477">
          <cell r="A477">
            <v>475</v>
          </cell>
          <cell r="B477" t="str">
            <v>CONTRATO DE PRESTACIÓN DE SERVICIOS PROFESIONALES Y/O APOYO A LA GESTIÓN</v>
          </cell>
          <cell r="C477" t="str">
            <v>SCDPI-210-00302-25</v>
          </cell>
          <cell r="D477" t="str">
            <v>CONTRATACION DIRECTA</v>
          </cell>
          <cell r="E477" t="str">
            <v>Prestar servicios de apoyo a la gestión a la Secretaría de Cultura; Recreación y Deporte - Dirección de Asuntos Locales y Participación; para interpretar la Lengua de Señas Colombiana dirigida a la población con discapacidad auditiva en diversos contextos e instancias en los que interviene la Secretaría.</v>
          </cell>
          <cell r="F477" t="str">
            <v>17 17. Contrato de Prestación de Servicios</v>
          </cell>
          <cell r="G477" t="str">
            <v>1 Contratista</v>
          </cell>
          <cell r="H477" t="str">
            <v>1 Natural</v>
          </cell>
          <cell r="I477" t="str">
            <v>2 Privada (1)</v>
          </cell>
          <cell r="J477" t="str">
            <v>4 Persona Natural (2)</v>
          </cell>
          <cell r="K477" t="str">
            <v>33 33-Servicios Apoyo a la Gestion de la Entidad (servicios administrativos)</v>
          </cell>
          <cell r="L477" t="str">
            <v>CO1.PCCNTR.7625611</v>
          </cell>
          <cell r="M477" t="str">
            <v>https://community.secop.gov.co/Public/Tendering/OpportunityDetail/Index?noticeUID=CO1.NTC.7799415&amp;isFromPublicArea=True&amp;isModal=true&amp;asPopupView=true</v>
          </cell>
          <cell r="N477">
            <v>45725</v>
          </cell>
          <cell r="O477" t="str">
            <v>5 Contratación directa</v>
          </cell>
          <cell r="P477" t="str">
            <v>33 Prestación de Servicios Profesionales y Apoyo (5-8)</v>
          </cell>
          <cell r="Q477" t="str">
            <v>N/A</v>
          </cell>
          <cell r="R477" t="str">
            <v>1 1. Ley 80</v>
          </cell>
          <cell r="S477" t="str">
            <v>6 6: Prestacion de servicios</v>
          </cell>
          <cell r="T477" t="str">
            <v>1 Nacional</v>
          </cell>
          <cell r="U477" t="str">
            <v>3 3. Único Contratista</v>
          </cell>
          <cell r="V477" t="str">
            <v>BLADIMIR MONTAÑEZ SORACA</v>
          </cell>
          <cell r="W477" t="str">
            <v>M</v>
          </cell>
          <cell r="X477">
            <v>1030616263</v>
          </cell>
          <cell r="Y477">
            <v>5</v>
          </cell>
          <cell r="Z477" t="str">
            <v>calle 42 g sur # 89 f 09 BRR LAS VEGAS 1 SEC</v>
          </cell>
          <cell r="AA477">
            <v>4527599</v>
          </cell>
          <cell r="AB477" t="str">
            <v>bladimir.montanez@scrd.gov.co</v>
          </cell>
          <cell r="AC477" t="str">
            <v>blacho1710@gmail.com</v>
          </cell>
          <cell r="AD477">
            <v>33903</v>
          </cell>
          <cell r="AE477">
            <v>33</v>
          </cell>
          <cell r="AF477" t="str">
            <v>BOGOTA</v>
          </cell>
          <cell r="AG477" t="str">
            <v>título de formación técnica en las areas del conocimiento en:bellas artes; ciencias de la educación; ciencias sociales y humanas;economía, administración, contaduría y afines; ingeniería,arquitectura, urbanismo y afines. con experiencia relacionada de un (1) año.</v>
          </cell>
          <cell r="AH477" t="str">
            <v>TECNICO EN GUIANZA TURISTICA</v>
          </cell>
          <cell r="AI477" t="str">
            <v>1 1. Inversión</v>
          </cell>
          <cell r="AJ477">
            <v>217</v>
          </cell>
          <cell r="AK477" t="str">
            <v>O230117330120240217</v>
          </cell>
          <cell r="AL477" t="str">
            <v>Fortalecimiento de la gobernanza territorial, la participación incidente y la atención diferenciada de los grupos étnicos, etarios y sectores sociales desde las prácticas culturales en Bogotá D.C</v>
          </cell>
          <cell r="AN477">
            <v>37590000</v>
          </cell>
          <cell r="AP477">
            <v>1503600</v>
          </cell>
          <cell r="AQ477">
            <v>36086400</v>
          </cell>
          <cell r="AU477">
            <v>36086400</v>
          </cell>
          <cell r="AV477" t="str">
            <v>$ 3.759.000</v>
          </cell>
          <cell r="AW477">
            <v>559</v>
          </cell>
          <cell r="AX477">
            <v>37590000</v>
          </cell>
          <cell r="AY477">
            <v>45728</v>
          </cell>
          <cell r="AZ477">
            <v>679</v>
          </cell>
          <cell r="BA477">
            <v>37590000</v>
          </cell>
          <cell r="BB477">
            <v>45706</v>
          </cell>
          <cell r="BC477">
            <v>45726</v>
          </cell>
          <cell r="BD477">
            <v>45729</v>
          </cell>
          <cell r="BE477">
            <v>46022</v>
          </cell>
          <cell r="BF477">
            <v>46022</v>
          </cell>
          <cell r="BG477" t="str">
            <v>2 2-Ejecución</v>
          </cell>
          <cell r="BH477" t="str">
            <v>10 MESES</v>
          </cell>
          <cell r="BI477" t="str">
            <v>1 1. Días</v>
          </cell>
          <cell r="BJ477">
            <v>288</v>
          </cell>
          <cell r="BK477">
            <v>0</v>
          </cell>
          <cell r="BL477">
            <v>288</v>
          </cell>
          <cell r="BM477" t="str">
            <v>SUBSECRETARÍA DE GOBERNANZA</v>
          </cell>
          <cell r="BN477" t="str">
            <v>DIRECCIÓN DE ASUNTOS LOCALES Y PARTICIPACIÓN</v>
          </cell>
          <cell r="BO477" t="str">
            <v>Rafael Lino Diaz Rivera</v>
          </cell>
          <cell r="BP477">
            <v>80742967</v>
          </cell>
          <cell r="BQ477">
            <v>1</v>
          </cell>
          <cell r="BR477" t="str">
            <v>N.A</v>
          </cell>
          <cell r="BS477" t="str">
            <v>N.A</v>
          </cell>
          <cell r="BT477" t="str">
            <v>N.A</v>
          </cell>
          <cell r="BU477" t="str">
            <v>N.A</v>
          </cell>
          <cell r="BV477" t="str">
            <v>N.A</v>
          </cell>
          <cell r="BW477" t="str">
            <v>N.A</v>
          </cell>
          <cell r="BX477" t="str">
            <v>N.A</v>
          </cell>
          <cell r="BY477" t="str">
            <v>N.A</v>
          </cell>
          <cell r="BZ477" t="str">
            <v>N.A</v>
          </cell>
          <cell r="CA477" t="str">
            <v>N.A</v>
          </cell>
          <cell r="CD477" t="str">
            <v>3 3. Municipal</v>
          </cell>
          <cell r="CE477" t="str">
            <v>2 2. Transferencias</v>
          </cell>
          <cell r="CF477" t="str">
            <v>1 1-Pesos Colombianos</v>
          </cell>
          <cell r="CG477" t="str">
            <v>3 Bogotá D.C.</v>
          </cell>
          <cell r="CH477" t="str">
            <v>149 3. Bogotá D.C.</v>
          </cell>
          <cell r="CI477" t="str">
            <v>17 17 La Candelaria</v>
          </cell>
          <cell r="CJ477" t="str">
            <v>LA CANDELARIA</v>
          </cell>
          <cell r="CK477" t="str">
            <v>1 1. Única</v>
          </cell>
          <cell r="CL477" t="str">
            <v>4 CARRERA</v>
          </cell>
          <cell r="CM477">
            <v>8</v>
          </cell>
          <cell r="CN477">
            <v>9</v>
          </cell>
          <cell r="CO477">
            <v>83</v>
          </cell>
          <cell r="CP477" t="str">
            <v>1 Interno</v>
          </cell>
          <cell r="CQ477" t="str">
            <v>1 Natural</v>
          </cell>
          <cell r="CR477" t="str">
            <v>202576002000800273E</v>
          </cell>
          <cell r="CS477" t="str">
            <v>MODIFICACION - LIBERACION SALDO Y DISMINUCION PLAZO EJECICION</v>
          </cell>
          <cell r="CT477" t="str">
            <v>Liberación</v>
          </cell>
          <cell r="CU477">
            <v>45965</v>
          </cell>
          <cell r="CX477" t="str">
            <v>$ 1.503.600</v>
          </cell>
        </row>
        <row r="478">
          <cell r="A478">
            <v>476</v>
          </cell>
          <cell r="B478" t="str">
            <v>CONTRATO DE PRESTACIÓN DE SERVICIOS PROFESIONALES Y/O APOYO A LA GESTIÓN</v>
          </cell>
          <cell r="C478" t="str">
            <v>SCDPI-240-00076-25</v>
          </cell>
          <cell r="D478" t="str">
            <v>CONTRATACION DIRECTA</v>
          </cell>
          <cell r="E478" t="str">
            <v>Prestar servicios profesionales a la Secretaría de Cultura; Recreación y Deporte - Dirección de Economía; Estudios y Política para la consolidación y fortalecimiento de los Distritos Creativos y la estrategia Bogotá 24/7; mediante estrategias que promuevan la colaboración entre agentes del sector; la circulación de bienes y servicios culturales; la apropiación ciudadana; la articulación intersectorial y la dinamización del ecosistema cultural.</v>
          </cell>
          <cell r="F478" t="str">
            <v>17 17. Contrato de Prestación de Servicios</v>
          </cell>
          <cell r="G478" t="str">
            <v>1 Contratista</v>
          </cell>
          <cell r="H478" t="str">
            <v>1 Natural</v>
          </cell>
          <cell r="I478" t="str">
            <v>2 Privada (1)</v>
          </cell>
          <cell r="J478" t="str">
            <v>4 Persona Natural (2)</v>
          </cell>
          <cell r="K478" t="str">
            <v>31 31-Servicios Profesionales</v>
          </cell>
          <cell r="L478" t="str">
            <v>CO1.PCCNTR.7626047</v>
          </cell>
          <cell r="M478" t="str">
            <v>https://community.secop.gov.co/Public/Tendering/OpportunityDetail/Index?noticeUID=CO1.NTC.7799951&amp;isFromPublicArea=True&amp;isModal=true&amp;asPopupView=true</v>
          </cell>
          <cell r="N478">
            <v>45725</v>
          </cell>
          <cell r="O478" t="str">
            <v>5 Contratación directa</v>
          </cell>
          <cell r="P478" t="str">
            <v>33 Prestación de Servicios Profesionales y Apoyo (5-8)</v>
          </cell>
          <cell r="Q478" t="str">
            <v>N/A</v>
          </cell>
          <cell r="R478" t="str">
            <v>1 1. Ley 80</v>
          </cell>
          <cell r="S478" t="str">
            <v>6 6: Prestacion de servicios</v>
          </cell>
          <cell r="T478" t="str">
            <v>1 Nacional</v>
          </cell>
          <cell r="U478" t="str">
            <v>3 3. Único Contratista</v>
          </cell>
          <cell r="V478" t="str">
            <v>LAURA YINETH ASPRILLA CARRILLO</v>
          </cell>
          <cell r="W478" t="str">
            <v>F</v>
          </cell>
          <cell r="X478">
            <v>1018469006</v>
          </cell>
          <cell r="Y478">
            <v>4</v>
          </cell>
          <cell r="Z478" t="str">
            <v>CLL 54 N7-44</v>
          </cell>
          <cell r="AA478">
            <v>7147790</v>
          </cell>
          <cell r="AB478" t="str">
            <v>laura.asprilla@scrd.gov.co</v>
          </cell>
          <cell r="AC478" t="str">
            <v>laura.asprillac@gmail.com</v>
          </cell>
          <cell r="AD478">
            <v>34567</v>
          </cell>
          <cell r="AE478">
            <v>31</v>
          </cell>
          <cell r="AF478" t="str">
            <v>BOGOTA</v>
          </cell>
          <cell r="AG478" t="str">
            <v>Profesional en el área de ciencias sociales y humanas, ciencias de la educación, sociología, ciencias políticas, derecho, administración o afines y seis (6) años de experiencia profesional.</v>
          </cell>
          <cell r="AH478" t="str">
            <v>COMUNICACIÓN SOCIAL - PERIODISTA</v>
          </cell>
          <cell r="AI478" t="str">
            <v>1 1. Inversión</v>
          </cell>
          <cell r="AJ478">
            <v>144</v>
          </cell>
          <cell r="AK478" t="str">
            <v>O230117330120240144</v>
          </cell>
          <cell r="AL478" t="str">
            <v>Fortalecimiento de la sostenibilidad económica del sector cultural y creativo, a través de la implementación de programas que permitan aumentar crecimiento y competitividad, en Bogotá D.C.</v>
          </cell>
          <cell r="AN478">
            <v>97230000</v>
          </cell>
          <cell r="AP478">
            <v>43105300</v>
          </cell>
          <cell r="AQ478">
            <v>54124700</v>
          </cell>
          <cell r="AU478">
            <v>54124700</v>
          </cell>
          <cell r="AV478" t="str">
            <v>$ 9.723.000</v>
          </cell>
          <cell r="AW478">
            <v>543</v>
          </cell>
          <cell r="AX478">
            <v>97230000</v>
          </cell>
          <cell r="AY478">
            <v>45727</v>
          </cell>
          <cell r="AZ478">
            <v>167</v>
          </cell>
          <cell r="BA478">
            <v>106953000</v>
          </cell>
          <cell r="BB478">
            <v>45680</v>
          </cell>
          <cell r="BC478">
            <v>45727</v>
          </cell>
          <cell r="BD478">
            <v>45730</v>
          </cell>
          <cell r="BE478">
            <v>46022</v>
          </cell>
          <cell r="BF478">
            <v>45900</v>
          </cell>
          <cell r="BG478" t="str">
            <v>2 2-Ejecución</v>
          </cell>
          <cell r="BH478" t="str">
            <v>10 MESES</v>
          </cell>
          <cell r="BI478" t="str">
            <v>1 1. Días</v>
          </cell>
          <cell r="BJ478">
            <v>287</v>
          </cell>
          <cell r="BK478">
            <v>0</v>
          </cell>
          <cell r="BL478">
            <v>287</v>
          </cell>
          <cell r="BM478" t="str">
            <v>SUBSECRETARÍA DE GOBERNANZA</v>
          </cell>
          <cell r="BN478" t="str">
            <v>DIRECCIÓN DE ECONOMÍA ESTUDIOS Y POLÍTICA</v>
          </cell>
          <cell r="BO478" t="str">
            <v>Mario Arturo Suárez Mendoza</v>
          </cell>
          <cell r="BP478">
            <v>1032365716</v>
          </cell>
          <cell r="BQ478">
            <v>9</v>
          </cell>
          <cell r="BR478" t="str">
            <v>N.A</v>
          </cell>
          <cell r="BS478" t="str">
            <v>N.A</v>
          </cell>
          <cell r="BT478" t="str">
            <v>N.A</v>
          </cell>
          <cell r="BU478" t="str">
            <v>N.A</v>
          </cell>
          <cell r="BV478" t="str">
            <v>N.A</v>
          </cell>
          <cell r="BW478" t="str">
            <v>N.A</v>
          </cell>
          <cell r="BX478" t="str">
            <v>N.A</v>
          </cell>
          <cell r="BY478" t="str">
            <v>N.A</v>
          </cell>
          <cell r="BZ478" t="str">
            <v>N.A</v>
          </cell>
          <cell r="CA478" t="str">
            <v>N.A</v>
          </cell>
          <cell r="CD478" t="str">
            <v>3 3. Municipal</v>
          </cell>
          <cell r="CE478" t="str">
            <v>2 2. Transferencias</v>
          </cell>
          <cell r="CF478" t="str">
            <v>1 1-Pesos Colombianos</v>
          </cell>
          <cell r="CG478" t="str">
            <v>3 Bogotá D.C.</v>
          </cell>
          <cell r="CH478" t="str">
            <v>149 3. Bogotá D.C.</v>
          </cell>
          <cell r="CI478" t="str">
            <v>17 17 La Candelaria</v>
          </cell>
          <cell r="CJ478" t="str">
            <v>LA CANDELARIA</v>
          </cell>
          <cell r="CK478" t="str">
            <v>1 1. Única</v>
          </cell>
          <cell r="CL478" t="str">
            <v>4 CARRERA</v>
          </cell>
          <cell r="CM478">
            <v>8</v>
          </cell>
          <cell r="CN478">
            <v>9</v>
          </cell>
          <cell r="CO478">
            <v>83</v>
          </cell>
          <cell r="CP478" t="str">
            <v>1 Interno</v>
          </cell>
          <cell r="CQ478" t="str">
            <v>1 Natural</v>
          </cell>
          <cell r="CR478" t="str">
            <v>202576002000800233E</v>
          </cell>
          <cell r="CS478" t="str">
            <v>MODIFICACION - TERMONACION ANTICIPADA</v>
          </cell>
          <cell r="CT478" t="str">
            <v>3 3. Terminación anticipada</v>
          </cell>
          <cell r="CU478">
            <v>45901</v>
          </cell>
          <cell r="CV478">
            <v>45900</v>
          </cell>
          <cell r="CW478">
            <v>45900</v>
          </cell>
          <cell r="CX478" t="str">
            <v>$ 43.105.300</v>
          </cell>
        </row>
        <row r="479">
          <cell r="A479">
            <v>477</v>
          </cell>
          <cell r="B479" t="str">
            <v>CONTRATO DE PRESTACIÓN DE SERVICIOS PROFESIONALES Y/O APOYO A LA GESTIÓN</v>
          </cell>
          <cell r="C479" t="str">
            <v>SCDPI-240-00170-25</v>
          </cell>
          <cell r="D479" t="str">
            <v>CONTRATACION DIRECTA</v>
          </cell>
          <cell r="E479" t="str">
            <v>Prestar servicios profesionales a la Secretaría de Cultura; Recreación y Deporte - Dirección de Economía; Estudios y Política; desarrollando actividades de orden jurídico relacionados con proyectos de propiedad intelectual para agentes del sector cultural y creativo; con el fin de fortalecer sus modelos de negocio y facilitar el acceso a financiación mediante la valoración de activos intangibles; de conformidad con la unidad de criterio de la Entidad</v>
          </cell>
          <cell r="F479" t="str">
            <v>17 17. Contrato de Prestación de Servicios</v>
          </cell>
          <cell r="G479" t="str">
            <v>1 Contratista</v>
          </cell>
          <cell r="H479" t="str">
            <v>1 Natural</v>
          </cell>
          <cell r="I479" t="str">
            <v>2 Privada (1)</v>
          </cell>
          <cell r="J479" t="str">
            <v>4 Persona Natural (2)</v>
          </cell>
          <cell r="K479" t="str">
            <v>31 31-Servicios Profesionales</v>
          </cell>
          <cell r="L479" t="str">
            <v>CO1.PCCNTR.7626131</v>
          </cell>
          <cell r="M479" t="str">
            <v>https://community.secop.gov.co/Public/Tendering/OpportunityDetail/Index?noticeUID=CO1.NTC.7799953&amp;isFromPublicArea=True&amp;isModal=true&amp;asPopupView=true</v>
          </cell>
          <cell r="N479">
            <v>45725</v>
          </cell>
          <cell r="O479" t="str">
            <v>5 Contratación directa</v>
          </cell>
          <cell r="P479" t="str">
            <v>33 Prestación de Servicios Profesionales y Apoyo (5-8)</v>
          </cell>
          <cell r="Q479" t="str">
            <v>N/A</v>
          </cell>
          <cell r="R479" t="str">
            <v>1 1. Ley 80</v>
          </cell>
          <cell r="S479" t="str">
            <v>6 6: Prestacion de servicios</v>
          </cell>
          <cell r="T479" t="str">
            <v>1 Nacional</v>
          </cell>
          <cell r="U479" t="str">
            <v>3 3. Único Contratista</v>
          </cell>
          <cell r="V479" t="str">
            <v>ANA MARIA LINARES CRUZ</v>
          </cell>
          <cell r="W479" t="str">
            <v>F</v>
          </cell>
          <cell r="X479">
            <v>52299164</v>
          </cell>
          <cell r="Y479">
            <v>2</v>
          </cell>
          <cell r="Z479" t="str">
            <v>CL 169 A 51 39 AG Namur</v>
          </cell>
          <cell r="AA479">
            <v>6019057220</v>
          </cell>
          <cell r="AB479" t="str">
            <v>ana.linares@scrd.gov.co</v>
          </cell>
          <cell r="AC479" t="str">
            <v>nanalinarescruz@gmail.com</v>
          </cell>
          <cell r="AD479">
            <v>27457</v>
          </cell>
          <cell r="AE479">
            <v>51</v>
          </cell>
          <cell r="AF479" t="str">
            <v>BOGOTA</v>
          </cell>
          <cell r="AG479" t="str">
            <v>Profesional en cualquiera de los núcleos básicos del Conocimiento, de las Áreas del Conocimiento de Ciencias Sociales y Humanas, sin experiencia.</v>
          </cell>
          <cell r="AH479" t="str">
            <v>ABOGADO</v>
          </cell>
          <cell r="AI479" t="str">
            <v>1 1. Inversión</v>
          </cell>
          <cell r="AJ479">
            <v>144</v>
          </cell>
          <cell r="AK479" t="str">
            <v>O230117330120240144</v>
          </cell>
          <cell r="AL479" t="str">
            <v>Fortalecimiento de la sostenibilidad económica del sector cultural y creativo, a través de la implementación de programas que permitan aumentar crecimiento y competitividad, en Bogotá D.C.</v>
          </cell>
          <cell r="AN479">
            <v>49170000</v>
          </cell>
          <cell r="AQ479">
            <v>49170000</v>
          </cell>
          <cell r="AU479">
            <v>49170000</v>
          </cell>
          <cell r="AV479" t="str">
            <v>$ 4.917.000</v>
          </cell>
          <cell r="AW479">
            <v>542</v>
          </cell>
          <cell r="AX479">
            <v>49170000</v>
          </cell>
          <cell r="AY479">
            <v>45727</v>
          </cell>
          <cell r="AZ479">
            <v>458</v>
          </cell>
          <cell r="BA479">
            <v>54087000</v>
          </cell>
          <cell r="BB479">
            <v>45686</v>
          </cell>
          <cell r="BC479">
            <v>45727</v>
          </cell>
          <cell r="BD479">
            <v>45730</v>
          </cell>
          <cell r="BE479">
            <v>46022</v>
          </cell>
          <cell r="BF479">
            <v>46048</v>
          </cell>
          <cell r="BG479" t="str">
            <v>2 2-Ejecución</v>
          </cell>
          <cell r="BH479" t="str">
            <v>10 MESES</v>
          </cell>
          <cell r="BI479" t="str">
            <v>1 1. Días</v>
          </cell>
          <cell r="BJ479">
            <v>287</v>
          </cell>
          <cell r="BK479">
            <v>26</v>
          </cell>
          <cell r="BL479">
            <v>313</v>
          </cell>
          <cell r="BM479" t="str">
            <v>SUBSECRETARÍA DE GOBERNANZA</v>
          </cell>
          <cell r="BN479" t="str">
            <v>DIRECCIÓN DE ECONOMÍA ESTUDIOS Y POLÍTICA</v>
          </cell>
          <cell r="BO479" t="str">
            <v>Mario Arturo Suárez Mendoza</v>
          </cell>
          <cell r="BP479">
            <v>1032365716</v>
          </cell>
          <cell r="BQ479">
            <v>9</v>
          </cell>
          <cell r="BR479" t="str">
            <v>N.A</v>
          </cell>
          <cell r="BS479" t="str">
            <v>N.A</v>
          </cell>
          <cell r="BT479" t="str">
            <v>N.A</v>
          </cell>
          <cell r="BU479" t="str">
            <v>N.A</v>
          </cell>
          <cell r="BV479" t="str">
            <v>N.A</v>
          </cell>
          <cell r="BW479" t="str">
            <v>N.A</v>
          </cell>
          <cell r="BX479" t="str">
            <v>N.A</v>
          </cell>
          <cell r="BY479" t="str">
            <v>N.A</v>
          </cell>
          <cell r="BZ479" t="str">
            <v>N.A</v>
          </cell>
          <cell r="CA479" t="str">
            <v>N.A</v>
          </cell>
          <cell r="CD479" t="str">
            <v>3 3. Municipal</v>
          </cell>
          <cell r="CE479" t="str">
            <v>2 2. Transferencias</v>
          </cell>
          <cell r="CF479" t="str">
            <v>1 1-Pesos Colombianos</v>
          </cell>
          <cell r="CG479" t="str">
            <v>3 Bogotá D.C.</v>
          </cell>
          <cell r="CH479" t="str">
            <v>149 3. Bogotá D.C.</v>
          </cell>
          <cell r="CI479" t="str">
            <v>17 17 La Candelaria</v>
          </cell>
          <cell r="CJ479" t="str">
            <v>LA CANDELARIA</v>
          </cell>
          <cell r="CK479" t="str">
            <v>1 1. Única</v>
          </cell>
          <cell r="CL479" t="str">
            <v>4 CARRERA</v>
          </cell>
          <cell r="CM479">
            <v>8</v>
          </cell>
          <cell r="CN479">
            <v>9</v>
          </cell>
          <cell r="CO479">
            <v>83</v>
          </cell>
          <cell r="CP479" t="str">
            <v>1 Interno</v>
          </cell>
          <cell r="CQ479" t="str">
            <v>1 Natural</v>
          </cell>
          <cell r="CR479" t="str">
            <v>202576002000800239E</v>
          </cell>
          <cell r="CS479" t="str">
            <v>MODIFICACION - SUSPENSION</v>
          </cell>
          <cell r="CT479" t="str">
            <v>1 1. Suspensión</v>
          </cell>
          <cell r="CU479">
            <v>45916</v>
          </cell>
          <cell r="CV479">
            <v>45916</v>
          </cell>
          <cell r="CW479">
            <v>45928</v>
          </cell>
          <cell r="CX479" t="str">
            <v>N.A</v>
          </cell>
          <cell r="CY479" t="str">
            <v>12 DIAS</v>
          </cell>
          <cell r="DI479" t="str">
            <v>MODIFICACION - REACTIVACION</v>
          </cell>
          <cell r="DJ479" t="str">
            <v>2 2. Reanudación</v>
          </cell>
          <cell r="DK479">
            <v>45930</v>
          </cell>
          <cell r="DL479">
            <v>45930</v>
          </cell>
          <cell r="DY479" t="str">
            <v>MODIFICACION - PRORROGA</v>
          </cell>
          <cell r="DZ479" t="str">
            <v>3 3. Prorroga</v>
          </cell>
          <cell r="EA479">
            <v>46021</v>
          </cell>
          <cell r="EB479">
            <v>46022</v>
          </cell>
          <cell r="EC479">
            <v>46048</v>
          </cell>
          <cell r="EE479" t="str">
            <v>26 DIAS</v>
          </cell>
        </row>
        <row r="480">
          <cell r="A480">
            <v>478</v>
          </cell>
          <cell r="B480" t="str">
            <v>CONTRATO DE PRESTACIÓN DE SERVICIOS PROFESIONALES Y/O APOYO A LA GESTIÓN</v>
          </cell>
          <cell r="C480" t="str">
            <v>SCDPI-240-00073-25</v>
          </cell>
          <cell r="D480" t="str">
            <v>CONTRATACION DIRECTA</v>
          </cell>
          <cell r="E480" t="str">
            <v>Prestar servicios profesionales a la Secretaría de Cultura; Recreación y Deporte - Dirección de Economía; Estudios y Política para la consolidación y fortalecimiento de los Distritos Creativos y la estrategia Bogotá 24/7; mediante estrategias que promuevan la colaboración entre agentes del sector; la circulación de bienes y servicios culturales; la apropiación ciudadana; la articulación intersectorial y la dinamización del ecosistema cultural.</v>
          </cell>
          <cell r="F480" t="str">
            <v>17 17. Contrato de Prestación de Servicios</v>
          </cell>
          <cell r="G480" t="str">
            <v>1 Contratista</v>
          </cell>
          <cell r="H480" t="str">
            <v>1 Natural</v>
          </cell>
          <cell r="I480" t="str">
            <v>2 Privada (1)</v>
          </cell>
          <cell r="J480" t="str">
            <v>4 Persona Natural (2)</v>
          </cell>
          <cell r="K480" t="str">
            <v>31 31-Servicios Profesionales</v>
          </cell>
          <cell r="L480" t="str">
            <v>CO1.PCCNTR.7626132</v>
          </cell>
          <cell r="M480" t="str">
            <v>https://community.secop.gov.co/Public/Tendering/OpportunityDetail/Index?noticeUID=CO1.NTC.7799954&amp;isFromPublicArea=True&amp;isModal=true&amp;asPopupView=true</v>
          </cell>
          <cell r="N480">
            <v>45725</v>
          </cell>
          <cell r="O480" t="str">
            <v>5 Contratación directa</v>
          </cell>
          <cell r="P480" t="str">
            <v>33 Prestación de Servicios Profesionales y Apoyo (5-8)</v>
          </cell>
          <cell r="Q480" t="str">
            <v>N/A</v>
          </cell>
          <cell r="R480" t="str">
            <v>1 1. Ley 80</v>
          </cell>
          <cell r="S480" t="str">
            <v>6 6: Prestacion de servicios</v>
          </cell>
          <cell r="T480" t="str">
            <v>1 Nacional</v>
          </cell>
          <cell r="U480" t="str">
            <v>3 3. Único Contratista</v>
          </cell>
          <cell r="V480" t="str">
            <v>CAROLINA MOSQUERA HERNANDEZ</v>
          </cell>
          <cell r="W480" t="str">
            <v>F</v>
          </cell>
          <cell r="X480">
            <v>53053444</v>
          </cell>
          <cell r="Y480">
            <v>7</v>
          </cell>
          <cell r="Z480" t="str">
            <v>CL 26 D 4 24</v>
          </cell>
          <cell r="AA480">
            <v>3102539172</v>
          </cell>
          <cell r="AB480" t="str">
            <v>carolina.mosquera@scrd.gov.co</v>
          </cell>
          <cell r="AC480" t="str">
            <v>corporacioncuerpoymente@gmail.com</v>
          </cell>
          <cell r="AD480">
            <v>30951</v>
          </cell>
          <cell r="AE480">
            <v>41</v>
          </cell>
          <cell r="AF480" t="str">
            <v>BOGOTA</v>
          </cell>
          <cell r="AG480" t="str">
            <v>Profesionales en el área de ciencias sociales y humanas, ciencias de la educación, sociología, ciencias políticas, derecho, administración o afines y seis (6) años de experiencia profesional</v>
          </cell>
          <cell r="AH480" t="str">
            <v>LICENCIADO EN EDUCACION BASICA</v>
          </cell>
          <cell r="AI480" t="str">
            <v>1 1. Inversión</v>
          </cell>
          <cell r="AJ480">
            <v>144</v>
          </cell>
          <cell r="AK480" t="str">
            <v>O230117330120240144</v>
          </cell>
          <cell r="AL480" t="str">
            <v>Fortalecimiento de la sostenibilidad económica del sector cultural y creativo, a través de la implementación de programas que permitan aumentar crecimiento y competitividad, en Bogotá D.C.</v>
          </cell>
          <cell r="AN480">
            <v>97230000</v>
          </cell>
          <cell r="AP480">
            <v>44401700</v>
          </cell>
          <cell r="AQ480">
            <v>52828300</v>
          </cell>
          <cell r="AU480">
            <v>52828300</v>
          </cell>
          <cell r="AV480" t="str">
            <v>$ 9.723.000</v>
          </cell>
          <cell r="AW480">
            <v>541</v>
          </cell>
          <cell r="AX480">
            <v>97230000</v>
          </cell>
          <cell r="AY480">
            <v>45727</v>
          </cell>
          <cell r="AZ480">
            <v>465</v>
          </cell>
          <cell r="BA480">
            <v>106953000</v>
          </cell>
          <cell r="BB480">
            <v>45687</v>
          </cell>
          <cell r="BC480">
            <v>45727</v>
          </cell>
          <cell r="BD480">
            <v>45734</v>
          </cell>
          <cell r="BE480">
            <v>46022</v>
          </cell>
          <cell r="BF480">
            <v>45901</v>
          </cell>
          <cell r="BG480" t="str">
            <v>2 2-Ejecución</v>
          </cell>
          <cell r="BH480" t="str">
            <v>10 MESES</v>
          </cell>
          <cell r="BI480" t="str">
            <v>1 1. Días</v>
          </cell>
          <cell r="BJ480">
            <v>283</v>
          </cell>
          <cell r="BK480">
            <v>-120</v>
          </cell>
          <cell r="BL480">
            <v>163</v>
          </cell>
          <cell r="BM480" t="str">
            <v>SUBSECRETARÍA DE GOBERNANZA</v>
          </cell>
          <cell r="BN480" t="str">
            <v>DIRECCIÓN DE ECONOMÍA ESTUDIOS Y POLÍTICA</v>
          </cell>
          <cell r="BO480" t="str">
            <v>Mario Arturo Suárez Mendoza</v>
          </cell>
          <cell r="BP480">
            <v>1032365716</v>
          </cell>
          <cell r="BQ480">
            <v>9</v>
          </cell>
          <cell r="BR480" t="str">
            <v>N.A</v>
          </cell>
          <cell r="BS480" t="str">
            <v>N.A</v>
          </cell>
          <cell r="BT480" t="str">
            <v>N.A</v>
          </cell>
          <cell r="BU480" t="str">
            <v>N.A</v>
          </cell>
          <cell r="BV480" t="str">
            <v>N.A</v>
          </cell>
          <cell r="BW480" t="str">
            <v>N.A</v>
          </cell>
          <cell r="BX480" t="str">
            <v>N.A</v>
          </cell>
          <cell r="BY480" t="str">
            <v>N.A</v>
          </cell>
          <cell r="BZ480" t="str">
            <v>N.A</v>
          </cell>
          <cell r="CA480" t="str">
            <v>N.A</v>
          </cell>
          <cell r="CD480" t="str">
            <v>3 3. Municipal</v>
          </cell>
          <cell r="CE480" t="str">
            <v>2 2. Transferencias</v>
          </cell>
          <cell r="CF480" t="str">
            <v>1 1-Pesos Colombianos</v>
          </cell>
          <cell r="CG480" t="str">
            <v>3 Bogotá D.C.</v>
          </cell>
          <cell r="CH480" t="str">
            <v>149 3. Bogotá D.C.</v>
          </cell>
          <cell r="CI480" t="str">
            <v>17 17 La Candelaria</v>
          </cell>
          <cell r="CJ480" t="str">
            <v>LA CANDELARIA</v>
          </cell>
          <cell r="CK480" t="str">
            <v>1 1. Única</v>
          </cell>
          <cell r="CL480" t="str">
            <v>4 CARRERA</v>
          </cell>
          <cell r="CM480">
            <v>8</v>
          </cell>
          <cell r="CN480">
            <v>9</v>
          </cell>
          <cell r="CO480">
            <v>83</v>
          </cell>
          <cell r="CP480" t="str">
            <v>1 Interno</v>
          </cell>
          <cell r="CQ480" t="str">
            <v>1 Natural</v>
          </cell>
          <cell r="CR480" t="str">
            <v>202576002000800230E</v>
          </cell>
          <cell r="CS480" t="str">
            <v>MODIFICACION - TERMINACION ANTICIPADA</v>
          </cell>
          <cell r="CT480" t="str">
            <v>3 3. Terminación anticipada</v>
          </cell>
          <cell r="CU480">
            <v>45901</v>
          </cell>
          <cell r="CV480">
            <v>45901</v>
          </cell>
          <cell r="CW480">
            <v>45901</v>
          </cell>
          <cell r="CX480" t="str">
            <v>$ 44.401.700</v>
          </cell>
        </row>
        <row r="481">
          <cell r="A481">
            <v>479</v>
          </cell>
          <cell r="B481" t="str">
            <v>CONTRATO DE PRESTACIÓN DE SERVICIOS PROFESIONALES Y/O APOYO A LA GESTIÓN</v>
          </cell>
          <cell r="C481" t="str">
            <v>SCDPI-330-00518-25</v>
          </cell>
          <cell r="D481" t="str">
            <v>CONTRATACION DIRECTA</v>
          </cell>
          <cell r="E481" t="str">
            <v>Prestar servicios profesionales a la Secretaría de Cultura; Recreacion y Deporte - Subdirección de Infraestructura y
  Patrimonio Cultural; en la planificación e implementación de los procesos de gestión social y participativa que se realizan en el
  marco de los proyectos de infraestructura cultural liderados por la dependencia</v>
          </cell>
          <cell r="F481" t="str">
            <v>17 17. Contrato de Prestación de Servicios</v>
          </cell>
          <cell r="G481" t="str">
            <v>1 Contratista</v>
          </cell>
          <cell r="H481" t="str">
            <v>1 Natural</v>
          </cell>
          <cell r="I481" t="str">
            <v>2 Privada (1)</v>
          </cell>
          <cell r="J481" t="str">
            <v>4 Persona Natural (2)</v>
          </cell>
          <cell r="K481" t="str">
            <v>31 31-Servicios Profesionales</v>
          </cell>
          <cell r="L481" t="str">
            <v>CO1.PCCNTR.7627411</v>
          </cell>
          <cell r="M481" t="str">
            <v>https://community.secop.gov.co/Public/Tendering/OpportunityDetail/Index?noticeUID=CO1.NTC.7786497&amp;isFromPublicArea=True&amp;isModal=true&amp;asPopupView=true</v>
          </cell>
          <cell r="N481">
            <v>45722</v>
          </cell>
          <cell r="O481" t="str">
            <v>5 Contratación directa</v>
          </cell>
          <cell r="P481" t="str">
            <v>33 Prestación de Servicios Profesionales y Apoyo (5-8)</v>
          </cell>
          <cell r="Q481" t="str">
            <v>N/A</v>
          </cell>
          <cell r="R481" t="str">
            <v>1 1. Ley 80</v>
          </cell>
          <cell r="S481" t="str">
            <v>6 6: Prestacion de servicios</v>
          </cell>
          <cell r="T481" t="str">
            <v>1 Nacional</v>
          </cell>
          <cell r="U481" t="str">
            <v>3 3. Único Contratista</v>
          </cell>
          <cell r="V481" t="str">
            <v>EDGARD FRANCISCO GUERRERO GIRALDO</v>
          </cell>
          <cell r="W481" t="str">
            <v>M</v>
          </cell>
          <cell r="X481">
            <v>79521473</v>
          </cell>
          <cell r="Y481">
            <v>3</v>
          </cell>
          <cell r="Z481" t="str">
            <v>KR 55 D 183 27</v>
          </cell>
          <cell r="AA481">
            <v>3103223525</v>
          </cell>
          <cell r="AB481" t="str">
            <v>edgard.guerrero@scrd.gov.co</v>
          </cell>
          <cell r="AC481" t="str">
            <v>franciscoguerrerogiraldo@gmail.com</v>
          </cell>
          <cell r="AD481">
            <v>25803</v>
          </cell>
          <cell r="AE481">
            <v>55</v>
          </cell>
          <cell r="AF481" t="str">
            <v>BOGOTA</v>
          </cell>
          <cell r="AG481" t="str">
            <v>Profesional en áreas de ciencias humanas, sociales con experiencia profesional relacionada al objeto y/u obligaciones planteadas en la presente contratación, de mínimo cuatro (4) años..</v>
          </cell>
          <cell r="AH481" t="str">
            <v>SOCIOLOGO</v>
          </cell>
          <cell r="AI481" t="str">
            <v>1 1. Inversión</v>
          </cell>
          <cell r="AJ481">
            <v>123</v>
          </cell>
          <cell r="AK481" t="str">
            <v>O230117330120240123</v>
          </cell>
          <cell r="AL481" t="str">
            <v>Asistencia Técnica para el desarrollo de infraestructuras culturales sostenibles en el Distrito Capital Bogotá D.C.</v>
          </cell>
          <cell r="AN481">
            <v>64968000</v>
          </cell>
          <cell r="AO481">
            <v>9203800</v>
          </cell>
          <cell r="AQ481">
            <v>74171800</v>
          </cell>
          <cell r="AU481">
            <v>74171800</v>
          </cell>
          <cell r="AV481" t="str">
            <v>$ 8.121.000</v>
          </cell>
          <cell r="AW481">
            <v>555</v>
          </cell>
          <cell r="AX481">
            <v>64968000</v>
          </cell>
          <cell r="AY481">
            <v>45727</v>
          </cell>
          <cell r="AZ481">
            <v>744</v>
          </cell>
          <cell r="BA481">
            <v>81210000</v>
          </cell>
          <cell r="BB481">
            <v>45712</v>
          </cell>
          <cell r="BC481">
            <v>45726</v>
          </cell>
          <cell r="BD481">
            <v>45728</v>
          </cell>
          <cell r="BE481">
            <v>45972</v>
          </cell>
          <cell r="BF481">
            <v>46006</v>
          </cell>
          <cell r="BG481" t="str">
            <v>2 2-Ejecución</v>
          </cell>
          <cell r="BH481" t="str">
            <v>8 MESES</v>
          </cell>
          <cell r="BI481" t="str">
            <v>1 1. Días</v>
          </cell>
          <cell r="BJ481">
            <v>239</v>
          </cell>
          <cell r="BK481">
            <v>26</v>
          </cell>
          <cell r="BL481">
            <v>265</v>
          </cell>
          <cell r="BM481" t="str">
            <v>DIRECCIÓN DE ARTE, CULTURA Y PATRIMONIO</v>
          </cell>
          <cell r="BN481" t="str">
            <v>SUBDIRECCIÓN DE INFRAESTRUCTURA Y PATRIMONIO CULTURAL</v>
          </cell>
          <cell r="BO481" t="str">
            <v>Nathalia Rippe Sierra</v>
          </cell>
          <cell r="BP481">
            <v>35513244</v>
          </cell>
          <cell r="BQ481">
            <v>1</v>
          </cell>
          <cell r="BR481" t="str">
            <v>N.A</v>
          </cell>
          <cell r="BS481" t="str">
            <v>N.A</v>
          </cell>
          <cell r="BT481" t="str">
            <v>N.A</v>
          </cell>
          <cell r="BU481" t="str">
            <v>N.A</v>
          </cell>
          <cell r="BV481" t="str">
            <v>N.A</v>
          </cell>
          <cell r="BW481" t="str">
            <v>N.A</v>
          </cell>
          <cell r="BX481" t="str">
            <v>N.A</v>
          </cell>
          <cell r="BY481" t="str">
            <v>N.A</v>
          </cell>
          <cell r="BZ481" t="str">
            <v>N.A</v>
          </cell>
          <cell r="CA481" t="str">
            <v>N.A</v>
          </cell>
          <cell r="CD481" t="str">
            <v>3 3. Municipal</v>
          </cell>
          <cell r="CE481" t="str">
            <v>2 2. Transferencias</v>
          </cell>
          <cell r="CF481" t="str">
            <v>1 1-Pesos Colombianos</v>
          </cell>
          <cell r="CG481" t="str">
            <v>3 Bogotá D.C.</v>
          </cell>
          <cell r="CH481" t="str">
            <v>149 3. Bogotá D.C.</v>
          </cell>
          <cell r="CI481" t="str">
            <v>17 17 La Candelaria</v>
          </cell>
          <cell r="CJ481" t="str">
            <v>LA CANDELARIA</v>
          </cell>
          <cell r="CK481" t="str">
            <v>1 1. Única</v>
          </cell>
          <cell r="CL481" t="str">
            <v>4 CARRERA</v>
          </cell>
          <cell r="CM481">
            <v>8</v>
          </cell>
          <cell r="CN481">
            <v>9</v>
          </cell>
          <cell r="CO481">
            <v>83</v>
          </cell>
          <cell r="CP481" t="str">
            <v>1 Interno</v>
          </cell>
          <cell r="CQ481" t="str">
            <v>1 Natural</v>
          </cell>
          <cell r="CR481" t="str">
            <v>202576002000800057E</v>
          </cell>
          <cell r="CS481" t="str">
            <v>MODIFICACIÓN - ADICIÓN Y PRORROGA</v>
          </cell>
          <cell r="CT481" t="str">
            <v>4 4. Adición / Prórroga</v>
          </cell>
          <cell r="CU481">
            <v>45971</v>
          </cell>
          <cell r="CV481">
            <v>45972</v>
          </cell>
          <cell r="CW481">
            <v>46006</v>
          </cell>
          <cell r="CX481" t="str">
            <v>$ 9.203.800</v>
          </cell>
          <cell r="CY481" t="str">
            <v>26 DIAS</v>
          </cell>
          <cell r="CZ481">
            <v>3344</v>
          </cell>
          <cell r="DA481" t="str">
            <v>$ 9.203.800</v>
          </cell>
          <cell r="DB481">
            <v>45971</v>
          </cell>
          <cell r="DC481">
            <v>2019</v>
          </cell>
          <cell r="DD481">
            <v>9203800</v>
          </cell>
          <cell r="DE481">
            <v>45966</v>
          </cell>
        </row>
        <row r="482">
          <cell r="A482">
            <v>480</v>
          </cell>
          <cell r="B482" t="str">
            <v>CONTRATO DE PRESTACIÓN DE SERVICIOS PROFESIONALES Y/O APOYO A LA GESTIÓN</v>
          </cell>
          <cell r="C482" t="str">
            <v>SCDPI-330-00691-25</v>
          </cell>
          <cell r="D482" t="str">
            <v>CONTRATACION DIRECTA</v>
          </cell>
          <cell r="E482" t="str">
            <v>Prestar servicios profesionales a la Secretaría Distrital de Cultura; Recreación y Deporte - Subdirección de Infraestructura y
  Patrimonio Cultural; realizando las actividades requeridas para seguimiento y apoyo a la supervisión de los contratos; convenios y
  compromisos de la dependencia; atendiendo la unidad de criterio de la Entidad.</v>
          </cell>
          <cell r="F482" t="str">
            <v>17 17. Contrato de Prestación de Servicios</v>
          </cell>
          <cell r="G482" t="str">
            <v>1 Contratista</v>
          </cell>
          <cell r="H482" t="str">
            <v>1 Natural</v>
          </cell>
          <cell r="I482" t="str">
            <v>2 Privada (1)</v>
          </cell>
          <cell r="J482" t="str">
            <v>4 Persona Natural (2)</v>
          </cell>
          <cell r="K482" t="str">
            <v>31 31-Servicios Profesionales</v>
          </cell>
          <cell r="L482" t="str">
            <v>CO1.PCCNTR.7626800</v>
          </cell>
          <cell r="M482" t="str">
            <v>https://community.secop.gov.co/Public/Tendering/OpportunityDetail/Index?noticeUID=CO1.NTC.7795590&amp;isFromPublicArea=True&amp;isModal=true&amp;asPopupView=true</v>
          </cell>
          <cell r="N482">
            <v>45723</v>
          </cell>
          <cell r="O482" t="str">
            <v>5 Contratación directa</v>
          </cell>
          <cell r="P482" t="str">
            <v>33 Prestación de Servicios Profesionales y Apoyo (5-8)</v>
          </cell>
          <cell r="Q482" t="str">
            <v>N/A</v>
          </cell>
          <cell r="R482" t="str">
            <v>1 1. Ley 80</v>
          </cell>
          <cell r="S482" t="str">
            <v>6 6: Prestacion de servicios</v>
          </cell>
          <cell r="T482" t="str">
            <v>1 Nacional</v>
          </cell>
          <cell r="U482" t="str">
            <v>3 3. Único Contratista</v>
          </cell>
          <cell r="V482" t="str">
            <v>EDWIN SANTIAGO PEÑA GARCIA</v>
          </cell>
          <cell r="W482" t="str">
            <v>M</v>
          </cell>
          <cell r="X482">
            <v>1072660742</v>
          </cell>
          <cell r="Y482">
            <v>0</v>
          </cell>
          <cell r="Z482" t="str">
            <v>Carrera 14 H # 7-40 Chía</v>
          </cell>
          <cell r="AA482">
            <v>3134948259</v>
          </cell>
          <cell r="AB482" t="str">
            <v>edwin.pena@scrd.gov.co</v>
          </cell>
          <cell r="AC482" t="str">
            <v>espg191@gmail.com</v>
          </cell>
          <cell r="AD482">
            <v>33378</v>
          </cell>
          <cell r="AE482">
            <v>34</v>
          </cell>
          <cell r="AF482" t="str">
            <v>BOGOTA</v>
          </cell>
          <cell r="AG482" t="str">
            <v>Profesional en derecho, con mínimo dos (2) años de experiencia profesional relacionada al objeto y/u obligaciones contractuales planteada</v>
          </cell>
          <cell r="AH482" t="str">
            <v>ABOGADO</v>
          </cell>
          <cell r="AI482" t="str">
            <v>1 1. Inversión</v>
          </cell>
          <cell r="AJ482">
            <v>123</v>
          </cell>
          <cell r="AK482" t="str">
            <v>O230117330120240123</v>
          </cell>
          <cell r="AL482" t="str">
            <v>Asistencia Técnica para el desarrollo de infraestructuras culturales sostenibles en el Distrito Capital Bogotá D.C.</v>
          </cell>
          <cell r="AN482">
            <v>52152000</v>
          </cell>
          <cell r="AO482">
            <v>13689900</v>
          </cell>
          <cell r="AQ482">
            <v>65841900</v>
          </cell>
          <cell r="AU482">
            <v>65841900</v>
          </cell>
          <cell r="AV482" t="str">
            <v>$ 6.519.000</v>
          </cell>
          <cell r="AW482">
            <v>561</v>
          </cell>
          <cell r="AX482">
            <v>52152000</v>
          </cell>
          <cell r="AY482">
            <v>45728</v>
          </cell>
          <cell r="AZ482">
            <v>727</v>
          </cell>
          <cell r="BA482">
            <v>52152000</v>
          </cell>
          <cell r="BB482">
            <v>45707</v>
          </cell>
          <cell r="BC482">
            <v>45727</v>
          </cell>
          <cell r="BD482">
            <v>45729</v>
          </cell>
          <cell r="BE482">
            <v>45973</v>
          </cell>
          <cell r="BF482">
            <v>46037</v>
          </cell>
          <cell r="BG482" t="str">
            <v>2 2-Ejecución</v>
          </cell>
          <cell r="BH482" t="str">
            <v>8 MESES</v>
          </cell>
          <cell r="BI482" t="str">
            <v>1 1. Días</v>
          </cell>
          <cell r="BJ482">
            <v>239</v>
          </cell>
          <cell r="BK482">
            <v>63</v>
          </cell>
          <cell r="BL482">
            <v>302</v>
          </cell>
          <cell r="BM482" t="str">
            <v>DIRECCIÓN DE ARTE, CULTURA Y PATRIMONIO</v>
          </cell>
          <cell r="BN482" t="str">
            <v>SUBDIRECCIÓN DE INFRAESTRUCTURA Y PATRIMONIO CULTURAL</v>
          </cell>
          <cell r="BO482" t="str">
            <v>Nathalia Rippe Sierra</v>
          </cell>
          <cell r="BP482">
            <v>35513244</v>
          </cell>
          <cell r="BQ482">
            <v>1</v>
          </cell>
          <cell r="BR482" t="str">
            <v>N.A</v>
          </cell>
          <cell r="BS482" t="str">
            <v>N.A</v>
          </cell>
          <cell r="BT482" t="str">
            <v>N.A</v>
          </cell>
          <cell r="BU482" t="str">
            <v>N.A</v>
          </cell>
          <cell r="BV482" t="str">
            <v>N.A</v>
          </cell>
          <cell r="BW482" t="str">
            <v>N.A</v>
          </cell>
          <cell r="BX482" t="str">
            <v>N.A</v>
          </cell>
          <cell r="BY482" t="str">
            <v>N.A</v>
          </cell>
          <cell r="BZ482" t="str">
            <v>N.A</v>
          </cell>
          <cell r="CA482" t="str">
            <v>N.A</v>
          </cell>
          <cell r="CD482" t="str">
            <v>3 3. Municipal</v>
          </cell>
          <cell r="CE482" t="str">
            <v>2 2. Transferencias</v>
          </cell>
          <cell r="CF482" t="str">
            <v>1 1-Pesos Colombianos</v>
          </cell>
          <cell r="CG482" t="str">
            <v>3 Bogotá D.C.</v>
          </cell>
          <cell r="CH482" t="str">
            <v>149 3. Bogotá D.C.</v>
          </cell>
          <cell r="CI482" t="str">
            <v>17 17 La Candelaria</v>
          </cell>
          <cell r="CJ482" t="str">
            <v>LA CANDELARIA</v>
          </cell>
          <cell r="CK482" t="str">
            <v>1 1. Única</v>
          </cell>
          <cell r="CL482" t="str">
            <v>4 CARRERA</v>
          </cell>
          <cell r="CM482">
            <v>8</v>
          </cell>
          <cell r="CN482">
            <v>9</v>
          </cell>
          <cell r="CO482">
            <v>83</v>
          </cell>
          <cell r="CP482" t="str">
            <v>1 Interno</v>
          </cell>
          <cell r="CQ482" t="str">
            <v>1 Natural</v>
          </cell>
          <cell r="CR482" t="str">
            <v>202576002000800076E</v>
          </cell>
          <cell r="CS482" t="str">
            <v>MODIFICACION- ADICION Y PRORROGA</v>
          </cell>
          <cell r="CT482" t="str">
            <v>4 4. Adición / Prórroga</v>
          </cell>
          <cell r="CU482">
            <v>45973</v>
          </cell>
          <cell r="CV482">
            <v>45973</v>
          </cell>
          <cell r="CW482">
            <v>46037</v>
          </cell>
          <cell r="CX482">
            <v>13689900</v>
          </cell>
          <cell r="CY482" t="str">
            <v>63 dias</v>
          </cell>
          <cell r="CZ482">
            <v>3424</v>
          </cell>
          <cell r="DA482">
            <v>13689900</v>
          </cell>
          <cell r="DB482">
            <v>45973</v>
          </cell>
          <cell r="DC482">
            <v>2020</v>
          </cell>
          <cell r="DD482">
            <v>13689900</v>
          </cell>
          <cell r="DE482">
            <v>45966</v>
          </cell>
        </row>
        <row r="483">
          <cell r="A483">
            <v>481</v>
          </cell>
          <cell r="B483" t="str">
            <v>CONTRATO DE PRESTACIÓN DE SERVICIOS PROFESIONALES Y/O APOYO A LA GESTIÓN</v>
          </cell>
          <cell r="C483" t="str">
            <v>SCDPI-21418-00565-25</v>
          </cell>
          <cell r="D483" t="str">
            <v>CONTRATACION DIRECTA</v>
          </cell>
          <cell r="E483" t="str">
            <v>Prestar servicios de apoyo a la gestión a la Secretaría Distrital de Cultura; Recreación y Deporte - Subdirección de
  Infraestructura y Patrimonio Cultural en el desarrollo de las actividades operativas tendientes a la ejecución de las acciones de
  intervención en monumentos y bienes muebles en el espacio público y sus entornos; en el marco de la estrategia El Centro Vive
  para la recuperación del Centro Histórico de Bogotá.</v>
          </cell>
          <cell r="F483" t="str">
            <v>17 17. Contrato de Prestación de Servicios</v>
          </cell>
          <cell r="G483" t="str">
            <v>1 Contratista</v>
          </cell>
          <cell r="H483" t="str">
            <v>1 Natural</v>
          </cell>
          <cell r="I483" t="str">
            <v>2 Privada (1)</v>
          </cell>
          <cell r="J483" t="str">
            <v>4 Persona Natural (2)</v>
          </cell>
          <cell r="K483" t="str">
            <v>33 33-Servicios Apoyo a la Gestion de la Entidad (servicios administrativos)</v>
          </cell>
          <cell r="L483" t="str">
            <v>CO1.PCCNTR.7629750</v>
          </cell>
          <cell r="M483" t="str">
            <v>https://community.secop.gov.co/Public/Tendering/OpportunityDetail/Index?noticeUID=CO1.NTC.7803948&amp;isFromPublicArea=True&amp;isModal=true&amp;asPopupView=true</v>
          </cell>
          <cell r="N483">
            <v>45726</v>
          </cell>
          <cell r="O483" t="str">
            <v>5 Contratación directa</v>
          </cell>
          <cell r="P483" t="str">
            <v>33 Prestación de Servicios Profesionales y Apoyo (5-8)</v>
          </cell>
          <cell r="Q483" t="str">
            <v>N/A</v>
          </cell>
          <cell r="R483" t="str">
            <v>1 1. Ley 80</v>
          </cell>
          <cell r="S483" t="str">
            <v>6 6: Prestacion de servicios</v>
          </cell>
          <cell r="T483" t="str">
            <v>1 Nacional</v>
          </cell>
          <cell r="U483" t="str">
            <v>3 3. Único Contratista</v>
          </cell>
          <cell r="V483" t="str">
            <v>GIOVANNY ANDRES CUBILLOS MORENO</v>
          </cell>
          <cell r="W483" t="str">
            <v>M</v>
          </cell>
          <cell r="X483">
            <v>1015456652</v>
          </cell>
          <cell r="Y483">
            <v>5</v>
          </cell>
          <cell r="Z483" t="str">
            <v>AK 72 67 75</v>
          </cell>
          <cell r="AA483">
            <v>8072044</v>
          </cell>
          <cell r="AB483" t="str">
            <v>giovanny.cubillos@scrd.gov.co</v>
          </cell>
          <cell r="AC483" t="str">
            <v>giovacubis99@hotmail.com</v>
          </cell>
          <cell r="AD483">
            <v>34951</v>
          </cell>
          <cell r="AE483">
            <v>30</v>
          </cell>
          <cell r="AF483" t="str">
            <v>BOGOTA</v>
          </cell>
          <cell r="AG483" t="str">
            <v>Título de formación técnica, con un año de experiencia laboral</v>
          </cell>
          <cell r="AH483" t="str">
            <v>TECNICO ASISTENCIA ADMINISTRATIVA</v>
          </cell>
          <cell r="AI483" t="str">
            <v>1 1. Inversión</v>
          </cell>
          <cell r="AJ483">
            <v>80</v>
          </cell>
          <cell r="AK483" t="str">
            <v>O230117330120240080</v>
          </cell>
          <cell r="AL483" t="str">
            <v>Fortalecimiento de prácticas y transformaciones culturales, patrimoniales, urbanas y sociales para el bienestar integral de Bogotá D.C.</v>
          </cell>
          <cell r="AN483">
            <v>30072000</v>
          </cell>
          <cell r="AO483">
            <v>3759000</v>
          </cell>
          <cell r="AQ483">
            <v>33831000</v>
          </cell>
          <cell r="AU483">
            <v>33831000</v>
          </cell>
          <cell r="AV483" t="str">
            <v>$ 3.759.000</v>
          </cell>
          <cell r="AW483">
            <v>545</v>
          </cell>
          <cell r="AX483">
            <v>30072000</v>
          </cell>
          <cell r="AY483">
            <v>45727</v>
          </cell>
          <cell r="AZ483">
            <v>429</v>
          </cell>
          <cell r="BA483">
            <v>30072000</v>
          </cell>
          <cell r="BB483">
            <v>45686</v>
          </cell>
          <cell r="BC483">
            <v>45727</v>
          </cell>
          <cell r="BD483">
            <v>45729</v>
          </cell>
          <cell r="BE483">
            <v>45973</v>
          </cell>
          <cell r="BF483">
            <v>46003</v>
          </cell>
          <cell r="BG483" t="str">
            <v>2 2-Ejecución</v>
          </cell>
          <cell r="BH483" t="str">
            <v>8 MESES</v>
          </cell>
          <cell r="BI483" t="str">
            <v>1 1. Días</v>
          </cell>
          <cell r="BJ483">
            <v>239</v>
          </cell>
          <cell r="BK483">
            <v>30</v>
          </cell>
          <cell r="BL483">
            <v>269</v>
          </cell>
          <cell r="BM483" t="str">
            <v>DIRECCIÓN DE ARTE, CULTURA Y PATRIMONIO</v>
          </cell>
          <cell r="BN483" t="str">
            <v>DIRECCIÓN DE ARTE, CULTURA Y PATRIMONIO</v>
          </cell>
          <cell r="BO483" t="str">
            <v>Nathalia Rippe Sierra</v>
          </cell>
          <cell r="BP483">
            <v>35513244</v>
          </cell>
          <cell r="BQ483">
            <v>1</v>
          </cell>
          <cell r="BR483" t="str">
            <v>N.A</v>
          </cell>
          <cell r="BS483" t="str">
            <v>N.A</v>
          </cell>
          <cell r="BT483" t="str">
            <v>N.A</v>
          </cell>
          <cell r="BU483" t="str">
            <v>N.A</v>
          </cell>
          <cell r="BV483" t="str">
            <v>N.A</v>
          </cell>
          <cell r="BW483" t="str">
            <v>N.A</v>
          </cell>
          <cell r="BX483" t="str">
            <v>N.A</v>
          </cell>
          <cell r="BY483" t="str">
            <v>N.A</v>
          </cell>
          <cell r="BZ483" t="str">
            <v>N.A</v>
          </cell>
          <cell r="CA483" t="str">
            <v>N.A</v>
          </cell>
          <cell r="CD483" t="str">
            <v>3 3. Municipal</v>
          </cell>
          <cell r="CE483" t="str">
            <v>2 2. Transferencias</v>
          </cell>
          <cell r="CF483" t="str">
            <v>1 1-Pesos Colombianos</v>
          </cell>
          <cell r="CG483" t="str">
            <v>3 Bogotá D.C.</v>
          </cell>
          <cell r="CH483" t="str">
            <v>149 3. Bogotá D.C.</v>
          </cell>
          <cell r="CI483" t="str">
            <v>17 17 La Candelaria</v>
          </cell>
          <cell r="CJ483" t="str">
            <v>LA CANDELARIA</v>
          </cell>
          <cell r="CK483" t="str">
            <v>1 1. Única</v>
          </cell>
          <cell r="CL483" t="str">
            <v>4 CARRERA</v>
          </cell>
          <cell r="CM483">
            <v>8</v>
          </cell>
          <cell r="CN483">
            <v>9</v>
          </cell>
          <cell r="CO483">
            <v>83</v>
          </cell>
          <cell r="CP483" t="str">
            <v>1 Interno</v>
          </cell>
          <cell r="CQ483" t="str">
            <v>1 Natural</v>
          </cell>
          <cell r="CR483" t="str">
            <v>202576002000800081E</v>
          </cell>
          <cell r="CS483" t="str">
            <v>MODIFICACIÓN - ADICIÓN Y PRORROGA</v>
          </cell>
          <cell r="CT483" t="str">
            <v>4 4. Adición / Prórroga</v>
          </cell>
          <cell r="CU483">
            <v>45960</v>
          </cell>
          <cell r="CV483">
            <v>45973</v>
          </cell>
          <cell r="CW483">
            <v>46003</v>
          </cell>
          <cell r="CX483" t="str">
            <v>$ 3.759.000</v>
          </cell>
          <cell r="CY483" t="str">
            <v>30 DIAS</v>
          </cell>
          <cell r="CZ483">
            <v>3141</v>
          </cell>
          <cell r="DA483" t="str">
            <v>$ 3.759.000</v>
          </cell>
          <cell r="DB483">
            <v>45960</v>
          </cell>
          <cell r="DC483">
            <v>1870</v>
          </cell>
          <cell r="DD483" t="str">
            <v>$ 3.759.000</v>
          </cell>
          <cell r="DE483">
            <v>45954</v>
          </cell>
        </row>
        <row r="484">
          <cell r="A484">
            <v>482</v>
          </cell>
          <cell r="B484" t="str">
            <v>CONTRATO DE PRESTACIÓN DE SERVICIOS PROFESIONALES Y/O APOYO A LA GESTIÓN</v>
          </cell>
          <cell r="C484" t="str">
            <v>SCDPI-330-00517-25</v>
          </cell>
          <cell r="D484" t="str">
            <v>CONTRATACION DIRECTA</v>
          </cell>
          <cell r="E484" t="str">
            <v>Prestar servicios profesionales a la Secretaría de Cultura; Recreacion y Deporte - Subdirección de Infraestructura y
  Patrimonio Cultural; en la planificación e implementación de los procesos de gestión social y participativa que se realizan en el
  marco de los proyectos de infraestructura cultural liderados por la dependencia.</v>
          </cell>
          <cell r="F484" t="str">
            <v>17 17. Contrato de Prestación de Servicios</v>
          </cell>
          <cell r="G484" t="str">
            <v>1 Contratista</v>
          </cell>
          <cell r="H484" t="str">
            <v>1 Natural</v>
          </cell>
          <cell r="I484" t="str">
            <v>2 Privada (1)</v>
          </cell>
          <cell r="J484" t="str">
            <v>4 Persona Natural (2)</v>
          </cell>
          <cell r="K484" t="str">
            <v>31 31-Servicios Profesionales</v>
          </cell>
          <cell r="L484" t="str">
            <v>CO1.PCCNTR.7629598</v>
          </cell>
          <cell r="M484" t="str">
            <v>https://community.secop.gov.co/Public/Tendering/OpportunityDetail/Index?noticeUID=CO1.NTC.7803869&amp;isFromPublicArea=True&amp;isModal=true&amp;asPopupView=true</v>
          </cell>
          <cell r="N484">
            <v>45726</v>
          </cell>
          <cell r="O484" t="str">
            <v>5 Contratación directa</v>
          </cell>
          <cell r="P484" t="str">
            <v>33 Prestación de Servicios Profesionales y Apoyo (5-8)</v>
          </cell>
          <cell r="Q484" t="str">
            <v>N/A</v>
          </cell>
          <cell r="R484" t="str">
            <v>1 1. Ley 80</v>
          </cell>
          <cell r="S484" t="str">
            <v>6 6: Prestacion de servicios</v>
          </cell>
          <cell r="T484" t="str">
            <v>1 Nacional</v>
          </cell>
          <cell r="U484" t="str">
            <v>3 3. Único Contratista</v>
          </cell>
          <cell r="V484" t="str">
            <v>CATALINA GIL CERON</v>
          </cell>
          <cell r="W484" t="str">
            <v>F</v>
          </cell>
          <cell r="X484">
            <v>52862617</v>
          </cell>
          <cell r="Y484">
            <v>1</v>
          </cell>
          <cell r="Z484" t="str">
            <v>KR 77 B 52 A 82</v>
          </cell>
          <cell r="AA484">
            <v>3008274528</v>
          </cell>
          <cell r="AB484" t="str">
            <v>catalina.gil@scrd.gov.co</v>
          </cell>
          <cell r="AC484" t="str">
            <v>catamuyscadistrital@gmail.com</v>
          </cell>
          <cell r="AD484">
            <v>29459</v>
          </cell>
          <cell r="AE484">
            <v>45</v>
          </cell>
          <cell r="AF484" t="str">
            <v>BOGOTA</v>
          </cell>
          <cell r="AG484" t="str">
            <v>Profesional en áreas de ciencias humanas y sociales, con minimo (4) años de experiencia profesional y/o relacionada con el objeto y/u obligaciones planteadas en la presente contratación</v>
          </cell>
          <cell r="AH484" t="str">
            <v>ARTES PLASTICAS VISUALES</v>
          </cell>
          <cell r="AI484" t="str">
            <v>1 1. Inversión</v>
          </cell>
          <cell r="AJ484">
            <v>123</v>
          </cell>
          <cell r="AK484" t="str">
            <v>O230117330120240123</v>
          </cell>
          <cell r="AL484" t="str">
            <v>Asistencia Técnica para el desarrollo de infraestructuras culturales sostenibles en el Distrito Capital Bogotá D.C.</v>
          </cell>
          <cell r="AN484">
            <v>64968000</v>
          </cell>
          <cell r="AO484">
            <v>8933100</v>
          </cell>
          <cell r="AQ484">
            <v>73901100</v>
          </cell>
          <cell r="AU484">
            <v>73901100</v>
          </cell>
          <cell r="AV484" t="str">
            <v>$ 8.121.000</v>
          </cell>
          <cell r="AW484">
            <v>546</v>
          </cell>
          <cell r="AX484">
            <v>64968000</v>
          </cell>
          <cell r="AY484">
            <v>45727</v>
          </cell>
          <cell r="AZ484">
            <v>721</v>
          </cell>
          <cell r="BA484">
            <v>81210000</v>
          </cell>
          <cell r="BB484">
            <v>45707</v>
          </cell>
          <cell r="BC484">
            <v>45727</v>
          </cell>
          <cell r="BD484">
            <v>45729</v>
          </cell>
          <cell r="BE484">
            <v>45973</v>
          </cell>
          <cell r="BF484">
            <v>46006</v>
          </cell>
          <cell r="BG484" t="str">
            <v>2 2-Ejecución</v>
          </cell>
          <cell r="BH484" t="str">
            <v>8 MESES</v>
          </cell>
          <cell r="BI484" t="str">
            <v>1 1. Días</v>
          </cell>
          <cell r="BJ484">
            <v>239</v>
          </cell>
          <cell r="BK484">
            <v>27</v>
          </cell>
          <cell r="BL484">
            <v>266</v>
          </cell>
          <cell r="BM484" t="str">
            <v>DIRECCIÓN DE ARTE, CULTURA Y PATRIMONIO</v>
          </cell>
          <cell r="BN484" t="str">
            <v>SUBDIRECCIÓN DE INFRAESTRUCTURA Y PATRIMONIO CULTURAL</v>
          </cell>
          <cell r="BO484" t="str">
            <v>Nathalia Rippe Sierra</v>
          </cell>
          <cell r="BP484">
            <v>35513244</v>
          </cell>
          <cell r="BQ484">
            <v>1</v>
          </cell>
          <cell r="BR484" t="str">
            <v>N.A</v>
          </cell>
          <cell r="BS484" t="str">
            <v>N.A</v>
          </cell>
          <cell r="BT484" t="str">
            <v>N.A</v>
          </cell>
          <cell r="BU484" t="str">
            <v>N.A</v>
          </cell>
          <cell r="BV484" t="str">
            <v>N.A</v>
          </cell>
          <cell r="BW484" t="str">
            <v>N.A</v>
          </cell>
          <cell r="BX484" t="str">
            <v>N.A</v>
          </cell>
          <cell r="BY484" t="str">
            <v>N.A</v>
          </cell>
          <cell r="BZ484" t="str">
            <v>N.A</v>
          </cell>
          <cell r="CA484" t="str">
            <v>N.A</v>
          </cell>
          <cell r="CD484" t="str">
            <v>3 3. Municipal</v>
          </cell>
          <cell r="CE484" t="str">
            <v>2 2. Transferencias</v>
          </cell>
          <cell r="CF484" t="str">
            <v>1 1-Pesos Colombianos</v>
          </cell>
          <cell r="CG484" t="str">
            <v>3 Bogotá D.C.</v>
          </cell>
          <cell r="CH484" t="str">
            <v>149 3. Bogotá D.C.</v>
          </cell>
          <cell r="CI484" t="str">
            <v>17 17 La Candelaria</v>
          </cell>
          <cell r="CJ484" t="str">
            <v>LA CANDELARIA</v>
          </cell>
          <cell r="CK484" t="str">
            <v>1 1. Única</v>
          </cell>
          <cell r="CL484" t="str">
            <v>4 CARRERA</v>
          </cell>
          <cell r="CM484">
            <v>8</v>
          </cell>
          <cell r="CN484">
            <v>9</v>
          </cell>
          <cell r="CO484">
            <v>83</v>
          </cell>
          <cell r="CP484" t="str">
            <v>1 Interno</v>
          </cell>
          <cell r="CQ484" t="str">
            <v>1 Natural</v>
          </cell>
          <cell r="CR484" t="str">
            <v>202576002000800056E</v>
          </cell>
          <cell r="CS484" t="str">
            <v>MODIFICACIÓN - ADICIÓN Y PRORROGA</v>
          </cell>
          <cell r="CT484" t="str">
            <v>4 4. Adición / Prórroga</v>
          </cell>
          <cell r="CU484">
            <v>45973</v>
          </cell>
          <cell r="CV484">
            <v>45973</v>
          </cell>
          <cell r="CW484">
            <v>46006</v>
          </cell>
          <cell r="CX484" t="str">
            <v>$ 8.933.100</v>
          </cell>
          <cell r="CY484" t="str">
            <v>27 DIAS</v>
          </cell>
          <cell r="CZ484">
            <v>3423</v>
          </cell>
          <cell r="DA484" t="str">
            <v>$ 8.933.100</v>
          </cell>
          <cell r="DB484">
            <v>45973</v>
          </cell>
          <cell r="DC484">
            <v>2021</v>
          </cell>
          <cell r="DD484">
            <v>8933100</v>
          </cell>
          <cell r="DE484">
            <v>45966</v>
          </cell>
        </row>
        <row r="485">
          <cell r="A485">
            <v>483</v>
          </cell>
          <cell r="B485" t="str">
            <v>CONTRATO DE PRESTACIÓN DE SERVICIOS PROFESIONALES Y/O APOYO A LA GESTIÓN</v>
          </cell>
          <cell r="C485" t="str">
            <v>SCDPI-21418-00564-25</v>
          </cell>
          <cell r="D485" t="str">
            <v>CONTRATACION DIRECTA</v>
          </cell>
          <cell r="E485" t="str">
            <v>Prestar servicios de apoyo a la gestión a la Secretaría Distrital de Cultura; Recreación y Deporte - Subdirección de
  Infraestructura y Patrimonio Cultural; en las actividades operativas y asistenciales requeridas en el marco de la estrategia El Centro
  Vive para la recuperación del Centro Histórico de Bogotá.</v>
          </cell>
          <cell r="F485" t="str">
            <v>17 17. Contrato de Prestación de Servicios</v>
          </cell>
          <cell r="G485" t="str">
            <v>1 Contratista</v>
          </cell>
          <cell r="H485" t="str">
            <v>1 Natural</v>
          </cell>
          <cell r="I485" t="str">
            <v>2 Privada (1)</v>
          </cell>
          <cell r="J485" t="str">
            <v>4 Persona Natural (2)</v>
          </cell>
          <cell r="K485" t="str">
            <v>33 33-Servicios Apoyo a la Gestion de la Entidad (servicios administrativos)</v>
          </cell>
          <cell r="L485" t="str">
            <v>CO1.PCCNTR.7630005</v>
          </cell>
          <cell r="M485" t="str">
            <v>https://community.secop.gov.co/Public/Tendering/OpportunityDetail/Index?noticeUID=CO1.NTC.7804329&amp;isFromPublicArea=True&amp;isModal=true&amp;asPopupView=true</v>
          </cell>
          <cell r="N485">
            <v>45726</v>
          </cell>
          <cell r="O485" t="str">
            <v>5 Contratación directa</v>
          </cell>
          <cell r="P485" t="str">
            <v>33 Prestación de Servicios Profesionales y Apoyo (5-8)</v>
          </cell>
          <cell r="Q485" t="str">
            <v>N/A</v>
          </cell>
          <cell r="R485" t="str">
            <v>1 1. Ley 80</v>
          </cell>
          <cell r="S485" t="str">
            <v>6 6: Prestacion de servicios</v>
          </cell>
          <cell r="T485" t="str">
            <v>1 Nacional</v>
          </cell>
          <cell r="U485" t="str">
            <v>3 3. Único Contratista</v>
          </cell>
          <cell r="V485" t="str">
            <v>FREDDY ALEXANDER PUENTES ATUESTA</v>
          </cell>
          <cell r="W485" t="str">
            <v>M</v>
          </cell>
          <cell r="X485">
            <v>1019070342</v>
          </cell>
          <cell r="Y485">
            <v>3</v>
          </cell>
          <cell r="Z485" t="str">
            <v>KR 150 B 133 04</v>
          </cell>
          <cell r="AA485">
            <v>6874030</v>
          </cell>
          <cell r="AB485" t="str">
            <v>fredy.puentes@scrd.gov.co</v>
          </cell>
          <cell r="AC485" t="str">
            <v>fredoss92@gmail.com</v>
          </cell>
          <cell r="AD485">
            <v>33671</v>
          </cell>
          <cell r="AE485">
            <v>34</v>
          </cell>
          <cell r="AF485" t="str">
            <v>BOGOTA</v>
          </cell>
          <cell r="AG485" t="str">
            <v>Título Bachiller, con dos 2 años de experiencia</v>
          </cell>
          <cell r="AH485" t="str">
            <v>BACHILLER</v>
          </cell>
          <cell r="AI485" t="str">
            <v>1 1. Inversión</v>
          </cell>
          <cell r="AJ485">
            <v>80</v>
          </cell>
          <cell r="AK485" t="str">
            <v>O230117330120240080</v>
          </cell>
          <cell r="AL485" t="str">
            <v>Fortalecimiento de prácticas y transformaciones culturales, patrimoniales, urbanas y sociales para el bienestar integral de Bogotá D.C.</v>
          </cell>
          <cell r="AN485">
            <v>19728000</v>
          </cell>
          <cell r="AO485">
            <v>2383800</v>
          </cell>
          <cell r="AQ485">
            <v>22111800</v>
          </cell>
          <cell r="AU485">
            <v>22111800</v>
          </cell>
          <cell r="AV485" t="str">
            <v>$ 2.466.000</v>
          </cell>
          <cell r="AW485">
            <v>547</v>
          </cell>
          <cell r="AX485">
            <v>19728000</v>
          </cell>
          <cell r="AY485">
            <v>45727</v>
          </cell>
          <cell r="AZ485">
            <v>428</v>
          </cell>
          <cell r="BA485">
            <v>19728000</v>
          </cell>
          <cell r="BB485">
            <v>45686</v>
          </cell>
          <cell r="BC485">
            <v>45727</v>
          </cell>
          <cell r="BD485">
            <v>45730</v>
          </cell>
          <cell r="BE485">
            <v>45974</v>
          </cell>
          <cell r="BF485">
            <v>46003</v>
          </cell>
          <cell r="BG485" t="str">
            <v>2 2-Ejecución</v>
          </cell>
          <cell r="BH485" t="str">
            <v>8 MESES</v>
          </cell>
          <cell r="BI485" t="str">
            <v>1 1. Días</v>
          </cell>
          <cell r="BJ485">
            <v>239</v>
          </cell>
          <cell r="BK485">
            <v>29</v>
          </cell>
          <cell r="BL485">
            <v>268</v>
          </cell>
          <cell r="BM485" t="str">
            <v>DIRECCIÓN DE ARTE, CULTURA Y PATRIMONIO</v>
          </cell>
          <cell r="BN485" t="str">
            <v>DIRECCIÓN DE ARTE, CULTURA Y PATRIMONIO</v>
          </cell>
          <cell r="BO485" t="str">
            <v>Nathalia Rippe Sierra</v>
          </cell>
          <cell r="BP485">
            <v>35513244</v>
          </cell>
          <cell r="BQ485">
            <v>1</v>
          </cell>
          <cell r="BR485" t="str">
            <v>N.A</v>
          </cell>
          <cell r="BS485" t="str">
            <v>N.A</v>
          </cell>
          <cell r="BT485" t="str">
            <v>N.A</v>
          </cell>
          <cell r="BU485" t="str">
            <v>N.A</v>
          </cell>
          <cell r="BV485" t="str">
            <v>N.A</v>
          </cell>
          <cell r="BW485" t="str">
            <v>N.A</v>
          </cell>
          <cell r="BX485" t="str">
            <v>N.A</v>
          </cell>
          <cell r="BY485" t="str">
            <v>N.A</v>
          </cell>
          <cell r="BZ485" t="str">
            <v>N.A</v>
          </cell>
          <cell r="CA485" t="str">
            <v>N.A</v>
          </cell>
          <cell r="CD485" t="str">
            <v>3 3. Municipal</v>
          </cell>
          <cell r="CE485" t="str">
            <v>2 2. Transferencias</v>
          </cell>
          <cell r="CF485" t="str">
            <v>1 1-Pesos Colombianos</v>
          </cell>
          <cell r="CG485" t="str">
            <v>3 Bogotá D.C.</v>
          </cell>
          <cell r="CH485" t="str">
            <v>149 3. Bogotá D.C.</v>
          </cell>
          <cell r="CI485" t="str">
            <v>17 17 La Candelaria</v>
          </cell>
          <cell r="CJ485" t="str">
            <v>LA CANDELARIA</v>
          </cell>
          <cell r="CK485" t="str">
            <v>1 1. Única</v>
          </cell>
          <cell r="CL485" t="str">
            <v>4 CARRERA</v>
          </cell>
          <cell r="CM485">
            <v>8</v>
          </cell>
          <cell r="CN485">
            <v>9</v>
          </cell>
          <cell r="CO485">
            <v>83</v>
          </cell>
          <cell r="CP485" t="str">
            <v>1 Interno</v>
          </cell>
          <cell r="CQ485" t="str">
            <v>1 Natural</v>
          </cell>
          <cell r="CR485" t="str">
            <v>202576002000800080E</v>
          </cell>
          <cell r="CS485" t="str">
            <v>MODIFICACIÓN - ADICIÓN Y PRORROGA</v>
          </cell>
          <cell r="CT485" t="str">
            <v>4 4. Adición / Prórroga</v>
          </cell>
          <cell r="CU485">
            <v>45961</v>
          </cell>
          <cell r="CV485">
            <v>45974</v>
          </cell>
          <cell r="CW485">
            <v>46003</v>
          </cell>
          <cell r="CX485" t="str">
            <v>$ 2.383.800</v>
          </cell>
          <cell r="CY485" t="str">
            <v>29 DIAS</v>
          </cell>
          <cell r="CZ485">
            <v>3179</v>
          </cell>
          <cell r="DA485">
            <v>2383800</v>
          </cell>
          <cell r="DB485">
            <v>45961</v>
          </cell>
          <cell r="DC485">
            <v>1871</v>
          </cell>
          <cell r="DD485">
            <v>2383800</v>
          </cell>
          <cell r="DE485">
            <v>45954</v>
          </cell>
        </row>
        <row r="486">
          <cell r="A486">
            <v>484</v>
          </cell>
          <cell r="B486" t="str">
            <v>CONTRATO DE PRESTACIÓN DE SERVICIOS PROFESIONALES Y/O APOYO A LA GESTIÓN</v>
          </cell>
          <cell r="C486" t="str">
            <v>SCDPI-210-00264-25</v>
          </cell>
          <cell r="D486" t="str">
            <v>CONTRATACION DIRECTA</v>
          </cell>
          <cell r="E486" t="str">
            <v>Prestar los servicios profesionales a la Secretaría de Cultura; Recreación y Deporte - Dirección de Asuntos Locales y Participación desarrollando las actividades para la definición e implementación de estrategias de cualificación y lineamientos para orientar la gestión de los espacios de participación del Sistema Distrital de Arte; Cultura y Patrimonio.</v>
          </cell>
          <cell r="F486" t="str">
            <v>17 17. Contrato de Prestación de Servicios</v>
          </cell>
          <cell r="G486" t="str">
            <v>1 Contratista</v>
          </cell>
          <cell r="H486" t="str">
            <v>1 Natural</v>
          </cell>
          <cell r="I486" t="str">
            <v>2 Privada (1)</v>
          </cell>
          <cell r="J486" t="str">
            <v>4 Persona Natural (2)</v>
          </cell>
          <cell r="K486" t="str">
            <v>31 31-Servicios Profesionales</v>
          </cell>
          <cell r="L486" t="str">
            <v>CO1.PCCNTR.7631803</v>
          </cell>
          <cell r="M486" t="str">
            <v>https://community.secop.gov.co/Public/Tendering/OpportunityDetail/Index?noticeUID=CO1.NTC.7807392&amp;isFromPublicArea=True&amp;isModal=true&amp;asPopupView=true</v>
          </cell>
          <cell r="N486">
            <v>45726</v>
          </cell>
          <cell r="O486" t="str">
            <v>5 Contratación directa</v>
          </cell>
          <cell r="P486" t="str">
            <v>33 Prestación de Servicios Profesionales y Apoyo (5-8)</v>
          </cell>
          <cell r="Q486" t="str">
            <v>N/A</v>
          </cell>
          <cell r="R486" t="str">
            <v>1 1. Ley 80</v>
          </cell>
          <cell r="S486" t="str">
            <v>6 6: Prestacion de servicios</v>
          </cell>
          <cell r="T486" t="str">
            <v>1 Nacional</v>
          </cell>
          <cell r="U486" t="str">
            <v>3 3. Único Contratista</v>
          </cell>
          <cell r="V486" t="str">
            <v>DAVID FELIPE BASABE ALVARADO</v>
          </cell>
          <cell r="W486" t="str">
            <v>M</v>
          </cell>
          <cell r="X486">
            <v>1019028863</v>
          </cell>
          <cell r="Y486">
            <v>1</v>
          </cell>
          <cell r="Z486" t="str">
            <v>CL 123 A 53 18</v>
          </cell>
          <cell r="AA486">
            <v>3015308996</v>
          </cell>
          <cell r="AB486" t="str">
            <v>david.basabe@scrd.gov.co</v>
          </cell>
          <cell r="AC486" t="str">
            <v>dfbasabe@gmail.com</v>
          </cell>
          <cell r="AD486">
            <v>32492</v>
          </cell>
          <cell r="AE486">
            <v>37</v>
          </cell>
          <cell r="AF486" t="str">
            <v>BOGOTA</v>
          </cell>
          <cell r="AG486" t="str">
            <v>titulo profesional en las areas del conocimiento en: bellas artes; ciencias de la educación; ciencias sociales y humanas; economía, administración, contaduría y afines; ingeniería, arquitectura, urbanismo y afines.</v>
          </cell>
          <cell r="AH486" t="str">
            <v>MERCADEO Y PUBLICIDAD</v>
          </cell>
          <cell r="AI486" t="str">
            <v>1 1. Inversión</v>
          </cell>
          <cell r="AJ486">
            <v>217</v>
          </cell>
          <cell r="AK486" t="str">
            <v>O230117330120240217</v>
          </cell>
          <cell r="AL486" t="str">
            <v>Fortalecimiento de la gobernanza territorial, la participación incidente y la atención diferenciada de los grupos étnicos, etarios y sectores sociales desde las prácticas culturales en Bogotá D.C</v>
          </cell>
          <cell r="AN486">
            <v>65880000</v>
          </cell>
          <cell r="AO486">
            <v>3172000</v>
          </cell>
          <cell r="AQ486">
            <v>69052000</v>
          </cell>
          <cell r="AU486">
            <v>69052000</v>
          </cell>
          <cell r="AV486" t="str">
            <v>$ 7.320.000</v>
          </cell>
          <cell r="AW486">
            <v>556</v>
          </cell>
          <cell r="AX486">
            <v>65880000</v>
          </cell>
          <cell r="AY486">
            <v>45727</v>
          </cell>
          <cell r="AZ486">
            <v>691</v>
          </cell>
          <cell r="BA486">
            <v>73200000</v>
          </cell>
          <cell r="BB486">
            <v>45706</v>
          </cell>
          <cell r="BC486">
            <v>45727</v>
          </cell>
          <cell r="BD486">
            <v>45728</v>
          </cell>
          <cell r="BE486">
            <v>46002</v>
          </cell>
          <cell r="BF486">
            <v>46015</v>
          </cell>
          <cell r="BG486" t="str">
            <v>2 2-Ejecución</v>
          </cell>
          <cell r="BH486" t="str">
            <v>9 MESES</v>
          </cell>
          <cell r="BI486" t="str">
            <v>1 1. Días</v>
          </cell>
          <cell r="BJ486">
            <v>269</v>
          </cell>
          <cell r="BK486">
            <v>13</v>
          </cell>
          <cell r="BL486">
            <v>282</v>
          </cell>
          <cell r="BM486" t="str">
            <v>SUBSECRETARÍA DE GOBERNANZA</v>
          </cell>
          <cell r="BN486" t="str">
            <v>DIRECCIÓN DE ASUNTOS LOCALES Y PARTICIPACIÓN</v>
          </cell>
          <cell r="BO486" t="str">
            <v>Rafael Lino Diaz Rivera</v>
          </cell>
          <cell r="BP486">
            <v>80742967</v>
          </cell>
          <cell r="BQ486">
            <v>1</v>
          </cell>
          <cell r="BR486" t="str">
            <v>N.A</v>
          </cell>
          <cell r="BS486" t="str">
            <v>N.A</v>
          </cell>
          <cell r="BT486" t="str">
            <v>N.A</v>
          </cell>
          <cell r="BU486" t="str">
            <v>N.A</v>
          </cell>
          <cell r="BV486" t="str">
            <v>N.A</v>
          </cell>
          <cell r="BW486" t="str">
            <v>N.A</v>
          </cell>
          <cell r="BX486" t="str">
            <v>N.A</v>
          </cell>
          <cell r="BY486" t="str">
            <v>N.A</v>
          </cell>
          <cell r="BZ486" t="str">
            <v>N.A</v>
          </cell>
          <cell r="CA486" t="str">
            <v>N.A</v>
          </cell>
          <cell r="CD486" t="str">
            <v>3 3. Municipal</v>
          </cell>
          <cell r="CE486" t="str">
            <v>2 2. Transferencias</v>
          </cell>
          <cell r="CF486" t="str">
            <v>1 1-Pesos Colombianos</v>
          </cell>
          <cell r="CG486" t="str">
            <v>3 Bogotá D.C.</v>
          </cell>
          <cell r="CH486" t="str">
            <v>149 3. Bogotá D.C.</v>
          </cell>
          <cell r="CI486" t="str">
            <v>17 17 La Candelaria</v>
          </cell>
          <cell r="CJ486" t="str">
            <v>LA CANDELARIA</v>
          </cell>
          <cell r="CK486" t="str">
            <v>1 1. Única</v>
          </cell>
          <cell r="CL486" t="str">
            <v>4 CARRERA</v>
          </cell>
          <cell r="CM486">
            <v>8</v>
          </cell>
          <cell r="CN486">
            <v>9</v>
          </cell>
          <cell r="CO486">
            <v>83</v>
          </cell>
          <cell r="CP486" t="str">
            <v>1 Interno</v>
          </cell>
          <cell r="CQ486" t="str">
            <v>1 Natural</v>
          </cell>
          <cell r="CR486" t="str">
            <v>202576002000800281E</v>
          </cell>
          <cell r="CS486" t="str">
            <v>MODIFICACION- ADICION Y PRORROGA</v>
          </cell>
          <cell r="CT486" t="str">
            <v>4 4. Adición / Prórroga</v>
          </cell>
          <cell r="CU486">
            <v>45996</v>
          </cell>
          <cell r="CV486">
            <v>46002</v>
          </cell>
          <cell r="CW486">
            <v>46015</v>
          </cell>
          <cell r="CX486" t="str">
            <v>$ 3.172.000</v>
          </cell>
          <cell r="CY486" t="str">
            <v>13 DIAS</v>
          </cell>
          <cell r="CZ486">
            <v>3975</v>
          </cell>
          <cell r="DA486" t="str">
            <v>$ 3.172.000</v>
          </cell>
          <cell r="DB486">
            <v>46000</v>
          </cell>
          <cell r="DC486">
            <v>1996</v>
          </cell>
          <cell r="DD486" t="str">
            <v>$ 3.172.000</v>
          </cell>
          <cell r="DE486">
            <v>45965</v>
          </cell>
        </row>
        <row r="487">
          <cell r="A487">
            <v>485</v>
          </cell>
          <cell r="B487" t="str">
            <v>CONTRATO DE PRESTACIÓN DE SERVICIOS PROFESIONALES Y/O APOYO A LA GESTIÓN</v>
          </cell>
          <cell r="C487" t="str">
            <v>SCDPI-210-00296-25</v>
          </cell>
          <cell r="D487" t="str">
            <v>CONTRATACION DIRECTA</v>
          </cell>
          <cell r="E487" t="str">
            <v>Prestar los servicios profesionales a la Secretaría de Cultura; Recreación y Deporte - Dirección de Asuntos Locales y Participación de forma transversal al equipo poblacional en particular en los procesos de fortalecimiento de las políticas y estrategias dirigidas a la población LGBTIQ+ y actividades sexuales pagas .</v>
          </cell>
          <cell r="F487" t="str">
            <v>17 17. Contrato de Prestación de Servicios</v>
          </cell>
          <cell r="G487" t="str">
            <v>1 Contratista</v>
          </cell>
          <cell r="H487" t="str">
            <v>1 Natural</v>
          </cell>
          <cell r="I487" t="str">
            <v>2 Privada (1)</v>
          </cell>
          <cell r="J487" t="str">
            <v>4 Persona Natural (2)</v>
          </cell>
          <cell r="K487" t="str">
            <v>31 31-Servicios Profesionales</v>
          </cell>
          <cell r="L487" t="str">
            <v>CO1.PCCNTR.7631812</v>
          </cell>
          <cell r="M487" t="str">
            <v>https://community.secop.gov.co/Public/Tendering/OpportunityDetail/Index?noticeUID=CO1.NTC.7807702&amp;isFromPublicArea=True&amp;isModal=true&amp;asPopupView=true</v>
          </cell>
          <cell r="N487">
            <v>45726</v>
          </cell>
          <cell r="O487" t="str">
            <v>5 Contratación directa</v>
          </cell>
          <cell r="P487" t="str">
            <v>33 Prestación de Servicios Profesionales y Apoyo (5-8)</v>
          </cell>
          <cell r="Q487" t="str">
            <v>N/A</v>
          </cell>
          <cell r="R487" t="str">
            <v>1 1. Ley 80</v>
          </cell>
          <cell r="S487" t="str">
            <v>6 6: Prestacion de servicios</v>
          </cell>
          <cell r="T487" t="str">
            <v>1 Nacional</v>
          </cell>
          <cell r="U487" t="str">
            <v>3 3. Único Contratista</v>
          </cell>
          <cell r="V487" t="str">
            <v>OSCAR JAVIER ZAMBRANO CRUZ</v>
          </cell>
          <cell r="W487" t="str">
            <v>M</v>
          </cell>
          <cell r="X487">
            <v>80765614</v>
          </cell>
          <cell r="Y487">
            <v>6</v>
          </cell>
          <cell r="Z487" t="str">
            <v>Calle 55 # 58-54, Bloque 82, apto 301. Pablo VI, segunda</v>
          </cell>
          <cell r="AA487">
            <v>2172381</v>
          </cell>
          <cell r="AB487" t="str">
            <v>oscar.zambrano@scrd.gov.co</v>
          </cell>
          <cell r="AC487" t="str">
            <v>ojzambranoc@gmail.com</v>
          </cell>
          <cell r="AD487">
            <v>30677</v>
          </cell>
          <cell r="AE487">
            <v>42</v>
          </cell>
          <cell r="AF487" t="str">
            <v>BOGOTA</v>
          </cell>
          <cell r="AG487" t="str">
            <v>titulo profesional en las areas del conocimiento en: bellas artes; ciencias de la educación; ciencias sociales y humanas; economía, administración, contaduría y afines; ingeniería, arquitectura, urbanismo y afines. con tres (3) años de experiencia</v>
          </cell>
          <cell r="AH487" t="str">
            <v>DISEÑADOR INDUSTRIAL</v>
          </cell>
          <cell r="AI487" t="str">
            <v>1 1. Inversión</v>
          </cell>
          <cell r="AJ487">
            <v>217</v>
          </cell>
          <cell r="AK487" t="str">
            <v>O230117330120240217</v>
          </cell>
          <cell r="AL487" t="str">
            <v>Fortalecimiento de la gobernanza territorial, la participación incidente y la atención diferenciada de los grupos étnicos, etarios y sectores sociales desde las prácticas culturales en Bogotá D.C</v>
          </cell>
          <cell r="AN487">
            <v>65880000</v>
          </cell>
          <cell r="AO487">
            <v>10004000</v>
          </cell>
          <cell r="AP487">
            <v>7076000</v>
          </cell>
          <cell r="AQ487">
            <v>68808000</v>
          </cell>
          <cell r="AU487">
            <v>68808000</v>
          </cell>
          <cell r="AV487" t="str">
            <v>$ 7.320.000</v>
          </cell>
          <cell r="AW487">
            <v>557</v>
          </cell>
          <cell r="AX487">
            <v>65880000</v>
          </cell>
          <cell r="AY487">
            <v>45727</v>
          </cell>
          <cell r="AZ487">
            <v>684</v>
          </cell>
          <cell r="BA487">
            <v>73200000</v>
          </cell>
          <cell r="BB487">
            <v>45706</v>
          </cell>
          <cell r="BC487">
            <v>45727</v>
          </cell>
          <cell r="BD487">
            <v>45729</v>
          </cell>
          <cell r="BE487">
            <v>46003</v>
          </cell>
          <cell r="BF487">
            <v>46015</v>
          </cell>
          <cell r="BG487" t="str">
            <v>2 2-Ejecución</v>
          </cell>
          <cell r="BH487" t="str">
            <v>9 MESES</v>
          </cell>
          <cell r="BI487" t="str">
            <v>1 1. Días</v>
          </cell>
          <cell r="BJ487">
            <v>269</v>
          </cell>
          <cell r="BK487">
            <v>11</v>
          </cell>
          <cell r="BL487">
            <v>280</v>
          </cell>
          <cell r="BM487" t="str">
            <v>SUBSECRETARÍA DE GOBERNANZA</v>
          </cell>
          <cell r="BN487" t="str">
            <v>DIRECCIÓN DE ASUNTOS LOCALES Y PARTICIPACIÓN</v>
          </cell>
          <cell r="BO487" t="str">
            <v>Rafael Lino Diaz Rivera</v>
          </cell>
          <cell r="BP487">
            <v>80742967</v>
          </cell>
          <cell r="BQ487">
            <v>1</v>
          </cell>
          <cell r="BR487" t="str">
            <v>N.A</v>
          </cell>
          <cell r="BS487" t="str">
            <v>N.A</v>
          </cell>
          <cell r="BT487" t="str">
            <v>N.A</v>
          </cell>
          <cell r="BU487" t="str">
            <v>N.A</v>
          </cell>
          <cell r="BV487" t="str">
            <v>N.A</v>
          </cell>
          <cell r="BW487" t="str">
            <v>N.A</v>
          </cell>
          <cell r="BX487" t="str">
            <v>N.A</v>
          </cell>
          <cell r="BY487" t="str">
            <v>N.A</v>
          </cell>
          <cell r="BZ487" t="str">
            <v>N.A</v>
          </cell>
          <cell r="CA487" t="str">
            <v>N.A</v>
          </cell>
          <cell r="CD487" t="str">
            <v>3 3. Municipal</v>
          </cell>
          <cell r="CE487" t="str">
            <v>2 2. Transferencias</v>
          </cell>
          <cell r="CF487" t="str">
            <v>1 1-Pesos Colombianos</v>
          </cell>
          <cell r="CG487" t="str">
            <v>3 Bogotá D.C.</v>
          </cell>
          <cell r="CH487" t="str">
            <v>149 3. Bogotá D.C.</v>
          </cell>
          <cell r="CI487" t="str">
            <v>17 17 La Candelaria</v>
          </cell>
          <cell r="CJ487" t="str">
            <v>LA CANDELARIA</v>
          </cell>
          <cell r="CK487" t="str">
            <v>1 1. Única</v>
          </cell>
          <cell r="CL487" t="str">
            <v>4 CARRERA</v>
          </cell>
          <cell r="CM487">
            <v>8</v>
          </cell>
          <cell r="CN487">
            <v>9</v>
          </cell>
          <cell r="CO487">
            <v>83</v>
          </cell>
          <cell r="CP487" t="str">
            <v>1 Interno</v>
          </cell>
          <cell r="CQ487" t="str">
            <v>1 Natural</v>
          </cell>
          <cell r="CR487" t="str">
            <v>202576002000800280E</v>
          </cell>
          <cell r="CS487" t="str">
            <v>MODIFICACION - LIBERACION SALDO Y DISMINUCION PLAZO EJECUCION</v>
          </cell>
          <cell r="CT487" t="str">
            <v>Liberación</v>
          </cell>
          <cell r="CU487">
            <v>45969</v>
          </cell>
          <cell r="CW487">
            <v>45974</v>
          </cell>
          <cell r="CX487" t="str">
            <v>$ 7.076.000</v>
          </cell>
          <cell r="CY487" t="str">
            <v>30 DIAS</v>
          </cell>
          <cell r="DI487" t="str">
            <v>MODIFICACIÓN - ADICIÓN Y PRORROGA</v>
          </cell>
          <cell r="DJ487" t="str">
            <v>4 4. Adición / Prórroga</v>
          </cell>
          <cell r="DK487">
            <v>45972</v>
          </cell>
          <cell r="DL487">
            <v>45974</v>
          </cell>
          <cell r="DM487">
            <v>46015</v>
          </cell>
          <cell r="DN487" t="str">
            <v>$ 10.004.000</v>
          </cell>
          <cell r="DO487" t="str">
            <v>41 DIAS</v>
          </cell>
          <cell r="DP487">
            <v>3403</v>
          </cell>
          <cell r="DQ487" t="str">
            <v>$ 10.004.000</v>
          </cell>
          <cell r="DR487">
            <v>45973</v>
          </cell>
          <cell r="DS487">
            <v>1999</v>
          </cell>
          <cell r="DT487" t="str">
            <v>$ 10.004.000</v>
          </cell>
          <cell r="DU487">
            <v>45965</v>
          </cell>
        </row>
        <row r="488">
          <cell r="A488">
            <v>486</v>
          </cell>
          <cell r="B488" t="str">
            <v>CONTRATO DE PRESTACIÓN DE SERVICIOS PROFESIONALES Y/O APOYO A LA GESTIÓN</v>
          </cell>
          <cell r="C488" t="str">
            <v>SCDPI-21418-00567-25</v>
          </cell>
          <cell r="D488" t="str">
            <v>CONTRATACION DIRECTA</v>
          </cell>
          <cell r="E488" t="str">
            <v>Prestar servicios de apoyo a la gestión a la Secretaría Distrital de Cultura; Recreación y Deporte - Subdirección de
  Infraestructura y Patrimonio Cultural; en las actividades operativas y asistenciales requeridas en el marco de la estrategia El Centro
  Vive para la recuperación del Centro Histórico de Bogotá.</v>
          </cell>
          <cell r="F488" t="str">
            <v>17 17. Contrato de Prestación de Servicios</v>
          </cell>
          <cell r="G488" t="str">
            <v>1 Contratista</v>
          </cell>
          <cell r="H488" t="str">
            <v>1 Natural</v>
          </cell>
          <cell r="I488" t="str">
            <v>2 Privada (1)</v>
          </cell>
          <cell r="J488" t="str">
            <v>4 Persona Natural (2)</v>
          </cell>
          <cell r="K488" t="str">
            <v>33 33-Servicios Apoyo a la Gestion de la Entidad (servicios administrativos)</v>
          </cell>
          <cell r="L488" t="str">
            <v>CO1.PCCNTR.7634489</v>
          </cell>
          <cell r="M488" t="str">
            <v>https://community.secop.gov.co/Public/Tendering/OpportunityDetail/Index?noticeUID=CO1.NTC.7810307&amp;isFromPublicArea=True&amp;isModal=true&amp;asPopupView=true</v>
          </cell>
          <cell r="N488">
            <v>45727</v>
          </cell>
          <cell r="O488" t="str">
            <v>5 Contratación directa</v>
          </cell>
          <cell r="P488" t="str">
            <v>33 Prestación de Servicios Profesionales y Apoyo (5-8)</v>
          </cell>
          <cell r="Q488" t="str">
            <v>N/A</v>
          </cell>
          <cell r="R488" t="str">
            <v>1 1. Ley 80</v>
          </cell>
          <cell r="S488" t="str">
            <v>6 6: Prestacion de servicios</v>
          </cell>
          <cell r="T488" t="str">
            <v>1 Nacional</v>
          </cell>
          <cell r="U488" t="str">
            <v>3 3. Único Contratista</v>
          </cell>
          <cell r="V488" t="str">
            <v>KAREN NATALIA PARADA PARRA</v>
          </cell>
          <cell r="W488" t="str">
            <v>F</v>
          </cell>
          <cell r="X488">
            <v>1012339289</v>
          </cell>
          <cell r="Y488">
            <v>2</v>
          </cell>
          <cell r="Z488" t="str">
            <v>KR 80 BIS A 48 A 27 SUR</v>
          </cell>
          <cell r="AA488">
            <v>3550800</v>
          </cell>
          <cell r="AB488" t="str">
            <v>karen.parada@scrd.gov.co</v>
          </cell>
          <cell r="AC488" t="str">
            <v>karenparada2208@gmail.com</v>
          </cell>
          <cell r="AD488">
            <v>36890</v>
          </cell>
          <cell r="AE488">
            <v>25</v>
          </cell>
          <cell r="AF488" t="str">
            <v>BOGOTA</v>
          </cell>
          <cell r="AG488" t="str">
            <v>Título Bachiller, con dos 2 años de experiencia</v>
          </cell>
          <cell r="AH488" t="str">
            <v>BACHILLER</v>
          </cell>
          <cell r="AI488" t="str">
            <v>1 1. Inversión</v>
          </cell>
          <cell r="AJ488">
            <v>80</v>
          </cell>
          <cell r="AK488" t="str">
            <v>O230117330120240080</v>
          </cell>
          <cell r="AL488" t="str">
            <v>Fortalecimiento de prácticas y transformaciones culturales, patrimoniales, urbanas y sociales para el bienestar integral de Bogotá D.C.</v>
          </cell>
          <cell r="AN488">
            <v>19728000</v>
          </cell>
          <cell r="AQ488">
            <v>19728000</v>
          </cell>
          <cell r="AU488">
            <v>19728000</v>
          </cell>
          <cell r="AV488" t="str">
            <v>$ 2.466.000</v>
          </cell>
          <cell r="AW488">
            <v>564</v>
          </cell>
          <cell r="AX488">
            <v>19728000</v>
          </cell>
          <cell r="AY488">
            <v>45729</v>
          </cell>
          <cell r="AZ488">
            <v>430</v>
          </cell>
          <cell r="BA488">
            <v>19728000</v>
          </cell>
          <cell r="BB488">
            <v>45686</v>
          </cell>
          <cell r="BC488">
            <v>45728</v>
          </cell>
          <cell r="BD488">
            <v>45730</v>
          </cell>
          <cell r="BE488">
            <v>45974</v>
          </cell>
          <cell r="BF488">
            <v>45974</v>
          </cell>
          <cell r="BG488" t="str">
            <v>2 2-Ejecución</v>
          </cell>
          <cell r="BH488" t="str">
            <v>8 MESES</v>
          </cell>
          <cell r="BI488" t="str">
            <v>1 1. Días</v>
          </cell>
          <cell r="BJ488">
            <v>239</v>
          </cell>
          <cell r="BK488">
            <v>0</v>
          </cell>
          <cell r="BL488">
            <v>239</v>
          </cell>
          <cell r="BM488" t="str">
            <v>DIRECCIÓN DE ARTE, CULTURA Y PATRIMONIO</v>
          </cell>
          <cell r="BN488" t="str">
            <v>SUBDIRECCIÓN DE INFRAESTRUCTURA Y PATRIMONIO CULTURAL</v>
          </cell>
          <cell r="BO488" t="str">
            <v>Nathalia Rippe Sierra</v>
          </cell>
          <cell r="BP488">
            <v>35513244</v>
          </cell>
          <cell r="BQ488">
            <v>1</v>
          </cell>
          <cell r="BR488" t="str">
            <v>N.A</v>
          </cell>
          <cell r="BS488" t="str">
            <v>N.A</v>
          </cell>
          <cell r="BT488" t="str">
            <v>N.A</v>
          </cell>
          <cell r="BU488" t="str">
            <v>N.A</v>
          </cell>
          <cell r="BV488" t="str">
            <v>N.A</v>
          </cell>
          <cell r="BW488" t="str">
            <v>N.A</v>
          </cell>
          <cell r="BX488" t="str">
            <v>N.A</v>
          </cell>
          <cell r="BY488" t="str">
            <v>N.A</v>
          </cell>
          <cell r="BZ488" t="str">
            <v>N.A</v>
          </cell>
          <cell r="CA488" t="str">
            <v>N.A</v>
          </cell>
          <cell r="CD488" t="str">
            <v>3 3. Municipal</v>
          </cell>
          <cell r="CE488" t="str">
            <v>2 2. Transferencias</v>
          </cell>
          <cell r="CF488" t="str">
            <v>1 1-Pesos Colombianos</v>
          </cell>
          <cell r="CG488" t="str">
            <v>3 Bogotá D.C.</v>
          </cell>
          <cell r="CH488" t="str">
            <v>149 3. Bogotá D.C.</v>
          </cell>
          <cell r="CI488" t="str">
            <v>17 17 La Candelaria</v>
          </cell>
          <cell r="CJ488" t="str">
            <v>LA CANDELARIA</v>
          </cell>
          <cell r="CK488" t="str">
            <v>1 1. Única</v>
          </cell>
          <cell r="CL488" t="str">
            <v>4 CARRERA</v>
          </cell>
          <cell r="CM488">
            <v>8</v>
          </cell>
          <cell r="CN488">
            <v>9</v>
          </cell>
          <cell r="CO488">
            <v>83</v>
          </cell>
          <cell r="CP488" t="str">
            <v>1 Interno</v>
          </cell>
          <cell r="CQ488" t="str">
            <v>1 Natural</v>
          </cell>
          <cell r="CR488" t="str">
            <v>202576002000800083E</v>
          </cell>
        </row>
        <row r="489">
          <cell r="A489">
            <v>487</v>
          </cell>
          <cell r="B489" t="str">
            <v>CONTRATO DE PRESTACIÓN DE SERVICIOS PROFESIONALES Y/O APOYO A LA GESTIÓN</v>
          </cell>
          <cell r="C489" t="str">
            <v>SCDPI-21418-00569-25</v>
          </cell>
          <cell r="D489" t="str">
            <v>CONTRATACION DIRECTA</v>
          </cell>
          <cell r="E489" t="str">
            <v>Prestar servicios de apoyo a la gestión a la Secretaría Distrital de Cultura; Recreación y Deporte - Subdirección de
  Infraestructura y Patrimonio Cultural; en las actividades operativas y asistenciales requeridas en el marco de la estrategia El Centro
  Vive para la recuperación del Centro Histórico de Bogotá.</v>
          </cell>
          <cell r="F489" t="str">
            <v>17 17. Contrato de Prestación de Servicios</v>
          </cell>
          <cell r="G489" t="str">
            <v>1 Contratista</v>
          </cell>
          <cell r="H489" t="str">
            <v>1 Natural</v>
          </cell>
          <cell r="I489" t="str">
            <v>2 Privada (1)</v>
          </cell>
          <cell r="J489" t="str">
            <v>4 Persona Natural (2)</v>
          </cell>
          <cell r="K489" t="str">
            <v>33 33-Servicios Apoyo a la Gestion de la Entidad (servicios administrativos)</v>
          </cell>
          <cell r="L489" t="str">
            <v>CO1.PCCNTR.7635007</v>
          </cell>
          <cell r="M489" t="str">
            <v>https://community.secop.gov.co/Public/Tendering/OpportunityDetail/Index?noticeUID=CO1.NTC.7810332&amp;isFromPublicArea=True&amp;isModal=true&amp;asPopupView=true</v>
          </cell>
          <cell r="N489">
            <v>45727</v>
          </cell>
          <cell r="O489" t="str">
            <v>5 Contratación directa</v>
          </cell>
          <cell r="P489" t="str">
            <v>33 Prestación de Servicios Profesionales y Apoyo (5-8)</v>
          </cell>
          <cell r="Q489" t="str">
            <v>N/A</v>
          </cell>
          <cell r="R489" t="str">
            <v>1 1. Ley 80</v>
          </cell>
          <cell r="S489" t="str">
            <v>6 6: Prestacion de servicios</v>
          </cell>
          <cell r="T489" t="str">
            <v>1 Nacional</v>
          </cell>
          <cell r="U489" t="str">
            <v>3 3. Único Contratista</v>
          </cell>
          <cell r="V489" t="str">
            <v>JONATHAN DAVID MOLANO PINEDA
  CEDIDOA:
  MICHAEL ANDRES URREGO ORJUELA</v>
          </cell>
          <cell r="W489" t="str">
            <v>M
  M</v>
          </cell>
          <cell r="X489" t="str">
            <v>1026300327
  1.012.415.310</v>
          </cell>
          <cell r="Y489" t="str">
            <v>6
  5</v>
          </cell>
          <cell r="Z489" t="str">
            <v>KR 9 19 40 AP 602
  CARRERA 80F 58J 33 SUR</v>
          </cell>
          <cell r="AA489" t="str">
            <v>3005960442
  CARRERA 80F 58J 33 SUR</v>
          </cell>
          <cell r="AB489" t="str">
            <v>jonathan.molano@scrd.gov.co
  ------</v>
          </cell>
          <cell r="AC489" t="str">
            <v>jesney.111@gmail.com
  atencionciudadania@idpc.gov.co</v>
          </cell>
          <cell r="AD489" t="str">
            <v>18/11/1997
  --</v>
          </cell>
          <cell r="AE489">
            <v>28</v>
          </cell>
          <cell r="AF489" t="str">
            <v>BOGOTA</v>
          </cell>
          <cell r="AG489" t="str">
            <v>Título Bachiller, con dos 2 años de experiencia
  Título Bachiller, con dos 2 años de experiencia</v>
          </cell>
          <cell r="AH489" t="str">
            <v>BACHILLER</v>
          </cell>
          <cell r="AI489" t="str">
            <v>1 1. Inversión</v>
          </cell>
          <cell r="AJ489">
            <v>80</v>
          </cell>
          <cell r="AK489" t="str">
            <v>O230117330120240080</v>
          </cell>
          <cell r="AL489" t="str">
            <v>Fortalecimiento de prácticas y transformaciones culturales, patrimoniales, urbanas y sociales para el bienestar integral de Bogotá D.C.</v>
          </cell>
          <cell r="AN489">
            <v>19728000</v>
          </cell>
          <cell r="AO489">
            <v>2383800</v>
          </cell>
          <cell r="AQ489">
            <v>22111800</v>
          </cell>
          <cell r="AU489">
            <v>22111800</v>
          </cell>
          <cell r="AV489" t="str">
            <v>$ 2.466.000</v>
          </cell>
          <cell r="AW489">
            <v>567</v>
          </cell>
          <cell r="AX489">
            <v>19728000</v>
          </cell>
          <cell r="AY489">
            <v>45730</v>
          </cell>
          <cell r="AZ489">
            <v>419</v>
          </cell>
          <cell r="BA489">
            <v>19728000</v>
          </cell>
          <cell r="BB489">
            <v>45686</v>
          </cell>
          <cell r="BC489">
            <v>45728</v>
          </cell>
          <cell r="BD489">
            <v>45730</v>
          </cell>
          <cell r="BE489">
            <v>45974</v>
          </cell>
          <cell r="BF489">
            <v>46003</v>
          </cell>
          <cell r="BG489" t="str">
            <v>2 2-Ejecución</v>
          </cell>
          <cell r="BH489" t="str">
            <v>8 MESES</v>
          </cell>
          <cell r="BI489" t="str">
            <v>1 1. Días</v>
          </cell>
          <cell r="BJ489">
            <v>239</v>
          </cell>
          <cell r="BK489">
            <v>29</v>
          </cell>
          <cell r="BL489">
            <v>268</v>
          </cell>
          <cell r="BM489" t="str">
            <v>DIRECCIÓN DE ARTE, CULTURA Y PATRIMONIO</v>
          </cell>
          <cell r="BN489" t="str">
            <v>SUBDIRECCIÓN DE INFRAESTRUCTURA Y PATRIMONIO CULTURAL</v>
          </cell>
          <cell r="BO489" t="str">
            <v>Nathalia Rippe Sierra</v>
          </cell>
          <cell r="BP489">
            <v>35513244</v>
          </cell>
          <cell r="BQ489">
            <v>1</v>
          </cell>
          <cell r="BR489" t="str">
            <v>N.A</v>
          </cell>
          <cell r="BS489" t="str">
            <v>N.A</v>
          </cell>
          <cell r="BT489" t="str">
            <v>N.A</v>
          </cell>
          <cell r="BU489" t="str">
            <v>N.A</v>
          </cell>
          <cell r="BV489" t="str">
            <v>N.A</v>
          </cell>
          <cell r="BW489" t="str">
            <v>N.A</v>
          </cell>
          <cell r="BX489" t="str">
            <v>N.A</v>
          </cell>
          <cell r="BY489" t="str">
            <v>N.A</v>
          </cell>
          <cell r="BZ489" t="str">
            <v>N.A</v>
          </cell>
          <cell r="CA489" t="str">
            <v>N.A</v>
          </cell>
          <cell r="CD489" t="str">
            <v>3 3. Municipal</v>
          </cell>
          <cell r="CE489" t="str">
            <v>2 2. Transferencias</v>
          </cell>
          <cell r="CF489" t="str">
            <v>1 1-Pesos Colombianos</v>
          </cell>
          <cell r="CG489" t="str">
            <v>3 Bogotá D.C.</v>
          </cell>
          <cell r="CH489" t="str">
            <v>149 3. Bogotá D.C.</v>
          </cell>
          <cell r="CI489" t="str">
            <v>17 17 La Candelaria</v>
          </cell>
          <cell r="CJ489" t="str">
            <v>LA CANDELARIA</v>
          </cell>
          <cell r="CK489" t="str">
            <v>1 1. Única</v>
          </cell>
          <cell r="CL489" t="str">
            <v>4 CARRERA</v>
          </cell>
          <cell r="CM489">
            <v>8</v>
          </cell>
          <cell r="CN489">
            <v>9</v>
          </cell>
          <cell r="CO489">
            <v>83</v>
          </cell>
          <cell r="CP489" t="str">
            <v>1 Interno</v>
          </cell>
          <cell r="CQ489" t="str">
            <v>1 Natural</v>
          </cell>
          <cell r="CR489" t="str">
            <v>202576002000800216E</v>
          </cell>
          <cell r="CS489" t="str">
            <v>MODIFICACION - CESION</v>
          </cell>
          <cell r="CT489" t="str">
            <v>1 1. Cesión</v>
          </cell>
          <cell r="CU489">
            <v>45839</v>
          </cell>
          <cell r="CV489">
            <v>45839</v>
          </cell>
          <cell r="CW489">
            <v>46022</v>
          </cell>
          <cell r="CX489" t="str">
            <v>$ 10.932.600</v>
          </cell>
          <cell r="CY489" t="str">
            <v>180 DIAS</v>
          </cell>
          <cell r="DF489" t="str">
            <v>MICHAEL ANDRES URREGO ORJUELA</v>
          </cell>
          <cell r="DG489">
            <v>1012415310</v>
          </cell>
          <cell r="DH489">
            <v>5</v>
          </cell>
          <cell r="DI489" t="str">
            <v>MODIFICACIÓN - ADICIÓN Y PRORROGA</v>
          </cell>
          <cell r="DJ489" t="str">
            <v>4 4. Adición / Prórroga</v>
          </cell>
          <cell r="DK489">
            <v>45960</v>
          </cell>
          <cell r="DL489">
            <v>45974</v>
          </cell>
          <cell r="DM489">
            <v>46003</v>
          </cell>
          <cell r="DN489" t="str">
            <v>$ 2.383.800</v>
          </cell>
          <cell r="DO489" t="str">
            <v>29 DIAS</v>
          </cell>
          <cell r="DP489">
            <v>3142</v>
          </cell>
          <cell r="DQ489" t="str">
            <v>$ 2.383.800</v>
          </cell>
          <cell r="DR489">
            <v>45960</v>
          </cell>
          <cell r="DS489">
            <v>1857</v>
          </cell>
          <cell r="DT489" t="str">
            <v>$ 2.383.800</v>
          </cell>
          <cell r="DU489">
            <v>45954</v>
          </cell>
        </row>
        <row r="490">
          <cell r="A490">
            <v>488</v>
          </cell>
          <cell r="B490" t="str">
            <v>CONTRATO DE PRESTACIÓN DE SERVICIOS PROFESIONALES Y/O APOYO A LA GESTIÓN</v>
          </cell>
          <cell r="C490" t="str">
            <v>SCDPI-210-00431-25</v>
          </cell>
          <cell r="D490" t="str">
            <v>CONTRATACION DIRECTA</v>
          </cell>
          <cell r="E490"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490" t="str">
            <v>17 17. Contrato de Prestación de Servicios</v>
          </cell>
          <cell r="G490" t="str">
            <v>1 Contratista</v>
          </cell>
          <cell r="H490" t="str">
            <v>1 Natural</v>
          </cell>
          <cell r="I490" t="str">
            <v>2 Privada (1)</v>
          </cell>
          <cell r="J490" t="str">
            <v>4 Persona Natural (2)</v>
          </cell>
          <cell r="K490" t="str">
            <v>31 31-Servicios Profesionales</v>
          </cell>
          <cell r="L490" t="str">
            <v>CO1.PCCNTR.7638538</v>
          </cell>
          <cell r="M490" t="str">
            <v>https://community.secop.gov.co/Public/Tendering/OpportunityDetail/Index?noticeUID=CO1.NTC.7816566&amp;isFromPublicArea=True&amp;isModal=true&amp;asPopupView=true</v>
          </cell>
          <cell r="N490">
            <v>45727</v>
          </cell>
          <cell r="O490" t="str">
            <v>5 Contratación directa</v>
          </cell>
          <cell r="P490" t="str">
            <v>33 Prestación de Servicios Profesionales y Apoyo (5-8)</v>
          </cell>
          <cell r="Q490" t="str">
            <v>N/A</v>
          </cell>
          <cell r="R490" t="str">
            <v>1 1. Ley 80</v>
          </cell>
          <cell r="S490" t="str">
            <v>6 6: Prestacion de servicios</v>
          </cell>
          <cell r="T490" t="str">
            <v>1 Nacional</v>
          </cell>
          <cell r="U490" t="str">
            <v>3 3. Único Contratista</v>
          </cell>
          <cell r="V490" t="str">
            <v>MARIA DEL ROSARIO CAICEDO DE ALARIO 
  Cesión a 
  LINA MARCELA NIETO BRICEÑO</v>
          </cell>
          <cell r="W490" t="str">
            <v>F</v>
          </cell>
          <cell r="X490" t="str">
            <v>56056251
  1032391110</v>
          </cell>
          <cell r="Y490" t="str">
            <v>7
  6</v>
          </cell>
          <cell r="Z490" t="str">
            <v>CALLE 127 B Bis # 19 - 43 APTO 204
  Calle 52 C # 85 H 20</v>
          </cell>
          <cell r="AA490" t="str">
            <v>6614477
  3142012411</v>
          </cell>
          <cell r="AB490" t="str">
            <v>maria.caicedo@scrd.gov.co
  lina.nieto@scrd.gov.co</v>
          </cell>
          <cell r="AC490" t="str">
            <v>maroco76@hotmail.com
  lini_0307@hotmail.com</v>
          </cell>
          <cell r="AE490">
            <v>126</v>
          </cell>
          <cell r="AF490" t="str">
            <v>VENEZUELA - CARACAS</v>
          </cell>
          <cell r="AG490" t="str">
            <v>título profesional en las areas del conocimiento en: ciencias de la educación; bellas artes; ciencias sociales y humanas, un (1) año de experiencia en trabajo con la comunidad y/o en proyectos de gestión cultural</v>
          </cell>
          <cell r="AH490" t="str">
            <v>PSICOLOGO</v>
          </cell>
          <cell r="AI490" t="str">
            <v>1 1. Inversión</v>
          </cell>
          <cell r="AJ490">
            <v>217</v>
          </cell>
          <cell r="AK490" t="str">
            <v>O230117330120240217</v>
          </cell>
          <cell r="AL490" t="str">
            <v>Fortalecimiento de la gobernanza territorial, la participación incidente y la atención diferenciada de los grupos étnicos, etarios y sectores sociales desde las prácticas culturales en Bogotá D.C</v>
          </cell>
          <cell r="AN490">
            <v>51462000</v>
          </cell>
          <cell r="AO490">
            <v>2477800</v>
          </cell>
          <cell r="AQ490">
            <v>53939800</v>
          </cell>
          <cell r="AU490">
            <v>53939800</v>
          </cell>
          <cell r="AV490" t="str">
            <v>$ 5.718.000</v>
          </cell>
          <cell r="AW490">
            <v>566</v>
          </cell>
          <cell r="AX490">
            <v>51462000</v>
          </cell>
          <cell r="AY490">
            <v>45729</v>
          </cell>
          <cell r="AZ490">
            <v>583</v>
          </cell>
          <cell r="BA490">
            <v>57180000</v>
          </cell>
          <cell r="BB490">
            <v>45695</v>
          </cell>
          <cell r="BC490">
            <v>45729</v>
          </cell>
          <cell r="BD490">
            <v>45733</v>
          </cell>
          <cell r="BE490">
            <v>46007</v>
          </cell>
          <cell r="BF490">
            <v>46022</v>
          </cell>
          <cell r="BG490" t="str">
            <v>2 2-Ejecución</v>
          </cell>
          <cell r="BH490" t="str">
            <v>9 MESES</v>
          </cell>
          <cell r="BI490" t="str">
            <v>1 1. Días</v>
          </cell>
          <cell r="BJ490">
            <v>269</v>
          </cell>
          <cell r="BK490">
            <v>14</v>
          </cell>
          <cell r="BL490">
            <v>283</v>
          </cell>
          <cell r="BM490" t="str">
            <v>SUBSECRETARÍA DE GOBERNANZA</v>
          </cell>
          <cell r="BN490" t="str">
            <v>DIRECCIÓN DE ASUNTOS LOCALES Y PARTICIPACIÓN</v>
          </cell>
          <cell r="BO490" t="str">
            <v>Rafael Lino Diaz Rivera</v>
          </cell>
          <cell r="BP490">
            <v>80742967</v>
          </cell>
          <cell r="BQ490">
            <v>1</v>
          </cell>
          <cell r="BR490" t="str">
            <v>N.A</v>
          </cell>
          <cell r="BS490" t="str">
            <v>N.A</v>
          </cell>
          <cell r="BT490" t="str">
            <v>N.A</v>
          </cell>
          <cell r="BU490" t="str">
            <v>N.A</v>
          </cell>
          <cell r="BV490" t="str">
            <v>N.A</v>
          </cell>
          <cell r="BW490" t="str">
            <v>N.A</v>
          </cell>
          <cell r="BX490" t="str">
            <v>N.A</v>
          </cell>
          <cell r="BY490" t="str">
            <v>N.A</v>
          </cell>
          <cell r="BZ490" t="str">
            <v>N.A</v>
          </cell>
          <cell r="CA490" t="str">
            <v>N.A</v>
          </cell>
          <cell r="CD490" t="str">
            <v>3 3. Municipal</v>
          </cell>
          <cell r="CE490" t="str">
            <v>2 2. Transferencias</v>
          </cell>
          <cell r="CF490" t="str">
            <v>1 1-Pesos Colombianos</v>
          </cell>
          <cell r="CG490" t="str">
            <v>3 Bogotá D.C.</v>
          </cell>
          <cell r="CH490" t="str">
            <v>149 3. Bogotá D.C.</v>
          </cell>
          <cell r="CI490" t="str">
            <v>17 17 La Candelaria</v>
          </cell>
          <cell r="CJ490" t="str">
            <v>LA CANDELARIA</v>
          </cell>
          <cell r="CK490" t="str">
            <v>1 1. Única</v>
          </cell>
          <cell r="CL490" t="str">
            <v>4 CARRERA</v>
          </cell>
          <cell r="CM490">
            <v>8</v>
          </cell>
          <cell r="CN490">
            <v>9</v>
          </cell>
          <cell r="CO490">
            <v>83</v>
          </cell>
          <cell r="CP490" t="str">
            <v>1 Interno</v>
          </cell>
          <cell r="CQ490" t="str">
            <v>1 Natural</v>
          </cell>
          <cell r="CR490" t="str">
            <v>202576002000800306E</v>
          </cell>
          <cell r="CS490" t="str">
            <v>MODIFICACION - CESION</v>
          </cell>
          <cell r="CT490" t="str">
            <v>1 1. Cesión</v>
          </cell>
          <cell r="CU490">
            <v>45853</v>
          </cell>
          <cell r="CV490">
            <v>45854</v>
          </cell>
          <cell r="CW490">
            <v>46007</v>
          </cell>
          <cell r="DF490" t="str">
            <v>Lina Marcela Nieto Briceño</v>
          </cell>
          <cell r="DG490">
            <v>1032391110</v>
          </cell>
          <cell r="DH490">
            <v>6</v>
          </cell>
          <cell r="DI490" t="str">
            <v>MODIFICACION - ADICION Y PRORROGA</v>
          </cell>
          <cell r="DJ490" t="str">
            <v>4 4. Adición / Prórroga</v>
          </cell>
          <cell r="DK490">
            <v>45996</v>
          </cell>
          <cell r="DL490">
            <v>46007</v>
          </cell>
          <cell r="DM490">
            <v>46022</v>
          </cell>
          <cell r="DN490" t="str">
            <v>$ 2.477.800</v>
          </cell>
          <cell r="DO490" t="str">
            <v>14- DIAS</v>
          </cell>
          <cell r="DP490">
            <v>3973</v>
          </cell>
          <cell r="DQ490">
            <v>2477800</v>
          </cell>
          <cell r="DR490">
            <v>45996</v>
          </cell>
          <cell r="DS490">
            <v>1989</v>
          </cell>
          <cell r="DT490">
            <v>2477800</v>
          </cell>
          <cell r="DU490">
            <v>45965</v>
          </cell>
        </row>
        <row r="491">
          <cell r="A491">
            <v>489</v>
          </cell>
          <cell r="B491" t="str">
            <v>CONTRATO DE PRESTACIÓN DE SERVICIOS PROFESIONALES Y/O APOYO A LA GESTIÓN</v>
          </cell>
          <cell r="C491" t="str">
            <v>SCDPI-210-00352-25</v>
          </cell>
          <cell r="D491" t="str">
            <v>CONTRATACION DIRECTA</v>
          </cell>
          <cell r="E491"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491" t="str">
            <v>17 17. Contrato de Prestación de Servicios</v>
          </cell>
          <cell r="G491" t="str">
            <v>1 Contratista</v>
          </cell>
          <cell r="H491" t="str">
            <v>1 Natural</v>
          </cell>
          <cell r="I491" t="str">
            <v>2 Privada (1)</v>
          </cell>
          <cell r="J491" t="str">
            <v>4 Persona Natural (2)</v>
          </cell>
          <cell r="K491" t="str">
            <v>31 31-Servicios Profesionales</v>
          </cell>
          <cell r="L491" t="str">
            <v>CO1.PCCNTR.7638393</v>
          </cell>
          <cell r="M491" t="str">
            <v>https://community.secop.gov.co/Public/Tendering/OpportunityDetail/Index?noticeUID=CO1.NTC.7816750&amp;isFromPublicArea=True&amp;isModal=true&amp;asPopupView=true</v>
          </cell>
          <cell r="N491">
            <v>45727</v>
          </cell>
          <cell r="O491" t="str">
            <v>5 Contratación directa</v>
          </cell>
          <cell r="P491" t="str">
            <v>33 Prestación de Servicios Profesionales y Apoyo (5-8)</v>
          </cell>
          <cell r="Q491" t="str">
            <v>N/A</v>
          </cell>
          <cell r="R491" t="str">
            <v>1 1. Ley 80</v>
          </cell>
          <cell r="S491" t="str">
            <v>6 6: Prestacion de servicios</v>
          </cell>
          <cell r="T491" t="str">
            <v>1 Nacional</v>
          </cell>
          <cell r="U491" t="str">
            <v>3 3. Único Contratista</v>
          </cell>
          <cell r="V491" t="str">
            <v>STEPHANIA ALDANA GALVIS</v>
          </cell>
          <cell r="W491" t="str">
            <v>F</v>
          </cell>
          <cell r="X491">
            <v>1010197065</v>
          </cell>
          <cell r="Y491">
            <v>1</v>
          </cell>
          <cell r="Z491" t="str">
            <v>CL 5 A SUR 80 G 58</v>
          </cell>
          <cell r="AA491">
            <v>7816302</v>
          </cell>
          <cell r="AB491" t="str">
            <v>fontibon@scrd.gov.co</v>
          </cell>
          <cell r="AC491" t="str">
            <v>stefanialdana21@gmail.com</v>
          </cell>
          <cell r="AD491">
            <v>33318</v>
          </cell>
          <cell r="AE491">
            <v>35</v>
          </cell>
          <cell r="AF491" t="str">
            <v>BOGOTA</v>
          </cell>
          <cell r="AG491" t="str">
            <v>profesional en las titulo areas del conocimiento en: bellas artes; ciencias de la educación; ciencias sociales y humanas; economía, administración, contaduría y afines; ingeniería, arquitectura, urbanismo y afines, con tres (3) años de experiencia</v>
          </cell>
          <cell r="AH491" t="str">
            <v>ARTES ESCENICAS</v>
          </cell>
          <cell r="AI491" t="str">
            <v>1 1. Inversión</v>
          </cell>
          <cell r="AJ491">
            <v>217</v>
          </cell>
          <cell r="AK491" t="str">
            <v>O230117330120240217</v>
          </cell>
          <cell r="AL491" t="str">
            <v>Fortalecimiento de la gobernanza territorial, la participación incidente y la atención diferenciada de los grupos étnicos, etarios y sectores sociales desde las prácticas culturales en Bogotá D.C</v>
          </cell>
          <cell r="AN491">
            <v>65880000</v>
          </cell>
          <cell r="AO491">
            <v>1952000</v>
          </cell>
          <cell r="AQ491">
            <v>67832000</v>
          </cell>
          <cell r="AU491">
            <v>67832000</v>
          </cell>
          <cell r="AV491" t="str">
            <v>$ 7.320.000</v>
          </cell>
          <cell r="AW491">
            <v>565</v>
          </cell>
          <cell r="AX491">
            <v>65880000</v>
          </cell>
          <cell r="AY491">
            <v>45729</v>
          </cell>
          <cell r="AZ491">
            <v>553</v>
          </cell>
          <cell r="BA491">
            <v>73200000</v>
          </cell>
          <cell r="BB491">
            <v>45695</v>
          </cell>
          <cell r="BC491">
            <v>45729</v>
          </cell>
          <cell r="BD491">
            <v>45733</v>
          </cell>
          <cell r="BE491">
            <v>46007</v>
          </cell>
          <cell r="BF491">
            <v>46015</v>
          </cell>
          <cell r="BG491" t="str">
            <v>2 2-Ejecución</v>
          </cell>
          <cell r="BH491" t="str">
            <v>9 MESES</v>
          </cell>
          <cell r="BI491" t="str">
            <v>1 1. Días</v>
          </cell>
          <cell r="BJ491">
            <v>269</v>
          </cell>
          <cell r="BK491">
            <v>8</v>
          </cell>
          <cell r="BL491">
            <v>277</v>
          </cell>
          <cell r="BM491" t="str">
            <v>SUBSECRETARÍA DE GOBERNANZA</v>
          </cell>
          <cell r="BN491" t="str">
            <v>DIRECCIÓN DE ASUNTOS LOCALES Y PARTICIPACIÓN</v>
          </cell>
          <cell r="BO491" t="str">
            <v>Rafael Lino Diaz Rivera</v>
          </cell>
          <cell r="BP491">
            <v>80742967</v>
          </cell>
          <cell r="BQ491">
            <v>1</v>
          </cell>
          <cell r="BR491" t="str">
            <v>N.A</v>
          </cell>
          <cell r="BS491" t="str">
            <v>N.A</v>
          </cell>
          <cell r="BT491" t="str">
            <v>N.A</v>
          </cell>
          <cell r="BU491" t="str">
            <v>N.A</v>
          </cell>
          <cell r="BV491" t="str">
            <v>N.A</v>
          </cell>
          <cell r="BW491" t="str">
            <v>N.A</v>
          </cell>
          <cell r="BX491" t="str">
            <v>N.A</v>
          </cell>
          <cell r="BY491" t="str">
            <v>N.A</v>
          </cell>
          <cell r="BZ491" t="str">
            <v>N.A</v>
          </cell>
          <cell r="CA491" t="str">
            <v>N.A</v>
          </cell>
          <cell r="CD491" t="str">
            <v>3 3. Municipal</v>
          </cell>
          <cell r="CE491" t="str">
            <v>2 2. Transferencias</v>
          </cell>
          <cell r="CF491" t="str">
            <v>1 1-Pesos Colombianos</v>
          </cell>
          <cell r="CG491" t="str">
            <v>3 Bogotá D.C.</v>
          </cell>
          <cell r="CH491" t="str">
            <v>149 3. Bogotá D.C.</v>
          </cell>
          <cell r="CI491" t="str">
            <v>17 17 La Candelaria</v>
          </cell>
          <cell r="CJ491" t="str">
            <v>LA CANDELARIA</v>
          </cell>
          <cell r="CK491" t="str">
            <v>1 1. Única</v>
          </cell>
          <cell r="CL491" t="str">
            <v>4 CARRERA</v>
          </cell>
          <cell r="CM491">
            <v>8</v>
          </cell>
          <cell r="CN491">
            <v>9</v>
          </cell>
          <cell r="CO491">
            <v>83</v>
          </cell>
          <cell r="CP491" t="str">
            <v>1 Interno</v>
          </cell>
          <cell r="CQ491" t="str">
            <v>1 Natural</v>
          </cell>
          <cell r="CR491" t="str">
            <v>202576002000800298E</v>
          </cell>
          <cell r="CS491" t="str">
            <v>MODIFICACION- ADICION Y PRORROGA</v>
          </cell>
          <cell r="CT491" t="str">
            <v>4 4. Adición / Prórroga</v>
          </cell>
          <cell r="CU491">
            <v>45996</v>
          </cell>
          <cell r="CV491">
            <v>46007</v>
          </cell>
          <cell r="CW491">
            <v>46015</v>
          </cell>
          <cell r="CX491" t="str">
            <v>$ 1.952.000</v>
          </cell>
          <cell r="CY491" t="str">
            <v>08 DIAS</v>
          </cell>
          <cell r="CZ491">
            <v>3968</v>
          </cell>
          <cell r="DA491">
            <v>1952000</v>
          </cell>
          <cell r="DB491">
            <v>45996</v>
          </cell>
          <cell r="DC491">
            <v>2268</v>
          </cell>
          <cell r="DD491">
            <v>1952000</v>
          </cell>
          <cell r="DE491">
            <v>45992</v>
          </cell>
        </row>
        <row r="492">
          <cell r="A492">
            <v>490</v>
          </cell>
          <cell r="B492" t="str">
            <v>CONTRATO DE PRESTACIÓN DE SERVICIOS PROFESIONALES Y/O APOYO A LA GESTIÓN</v>
          </cell>
          <cell r="C492" t="str">
            <v>SCDPI-210-00265-25</v>
          </cell>
          <cell r="D492" t="str">
            <v>CONTRATACION DIRECTA</v>
          </cell>
          <cell r="E492" t="str">
            <v>Prestar servicios profesionales a la Secretaría Distrital de Cultura; Recreación y Deporte - Dirección de Asuntos Locales y Participación desarrollando las actividades de orientación y seguimiento al trabajo de las secretarías técnicas de los espacios de participación y el Sistema Distrital de Arte; Cultura y Patrimonio</v>
          </cell>
          <cell r="F492" t="str">
            <v>17 17. Contrato de Prestación de Servicios</v>
          </cell>
          <cell r="G492" t="str">
            <v>1 Contratista</v>
          </cell>
          <cell r="H492" t="str">
            <v>1 Natural</v>
          </cell>
          <cell r="I492" t="str">
            <v>2 Privada (1)</v>
          </cell>
          <cell r="J492" t="str">
            <v>4 Persona Natural (2)</v>
          </cell>
          <cell r="K492" t="str">
            <v>31 31-Servicios Profesionales</v>
          </cell>
          <cell r="L492" t="str">
            <v>CO1.PCCNTR.7645571</v>
          </cell>
          <cell r="M492" t="str">
            <v>https://community.secop.gov.co/Public/Tendering/OpportunityDetail/Index?noticeUID=CO1.NTC.7826810&amp;isFromPublicArea=True&amp;isModal=true&amp;asPopupView=true</v>
          </cell>
          <cell r="N492">
            <v>45728</v>
          </cell>
          <cell r="O492" t="str">
            <v>5 Contratación directa</v>
          </cell>
          <cell r="P492" t="str">
            <v>33 Prestación de Servicios Profesionales y Apoyo (5-8)</v>
          </cell>
          <cell r="Q492" t="str">
            <v>N/A</v>
          </cell>
          <cell r="R492" t="str">
            <v>1 1. Ley 80</v>
          </cell>
          <cell r="S492" t="str">
            <v>6 6: Prestacion de servicios</v>
          </cell>
          <cell r="T492" t="str">
            <v>1 Nacional</v>
          </cell>
          <cell r="U492" t="str">
            <v>3 3. Único Contratista</v>
          </cell>
          <cell r="V492" t="str">
            <v>JESSICA MARIA MARTÍNEZ TIERRADENTRO</v>
          </cell>
          <cell r="W492" t="str">
            <v>F</v>
          </cell>
          <cell r="X492">
            <v>1012420698</v>
          </cell>
          <cell r="Y492">
            <v>7</v>
          </cell>
          <cell r="Z492" t="str">
            <v>KR 81 B 60 56 SUR</v>
          </cell>
          <cell r="AA492">
            <v>3012289020</v>
          </cell>
          <cell r="AB492" t="str">
            <v>apoyoparticipacion@scrd.gov.co</v>
          </cell>
          <cell r="AC492" t="str">
            <v>martierraps@gmail.com</v>
          </cell>
          <cell r="AD492">
            <v>34796</v>
          </cell>
          <cell r="AE492">
            <v>31</v>
          </cell>
          <cell r="AF492" t="str">
            <v>BOGOTA</v>
          </cell>
          <cell r="AG492" t="str">
            <v>titulo profesional en las areas del conocimiento en: bellas artes; ciencias de la educación; ciencias sociales y humanas; economía, administración, contaduría y afines; ingeniería, arquitectura, urbanismo y afines, con un (1) año de experiencia profesional</v>
          </cell>
          <cell r="AH492" t="str">
            <v>PSICOLOGO</v>
          </cell>
          <cell r="AI492" t="str">
            <v>1 1. Inversión</v>
          </cell>
          <cell r="AJ492">
            <v>217</v>
          </cell>
          <cell r="AK492" t="str">
            <v>O230117330120240217</v>
          </cell>
          <cell r="AL492" t="str">
            <v>Fortalecimiento de la gobernanza territorial, la participación incidente y la atención diferenciada de los grupos étnicos, etarios y sectores sociales desde las prácticas culturales en Bogotá D.C</v>
          </cell>
          <cell r="AN492">
            <v>51462000</v>
          </cell>
          <cell r="AO492">
            <v>4193200</v>
          </cell>
          <cell r="AQ492">
            <v>55655200</v>
          </cell>
          <cell r="AU492">
            <v>55655200</v>
          </cell>
          <cell r="AV492" t="str">
            <v>$ 5.718.000</v>
          </cell>
          <cell r="AW492">
            <v>574</v>
          </cell>
          <cell r="AX492">
            <v>51462000</v>
          </cell>
          <cell r="AY492">
            <v>45733</v>
          </cell>
          <cell r="AZ492">
            <v>690</v>
          </cell>
          <cell r="BA492">
            <v>57180000</v>
          </cell>
          <cell r="BB492">
            <v>45706</v>
          </cell>
          <cell r="BC492">
            <v>45732</v>
          </cell>
          <cell r="BD492">
            <v>45734</v>
          </cell>
          <cell r="BE492">
            <v>46008</v>
          </cell>
          <cell r="BF492">
            <v>46031</v>
          </cell>
          <cell r="BG492" t="str">
            <v>2 2-Ejecución</v>
          </cell>
          <cell r="BH492" t="str">
            <v>9 MESES</v>
          </cell>
          <cell r="BI492" t="str">
            <v>1 1. Días</v>
          </cell>
          <cell r="BJ492">
            <v>269</v>
          </cell>
          <cell r="BK492">
            <v>22</v>
          </cell>
          <cell r="BL492">
            <v>291</v>
          </cell>
          <cell r="BM492" t="str">
            <v>SUBSECRETARÍA DE GOBERNANZA</v>
          </cell>
          <cell r="BN492" t="str">
            <v>DIRECCIÓN DE ASUNTOS LOCALES Y PARTICIPACIÓN</v>
          </cell>
          <cell r="BO492" t="str">
            <v>Rafael Lino Diaz Rivera</v>
          </cell>
          <cell r="BP492">
            <v>80742967</v>
          </cell>
          <cell r="BQ492">
            <v>1</v>
          </cell>
          <cell r="BR492" t="str">
            <v>N.A</v>
          </cell>
          <cell r="BS492" t="str">
            <v>N.A</v>
          </cell>
          <cell r="BT492" t="str">
            <v>N.A</v>
          </cell>
          <cell r="BU492" t="str">
            <v>N.A</v>
          </cell>
          <cell r="BV492" t="str">
            <v>N.A</v>
          </cell>
          <cell r="BW492" t="str">
            <v>N.A</v>
          </cell>
          <cell r="BX492" t="str">
            <v>N.A</v>
          </cell>
          <cell r="BY492" t="str">
            <v>N.A</v>
          </cell>
          <cell r="BZ492" t="str">
            <v>N.A</v>
          </cell>
          <cell r="CA492" t="str">
            <v>N.A</v>
          </cell>
          <cell r="CD492" t="str">
            <v>3 3. Municipal</v>
          </cell>
          <cell r="CE492" t="str">
            <v>2 2. Transferencias</v>
          </cell>
          <cell r="CF492" t="str">
            <v>1 1-Pesos Colombianos</v>
          </cell>
          <cell r="CG492" t="str">
            <v>3 Bogotá D.C.</v>
          </cell>
          <cell r="CH492" t="str">
            <v>149 3. Bogotá D.C.</v>
          </cell>
          <cell r="CI492" t="str">
            <v>17 17 La Candelaria</v>
          </cell>
          <cell r="CJ492" t="str">
            <v>LA CANDELARIA</v>
          </cell>
          <cell r="CK492" t="str">
            <v>1 1. Única</v>
          </cell>
          <cell r="CL492" t="str">
            <v>4 CARRERA</v>
          </cell>
          <cell r="CM492">
            <v>8</v>
          </cell>
          <cell r="CN492">
            <v>9</v>
          </cell>
          <cell r="CO492">
            <v>83</v>
          </cell>
          <cell r="CP492" t="str">
            <v>1 Interno</v>
          </cell>
          <cell r="CQ492" t="str">
            <v>1 Natural</v>
          </cell>
          <cell r="CR492" t="str">
            <v>202576002000800282E</v>
          </cell>
          <cell r="CS492" t="str">
            <v>MODIFICACION- ADICION Y PRORROGA</v>
          </cell>
          <cell r="CT492" t="str">
            <v>4 4. Adición / Prórroga</v>
          </cell>
          <cell r="CU492">
            <v>45995</v>
          </cell>
          <cell r="CV492">
            <v>46008</v>
          </cell>
          <cell r="CW492">
            <v>46031</v>
          </cell>
          <cell r="CX492" t="str">
            <v>$ 4.193.200</v>
          </cell>
          <cell r="CY492" t="str">
            <v>22 DIAS</v>
          </cell>
          <cell r="CZ492">
            <v>3944</v>
          </cell>
          <cell r="DA492" t="str">
            <v>$ 4.193.200</v>
          </cell>
          <cell r="DB492">
            <v>45995</v>
          </cell>
          <cell r="DC492">
            <v>2077</v>
          </cell>
          <cell r="DD492">
            <v>4193200</v>
          </cell>
          <cell r="DE492">
            <v>45971</v>
          </cell>
        </row>
        <row r="493">
          <cell r="A493">
            <v>491</v>
          </cell>
          <cell r="B493" t="str">
            <v>CONTRATO DE PRESTACIÓN DE SERVICIOS PROFESIONALES Y/O APOYO A LA GESTIÓN</v>
          </cell>
          <cell r="C493" t="str">
            <v>SCDPI-210-00375-25</v>
          </cell>
          <cell r="D493" t="str">
            <v>CONTRATACION DIRECTA</v>
          </cell>
          <cell r="E493" t="str">
            <v>Prestar servicios profesionales a la Secretaría de Cultura; Recreación y Deporte - Dirección de Asuntos Locales y Participación desarrollando las actividades requeridas para la implementación de las acciones de articulación sectorial y fortalecimiento de paz en territorio PDET urbano asignada en el marco de la implementación del nuevo Modelo de Gestión Cultural Territorial a la Dirección de Asuntos Locales y Participación</v>
          </cell>
          <cell r="F493" t="str">
            <v>17 17. Contrato de Prestación de Servicios</v>
          </cell>
          <cell r="G493" t="str">
            <v>1 Contratista</v>
          </cell>
          <cell r="H493" t="str">
            <v>1 Natural</v>
          </cell>
          <cell r="I493" t="str">
            <v>2 Privada (1)</v>
          </cell>
          <cell r="J493" t="str">
            <v>4 Persona Natural (2)</v>
          </cell>
          <cell r="K493" t="str">
            <v>31 31-Servicios Profesionales</v>
          </cell>
          <cell r="L493" t="str">
            <v>CO1.PCCNTR.7645939</v>
          </cell>
          <cell r="M493" t="str">
            <v>https://community.secop.gov.co/Public/Tendering/OpportunityDetail/Index?noticeUID=CO1.NTC.7826814&amp;isFromPublicArea=True&amp;isModal=true&amp;asPopupView=true</v>
          </cell>
          <cell r="N493">
            <v>45729</v>
          </cell>
          <cell r="O493" t="str">
            <v>5 Contratación directa</v>
          </cell>
          <cell r="P493" t="str">
            <v>33 Prestación de Servicios Profesionales y Apoyo (5-8)</v>
          </cell>
          <cell r="Q493" t="str">
            <v>N/A</v>
          </cell>
          <cell r="R493" t="str">
            <v>1 1. Ley 80</v>
          </cell>
          <cell r="S493" t="str">
            <v>6 6: Prestacion de servicios</v>
          </cell>
          <cell r="T493" t="str">
            <v>1 Nacional</v>
          </cell>
          <cell r="U493" t="str">
            <v>3 3. Único Contratista</v>
          </cell>
          <cell r="V493" t="str">
            <v>ALEJANDRO JARAMILLO CABRERA</v>
          </cell>
          <cell r="W493" t="str">
            <v>M</v>
          </cell>
          <cell r="X493">
            <v>94481394</v>
          </cell>
          <cell r="Y493">
            <v>1</v>
          </cell>
          <cell r="Z493" t="str">
            <v>CL 61 7 62</v>
          </cell>
          <cell r="AA493">
            <v>9354832</v>
          </cell>
          <cell r="AB493" t="str">
            <v>alejandro.jaramilloc@scrd.gov.co</v>
          </cell>
          <cell r="AC493" t="str">
            <v>alejandro_jaramillo77@outlook.com</v>
          </cell>
          <cell r="AD493">
            <v>30870</v>
          </cell>
          <cell r="AE493">
            <v>41</v>
          </cell>
          <cell r="AF493" t="str">
            <v>VALLE DEL CAUCA - CALI</v>
          </cell>
          <cell r="AG493" t="str">
            <v>titulo profesional en las areas del conocimiento en: bellas artes; ciencias de la educación; ciencias sociales y humanas; economía, administración, contaduría y afines; ingeniería, arquitectura, urbanismo y afines, con tres (3) años de experiencia</v>
          </cell>
          <cell r="AH493" t="str">
            <v>ABOGADO</v>
          </cell>
          <cell r="AI493" t="str">
            <v>1 1. Inversión</v>
          </cell>
          <cell r="AJ493">
            <v>217</v>
          </cell>
          <cell r="AK493" t="str">
            <v>O230117330120240217</v>
          </cell>
          <cell r="AL493" t="str">
            <v>Fortalecimiento de la gobernanza territorial, la participación incidente y la atención diferenciada de los grupos étnicos, etarios y sectores sociales desde las prácticas culturales en Bogotá D.C</v>
          </cell>
          <cell r="AN493">
            <v>65880000</v>
          </cell>
          <cell r="AO493">
            <v>1952000</v>
          </cell>
          <cell r="AQ493">
            <v>67832000</v>
          </cell>
          <cell r="AU493">
            <v>67832000</v>
          </cell>
          <cell r="AV493" t="str">
            <v>$ 7.320.000</v>
          </cell>
          <cell r="AW493">
            <v>575</v>
          </cell>
          <cell r="AX493">
            <v>65880000</v>
          </cell>
          <cell r="AY493">
            <v>45733</v>
          </cell>
          <cell r="AZ493">
            <v>607</v>
          </cell>
          <cell r="BA493">
            <v>73200000</v>
          </cell>
          <cell r="BB493">
            <v>45698</v>
          </cell>
          <cell r="BC493">
            <v>45732</v>
          </cell>
          <cell r="BD493">
            <v>45733</v>
          </cell>
          <cell r="BE493">
            <v>46007</v>
          </cell>
          <cell r="BF493">
            <v>46015</v>
          </cell>
          <cell r="BG493" t="str">
            <v>2 2-Ejecución</v>
          </cell>
          <cell r="BH493" t="str">
            <v>9 MESES</v>
          </cell>
          <cell r="BI493" t="str">
            <v>1 1. Días</v>
          </cell>
          <cell r="BJ493">
            <v>269</v>
          </cell>
          <cell r="BK493">
            <v>8</v>
          </cell>
          <cell r="BL493">
            <v>277</v>
          </cell>
          <cell r="BM493" t="str">
            <v>SUBSECRETARÍA DE GOBERNANZA</v>
          </cell>
          <cell r="BN493" t="str">
            <v>DIRECCIÓN DE ASUNTOS LOCALES Y PARTICIPACIÓN</v>
          </cell>
          <cell r="BO493" t="str">
            <v>Rafael Lino Diaz Rivera</v>
          </cell>
          <cell r="BP493">
            <v>80742967</v>
          </cell>
          <cell r="BQ493">
            <v>1</v>
          </cell>
          <cell r="BR493" t="str">
            <v>N.A</v>
          </cell>
          <cell r="BS493" t="str">
            <v>N.A</v>
          </cell>
          <cell r="BT493" t="str">
            <v>N.A</v>
          </cell>
          <cell r="BU493" t="str">
            <v>N.A</v>
          </cell>
          <cell r="BV493" t="str">
            <v>N.A</v>
          </cell>
          <cell r="BW493" t="str">
            <v>N.A</v>
          </cell>
          <cell r="BX493" t="str">
            <v>N.A</v>
          </cell>
          <cell r="BY493" t="str">
            <v>N.A</v>
          </cell>
          <cell r="BZ493" t="str">
            <v>N.A</v>
          </cell>
          <cell r="CA493" t="str">
            <v>N.A</v>
          </cell>
          <cell r="CD493" t="str">
            <v>3 3. Municipal</v>
          </cell>
          <cell r="CE493" t="str">
            <v>2 2. Transferencias</v>
          </cell>
          <cell r="CF493" t="str">
            <v>1 1-Pesos Colombianos</v>
          </cell>
          <cell r="CG493" t="str">
            <v>3 Bogotá D.C.</v>
          </cell>
          <cell r="CH493" t="str">
            <v>149 3. Bogotá D.C.</v>
          </cell>
          <cell r="CI493" t="str">
            <v>17 17 La Candelaria</v>
          </cell>
          <cell r="CJ493" t="str">
            <v>LA CANDELARIA</v>
          </cell>
          <cell r="CK493" t="str">
            <v>1 1. Única</v>
          </cell>
          <cell r="CL493" t="str">
            <v>4 CARRERA</v>
          </cell>
          <cell r="CM493">
            <v>8</v>
          </cell>
          <cell r="CN493">
            <v>9</v>
          </cell>
          <cell r="CO493">
            <v>83</v>
          </cell>
          <cell r="CP493" t="str">
            <v>1 Interno</v>
          </cell>
          <cell r="CQ493" t="str">
            <v>1 Natural</v>
          </cell>
          <cell r="CR493" t="str">
            <v>202576002000800286E</v>
          </cell>
          <cell r="CS493" t="str">
            <v>MODIFICACION- ADICION Y PRORROGA</v>
          </cell>
          <cell r="CT493" t="str">
            <v>4 4. Adición / Prórroga</v>
          </cell>
          <cell r="CU493">
            <v>45996</v>
          </cell>
          <cell r="CV493">
            <v>46007</v>
          </cell>
          <cell r="CW493">
            <v>46015</v>
          </cell>
          <cell r="CX493" t="str">
            <v>$ 1.952.000</v>
          </cell>
          <cell r="CY493" t="str">
            <v>8 DIAS</v>
          </cell>
        </row>
        <row r="494">
          <cell r="A494">
            <v>492</v>
          </cell>
          <cell r="B494" t="str">
            <v>CONTRATO DE PRESTACIÓN DE SERVICIOS PROFESIONALES Y/O APOYO A LA GESTIÓN</v>
          </cell>
          <cell r="C494" t="str">
            <v>SCDPI-21418-00563-25</v>
          </cell>
          <cell r="D494" t="str">
            <v>CONTRATACION DIRECTA</v>
          </cell>
          <cell r="E494" t="str">
            <v>Prestar servicios de apoyo a la gestión a la Secretaría Distrital de Cultura; Recreación y Deporte - Subdirección de Infraestructura y Patrimonio Cultural en el desarrollo de actividades operativas tendientes a la ejecución de las acciones de intervención del patrimonio sobre fachadas de bienes de interés cultural; entornos patrimoniales y espacios públicos con valor patrimonial en el marco de la estrategia El Centro Vive para la recuperación del Centro Histórico de Bogotá.</v>
          </cell>
          <cell r="F494" t="str">
            <v>17 17. Contrato de Prestación de Servicios</v>
          </cell>
          <cell r="G494" t="str">
            <v>1 Contratista</v>
          </cell>
          <cell r="H494" t="str">
            <v>1 Natural</v>
          </cell>
          <cell r="I494" t="str">
            <v>2 Privada (1)</v>
          </cell>
          <cell r="J494" t="str">
            <v>4 Persona Natural (2)</v>
          </cell>
          <cell r="K494" t="str">
            <v>33 33-Servicios Apoyo a la Gestion de la Entidad (servicios administrativos)</v>
          </cell>
          <cell r="L494" t="str">
            <v>CO1.PCCNTR.7646140</v>
          </cell>
          <cell r="M494" t="str">
            <v>https://community.secop.gov.co/Public/Tendering/OpportunityDetail/Index?noticeUID=CO1.NTC.7825803&amp;isFromPublicArea=True&amp;isModal=true&amp;asPopupView=true</v>
          </cell>
          <cell r="N494">
            <v>45728</v>
          </cell>
          <cell r="O494" t="str">
            <v>5 Contratación directa</v>
          </cell>
          <cell r="P494" t="str">
            <v>33 Prestación de Servicios Profesionales y Apoyo (5-8)</v>
          </cell>
          <cell r="Q494" t="str">
            <v>N/A</v>
          </cell>
          <cell r="R494" t="str">
            <v>1 1. Ley 80</v>
          </cell>
          <cell r="S494" t="str">
            <v>6 6: Prestacion de servicios</v>
          </cell>
          <cell r="T494" t="str">
            <v>1 Nacional</v>
          </cell>
          <cell r="U494" t="str">
            <v>3 3. Único Contratista</v>
          </cell>
          <cell r="V494" t="str">
            <v>JUAN DAVID SANCHEZ ZAPATA
  CEDIDO A:
  JONATHAN DAVID MOLANO PINEDA</v>
          </cell>
          <cell r="W494" t="str">
            <v>M
  M</v>
          </cell>
          <cell r="X494" t="str">
            <v>1013680124
  1026300327</v>
          </cell>
          <cell r="Y494" t="str">
            <v>1
  6</v>
          </cell>
          <cell r="Z494" t="str">
            <v>KR 9 19 40 AP 602</v>
          </cell>
          <cell r="AA494" t="str">
            <v>3186014105
  3005960442</v>
          </cell>
          <cell r="AB494" t="str">
            <v>juan.sanchez@scrd.gov.co
  jonathan.molano@scrd.gov.co</v>
          </cell>
          <cell r="AC494" t="str">
            <v>juand07122017@gmail.com
  jesney.111@gmail.com</v>
          </cell>
          <cell r="AD494" t="str">
            <v>7/03/1998
  18/11/1997</v>
          </cell>
          <cell r="AE494" t="str">
            <v>28
  28</v>
          </cell>
          <cell r="AF494" t="str">
            <v>CUNDINAMARCA - BOGOTA
  BOGOTA</v>
          </cell>
          <cell r="AG494" t="str">
            <v>Título de formación técnica, con un año de experiencia laboral relacionada
  Título Bachiller, con dos 2 años de experiencia</v>
          </cell>
          <cell r="AH494" t="str">
            <v>TECNICO
  BACHILLER</v>
          </cell>
          <cell r="AI494" t="str">
            <v>1 1. Inversión</v>
          </cell>
          <cell r="AJ494">
            <v>80</v>
          </cell>
          <cell r="AK494" t="str">
            <v>O230117330120240080</v>
          </cell>
          <cell r="AL494" t="str">
            <v>Fortalecimiento de prácticas y transformaciones culturales, patrimoniales, urbanas y sociales para el bienestar integral de Bogotá D.C.</v>
          </cell>
          <cell r="AN494">
            <v>30072000</v>
          </cell>
          <cell r="AO494">
            <v>3132500</v>
          </cell>
          <cell r="AQ494">
            <v>33204500</v>
          </cell>
          <cell r="AU494">
            <v>33204500</v>
          </cell>
          <cell r="AV494" t="str">
            <v>$ 3.759.000</v>
          </cell>
          <cell r="AW494">
            <v>573</v>
          </cell>
          <cell r="AX494">
            <v>30072000</v>
          </cell>
          <cell r="AY494">
            <v>45733</v>
          </cell>
          <cell r="AZ494">
            <v>427</v>
          </cell>
          <cell r="BA494">
            <v>30072000</v>
          </cell>
          <cell r="BB494">
            <v>45686</v>
          </cell>
          <cell r="BC494">
            <v>45729</v>
          </cell>
          <cell r="BD494">
            <v>45734</v>
          </cell>
          <cell r="BE494">
            <v>45978</v>
          </cell>
          <cell r="BF494">
            <v>46003</v>
          </cell>
          <cell r="BG494" t="str">
            <v>2 2-Ejecución</v>
          </cell>
          <cell r="BH494" t="str">
            <v>8 MESES</v>
          </cell>
          <cell r="BI494" t="str">
            <v>1 1. Días</v>
          </cell>
          <cell r="BJ494">
            <v>239</v>
          </cell>
          <cell r="BK494">
            <v>25</v>
          </cell>
          <cell r="BL494">
            <v>264</v>
          </cell>
          <cell r="BM494" t="str">
            <v>DIRECCIÓN DE ARTE, CULTURA Y PATRIMONIO</v>
          </cell>
          <cell r="BN494" t="str">
            <v>DIRECCIÓN DE ARTE, CULTURA Y PATRIMONIO</v>
          </cell>
          <cell r="BO494" t="str">
            <v>Nathalia Rippe Sierra</v>
          </cell>
          <cell r="BP494">
            <v>35513244</v>
          </cell>
          <cell r="BQ494">
            <v>1</v>
          </cell>
          <cell r="BR494" t="str">
            <v>N.A</v>
          </cell>
          <cell r="BS494" t="str">
            <v>N.A</v>
          </cell>
          <cell r="BT494" t="str">
            <v>N.A</v>
          </cell>
          <cell r="BU494" t="str">
            <v>N.A</v>
          </cell>
          <cell r="BV494" t="str">
            <v>N.A</v>
          </cell>
          <cell r="BW494" t="str">
            <v>N.A</v>
          </cell>
          <cell r="BX494" t="str">
            <v>N.A</v>
          </cell>
          <cell r="BY494" t="str">
            <v>N.A</v>
          </cell>
          <cell r="BZ494" t="str">
            <v>N.A</v>
          </cell>
          <cell r="CA494" t="str">
            <v>N.A</v>
          </cell>
          <cell r="CD494" t="str">
            <v>3 3. Municipal</v>
          </cell>
          <cell r="CE494" t="str">
            <v>2 2. Transferencias</v>
          </cell>
          <cell r="CF494" t="str">
            <v>1 1-Pesos Colombianos</v>
          </cell>
          <cell r="CG494" t="str">
            <v>3 Bogotá D.C.</v>
          </cell>
          <cell r="CH494" t="str">
            <v>149 3. Bogotá D.C.</v>
          </cell>
          <cell r="CI494" t="str">
            <v>17 17 La Candelaria</v>
          </cell>
          <cell r="CJ494" t="str">
            <v>LA CANDELARIA</v>
          </cell>
          <cell r="CK494" t="str">
            <v>1 1. Única</v>
          </cell>
          <cell r="CL494" t="str">
            <v>4 CARRERA</v>
          </cell>
          <cell r="CM494">
            <v>8</v>
          </cell>
          <cell r="CN494">
            <v>9</v>
          </cell>
          <cell r="CO494">
            <v>83</v>
          </cell>
          <cell r="CP494" t="str">
            <v>1 Interno</v>
          </cell>
          <cell r="CQ494" t="str">
            <v>1 Natural</v>
          </cell>
          <cell r="CR494" t="str">
            <v>202576002000800079E</v>
          </cell>
          <cell r="CS494" t="str">
            <v>MODIFICACION - CESION</v>
          </cell>
          <cell r="CT494" t="str">
            <v>1 1. Cesión</v>
          </cell>
          <cell r="CU494">
            <v>45839</v>
          </cell>
          <cell r="CV494">
            <v>45839</v>
          </cell>
          <cell r="CW494">
            <v>45978</v>
          </cell>
          <cell r="CX494" t="str">
            <v>$ 17.166.100</v>
          </cell>
          <cell r="CY494" t="str">
            <v>136 DIAS</v>
          </cell>
          <cell r="DF494" t="str">
            <v>JONATHAN DAVID MOLANO PINEDA</v>
          </cell>
          <cell r="DG494">
            <v>1026300327</v>
          </cell>
          <cell r="DH494">
            <v>6</v>
          </cell>
          <cell r="DI494" t="str">
            <v>MODIFICACIÓN - ADICIÓN Y PRORROGA</v>
          </cell>
          <cell r="DJ494" t="str">
            <v>4 4. Adición / Prórroga</v>
          </cell>
          <cell r="DK494">
            <v>45961</v>
          </cell>
          <cell r="DL494">
            <v>45978</v>
          </cell>
          <cell r="DM494">
            <v>46003</v>
          </cell>
          <cell r="DN494" t="str">
            <v>$ 3.132.500</v>
          </cell>
          <cell r="DO494" t="str">
            <v>25 DIAS</v>
          </cell>
          <cell r="DP494">
            <v>3186</v>
          </cell>
          <cell r="DQ494">
            <v>3132500</v>
          </cell>
          <cell r="DR494">
            <v>45961</v>
          </cell>
          <cell r="DS494">
            <v>1858</v>
          </cell>
          <cell r="DT494">
            <v>3132500</v>
          </cell>
          <cell r="DU494">
            <v>45954</v>
          </cell>
        </row>
        <row r="495">
          <cell r="A495">
            <v>493</v>
          </cell>
          <cell r="B495" t="str">
            <v>CONTRATO DE PRESTACIÓN DE SERVICIOS PROFESIONALES Y/O APOYO A LA GESTIÓN</v>
          </cell>
          <cell r="C495" t="str">
            <v>SCDPI-210-00378-25</v>
          </cell>
          <cell r="D495" t="str">
            <v>CONTRATACION DIRECTA</v>
          </cell>
          <cell r="E495"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DE LA RURALIDAD ASIGNADA EN EL MARCO DE LA IMPLEMENTACIÓN DEL NUEVO MODELO DE GESTIÓN CULTURAL TERRITORIAL A LA DIRECCIÓN DE ASUNTOS LOCALES Y PARTICIPACIÓN.</v>
          </cell>
          <cell r="F495" t="str">
            <v>17 17. Contrato de Prestación de Servicios</v>
          </cell>
          <cell r="G495" t="str">
            <v>1 Contratista</v>
          </cell>
          <cell r="H495" t="str">
            <v>1 Natural</v>
          </cell>
          <cell r="I495" t="str">
            <v>2 Privada (1)</v>
          </cell>
          <cell r="J495" t="str">
            <v>4 Persona Natural (2)</v>
          </cell>
          <cell r="K495" t="str">
            <v>31 31-Servicios Profesionales</v>
          </cell>
          <cell r="L495" t="str">
            <v>CO1.PCCNTR.7647013</v>
          </cell>
          <cell r="M495" t="str">
            <v>https://community.secop.gov.co/Public/Tendering/OpportunityDetail/Index?noticeUID=CO1.NTC.7827452&amp;isFromPublicArea=True&amp;isModal=true&amp;asPopupView=true</v>
          </cell>
          <cell r="N495">
            <v>45729</v>
          </cell>
          <cell r="O495" t="str">
            <v>5 Contratación directa</v>
          </cell>
          <cell r="P495" t="str">
            <v>33 Prestación de Servicios Profesionales y Apoyo (5-8)</v>
          </cell>
          <cell r="Q495" t="str">
            <v>N/A</v>
          </cell>
          <cell r="R495" t="str">
            <v>1 1. Ley 80</v>
          </cell>
          <cell r="S495" t="str">
            <v>6 6: Prestacion de servicios</v>
          </cell>
          <cell r="T495" t="str">
            <v>1 Nacional</v>
          </cell>
          <cell r="U495" t="str">
            <v>3 3. Único Contratista</v>
          </cell>
          <cell r="V495" t="str">
            <v>DIANA CAROLINA MONTOYA HENAO</v>
          </cell>
          <cell r="W495" t="str">
            <v>F</v>
          </cell>
          <cell r="X495">
            <v>1032427404</v>
          </cell>
          <cell r="Y495">
            <v>3</v>
          </cell>
          <cell r="Z495" t="str">
            <v>CL 22C 29A 47</v>
          </cell>
          <cell r="AA495">
            <v>3022768865</v>
          </cell>
          <cell r="AB495" t="str">
            <v>diana.montoya@scrd.gov.co</v>
          </cell>
          <cell r="AC495" t="str">
            <v>carolinamontoyah7@gmail.com</v>
          </cell>
          <cell r="AD495">
            <v>32484</v>
          </cell>
          <cell r="AE495">
            <v>37</v>
          </cell>
          <cell r="AF495" t="str">
            <v>BOGOTA</v>
          </cell>
          <cell r="AG495" t="str">
            <v>titulo profesional en las areas del conocimiento en: bellas artes; ciencias de la educación; ciencias sociales y humanas; economía, administración, contaduría y afines; ingeniería, arquitectura, urbanismo y afines, con tres (3) años de experiencia</v>
          </cell>
          <cell r="AH495" t="str">
            <v>INGENIERIA QUIMICA</v>
          </cell>
          <cell r="AI495" t="str">
            <v>1 1. Inversión</v>
          </cell>
          <cell r="AJ495">
            <v>217</v>
          </cell>
          <cell r="AK495" t="str">
            <v>O230117330120240217</v>
          </cell>
          <cell r="AL495" t="str">
            <v>Fortalecimiento de la gobernanza territorial, la participación incidente y la atención diferenciada de los grupos étnicos, etarios y sectores sociales desde las prácticas culturales en Bogotá D.C</v>
          </cell>
          <cell r="AN495">
            <v>65880000</v>
          </cell>
          <cell r="AO495">
            <v>1464000</v>
          </cell>
          <cell r="AQ495">
            <v>67344000</v>
          </cell>
          <cell r="AU495">
            <v>67344000</v>
          </cell>
          <cell r="AV495" t="str">
            <v>$ 7.320.000</v>
          </cell>
          <cell r="AW495">
            <v>582</v>
          </cell>
          <cell r="AX495">
            <v>65880000</v>
          </cell>
          <cell r="AY495">
            <v>45734</v>
          </cell>
          <cell r="AZ495">
            <v>604</v>
          </cell>
          <cell r="BA495">
            <v>73200000</v>
          </cell>
          <cell r="BB495">
            <v>45698</v>
          </cell>
          <cell r="BC495">
            <v>45734</v>
          </cell>
          <cell r="BD495">
            <v>45735</v>
          </cell>
          <cell r="BE495">
            <v>46009</v>
          </cell>
          <cell r="BF495">
            <v>46015</v>
          </cell>
          <cell r="BG495" t="str">
            <v>2 2-Ejecución</v>
          </cell>
          <cell r="BH495" t="str">
            <v>9 MESES</v>
          </cell>
          <cell r="BI495" t="str">
            <v>1 1. Días</v>
          </cell>
          <cell r="BJ495">
            <v>269</v>
          </cell>
          <cell r="BK495">
            <v>6</v>
          </cell>
          <cell r="BL495">
            <v>275</v>
          </cell>
          <cell r="BM495" t="str">
            <v>SUBSECRETARÍA DE GOBERNANZA</v>
          </cell>
          <cell r="BN495" t="str">
            <v>DIRECCIÓN DE ASUNTOS LOCALES Y PARTICIPACIÓN</v>
          </cell>
          <cell r="BO495" t="str">
            <v>Rafael Lino Diaz Rivera</v>
          </cell>
          <cell r="BP495">
            <v>80742967</v>
          </cell>
          <cell r="BQ495">
            <v>1</v>
          </cell>
          <cell r="BR495" t="str">
            <v>N.A</v>
          </cell>
          <cell r="BS495" t="str">
            <v>N.A</v>
          </cell>
          <cell r="BT495" t="str">
            <v>N.A</v>
          </cell>
          <cell r="BU495" t="str">
            <v>N.A</v>
          </cell>
          <cell r="BV495" t="str">
            <v>N.A</v>
          </cell>
          <cell r="BW495" t="str">
            <v>N.A</v>
          </cell>
          <cell r="BX495" t="str">
            <v>N.A</v>
          </cell>
          <cell r="BY495" t="str">
            <v>N.A</v>
          </cell>
          <cell r="BZ495" t="str">
            <v>N.A</v>
          </cell>
          <cell r="CA495" t="str">
            <v>N.A</v>
          </cell>
          <cell r="CD495" t="str">
            <v>3 3. Municipal</v>
          </cell>
          <cell r="CE495" t="str">
            <v>2 2. Transferencias</v>
          </cell>
          <cell r="CF495" t="str">
            <v>1 1-Pesos Colombianos</v>
          </cell>
          <cell r="CG495" t="str">
            <v>3 Bogotá D.C.</v>
          </cell>
          <cell r="CH495" t="str">
            <v>149 3. Bogotá D.C.</v>
          </cell>
          <cell r="CI495" t="str">
            <v>17 17 La Candelaria</v>
          </cell>
          <cell r="CJ495" t="str">
            <v>LA CANDELARIA</v>
          </cell>
          <cell r="CK495" t="str">
            <v>1 1. Única</v>
          </cell>
          <cell r="CL495" t="str">
            <v>4 CARRERA</v>
          </cell>
          <cell r="CM495">
            <v>8</v>
          </cell>
          <cell r="CN495">
            <v>9</v>
          </cell>
          <cell r="CO495">
            <v>83</v>
          </cell>
          <cell r="CP495" t="str">
            <v>1 Interno</v>
          </cell>
          <cell r="CQ495" t="str">
            <v>1 Natural</v>
          </cell>
          <cell r="CR495" t="str">
            <v>202576002000800322E</v>
          </cell>
          <cell r="CS495" t="str">
            <v>MODIFICACION - ACLARACION FECHA TERMINACION</v>
          </cell>
          <cell r="CT495" t="str">
            <v>Aclaración</v>
          </cell>
          <cell r="CU495">
            <v>45802</v>
          </cell>
          <cell r="CW495">
            <v>46010</v>
          </cell>
          <cell r="DI495" t="str">
            <v>MODIFICACION - ADICION Y PRORROGA</v>
          </cell>
          <cell r="DJ495" t="str">
            <v>4 4. Adición / Prórroga</v>
          </cell>
          <cell r="DK495">
            <v>45996</v>
          </cell>
          <cell r="DL495">
            <v>46010</v>
          </cell>
          <cell r="DM495">
            <v>46015</v>
          </cell>
          <cell r="DN495" t="str">
            <v>$ 1.464.000</v>
          </cell>
          <cell r="DO495" t="str">
            <v>06 DIAS</v>
          </cell>
          <cell r="DP495">
            <v>3972</v>
          </cell>
          <cell r="DQ495">
            <v>1464000</v>
          </cell>
          <cell r="DR495">
            <v>45996</v>
          </cell>
          <cell r="DS495">
            <v>2266</v>
          </cell>
          <cell r="DT495">
            <v>1464000</v>
          </cell>
          <cell r="DU495">
            <v>45992</v>
          </cell>
        </row>
        <row r="496">
          <cell r="A496">
            <v>494</v>
          </cell>
          <cell r="B496" t="str">
            <v>CONTRATO DE PRESTACIÓN DE SERVICIOS PROFESIONALES Y/O APOYO A LA GESTIÓN</v>
          </cell>
          <cell r="C496" t="str">
            <v>SCDPI-210-00297-25</v>
          </cell>
          <cell r="D496" t="str">
            <v>CONTRATACION DIRECTA</v>
          </cell>
          <cell r="E496" t="str">
            <v>Prestar los servicios profesionales de manera transversal al equipo poblacional de la Secretaría de Cultura; Recreación y Deporte en la Dirección de Asuntos Locales y Participación; para el fortalecimiento a las políticas y estrategias dirigidas a las poblaciones.</v>
          </cell>
          <cell r="F496" t="str">
            <v>17 17. Contrato de Prestación de Servicios</v>
          </cell>
          <cell r="G496" t="str">
            <v>1 Contratista</v>
          </cell>
          <cell r="H496" t="str">
            <v>1 Natural</v>
          </cell>
          <cell r="I496" t="str">
            <v>2 Privada (1)</v>
          </cell>
          <cell r="J496" t="str">
            <v>4 Persona Natural (2)</v>
          </cell>
          <cell r="K496" t="str">
            <v>31 31-Servicios Profesionales</v>
          </cell>
          <cell r="L496" t="str">
            <v>CO1.PCCNTR.7647024</v>
          </cell>
          <cell r="M496" t="str">
            <v>https://community.secop.gov.co/Public/Tendering/OpportunityDetail/Index?noticeUID=CO1.NTC.7827474&amp;isFromPublicArea=True&amp;isModal=true&amp;asPopupView=true</v>
          </cell>
          <cell r="N496">
            <v>45729</v>
          </cell>
          <cell r="O496" t="str">
            <v>5 Contratación directa</v>
          </cell>
          <cell r="P496" t="str">
            <v>33 Prestación de Servicios Profesionales y Apoyo (5-8)</v>
          </cell>
          <cell r="Q496" t="str">
            <v>N/A</v>
          </cell>
          <cell r="R496" t="str">
            <v>1 1. Ley 80</v>
          </cell>
          <cell r="S496" t="str">
            <v>6 6: Prestacion de servicios</v>
          </cell>
          <cell r="T496" t="str">
            <v>1 Nacional</v>
          </cell>
          <cell r="U496" t="str">
            <v>3 3. Único Contratista</v>
          </cell>
          <cell r="V496" t="str">
            <v>VALERIA BENAVIDES ZARAMA</v>
          </cell>
          <cell r="W496" t="str">
            <v>F</v>
          </cell>
          <cell r="X496">
            <v>1020716065</v>
          </cell>
          <cell r="Y496">
            <v>6</v>
          </cell>
          <cell r="Z496" t="str">
            <v>KR Cra 10 5380</v>
          </cell>
          <cell r="AA496">
            <v>4968660</v>
          </cell>
          <cell r="AB496" t="str">
            <v>valeria.benavides@scrd.gov.co</v>
          </cell>
          <cell r="AC496" t="str">
            <v>zaramavaleria@gmail.com</v>
          </cell>
          <cell r="AD496">
            <v>31584</v>
          </cell>
          <cell r="AE496">
            <v>39</v>
          </cell>
          <cell r="AF496" t="str">
            <v>NARIÑO - PASTO</v>
          </cell>
          <cell r="AG496" t="str">
            <v>titulo profesional en las areas del conocimiento en: bellas artes; ciencias de la educación; ciencias sociales y humanas; economía, administración, contaduría y afines; ingeniería, arquitectura, urbanismo y afines, con tres (3) años de experiencia.</v>
          </cell>
          <cell r="AH496" t="str">
            <v>TRABAJADOR SOCIAL</v>
          </cell>
          <cell r="AI496" t="str">
            <v>1 1. Inversión</v>
          </cell>
          <cell r="AJ496">
            <v>217</v>
          </cell>
          <cell r="AK496" t="str">
            <v>O230117330120240217</v>
          </cell>
          <cell r="AL496" t="str">
            <v>Fortalecimiento de la gobernanza territorial, la participación incidente y la atención diferenciada de los grupos étnicos, etarios y sectores sociales desde las prácticas culturales en Bogotá D.C</v>
          </cell>
          <cell r="AN496">
            <v>65880000</v>
          </cell>
          <cell r="AQ496">
            <v>65880000</v>
          </cell>
          <cell r="AU496">
            <v>65880000</v>
          </cell>
          <cell r="AV496" t="str">
            <v>$ 7.320.000</v>
          </cell>
          <cell r="AW496">
            <v>581</v>
          </cell>
          <cell r="AX496">
            <v>65880000</v>
          </cell>
          <cell r="AY496">
            <v>45734</v>
          </cell>
          <cell r="AZ496">
            <v>683</v>
          </cell>
          <cell r="BA496">
            <v>73200000</v>
          </cell>
          <cell r="BB496">
            <v>45706</v>
          </cell>
          <cell r="BC496">
            <v>45734</v>
          </cell>
          <cell r="BD496">
            <v>45734</v>
          </cell>
          <cell r="BE496">
            <v>46008</v>
          </cell>
          <cell r="BF496">
            <v>46008</v>
          </cell>
          <cell r="BG496" t="str">
            <v>2 2-Ejecución</v>
          </cell>
          <cell r="BH496" t="str">
            <v>9 MESES</v>
          </cell>
          <cell r="BI496" t="str">
            <v>1 1. Días</v>
          </cell>
          <cell r="BJ496">
            <v>269</v>
          </cell>
          <cell r="BK496">
            <v>0</v>
          </cell>
          <cell r="BL496">
            <v>269</v>
          </cell>
          <cell r="BM496" t="str">
            <v>SUBSECRETARÍA DE GOBERNANZA</v>
          </cell>
          <cell r="BN496" t="str">
            <v>DIRECCIÓN DE ASUNTOS LOCALES Y PARTICIPACIÓN</v>
          </cell>
          <cell r="BO496" t="str">
            <v>Rafael Lino Diaz Rivera</v>
          </cell>
          <cell r="BP496">
            <v>80742967</v>
          </cell>
          <cell r="BQ496">
            <v>1</v>
          </cell>
          <cell r="BR496" t="str">
            <v>N.A</v>
          </cell>
          <cell r="BS496" t="str">
            <v>N.A</v>
          </cell>
          <cell r="BT496" t="str">
            <v>N.A</v>
          </cell>
          <cell r="BU496" t="str">
            <v>N.A</v>
          </cell>
          <cell r="BV496" t="str">
            <v>N.A</v>
          </cell>
          <cell r="BW496" t="str">
            <v>N.A</v>
          </cell>
          <cell r="BX496" t="str">
            <v>N.A</v>
          </cell>
          <cell r="BY496" t="str">
            <v>N.A</v>
          </cell>
          <cell r="BZ496" t="str">
            <v>N.A</v>
          </cell>
          <cell r="CA496" t="str">
            <v>N.A</v>
          </cell>
          <cell r="CD496" t="str">
            <v>3 3. Municipal</v>
          </cell>
          <cell r="CE496" t="str">
            <v>2 2. Transferencias</v>
          </cell>
          <cell r="CF496" t="str">
            <v>1 1-Pesos Colombianos</v>
          </cell>
          <cell r="CG496" t="str">
            <v>3 Bogotá D.C.</v>
          </cell>
          <cell r="CH496" t="str">
            <v>149 3. Bogotá D.C.</v>
          </cell>
          <cell r="CI496" t="str">
            <v>17 17 La Candelaria</v>
          </cell>
          <cell r="CJ496" t="str">
            <v>LA CANDELARIA</v>
          </cell>
          <cell r="CK496" t="str">
            <v>1 1. Única</v>
          </cell>
          <cell r="CL496" t="str">
            <v>4 CARRERA</v>
          </cell>
          <cell r="CM496">
            <v>8</v>
          </cell>
          <cell r="CN496">
            <v>9</v>
          </cell>
          <cell r="CO496">
            <v>83</v>
          </cell>
          <cell r="CP496" t="str">
            <v>1 Interno</v>
          </cell>
          <cell r="CQ496" t="str">
            <v>1 Natural</v>
          </cell>
          <cell r="CR496" t="str">
            <v>202576002000800276E</v>
          </cell>
        </row>
        <row r="497">
          <cell r="A497">
            <v>495</v>
          </cell>
          <cell r="B497" t="str">
            <v>CONTRATO DE PRESTACIÓN DE SERVICIOS PROFESIONALES Y/O APOYO A LA GESTIÓN</v>
          </cell>
          <cell r="C497" t="str">
            <v>SCDPI-21417-00636-25</v>
          </cell>
          <cell r="D497" t="str">
            <v>CONTRATACION DIRECTA</v>
          </cell>
          <cell r="E497" t="str">
            <v>Prestar servicios profesionales a la Secretaría Distrital de Cultura; Recreación y Deporte - Dirección de Transformaciones
  Culturales; desarrollando las acciones necesarias para la ideación; prototipado; iteración; divulgación; así como para realizar la
  gestión territorial para la implementación de dispositivos y acciones de la estrategia de cultura ambiental de acuerdo a los
  lineamientos establecidos.</v>
          </cell>
          <cell r="F497" t="str">
            <v>17 17. Contrato de Prestación de Servicios</v>
          </cell>
          <cell r="G497" t="str">
            <v>1 Contratista</v>
          </cell>
          <cell r="H497" t="str">
            <v>1 Natural</v>
          </cell>
          <cell r="I497" t="str">
            <v>2 Privada (1)</v>
          </cell>
          <cell r="J497" t="str">
            <v>4 Persona Natural (2)</v>
          </cell>
          <cell r="K497" t="str">
            <v>31 31-Servicios Profesionales</v>
          </cell>
          <cell r="L497" t="str">
            <v>CO1.PCCNTR.7647658</v>
          </cell>
          <cell r="M497" t="str">
            <v>https://community.secop.gov.co/Public/Tendering/OpportunityDetail/Index?noticeUID=CO1.NTC.7827258&amp;isFromPublicArea=True&amp;isModal=true&amp;asPopupView=true</v>
          </cell>
          <cell r="N497">
            <v>45729</v>
          </cell>
          <cell r="O497" t="str">
            <v>5 Contratación directa</v>
          </cell>
          <cell r="P497" t="str">
            <v>33 Prestación de Servicios Profesionales y Apoyo (5-8)</v>
          </cell>
          <cell r="Q497" t="str">
            <v>N/A</v>
          </cell>
          <cell r="R497" t="str">
            <v>1 1. Ley 80</v>
          </cell>
          <cell r="S497" t="str">
            <v>6 6: Prestacion de servicios</v>
          </cell>
          <cell r="T497" t="str">
            <v>1 Nacional</v>
          </cell>
          <cell r="U497" t="str">
            <v>3 3. Único Contratista</v>
          </cell>
          <cell r="V497" t="str">
            <v>JEISON RICARDO ORJUELA DAZA</v>
          </cell>
          <cell r="W497" t="str">
            <v>M</v>
          </cell>
          <cell r="X497">
            <v>1020752851</v>
          </cell>
          <cell r="Y497">
            <v>1</v>
          </cell>
          <cell r="Z497" t="str">
            <v>CL 117 D 57 96</v>
          </cell>
          <cell r="AA497">
            <v>3162803269</v>
          </cell>
          <cell r="AB497" t="str">
            <v>jeison.orjuela@scrd.gov.co</v>
          </cell>
          <cell r="AC497" t="str">
            <v>ricardo.orjuela90@gmail.com</v>
          </cell>
          <cell r="AD497">
            <v>33031</v>
          </cell>
          <cell r="AE497">
            <v>35</v>
          </cell>
          <cell r="AF497" t="str">
            <v>BOGOTA</v>
          </cell>
          <cell r="AG497" t="str">
            <v>Profesional en publicidad, mercadeo, ciencias económicas, ciencias sociales, humanas, políticas, licenciaturas, arte, gestión cultural o afines con especialización en gestión cultural, sistematización e inteligencia de mercados, estrategia territorial o políticas públicas.</v>
          </cell>
          <cell r="AH497" t="str">
            <v>PUBLICIDAD</v>
          </cell>
          <cell r="AI497" t="str">
            <v>1 1. Inversión</v>
          </cell>
          <cell r="AJ497">
            <v>122</v>
          </cell>
          <cell r="AK497" t="str">
            <v>O230117330120240122</v>
          </cell>
          <cell r="AL497" t="str">
            <v>Innovación y cambio cultural para la transformación de comportamientos que promuevan el orgullo por la ciudad de Bogotá D.C.</v>
          </cell>
          <cell r="AN497">
            <v>81180000</v>
          </cell>
          <cell r="AO497">
            <v>14883000</v>
          </cell>
          <cell r="AP497">
            <v>21377400</v>
          </cell>
          <cell r="AQ497">
            <v>74685600</v>
          </cell>
          <cell r="AU497">
            <v>74685600</v>
          </cell>
          <cell r="AV497" t="str">
            <v>$ 8.118.000</v>
          </cell>
          <cell r="AW497">
            <v>579</v>
          </cell>
          <cell r="AX497">
            <v>81180000</v>
          </cell>
          <cell r="AY497">
            <v>45734</v>
          </cell>
          <cell r="AZ497">
            <v>506</v>
          </cell>
          <cell r="BA497">
            <v>81180000</v>
          </cell>
          <cell r="BB497">
            <v>45693</v>
          </cell>
          <cell r="BC497">
            <v>45733</v>
          </cell>
          <cell r="BD497">
            <v>45741</v>
          </cell>
          <cell r="BE497">
            <v>46021</v>
          </cell>
          <cell r="BF497">
            <v>46021</v>
          </cell>
          <cell r="BG497" t="str">
            <v>2 2-Ejecución</v>
          </cell>
          <cell r="BH497" t="str">
            <v>10 MESES</v>
          </cell>
          <cell r="BI497" t="str">
            <v>1 1. Días</v>
          </cell>
          <cell r="BJ497">
            <v>275</v>
          </cell>
          <cell r="BK497">
            <v>0</v>
          </cell>
          <cell r="BL497">
            <v>275</v>
          </cell>
          <cell r="BM497" t="str">
            <v>SUBSECRETARÍA DISTRITAL DE CULTURA CIUDADANA Y GESTIÓN DEL CONOCIMIENTO</v>
          </cell>
          <cell r="BN497" t="str">
            <v>SUBSECRETARÍA DISTRITAL DE CULTURA CIUDADANA Y GESTIÓN DEL CONOCIMIENTO</v>
          </cell>
          <cell r="BO497" t="str">
            <v>Julian Felipe Duarte Alvarez</v>
          </cell>
          <cell r="BP497">
            <v>1019071928</v>
          </cell>
          <cell r="BQ497">
            <v>3</v>
          </cell>
          <cell r="BR497" t="str">
            <v>N.A</v>
          </cell>
          <cell r="BS497" t="str">
            <v>N.A</v>
          </cell>
          <cell r="BT497" t="str">
            <v>N.A</v>
          </cell>
          <cell r="BU497" t="str">
            <v>N.A</v>
          </cell>
          <cell r="BV497" t="str">
            <v>N.A</v>
          </cell>
          <cell r="BW497" t="str">
            <v>N.A</v>
          </cell>
          <cell r="BX497" t="str">
            <v>N.A</v>
          </cell>
          <cell r="BY497" t="str">
            <v>N.A</v>
          </cell>
          <cell r="BZ497" t="str">
            <v>N.A</v>
          </cell>
          <cell r="CA497" t="str">
            <v>N.A</v>
          </cell>
          <cell r="CD497" t="str">
            <v>3 3. Municipal</v>
          </cell>
          <cell r="CE497" t="str">
            <v>2 2. Transferencias</v>
          </cell>
          <cell r="CF497" t="str">
            <v>1 1-Pesos Colombianos</v>
          </cell>
          <cell r="CG497" t="str">
            <v>3 Bogotá D.C.</v>
          </cell>
          <cell r="CH497" t="str">
            <v>149 3. Bogotá D.C.</v>
          </cell>
          <cell r="CI497" t="str">
            <v>17 17 La Candelaria</v>
          </cell>
          <cell r="CJ497" t="str">
            <v>LA CANDELARIA</v>
          </cell>
          <cell r="CK497" t="str">
            <v>1 1. Única</v>
          </cell>
          <cell r="CL497" t="str">
            <v>4 CARRERA</v>
          </cell>
          <cell r="CM497">
            <v>8</v>
          </cell>
          <cell r="CN497">
            <v>9</v>
          </cell>
          <cell r="CO497">
            <v>83</v>
          </cell>
          <cell r="CP497" t="str">
            <v>1 Interno</v>
          </cell>
          <cell r="CQ497" t="str">
            <v>1 Natural</v>
          </cell>
          <cell r="CR497" t="str">
            <v>202576002000800557E</v>
          </cell>
          <cell r="CS497" t="str">
            <v>MODIFICACION - LIBERACION SALDO Y DISMINUCION PLAZO EJECUCION</v>
          </cell>
          <cell r="CT497" t="str">
            <v>Liberación</v>
          </cell>
          <cell r="CU497">
            <v>45881</v>
          </cell>
          <cell r="CV497">
            <v>45881</v>
          </cell>
          <cell r="CW497">
            <v>45966</v>
          </cell>
          <cell r="CX497" t="str">
            <v>$ 21.337.400</v>
          </cell>
          <cell r="DI497" t="str">
            <v>MODIFICACIÓN - ADICIÓN Y PRORROGA</v>
          </cell>
          <cell r="DJ497" t="str">
            <v>4 4. Adición / Prórroga</v>
          </cell>
          <cell r="DK497">
            <v>45960</v>
          </cell>
          <cell r="DL497">
            <v>45966</v>
          </cell>
          <cell r="DM497">
            <v>46021</v>
          </cell>
          <cell r="DN497" t="str">
            <v>$ 14.883.000</v>
          </cell>
          <cell r="DO497" t="str">
            <v>55 DIAS</v>
          </cell>
          <cell r="DP497">
            <v>3185</v>
          </cell>
          <cell r="DQ497">
            <v>14883000</v>
          </cell>
          <cell r="DR497">
            <v>45961</v>
          </cell>
          <cell r="DS497">
            <v>1760</v>
          </cell>
          <cell r="DT497">
            <v>14883000</v>
          </cell>
          <cell r="DU497">
            <v>45950</v>
          </cell>
        </row>
        <row r="498">
          <cell r="A498">
            <v>496</v>
          </cell>
          <cell r="B498" t="str">
            <v>CONTRATO DE PRESTACIÓN DE SERVICIOS PROFESIONALES Y/O APOYO A LA GESTIÓN</v>
          </cell>
          <cell r="C498" t="str">
            <v>SCDPI-21417-00727-25</v>
          </cell>
          <cell r="D498" t="str">
            <v>CONTRATACION DIRECTA</v>
          </cell>
          <cell r="E498" t="str">
            <v>Prestar servicios profesionales a la Secretaría Distrital de Cultura; Recreación y Deporte - Subsecretaría de Cultura
  Ciudadana y Gestión del Conocimiento desde el componente jurídico; realizando el seguimiento y ejecución de los procesos de
  contratación; convenios y procesos de selección de los proyectos de cambio cultural y las actividades transversales de los diferentes
  programas; atendiendo la unidad de criterio de la entidad</v>
          </cell>
          <cell r="F498" t="str">
            <v>17 17. Contrato de Prestación de Servicios</v>
          </cell>
          <cell r="G498" t="str">
            <v>1 Contratista</v>
          </cell>
          <cell r="H498" t="str">
            <v>1 Natural</v>
          </cell>
          <cell r="I498" t="str">
            <v>2 Privada (1)</v>
          </cell>
          <cell r="J498" t="str">
            <v>4 Persona Natural (2)</v>
          </cell>
          <cell r="K498" t="str">
            <v>31 31-Servicios Profesionales</v>
          </cell>
          <cell r="L498" t="str">
            <v>CO1.PCCNTR.7647669</v>
          </cell>
          <cell r="M498" t="str">
            <v>https://community.secop.gov.co/Public/Tendering/OpportunityDetail/Index?noticeUID=CO1.NTC.7827070&amp;isFromPublicArea=True&amp;isModal=true&amp;asPopupView=true</v>
          </cell>
          <cell r="N498">
            <v>45729</v>
          </cell>
          <cell r="O498" t="str">
            <v>5 Contratación directa</v>
          </cell>
          <cell r="P498" t="str">
            <v>33 Prestación de Servicios Profesionales y Apoyo (5-8)</v>
          </cell>
          <cell r="Q498" t="str">
            <v>N/A</v>
          </cell>
          <cell r="R498" t="str">
            <v>1 1. Ley 80</v>
          </cell>
          <cell r="S498" t="str">
            <v>6 6: Prestacion de servicios</v>
          </cell>
          <cell r="T498" t="str">
            <v>1 Nacional</v>
          </cell>
          <cell r="U498" t="str">
            <v>3 3. Único Contratista</v>
          </cell>
          <cell r="V498" t="str">
            <v>OSCAR EDUARDO RAMIREZ LOZANO
  CEDIDO A:
  IVAN RICARDO SANCHEZ QUINTERO.
  CEDIDO A: 
  Constanza Barrios Suarez</v>
          </cell>
          <cell r="W498" t="str">
            <v>M
  M
  F</v>
          </cell>
          <cell r="X498" t="str">
            <v>1069434219
  - 
  36380806</v>
          </cell>
          <cell r="Y498" t="str">
            <v>0
  5
  1</v>
          </cell>
          <cell r="Z498" t="str">
            <v>KR 3 32 42
  Calle 27 No. 3A-78 apto 302
  calle 21 # 81b - 30</v>
          </cell>
          <cell r="AA498" t="str">
            <v>3208092856
  3214662531
  3226788429</v>
          </cell>
          <cell r="AB498" t="str">
            <v>oscar.ramirez@scrd.gov.co
  ---
  --</v>
          </cell>
          <cell r="AC498" t="str">
            <v>oscar.483@hotmail.com
  irsq0630@gmail.com
  cony.barrios3192@hotmail.com</v>
          </cell>
          <cell r="AD498" t="str">
            <v>12/08/1993
  ---
  --</v>
          </cell>
          <cell r="AE498" t="str">
            <v>32
  ---</v>
          </cell>
          <cell r="AF498" t="str">
            <v>CUNDINAMARCA- SAN JUAN DE RIO SECO
  --
  --</v>
          </cell>
          <cell r="AG498" t="str">
            <v>Profesional en derecho o afines con Experiencia superior a cuatro (4) años en procesos administrativos, contratación estatal o en la formulación y seguimiento administrativo de convenios interadminisrativos o sus áreas afines.
  Profesional en derecho o afines con experiencia superior a cuatro
  (4) años en procesos administrativos, contratación
  estatal o en la formulación y
  seguimiento administrativo de convenios interadminisrativos sus áreas afines.
  Profesional en derecho o afines
  con experiencia superior a
  cuatro (4) años en procesos
  administrativos, contratación
  estatal o en la formulación y
  seguimiento administrativo de
  convenios interadminisrativos o
  sus áreas afines.</v>
          </cell>
          <cell r="AH498" t="str">
            <v>ABOGADO
  ABOGADO
  ABOGADO</v>
          </cell>
          <cell r="AI498" t="str">
            <v>1 1. Inversión</v>
          </cell>
          <cell r="AJ498">
            <v>122</v>
          </cell>
          <cell r="AK498" t="str">
            <v>O230117330120240122</v>
          </cell>
          <cell r="AL498" t="str">
            <v>Innovación y cambio cultural para la transformación de comportamientos que promuevan el orgullo por la ciudad de Bogotá D.C.</v>
          </cell>
          <cell r="AN498">
            <v>77149500</v>
          </cell>
          <cell r="AO498">
            <v>1082800</v>
          </cell>
          <cell r="AQ498">
            <v>78232300</v>
          </cell>
          <cell r="AU498">
            <v>78232300</v>
          </cell>
          <cell r="AV498" t="str">
            <v>$ 8.121.000</v>
          </cell>
          <cell r="AW498">
            <v>580</v>
          </cell>
          <cell r="AX498">
            <v>77149500</v>
          </cell>
          <cell r="AY498">
            <v>45734</v>
          </cell>
          <cell r="AZ498">
            <v>61</v>
          </cell>
          <cell r="BA498">
            <v>80298000</v>
          </cell>
          <cell r="BB498">
            <v>45679</v>
          </cell>
          <cell r="BC498">
            <v>45730</v>
          </cell>
          <cell r="BD498">
            <v>45735</v>
          </cell>
          <cell r="BE498">
            <v>46021</v>
          </cell>
          <cell r="BF498">
            <v>46037</v>
          </cell>
          <cell r="BG498" t="str">
            <v>2 2-Ejecución</v>
          </cell>
          <cell r="BH498" t="str">
            <v>9 MESES 15 DIAS</v>
          </cell>
          <cell r="BI498" t="str">
            <v>1 1. Días</v>
          </cell>
          <cell r="BJ498">
            <v>281</v>
          </cell>
          <cell r="BK498">
            <v>15</v>
          </cell>
          <cell r="BL498">
            <v>296</v>
          </cell>
          <cell r="BM498" t="str">
            <v>SUBSECRETARÍA DISTRITAL DE CULTURA CIUDADANA Y GESTIÓN DEL CONOCIMIENTO</v>
          </cell>
          <cell r="BN498" t="str">
            <v>SUBSECRETARÍA DISTRITAL DE CULTURA CIUDADANA Y GESTIÓN DEL CONOCIMIENTO</v>
          </cell>
          <cell r="BO498" t="str">
            <v>Jesus David Quintero Rodriguez</v>
          </cell>
          <cell r="BP498">
            <v>79858182</v>
          </cell>
          <cell r="BQ498">
            <v>2</v>
          </cell>
          <cell r="BR498" t="str">
            <v>N.A</v>
          </cell>
          <cell r="BS498" t="str">
            <v>N.A</v>
          </cell>
          <cell r="BT498" t="str">
            <v>N.A</v>
          </cell>
          <cell r="BU498" t="str">
            <v>N.A</v>
          </cell>
          <cell r="BV498" t="str">
            <v>N.A</v>
          </cell>
          <cell r="BW498" t="str">
            <v>N.A</v>
          </cell>
          <cell r="BX498" t="str">
            <v>N.A</v>
          </cell>
          <cell r="BY498" t="str">
            <v>N.A</v>
          </cell>
          <cell r="BZ498" t="str">
            <v>N.A</v>
          </cell>
          <cell r="CA498" t="str">
            <v>N.A</v>
          </cell>
          <cell r="CD498" t="str">
            <v>3 3. Municipal</v>
          </cell>
          <cell r="CE498" t="str">
            <v>2 2. Transferencias</v>
          </cell>
          <cell r="CF498" t="str">
            <v>1 1-Pesos Colombianos</v>
          </cell>
          <cell r="CG498" t="str">
            <v>3 Bogotá D.C.</v>
          </cell>
          <cell r="CH498" t="str">
            <v>149 3. Bogotá D.C.</v>
          </cell>
          <cell r="CI498" t="str">
            <v>17 17 La Candelaria</v>
          </cell>
          <cell r="CJ498" t="str">
            <v>LA CANDELARIA</v>
          </cell>
          <cell r="CK498" t="str">
            <v>1 1. Única</v>
          </cell>
          <cell r="CL498" t="str">
            <v>4 CARRERA</v>
          </cell>
          <cell r="CM498">
            <v>8</v>
          </cell>
          <cell r="CN498">
            <v>9</v>
          </cell>
          <cell r="CO498">
            <v>83</v>
          </cell>
          <cell r="CP498" t="str">
            <v>1 Interno</v>
          </cell>
          <cell r="CQ498" t="str">
            <v>1 Natural</v>
          </cell>
          <cell r="CR498" t="str">
            <v>202576002000800409E</v>
          </cell>
          <cell r="CS498" t="str">
            <v>MODIFICACION - CESION</v>
          </cell>
          <cell r="CT498" t="str">
            <v>1 1. Cesión</v>
          </cell>
          <cell r="CU498">
            <v>45950</v>
          </cell>
          <cell r="CV498">
            <v>45950</v>
          </cell>
          <cell r="CW498">
            <v>46021</v>
          </cell>
          <cell r="CX498" t="str">
            <v>$ 20.031.800</v>
          </cell>
          <cell r="CY498" t="str">
            <v>70 DIAS</v>
          </cell>
          <cell r="DF498" t="str">
            <v>IVAN RICARDO SANCHEZ QUINTERO</v>
          </cell>
          <cell r="DG498">
            <v>1026256034</v>
          </cell>
          <cell r="DH498">
            <v>5</v>
          </cell>
          <cell r="DI498" t="str">
            <v>MODIFICACION - CESION</v>
          </cell>
          <cell r="DJ498" t="str">
            <v>1 1. Cesión</v>
          </cell>
          <cell r="DK498">
            <v>45992</v>
          </cell>
          <cell r="DL498">
            <v>45992</v>
          </cell>
          <cell r="DM498">
            <v>46021</v>
          </cell>
          <cell r="DN498">
            <v>11098700</v>
          </cell>
          <cell r="DO498" t="str">
            <v>30 DIAS</v>
          </cell>
          <cell r="DV498" t="str">
            <v>CONSTANZA BARRIOS SUAREZ</v>
          </cell>
          <cell r="DW498">
            <v>36380806</v>
          </cell>
          <cell r="DX498">
            <v>1</v>
          </cell>
          <cell r="DY498" t="str">
            <v>MODIFICACION - ADICION Y PRORROGA</v>
          </cell>
          <cell r="DZ498" t="str">
            <v>4 4. Adición / Prórroga</v>
          </cell>
          <cell r="EA498">
            <v>46006</v>
          </cell>
          <cell r="EB498">
            <v>46021</v>
          </cell>
          <cell r="EC498">
            <v>46037</v>
          </cell>
          <cell r="ED498" t="str">
            <v>$ 1.082.800</v>
          </cell>
          <cell r="EE498" t="str">
            <v>15 DIAS</v>
          </cell>
          <cell r="EF498">
            <v>4131</v>
          </cell>
          <cell r="EG498" t="str">
            <v>$ 1.082.800</v>
          </cell>
          <cell r="EH498">
            <v>46006</v>
          </cell>
          <cell r="EI498">
            <v>2122</v>
          </cell>
          <cell r="EJ498">
            <v>1082800</v>
          </cell>
          <cell r="EK498">
            <v>45973</v>
          </cell>
        </row>
        <row r="499">
          <cell r="A499">
            <v>497</v>
          </cell>
          <cell r="B499" t="str">
            <v>CONTRATO DE PRESTACIÓN DE SERVICIOS PROFESIONALES Y/O APOYO A LA GESTIÓN</v>
          </cell>
          <cell r="C499" t="str">
            <v>SCDPI-21417-00818-25</v>
          </cell>
          <cell r="D499" t="str">
            <v>CONTRATACION DIRECTA</v>
          </cell>
          <cell r="E499" t="str">
            <v>Prestar servicios profesionales a la Secretaría de Cultura; Recreación y Deporte - Dirección Observatorio y Gestión del
  Conocimiento Cultural; para desarrollar y acompañar las acciones de gestio?n del conocimiento en temáticas de cultura ciudadana;
  de acuerdo con los planes y estrategias programados.</v>
          </cell>
          <cell r="F499" t="str">
            <v>17 17. Contrato de Prestación de Servicios</v>
          </cell>
          <cell r="G499" t="str">
            <v>1 Contratista</v>
          </cell>
          <cell r="H499" t="str">
            <v>1 Natural</v>
          </cell>
          <cell r="I499" t="str">
            <v>2 Privada (1)</v>
          </cell>
          <cell r="J499" t="str">
            <v>4 Persona Natural (2)</v>
          </cell>
          <cell r="K499" t="str">
            <v>31 31-Servicios Profesionales</v>
          </cell>
          <cell r="L499" t="str">
            <v>CO1.PCCNTR.7648066</v>
          </cell>
          <cell r="M499" t="str">
            <v>https://community.secop.gov.co/Public/Tendering/OpportunityDetail/Index?noticeUID=CO1.NTC.7829216&amp;isFromPublicArea=True&amp;isModal=true&amp;asPopupView=true</v>
          </cell>
          <cell r="N499">
            <v>45729</v>
          </cell>
          <cell r="O499" t="str">
            <v>5 Contratación directa</v>
          </cell>
          <cell r="P499" t="str">
            <v>33 Prestación de Servicios Profesionales y Apoyo (5-8)</v>
          </cell>
          <cell r="Q499" t="str">
            <v>N/A</v>
          </cell>
          <cell r="R499" t="str">
            <v>1 1. Ley 80</v>
          </cell>
          <cell r="S499" t="str">
            <v>6 6: Prestacion de servicios</v>
          </cell>
          <cell r="T499" t="str">
            <v>1 Nacional</v>
          </cell>
          <cell r="U499" t="str">
            <v>3 3. Único Contratista</v>
          </cell>
          <cell r="V499" t="str">
            <v>MAUREEN GUERRERO GUTIERREZ</v>
          </cell>
          <cell r="W499" t="str">
            <v>F</v>
          </cell>
          <cell r="X499">
            <v>52818834</v>
          </cell>
          <cell r="Y499">
            <v>7</v>
          </cell>
          <cell r="Z499" t="str">
            <v>AK 24 37 61</v>
          </cell>
          <cell r="AA499">
            <v>3202338470</v>
          </cell>
          <cell r="AB499" t="str">
            <v>maureen.guerrero@scrd.gov.co</v>
          </cell>
          <cell r="AC499" t="str">
            <v>maguegu84@gmail.com</v>
          </cell>
          <cell r="AD499">
            <v>30877</v>
          </cell>
          <cell r="AE499">
            <v>41</v>
          </cell>
          <cell r="AF499" t="str">
            <v>BOGOTA</v>
          </cell>
          <cell r="AG499"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y con título de posgrado en modalidad de maestria en las siguientes disciplinas: Arquitectura y/o Urbanismo, Diseño Gráfico y/o Comunicación Visual, Multimedia y/o Comunicación Digital, Diseño Industrial y/o Gestión de la Innovación, Artes Plásticas y/o Gestión Cultural, Artes Liberales y/o Pensamiento Crítico, Artes Escénicas y/o Gestión de Proyectos Culturales, Mercadeo y/o Estrategias Comerciales, Literatura y/o Estudios Culturales, Ciencias Administrativas y/o Gestión Estratégica, Economía y/o Políticas Públicas, Ciencias Sociales y/o Desarrollo Humano, Ciencia Política y/o Gestión Pública, Relaciones Internacionales y/o Diplomacia, Ciencias de la Educación y/o Gestión del Conocimiento y/o Psicología Social y/o Comportamiento Humano, Ciencia de Datos y/o Análisis de Datos, Innovación Pública, Ingenierías, Estadística y Geodesia, con tres (3)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499" t="str">
            <v>FILISOFIA Y LETRAS</v>
          </cell>
          <cell r="AI499" t="str">
            <v>1 1. Inversión</v>
          </cell>
          <cell r="AJ499">
            <v>122</v>
          </cell>
          <cell r="AK499" t="str">
            <v>O230117330120240122</v>
          </cell>
          <cell r="AL499" t="str">
            <v>Innovación y cambio cultural para la transformación de comportamientos que promuevan el orgullo por la ciudad de Bogotá D.C.</v>
          </cell>
          <cell r="AN499">
            <v>99921000</v>
          </cell>
          <cell r="AP499">
            <v>70470600</v>
          </cell>
          <cell r="AQ499">
            <v>29450400</v>
          </cell>
          <cell r="AU499">
            <v>29450400</v>
          </cell>
          <cell r="AV499" t="str">
            <v>$ 10.518.000</v>
          </cell>
          <cell r="AW499">
            <v>583</v>
          </cell>
          <cell r="AX499">
            <v>99921000</v>
          </cell>
          <cell r="AY499">
            <v>45735</v>
          </cell>
          <cell r="AZ499">
            <v>502</v>
          </cell>
          <cell r="BA499">
            <v>110439000</v>
          </cell>
          <cell r="BB499">
            <v>45693</v>
          </cell>
          <cell r="BC499">
            <v>45730</v>
          </cell>
          <cell r="BD499">
            <v>45735</v>
          </cell>
          <cell r="BE499">
            <v>46021</v>
          </cell>
          <cell r="BF499">
            <v>45839</v>
          </cell>
          <cell r="BG499" t="str">
            <v>TERMINACION ANTICIPADA</v>
          </cell>
          <cell r="BH499" t="str">
            <v>9 MESES 15 DIAS</v>
          </cell>
          <cell r="BI499" t="str">
            <v>1 1. Días</v>
          </cell>
          <cell r="BJ499">
            <v>281</v>
          </cell>
          <cell r="BK499">
            <v>0</v>
          </cell>
          <cell r="BL499">
            <v>281</v>
          </cell>
          <cell r="BM499" t="str">
            <v>SUBSECRETARÍA DISTRITAL DE CULTURA CIUDADANA Y GESTIÓN DEL CONOCIMIENTO</v>
          </cell>
          <cell r="BN499" t="str">
            <v>SUBSECRETARÍA DISTRITAL DE CULTURA CIUDADANA Y GESTIÓN DEL CONOCIMIENTO</v>
          </cell>
          <cell r="BO499" t="str">
            <v>Diego Fernando Maldonado Castellano</v>
          </cell>
          <cell r="BP499">
            <v>80863541</v>
          </cell>
          <cell r="BQ499">
            <v>7</v>
          </cell>
          <cell r="BR499" t="str">
            <v>N.A</v>
          </cell>
          <cell r="BS499" t="str">
            <v>N.A</v>
          </cell>
          <cell r="BT499" t="str">
            <v>N.A</v>
          </cell>
          <cell r="BU499" t="str">
            <v>N.A</v>
          </cell>
          <cell r="BV499" t="str">
            <v>N.A</v>
          </cell>
          <cell r="BW499" t="str">
            <v>N.A</v>
          </cell>
          <cell r="BX499" t="str">
            <v>N.A</v>
          </cell>
          <cell r="BY499" t="str">
            <v>N.A</v>
          </cell>
          <cell r="BZ499" t="str">
            <v>N.A</v>
          </cell>
          <cell r="CA499" t="str">
            <v>N.A</v>
          </cell>
          <cell r="CD499" t="str">
            <v>3 3. Municipal</v>
          </cell>
          <cell r="CE499" t="str">
            <v>2 2. Transferencias</v>
          </cell>
          <cell r="CF499" t="str">
            <v>1 1-Pesos Colombianos</v>
          </cell>
          <cell r="CG499" t="str">
            <v>3 Bogotá D.C.</v>
          </cell>
          <cell r="CH499" t="str">
            <v>149 3. Bogotá D.C.</v>
          </cell>
          <cell r="CI499" t="str">
            <v>17 17 La Candelaria</v>
          </cell>
          <cell r="CJ499" t="str">
            <v>LA CANDELARIA</v>
          </cell>
          <cell r="CK499" t="str">
            <v>1 1. Única</v>
          </cell>
          <cell r="CL499" t="str">
            <v>4 CARRERA</v>
          </cell>
          <cell r="CM499">
            <v>8</v>
          </cell>
          <cell r="CN499">
            <v>9</v>
          </cell>
          <cell r="CO499">
            <v>83</v>
          </cell>
          <cell r="CP499" t="str">
            <v>1 Interno</v>
          </cell>
          <cell r="CQ499" t="str">
            <v>1 Natural</v>
          </cell>
          <cell r="CR499" t="str">
            <v>202576002000800509E</v>
          </cell>
          <cell r="CS499" t="str">
            <v>MODIFICACION - SUSPENSION</v>
          </cell>
          <cell r="CT499" t="str">
            <v>1 1. Suspensión</v>
          </cell>
          <cell r="CU499">
            <v>45821</v>
          </cell>
          <cell r="CV499">
            <v>45821</v>
          </cell>
          <cell r="CW499">
            <v>45838</v>
          </cell>
          <cell r="CY499">
            <v>17</v>
          </cell>
          <cell r="DI499" t="str">
            <v>MODIFICACION - REACTIVACION</v>
          </cell>
          <cell r="DJ499" t="str">
            <v>2 2. Reanudación</v>
          </cell>
          <cell r="DK499">
            <v>45664</v>
          </cell>
          <cell r="DL499">
            <v>45839</v>
          </cell>
          <cell r="DY499" t="str">
            <v>MODIFICACION - TERMINACION ANTICIPADA</v>
          </cell>
          <cell r="DZ499" t="str">
            <v>3 3. Terminación anticipada</v>
          </cell>
          <cell r="EA499">
            <v>45839</v>
          </cell>
          <cell r="EB499">
            <v>45839</v>
          </cell>
          <cell r="EC499">
            <v>45839</v>
          </cell>
          <cell r="ED499">
            <v>70470600</v>
          </cell>
        </row>
        <row r="500">
          <cell r="A500">
            <v>498</v>
          </cell>
          <cell r="B500" t="str">
            <v>CONTRATO DE PRESTACIÓN DE SERVICIOS PROFESIONALES Y/O APOYO A LA GESTIÓN</v>
          </cell>
          <cell r="C500" t="str">
            <v>SCDPI-21419-00875-25</v>
          </cell>
          <cell r="D500" t="str">
            <v>CONTRATACION DIRECTA</v>
          </cell>
          <cell r="E500" t="str">
            <v>Prestar servicios profesionales a la Secretaría de Cultura; Recreación y Deporte - Dirección de Lectura y Bibliotecas realizando las actividades requeridas para la proyección; implementación; seguimiento y evaluación de la programación cultural de la Red Distrital de Bibliotecas - BibloRed</v>
          </cell>
          <cell r="F500" t="str">
            <v>17 17. Contrato de Prestación de Servicios</v>
          </cell>
          <cell r="G500" t="str">
            <v>1 Contratista</v>
          </cell>
          <cell r="H500" t="str">
            <v>1 Natural</v>
          </cell>
          <cell r="I500" t="str">
            <v>2 Privada (1)</v>
          </cell>
          <cell r="J500" t="str">
            <v>4 Persona Natural (2)</v>
          </cell>
          <cell r="K500" t="str">
            <v>31 31-Servicios Profesionales</v>
          </cell>
          <cell r="L500" t="str">
            <v>CO1.PCCNTR.7649796</v>
          </cell>
          <cell r="M500" t="str">
            <v>https://community.secop.gov.co/Public/Tendering/OpportunityDetail/Index?noticeUID=CO1.NTC.7832011&amp;isFromPublicArea=True&amp;isModal=true&amp;asPopupView=true</v>
          </cell>
          <cell r="N500">
            <v>45729</v>
          </cell>
          <cell r="O500" t="str">
            <v>5 Contratación directa</v>
          </cell>
          <cell r="P500" t="str">
            <v>33 Prestación de Servicios Profesionales y Apoyo (5-8)</v>
          </cell>
          <cell r="Q500" t="str">
            <v>N/A</v>
          </cell>
          <cell r="R500" t="str">
            <v>1 1. Ley 80</v>
          </cell>
          <cell r="S500" t="str">
            <v>6 6: Prestacion de servicios</v>
          </cell>
          <cell r="T500" t="str">
            <v>1 Nacional</v>
          </cell>
          <cell r="U500" t="str">
            <v>3 3. Único Contratista</v>
          </cell>
          <cell r="V500" t="str">
            <v>AMALIA ISABLE DE POMBO ESPECHE</v>
          </cell>
          <cell r="W500" t="str">
            <v>F</v>
          </cell>
          <cell r="X500">
            <v>52644468</v>
          </cell>
          <cell r="Y500">
            <v>6</v>
          </cell>
          <cell r="Z500" t="str">
            <v>KR 6 89 25</v>
          </cell>
          <cell r="AA500">
            <v>3147577828</v>
          </cell>
          <cell r="AB500" t="str">
            <v>amalia.depombo@scrd.gov.co</v>
          </cell>
          <cell r="AC500" t="str">
            <v>amalia.pombo@gmail.com</v>
          </cell>
          <cell r="AD500">
            <v>26875</v>
          </cell>
          <cell r="AE500">
            <v>52</v>
          </cell>
          <cell r="AF500" t="str">
            <v>BOGOTA</v>
          </cell>
          <cell r="AG500" t="str">
            <v>Profesional en el área de las ciencias sociales y humanas, con maestría en áreas afines a las ciencias sociales y humanas, (5) cinco años de experiencia relacionada</v>
          </cell>
          <cell r="AH500" t="str">
            <v>LETERATO</v>
          </cell>
          <cell r="AI500" t="str">
            <v>1 1. Inversión</v>
          </cell>
          <cell r="AJ500">
            <v>82</v>
          </cell>
          <cell r="AK500" t="str">
            <v>O230117330120240082</v>
          </cell>
          <cell r="AL500" t="str">
            <v>Fortalecimiento del acceso a la cultura escrita de los habitantes de Bogotá D.C.</v>
          </cell>
          <cell r="AN500">
            <v>127260000</v>
          </cell>
          <cell r="AP500">
            <v>61408000</v>
          </cell>
          <cell r="AQ500">
            <v>65852000</v>
          </cell>
          <cell r="AU500">
            <v>65852000</v>
          </cell>
          <cell r="AV500" t="str">
            <v>$ 12.120.000</v>
          </cell>
          <cell r="AW500">
            <v>572</v>
          </cell>
          <cell r="AX500">
            <v>127260000</v>
          </cell>
          <cell r="AY500">
            <v>45733</v>
          </cell>
          <cell r="AZ500">
            <v>705</v>
          </cell>
          <cell r="BA500">
            <v>127260000</v>
          </cell>
          <cell r="BB500">
            <v>45706</v>
          </cell>
          <cell r="BC500">
            <v>45730</v>
          </cell>
          <cell r="BD500">
            <v>45734</v>
          </cell>
          <cell r="BE500">
            <v>46022</v>
          </cell>
          <cell r="BF500">
            <v>45899</v>
          </cell>
          <cell r="BG500" t="str">
            <v>TERMINACION ANTICIPADA</v>
          </cell>
          <cell r="BH500" t="str">
            <v>10 MESES 15 DIAS</v>
          </cell>
          <cell r="BI500" t="str">
            <v>1 1. Días</v>
          </cell>
          <cell r="BJ500">
            <v>283</v>
          </cell>
          <cell r="BK500">
            <v>120</v>
          </cell>
          <cell r="BL500">
            <v>403</v>
          </cell>
          <cell r="BM500" t="str">
            <v>DIRECCIÓN DE LECTURA Y BIBLIOTECAS</v>
          </cell>
          <cell r="BN500" t="str">
            <v>DIRECCIÓN DE LECTURA Y BIBLIOTECAS</v>
          </cell>
          <cell r="BO500" t="str">
            <v>Bibiana Andrea Victorino Ramírez</v>
          </cell>
          <cell r="BP500">
            <v>52880976</v>
          </cell>
          <cell r="BQ500">
            <v>7</v>
          </cell>
          <cell r="BR500" t="str">
            <v>N.A</v>
          </cell>
          <cell r="BS500" t="str">
            <v>N.A</v>
          </cell>
          <cell r="BT500" t="str">
            <v>N.A</v>
          </cell>
          <cell r="BU500" t="str">
            <v>N.A</v>
          </cell>
          <cell r="BV500" t="str">
            <v>N.A</v>
          </cell>
          <cell r="BW500" t="str">
            <v>N.A</v>
          </cell>
          <cell r="BX500" t="str">
            <v>N.A</v>
          </cell>
          <cell r="BY500" t="str">
            <v>N.A</v>
          </cell>
          <cell r="BZ500" t="str">
            <v>N.A</v>
          </cell>
          <cell r="CA500" t="str">
            <v>N.A</v>
          </cell>
          <cell r="CD500" t="str">
            <v>3 3. Municipal</v>
          </cell>
          <cell r="CE500" t="str">
            <v>2 2. Transferencias</v>
          </cell>
          <cell r="CF500" t="str">
            <v>1 1-Pesos Colombianos</v>
          </cell>
          <cell r="CG500" t="str">
            <v>3 Bogotá D.C.</v>
          </cell>
          <cell r="CH500" t="str">
            <v>149 3. Bogotá D.C.</v>
          </cell>
          <cell r="CI500" t="str">
            <v>17 17 La Candelaria</v>
          </cell>
          <cell r="CJ500" t="str">
            <v>LA CANDELARIA</v>
          </cell>
          <cell r="CK500" t="str">
            <v>1 1. Única</v>
          </cell>
          <cell r="CL500" t="str">
            <v>4 CARRERA</v>
          </cell>
          <cell r="CM500">
            <v>8</v>
          </cell>
          <cell r="CN500">
            <v>9</v>
          </cell>
          <cell r="CO500">
            <v>83</v>
          </cell>
          <cell r="CP500" t="str">
            <v>1 Interno</v>
          </cell>
          <cell r="CQ500" t="str">
            <v>1 Natural</v>
          </cell>
          <cell r="CR500" t="str">
            <v>202576002000800552E</v>
          </cell>
          <cell r="CS500" t="str">
            <v>MODIFICACION - LIBERACION DE SALDO</v>
          </cell>
          <cell r="CT500" t="str">
            <v>Liberación</v>
          </cell>
          <cell r="CU500">
            <v>45882</v>
          </cell>
          <cell r="CX500" t="str">
            <v>$ 12.928.000</v>
          </cell>
          <cell r="DI500" t="str">
            <v>MOFICIACION - TERMINACION ANTICIPADA</v>
          </cell>
          <cell r="DJ500" t="str">
            <v>3 3. Terminación anticipada</v>
          </cell>
          <cell r="DK500">
            <v>45898</v>
          </cell>
          <cell r="DL500">
            <v>45899</v>
          </cell>
          <cell r="DN500" t="str">
            <v>$ 48.480.000</v>
          </cell>
          <cell r="DW500" t="str">
            <v>Todos los detalles en: https://www.colconectada.com/digito-de-verificacion-dian/</v>
          </cell>
        </row>
        <row r="501">
          <cell r="A501">
            <v>499</v>
          </cell>
          <cell r="B501" t="str">
            <v>CONTRATO DE PRESTACIÓN DE SERVICIOS PROFESIONALES Y/O APOYO A LA GESTIÓN</v>
          </cell>
          <cell r="C501" t="str">
            <v>SCDPI-210-00457-25</v>
          </cell>
          <cell r="D501" t="str">
            <v>CONTRATACION DIRECTA</v>
          </cell>
          <cell r="E501" t="str">
            <v>Prestar servicios de apoyo a la gestión a la Secretaría de Cultura; Recreación y Deporte - Dirección de Asuntos Locales y Participación en las actividades operativas relacionadas con la pre producción; producción y postproducción técnica y logística de las actividades y eventos de la Dirección y los planificados en la implementación de la estrategia Barrios Vivos.</v>
          </cell>
          <cell r="F501" t="str">
            <v>17 17. Contrato de Prestación de Servicios</v>
          </cell>
          <cell r="G501" t="str">
            <v>1 Contratista</v>
          </cell>
          <cell r="H501" t="str">
            <v>1 Natural</v>
          </cell>
          <cell r="I501" t="str">
            <v>2 Privada (1)</v>
          </cell>
          <cell r="J501" t="str">
            <v>4 Persona Natural (2)</v>
          </cell>
          <cell r="K501" t="str">
            <v>33 33-Servicios Apoyo a la Gestion de la Entidad (servicios administrativos)</v>
          </cell>
          <cell r="L501" t="str">
            <v>CO1.PCCNTR.7653217</v>
          </cell>
          <cell r="M501" t="str">
            <v>https://community.secop.gov.co/Public/Tendering/OpportunityDetail/Index?noticeUID=CO1.NTC.7836102&amp;isFromPublicArea=True&amp;isModal=true&amp;asPopupView=true</v>
          </cell>
          <cell r="N501">
            <v>45730</v>
          </cell>
          <cell r="O501" t="str">
            <v>5 Contratación directa</v>
          </cell>
          <cell r="P501" t="str">
            <v>33 Prestación de Servicios Profesionales y Apoyo (5-8)</v>
          </cell>
          <cell r="Q501" t="str">
            <v>N/A</v>
          </cell>
          <cell r="R501" t="str">
            <v>1 1. Ley 80</v>
          </cell>
          <cell r="S501" t="str">
            <v>6 6: Prestacion de servicios</v>
          </cell>
          <cell r="T501" t="str">
            <v>1 Nacional</v>
          </cell>
          <cell r="U501" t="str">
            <v>3 3. Único Contratista</v>
          </cell>
          <cell r="V501" t="str">
            <v>GUSTAVO ADOLFO ROSAS CORONEL</v>
          </cell>
          <cell r="W501" t="str">
            <v>M</v>
          </cell>
          <cell r="X501">
            <v>1032426382</v>
          </cell>
          <cell r="Y501">
            <v>5</v>
          </cell>
          <cell r="Z501" t="str">
            <v>CL 93C SUR 14H 51</v>
          </cell>
          <cell r="AA501">
            <v>3192954292</v>
          </cell>
          <cell r="AB501" t="str">
            <v>gustavo.rosas@scrd.gov.co</v>
          </cell>
          <cell r="AC501" t="str">
            <v>cultura19z@gmail.com</v>
          </cell>
          <cell r="AD501">
            <v>35881</v>
          </cell>
          <cell r="AE501">
            <v>28</v>
          </cell>
          <cell r="AF501" t="str">
            <v>BOGOTA</v>
          </cell>
          <cell r="AG501" t="str">
            <v>título de formación técnica en las áreas del conocimiento en: ciencias de la educación; bellas artes; ciencias sociales y humanas; economía, administración, contaduría y afines, con tres (3) años de experiencia relacionada</v>
          </cell>
          <cell r="AH501" t="str">
            <v>TECNICO EN PRENSA</v>
          </cell>
          <cell r="AI501" t="str">
            <v>1 1. Inversión</v>
          </cell>
          <cell r="AJ501">
            <v>217</v>
          </cell>
          <cell r="AK501" t="str">
            <v>O230117330120240217</v>
          </cell>
          <cell r="AL501" t="str">
            <v>Fortalecimiento de la gobernanza territorial, la participación incidente y la atención diferenciada de los grupos étnicos, etarios y sectores sociales desde las prácticas culturales en Bogotá D.C</v>
          </cell>
          <cell r="AN501">
            <v>42093000</v>
          </cell>
          <cell r="AO501">
            <v>6391900</v>
          </cell>
          <cell r="AP501">
            <v>5456500</v>
          </cell>
          <cell r="AQ501">
            <v>43028400</v>
          </cell>
          <cell r="AU501">
            <v>43028400</v>
          </cell>
          <cell r="AV501" t="str">
            <v>$ 4.677.000</v>
          </cell>
          <cell r="AW501">
            <v>576</v>
          </cell>
          <cell r="AX501">
            <v>42093000</v>
          </cell>
          <cell r="AY501">
            <v>45733</v>
          </cell>
          <cell r="AZ501">
            <v>680</v>
          </cell>
          <cell r="BA501">
            <v>46770000</v>
          </cell>
          <cell r="BB501">
            <v>45706</v>
          </cell>
          <cell r="BC501">
            <v>45733</v>
          </cell>
          <cell r="BD501">
            <v>45735</v>
          </cell>
          <cell r="BE501">
            <v>46009</v>
          </cell>
          <cell r="BF501">
            <v>46015</v>
          </cell>
          <cell r="BG501" t="str">
            <v>2 2-Ejecución</v>
          </cell>
          <cell r="BH501" t="str">
            <v>9 MESES 15 DIAS</v>
          </cell>
          <cell r="BI501" t="str">
            <v>1 1. Días</v>
          </cell>
          <cell r="BJ501">
            <v>269</v>
          </cell>
          <cell r="BK501">
            <v>15</v>
          </cell>
          <cell r="BL501">
            <v>284</v>
          </cell>
          <cell r="BM501" t="str">
            <v>SUBSECRETARÍA DE GOBERNANZA</v>
          </cell>
          <cell r="BN501" t="str">
            <v>DIRECCIÓN DE ASUNTOS LOCALES Y PARTICIPACIÓN</v>
          </cell>
          <cell r="BO501" t="str">
            <v>Rafael Lino Diaz Rivera</v>
          </cell>
          <cell r="BP501">
            <v>80742967</v>
          </cell>
          <cell r="BQ501">
            <v>1</v>
          </cell>
          <cell r="BR501" t="str">
            <v>N.A</v>
          </cell>
          <cell r="BS501" t="str">
            <v>N.A</v>
          </cell>
          <cell r="BT501" t="str">
            <v>N.A</v>
          </cell>
          <cell r="BU501" t="str">
            <v>N.A</v>
          </cell>
          <cell r="BV501" t="str">
            <v>N.A</v>
          </cell>
          <cell r="BW501" t="str">
            <v>N.A</v>
          </cell>
          <cell r="BX501" t="str">
            <v>N.A</v>
          </cell>
          <cell r="BY501" t="str">
            <v>N.A</v>
          </cell>
          <cell r="BZ501" t="str">
            <v>N.A</v>
          </cell>
          <cell r="CA501" t="str">
            <v>N.A</v>
          </cell>
          <cell r="CD501" t="str">
            <v>3 3. Municipal</v>
          </cell>
          <cell r="CE501" t="str">
            <v>2 2. Transferencias</v>
          </cell>
          <cell r="CF501" t="str">
            <v>1 1-Pesos Colombianos</v>
          </cell>
          <cell r="CG501" t="str">
            <v>3 Bogotá D.C.</v>
          </cell>
          <cell r="CH501" t="str">
            <v>149 3. Bogotá D.C.</v>
          </cell>
          <cell r="CI501" t="str">
            <v>17 17 La Candelaria</v>
          </cell>
          <cell r="CJ501" t="str">
            <v>LA CANDELARIA</v>
          </cell>
          <cell r="CK501" t="str">
            <v>1 1. Única</v>
          </cell>
          <cell r="CL501" t="str">
            <v>4 CARRERA</v>
          </cell>
          <cell r="CM501">
            <v>8</v>
          </cell>
          <cell r="CN501">
            <v>9</v>
          </cell>
          <cell r="CO501">
            <v>83</v>
          </cell>
          <cell r="CP501" t="str">
            <v>1 Interno</v>
          </cell>
          <cell r="CQ501" t="str">
            <v>1 Natural</v>
          </cell>
          <cell r="CR501" t="str">
            <v>202576002000800334E</v>
          </cell>
          <cell r="CS501" t="str">
            <v>MODIFICACION - LIBERACION SALDO Y DISMINUCION PLAZO EJECUCION</v>
          </cell>
          <cell r="CT501" t="str">
            <v>Liberación</v>
          </cell>
          <cell r="CU501">
            <v>45891</v>
          </cell>
          <cell r="CW501">
            <v>45974</v>
          </cell>
          <cell r="CX501" t="str">
            <v>$ 5.456.500</v>
          </cell>
          <cell r="CY501" t="str">
            <v>26 DIAS</v>
          </cell>
          <cell r="DI501" t="str">
            <v>MODIFICACIÓN - ADICIÓN Y PRORROGA</v>
          </cell>
          <cell r="DJ501" t="str">
            <v>4 4. Adición / Prórroga</v>
          </cell>
          <cell r="DK501">
            <v>46002</v>
          </cell>
          <cell r="DL501">
            <v>45974</v>
          </cell>
          <cell r="DM501">
            <v>46015</v>
          </cell>
          <cell r="DN501" t="str">
            <v>$ 6.391.900</v>
          </cell>
          <cell r="DO501" t="str">
            <v>41 DIAS</v>
          </cell>
          <cell r="DP501">
            <v>3419</v>
          </cell>
          <cell r="DQ501">
            <v>6391900</v>
          </cell>
          <cell r="DR501">
            <v>45973</v>
          </cell>
          <cell r="DS501">
            <v>2033</v>
          </cell>
          <cell r="DT501">
            <v>6391900</v>
          </cell>
          <cell r="DU501">
            <v>45968</v>
          </cell>
        </row>
        <row r="502">
          <cell r="A502">
            <v>500</v>
          </cell>
          <cell r="B502" t="str">
            <v>CONTRATO DE PRESTACIÓN DE SERVICIOS PROFESIONALES Y/O APOYO A LA GESTIÓN</v>
          </cell>
          <cell r="C502" t="str">
            <v>SCDPI-210-00380-25</v>
          </cell>
          <cell r="D502" t="str">
            <v>CONTRATACION DIRECTA</v>
          </cell>
          <cell r="E502"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DE LA RURALIDAD ASIGNADA EN EL MARCO DE LA
  IMPLEMENTACIÓN DEL NUEVO MODELO DE GESTIÓN CULTURAL TERRITORIAL A LA DIRECCIÓN DE ASUNTOS LOCALES Y PARTICIPACIÓN.</v>
          </cell>
          <cell r="F502" t="str">
            <v>17 17. Contrato de Prestación de Servicios</v>
          </cell>
          <cell r="G502" t="str">
            <v>1 Contratista</v>
          </cell>
          <cell r="H502" t="str">
            <v>1 Natural</v>
          </cell>
          <cell r="I502" t="str">
            <v>2 Privada (1)</v>
          </cell>
          <cell r="J502" t="str">
            <v>4 Persona Natural (2)</v>
          </cell>
          <cell r="K502" t="str">
            <v>31 31-Servicios Profesionales</v>
          </cell>
          <cell r="L502" t="str">
            <v>CO1.PCCNTR.7662312</v>
          </cell>
          <cell r="M502" t="str">
            <v>https://community.secop.gov.co/Public/Tendering/OpportunityDetail/Index?noticeUID=CO1.NTC.7847438&amp;isFromPublicArea=True&amp;isModal=true&amp;asPopupView=true</v>
          </cell>
          <cell r="N502">
            <v>45733</v>
          </cell>
          <cell r="O502" t="str">
            <v>5 Contratación directa</v>
          </cell>
          <cell r="P502" t="str">
            <v>33 Prestación de Servicios Profesionales y Apoyo (5-8)</v>
          </cell>
          <cell r="Q502" t="str">
            <v>N/A</v>
          </cell>
          <cell r="R502" t="str">
            <v>1 1. Ley 80</v>
          </cell>
          <cell r="S502" t="str">
            <v>6 6: Prestacion de servicios</v>
          </cell>
          <cell r="T502" t="str">
            <v>1 Nacional</v>
          </cell>
          <cell r="U502" t="str">
            <v>3 3. Único Contratista</v>
          </cell>
          <cell r="V502" t="str">
            <v>SONIA JEANNETH MONTENEGRO GALINDO</v>
          </cell>
          <cell r="W502" t="str">
            <v>F</v>
          </cell>
          <cell r="X502">
            <v>52933764</v>
          </cell>
          <cell r="Y502">
            <v>1</v>
          </cell>
          <cell r="Z502" t="str">
            <v>CALLE 18 96B 41</v>
          </cell>
          <cell r="AA502">
            <v>3178258274</v>
          </cell>
          <cell r="AB502" t="str">
            <v>sonia.montenegro@scrd.gov.co</v>
          </cell>
          <cell r="AC502" t="str">
            <v>sonia_montenegro@hotmail.es</v>
          </cell>
          <cell r="AD502">
            <v>30492</v>
          </cell>
          <cell r="AE502">
            <v>42</v>
          </cell>
          <cell r="AF502" t="str">
            <v>BOGOTA</v>
          </cell>
          <cell r="AG502" t="str">
            <v>titulo profesional en las areas del conocimiento en: bellas artes; ciencias de la educación; ciencias sociales y humanas; economía, administración, contaduría y afines; ingeniería, arquitectura, urbanismo y afines, con tres (3) años de experiencia</v>
          </cell>
          <cell r="AH502" t="str">
            <v>TRABAJADOR SOCIAL</v>
          </cell>
          <cell r="AI502" t="str">
            <v>1 1. Inversión</v>
          </cell>
          <cell r="AJ502">
            <v>217</v>
          </cell>
          <cell r="AK502" t="str">
            <v>O230117330120240217</v>
          </cell>
          <cell r="AL502" t="str">
            <v>Fortalecimiento de la gobernanza territorial, la participación incidente y la atención diferenciada de los grupos étnicos, etarios y sectores sociales desde las prácticas culturales en Bogotá D.C</v>
          </cell>
          <cell r="AN502">
            <v>65880000</v>
          </cell>
          <cell r="AQ502">
            <v>65880000</v>
          </cell>
          <cell r="AU502">
            <v>65880000</v>
          </cell>
          <cell r="AV502" t="str">
            <v>$ 7.320.000</v>
          </cell>
          <cell r="AW502">
            <v>584</v>
          </cell>
          <cell r="AX502">
            <v>65880000</v>
          </cell>
          <cell r="AY502">
            <v>45735</v>
          </cell>
          <cell r="AZ502">
            <v>540</v>
          </cell>
          <cell r="BA502">
            <v>73200000</v>
          </cell>
          <cell r="BB502">
            <v>45694</v>
          </cell>
          <cell r="BC502">
            <v>45734</v>
          </cell>
          <cell r="BD502">
            <v>45736</v>
          </cell>
          <cell r="BE502">
            <v>46010</v>
          </cell>
          <cell r="BF502">
            <v>46010</v>
          </cell>
          <cell r="BG502" t="str">
            <v>2 2-Ejecución</v>
          </cell>
          <cell r="BH502" t="str">
            <v>9 MESES</v>
          </cell>
          <cell r="BI502" t="str">
            <v>1 1. Días</v>
          </cell>
          <cell r="BJ502">
            <v>269</v>
          </cell>
          <cell r="BK502">
            <v>0</v>
          </cell>
          <cell r="BL502">
            <v>269</v>
          </cell>
          <cell r="BM502" t="str">
            <v>SUBSECRETARÍA DE GOBERNANZA</v>
          </cell>
          <cell r="BN502" t="str">
            <v>DIRECCIÓN DE ASUNTOS LOCALES Y PARTICIPACIÓN</v>
          </cell>
          <cell r="BO502" t="str">
            <v>Rafael Lino Diaz Rivera</v>
          </cell>
          <cell r="BP502">
            <v>80742967</v>
          </cell>
          <cell r="BQ502">
            <v>1</v>
          </cell>
          <cell r="BR502" t="str">
            <v>N.A</v>
          </cell>
          <cell r="BS502" t="str">
            <v>N.A</v>
          </cell>
          <cell r="BT502" t="str">
            <v>N.A</v>
          </cell>
          <cell r="BU502" t="str">
            <v>N.A</v>
          </cell>
          <cell r="BV502" t="str">
            <v>N.A</v>
          </cell>
          <cell r="BW502" t="str">
            <v>N.A</v>
          </cell>
          <cell r="BX502" t="str">
            <v>N.A</v>
          </cell>
          <cell r="BY502" t="str">
            <v>N.A</v>
          </cell>
          <cell r="BZ502" t="str">
            <v>N.A</v>
          </cell>
          <cell r="CA502" t="str">
            <v>N.A</v>
          </cell>
          <cell r="CD502" t="str">
            <v>3 3. Municipal</v>
          </cell>
          <cell r="CE502" t="str">
            <v>2 2. Transferencias</v>
          </cell>
          <cell r="CF502" t="str">
            <v>1 1-Pesos Colombianos</v>
          </cell>
          <cell r="CG502" t="str">
            <v>3 Bogotá D.C.</v>
          </cell>
          <cell r="CH502" t="str">
            <v>149 3. Bogotá D.C.</v>
          </cell>
          <cell r="CI502" t="str">
            <v>17 17 La Candelaria</v>
          </cell>
          <cell r="CJ502" t="str">
            <v>LA CANDELARIA</v>
          </cell>
          <cell r="CK502" t="str">
            <v>1 1. Única</v>
          </cell>
          <cell r="CL502" t="str">
            <v>4 CARRERA</v>
          </cell>
          <cell r="CM502">
            <v>8</v>
          </cell>
          <cell r="CN502">
            <v>9</v>
          </cell>
          <cell r="CO502">
            <v>83</v>
          </cell>
          <cell r="CP502" t="str">
            <v>1 Interno</v>
          </cell>
          <cell r="CQ502" t="str">
            <v>1 Natural</v>
          </cell>
          <cell r="CR502" t="str">
            <v>202576002000800323E</v>
          </cell>
        </row>
        <row r="503">
          <cell r="A503">
            <v>501</v>
          </cell>
          <cell r="B503" t="str">
            <v>CONTRATO DE PRESTACIÓN DE SERVICIOS PROFESIONALES Y/O APOYO A LA GESTIÓN</v>
          </cell>
          <cell r="C503" t="str">
            <v>SCDPI-210-00360-25</v>
          </cell>
          <cell r="D503" t="str">
            <v>CONTRATACION DIRECTA</v>
          </cell>
          <cell r="E503"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503" t="str">
            <v>17 17. Contrato de Prestación de Servicios</v>
          </cell>
          <cell r="G503" t="str">
            <v>1 Contratista</v>
          </cell>
          <cell r="H503" t="str">
            <v>1 Natural</v>
          </cell>
          <cell r="I503" t="str">
            <v>2 Privada (1)</v>
          </cell>
          <cell r="J503" t="str">
            <v>4 Persona Natural (2)</v>
          </cell>
          <cell r="K503" t="str">
            <v>31 31-Servicios Profesionales</v>
          </cell>
          <cell r="L503" t="str">
            <v>CO1.PCCNTR.7662236</v>
          </cell>
          <cell r="M503" t="str">
            <v>https://community.secop.gov.co/Public/Tendering/OpportunityDetail/Index?noticeUID=CO1.NTC.7847100&amp;isFromPublicArea=True&amp;isModal=true&amp;asPopupView=true</v>
          </cell>
          <cell r="N503">
            <v>45733</v>
          </cell>
          <cell r="O503" t="str">
            <v>5 Contratación directa</v>
          </cell>
          <cell r="P503" t="str">
            <v>33 Prestación de Servicios Profesionales y Apoyo (5-8)</v>
          </cell>
          <cell r="Q503" t="str">
            <v>N/A</v>
          </cell>
          <cell r="R503" t="str">
            <v>1 1. Ley 80</v>
          </cell>
          <cell r="S503" t="str">
            <v>6 6: Prestacion de servicios</v>
          </cell>
          <cell r="T503" t="str">
            <v>1 Nacional</v>
          </cell>
          <cell r="U503" t="str">
            <v>3 3. Único Contratista</v>
          </cell>
          <cell r="V503" t="str">
            <v>INGRID YICED GRANDE LADINO</v>
          </cell>
          <cell r="W503" t="str">
            <v>F</v>
          </cell>
          <cell r="X503">
            <v>1012340159</v>
          </cell>
          <cell r="Y503">
            <v>5</v>
          </cell>
          <cell r="Z503" t="str">
            <v>CRA 80 J N° 71 F 22 SUR</v>
          </cell>
          <cell r="AA503">
            <v>3212546809</v>
          </cell>
          <cell r="AB503" t="str">
            <v>rafaeluribe@scrd.gov.co</v>
          </cell>
          <cell r="AC503" t="str">
            <v>ingridsitagrande@hotmail.com</v>
          </cell>
          <cell r="AD503">
            <v>32204</v>
          </cell>
          <cell r="AE503">
            <v>38</v>
          </cell>
          <cell r="AF503" t="str">
            <v>BOGOTA</v>
          </cell>
          <cell r="AG503" t="str">
            <v>Título profesional en las áreas del conocimiento en: Bellas Artes; Ciencias de la Educación; Ciencias Sociales y Humanas; Economía, Administración, Contaduría y afines; Ingeniería, Arquitectura, Urbanismo y afines, con tres (3) años de experiencia</v>
          </cell>
          <cell r="AH503" t="str">
            <v>LICENCIADA EN INGLES</v>
          </cell>
          <cell r="AI503" t="str">
            <v>1 1. Inversión</v>
          </cell>
          <cell r="AJ503">
            <v>217</v>
          </cell>
          <cell r="AK503" t="str">
            <v>O230117330120240217</v>
          </cell>
          <cell r="AL503" t="str">
            <v>Fortalecimiento de la gobernanza territorial, la participación incidente y la atención diferenciada de los grupos étnicos, etarios y sectores sociales desde las prácticas culturales en Bogotá D.C</v>
          </cell>
          <cell r="AN503">
            <v>65880000</v>
          </cell>
          <cell r="AO503">
            <v>1220000</v>
          </cell>
          <cell r="AQ503">
            <v>67100000</v>
          </cell>
          <cell r="AU503">
            <v>67100000</v>
          </cell>
          <cell r="AV503" t="str">
            <v>$ 7.320.000</v>
          </cell>
          <cell r="AW503">
            <v>585</v>
          </cell>
          <cell r="AX503">
            <v>65880000</v>
          </cell>
          <cell r="AY503">
            <v>45735</v>
          </cell>
          <cell r="AZ503">
            <v>560</v>
          </cell>
          <cell r="BA503">
            <v>73200000</v>
          </cell>
          <cell r="BB503">
            <v>45695</v>
          </cell>
          <cell r="BC503">
            <v>45734</v>
          </cell>
          <cell r="BD503">
            <v>45736</v>
          </cell>
          <cell r="BE503">
            <v>46015</v>
          </cell>
          <cell r="BF503">
            <v>46010</v>
          </cell>
          <cell r="BG503" t="str">
            <v>2 2-Ejecución</v>
          </cell>
          <cell r="BH503" t="str">
            <v>9 MESES</v>
          </cell>
          <cell r="BI503" t="str">
            <v>1 1. Días</v>
          </cell>
          <cell r="BJ503">
            <v>269</v>
          </cell>
          <cell r="BK503">
            <v>5</v>
          </cell>
          <cell r="BL503">
            <v>274</v>
          </cell>
          <cell r="BM503" t="str">
            <v>SUBSECRETARÍA DE GOBERNANZA</v>
          </cell>
          <cell r="BN503" t="str">
            <v>DIRECCIÓN DE ASUNTOS LOCALES Y PARTICIPACIÓN</v>
          </cell>
          <cell r="BO503" t="str">
            <v>Rafael Lino Diaz Rivera</v>
          </cell>
          <cell r="BP503">
            <v>80742967</v>
          </cell>
          <cell r="BQ503">
            <v>1</v>
          </cell>
          <cell r="BR503" t="str">
            <v>N.A</v>
          </cell>
          <cell r="BS503" t="str">
            <v>N.A</v>
          </cell>
          <cell r="BT503" t="str">
            <v>N.A</v>
          </cell>
          <cell r="BU503" t="str">
            <v>N.A</v>
          </cell>
          <cell r="BV503" t="str">
            <v>N.A</v>
          </cell>
          <cell r="BW503" t="str">
            <v>N.A</v>
          </cell>
          <cell r="BX503" t="str">
            <v>N.A</v>
          </cell>
          <cell r="BY503" t="str">
            <v>N.A</v>
          </cell>
          <cell r="BZ503" t="str">
            <v>N.A</v>
          </cell>
          <cell r="CA503" t="str">
            <v>N.A</v>
          </cell>
          <cell r="CD503" t="str">
            <v>3 3. Municipal</v>
          </cell>
          <cell r="CE503" t="str">
            <v>2 2. Transferencias</v>
          </cell>
          <cell r="CF503" t="str">
            <v>1 1-Pesos Colombianos</v>
          </cell>
          <cell r="CG503" t="str">
            <v>3 Bogotá D.C.</v>
          </cell>
          <cell r="CH503" t="str">
            <v>149 3. Bogotá D.C.</v>
          </cell>
          <cell r="CI503" t="str">
            <v>17 17 La Candelaria</v>
          </cell>
          <cell r="CJ503" t="str">
            <v>LA CANDELARIA</v>
          </cell>
          <cell r="CK503" t="str">
            <v>1 1. Única</v>
          </cell>
          <cell r="CL503" t="str">
            <v>4 CARRERA</v>
          </cell>
          <cell r="CM503">
            <v>8</v>
          </cell>
          <cell r="CN503">
            <v>9</v>
          </cell>
          <cell r="CO503">
            <v>83</v>
          </cell>
          <cell r="CP503" t="str">
            <v>1 Interno</v>
          </cell>
          <cell r="CQ503" t="str">
            <v>1 Natural</v>
          </cell>
          <cell r="CR503" t="str">
            <v>202576002000800291E</v>
          </cell>
          <cell r="CS503" t="str">
            <v>MODIFICACION- ADICION Y PRORROGA</v>
          </cell>
          <cell r="CT503" t="str">
            <v>4 4. Adición / Prórroga</v>
          </cell>
          <cell r="CU503">
            <v>45996</v>
          </cell>
          <cell r="CV503">
            <v>46010</v>
          </cell>
          <cell r="CW503">
            <v>46015</v>
          </cell>
          <cell r="CX503" t="str">
            <v>$ 1.220.000</v>
          </cell>
          <cell r="CY503" t="str">
            <v>05 DIAS</v>
          </cell>
          <cell r="CZ503">
            <v>3976</v>
          </cell>
          <cell r="DA503" t="str">
            <v>$ 1.220.000</v>
          </cell>
          <cell r="DB503">
            <v>46000</v>
          </cell>
          <cell r="DC503">
            <v>2171</v>
          </cell>
          <cell r="DD503">
            <v>1220000</v>
          </cell>
          <cell r="DE503" t="str">
            <v>24-11--2025</v>
          </cell>
        </row>
        <row r="504">
          <cell r="A504">
            <v>502</v>
          </cell>
          <cell r="B504" t="str">
            <v>CONTRATO DE PRESTACIÓN DE SERVICIOS PROFESIONALES Y/O APOYO A LA GESTIÓN</v>
          </cell>
          <cell r="C504" t="str">
            <v>SCDPI-21420-00978-25</v>
          </cell>
          <cell r="D504" t="str">
            <v>CONTRATACION DIRECTA</v>
          </cell>
          <cell r="E504" t="str">
            <v>Prestar servicios de apoyo a la gestion a la Secretaria de Cultura; Recreacion y Deporte - Oficina de Tecnologias de la Informacion realizando las actividades operativas requeridas para el mantenimiento y soporte tecnico de la plataforma informatica de usuario final de la Entidad</v>
          </cell>
          <cell r="F504" t="str">
            <v>17 17. Contrato de Prestación de Servicios</v>
          </cell>
          <cell r="G504" t="str">
            <v>1 Contratista</v>
          </cell>
          <cell r="H504" t="str">
            <v>1 Natural</v>
          </cell>
          <cell r="I504" t="str">
            <v>2 Privada (1)</v>
          </cell>
          <cell r="J504" t="str">
            <v>4 Persona Natural (2)</v>
          </cell>
          <cell r="K504" t="str">
            <v>33 33-Servicios Apoyo a la Gestion de la Entidad (servicios administrativos)</v>
          </cell>
          <cell r="L504" t="str">
            <v>CO1.PCCNTR.7663386</v>
          </cell>
          <cell r="M504" t="str">
            <v>https://community.secop.gov.co/Public/Tendering/OpportunityDetail/Index?noticeUID=CO1.NTC.7849446&amp;isFromPublicArea=True&amp;isModal=true&amp;asPopupView=true</v>
          </cell>
          <cell r="N504">
            <v>45733</v>
          </cell>
          <cell r="O504" t="str">
            <v>5 Contratación directa</v>
          </cell>
          <cell r="P504" t="str">
            <v>33 Prestación de Servicios Profesionales y Apoyo (5-8)</v>
          </cell>
          <cell r="Q504" t="str">
            <v>N/A</v>
          </cell>
          <cell r="R504" t="str">
            <v>1 1. Ley 80</v>
          </cell>
          <cell r="S504" t="str">
            <v>6 6: Prestacion de servicios</v>
          </cell>
          <cell r="T504" t="str">
            <v>1 Nacional</v>
          </cell>
          <cell r="U504" t="str">
            <v>3 3. Único Contratista</v>
          </cell>
          <cell r="V504" t="str">
            <v>EDWARD RICARDO ROJAS VALBUENA</v>
          </cell>
          <cell r="W504" t="str">
            <v>M</v>
          </cell>
          <cell r="X504">
            <v>91499501</v>
          </cell>
          <cell r="Y504">
            <v>1</v>
          </cell>
          <cell r="Z504" t="str">
            <v>AC BUCAROS 3 -308</v>
          </cell>
          <cell r="AA504">
            <v>3228581295</v>
          </cell>
          <cell r="AB504" t="str">
            <v>edward.rojas@scrd.gov.co</v>
          </cell>
          <cell r="AC504" t="str">
            <v>edwardroj@gmail.com</v>
          </cell>
          <cell r="AD504">
            <v>28234</v>
          </cell>
          <cell r="AE504">
            <v>49</v>
          </cell>
          <cell r="AF504" t="str">
            <v>SANTANDER - BUCARAMANGA</v>
          </cell>
          <cell r="AG504" t="str">
            <v>Tecnólogo en Sistemas o diseño y administración de sistemas y 4 años de experiencia</v>
          </cell>
          <cell r="AH504" t="str">
            <v>TECNOLOGO DISEÑO</v>
          </cell>
          <cell r="AI504" t="str">
            <v>1 1. Inversión</v>
          </cell>
          <cell r="AJ504">
            <v>163</v>
          </cell>
          <cell r="AK504" t="str">
            <v>O230117459920240163</v>
          </cell>
          <cell r="AL504" t="str">
            <v>Fortalecimiento Institucional para una Gobernanza Pública Confiable en Bogotá D.C.</v>
          </cell>
          <cell r="AN504">
            <v>58348000</v>
          </cell>
          <cell r="AO504">
            <v>6036000</v>
          </cell>
          <cell r="AP504">
            <v>7846800</v>
          </cell>
          <cell r="AQ504">
            <v>56537200</v>
          </cell>
          <cell r="AU504">
            <v>56537200</v>
          </cell>
          <cell r="AV504" t="str">
            <v>$ 6.036.000</v>
          </cell>
          <cell r="AW504">
            <v>601</v>
          </cell>
          <cell r="AX504">
            <v>58348000</v>
          </cell>
          <cell r="AY504">
            <v>45736</v>
          </cell>
          <cell r="AZ504">
            <v>755</v>
          </cell>
          <cell r="BA504">
            <v>58348000</v>
          </cell>
          <cell r="BB504">
            <v>45720</v>
          </cell>
          <cell r="BC504">
            <v>45734</v>
          </cell>
          <cell r="BD504">
            <v>45736</v>
          </cell>
          <cell r="BE504">
            <v>46022</v>
          </cell>
          <cell r="BF504">
            <v>46022</v>
          </cell>
          <cell r="BG504" t="str">
            <v>2 2-Ejecución</v>
          </cell>
          <cell r="BH504" t="str">
            <v>9 MESES 20 DIAS</v>
          </cell>
          <cell r="BI504" t="str">
            <v>1 1. Días</v>
          </cell>
          <cell r="BJ504">
            <v>281</v>
          </cell>
          <cell r="BK504">
            <v>0</v>
          </cell>
          <cell r="BL504">
            <v>281</v>
          </cell>
          <cell r="BM504" t="str">
            <v>DIRECCIÓN DE GESTIÓN CORPORATIVA Y RELACIÓN CON EL CIUDADANO</v>
          </cell>
          <cell r="BN504" t="str">
            <v>OFICINA DE TECNOLOGÍAS DE LA INFORMACIÓN</v>
          </cell>
          <cell r="BO504" t="str">
            <v>Javier Enrique Mariño Navarro</v>
          </cell>
          <cell r="BP504">
            <v>91474000</v>
          </cell>
          <cell r="BQ504">
            <v>5</v>
          </cell>
          <cell r="BR504" t="str">
            <v>N.A</v>
          </cell>
          <cell r="BS504" t="str">
            <v>N.A</v>
          </cell>
          <cell r="BT504" t="str">
            <v>N.A</v>
          </cell>
          <cell r="BU504" t="str">
            <v>N.A</v>
          </cell>
          <cell r="BV504" t="str">
            <v>N.A</v>
          </cell>
          <cell r="BW504" t="str">
            <v>N.A</v>
          </cell>
          <cell r="BX504" t="str">
            <v>N.A</v>
          </cell>
          <cell r="BY504" t="str">
            <v>N.A</v>
          </cell>
          <cell r="BZ504" t="str">
            <v>N.A</v>
          </cell>
          <cell r="CA504" t="str">
            <v>N.A</v>
          </cell>
          <cell r="CD504" t="str">
            <v>3 3. Municipal</v>
          </cell>
          <cell r="CE504" t="str">
            <v>2 2. Transferencias</v>
          </cell>
          <cell r="CF504" t="str">
            <v>1 1-Pesos Colombianos</v>
          </cell>
          <cell r="CG504" t="str">
            <v>3 Bogotá D.C.</v>
          </cell>
          <cell r="CH504" t="str">
            <v>149 3. Bogotá D.C.</v>
          </cell>
          <cell r="CI504" t="str">
            <v>17 17 La Candelaria</v>
          </cell>
          <cell r="CJ504" t="str">
            <v>LA CANDELARIA</v>
          </cell>
          <cell r="CK504" t="str">
            <v>1 1. Única</v>
          </cell>
          <cell r="CL504" t="str">
            <v>4 CARRERA</v>
          </cell>
          <cell r="CM504">
            <v>8</v>
          </cell>
          <cell r="CN504">
            <v>9</v>
          </cell>
          <cell r="CO504">
            <v>83</v>
          </cell>
          <cell r="CP504" t="str">
            <v>1 Interno</v>
          </cell>
          <cell r="CQ504" t="str">
            <v>1 Natural</v>
          </cell>
          <cell r="CR504" t="str">
            <v>202576002000800499E</v>
          </cell>
          <cell r="CS504" t="str">
            <v>MODIFICACION - LIBERACION SALDO Y DISMINUCION PLAZO EJECUCION</v>
          </cell>
          <cell r="CT504" t="str">
            <v>Liberación</v>
          </cell>
          <cell r="CU504">
            <v>45869</v>
          </cell>
          <cell r="CV504">
            <v>45869</v>
          </cell>
          <cell r="CW504">
            <v>45991</v>
          </cell>
          <cell r="CX504" t="str">
            <v>$ 7.846.800</v>
          </cell>
          <cell r="DI504" t="str">
            <v>MODIFICACIÓN - ADICIÓN Y PRORROGA</v>
          </cell>
          <cell r="DJ504" t="str">
            <v>4 4. Adición / Prórroga</v>
          </cell>
          <cell r="DK504">
            <v>45985</v>
          </cell>
          <cell r="DL504">
            <v>45991</v>
          </cell>
          <cell r="DM504">
            <v>46022</v>
          </cell>
          <cell r="DN504" t="str">
            <v>$ 6.036.000</v>
          </cell>
          <cell r="DO504" t="str">
            <v>30 DIAS</v>
          </cell>
          <cell r="DP504">
            <v>3632</v>
          </cell>
          <cell r="DQ504" t="str">
            <v>$ 6.036.000</v>
          </cell>
          <cell r="DR504">
            <v>45985</v>
          </cell>
          <cell r="DS504">
            <v>2050</v>
          </cell>
          <cell r="DT504">
            <v>6036000</v>
          </cell>
          <cell r="DU504">
            <v>45968</v>
          </cell>
        </row>
        <row r="505">
          <cell r="A505">
            <v>503</v>
          </cell>
          <cell r="B505" t="str">
            <v>CONTRATO DE PRESTACIÓN DE SERVICIOS PROFESIONALES Y/O APOYO A LA GESTIÓN</v>
          </cell>
          <cell r="C505" t="str">
            <v>SCDPI-21418-00993-25</v>
          </cell>
          <cell r="D505" t="str">
            <v>CONTRATACION DIRECTA</v>
          </cell>
          <cell r="E505" t="str">
            <v>Prestar servicios profesionales a la Secretaría Distrital de Cultura; Recreació y Deporte - Dirección de Arte; Cultura y Patrimonio desarrollando las actividades requeridas para la planificación e implementación de la metodología de las terapias artísticas y prácticas alternativas de movimiento desarrolladas en el marco de la iniciativa EstarBien Bogotá</v>
          </cell>
          <cell r="F505" t="str">
            <v>17 17. Contrato de Prestación de Servicios</v>
          </cell>
          <cell r="G505" t="str">
            <v>1 Contratista</v>
          </cell>
          <cell r="H505" t="str">
            <v>1 Natural</v>
          </cell>
          <cell r="I505" t="str">
            <v>2 Privada (1)</v>
          </cell>
          <cell r="J505" t="str">
            <v>4 Persona Natural (2)</v>
          </cell>
          <cell r="K505" t="str">
            <v>31 31-Servicios Profesionales</v>
          </cell>
          <cell r="L505" t="str">
            <v>CO1.PCCNTR.7667932</v>
          </cell>
          <cell r="M505" t="str">
            <v>https://community.secop.gov.co/Public/Tendering/OpportunityDetail/Index?noticeUID=CO1.NTC.7854685&amp;isFromPublicArea=True&amp;isModal=true&amp;asPopupView=true</v>
          </cell>
          <cell r="N505">
            <v>45734</v>
          </cell>
          <cell r="O505" t="str">
            <v>5 Contratación directa</v>
          </cell>
          <cell r="P505" t="str">
            <v>33 Prestación de Servicios Profesionales y Apoyo (5-8)</v>
          </cell>
          <cell r="Q505" t="str">
            <v>N/A</v>
          </cell>
          <cell r="R505" t="str">
            <v>1 1. Ley 80</v>
          </cell>
          <cell r="S505" t="str">
            <v>6 6: Prestacion de servicios</v>
          </cell>
          <cell r="T505" t="str">
            <v>1 Nacional</v>
          </cell>
          <cell r="U505" t="str">
            <v>3 3. Único Contratista</v>
          </cell>
          <cell r="V505" t="str">
            <v>MARIA NATALY RAMIREZ HENAO</v>
          </cell>
          <cell r="W505" t="str">
            <v>F</v>
          </cell>
          <cell r="X505">
            <v>1040732866</v>
          </cell>
          <cell r="Y505">
            <v>9</v>
          </cell>
          <cell r="Z505" t="str">
            <v>KR 3 B 23 49</v>
          </cell>
          <cell r="AA505">
            <v>3196057219</v>
          </cell>
          <cell r="AB505" t="str">
            <v>maria.ramirez@scrd.gov.co</v>
          </cell>
          <cell r="AC505" t="str">
            <v>natalyramirez.psicoarte@gmail.com</v>
          </cell>
          <cell r="AD505">
            <v>32276</v>
          </cell>
          <cell r="AE505">
            <v>37</v>
          </cell>
          <cell r="AF505" t="str">
            <v>ANTIOQUIA - MEDELLIN</v>
          </cell>
          <cell r="AG505" t="str">
            <v>Profesional en áreas de las ciencias sociales, humanas, artes, bellas artes, o ciencias de la salud o afines Cinco (5) años de experiencia profesional relacionada</v>
          </cell>
          <cell r="AH505" t="str">
            <v>PSICOLOGO</v>
          </cell>
          <cell r="AI505" t="str">
            <v>1 1. Inversión</v>
          </cell>
          <cell r="AJ505">
            <v>80</v>
          </cell>
          <cell r="AK505" t="str">
            <v>O230117330120240080</v>
          </cell>
          <cell r="AL505" t="str">
            <v>Fortalecimiento de prácticas y transformaciones culturales, patrimoniales, urbanas y sociales para el bienestar integral de Bogotá D.C.</v>
          </cell>
          <cell r="AN505">
            <v>71376000</v>
          </cell>
          <cell r="AO505">
            <v>11896000</v>
          </cell>
          <cell r="AQ505">
            <v>83272000</v>
          </cell>
          <cell r="AU505">
            <v>83272000</v>
          </cell>
          <cell r="AV505" t="str">
            <v>$ 8.922.000</v>
          </cell>
          <cell r="AW505">
            <v>609</v>
          </cell>
          <cell r="AX505">
            <v>71376000</v>
          </cell>
          <cell r="AY505">
            <v>45736</v>
          </cell>
          <cell r="AZ505">
            <v>784</v>
          </cell>
          <cell r="BA505">
            <v>71376000</v>
          </cell>
          <cell r="BB505">
            <v>45723</v>
          </cell>
          <cell r="BC505">
            <v>45734</v>
          </cell>
          <cell r="BD505">
            <v>45737</v>
          </cell>
          <cell r="BE505">
            <v>45981</v>
          </cell>
          <cell r="BF505">
            <v>46022</v>
          </cell>
          <cell r="BG505" t="str">
            <v>2 2-Ejecución</v>
          </cell>
          <cell r="BH505" t="str">
            <v>8 MESES</v>
          </cell>
          <cell r="BI505" t="str">
            <v>1 1. Días</v>
          </cell>
          <cell r="BJ505">
            <v>239</v>
          </cell>
          <cell r="BK505">
            <v>40</v>
          </cell>
          <cell r="BL505">
            <v>279</v>
          </cell>
          <cell r="BM505" t="str">
            <v>DIRECCIÓN DE ARTE, CULTURA Y PATRIMONIO</v>
          </cell>
          <cell r="BN505" t="str">
            <v>DIRECCIÓN DE ARTE, CULTURA Y PATRIMONIO</v>
          </cell>
          <cell r="BO505" t="str">
            <v>Natalia Currea Dereser</v>
          </cell>
          <cell r="BP505">
            <v>52414607</v>
          </cell>
          <cell r="BQ505">
            <v>7</v>
          </cell>
          <cell r="BR505" t="str">
            <v>N.A</v>
          </cell>
          <cell r="BS505" t="str">
            <v>N.A</v>
          </cell>
          <cell r="BT505" t="str">
            <v>N.A</v>
          </cell>
          <cell r="BU505" t="str">
            <v>N.A</v>
          </cell>
          <cell r="BV505" t="str">
            <v>N.A</v>
          </cell>
          <cell r="BW505" t="str">
            <v>N.A</v>
          </cell>
          <cell r="BX505" t="str">
            <v>N.A</v>
          </cell>
          <cell r="BY505" t="str">
            <v>N.A</v>
          </cell>
          <cell r="BZ505" t="str">
            <v>N.A</v>
          </cell>
          <cell r="CA505" t="str">
            <v>N.A</v>
          </cell>
          <cell r="CD505" t="str">
            <v>3 3. Municipal</v>
          </cell>
          <cell r="CE505" t="str">
            <v>2 2. Transferencias</v>
          </cell>
          <cell r="CF505" t="str">
            <v>1 1-Pesos Colombianos</v>
          </cell>
          <cell r="CG505" t="str">
            <v>3 Bogotá D.C.</v>
          </cell>
          <cell r="CH505" t="str">
            <v>149 3. Bogotá D.C.</v>
          </cell>
          <cell r="CI505" t="str">
            <v>17 17 La Candelaria</v>
          </cell>
          <cell r="CJ505" t="str">
            <v>LA CANDELARIA</v>
          </cell>
          <cell r="CK505" t="str">
            <v>1 1. Única</v>
          </cell>
          <cell r="CL505" t="str">
            <v>4 CARRERA</v>
          </cell>
          <cell r="CM505">
            <v>8</v>
          </cell>
          <cell r="CN505">
            <v>9</v>
          </cell>
          <cell r="CO505">
            <v>83</v>
          </cell>
          <cell r="CP505" t="str">
            <v>1 Interno</v>
          </cell>
          <cell r="CQ505" t="str">
            <v>1 Natural</v>
          </cell>
          <cell r="CR505" t="str">
            <v>202576002000800612E</v>
          </cell>
          <cell r="CS505" t="str">
            <v>MODIFICACIÓN - ADICIÓN Y PRORROGA</v>
          </cell>
          <cell r="CT505" t="str">
            <v>4 4. Adición / Prórroga</v>
          </cell>
          <cell r="CU505">
            <v>45953</v>
          </cell>
          <cell r="CV505">
            <v>45982</v>
          </cell>
          <cell r="CW505">
            <v>46022</v>
          </cell>
          <cell r="CX505" t="str">
            <v>$ 11.896.000</v>
          </cell>
          <cell r="CY505" t="str">
            <v>40 DIAS</v>
          </cell>
          <cell r="CZ505">
            <v>3022</v>
          </cell>
          <cell r="DA505" t="str">
            <v>$ 11.896.000</v>
          </cell>
          <cell r="DB505" t="str">
            <v>$ 11.896.000</v>
          </cell>
          <cell r="DC505">
            <v>45954</v>
          </cell>
          <cell r="DD505">
            <v>1707</v>
          </cell>
          <cell r="DE505">
            <v>11896000</v>
          </cell>
          <cell r="DF505">
            <v>45945</v>
          </cell>
        </row>
        <row r="506">
          <cell r="A506">
            <v>504</v>
          </cell>
          <cell r="B506" t="str">
            <v>CONTRATO DE PRESTACIÓN DE SERVICIOS PROFESIONALES Y/O APOYO A LA GESTIÓN</v>
          </cell>
          <cell r="C506" t="str">
            <v>SCDPI-210-00358-25</v>
          </cell>
          <cell r="D506" t="str">
            <v>CONTRATACION DIRECTA</v>
          </cell>
          <cell r="E506"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506" t="str">
            <v>17 17. Contrato de Prestación de Servicios</v>
          </cell>
          <cell r="G506" t="str">
            <v>1 Contratista</v>
          </cell>
          <cell r="H506" t="str">
            <v>1 Natural</v>
          </cell>
          <cell r="I506" t="str">
            <v>2 Privada (1)</v>
          </cell>
          <cell r="J506" t="str">
            <v>4 Persona Natural (2)</v>
          </cell>
          <cell r="K506" t="str">
            <v>31 31-Servicios Profesionales</v>
          </cell>
          <cell r="L506" t="str">
            <v>CO1.PCCNTR.7667987</v>
          </cell>
          <cell r="M506" t="str">
            <v>https://community.secop.gov.co/Public/Tendering/OpportunityDetail/Index?noticeUID=CO1.NTC.7854790&amp;isFromPublicArea=True&amp;isModal=true&amp;asPopupView=true</v>
          </cell>
          <cell r="N506">
            <v>45734</v>
          </cell>
          <cell r="O506" t="str">
            <v>5 Contratación directa</v>
          </cell>
          <cell r="P506" t="str">
            <v>33 Prestación de Servicios Profesionales y Apoyo (5-8)</v>
          </cell>
          <cell r="Q506" t="str">
            <v>N/A</v>
          </cell>
          <cell r="R506" t="str">
            <v>1 1. Ley 80</v>
          </cell>
          <cell r="S506" t="str">
            <v>6 6: Prestacion de servicios</v>
          </cell>
          <cell r="T506" t="str">
            <v>1 Nacional</v>
          </cell>
          <cell r="U506" t="str">
            <v>3 3. Único Contratista</v>
          </cell>
          <cell r="V506" t="str">
            <v>LILI JOHANA REYES BERNAL</v>
          </cell>
          <cell r="W506" t="str">
            <v>F</v>
          </cell>
          <cell r="X506">
            <v>52713236</v>
          </cell>
          <cell r="Y506">
            <v>0</v>
          </cell>
          <cell r="Z506" t="str">
            <v>KR 29 D 27 53 SUR</v>
          </cell>
          <cell r="AA506">
            <v>3115037479</v>
          </cell>
          <cell r="AB506" t="str">
            <v>teusaquillo@scrd.gov.co</v>
          </cell>
          <cell r="AC506" t="str">
            <v>libertad10sofia@gmail.com</v>
          </cell>
          <cell r="AD506">
            <v>29764</v>
          </cell>
          <cell r="AE506">
            <v>44</v>
          </cell>
          <cell r="AF506" t="str">
            <v>BOGOTA</v>
          </cell>
          <cell r="AG506" t="str">
            <v>Título profesional en las áreas del conocimiento en: Bellas Artes; Ciencias de la Educación; Ciencias Sociales y Humanas; Economía, Administración, Contaduría y afines; Ingeniería, Arquitectura, Urbanismo y afines, con tres (3) años de experiencia</v>
          </cell>
          <cell r="AH506" t="str">
            <v>COMUNICACIÓN SOCIAL - PERIODISTA</v>
          </cell>
          <cell r="AI506" t="str">
            <v>1 1. Inversión</v>
          </cell>
          <cell r="AJ506">
            <v>217</v>
          </cell>
          <cell r="AK506" t="str">
            <v>O230117330120240217</v>
          </cell>
          <cell r="AL506" t="str">
            <v>Fortalecimiento de la gobernanza territorial, la participación incidente y la atención diferenciada de los grupos étnicos, etarios y sectores sociales desde las prácticas culturales en Bogotá D.C</v>
          </cell>
          <cell r="AN506">
            <v>65880000</v>
          </cell>
          <cell r="AO506">
            <v>1464000</v>
          </cell>
          <cell r="AQ506">
            <v>67344000</v>
          </cell>
          <cell r="AU506">
            <v>67344000</v>
          </cell>
          <cell r="AV506" t="str">
            <v>$ 7.320.000</v>
          </cell>
          <cell r="AW506">
            <v>597</v>
          </cell>
          <cell r="AX506">
            <v>65880000</v>
          </cell>
          <cell r="AY506">
            <v>45736</v>
          </cell>
          <cell r="AZ506">
            <v>557</v>
          </cell>
          <cell r="BA506">
            <v>73200000</v>
          </cell>
          <cell r="BB506">
            <v>45695</v>
          </cell>
          <cell r="BC506">
            <v>45734</v>
          </cell>
          <cell r="BD506">
            <v>45741</v>
          </cell>
          <cell r="BE506">
            <v>46015</v>
          </cell>
          <cell r="BF506">
            <v>46022</v>
          </cell>
          <cell r="BG506" t="str">
            <v>2 2-Ejecución</v>
          </cell>
          <cell r="BH506" t="str">
            <v>9 MESES</v>
          </cell>
          <cell r="BI506" t="str">
            <v>1 1. Días</v>
          </cell>
          <cell r="BJ506">
            <v>269</v>
          </cell>
          <cell r="BK506">
            <v>6</v>
          </cell>
          <cell r="BL506">
            <v>275</v>
          </cell>
          <cell r="BM506" t="str">
            <v>SUBSECRETARÍA DE GOBERNANZA</v>
          </cell>
          <cell r="BN506" t="str">
            <v>DIRECCIÓN DE ASUNTOS LOCALES Y PARTICIPACIÓN</v>
          </cell>
          <cell r="BO506" t="str">
            <v>Rafael Lino Diaz Rivera</v>
          </cell>
          <cell r="BP506">
            <v>80742967</v>
          </cell>
          <cell r="BQ506">
            <v>1</v>
          </cell>
          <cell r="BR506" t="str">
            <v>N.A</v>
          </cell>
          <cell r="BS506" t="str">
            <v>N.A</v>
          </cell>
          <cell r="BT506" t="str">
            <v>N.A</v>
          </cell>
          <cell r="BU506" t="str">
            <v>N.A</v>
          </cell>
          <cell r="BV506" t="str">
            <v>N.A</v>
          </cell>
          <cell r="BW506" t="str">
            <v>N.A</v>
          </cell>
          <cell r="BX506" t="str">
            <v>N.A</v>
          </cell>
          <cell r="BY506" t="str">
            <v>N.A</v>
          </cell>
          <cell r="BZ506" t="str">
            <v>N.A</v>
          </cell>
          <cell r="CA506" t="str">
            <v>N.A</v>
          </cell>
          <cell r="CD506" t="str">
            <v>3 3. Municipal</v>
          </cell>
          <cell r="CE506" t="str">
            <v>2 2. Transferencias</v>
          </cell>
          <cell r="CF506" t="str">
            <v>1 1-Pesos Colombianos</v>
          </cell>
          <cell r="CG506" t="str">
            <v>3 Bogotá D.C.</v>
          </cell>
          <cell r="CH506" t="str">
            <v>149 3. Bogotá D.C.</v>
          </cell>
          <cell r="CI506" t="str">
            <v>17 17 La Candelaria</v>
          </cell>
          <cell r="CJ506" t="str">
            <v>LA CANDELARIA</v>
          </cell>
          <cell r="CK506" t="str">
            <v>1 1. Única</v>
          </cell>
          <cell r="CL506" t="str">
            <v>4 CARRERA</v>
          </cell>
          <cell r="CM506">
            <v>8</v>
          </cell>
          <cell r="CN506">
            <v>9</v>
          </cell>
          <cell r="CO506">
            <v>83</v>
          </cell>
          <cell r="CP506" t="str">
            <v>1 Interno</v>
          </cell>
          <cell r="CQ506" t="str">
            <v>1 Natural</v>
          </cell>
          <cell r="CR506" t="str">
            <v>202576002000800292E</v>
          </cell>
          <cell r="CS506" t="str">
            <v>MODIFICACION- ADICION Y PRORROGA</v>
          </cell>
          <cell r="CT506" t="str">
            <v>4 4. Adición / Prórroga</v>
          </cell>
          <cell r="CU506">
            <v>46001</v>
          </cell>
          <cell r="CV506">
            <v>46015</v>
          </cell>
          <cell r="CW506">
            <v>46022</v>
          </cell>
          <cell r="CX506" t="str">
            <v>$ 1.464.000</v>
          </cell>
          <cell r="CY506" t="str">
            <v>06 DIAS</v>
          </cell>
          <cell r="CZ506">
            <v>3998</v>
          </cell>
          <cell r="DA506" t="str">
            <v>$ 1.464.000</v>
          </cell>
          <cell r="DB506">
            <v>46001</v>
          </cell>
          <cell r="DC506">
            <v>2269</v>
          </cell>
          <cell r="DD506" t="str">
            <v>$ 1.464.000</v>
          </cell>
          <cell r="DE506">
            <v>45992</v>
          </cell>
        </row>
        <row r="507">
          <cell r="A507">
            <v>505</v>
          </cell>
          <cell r="B507" t="str">
            <v>ORDEN DE COMPRA</v>
          </cell>
          <cell r="C507" t="str">
            <v>ORDEN DE COMPRA 143058</v>
          </cell>
          <cell r="D507" t="str">
            <v>SELECCIÓN ABREVIADA</v>
          </cell>
          <cell r="E507" t="str">
            <v>Adquisición servicios tecnológicos de nube pública.</v>
          </cell>
          <cell r="F507" t="str">
            <v>17 17. Contrato de Prestación de Servicios</v>
          </cell>
          <cell r="G507" t="str">
            <v>1 Contratista</v>
          </cell>
          <cell r="H507" t="str">
            <v>2 Jurídica</v>
          </cell>
          <cell r="I507" t="str">
            <v>2 Privada (1)</v>
          </cell>
          <cell r="J507" t="str">
            <v>3 Privadas (2)</v>
          </cell>
          <cell r="K507" t="str">
            <v>121 121-Compraventa (Bienes Muebles)</v>
          </cell>
          <cell r="L507" t="str">
            <v>Orden de compra 143058</v>
          </cell>
          <cell r="M507" t="str">
            <v>https://www.colombiacompra.gov.co/tienda-virtual-del-estado-colombiano/ordenes-compra/143058</v>
          </cell>
          <cell r="N507">
            <v>45726</v>
          </cell>
          <cell r="O507" t="str">
            <v>2 Selección abreviada</v>
          </cell>
          <cell r="P507" t="str">
            <v>4 Adquisión o Suministro de Bienes y Servicios de Carácterísticas Técnicas Uniformes y de Común Utilización (Procedimiento: Siubasta Inversa, Acuerdo Marco de Precios, Bolsa de Productos) (2)</v>
          </cell>
          <cell r="Q507" t="str">
            <v>AMP</v>
          </cell>
          <cell r="R507" t="str">
            <v>1 1. Ley 80</v>
          </cell>
          <cell r="S507" t="str">
            <v>3 3: Tecnologia</v>
          </cell>
          <cell r="T507" t="str">
            <v>1 Nacional</v>
          </cell>
          <cell r="U507" t="str">
            <v>3 3. Único Contratista</v>
          </cell>
          <cell r="V507" t="str">
            <v>CONTROLES EMPRESARIALES SAS</v>
          </cell>
          <cell r="W507" t="str">
            <v>N.A</v>
          </cell>
          <cell r="X507">
            <v>800058607</v>
          </cell>
          <cell r="Y507">
            <v>2</v>
          </cell>
          <cell r="Z507" t="str">
            <v>Carrera 16 A No. 75 29</v>
          </cell>
          <cell r="AA507" t="str">
            <v>456-2727</v>
          </cell>
          <cell r="AB507" t="str">
            <v>amarquez@coem.co</v>
          </cell>
          <cell r="AC507" t="str">
            <v>amarquez@coem.co</v>
          </cell>
          <cell r="AD507" t="str">
            <v>N.A</v>
          </cell>
          <cell r="AE507" t="str">
            <v>N.A</v>
          </cell>
          <cell r="AF507" t="str">
            <v>N.A</v>
          </cell>
          <cell r="AG507" t="str">
            <v>N.A</v>
          </cell>
          <cell r="AH507" t="str">
            <v>N.A</v>
          </cell>
          <cell r="AI507" t="str">
            <v>1 1. Inversión</v>
          </cell>
          <cell r="AJ507">
            <v>163</v>
          </cell>
          <cell r="AK507" t="str">
            <v>O230117459920240163</v>
          </cell>
          <cell r="AL507" t="str">
            <v>Fortalecimiento Institucional para una Gobernanza Pública Confiable en Bogotá D.C.</v>
          </cell>
          <cell r="AN507">
            <v>325498319</v>
          </cell>
          <cell r="AQ507">
            <v>325498319</v>
          </cell>
          <cell r="AU507">
            <v>325498319</v>
          </cell>
          <cell r="AV507" t="str">
            <v>$ 0</v>
          </cell>
          <cell r="AW507">
            <v>600</v>
          </cell>
          <cell r="AX507">
            <v>325498319</v>
          </cell>
          <cell r="AY507">
            <v>45736</v>
          </cell>
          <cell r="AZ507">
            <v>366</v>
          </cell>
          <cell r="BA507">
            <v>326000000</v>
          </cell>
          <cell r="BB507">
            <v>45681</v>
          </cell>
          <cell r="BC507">
            <v>45726</v>
          </cell>
          <cell r="BD507">
            <v>45743</v>
          </cell>
          <cell r="BE507">
            <v>45789</v>
          </cell>
          <cell r="BF507">
            <v>45789</v>
          </cell>
          <cell r="BG507" t="str">
            <v>2 2-Ejecución</v>
          </cell>
          <cell r="BH507" t="str">
            <v>2 MESES</v>
          </cell>
          <cell r="BI507" t="str">
            <v>1 1. Días</v>
          </cell>
          <cell r="BJ507">
            <v>45</v>
          </cell>
          <cell r="BK507">
            <v>0</v>
          </cell>
          <cell r="BL507">
            <v>45</v>
          </cell>
          <cell r="BM507" t="str">
            <v>DIRECCIÓN DE GESTIÓN CORPORATIVA Y RELACIÓN CON EL CIUDADANO</v>
          </cell>
          <cell r="BN507" t="str">
            <v>OFICINA DE TECNOLOGÍAS DE LA INFORMACIÓN</v>
          </cell>
          <cell r="BO507" t="str">
            <v>Fabio Fernando Sánchez Sánchez</v>
          </cell>
          <cell r="BP507">
            <v>19495495</v>
          </cell>
          <cell r="BQ507">
            <v>5</v>
          </cell>
          <cell r="BR507" t="str">
            <v>Javier Elias Marquez</v>
          </cell>
          <cell r="BS507">
            <v>79539870</v>
          </cell>
          <cell r="BT507" t="str">
            <v>N.A</v>
          </cell>
          <cell r="BU507" t="str">
            <v>GRANDE</v>
          </cell>
          <cell r="BV507">
            <v>1</v>
          </cell>
          <cell r="BW507" t="str">
            <v>N.A</v>
          </cell>
          <cell r="BX507" t="str">
            <v>NO</v>
          </cell>
          <cell r="BY507" t="str">
            <v>N.A</v>
          </cell>
          <cell r="BZ507" t="str">
            <v>N.A</v>
          </cell>
          <cell r="CA507" t="str">
            <v>N.A</v>
          </cell>
          <cell r="CD507" t="str">
            <v>3 3. Municipal</v>
          </cell>
          <cell r="CE507" t="str">
            <v>2 2. Transferencias</v>
          </cell>
          <cell r="CF507" t="str">
            <v>1 1-Pesos Colombianos</v>
          </cell>
          <cell r="CG507" t="str">
            <v>3 Bogotá D.C.</v>
          </cell>
          <cell r="CH507" t="str">
            <v>149 3. Bogotá D.C.</v>
          </cell>
          <cell r="CI507" t="str">
            <v>17 17 La Candelaria</v>
          </cell>
          <cell r="CJ507" t="str">
            <v>LA CANDELARIA</v>
          </cell>
          <cell r="CK507" t="str">
            <v>1 1. Única</v>
          </cell>
          <cell r="CL507" t="str">
            <v>4 CARRERA</v>
          </cell>
          <cell r="CM507">
            <v>8</v>
          </cell>
          <cell r="CN507">
            <v>9</v>
          </cell>
          <cell r="CO507">
            <v>83</v>
          </cell>
          <cell r="CP507" t="str">
            <v>1 Interno</v>
          </cell>
          <cell r="CQ507" t="str">
            <v>1 Natural</v>
          </cell>
          <cell r="CR507" t="str">
            <v>202576002000800609E</v>
          </cell>
        </row>
        <row r="508">
          <cell r="A508">
            <v>506</v>
          </cell>
          <cell r="B508" t="str">
            <v>CONTRATO INTERADMINISTRATIVO</v>
          </cell>
          <cell r="C508" t="str">
            <v>ESDOP 15 DE 2025</v>
          </cell>
          <cell r="D508" t="str">
            <v>CONTRATACION DIRECTA</v>
          </cell>
          <cell r="E508" t="str">
            <v>Celebrar contrato interadministrativo para la difusión, comunicación y apropiación de los planes, iniciativas, programas y acciones de la Secretaría de Cultura, Recreación y Deporte, a través de los medios de comunicación masivos, tradicionales, comunitarios, alternativos y/o digitales, plataformas digitales y acciones de divulgación territoriales y directas</v>
          </cell>
          <cell r="F508" t="str">
            <v>17 17. Contrato de Prestación de Servicios</v>
          </cell>
          <cell r="G508" t="str">
            <v>1 Contratista</v>
          </cell>
          <cell r="H508" t="str">
            <v>2 Jurídica</v>
          </cell>
          <cell r="I508" t="str">
            <v>3 Pública (2-3)</v>
          </cell>
          <cell r="J508" t="str">
            <v>9 Públicos (3)</v>
          </cell>
          <cell r="K508" t="str">
            <v>911 911-Contrato Interadministrativo</v>
          </cell>
          <cell r="L508" t="str">
            <v>CO1.PCCNTR.7671110</v>
          </cell>
          <cell r="M508" t="str">
            <v>https://community.secop.gov.co/Public/Tendering/OpportunityDetail/Index?noticeUID=CO1.NTC.7858942&amp;isFromPublicArea=True&amp;isModal=False</v>
          </cell>
          <cell r="N508">
            <v>45734</v>
          </cell>
          <cell r="O508" t="str">
            <v>5 Contratación directa</v>
          </cell>
          <cell r="P508" t="str">
            <v>13 Contratos Interadministrativos (5-8)</v>
          </cell>
          <cell r="Q508" t="str">
            <v>N/A</v>
          </cell>
          <cell r="R508" t="str">
            <v>1 1. Ley 80</v>
          </cell>
          <cell r="S508" t="str">
            <v>8 8: Cultura</v>
          </cell>
          <cell r="T508" t="str">
            <v>1 Nacional</v>
          </cell>
          <cell r="U508" t="str">
            <v>3 3. Único Contratista</v>
          </cell>
          <cell r="V508" t="str">
            <v>CANAL CAPITAL</v>
          </cell>
          <cell r="W508" t="str">
            <v>N.A</v>
          </cell>
          <cell r="X508">
            <v>830012587</v>
          </cell>
          <cell r="Y508">
            <v>4</v>
          </cell>
          <cell r="Z508" t="str">
            <v>Avenida El Dorado N° 66-63, piso 5</v>
          </cell>
          <cell r="AA508">
            <v>6014578300</v>
          </cell>
          <cell r="AB508" t="str">
            <v>coordinacionjuridica@canalcapital.gov.co</v>
          </cell>
          <cell r="AC508" t="str">
            <v>coordinacionjuridica@canalcapital.gov.co</v>
          </cell>
          <cell r="AD508" t="str">
            <v>N.A</v>
          </cell>
          <cell r="AE508" t="str">
            <v>N.A</v>
          </cell>
          <cell r="AF508" t="str">
            <v>N.A</v>
          </cell>
          <cell r="AG508" t="str">
            <v>N.A</v>
          </cell>
          <cell r="AH508" t="str">
            <v>N.A</v>
          </cell>
          <cell r="AI508" t="str">
            <v>1 1. Inversión</v>
          </cell>
          <cell r="AJ508" t="str">
            <v>122
  080
  163</v>
          </cell>
          <cell r="AK508" t="str">
            <v>O230117330120240122
  O230117330120240080
  O230117459920240163</v>
          </cell>
          <cell r="AL508" t="str">
            <v>Innovación y cambio cultural para la transformación de comportamientos que promuevan el orgullo por la ciudad de Bogotá D.C.
  Fortalecimiento de prácticas y transformaciones culturales, patrimoniales, urbanas y sociales para el bienestar integral de Bogotá D.C.
  Fortalecimiento Institucional para una Gobernanza Pública Confiable en Bogotá D.C.</v>
          </cell>
          <cell r="AN508">
            <v>3379656537</v>
          </cell>
          <cell r="AO508">
            <v>532750000</v>
          </cell>
          <cell r="AP508">
            <v>192750000</v>
          </cell>
          <cell r="AQ508">
            <v>3719656537</v>
          </cell>
          <cell r="AU508">
            <v>3719656537</v>
          </cell>
          <cell r="AV508" t="str">
            <v>$ 0</v>
          </cell>
          <cell r="AW508" t="str">
            <v>602
  603
  604
  605</v>
          </cell>
          <cell r="AX508" t="str">
            <v>334762549
  50.000.000
  2.454.893.988
  540.000.000</v>
          </cell>
          <cell r="AY508">
            <v>45736</v>
          </cell>
          <cell r="AZ508" t="str">
            <v>763
  761
  795
  665</v>
          </cell>
          <cell r="BA508" t="str">
            <v>334762549
  50.000.000
  2.454.893.988
  540.000.000</v>
          </cell>
          <cell r="BB508" t="str">
            <v>6/03/2025
  05/03/2025
  07/03/2025
  13/02/2025</v>
          </cell>
          <cell r="BC508">
            <v>45735</v>
          </cell>
          <cell r="BD508">
            <v>45747</v>
          </cell>
          <cell r="BE508">
            <v>46021</v>
          </cell>
          <cell r="BF508">
            <v>46080</v>
          </cell>
          <cell r="BG508" t="str">
            <v>2 2-Ejecución</v>
          </cell>
          <cell r="BH508" t="str">
            <v>9 MESES</v>
          </cell>
          <cell r="BI508" t="str">
            <v>1 1. Días</v>
          </cell>
          <cell r="BJ508">
            <v>270</v>
          </cell>
          <cell r="BK508">
            <v>64</v>
          </cell>
          <cell r="BL508">
            <v>270</v>
          </cell>
          <cell r="BM508" t="str">
            <v>DIRECCIÓN DE GESTIÓN CORPORATIVA Y RELACIÓN CON EL CIUDADANO</v>
          </cell>
          <cell r="BN508" t="str">
            <v>OFICINA ASESORA DE COMUNICACIONES</v>
          </cell>
          <cell r="BO508" t="str">
            <v>Ibón Maritza Munevar Gordillo</v>
          </cell>
          <cell r="BP508">
            <v>52884019</v>
          </cell>
          <cell r="BQ508">
            <v>1</v>
          </cell>
          <cell r="BR508" t="str">
            <v>PAULA ARENAS CANAL</v>
          </cell>
          <cell r="BS508">
            <v>35503102</v>
          </cell>
          <cell r="BT508" t="str">
            <v>N.A</v>
          </cell>
          <cell r="BU508" t="str">
            <v>N.A</v>
          </cell>
          <cell r="BV508">
            <v>1</v>
          </cell>
          <cell r="BW508" t="str">
            <v>N.A</v>
          </cell>
          <cell r="BX508" t="str">
            <v>N.A</v>
          </cell>
          <cell r="BY508" t="str">
            <v>N.A</v>
          </cell>
          <cell r="BZ508" t="str">
            <v>N.A</v>
          </cell>
          <cell r="CA508" t="str">
            <v>N.A</v>
          </cell>
          <cell r="CD508" t="str">
            <v>3 3. Municipal</v>
          </cell>
          <cell r="CE508" t="str">
            <v>2 2. Transferencias</v>
          </cell>
          <cell r="CF508" t="str">
            <v>1 1-Pesos Colombianos</v>
          </cell>
          <cell r="CG508" t="str">
            <v>3 Bogotá D.C.</v>
          </cell>
          <cell r="CH508" t="str">
            <v>149 3. Bogotá D.C.</v>
          </cell>
          <cell r="CI508" t="str">
            <v>17 17 La Candelaria</v>
          </cell>
          <cell r="CJ508" t="str">
            <v>LA CANDELARIA</v>
          </cell>
          <cell r="CK508" t="str">
            <v>1 1. Única</v>
          </cell>
          <cell r="CL508" t="str">
            <v>4 CARRERA</v>
          </cell>
          <cell r="CM508">
            <v>8</v>
          </cell>
          <cell r="CN508">
            <v>9</v>
          </cell>
          <cell r="CO508">
            <v>83</v>
          </cell>
          <cell r="CP508" t="str">
            <v>1 Interno</v>
          </cell>
          <cell r="CQ508" t="str">
            <v>1 Natural</v>
          </cell>
          <cell r="CR508" t="str">
            <v>02576002100300002E</v>
          </cell>
          <cell r="CS508" t="str">
            <v>MODIFICACION- ADICION Y PRORROGA
LIBERACION DE SALDO</v>
          </cell>
          <cell r="CT508" t="str">
            <v>4 4. Adición / Prórroga</v>
          </cell>
          <cell r="CU508">
            <v>45987</v>
          </cell>
          <cell r="CV508">
            <v>46021</v>
          </cell>
          <cell r="CW508">
            <v>46080</v>
          </cell>
          <cell r="CX508">
            <v>532750000</v>
          </cell>
          <cell r="CY508" t="str">
            <v>58 DIAS</v>
          </cell>
          <cell r="CZ508" t="str">
            <v>3703
3704
3705</v>
          </cell>
          <cell r="DA508" t="str">
            <v>200000000
140.000.000
192.750.000</v>
          </cell>
          <cell r="DB508" t="str">
            <v xml:space="preserve">26-11-2025
</v>
          </cell>
          <cell r="DC508" t="str">
            <v>1713
1522
2176</v>
          </cell>
          <cell r="DD508" t="str">
            <v>200000000
140.000.000
192.750.000</v>
          </cell>
          <cell r="DE508" t="str">
            <v>16-10-2025
03-09-2025
24-11-2025</v>
          </cell>
        </row>
        <row r="509">
          <cell r="A509">
            <v>507</v>
          </cell>
          <cell r="B509" t="str">
            <v>CONTRATO DE PRESTACIÓN DE SERVICIOS PROFESIONALES Y/O APOYO A LA GESTIÓN</v>
          </cell>
          <cell r="C509" t="str">
            <v>SCDPI-220-00156-25</v>
          </cell>
          <cell r="D509" t="str">
            <v>CONTRATACION DIRECTA</v>
          </cell>
          <cell r="E509" t="str">
            <v>Prestar servicios profesionales a la Secretaría de Cultura, Recreación y Deporte - Dirección de Fomento realizando actividades desde el componente misional, requeridos para la estrategia de acompañamiento y seguimiento en asuntos administrativos y financieros a las iniciativas priorizadas y ganadores en el marco del programa Más Cultura Local</v>
          </cell>
          <cell r="F509" t="str">
            <v>17 17. Contrato de Prestación de Servicios</v>
          </cell>
          <cell r="G509" t="str">
            <v>1 Contratista</v>
          </cell>
          <cell r="H509" t="str">
            <v>1 Natural</v>
          </cell>
          <cell r="I509" t="str">
            <v>2 Privada (1)</v>
          </cell>
          <cell r="J509" t="str">
            <v>4 Persona Natural (2)</v>
          </cell>
          <cell r="K509" t="str">
            <v>31 31-Servicios Profesionales</v>
          </cell>
          <cell r="L509" t="str">
            <v>CO1.PCCNTR.7671512</v>
          </cell>
          <cell r="M509" t="str">
            <v>https://community.secop.gov.co/Public/Tendering/OpportunityDetail/Index?noticeUID=CO1.NTC.7859396&amp;isFromPublicArea=True&amp;isModal=False</v>
          </cell>
          <cell r="N509">
            <v>45734</v>
          </cell>
          <cell r="O509" t="str">
            <v>5 Contratación directa</v>
          </cell>
          <cell r="P509" t="str">
            <v>33 Prestación de Servicios Profesionales y Apoyo (5-8)</v>
          </cell>
          <cell r="Q509" t="str">
            <v>N/A</v>
          </cell>
          <cell r="R509" t="str">
            <v>1 1. Ley 80</v>
          </cell>
          <cell r="S509" t="str">
            <v>6 6: Prestacion de servicios</v>
          </cell>
          <cell r="T509" t="str">
            <v>1 Nacional</v>
          </cell>
          <cell r="U509" t="str">
            <v>3 3. Único Contratista</v>
          </cell>
          <cell r="V509" t="str">
            <v>YULY PAOLA CADENA ZAMBRANO
  CESION A : 
  MARIA FERNANDA CABALLERO ARENAS</v>
          </cell>
          <cell r="W509" t="str">
            <v>F
  F</v>
          </cell>
          <cell r="X509" t="str">
            <v>1032370671
  1019127077</v>
          </cell>
          <cell r="Y509" t="str">
            <v>6
  3</v>
          </cell>
          <cell r="Z509" t="str">
            <v>Calle 49d sur No 90 21
  CR 64 B# 55 A 4O SUR</v>
          </cell>
          <cell r="AA509" t="str">
            <v>8066760
  3223921232</v>
          </cell>
          <cell r="AB509" t="str">
            <v>yuly.cadena@scrd.gov.co</v>
          </cell>
          <cell r="AC509" t="str">
            <v>pao.cadena@yahoo.es
  mariafca97@hotmail.com</v>
          </cell>
          <cell r="AD509">
            <v>31647</v>
          </cell>
          <cell r="AE509">
            <v>39</v>
          </cell>
          <cell r="AF509" t="str">
            <v>BOGOTA</v>
          </cell>
          <cell r="AG509" t="str">
            <v>Profesional de las Ciencias Sociales y Humanas, Bellas Artes, Economía, Administración, Contaduría y afines con (1) un año de experiencia profesionaL.
  Profesional de las Ciencias Sociales y Humanas, Bellas Artes, Economía, Administración, Contaduría y afines con (1) un año de experiencia profesional</v>
          </cell>
          <cell r="AH509" t="str">
            <v>SALUD OCUPACIONAL
  PSICOLOGA</v>
          </cell>
          <cell r="AI509" t="str">
            <v>1 1. Inversión</v>
          </cell>
          <cell r="AJ509">
            <v>152</v>
          </cell>
          <cell r="AK509" t="str">
            <v>O230117330120240152</v>
          </cell>
          <cell r="AL509" t="str">
            <v>Fortalecimiento del Fomento para el Desarrollo de Procesos Culturales Sostenibles en Bogotá D.C.</v>
          </cell>
          <cell r="AN509">
            <v>45744000</v>
          </cell>
          <cell r="AQ509">
            <v>45744000</v>
          </cell>
          <cell r="AU509">
            <v>45744000</v>
          </cell>
          <cell r="AV509" t="str">
            <v>$ 5.718.000</v>
          </cell>
          <cell r="AW509">
            <v>612</v>
          </cell>
          <cell r="AX509">
            <v>45744000</v>
          </cell>
          <cell r="AY509">
            <v>45737</v>
          </cell>
          <cell r="AZ509">
            <v>712</v>
          </cell>
          <cell r="BA509">
            <v>45744000</v>
          </cell>
          <cell r="BB509">
            <v>45707</v>
          </cell>
          <cell r="BC509">
            <v>45736</v>
          </cell>
          <cell r="BD509">
            <v>45737</v>
          </cell>
          <cell r="BE509">
            <v>45986</v>
          </cell>
          <cell r="BF509">
            <v>45981</v>
          </cell>
          <cell r="BG509" t="str">
            <v>2 2-Ejecución</v>
          </cell>
          <cell r="BH509" t="str">
            <v>8 MESES</v>
          </cell>
          <cell r="BI509" t="str">
            <v>1 1. Días</v>
          </cell>
          <cell r="BJ509">
            <v>244</v>
          </cell>
          <cell r="BK509">
            <v>5</v>
          </cell>
          <cell r="BL509">
            <v>249</v>
          </cell>
          <cell r="BM509" t="str">
            <v>SUBSECRETARÍA DE GOBERNANZA</v>
          </cell>
          <cell r="BN509" t="str">
            <v>DIRECCIÓN DE FOMENTO</v>
          </cell>
          <cell r="BO509" t="str">
            <v>Michael Andres Quintana Rodriguez</v>
          </cell>
          <cell r="BP509">
            <v>1022947033</v>
          </cell>
          <cell r="BQ509">
            <v>9</v>
          </cell>
          <cell r="BR509" t="str">
            <v>N.A</v>
          </cell>
          <cell r="BS509" t="str">
            <v>N.A</v>
          </cell>
          <cell r="BT509" t="str">
            <v>N.A</v>
          </cell>
          <cell r="BU509" t="str">
            <v>N.A</v>
          </cell>
          <cell r="BV509" t="str">
            <v>N.A</v>
          </cell>
          <cell r="BW509" t="str">
            <v>N.A</v>
          </cell>
          <cell r="CA509" t="str">
            <v>N.A</v>
          </cell>
          <cell r="CD509" t="str">
            <v>3 3. Municipal</v>
          </cell>
          <cell r="CE509" t="str">
            <v>2 2. Transferencias</v>
          </cell>
          <cell r="CF509" t="str">
            <v>1 1-Pesos Colombianos</v>
          </cell>
          <cell r="CG509" t="str">
            <v>3 Bogotá D.C.</v>
          </cell>
          <cell r="CH509" t="str">
            <v>149 3. Bogotá D.C.</v>
          </cell>
          <cell r="CI509" t="str">
            <v>17 17 La Candelaria</v>
          </cell>
          <cell r="CJ509" t="str">
            <v>LA CANDELARIA</v>
          </cell>
          <cell r="CK509" t="str">
            <v>1 1. Única</v>
          </cell>
          <cell r="CL509" t="str">
            <v>4 CARRERA</v>
          </cell>
          <cell r="CM509">
            <v>8</v>
          </cell>
          <cell r="CN509">
            <v>9</v>
          </cell>
          <cell r="CO509">
            <v>83</v>
          </cell>
          <cell r="CP509" t="str">
            <v>1 Interno</v>
          </cell>
          <cell r="CQ509" t="str">
            <v>1 Natural</v>
          </cell>
          <cell r="CR509" t="str">
            <v>202576002000800156E</v>
          </cell>
          <cell r="CS509" t="str">
            <v>MODIFICACION - CESION</v>
          </cell>
          <cell r="CT509" t="str">
            <v>1 1. Cesión</v>
          </cell>
          <cell r="CU509">
            <v>45814</v>
          </cell>
          <cell r="CV509">
            <v>45815</v>
          </cell>
          <cell r="CW509">
            <v>45981</v>
          </cell>
          <cell r="CX509" t="str">
            <v>$ 31.449.000</v>
          </cell>
          <cell r="CY509">
            <v>163</v>
          </cell>
          <cell r="DF509" t="str">
            <v>MARIA FERNANDA CABALLERO ARENAS</v>
          </cell>
          <cell r="DG509">
            <v>1019127077</v>
          </cell>
          <cell r="DI509" t="str">
            <v>MODIFICACION - PRORROGA</v>
          </cell>
          <cell r="DJ509" t="str">
            <v>3 3. Prorroga</v>
          </cell>
          <cell r="DK509">
            <v>45950</v>
          </cell>
          <cell r="DL509">
            <v>45981</v>
          </cell>
          <cell r="DM509">
            <v>45986</v>
          </cell>
          <cell r="DN509" t="str">
            <v>N.A</v>
          </cell>
          <cell r="DO509" t="str">
            <v>5 DIAS</v>
          </cell>
        </row>
        <row r="510">
          <cell r="A510">
            <v>508</v>
          </cell>
          <cell r="B510" t="str">
            <v>CONTRATO DE PRESTACIÓN DE SERVICIOS PROFESIONALES Y/O APOYO A LA GESTIÓN</v>
          </cell>
          <cell r="C510" t="str">
            <v>SCDPI-21418-00284-25</v>
          </cell>
          <cell r="D510" t="str">
            <v>CONTRATACION DIRECTA</v>
          </cell>
          <cell r="E510" t="str">
            <v>Prestar servicios profesionales a la Secretaría Distrital de Cultura, Recreación y Deporte – Subdirección de Gestión Cultural y Artística realizando las acciones requeridas para la organización, control, seguimiento y ejecución de las actividades recreativas y/o culturales desarrolladas en los espacios del Centro Felicidad CEFE Chapinero</v>
          </cell>
          <cell r="F510" t="str">
            <v>17 17. Contrato de Prestación de Servicios</v>
          </cell>
          <cell r="G510" t="str">
            <v>1 Contratista</v>
          </cell>
          <cell r="H510" t="str">
            <v>1 Natural</v>
          </cell>
          <cell r="I510" t="str">
            <v>2 Privada (1)</v>
          </cell>
          <cell r="J510" t="str">
            <v>4 Persona Natural (2)</v>
          </cell>
          <cell r="K510" t="str">
            <v>31 31-Servicios Profesionales</v>
          </cell>
          <cell r="L510" t="str">
            <v>CO1.PCCNTR.7673112</v>
          </cell>
          <cell r="M510" t="str">
            <v>https://community.secop.gov.co/Public/Tendering/OpportunityDetail/Index?noticeUID=CO1.NTC.7860255&amp;isFromPublicArea=True&amp;isModal=False</v>
          </cell>
          <cell r="N510">
            <v>45734</v>
          </cell>
          <cell r="O510" t="str">
            <v>5 Contratación directa</v>
          </cell>
          <cell r="P510" t="str">
            <v>33 Prestación de Servicios Profesionales y Apoyo (5-8)</v>
          </cell>
          <cell r="Q510" t="str">
            <v>N/A</v>
          </cell>
          <cell r="R510" t="str">
            <v>1 1. Ley 80</v>
          </cell>
          <cell r="S510" t="str">
            <v>6 6: Prestacion de servicios</v>
          </cell>
          <cell r="T510" t="str">
            <v>1 Nacional</v>
          </cell>
          <cell r="U510" t="str">
            <v>3 3. Único Contratista</v>
          </cell>
          <cell r="V510" t="str">
            <v>MICHAEL ALEXIS ANGULO SANCHEZ</v>
          </cell>
          <cell r="W510" t="str">
            <v>M</v>
          </cell>
          <cell r="X510">
            <v>1001116898</v>
          </cell>
          <cell r="Y510">
            <v>0</v>
          </cell>
          <cell r="Z510" t="str">
            <v>CL 80 BIS SUR 91 90</v>
          </cell>
          <cell r="AA510">
            <v>3222175869</v>
          </cell>
          <cell r="AB510" t="str">
            <v>michael.angulo@scrd.gov.co</v>
          </cell>
          <cell r="AC510" t="str">
            <v>michaelalex241970@gmail.com</v>
          </cell>
          <cell r="AD510">
            <v>37405</v>
          </cell>
          <cell r="AE510">
            <v>23</v>
          </cell>
          <cell r="AF510" t="str">
            <v>BOGOTA</v>
          </cell>
          <cell r="AG510" t="str">
            <v>Profesional en áreas afines a Deportes, Educación Física y Recreación, sin experiencia profesional.</v>
          </cell>
          <cell r="AH510" t="str">
            <v>LICENCIADO EN EDUCACION FISICA</v>
          </cell>
          <cell r="AI510" t="str">
            <v>1 1. Inversión</v>
          </cell>
          <cell r="AJ510">
            <v>80</v>
          </cell>
          <cell r="AK510" t="str">
            <v>O230117330120240080</v>
          </cell>
          <cell r="AL510" t="str">
            <v>Fortalecimiento de prácticas y transformaciones culturales, patrimoniales, urbanas y sociales para el bienestar integral de Bogotá D.C.</v>
          </cell>
          <cell r="AN510">
            <v>19668000</v>
          </cell>
          <cell r="AQ510">
            <v>19668000</v>
          </cell>
          <cell r="AU510">
            <v>19668000</v>
          </cell>
          <cell r="AV510" t="str">
            <v>$ 4.917.000</v>
          </cell>
          <cell r="AW510">
            <v>610</v>
          </cell>
          <cell r="AX510">
            <v>19668000</v>
          </cell>
          <cell r="AY510">
            <v>45737</v>
          </cell>
          <cell r="AZ510">
            <v>836</v>
          </cell>
          <cell r="BA510">
            <v>19668000</v>
          </cell>
          <cell r="BB510">
            <v>45726</v>
          </cell>
          <cell r="BC510">
            <v>45736</v>
          </cell>
          <cell r="BD510">
            <v>45741</v>
          </cell>
          <cell r="BE510">
            <v>45862</v>
          </cell>
          <cell r="BF510">
            <v>45862</v>
          </cell>
          <cell r="BG510" t="str">
            <v>2 2-Ejecución</v>
          </cell>
          <cell r="BH510" t="str">
            <v>4 MESES</v>
          </cell>
          <cell r="BI510" t="str">
            <v>1 1. Días</v>
          </cell>
          <cell r="BJ510">
            <v>119</v>
          </cell>
          <cell r="BK510">
            <v>0</v>
          </cell>
          <cell r="BL510">
            <v>119</v>
          </cell>
          <cell r="BM510" t="str">
            <v>DIRECCIÓN DE ARTE, CULTURA Y PATRIMONIO</v>
          </cell>
          <cell r="BN510" t="str">
            <v>SUBDIRECCIÓN DE GESTIÓN CULTURAL Y ARTISTICA</v>
          </cell>
          <cell r="BO510" t="str">
            <v>Adriana Maria Botero Velez</v>
          </cell>
          <cell r="BP510">
            <v>52254482</v>
          </cell>
          <cell r="BQ510">
            <v>6</v>
          </cell>
          <cell r="BR510" t="str">
            <v>N.A</v>
          </cell>
          <cell r="BS510" t="str">
            <v>N.A</v>
          </cell>
          <cell r="BT510" t="str">
            <v>N.A</v>
          </cell>
          <cell r="BU510" t="str">
            <v>N.A</v>
          </cell>
          <cell r="BV510" t="str">
            <v>N.A</v>
          </cell>
          <cell r="BW510" t="str">
            <v>N.A</v>
          </cell>
          <cell r="BX510" t="str">
            <v>N.A</v>
          </cell>
          <cell r="BY510" t="str">
            <v>N.A</v>
          </cell>
          <cell r="BZ510" t="str">
            <v>N.A</v>
          </cell>
          <cell r="CA510" t="str">
            <v>N.A</v>
          </cell>
          <cell r="CD510" t="str">
            <v>3 3. Municipal</v>
          </cell>
          <cell r="CE510" t="str">
            <v>2 2. Transferencias</v>
          </cell>
          <cell r="CF510" t="str">
            <v>1 1-Pesos Colombianos</v>
          </cell>
          <cell r="CG510" t="str">
            <v>3 Bogotá D.C.</v>
          </cell>
          <cell r="CH510" t="str">
            <v>149 3. Bogotá D.C.</v>
          </cell>
          <cell r="CI510" t="str">
            <v>17 17 La Candelaria</v>
          </cell>
          <cell r="CJ510" t="str">
            <v>LA CANDELARIA</v>
          </cell>
          <cell r="CK510" t="str">
            <v>1 1. Única</v>
          </cell>
          <cell r="CL510" t="str">
            <v>4 CARRERA</v>
          </cell>
          <cell r="CM510">
            <v>8</v>
          </cell>
          <cell r="CN510">
            <v>9</v>
          </cell>
          <cell r="CO510">
            <v>83</v>
          </cell>
          <cell r="CP510" t="str">
            <v>1 Interno</v>
          </cell>
          <cell r="CQ510" t="str">
            <v>1 Natural</v>
          </cell>
          <cell r="CR510" t="str">
            <v>202576002000800212E</v>
          </cell>
        </row>
        <row r="511">
          <cell r="A511">
            <v>509</v>
          </cell>
          <cell r="B511" t="str">
            <v>CONTRATO DE PRESTACIÓN DE SERVICIOS PROFESIONALES Y/O APOYO A LA GESTIÓN</v>
          </cell>
          <cell r="C511" t="str">
            <v>SCDPI-21418-00566-25</v>
          </cell>
          <cell r="D511" t="str">
            <v>CONTRATACION DIRECTA</v>
          </cell>
          <cell r="E511" t="str">
            <v>Prestar servicios de apoyo a la gestión a la Secretaría Distrital de Cultura, Recreación y Deporte - Subdirección de Infraestructura y Patrimonio Cultural en el desarrollo de las actividades operativas tendientes a la ejecución de las acciones de intervención en monumentos y bienes muebles en el espacio público y sus entornos, en el marco de la estrategia El Centro Vive para la recuperación del Centro Histórico de Bogotá.</v>
          </cell>
          <cell r="F511" t="str">
            <v>17 17. Contrato de Prestación de Servicios</v>
          </cell>
          <cell r="G511" t="str">
            <v>1 Contratista</v>
          </cell>
          <cell r="H511" t="str">
            <v>1 Natural</v>
          </cell>
          <cell r="I511" t="str">
            <v>2 Privada (1)</v>
          </cell>
          <cell r="J511" t="str">
            <v>4 Persona Natural (2)</v>
          </cell>
          <cell r="K511" t="str">
            <v>33 33-Servicios Apoyo a la Gestion de la Entidad (servicios administrativos)</v>
          </cell>
          <cell r="L511" t="str">
            <v>CO1.PCCNTR.7673339</v>
          </cell>
          <cell r="M511" t="str">
            <v>https://community.secop.gov.co/Public/Tendering/OpportunityDetail/Index?noticeUID=CO1.NTC.7860509&amp;isFromPublicArea=True&amp;isModal=False</v>
          </cell>
          <cell r="N511">
            <v>45734</v>
          </cell>
          <cell r="O511" t="str">
            <v>5 Contratación directa</v>
          </cell>
          <cell r="P511" t="str">
            <v>33 Prestación de Servicios Profesionales y Apoyo (5-8)</v>
          </cell>
          <cell r="Q511" t="str">
            <v>N/A</v>
          </cell>
          <cell r="R511" t="str">
            <v>1 1. Ley 80</v>
          </cell>
          <cell r="S511" t="str">
            <v>6 6: Prestacion de servicios</v>
          </cell>
          <cell r="T511" t="str">
            <v>1 Nacional</v>
          </cell>
          <cell r="U511" t="str">
            <v>3 3. Único Contratista</v>
          </cell>
          <cell r="V511" t="str">
            <v>HENRY AUGUSTO GÓMEZ DELGADO</v>
          </cell>
          <cell r="W511" t="str">
            <v>M</v>
          </cell>
          <cell r="X511">
            <v>91288828</v>
          </cell>
          <cell r="Y511">
            <v>9</v>
          </cell>
          <cell r="Z511" t="str">
            <v>KR 124 D 132 C 16</v>
          </cell>
          <cell r="AA511">
            <v>5366053</v>
          </cell>
          <cell r="AB511" t="str">
            <v>henry.gomez@scrd.gov.co</v>
          </cell>
          <cell r="AC511" t="str">
            <v>henryaugustogomezdelgado@gmail.com</v>
          </cell>
          <cell r="AD511">
            <v>26170</v>
          </cell>
          <cell r="AE511">
            <v>54</v>
          </cell>
          <cell r="AF511" t="str">
            <v>SANTANDER - BUCARAMANGA</v>
          </cell>
          <cell r="AG511" t="str">
            <v>Título de formación técnica, con un año de experiencia laboral relacionada</v>
          </cell>
          <cell r="AH511" t="str">
            <v>BACHILLER</v>
          </cell>
          <cell r="AI511" t="str">
            <v>1 1. Inversión</v>
          </cell>
          <cell r="AJ511">
            <v>80</v>
          </cell>
          <cell r="AK511" t="str">
            <v>O230117330120240080</v>
          </cell>
          <cell r="AL511" t="str">
            <v>Fortalecimiento de prácticas y transformaciones culturales, patrimoniales, urbanas y sociales para el bienestar integral de Bogotá D.C.</v>
          </cell>
          <cell r="AN511">
            <v>30072000</v>
          </cell>
          <cell r="AO511">
            <v>2756600</v>
          </cell>
          <cell r="AQ511">
            <v>32828600</v>
          </cell>
          <cell r="AU511">
            <v>32828600</v>
          </cell>
          <cell r="AV511" t="str">
            <v>$ 3.759.000</v>
          </cell>
          <cell r="AW511">
            <v>611</v>
          </cell>
          <cell r="AX511">
            <v>30072000</v>
          </cell>
          <cell r="AY511">
            <v>45737</v>
          </cell>
          <cell r="AZ511">
            <v>845</v>
          </cell>
          <cell r="BA511">
            <v>30072000</v>
          </cell>
          <cell r="BB511">
            <v>45727</v>
          </cell>
          <cell r="BC511">
            <v>45736</v>
          </cell>
          <cell r="BD511">
            <v>45737</v>
          </cell>
          <cell r="BE511">
            <v>45981</v>
          </cell>
          <cell r="BF511">
            <v>46003</v>
          </cell>
          <cell r="BG511" t="str">
            <v>2 2-Ejecución</v>
          </cell>
          <cell r="BH511" t="str">
            <v>8 MESES</v>
          </cell>
          <cell r="BI511" t="str">
            <v>1 1. Días</v>
          </cell>
          <cell r="BJ511">
            <v>239</v>
          </cell>
          <cell r="BK511">
            <v>22</v>
          </cell>
          <cell r="BL511">
            <v>261</v>
          </cell>
          <cell r="BM511" t="str">
            <v>DIRECCIÓN DE ARTE, CULTURA Y PATRIMONIO</v>
          </cell>
          <cell r="BN511" t="str">
            <v>SUBDIRECCIÓN DE INFRAESTRUCTURA Y PATRIMONIO CULTURAL</v>
          </cell>
          <cell r="BO511" t="str">
            <v>Nathalia Rippe Sierra</v>
          </cell>
          <cell r="BP511">
            <v>35513244</v>
          </cell>
          <cell r="BQ511">
            <v>1</v>
          </cell>
          <cell r="BR511" t="str">
            <v>N.A</v>
          </cell>
          <cell r="BS511" t="str">
            <v>N.A</v>
          </cell>
          <cell r="BT511" t="str">
            <v>N.A</v>
          </cell>
          <cell r="BU511" t="str">
            <v>N.A</v>
          </cell>
          <cell r="BV511" t="str">
            <v>N.A</v>
          </cell>
          <cell r="BW511" t="str">
            <v>N.A</v>
          </cell>
          <cell r="BX511" t="str">
            <v>N.A</v>
          </cell>
          <cell r="BY511" t="str">
            <v>N.A</v>
          </cell>
          <cell r="BZ511" t="str">
            <v>N.A</v>
          </cell>
          <cell r="CA511" t="str">
            <v>N.A</v>
          </cell>
          <cell r="CD511" t="str">
            <v>3 3. Municipal</v>
          </cell>
          <cell r="CE511" t="str">
            <v>2 2. Transferencias</v>
          </cell>
          <cell r="CF511" t="str">
            <v>1 1-Pesos Colombianos</v>
          </cell>
          <cell r="CG511" t="str">
            <v>3 Bogotá D.C.</v>
          </cell>
          <cell r="CH511" t="str">
            <v>149 3. Bogotá D.C.</v>
          </cell>
          <cell r="CI511" t="str">
            <v>17 17 La Candelaria</v>
          </cell>
          <cell r="CJ511" t="str">
            <v>LA CANDELARIA</v>
          </cell>
          <cell r="CK511" t="str">
            <v>1 1. Única</v>
          </cell>
          <cell r="CL511" t="str">
            <v>4 CARRERA</v>
          </cell>
          <cell r="CM511">
            <v>8</v>
          </cell>
          <cell r="CN511">
            <v>9</v>
          </cell>
          <cell r="CO511">
            <v>83</v>
          </cell>
          <cell r="CP511" t="str">
            <v>1 Interno</v>
          </cell>
          <cell r="CQ511" t="str">
            <v>1 Natural</v>
          </cell>
          <cell r="CR511" t="str">
            <v>202576002000800082E</v>
          </cell>
          <cell r="CS511" t="str">
            <v>MODIFICACIÓN - ADICIÓN Y PRORROGA</v>
          </cell>
          <cell r="CT511" t="str">
            <v>4 4. Adición / Prórroga</v>
          </cell>
          <cell r="CU511">
            <v>45959</v>
          </cell>
          <cell r="CV511">
            <v>45982</v>
          </cell>
          <cell r="CW511">
            <v>46003</v>
          </cell>
          <cell r="CX511" t="str">
            <v>$ 2.756.600</v>
          </cell>
          <cell r="CY511" t="str">
            <v>22 DIAS</v>
          </cell>
          <cell r="CZ511">
            <v>3128</v>
          </cell>
          <cell r="DA511" t="str">
            <v>$ 2.756.600</v>
          </cell>
          <cell r="DB511">
            <v>45960</v>
          </cell>
          <cell r="DC511">
            <v>1859</v>
          </cell>
          <cell r="DD511" t="str">
            <v>$ 2.756.600</v>
          </cell>
          <cell r="DE511">
            <v>45954</v>
          </cell>
        </row>
        <row r="512">
          <cell r="A512">
            <v>510</v>
          </cell>
          <cell r="B512" t="str">
            <v>CONTRATO DE PRESTACIÓN DE SERVICIOS PROFESIONALES Y/O APOYO A LA GESTIÓN</v>
          </cell>
          <cell r="C512" t="str">
            <v>SCDPI-220-01090-25 SCDPI-210-01092-25</v>
          </cell>
          <cell r="D512" t="str">
            <v>CONTRATACION DIRECTA</v>
          </cell>
          <cell r="E512" t="str">
            <v>Prestar servicios profesionales a la Secretaría de Cultura, Recreación y Deporte para acompañar la gestión, formulación de actividades, proyectos, acuerdos y actividades relacionadas con los eventos de la ciudad de Bogotá.</v>
          </cell>
          <cell r="F512" t="str">
            <v>17 17. Contrato de Prestación de Servicios</v>
          </cell>
          <cell r="G512" t="str">
            <v>1 Contratista</v>
          </cell>
          <cell r="H512" t="str">
            <v>1 Natural</v>
          </cell>
          <cell r="I512" t="str">
            <v>2 Privada (1)</v>
          </cell>
          <cell r="J512" t="str">
            <v>4 Persona Natural (2)</v>
          </cell>
          <cell r="K512" t="str">
            <v>31 31-Servicios Profesionales</v>
          </cell>
          <cell r="L512" t="str">
            <v>CO1.PCCNTR.7672955</v>
          </cell>
          <cell r="M512" t="str">
            <v>https://community.secop.gov.co/Public/Tendering/OpportunityDetail/Index?noticeUID=CO1.NTC.7862053&amp;isFromPublicArea=True&amp;isModal=False</v>
          </cell>
          <cell r="N512">
            <v>45735</v>
          </cell>
          <cell r="O512" t="str">
            <v>5 Contratación directa</v>
          </cell>
          <cell r="P512" t="str">
            <v>33 Prestación de Servicios Profesionales y Apoyo (5-8)</v>
          </cell>
          <cell r="Q512" t="str">
            <v>N/A</v>
          </cell>
          <cell r="R512" t="str">
            <v>1 1. Ley 80</v>
          </cell>
          <cell r="S512" t="str">
            <v>6 6: Prestacion de servicios</v>
          </cell>
          <cell r="T512" t="str">
            <v>1 Nacional</v>
          </cell>
          <cell r="U512" t="str">
            <v>3 3. Único Contratista</v>
          </cell>
          <cell r="V512" t="str">
            <v>NILSON ISAAC SANCHEZ</v>
          </cell>
          <cell r="W512" t="str">
            <v>M</v>
          </cell>
          <cell r="X512">
            <v>80857539</v>
          </cell>
          <cell r="Y512">
            <v>7</v>
          </cell>
          <cell r="Z512" t="str">
            <v>KR 79 19 19 TO 1 AP 102</v>
          </cell>
          <cell r="AA512">
            <v>6017184465</v>
          </cell>
          <cell r="AB512" t="str">
            <v>nilson.sanchez@scrd.gov.co</v>
          </cell>
          <cell r="AC512" t="str">
            <v>nilsonsanchez85@gmail.com</v>
          </cell>
          <cell r="AD512">
            <v>31083</v>
          </cell>
          <cell r="AE512">
            <v>41</v>
          </cell>
          <cell r="AF512" t="str">
            <v>BOGOTA</v>
          </cell>
          <cell r="AG512" t="str">
            <v>Profesional en administración pública, gestión pública con 3 años de experiencia relacionada</v>
          </cell>
          <cell r="AH512" t="str">
            <v>ADMINISTRADOR PUBLICO</v>
          </cell>
          <cell r="AI512" t="str">
            <v>1 1. Inversión</v>
          </cell>
          <cell r="AJ512">
            <v>217</v>
          </cell>
          <cell r="AK512" t="str">
            <v>O230117330120240217</v>
          </cell>
          <cell r="AL512" t="str">
            <v>Fortalecimiento de la gobernanza territorial, la participación incidente y la atención diferenciada de los grupos étnicos, etarios y sectores sociales desde las prácticas culturales en Bogotá D.C</v>
          </cell>
          <cell r="AN512">
            <v>21960000</v>
          </cell>
          <cell r="AO512">
            <v>7320000</v>
          </cell>
          <cell r="AQ512">
            <v>29280000</v>
          </cell>
          <cell r="AU512">
            <v>29280000</v>
          </cell>
          <cell r="AV512" t="str">
            <v>$ 7.320.000</v>
          </cell>
          <cell r="AW512" t="str">
            <v>598
  599</v>
          </cell>
          <cell r="AX512" t="str">
            <v>15000000
  6.960.000</v>
          </cell>
          <cell r="AY512">
            <v>45736</v>
          </cell>
          <cell r="AZ512" t="str">
            <v>769
  831</v>
          </cell>
          <cell r="BA512" t="str">
            <v>15.000.000
  6960000</v>
          </cell>
          <cell r="BB512" t="str">
            <v>06/03/2025
  10/03/2025</v>
          </cell>
          <cell r="BC512">
            <v>45735</v>
          </cell>
          <cell r="BD512">
            <v>45737</v>
          </cell>
          <cell r="BE512">
            <v>45828</v>
          </cell>
          <cell r="BF512">
            <v>45858</v>
          </cell>
          <cell r="BG512" t="str">
            <v>2 2-Ejecución</v>
          </cell>
          <cell r="BH512" t="str">
            <v>3 MESES</v>
          </cell>
          <cell r="BI512" t="str">
            <v>1 1. Días</v>
          </cell>
          <cell r="BJ512">
            <v>89</v>
          </cell>
          <cell r="BK512">
            <v>30</v>
          </cell>
          <cell r="BL512">
            <v>119</v>
          </cell>
          <cell r="BM512" t="str">
            <v>SUBSECRETARÍA DE GOBERNANZA</v>
          </cell>
          <cell r="BN512" t="str">
            <v>DIRECCIÓN DE FOMENTO</v>
          </cell>
          <cell r="BO512" t="str">
            <v>Natalia Sefair Lopez</v>
          </cell>
          <cell r="BP512">
            <v>52999380</v>
          </cell>
          <cell r="BQ512">
            <v>0</v>
          </cell>
          <cell r="BR512" t="str">
            <v>N.A</v>
          </cell>
          <cell r="BS512" t="str">
            <v>N.A</v>
          </cell>
          <cell r="BT512" t="str">
            <v>N.A</v>
          </cell>
          <cell r="BU512" t="str">
            <v>N.A</v>
          </cell>
          <cell r="BV512" t="str">
            <v>N.A</v>
          </cell>
          <cell r="BW512" t="str">
            <v>N.A</v>
          </cell>
          <cell r="BX512" t="str">
            <v>N.A</v>
          </cell>
          <cell r="BY512" t="str">
            <v>N.A</v>
          </cell>
          <cell r="BZ512" t="str">
            <v>N.A</v>
          </cell>
          <cell r="CA512" t="str">
            <v>N.A</v>
          </cell>
          <cell r="CD512" t="str">
            <v>3 3. Municipal</v>
          </cell>
          <cell r="CE512" t="str">
            <v>2 2. Transferencias</v>
          </cell>
          <cell r="CF512" t="str">
            <v>1 1-Pesos Colombianos</v>
          </cell>
          <cell r="CG512" t="str">
            <v>3 Bogotá D.C.</v>
          </cell>
          <cell r="CH512" t="str">
            <v>149 3. Bogotá D.C.</v>
          </cell>
          <cell r="CI512" t="str">
            <v>17 17 La Candelaria</v>
          </cell>
          <cell r="CJ512" t="str">
            <v>LA CANDELARIA</v>
          </cell>
          <cell r="CK512" t="str">
            <v>1 1. Única</v>
          </cell>
          <cell r="CL512" t="str">
            <v>4 CARRERA</v>
          </cell>
          <cell r="CM512">
            <v>8</v>
          </cell>
          <cell r="CN512">
            <v>9</v>
          </cell>
          <cell r="CO512">
            <v>83</v>
          </cell>
          <cell r="CP512" t="str">
            <v>1 Interno</v>
          </cell>
          <cell r="CQ512" t="str">
            <v>1 Natural</v>
          </cell>
          <cell r="CR512" t="str">
            <v>202576002000800604E</v>
          </cell>
          <cell r="CS512" t="str">
            <v>MODIFICACIÓN - ADICIÓN Y PRORROGA</v>
          </cell>
          <cell r="CT512" t="str">
            <v>4 4. Adición / Prórroga</v>
          </cell>
          <cell r="CU512">
            <v>45828</v>
          </cell>
          <cell r="CV512">
            <v>45829</v>
          </cell>
          <cell r="CW512">
            <v>45858</v>
          </cell>
          <cell r="CX512" t="str">
            <v>$ 7.320.000</v>
          </cell>
          <cell r="CY512" t="str">
            <v>30 DIAA</v>
          </cell>
          <cell r="CZ512" t="str">
            <v>1390
  1391</v>
          </cell>
          <cell r="DA512" t="str">
            <v>3660000
  3.660.000</v>
          </cell>
          <cell r="DB512">
            <v>45833</v>
          </cell>
          <cell r="DC512" t="str">
            <v>1233
  1240</v>
          </cell>
          <cell r="DD512" t="str">
            <v>3660000
  3.660.000</v>
          </cell>
          <cell r="DE512">
            <v>45828</v>
          </cell>
        </row>
        <row r="513">
          <cell r="A513">
            <v>511</v>
          </cell>
          <cell r="B513" t="str">
            <v>CONTRATO DE PRESTACIÓN DE SERVICIOS PROFESIONALES Y/O APOYO A LA GESTIÓN</v>
          </cell>
          <cell r="C513" t="str">
            <v>SCDPI-21420-00240-25</v>
          </cell>
          <cell r="D513" t="str">
            <v>CONTRATACION DIRECTA</v>
          </cell>
          <cell r="E513" t="str">
            <v>Prestar servicios profesionales a la Secretaría de Cultura, Recreación y Deporte -Dirección de Gestión Corporativa y Relación con el Ciudadano - Grupo Interno de Trabajo de Contratación, adelantando las gestiones contractuales de la entidad, en todas sus etapas, y la actualización de los documentos que componen el Modelo Integrado de Planeación, acorde con la normatividad vigente, atendiendo la unidad de criterio de la entidad.</v>
          </cell>
          <cell r="F513" t="str">
            <v>17 17. Contrato de Prestación de Servicios</v>
          </cell>
          <cell r="G513" t="str">
            <v>1 Contratista</v>
          </cell>
          <cell r="H513" t="str">
            <v>1 Natural</v>
          </cell>
          <cell r="I513" t="str">
            <v>2 Privada (1)</v>
          </cell>
          <cell r="J513" t="str">
            <v>4 Persona Natural (2)</v>
          </cell>
          <cell r="K513" t="str">
            <v>31 31-Servicios Profesionales</v>
          </cell>
          <cell r="L513" t="str">
            <v>CO1.PCCNTR.7682840</v>
          </cell>
          <cell r="M513" t="str">
            <v>https://community.secop.gov.co/Public/Tendering/OpportunityDetail/Index?noticeUID=CO1.NTC.7874641&amp;isFromPublicArea=True&amp;isModal=False</v>
          </cell>
          <cell r="N513">
            <v>45736</v>
          </cell>
          <cell r="O513" t="str">
            <v>5 Contratación directa</v>
          </cell>
          <cell r="P513" t="str">
            <v>33 Prestación de Servicios Profesionales y Apoyo (5-8)</v>
          </cell>
          <cell r="Q513" t="str">
            <v>N/A</v>
          </cell>
          <cell r="R513" t="str">
            <v>1 1. Ley 80</v>
          </cell>
          <cell r="S513" t="str">
            <v>6 6: Prestacion de servicios</v>
          </cell>
          <cell r="T513" t="str">
            <v>1 Nacional</v>
          </cell>
          <cell r="U513" t="str">
            <v>3 3. Único Contratista</v>
          </cell>
          <cell r="V513" t="str">
            <v>EDNA CAROLINA CORTES SANCHEZ</v>
          </cell>
          <cell r="W513" t="str">
            <v>F</v>
          </cell>
          <cell r="X513">
            <v>46376369</v>
          </cell>
          <cell r="Y513">
            <v>3</v>
          </cell>
          <cell r="Z513" t="str">
            <v>CL 6C 5 - 50</v>
          </cell>
          <cell r="AA513">
            <v>6272382</v>
          </cell>
          <cell r="AB513" t="str">
            <v>edna.cortes@scrd.gov.co</v>
          </cell>
          <cell r="AC513" t="str">
            <v>edcaritocorsa@hotmail.com</v>
          </cell>
          <cell r="AD513">
            <v>28626</v>
          </cell>
          <cell r="AE513">
            <v>47</v>
          </cell>
          <cell r="AF513" t="str">
            <v>BOYACA - SOGAMOSO</v>
          </cell>
          <cell r="AG513" t="str">
            <v>Un (1) profesional que cuenten con título de abogado, especialización en derecho administrativo o contractual con Experiencia profesional de cinco (5) años</v>
          </cell>
          <cell r="AH513" t="str">
            <v>ABOGADO</v>
          </cell>
          <cell r="AI513" t="str">
            <v>1 1. Inversión</v>
          </cell>
          <cell r="AJ513">
            <v>163</v>
          </cell>
          <cell r="AK513" t="str">
            <v>O230117459920240163</v>
          </cell>
          <cell r="AL513" t="str">
            <v>Fortalecimiento Institucional para una Gobernanza Pública Confiable en Bogotá D.C.</v>
          </cell>
          <cell r="AN513">
            <v>84168000</v>
          </cell>
          <cell r="AO513">
            <v>16482900</v>
          </cell>
          <cell r="AQ513">
            <v>100650900</v>
          </cell>
          <cell r="AU513">
            <v>100650900</v>
          </cell>
          <cell r="AV513" t="str">
            <v>$ 10.521.000</v>
          </cell>
          <cell r="AW513">
            <v>613</v>
          </cell>
          <cell r="AX513">
            <v>84168000</v>
          </cell>
          <cell r="AY513">
            <v>45737</v>
          </cell>
          <cell r="AZ513">
            <v>236</v>
          </cell>
          <cell r="BA513">
            <v>84168000</v>
          </cell>
          <cell r="BB513">
            <v>45680</v>
          </cell>
          <cell r="BC513">
            <v>45737</v>
          </cell>
          <cell r="BD513">
            <v>45741</v>
          </cell>
          <cell r="BE513">
            <v>45985</v>
          </cell>
          <cell r="BF513">
            <v>46033</v>
          </cell>
          <cell r="BG513" t="str">
            <v>2 2-Ejecución</v>
          </cell>
          <cell r="BH513" t="str">
            <v>8 MESES</v>
          </cell>
          <cell r="BI513" t="str">
            <v>1 1. Días</v>
          </cell>
          <cell r="BJ513">
            <v>239</v>
          </cell>
          <cell r="BK513">
            <v>46</v>
          </cell>
          <cell r="BL513">
            <v>285</v>
          </cell>
          <cell r="BM513" t="str">
            <v>DIRECCIÓN DE GESTIÓN CORPORATIVA Y RELACIÓN CON EL CIUDADANO</v>
          </cell>
          <cell r="BN513" t="str">
            <v>GRUPO INTERNO DE TRABAJO DE CONTRATACIÓN</v>
          </cell>
          <cell r="BO513" t="str">
            <v>Myriam Janeth Sosa Sedano</v>
          </cell>
          <cell r="BP513">
            <v>51866266</v>
          </cell>
          <cell r="BQ513">
            <v>4</v>
          </cell>
          <cell r="BR513" t="str">
            <v>N.A</v>
          </cell>
          <cell r="BS513" t="str">
            <v>N.A</v>
          </cell>
          <cell r="BT513" t="str">
            <v>N.A</v>
          </cell>
          <cell r="BU513" t="str">
            <v>N.A</v>
          </cell>
          <cell r="BV513" t="str">
            <v>N.A</v>
          </cell>
          <cell r="BW513" t="str">
            <v>N.A</v>
          </cell>
          <cell r="BX513" t="str">
            <v>N.A</v>
          </cell>
          <cell r="BY513" t="str">
            <v>N.A</v>
          </cell>
          <cell r="BZ513" t="str">
            <v>N.A</v>
          </cell>
          <cell r="CA513" t="str">
            <v>N.A</v>
          </cell>
          <cell r="CD513" t="str">
            <v>3 3. Municipal</v>
          </cell>
          <cell r="CE513" t="str">
            <v>2 2. Transferencias</v>
          </cell>
          <cell r="CF513" t="str">
            <v>1 1-Pesos Colombianos</v>
          </cell>
          <cell r="CG513" t="str">
            <v>3 Bogotá D.C.</v>
          </cell>
          <cell r="CH513" t="str">
            <v>149 3. Bogotá D.C.</v>
          </cell>
          <cell r="CI513" t="str">
            <v>17 17 La Candelaria</v>
          </cell>
          <cell r="CJ513" t="str">
            <v>LA CANDELARIA</v>
          </cell>
          <cell r="CK513" t="str">
            <v>1 1. Única</v>
          </cell>
          <cell r="CL513" t="str">
            <v>4 CARRERA</v>
          </cell>
          <cell r="CM513">
            <v>8</v>
          </cell>
          <cell r="CN513">
            <v>9</v>
          </cell>
          <cell r="CO513">
            <v>83</v>
          </cell>
          <cell r="CP513" t="str">
            <v>1 Interno</v>
          </cell>
          <cell r="CQ513" t="str">
            <v>1 Natural</v>
          </cell>
          <cell r="CR513" t="str">
            <v>202576002000800615E</v>
          </cell>
          <cell r="CS513" t="str">
            <v>MODIFICACIÓN - ADICIÓN Y PRORROGA</v>
          </cell>
          <cell r="CT513" t="str">
            <v>4 4. Adición / Prórroga</v>
          </cell>
          <cell r="CU513">
            <v>45980</v>
          </cell>
          <cell r="CV513">
            <v>45986</v>
          </cell>
          <cell r="CW513">
            <v>46021</v>
          </cell>
          <cell r="CX513" t="str">
            <v>$ 12.625.200</v>
          </cell>
          <cell r="CY513" t="str">
            <v>35 DIAS</v>
          </cell>
          <cell r="CZ513">
            <v>3561</v>
          </cell>
          <cell r="DA513" t="str">
            <v>$ 12.625.200</v>
          </cell>
          <cell r="DB513">
            <v>45981</v>
          </cell>
          <cell r="DC513">
            <v>1838</v>
          </cell>
          <cell r="DD513" t="str">
            <v>$ 12.625.200</v>
          </cell>
          <cell r="DE513">
            <v>45953</v>
          </cell>
          <cell r="DI513" t="str">
            <v>MODIFICACION - ADICION Y PRORROGA</v>
          </cell>
          <cell r="DJ513" t="str">
            <v>4 4. Adición / Prórroga</v>
          </cell>
          <cell r="DK513">
            <v>46015</v>
          </cell>
          <cell r="DL513">
            <v>46021</v>
          </cell>
          <cell r="DM513">
            <v>46033</v>
          </cell>
          <cell r="DN513" t="str">
            <v>$ 3.857.700</v>
          </cell>
          <cell r="DO513" t="str">
            <v>11 DIAS</v>
          </cell>
          <cell r="DP513">
            <v>4294</v>
          </cell>
          <cell r="DQ513" t="str">
            <v>$ 3.857.700</v>
          </cell>
          <cell r="DR513">
            <v>46017</v>
          </cell>
          <cell r="DS513">
            <v>2230</v>
          </cell>
          <cell r="DT513">
            <v>3857700</v>
          </cell>
          <cell r="DU513">
            <v>45989</v>
          </cell>
        </row>
        <row r="514">
          <cell r="A514">
            <v>512</v>
          </cell>
          <cell r="B514" t="str">
            <v>CONTRATO DE PRESTACIÓN DE SERVICIOS PROFESIONALES Y/O APOYO A LA GESTIÓN</v>
          </cell>
          <cell r="C514" t="str">
            <v>SCDPI-21420-00242-25</v>
          </cell>
          <cell r="D514" t="str">
            <v>CONTRATACION DIRECTA</v>
          </cell>
          <cell r="E514" t="str">
            <v>Prestar servicios profesionales a la Secretaría de Cultura, Recreación y Deporte -Dirección de Gestión Corporativa y Relación con el Ciudadano - Grupo Interno de Trabajo de Contratación, adelantando las gestiones contractuales de la entidad, en todas sus etapas, y la actualización de los documentos que componen el Modelo Integrado de Planeación, acorde con la normatividad vigente, atendiendo la unidad de criterio de la entidad.</v>
          </cell>
          <cell r="F514" t="str">
            <v>17 17. Contrato de Prestación de Servicios</v>
          </cell>
          <cell r="G514" t="str">
            <v>1 Contratista</v>
          </cell>
          <cell r="H514" t="str">
            <v>1 Natural</v>
          </cell>
          <cell r="I514" t="str">
            <v>2 Privada (1)</v>
          </cell>
          <cell r="J514" t="str">
            <v>4 Persona Natural (2)</v>
          </cell>
          <cell r="K514" t="str">
            <v>31 31-Servicios Profesionales</v>
          </cell>
          <cell r="L514" t="str">
            <v>CO1.PCCNTR.7686611</v>
          </cell>
          <cell r="M514" t="str">
            <v>https://community.secop.gov.co/Public/Tendering/OpportunityDetail/Index?noticeUID=CO1.NTC.7879176&amp;isFromPublicArea=True&amp;isModal=False</v>
          </cell>
          <cell r="N514">
            <v>45737</v>
          </cell>
          <cell r="O514" t="str">
            <v>5 Contratación directa</v>
          </cell>
          <cell r="P514" t="str">
            <v>33 Prestación de Servicios Profesionales y Apoyo (5-8)</v>
          </cell>
          <cell r="Q514" t="str">
            <v>N/A</v>
          </cell>
          <cell r="R514" t="str">
            <v>1 1. Ley 80</v>
          </cell>
          <cell r="S514" t="str">
            <v>6 6: Prestacion de servicios</v>
          </cell>
          <cell r="T514" t="str">
            <v>1 Nacional</v>
          </cell>
          <cell r="U514" t="str">
            <v>3 3. Único Contratista</v>
          </cell>
          <cell r="V514" t="str">
            <v>MARIA VICTORIA MURCIA JIMENEZ</v>
          </cell>
          <cell r="W514" t="str">
            <v>F</v>
          </cell>
          <cell r="X514">
            <v>52962776</v>
          </cell>
          <cell r="Y514">
            <v>3</v>
          </cell>
          <cell r="Z514" t="str">
            <v>Calle 23B No. 103B - 48</v>
          </cell>
          <cell r="AA514">
            <v>3090041</v>
          </cell>
          <cell r="AB514" t="str">
            <v>maria.murcia@scrd.gov.co</v>
          </cell>
          <cell r="AC514" t="str">
            <v>mmurcia82@hotmail.com</v>
          </cell>
          <cell r="AD514">
            <v>30045</v>
          </cell>
          <cell r="AE514">
            <v>44</v>
          </cell>
          <cell r="AF514" t="str">
            <v>TOLIMA - ATACO</v>
          </cell>
          <cell r="AG514" t="str">
            <v>Un (1) profesional que cuenten con título de abogado, especialización en derecho administrativo o contractual con Experiencia profesional de cinco (5) años</v>
          </cell>
          <cell r="AH514" t="str">
            <v>ABOGADO</v>
          </cell>
          <cell r="AI514" t="str">
            <v>1 1. Inversión</v>
          </cell>
          <cell r="AJ514">
            <v>163</v>
          </cell>
          <cell r="AK514" t="str">
            <v>O230117459920240163</v>
          </cell>
          <cell r="AL514" t="str">
            <v>Fortalecimiento Institucional para una Gobernanza Pública Confiable en Bogotá D.C.</v>
          </cell>
          <cell r="AN514">
            <v>84168000</v>
          </cell>
          <cell r="AO514">
            <v>17885700</v>
          </cell>
          <cell r="AQ514">
            <v>102053700</v>
          </cell>
          <cell r="AU514">
            <v>102053700</v>
          </cell>
          <cell r="AV514" t="str">
            <v>$ 10.521.000</v>
          </cell>
          <cell r="AW514">
            <v>615</v>
          </cell>
          <cell r="AX514">
            <v>84168000</v>
          </cell>
          <cell r="AY514">
            <v>45741</v>
          </cell>
          <cell r="AZ514">
            <v>235</v>
          </cell>
          <cell r="BA514">
            <v>84168000</v>
          </cell>
          <cell r="BB514">
            <v>45680</v>
          </cell>
          <cell r="BC514">
            <v>45741</v>
          </cell>
          <cell r="BD514">
            <v>45741</v>
          </cell>
          <cell r="BE514">
            <v>45985</v>
          </cell>
          <cell r="BF514">
            <v>46037</v>
          </cell>
          <cell r="BG514" t="str">
            <v>2 2-Ejecución</v>
          </cell>
          <cell r="BH514" t="str">
            <v>8 MESES</v>
          </cell>
          <cell r="BI514" t="str">
            <v>1 1. Días</v>
          </cell>
          <cell r="BJ514">
            <v>239</v>
          </cell>
          <cell r="BK514">
            <v>51</v>
          </cell>
          <cell r="BL514">
            <v>290</v>
          </cell>
          <cell r="BM514" t="str">
            <v>DIRECCIÓN DE GESTIÓN CORPORATIVA Y RELACIÓN CON EL CIUDADANO</v>
          </cell>
          <cell r="BN514" t="str">
            <v>GRUPO INTERNO DE TRABAJO DE CONTRATACIÓN</v>
          </cell>
          <cell r="BO514" t="str">
            <v>Myriam Janeth Sosa Sedano</v>
          </cell>
          <cell r="BP514">
            <v>51866266</v>
          </cell>
          <cell r="BQ514">
            <v>4</v>
          </cell>
          <cell r="BR514" t="str">
            <v>N.A</v>
          </cell>
          <cell r="BS514" t="str">
            <v>N.A</v>
          </cell>
          <cell r="BT514" t="str">
            <v>N.A</v>
          </cell>
          <cell r="BU514" t="str">
            <v>N.A</v>
          </cell>
          <cell r="BV514" t="str">
            <v>N.A</v>
          </cell>
          <cell r="BW514" t="str">
            <v>N.A</v>
          </cell>
          <cell r="BX514" t="str">
            <v>N.A</v>
          </cell>
          <cell r="BY514" t="str">
            <v>N.A</v>
          </cell>
          <cell r="BZ514" t="str">
            <v>N.A</v>
          </cell>
          <cell r="CA514" t="str">
            <v>N.A</v>
          </cell>
          <cell r="CD514" t="str">
            <v>3 3. Municipal</v>
          </cell>
          <cell r="CE514" t="str">
            <v>2 2. Transferencias</v>
          </cell>
          <cell r="CF514" t="str">
            <v>1 1-Pesos Colombianos</v>
          </cell>
          <cell r="CG514" t="str">
            <v>3 Bogotá D.C.</v>
          </cell>
          <cell r="CH514" t="str">
            <v>149 3. Bogotá D.C.</v>
          </cell>
          <cell r="CI514" t="str">
            <v>17 17 La Candelaria</v>
          </cell>
          <cell r="CJ514" t="str">
            <v>LA CANDELARIA</v>
          </cell>
          <cell r="CK514" t="str">
            <v>1 1. Única</v>
          </cell>
          <cell r="CL514" t="str">
            <v>4 CARRERA</v>
          </cell>
          <cell r="CM514">
            <v>8</v>
          </cell>
          <cell r="CN514">
            <v>9</v>
          </cell>
          <cell r="CO514">
            <v>83</v>
          </cell>
          <cell r="CP514" t="str">
            <v>1 Interno</v>
          </cell>
          <cell r="CQ514" t="str">
            <v>1 Natural</v>
          </cell>
          <cell r="CR514" t="str">
            <v>202576002000800616E</v>
          </cell>
          <cell r="CS514" t="str">
            <v>MODIFICACIÓN - ADICIÓN Y PRORROGA</v>
          </cell>
          <cell r="CT514" t="str">
            <v>4 4. Adición / Prórroga</v>
          </cell>
          <cell r="CU514">
            <v>45980</v>
          </cell>
          <cell r="CV514">
            <v>45985</v>
          </cell>
          <cell r="CW514">
            <v>46021</v>
          </cell>
          <cell r="CX514" t="str">
            <v>$ 12.625.200</v>
          </cell>
          <cell r="CY514" t="str">
            <v>36 DIAS</v>
          </cell>
          <cell r="CZ514">
            <v>3570</v>
          </cell>
          <cell r="DA514" t="str">
            <v>$ 12.625.200</v>
          </cell>
          <cell r="DB514">
            <v>45981</v>
          </cell>
          <cell r="DC514">
            <v>1911</v>
          </cell>
          <cell r="DD514" t="str">
            <v>$ 12.625.200</v>
          </cell>
          <cell r="DE514">
            <v>45957</v>
          </cell>
          <cell r="DI514" t="str">
            <v>MODIFICACION - ADICION Y PRORROGA</v>
          </cell>
          <cell r="DJ514" t="str">
            <v>4 4. Adición / Prórroga</v>
          </cell>
          <cell r="DK514">
            <v>46015</v>
          </cell>
          <cell r="DL514">
            <v>46021</v>
          </cell>
          <cell r="DM514">
            <v>46037</v>
          </cell>
          <cell r="DN514">
            <v>5260500</v>
          </cell>
          <cell r="DO514" t="str">
            <v>15 dias</v>
          </cell>
          <cell r="DP514">
            <v>4304</v>
          </cell>
          <cell r="DQ514">
            <v>5260500</v>
          </cell>
          <cell r="DR514">
            <v>46017</v>
          </cell>
          <cell r="DS514">
            <v>2325</v>
          </cell>
          <cell r="DT514">
            <v>5260500</v>
          </cell>
          <cell r="DU514">
            <v>46013</v>
          </cell>
        </row>
        <row r="515">
          <cell r="A515">
            <v>513</v>
          </cell>
          <cell r="B515" t="str">
            <v>CONTRATO DE PRESTACIÓN DE SERVICIOS PROFESIONALES Y/O APOYO A LA GESTIÓN</v>
          </cell>
          <cell r="C515" t="str">
            <v>SCDPI-210-01094-25</v>
          </cell>
          <cell r="D515" t="str">
            <v>CONTRATACION DIRECTA</v>
          </cell>
          <cell r="E515" t="str">
            <v>Prestar servicios de apoyo a la gestión a la Secretaría de Cultura, Recreación y Deporte - Dirección de Asuntos Locales y Participación en el desarrollo de las actividades administrativas para el fortalecimiento de la gestión cultural poblacional</v>
          </cell>
          <cell r="F515" t="str">
            <v>17 17. Contrato de Prestación de Servicios</v>
          </cell>
          <cell r="G515" t="str">
            <v>1 Contratista</v>
          </cell>
          <cell r="H515" t="str">
            <v>1 Natural</v>
          </cell>
          <cell r="I515" t="str">
            <v>2 Privada (1)</v>
          </cell>
          <cell r="J515" t="str">
            <v>4 Persona Natural (2)</v>
          </cell>
          <cell r="K515" t="str">
            <v>33 33-Servicios Apoyo a la Gestion de la Entidad (servicios administrativos)</v>
          </cell>
          <cell r="L515" t="str">
            <v>CO1.PCCNTR.7698408</v>
          </cell>
          <cell r="M515" t="str">
            <v>https://community.secop.gov.co/Public/Tendering/OpportunityDetail/Index?noticeUID=CO1.NTC.7892769&amp;isFromPublicArea=True&amp;isModal=False</v>
          </cell>
          <cell r="N515">
            <v>45741</v>
          </cell>
          <cell r="O515" t="str">
            <v>5 Contratación directa</v>
          </cell>
          <cell r="P515" t="str">
            <v>33 Prestación de Servicios Profesionales y Apoyo (5-8)</v>
          </cell>
          <cell r="Q515" t="str">
            <v>N/A</v>
          </cell>
          <cell r="R515" t="str">
            <v>1 1. Ley 80</v>
          </cell>
          <cell r="S515" t="str">
            <v>6 6: Prestacion de servicios</v>
          </cell>
          <cell r="T515" t="str">
            <v>1 Nacional</v>
          </cell>
          <cell r="U515" t="str">
            <v>3 3. Único Contratista</v>
          </cell>
          <cell r="V515" t="str">
            <v>JULIAN ESNEIDER LINARES CAMBEROS</v>
          </cell>
          <cell r="W515" t="str">
            <v>M</v>
          </cell>
          <cell r="X515">
            <v>1077320773</v>
          </cell>
          <cell r="Y515">
            <v>9</v>
          </cell>
          <cell r="Z515" t="str">
            <v>CL 181 17 B 47 TO 7</v>
          </cell>
          <cell r="AA515">
            <v>3125014939</v>
          </cell>
          <cell r="AB515" t="str">
            <v>julian.linares@scrd.gov.co</v>
          </cell>
          <cell r="AC515" t="str">
            <v>julinaresc@gmail.com</v>
          </cell>
          <cell r="AD515">
            <v>34150</v>
          </cell>
          <cell r="AE515">
            <v>32</v>
          </cell>
          <cell r="AF515" t="str">
            <v>CUNDINAMARCA - PACHO</v>
          </cell>
          <cell r="AG515" t="str">
            <v>titulo de técnólogo en las areas del conocimiento en: bellas artes; ciencias de la educación; ciencias sociales y humanas; economía, administración, contaduría y afines; ingeniería, arquitectura, urbanismo y afines, con un (1) año de experiencia</v>
          </cell>
          <cell r="AH515" t="str">
            <v>TECNOLOGO</v>
          </cell>
          <cell r="AI515" t="str">
            <v>1 1. Inversión</v>
          </cell>
          <cell r="AJ515">
            <v>80</v>
          </cell>
          <cell r="AK515" t="str">
            <v>O230117330120240080</v>
          </cell>
          <cell r="AL515" t="str">
            <v>Fortalecimiento de prácticas y transformaciones culturales, patrimoniales, urbanas y sociales para el bienestar integral de Bogotá D.C.</v>
          </cell>
          <cell r="AN515">
            <v>41931000</v>
          </cell>
          <cell r="AQ515">
            <v>41931000</v>
          </cell>
          <cell r="AU515">
            <v>41931000</v>
          </cell>
          <cell r="AV515" t="str">
            <v>$ 4.659.000</v>
          </cell>
          <cell r="AW515">
            <v>627</v>
          </cell>
          <cell r="AX515">
            <v>58560000</v>
          </cell>
          <cell r="AY515">
            <v>45744</v>
          </cell>
          <cell r="AZ515">
            <v>908</v>
          </cell>
          <cell r="BA515">
            <v>41931000</v>
          </cell>
          <cell r="BB515">
            <v>45734</v>
          </cell>
          <cell r="BC515">
            <v>45743</v>
          </cell>
          <cell r="BD515">
            <v>45748</v>
          </cell>
          <cell r="BE515">
            <v>46022</v>
          </cell>
          <cell r="BF515">
            <v>46022</v>
          </cell>
          <cell r="BG515" t="str">
            <v>2 2-Ejecución</v>
          </cell>
          <cell r="BH515" t="str">
            <v>9 MESES</v>
          </cell>
          <cell r="BI515" t="str">
            <v>1 1. Días</v>
          </cell>
          <cell r="BJ515">
            <v>270</v>
          </cell>
          <cell r="BK515">
            <v>0</v>
          </cell>
          <cell r="BL515">
            <v>270</v>
          </cell>
          <cell r="BM515" t="str">
            <v>SUBSECRETARÍA DE GOBERNANZA</v>
          </cell>
          <cell r="BN515" t="str">
            <v>DIRECCIÓN DE ASUNTOS LOCALES Y PARTICIPACIÓN</v>
          </cell>
          <cell r="BO515" t="str">
            <v>Rafael Lino Diaz Rivera</v>
          </cell>
          <cell r="BP515">
            <v>80742967</v>
          </cell>
          <cell r="BQ515">
            <v>1</v>
          </cell>
          <cell r="BR515" t="str">
            <v>N.A</v>
          </cell>
          <cell r="BS515" t="str">
            <v>N.A</v>
          </cell>
          <cell r="BT515" t="str">
            <v>N.A</v>
          </cell>
          <cell r="BU515" t="str">
            <v>N.A</v>
          </cell>
          <cell r="BV515" t="str">
            <v>N.A</v>
          </cell>
          <cell r="BW515" t="str">
            <v>N.A</v>
          </cell>
          <cell r="BX515" t="str">
            <v>N.A</v>
          </cell>
          <cell r="BY515" t="str">
            <v>N.A</v>
          </cell>
          <cell r="BZ515" t="str">
            <v>N.A</v>
          </cell>
          <cell r="CA515" t="str">
            <v>N.A</v>
          </cell>
          <cell r="CD515" t="str">
            <v>3 3. Municipal</v>
          </cell>
          <cell r="CE515" t="str">
            <v>2 2. Transferencias</v>
          </cell>
          <cell r="CF515" t="str">
            <v>1 1-Pesos Colombianos</v>
          </cell>
          <cell r="CG515" t="str">
            <v>3 Bogotá D.C.</v>
          </cell>
          <cell r="CH515" t="str">
            <v>149 3. Bogotá D.C.</v>
          </cell>
          <cell r="CI515" t="str">
            <v>17 17 La Candelaria</v>
          </cell>
          <cell r="CJ515" t="str">
            <v>LA CANDELARIA</v>
          </cell>
          <cell r="CK515" t="str">
            <v>1 1. Única</v>
          </cell>
          <cell r="CL515" t="str">
            <v>4 CARRERA</v>
          </cell>
          <cell r="CM515">
            <v>8</v>
          </cell>
          <cell r="CN515">
            <v>9</v>
          </cell>
          <cell r="CO515">
            <v>83</v>
          </cell>
          <cell r="CP515" t="str">
            <v>1 Interno</v>
          </cell>
          <cell r="CQ515" t="str">
            <v>1 Natural</v>
          </cell>
          <cell r="CR515" t="str">
            <v>202576002000800275E</v>
          </cell>
        </row>
        <row r="516">
          <cell r="A516">
            <v>514</v>
          </cell>
          <cell r="B516" t="str">
            <v>CONTRATO DE PRESTACIÓN DE SERVICIOS PROFESIONALES Y/O APOYO A LA GESTIÓN</v>
          </cell>
          <cell r="C516" t="str">
            <v>SCDPI-240-00983-25</v>
          </cell>
          <cell r="D516" t="str">
            <v>CONTRATACION DIRECTA</v>
          </cell>
          <cell r="E516" t="str">
            <v>Prestar servicios profesionales a la Secretaría de Cultura, Recreación y Deporte - Dirección de Economía, Estudios y Política en actividades asociadas al proceso de creación, consolidación y posicionamiento de circuitos culturales de Bogotá, de conformidad con los requerimientos del organismo</v>
          </cell>
          <cell r="F516" t="str">
            <v>17 17. Contrato de Prestación de Servicios</v>
          </cell>
          <cell r="G516" t="str">
            <v>1 Contratista</v>
          </cell>
          <cell r="H516" t="str">
            <v>1 Natural</v>
          </cell>
          <cell r="I516" t="str">
            <v>2 Privada (1)</v>
          </cell>
          <cell r="J516" t="str">
            <v>4 Persona Natural (2)</v>
          </cell>
          <cell r="K516" t="str">
            <v>31 31-Servicios Profesionales</v>
          </cell>
          <cell r="L516" t="str">
            <v>CO1.PCCNTR.7698436</v>
          </cell>
          <cell r="M516" t="str">
            <v>https://community.secop.gov.co/Public/Tendering/OpportunityDetail/Index?noticeUID=CO1.NTC.7893068&amp;isFromPublicArea=True&amp;isModal=False</v>
          </cell>
          <cell r="N516">
            <v>45741</v>
          </cell>
          <cell r="O516" t="str">
            <v>5 Contratación directa</v>
          </cell>
          <cell r="P516" t="str">
            <v>33 Prestación de Servicios Profesionales y Apoyo (5-8)</v>
          </cell>
          <cell r="Q516" t="str">
            <v>N/A</v>
          </cell>
          <cell r="R516" t="str">
            <v>1 1. Ley 80</v>
          </cell>
          <cell r="S516" t="str">
            <v>6 6: Prestacion de servicios</v>
          </cell>
          <cell r="T516" t="str">
            <v>1 Nacional</v>
          </cell>
          <cell r="U516" t="str">
            <v>3 3. Único Contratista</v>
          </cell>
          <cell r="V516" t="str">
            <v>MARISOL CORREA VEGA</v>
          </cell>
          <cell r="W516" t="str">
            <v>F</v>
          </cell>
          <cell r="X516">
            <v>42135605</v>
          </cell>
          <cell r="Y516">
            <v>9</v>
          </cell>
          <cell r="Z516" t="str">
            <v>KR 30 53 35 ED Ciudad de Quito</v>
          </cell>
          <cell r="AA516">
            <v>6013876877</v>
          </cell>
          <cell r="AB516" t="str">
            <v>marisol.correa@scrd.gov.co</v>
          </cell>
          <cell r="AC516" t="str">
            <v>solcorreavega@gmail.com</v>
          </cell>
          <cell r="AD516">
            <v>29073</v>
          </cell>
          <cell r="AE516">
            <v>46</v>
          </cell>
          <cell r="AF516" t="str">
            <v>RISARALDA - PEREIRA</v>
          </cell>
          <cell r="AG516" t="str">
            <v>Profesional en las áreas de arte y humanidades, bellas artes o afines y cuatro (4) años de experiencia profesional</v>
          </cell>
          <cell r="AH516" t="str">
            <v>CINE Y TELEVISION</v>
          </cell>
          <cell r="AI516" t="str">
            <v>1 1. Inversión</v>
          </cell>
          <cell r="AJ516">
            <v>144</v>
          </cell>
          <cell r="AK516" t="str">
            <v>O230117330120240144</v>
          </cell>
          <cell r="AL516" t="str">
            <v>Fortalecimiento de la sostenibilidad económica del sector cultural y creativo, a través de la implementación de programas que permitan aumentar crecimiento y competitividad, en Bogotá D.C.</v>
          </cell>
          <cell r="AN516">
            <v>32484000</v>
          </cell>
          <cell r="AO516">
            <v>16242000</v>
          </cell>
          <cell r="AQ516">
            <v>48726000</v>
          </cell>
          <cell r="AU516">
            <v>48726000</v>
          </cell>
          <cell r="AV516" t="str">
            <v>$ 8.121.000</v>
          </cell>
          <cell r="AW516">
            <v>624</v>
          </cell>
          <cell r="AX516">
            <v>32484000</v>
          </cell>
          <cell r="AY516">
            <v>45743</v>
          </cell>
          <cell r="AZ516">
            <v>771</v>
          </cell>
          <cell r="BA516">
            <v>32484000</v>
          </cell>
          <cell r="BB516">
            <v>45722</v>
          </cell>
          <cell r="BC516">
            <v>45742</v>
          </cell>
          <cell r="BD516">
            <v>45750</v>
          </cell>
          <cell r="BE516">
            <v>45871</v>
          </cell>
          <cell r="BF516">
            <v>45932</v>
          </cell>
          <cell r="BG516" t="str">
            <v>2 2-Ejecución</v>
          </cell>
          <cell r="BH516" t="str">
            <v>4 MESES</v>
          </cell>
          <cell r="BI516" t="str">
            <v>1 1. Días</v>
          </cell>
          <cell r="BJ516">
            <v>119</v>
          </cell>
          <cell r="BK516">
            <v>60</v>
          </cell>
          <cell r="BL516">
            <v>179</v>
          </cell>
          <cell r="BM516" t="str">
            <v>SUBSECRETARÍA DE GOBERNANZA</v>
          </cell>
          <cell r="BN516" t="str">
            <v>DIRECCIÓN DE ECONOMÍA ESTUDIOS Y POLÍTICA</v>
          </cell>
          <cell r="BO516" t="str">
            <v>Mario Arturo Suárez Mendoza</v>
          </cell>
          <cell r="BP516">
            <v>1032365716</v>
          </cell>
          <cell r="BQ516">
            <v>9</v>
          </cell>
          <cell r="BR516" t="str">
            <v>N.A</v>
          </cell>
          <cell r="BS516" t="str">
            <v>N.A</v>
          </cell>
          <cell r="BT516" t="str">
            <v>N.A</v>
          </cell>
          <cell r="BU516" t="str">
            <v>N.A</v>
          </cell>
          <cell r="BV516" t="str">
            <v>N.A</v>
          </cell>
          <cell r="BW516" t="str">
            <v>N.A</v>
          </cell>
          <cell r="BX516" t="str">
            <v>N.A</v>
          </cell>
          <cell r="BY516" t="str">
            <v>N.A</v>
          </cell>
          <cell r="BZ516" t="str">
            <v>N.A</v>
          </cell>
          <cell r="CA516" t="str">
            <v>N.A</v>
          </cell>
          <cell r="CD516" t="str">
            <v>3 3. Municipal</v>
          </cell>
          <cell r="CE516" t="str">
            <v>2 2. Transferencias</v>
          </cell>
          <cell r="CF516" t="str">
            <v>1 1-Pesos Colombianos</v>
          </cell>
          <cell r="CG516" t="str">
            <v>3 Bogotá D.C.</v>
          </cell>
          <cell r="CH516" t="str">
            <v>149 3. Bogotá D.C.</v>
          </cell>
          <cell r="CI516" t="str">
            <v>17 17 La Candelaria</v>
          </cell>
          <cell r="CJ516" t="str">
            <v>LA CANDELARIA</v>
          </cell>
          <cell r="CK516" t="str">
            <v>1 1. Única</v>
          </cell>
          <cell r="CL516" t="str">
            <v>4 CARRERA</v>
          </cell>
          <cell r="CM516">
            <v>8</v>
          </cell>
          <cell r="CN516">
            <v>9</v>
          </cell>
          <cell r="CO516">
            <v>83</v>
          </cell>
          <cell r="CP516" t="str">
            <v>1 Interno</v>
          </cell>
          <cell r="CQ516" t="str">
            <v>1 Natural</v>
          </cell>
          <cell r="CR516" t="str">
            <v>202576002000800605E</v>
          </cell>
          <cell r="CS516" t="str">
            <v>MODIFICACIÓN - ADICIÓN Y PRORROGA</v>
          </cell>
          <cell r="CT516" t="str">
            <v>4 4. Adición / Prórroga</v>
          </cell>
          <cell r="CU516">
            <v>45870</v>
          </cell>
          <cell r="CV516">
            <v>45870</v>
          </cell>
          <cell r="CW516">
            <v>45932</v>
          </cell>
          <cell r="CX516" t="str">
            <v>$ 16.242.000</v>
          </cell>
          <cell r="CY516" t="str">
            <v>60 DIAS</v>
          </cell>
          <cell r="CZ516">
            <v>2081</v>
          </cell>
          <cell r="DA516">
            <v>16242000</v>
          </cell>
          <cell r="DB516">
            <v>45880</v>
          </cell>
          <cell r="DC516">
            <v>1369</v>
          </cell>
          <cell r="DD516" t="str">
            <v>$ 16.242.000</v>
          </cell>
          <cell r="DE516">
            <v>45868</v>
          </cell>
        </row>
        <row r="517">
          <cell r="A517">
            <v>515</v>
          </cell>
          <cell r="B517" t="str">
            <v>CONVENIO INTERADMINISTRATIVO</v>
          </cell>
          <cell r="C517" t="str">
            <v>CONVENIO INTERADMINISTRATIVO</v>
          </cell>
          <cell r="D517" t="str">
            <v>CONTRATACION DIRECTA</v>
          </cell>
          <cell r="E517" t="str">
            <v>Aunar esfuerzos entre la Secretaría Distrital de Cultura, Recreación y Deporte -SCRD y el Instituto Distrital de Patrimonio cultural - IDPC, para adelantar acciones relacionadas con la estructuración técnica e implantación de un Pabellón Expositivo en el Parque Arqueológico y del Patrimonio Cultural de Usme, ubicado en la localidad de Usme, en la ciudad de Bogotá D.C.</v>
          </cell>
          <cell r="F517" t="str">
            <v>1 1. Convenio</v>
          </cell>
          <cell r="G517" t="str">
            <v>1 Contratista</v>
          </cell>
          <cell r="H517" t="str">
            <v>2 Jurídica</v>
          </cell>
          <cell r="I517" t="str">
            <v>3 Pública (2-3)</v>
          </cell>
          <cell r="J517" t="str">
            <v>9 Públicos (3)</v>
          </cell>
          <cell r="K517" t="str">
            <v>211 211-Convenio Interadministrativo</v>
          </cell>
          <cell r="L517" t="str">
            <v>CO1.PCCNTR.7698975</v>
          </cell>
          <cell r="M517" t="str">
            <v>https://community.secop.gov.co/Public/Tendering/OpportunityDetail/Index?noticeUID=CO1.NTC.7893743&amp;isFromPublicArea=True&amp;isModal=False</v>
          </cell>
          <cell r="N517">
            <v>45741</v>
          </cell>
          <cell r="O517" t="str">
            <v>5 Contratación directa</v>
          </cell>
          <cell r="P517" t="str">
            <v>15 Convenios Interadministrativos (5-8)</v>
          </cell>
          <cell r="Q517" t="str">
            <v>N/A</v>
          </cell>
          <cell r="R517" t="str">
            <v>3 3. Convenios Ley 489</v>
          </cell>
          <cell r="S517" t="str">
            <v>8 8: Cultura</v>
          </cell>
          <cell r="T517" t="str">
            <v>1 Nacional</v>
          </cell>
          <cell r="U517" t="str">
            <v>3 3. Único Contratista</v>
          </cell>
          <cell r="V517" t="str">
            <v>INSTITUTO DISTRITAL DE PATRIMONIO CULTURAL - IDPC.</v>
          </cell>
          <cell r="W517" t="str">
            <v>N.A</v>
          </cell>
          <cell r="X517">
            <v>860506170</v>
          </cell>
          <cell r="Y517">
            <v>7</v>
          </cell>
          <cell r="Z517" t="str">
            <v>Cl. 12b # 2-58, Bogotá</v>
          </cell>
          <cell r="AA517">
            <v>3550800</v>
          </cell>
          <cell r="AB517" t="str">
            <v>contratacion@idpc.gov.co</v>
          </cell>
          <cell r="AC517" t="str">
            <v>contratacion@idpc.gov.co</v>
          </cell>
          <cell r="AD517" t="str">
            <v>N.A</v>
          </cell>
          <cell r="AE517" t="str">
            <v>N.A</v>
          </cell>
          <cell r="AF517" t="str">
            <v>N.A</v>
          </cell>
          <cell r="AG517" t="str">
            <v>N.A</v>
          </cell>
          <cell r="AH517" t="str">
            <v>N.A</v>
          </cell>
          <cell r="AI517" t="str">
            <v>1 1. Inversión</v>
          </cell>
          <cell r="AJ517" t="str">
            <v>N.A</v>
          </cell>
          <cell r="AK517" t="str">
            <v>N.A</v>
          </cell>
          <cell r="AL517" t="str">
            <v>N.A</v>
          </cell>
          <cell r="AN517">
            <v>0</v>
          </cell>
          <cell r="AQ517">
            <v>0</v>
          </cell>
          <cell r="AR517">
            <v>0</v>
          </cell>
          <cell r="AT517">
            <v>0</v>
          </cell>
          <cell r="AU517">
            <v>0</v>
          </cell>
          <cell r="AV517" t="str">
            <v>$ 0</v>
          </cell>
          <cell r="AW517" t="str">
            <v>N.A</v>
          </cell>
          <cell r="AX517" t="str">
            <v>N.A</v>
          </cell>
          <cell r="AY517" t="str">
            <v>N.A</v>
          </cell>
          <cell r="AZ517" t="str">
            <v>N.A</v>
          </cell>
          <cell r="BA517" t="str">
            <v>N.A</v>
          </cell>
          <cell r="BB517" t="str">
            <v>N.A</v>
          </cell>
          <cell r="BC517">
            <v>45743</v>
          </cell>
          <cell r="BD517">
            <v>45744</v>
          </cell>
          <cell r="BE517">
            <v>46387</v>
          </cell>
          <cell r="BF517">
            <v>46387</v>
          </cell>
          <cell r="BG517" t="str">
            <v>2 2-Ejecución</v>
          </cell>
          <cell r="BH517" t="str">
            <v>22 MESES</v>
          </cell>
          <cell r="BI517" t="str">
            <v>1 1. Días</v>
          </cell>
          <cell r="BJ517">
            <v>633</v>
          </cell>
          <cell r="BK517">
            <v>0</v>
          </cell>
          <cell r="BL517">
            <v>633</v>
          </cell>
          <cell r="BM517" t="str">
            <v>DIRECCIÓN DE ARTE, CULTURA Y PATRIMONIO</v>
          </cell>
          <cell r="BN517" t="str">
            <v>DIRECCIÓN DE ARTE, CULTURA Y PATRIMONIO</v>
          </cell>
          <cell r="BO517" t="str">
            <v>Nathalia Rippe Sierra</v>
          </cell>
          <cell r="BP517">
            <v>35513244</v>
          </cell>
          <cell r="BQ517">
            <v>1</v>
          </cell>
          <cell r="BR517" t="str">
            <v>Eduardo Mazuera.</v>
          </cell>
          <cell r="CD517" t="str">
            <v>3 3. Municipal</v>
          </cell>
          <cell r="CE517" t="str">
            <v>2 2. Transferencias</v>
          </cell>
          <cell r="CF517" t="str">
            <v>1 1-Pesos Colombianos</v>
          </cell>
          <cell r="CG517" t="str">
            <v>3 Bogotá D.C.</v>
          </cell>
          <cell r="CH517" t="str">
            <v>149 3. Bogotá D.C.</v>
          </cell>
          <cell r="CI517" t="str">
            <v>17 17 La Candelaria</v>
          </cell>
          <cell r="CJ517" t="str">
            <v>LA CANDELARIA</v>
          </cell>
          <cell r="CK517" t="str">
            <v>1 1. Única</v>
          </cell>
          <cell r="CL517" t="str">
            <v>4 CARRERA</v>
          </cell>
          <cell r="CM517">
            <v>8</v>
          </cell>
          <cell r="CN517">
            <v>9</v>
          </cell>
          <cell r="CO517">
            <v>83</v>
          </cell>
          <cell r="CP517" t="str">
            <v>1 Interno</v>
          </cell>
          <cell r="CQ517" t="str">
            <v>1 Natural</v>
          </cell>
          <cell r="CR517" t="str">
            <v>202576002100300006E</v>
          </cell>
        </row>
        <row r="518">
          <cell r="A518">
            <v>516</v>
          </cell>
          <cell r="B518" t="str">
            <v>CONTRATO DE SUMINISTRO</v>
          </cell>
          <cell r="C518" t="str">
            <v>SCRD-SA-BP-03-2025</v>
          </cell>
          <cell r="D518" t="str">
            <v>SELECCIÓN ABREVIADA</v>
          </cell>
          <cell r="E518" t="str">
            <v>SUMINISTRO DE TIQUETES AÉREOS EN RUTAS NACIONALES E INTERNACIONALES SEGÚN REQUERIMIENTOS DE LA SECRETARÍA DE CULTURA, RECREACIÓN Y DEPORTE</v>
          </cell>
          <cell r="F518" t="str">
            <v>7 7. Suministro</v>
          </cell>
          <cell r="G518" t="str">
            <v>1 Contratista</v>
          </cell>
          <cell r="H518" t="str">
            <v>2 Jurídica</v>
          </cell>
          <cell r="I518" t="str">
            <v>2 Privada (1)</v>
          </cell>
          <cell r="J518" t="str">
            <v>3 Privadas (2)</v>
          </cell>
          <cell r="K518" t="str">
            <v>48 48-Otros Suministros</v>
          </cell>
          <cell r="L518" t="str">
            <v>CO1.BDOS.7795682</v>
          </cell>
          <cell r="M518" t="str">
            <v>https://community.secop.gov.co/Public/Tendering/ContractNoticePhases/View?PPI=CO1.PPI.38094866&amp;isFromPublicArea=True&amp;isModal=False Nota: Para compartir</v>
          </cell>
          <cell r="N518">
            <v>45727</v>
          </cell>
          <cell r="O518" t="str">
            <v>2 Selección abreviada</v>
          </cell>
          <cell r="P518" t="str">
            <v>4 Adquisión o Suministro de Bienes y Servicios de Carácterísticas Técnicas Uniformes y de Común Utilización (Procedimiento: Siubasta Inversa, Acuerdo Marco de Precios, Bolsa de Productos) (2)</v>
          </cell>
          <cell r="Q518" t="str">
            <v>N/A</v>
          </cell>
          <cell r="R518" t="str">
            <v>1 1. Ley 80</v>
          </cell>
          <cell r="S518" t="str">
            <v>8 8: Cultura</v>
          </cell>
          <cell r="T518" t="str">
            <v>1 Nacional</v>
          </cell>
          <cell r="U518" t="str">
            <v>3 3. Único Contratista</v>
          </cell>
          <cell r="V518" t="str">
            <v>SUBATOURS SAS</v>
          </cell>
          <cell r="W518" t="str">
            <v>N.A</v>
          </cell>
          <cell r="X518">
            <v>800075003</v>
          </cell>
          <cell r="Y518">
            <v>6</v>
          </cell>
          <cell r="Z518" t="str">
            <v>CR 14 76 26 OF 205 OF 206</v>
          </cell>
          <cell r="AA518">
            <v>7560065</v>
          </cell>
          <cell r="AB518" t="str">
            <v>contabilidad@agrobolsa.com.co</v>
          </cell>
          <cell r="AC518" t="str">
            <v>contabilidad@agrobolsa.com.co</v>
          </cell>
          <cell r="AD518" t="str">
            <v>N.A</v>
          </cell>
          <cell r="AE518" t="str">
            <v>N.A</v>
          </cell>
          <cell r="AF518" t="str">
            <v>N.A</v>
          </cell>
          <cell r="AG518" t="str">
            <v>N.A</v>
          </cell>
          <cell r="AH518" t="str">
            <v>N.A</v>
          </cell>
          <cell r="AI518" t="str">
            <v>1 1. Inversión</v>
          </cell>
          <cell r="AJ518" t="str">
            <v>81
  080
  5510
  0102
  122</v>
          </cell>
          <cell r="AK518" t="str">
            <v>O230117330120240081
  O230117330120240080
  O21202020080585510 
  O230117330120240102
  O230117330120240122</v>
          </cell>
          <cell r="AL518" t="str">
            <v>Formación Artística, Cultural y Deportiva a lo largo de la vida en Bogotá D.C
  Fortalecimiento de prácticas y transformaciones culturales, patrimoniales, urbanas y sociales para el bienestar integral de Bogotá D.C.
  Servicios de reserva venta y reventa de tiquetes para transporte.
  Fortalecimiento de alianzas estratégicas a nivel bilateral y multilateral para el posicionamiento de la ciudad como referente cultural y recreodeportivo en escenarios
  internacionales Bogotá D.C.
  Innovación y cambio cultural para la transformación de comportamientos que promuevan el orgullo por la ciudad de Bogotá D.C.</v>
          </cell>
          <cell r="AN518">
            <v>924750000</v>
          </cell>
          <cell r="AQ518">
            <v>924750000</v>
          </cell>
          <cell r="AU518">
            <v>924750000</v>
          </cell>
          <cell r="AV518" t="str">
            <v>$ 0</v>
          </cell>
          <cell r="AW518" t="str">
            <v>616
  618
  619
  620
  621
  622</v>
          </cell>
          <cell r="AX518" t="str">
            <v>236.400.000
  59.100.000
  49.250.000
  50.000.000
  500.000.000
  30.000.000</v>
          </cell>
          <cell r="AY518">
            <v>45377</v>
          </cell>
          <cell r="AZ518" t="str">
            <v>722
  475
  611
  612
  689
  687
  686
  685
  726
  725
  723
  724</v>
          </cell>
          <cell r="BA518" t="str">
            <v>49250000
  750.000
  750.000
  50.000.000
  236.400.000
  3.600.000
  900.000
  59.100.000
  7.500.000
  450.000
  500.000.000
  30.000.000</v>
          </cell>
          <cell r="BB518" t="str">
            <v>19/02/2025
  03/02/2025
  10/02/2025
  10/02/2025
  18/02/2025
  18/02/2025
  18/02/2025
  18/02/2025
  19/2/2025
  19/2/2025
  19/2/2025
  19/2/2025</v>
          </cell>
          <cell r="BC518">
            <v>45737</v>
          </cell>
          <cell r="BD518">
            <v>45749</v>
          </cell>
          <cell r="BE518">
            <v>46022</v>
          </cell>
          <cell r="BF518">
            <v>46022</v>
          </cell>
          <cell r="BG518" t="str">
            <v>2 2-Ejecución</v>
          </cell>
          <cell r="BH518" t="str">
            <v>9 MESES</v>
          </cell>
          <cell r="BI518" t="str">
            <v>1 1. Días</v>
          </cell>
          <cell r="BJ518">
            <v>269</v>
          </cell>
          <cell r="BK518">
            <v>0</v>
          </cell>
          <cell r="BL518">
            <v>269</v>
          </cell>
          <cell r="BM518" t="str">
            <v>DIRECCIÓN DE GESTIÓN CORPORATIVA Y RELACIÓN CON EL CIUDADANO</v>
          </cell>
          <cell r="BN518" t="str">
            <v>Varios</v>
          </cell>
          <cell r="BO518" t="str">
            <v>Diego Fernando Maldonado Castellanos
  Natalia Sefair López
  Lucila Guerrero Ramírez</v>
          </cell>
          <cell r="BP518">
            <v>80863541</v>
          </cell>
          <cell r="BQ518">
            <v>7</v>
          </cell>
          <cell r="BR518" t="str">
            <v>N.A</v>
          </cell>
          <cell r="BS518" t="str">
            <v>N.A</v>
          </cell>
          <cell r="BT518" t="str">
            <v>N.A</v>
          </cell>
          <cell r="BU518" t="str">
            <v>N.A</v>
          </cell>
          <cell r="BV518" t="str">
            <v>N.A</v>
          </cell>
          <cell r="BW518" t="str">
            <v>N.A</v>
          </cell>
          <cell r="BX518" t="str">
            <v>N.A</v>
          </cell>
          <cell r="BY518" t="str">
            <v>N.A</v>
          </cell>
          <cell r="BZ518" t="str">
            <v>N.A</v>
          </cell>
          <cell r="CA518" t="str">
            <v>N.A</v>
          </cell>
          <cell r="CD518" t="str">
            <v>3 3. Municipal</v>
          </cell>
          <cell r="CE518" t="str">
            <v>2 2. Transferencias</v>
          </cell>
          <cell r="CF518" t="str">
            <v>1 1-Pesos Colombianos</v>
          </cell>
          <cell r="CG518" t="str">
            <v>3 Bogotá D.C.</v>
          </cell>
          <cell r="CH518" t="str">
            <v>149 3. Bogotá D.C.</v>
          </cell>
          <cell r="CI518" t="str">
            <v>17 17 La Candelaria</v>
          </cell>
          <cell r="CJ518" t="str">
            <v>LA CANDELARIA</v>
          </cell>
          <cell r="CK518" t="str">
            <v>1 1. Única</v>
          </cell>
          <cell r="CL518" t="str">
            <v>4 CARRERA</v>
          </cell>
          <cell r="CM518">
            <v>8</v>
          </cell>
          <cell r="CN518">
            <v>9</v>
          </cell>
          <cell r="CO518">
            <v>83</v>
          </cell>
          <cell r="CP518" t="str">
            <v>1 Interno</v>
          </cell>
          <cell r="CQ518" t="str">
            <v>1 Natural</v>
          </cell>
          <cell r="CR518" t="str">
            <v>202576002000800595E</v>
          </cell>
        </row>
        <row r="519">
          <cell r="A519">
            <v>517</v>
          </cell>
          <cell r="B519" t="str">
            <v>CONTRATO DE ARRENDAMIENTO</v>
          </cell>
          <cell r="C519" t="str">
            <v>CONTRATO DE ARRENDAMIENTO TERRACOTA</v>
          </cell>
          <cell r="D519" t="str">
            <v>CONTRATACION DIRECTA</v>
          </cell>
          <cell r="E519" t="str">
            <v>Entregar a título de arrendamiento el local ubicado en la Calle 82 #10-69 primer piso costado sur - Centro Felicidad Chapinero a TERRACOTA COFFEE GROUP SAS, con Nit: 901.871.287-1; DESTINADO PARA USO ÚNICO Y EXCLUSIVO COMO CAFÉ.</v>
          </cell>
          <cell r="F519" t="str">
            <v>11 10. Típicos</v>
          </cell>
          <cell r="G519" t="str">
            <v>1 Contratista</v>
          </cell>
          <cell r="H519" t="str">
            <v>2 Jurídica</v>
          </cell>
          <cell r="I519" t="str">
            <v>2 Privada (1)</v>
          </cell>
          <cell r="J519" t="str">
            <v>3 Privadas (2)</v>
          </cell>
          <cell r="K519" t="str">
            <v>132 132-Arrendamiento de bienes inmuebles</v>
          </cell>
          <cell r="L519" t="str">
            <v>CO1.PCCNTR.7701044</v>
          </cell>
          <cell r="M519" t="str">
            <v>https://community.secop.gov.co/Public/Tendering/OpportunityDetail/Index?noticeUID=CO1.NTC.7895656&amp;isFromPublicArea=True&amp;isModal=False</v>
          </cell>
          <cell r="N519">
            <v>45742</v>
          </cell>
          <cell r="O519" t="str">
            <v>5 Contratación directa</v>
          </cell>
          <cell r="P519" t="str">
            <v>6 Arrendamientos y Adquisición de Inmuebles (5-8)</v>
          </cell>
          <cell r="Q519" t="str">
            <v>N/A</v>
          </cell>
          <cell r="R519" t="str">
            <v>1 1. Ley 80</v>
          </cell>
          <cell r="S519" t="str">
            <v>8 8: Cultura</v>
          </cell>
          <cell r="T519" t="str">
            <v>1 Nacional</v>
          </cell>
          <cell r="U519" t="str">
            <v>3 3. Único Contratista</v>
          </cell>
          <cell r="V519" t="str">
            <v>TERRACOTA COFFEE GROUP SAS</v>
          </cell>
          <cell r="W519" t="str">
            <v>N.A</v>
          </cell>
          <cell r="X519">
            <v>901871287</v>
          </cell>
          <cell r="Y519">
            <v>1</v>
          </cell>
          <cell r="Z519" t="str">
            <v>calle 9d # 69 B - 80 Apartamento 105 interior 05</v>
          </cell>
          <cell r="AA519">
            <v>3043493475</v>
          </cell>
          <cell r="AB519" t="str">
            <v>terracotacafeymas@gmail.com</v>
          </cell>
          <cell r="AC519" t="str">
            <v>terracotacafeymas@gmail.com</v>
          </cell>
          <cell r="AD519" t="str">
            <v>N.A</v>
          </cell>
          <cell r="AE519" t="str">
            <v>N/A</v>
          </cell>
          <cell r="AF519" t="str">
            <v>N.A</v>
          </cell>
          <cell r="AG519" t="str">
            <v>N.A</v>
          </cell>
          <cell r="AH519" t="str">
            <v>N.A</v>
          </cell>
          <cell r="AI519" t="str">
            <v>4 4. Otro</v>
          </cell>
          <cell r="AJ519" t="str">
            <v>N.A</v>
          </cell>
          <cell r="AK519" t="str">
            <v>N.A</v>
          </cell>
          <cell r="AL519" t="str">
            <v>N.A</v>
          </cell>
          <cell r="AN519">
            <v>0</v>
          </cell>
          <cell r="AQ519">
            <v>0</v>
          </cell>
          <cell r="AS519">
            <v>36000000</v>
          </cell>
          <cell r="AU519">
            <v>36000000</v>
          </cell>
          <cell r="AV519" t="str">
            <v>$ 0</v>
          </cell>
          <cell r="AW519" t="str">
            <v>N.A</v>
          </cell>
          <cell r="AX519" t="str">
            <v>N.A</v>
          </cell>
          <cell r="AY519" t="str">
            <v>N.A</v>
          </cell>
          <cell r="AZ519" t="str">
            <v>N.A</v>
          </cell>
          <cell r="BA519" t="str">
            <v>N.A</v>
          </cell>
          <cell r="BB519" t="str">
            <v>N.A</v>
          </cell>
          <cell r="BC519">
            <v>45743</v>
          </cell>
          <cell r="BD519">
            <v>45793</v>
          </cell>
          <cell r="BE519">
            <v>46157</v>
          </cell>
          <cell r="BF519">
            <v>46157</v>
          </cell>
          <cell r="BG519" t="str">
            <v>2 2-Ejecución</v>
          </cell>
          <cell r="BH519" t="str">
            <v>12 MESES</v>
          </cell>
          <cell r="BI519" t="str">
            <v>1 1. Días</v>
          </cell>
          <cell r="BJ519">
            <v>359</v>
          </cell>
          <cell r="BK519">
            <v>0</v>
          </cell>
          <cell r="BL519">
            <v>359</v>
          </cell>
          <cell r="BM519" t="str">
            <v>DIRECCIÓN DE ARTE, CULTURA Y PATRIMONIO</v>
          </cell>
          <cell r="BN519" t="str">
            <v>SUBDIRECCIÓN DE INFRAESTRUCTURA Y PATRIMONIO CULTURAL</v>
          </cell>
          <cell r="BO519" t="str">
            <v>Nathalia Rippe Sierra</v>
          </cell>
          <cell r="BP519">
            <v>35513244</v>
          </cell>
          <cell r="BQ519">
            <v>1</v>
          </cell>
          <cell r="CD519" t="str">
            <v>3 3. Municipal</v>
          </cell>
          <cell r="CE519" t="str">
            <v>2 2. Transferencias</v>
          </cell>
          <cell r="CF519" t="str">
            <v>1 1-Pesos Colombianos</v>
          </cell>
          <cell r="CG519" t="str">
            <v>3 Bogotá D.C.</v>
          </cell>
          <cell r="CH519" t="str">
            <v>149 3. Bogotá D.C.</v>
          </cell>
          <cell r="CI519" t="str">
            <v>17 17 La Candelaria</v>
          </cell>
          <cell r="CJ519" t="str">
            <v>LA CANDELARIA</v>
          </cell>
          <cell r="CK519" t="str">
            <v>1 1. Única</v>
          </cell>
          <cell r="CL519" t="str">
            <v>4 CARRERA</v>
          </cell>
          <cell r="CM519">
            <v>8</v>
          </cell>
          <cell r="CN519">
            <v>9</v>
          </cell>
          <cell r="CO519">
            <v>83</v>
          </cell>
          <cell r="CP519" t="str">
            <v>1 Interno</v>
          </cell>
          <cell r="CQ519" t="str">
            <v>1 Natural</v>
          </cell>
          <cell r="CR519" t="str">
            <v>202576002000200003E</v>
          </cell>
        </row>
        <row r="520">
          <cell r="A520">
            <v>518</v>
          </cell>
          <cell r="B520" t="str">
            <v>CONTRATO DE PRESTACIÓN DE SERVICIOS PROFESIONALES Y/O APOYO A LA GESTIÓN</v>
          </cell>
          <cell r="C520" t="str">
            <v>SCDPI-21417-00630-25</v>
          </cell>
          <cell r="D520" t="str">
            <v>CONTRATACION DIRECTA</v>
          </cell>
          <cell r="E520"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520" t="str">
            <v>17 17. Contrato de Prestación de Servicios</v>
          </cell>
          <cell r="G520" t="str">
            <v>1 Contratista</v>
          </cell>
          <cell r="H520" t="str">
            <v>1 Natural</v>
          </cell>
          <cell r="I520" t="str">
            <v>2 Privada (1)</v>
          </cell>
          <cell r="J520" t="str">
            <v>4 Persona Natural (2)</v>
          </cell>
          <cell r="K520" t="str">
            <v>31 31-Servicios Profesionales</v>
          </cell>
          <cell r="L520" t="str">
            <v>CO1.PCCNTR.7701160</v>
          </cell>
          <cell r="M520" t="str">
            <v>https://community.secop.gov.co/Public/Tendering/OpportunityDetail/Index?noticeUID=CO1.NTC.7897119&amp;isFromPublicArea=True&amp;isModal=False</v>
          </cell>
          <cell r="N520">
            <v>45742</v>
          </cell>
          <cell r="O520" t="str">
            <v>5 Contratación directa</v>
          </cell>
          <cell r="P520" t="str">
            <v>33 Prestación de Servicios Profesionales y Apoyo (5-8)</v>
          </cell>
          <cell r="Q520" t="str">
            <v>N/A</v>
          </cell>
          <cell r="R520" t="str">
            <v>1 1. Ley 80</v>
          </cell>
          <cell r="S520" t="str">
            <v>6 6: Prestacion de servicios</v>
          </cell>
          <cell r="T520" t="str">
            <v>1 Nacional</v>
          </cell>
          <cell r="U520" t="str">
            <v>3 3. Único Contratista</v>
          </cell>
          <cell r="V520" t="str">
            <v>DANIELA ONOFRE NUÑEZ</v>
          </cell>
          <cell r="W520" t="str">
            <v>F</v>
          </cell>
          <cell r="X520">
            <v>1020771320</v>
          </cell>
          <cell r="Y520">
            <v>3</v>
          </cell>
          <cell r="Z520" t="str">
            <v>KR 8 H 161 12</v>
          </cell>
          <cell r="AA520">
            <v>4453172</v>
          </cell>
          <cell r="AB520" t="str">
            <v>daniela.onofre@scrd.gov.co</v>
          </cell>
          <cell r="AC520" t="str">
            <v>dani23_o_no@hotmail.com</v>
          </cell>
          <cell r="AD520">
            <v>33724</v>
          </cell>
          <cell r="AE520">
            <v>34</v>
          </cell>
          <cell r="AF520" t="str">
            <v>BOGOTA</v>
          </cell>
          <cell r="AG520" t="str">
            <v>Profesional en ciencias de la salud, ciencias sociales, humanas, políticas, licenciaturas, gestión cultural o afines con un (1) año de experiencia en la formulación, desarrollo y seguimiento de proyectos, o procesos de formación, o pedagogía cultural, o gestión cultural, social y/o comunitaria, o atención y trabajo con comunidades, o en acciones de genero, y/o economía del cuidado y/o masculinidades, o atención psicoterapéutica de población en situaciones de violencia, o acciones de investigación o sistematización de información.</v>
          </cell>
          <cell r="AH520" t="str">
            <v>PSICOLOGO</v>
          </cell>
          <cell r="AI520" t="str">
            <v>1 1. Inversión</v>
          </cell>
          <cell r="AJ520">
            <v>122</v>
          </cell>
          <cell r="AK520" t="str">
            <v>O230117330120240122</v>
          </cell>
          <cell r="AL520" t="str">
            <v>Innovación y cambio cultural para la transformación de comportamientos que promuevan el orgullo por la ciudad de Bogotá D.C.</v>
          </cell>
          <cell r="AN520">
            <v>51462000</v>
          </cell>
          <cell r="AQ520">
            <v>51462000</v>
          </cell>
          <cell r="AU520">
            <v>51462000</v>
          </cell>
          <cell r="AV520" t="str">
            <v>$ 5.718.000</v>
          </cell>
          <cell r="AW520">
            <v>628</v>
          </cell>
          <cell r="AX520">
            <v>51462000</v>
          </cell>
          <cell r="AY520">
            <v>45747</v>
          </cell>
          <cell r="AZ520">
            <v>482</v>
          </cell>
          <cell r="BA520">
            <v>51462000</v>
          </cell>
          <cell r="BB520">
            <v>45692</v>
          </cell>
          <cell r="BC520">
            <v>45743</v>
          </cell>
          <cell r="BD520">
            <v>45748</v>
          </cell>
          <cell r="BE520">
            <v>46021</v>
          </cell>
          <cell r="BF520">
            <v>46021</v>
          </cell>
          <cell r="BG520" t="str">
            <v>2 2-Ejecución</v>
          </cell>
          <cell r="BH520" t="str">
            <v>9 MESES</v>
          </cell>
          <cell r="BI520" t="str">
            <v>1 1. Días</v>
          </cell>
          <cell r="BJ520">
            <v>269</v>
          </cell>
          <cell r="BK520">
            <v>0</v>
          </cell>
          <cell r="BL520">
            <v>269</v>
          </cell>
          <cell r="BM520" t="str">
            <v>SUBSECRETARÍA DISTRITAL DE CULTURA CIUDADANA Y GESTIÓN DEL CONOCIMIENTO</v>
          </cell>
          <cell r="BN520" t="str">
            <v>SUBSECRETARÍA DISTRITAL DE CULTURA CIUDADANA Y GESTIÓN DEL CONOCIMIENTO</v>
          </cell>
          <cell r="BO520" t="str">
            <v>Julian Felipe Duarte Alvarez</v>
          </cell>
          <cell r="BP520">
            <v>1019071928</v>
          </cell>
          <cell r="BQ520">
            <v>3</v>
          </cell>
          <cell r="BR520" t="str">
            <v>N.A</v>
          </cell>
          <cell r="BS520" t="str">
            <v>N.A</v>
          </cell>
          <cell r="BT520" t="str">
            <v>N.A</v>
          </cell>
          <cell r="BU520" t="str">
            <v>N.A</v>
          </cell>
          <cell r="BV520" t="str">
            <v>N.A</v>
          </cell>
          <cell r="BW520" t="str">
            <v>N.A</v>
          </cell>
          <cell r="BX520" t="str">
            <v>N.A</v>
          </cell>
          <cell r="BY520" t="str">
            <v>N.A</v>
          </cell>
          <cell r="BZ520" t="str">
            <v>N.A</v>
          </cell>
          <cell r="CA520" t="str">
            <v>N.A</v>
          </cell>
          <cell r="CD520" t="str">
            <v>3 3. Municipal</v>
          </cell>
          <cell r="CE520" t="str">
            <v>2 2. Transferencias</v>
          </cell>
          <cell r="CF520" t="str">
            <v>1 1-Pesos Colombianos</v>
          </cell>
          <cell r="CG520" t="str">
            <v>3 Bogotá D.C.</v>
          </cell>
          <cell r="CH520" t="str">
            <v>149 3. Bogotá D.C.</v>
          </cell>
          <cell r="CI520" t="str">
            <v>17 17 La Candelaria</v>
          </cell>
          <cell r="CJ520" t="str">
            <v>LA CANDELARIA</v>
          </cell>
          <cell r="CK520" t="str">
            <v>1 1. Única</v>
          </cell>
          <cell r="CL520" t="str">
            <v>4 CARRERA</v>
          </cell>
          <cell r="CM520">
            <v>8</v>
          </cell>
          <cell r="CN520">
            <v>9</v>
          </cell>
          <cell r="CO520">
            <v>83</v>
          </cell>
          <cell r="CP520" t="str">
            <v>1 Interno</v>
          </cell>
          <cell r="CQ520" t="str">
            <v>1 Natural</v>
          </cell>
          <cell r="CR520" t="str">
            <v>202576002000800573E</v>
          </cell>
        </row>
        <row r="521">
          <cell r="A521">
            <v>519</v>
          </cell>
          <cell r="B521" t="str">
            <v>CONTRATO DE PRESTACIÓN DE SERVICIOS PROFESIONALES Y/O APOYO A LA GESTIÓN</v>
          </cell>
          <cell r="C521" t="str">
            <v>SCDPI-21418-00391-25</v>
          </cell>
          <cell r="D521" t="str">
            <v>CONTRATACION DIRECTA</v>
          </cell>
          <cell r="E521" t="str">
            <v>Prestar servicios profesionales a la Secretaría Distrital de Cultura, Recreación y Deporte - Dirección de Arte, Cultura y Patrimonio desarrollando las actividades relacionadas con la gestión administrativa y operativa de la iniciativa EstarBien Bogotá</v>
          </cell>
          <cell r="F521" t="str">
            <v>17 17. Contrato de Prestación de Servicios</v>
          </cell>
          <cell r="G521" t="str">
            <v>1 Contratista</v>
          </cell>
          <cell r="H521" t="str">
            <v>1 Natural</v>
          </cell>
          <cell r="I521" t="str">
            <v>2 Privada (1)</v>
          </cell>
          <cell r="J521" t="str">
            <v>4 Persona Natural (2)</v>
          </cell>
          <cell r="K521" t="str">
            <v>31 31-Servicios Profesionales</v>
          </cell>
          <cell r="L521" t="str">
            <v>CO1.PCCNTR.7701920</v>
          </cell>
          <cell r="M521" t="str">
            <v>https://community.secop.gov.co/Public/Tendering/OpportunityDetail/Index?noticeUID=CO1.NTC.7896992&amp;isFromPublicArea=True&amp;isModal=False</v>
          </cell>
          <cell r="N521">
            <v>45742</v>
          </cell>
          <cell r="O521" t="str">
            <v>5 Contratación directa</v>
          </cell>
          <cell r="P521" t="str">
            <v>33 Prestación de Servicios Profesionales y Apoyo (5-8)</v>
          </cell>
          <cell r="Q521" t="str">
            <v>N/A</v>
          </cell>
          <cell r="R521" t="str">
            <v>1 1. Ley 80</v>
          </cell>
          <cell r="S521" t="str">
            <v>6 6: Prestacion de servicios</v>
          </cell>
          <cell r="T521" t="str">
            <v>1 Nacional</v>
          </cell>
          <cell r="U521" t="str">
            <v>3 3. Único Contratista</v>
          </cell>
          <cell r="V521" t="str">
            <v>IVAN MAURICIO SERRANO AGUDELO</v>
          </cell>
          <cell r="W521" t="str">
            <v>M</v>
          </cell>
          <cell r="X521">
            <v>1019078506</v>
          </cell>
          <cell r="Y521">
            <v>0</v>
          </cell>
          <cell r="Z521" t="str">
            <v>CL 145 19 58</v>
          </cell>
          <cell r="AA521">
            <v>3143515595</v>
          </cell>
          <cell r="AB521" t="str">
            <v>ivan.serrano@scrd.gov.co</v>
          </cell>
          <cell r="AC521" t="str">
            <v>ivanserranoag@gmail.com</v>
          </cell>
          <cell r="AD521">
            <v>35090</v>
          </cell>
          <cell r="AE521">
            <v>30</v>
          </cell>
          <cell r="AF521" t="str">
            <v>BOGOTA</v>
          </cell>
          <cell r="AG521" t="str">
            <v>Profesional en áreas de las ciencias sociales, humanas, administración de empresas, contaduría, económia, administración pública o afines Tres (3) años de experiencia profesional relacionada</v>
          </cell>
          <cell r="AH521" t="str">
            <v>RELACIONES INTERNACIONALES</v>
          </cell>
          <cell r="AI521" t="str">
            <v>1 1. Inversión</v>
          </cell>
          <cell r="AJ521">
            <v>80</v>
          </cell>
          <cell r="AK521" t="str">
            <v>O230117330120240080</v>
          </cell>
          <cell r="AL521" t="str">
            <v>Fortalecimiento de prácticas y transformaciones culturales, patrimoniales, urbanas y sociales para el bienestar integral de Bogotá D.C.</v>
          </cell>
          <cell r="AN521">
            <v>58560000</v>
          </cell>
          <cell r="AO521">
            <v>7320000</v>
          </cell>
          <cell r="AQ521">
            <v>65880000</v>
          </cell>
          <cell r="AU521">
            <v>65880000</v>
          </cell>
          <cell r="AV521" t="str">
            <v>$ 7.320.000</v>
          </cell>
          <cell r="AW521">
            <v>628</v>
          </cell>
          <cell r="AX521">
            <v>58560000</v>
          </cell>
          <cell r="AY521">
            <v>45744</v>
          </cell>
          <cell r="AZ521">
            <v>785</v>
          </cell>
          <cell r="BA521">
            <v>58560000</v>
          </cell>
          <cell r="BB521">
            <v>45723</v>
          </cell>
          <cell r="BC521">
            <v>45743</v>
          </cell>
          <cell r="BD521">
            <v>45748</v>
          </cell>
          <cell r="BE521">
            <v>45991</v>
          </cell>
          <cell r="BF521">
            <v>46022</v>
          </cell>
          <cell r="BG521" t="str">
            <v>2 2-Ejecución</v>
          </cell>
          <cell r="BH521" t="str">
            <v>8 MESES</v>
          </cell>
          <cell r="BI521" t="str">
            <v>1 1. Días</v>
          </cell>
          <cell r="BJ521">
            <v>239</v>
          </cell>
          <cell r="BK521">
            <v>30</v>
          </cell>
          <cell r="BL521">
            <v>269</v>
          </cell>
          <cell r="BM521" t="str">
            <v>DIRECCIÓN DE ARTE, CULTURA Y PATRIMONIO</v>
          </cell>
          <cell r="BN521" t="str">
            <v>DIRECCIÓN DE ARTE, CULTURA Y PATRIMONIO</v>
          </cell>
          <cell r="BO521" t="str">
            <v>Natalia Currea Dereser</v>
          </cell>
          <cell r="BP521">
            <v>52414607</v>
          </cell>
          <cell r="BQ521">
            <v>7</v>
          </cell>
          <cell r="BR521" t="str">
            <v>N.A</v>
          </cell>
          <cell r="BS521" t="str">
            <v>N.A</v>
          </cell>
          <cell r="BT521" t="str">
            <v>N.A</v>
          </cell>
          <cell r="BU521" t="str">
            <v>N.A</v>
          </cell>
          <cell r="BV521" t="str">
            <v>N.A</v>
          </cell>
          <cell r="BW521" t="str">
            <v>N.A</v>
          </cell>
          <cell r="BX521" t="str">
            <v>N.A</v>
          </cell>
          <cell r="BY521" t="str">
            <v>N.A</v>
          </cell>
          <cell r="BZ521" t="str">
            <v>N.A</v>
          </cell>
          <cell r="CA521" t="str">
            <v>N.A</v>
          </cell>
          <cell r="CD521" t="str">
            <v>3 3. Municipal</v>
          </cell>
          <cell r="CE521" t="str">
            <v>2 2. Transferencias</v>
          </cell>
          <cell r="CF521" t="str">
            <v>1 1-Pesos Colombianos</v>
          </cell>
          <cell r="CG521" t="str">
            <v>3 Bogotá D.C.</v>
          </cell>
          <cell r="CH521" t="str">
            <v>149 3. Bogotá D.C.</v>
          </cell>
          <cell r="CI521" t="str">
            <v>17 17 La Candelaria</v>
          </cell>
          <cell r="CJ521" t="str">
            <v>LA CANDELARIA</v>
          </cell>
          <cell r="CK521" t="str">
            <v>1 1. Única</v>
          </cell>
          <cell r="CL521" t="str">
            <v>4 CARRERA</v>
          </cell>
          <cell r="CM521">
            <v>8</v>
          </cell>
          <cell r="CN521">
            <v>9</v>
          </cell>
          <cell r="CO521">
            <v>83</v>
          </cell>
          <cell r="CP521" t="str">
            <v>1 Interno</v>
          </cell>
          <cell r="CQ521" t="str">
            <v>1 Natural</v>
          </cell>
          <cell r="CR521" t="str">
            <v>202576002000800611E</v>
          </cell>
          <cell r="CS521" t="str">
            <v>MODIFICACIÓN - ADICIÓN Y PRORROGA</v>
          </cell>
          <cell r="CT521" t="str">
            <v>4 4. Adición / Prórroga</v>
          </cell>
          <cell r="CU521">
            <v>45953</v>
          </cell>
          <cell r="CV521">
            <v>45992</v>
          </cell>
          <cell r="CW521">
            <v>46022</v>
          </cell>
          <cell r="CX521" t="str">
            <v>$ 7.320.000</v>
          </cell>
          <cell r="CY521" t="str">
            <v>30 DIAS</v>
          </cell>
          <cell r="CZ521">
            <v>3030</v>
          </cell>
          <cell r="DA521" t="str">
            <v>$ 7.320.000</v>
          </cell>
          <cell r="DB521">
            <v>45954</v>
          </cell>
          <cell r="DC521">
            <v>1708</v>
          </cell>
          <cell r="DD521">
            <v>7320000</v>
          </cell>
          <cell r="DE521">
            <v>45945</v>
          </cell>
        </row>
        <row r="522">
          <cell r="A522">
            <v>520</v>
          </cell>
          <cell r="B522" t="str">
            <v>CONTRATO DE PRESTACIÓN DE SERVICIOS PROFESIONALES Y/O APOYO A LA GESTIÓN</v>
          </cell>
          <cell r="C522" t="str">
            <v>SCDPI-21420-01112-25</v>
          </cell>
          <cell r="D522" t="str">
            <v>CONTRATACION DIRECTA</v>
          </cell>
          <cell r="E522" t="str">
            <v>Prestar los servicios profesionales a la Secretaría de Cultura, Recreación y Deporte - Oficina Asesora de Comunicaciones - para desarrollar la ejecución de las acciones de divulgación y estrategias de comunicación, y gestión de publicaciones en medios de comunicación, a nivel local, distrital, nacional e internacional, sobre los planes, iniciativas y programas de la SCRD y el distrito.</v>
          </cell>
          <cell r="F522" t="str">
            <v>17 17. Contrato de Prestación de Servicios</v>
          </cell>
          <cell r="G522" t="str">
            <v>1 Contratista</v>
          </cell>
          <cell r="H522" t="str">
            <v>1 Natural</v>
          </cell>
          <cell r="I522" t="str">
            <v>2 Privada (1)</v>
          </cell>
          <cell r="J522" t="str">
            <v>4 Persona Natural (2)</v>
          </cell>
          <cell r="K522" t="str">
            <v>31 31-Servicios Profesionales</v>
          </cell>
          <cell r="L522" t="str">
            <v>CO1.PCCNTR.7701937</v>
          </cell>
          <cell r="M522" t="str">
            <v>https://community.secop.gov.co/Public/Tendering/OpportunityDetail/Index?noticeUID=CO1.NTC.7897927&amp;isFromPublicArea=True&amp;isModal=False</v>
          </cell>
          <cell r="N522">
            <v>45742</v>
          </cell>
          <cell r="O522" t="str">
            <v>5 Contratación directa</v>
          </cell>
          <cell r="P522" t="str">
            <v>33 Prestación de Servicios Profesionales y Apoyo (5-8)</v>
          </cell>
          <cell r="Q522" t="str">
            <v>N/A</v>
          </cell>
          <cell r="R522" t="str">
            <v>1 1. Ley 80</v>
          </cell>
          <cell r="S522" t="str">
            <v>6 6: Prestacion de servicios</v>
          </cell>
          <cell r="T522" t="str">
            <v>1 Nacional</v>
          </cell>
          <cell r="U522" t="str">
            <v>3 3. Único Contratista</v>
          </cell>
          <cell r="V522" t="str">
            <v>SAYYID JOHANES OVALLE RODRIGUEZ</v>
          </cell>
          <cell r="W522" t="str">
            <v>M</v>
          </cell>
          <cell r="X522">
            <v>80151164</v>
          </cell>
          <cell r="Y522">
            <v>8</v>
          </cell>
          <cell r="Z522" t="str">
            <v>KR 70 C 50 32</v>
          </cell>
          <cell r="AA522">
            <v>6019318304</v>
          </cell>
          <cell r="AB522" t="str">
            <v>sayyid.ovalle@scrd.gov.co</v>
          </cell>
          <cell r="AC522" t="str">
            <v>johanes.or@gmail.com</v>
          </cell>
          <cell r="AD522">
            <v>29338</v>
          </cell>
          <cell r="AE522">
            <v>46</v>
          </cell>
          <cell r="AF522" t="str">
            <v>BOGOTA</v>
          </cell>
          <cell r="AG522" t="str">
            <v>Profesional en medios audiovisuales y/o cine y televisión y/o mercadeo y publicidad y/o Afines tres (3 ) años de experiencia profesional.</v>
          </cell>
          <cell r="AH522" t="str">
            <v>PRODUCCION Y MEDIOS AUDIOVISUALES</v>
          </cell>
          <cell r="AI522" t="str">
            <v>1 1. Inversión</v>
          </cell>
          <cell r="AJ522">
            <v>163</v>
          </cell>
          <cell r="AK522" t="str">
            <v>O230117459920240163</v>
          </cell>
          <cell r="AL522" t="str">
            <v>Fortalecimiento Institucional para una Gobernanza Pública Confiable en Bogotá D.C.</v>
          </cell>
          <cell r="AN522">
            <v>69540000</v>
          </cell>
          <cell r="AP522">
            <v>3416000</v>
          </cell>
          <cell r="AQ522">
            <v>66124000</v>
          </cell>
          <cell r="AU522">
            <v>66124000</v>
          </cell>
          <cell r="AV522" t="str">
            <v>$ 7.320.000</v>
          </cell>
          <cell r="AW522">
            <v>625</v>
          </cell>
          <cell r="AX522">
            <v>69540000</v>
          </cell>
          <cell r="AY522">
            <v>45744</v>
          </cell>
          <cell r="AZ522">
            <v>772</v>
          </cell>
          <cell r="BA522">
            <v>69540000</v>
          </cell>
          <cell r="BB522">
            <v>45722</v>
          </cell>
          <cell r="BC522">
            <v>45743</v>
          </cell>
          <cell r="BD522">
            <v>45747</v>
          </cell>
          <cell r="BE522">
            <v>46021</v>
          </cell>
          <cell r="BF522">
            <v>46021</v>
          </cell>
          <cell r="BG522" t="str">
            <v>2 2-Ejecución</v>
          </cell>
          <cell r="BH522" t="str">
            <v>9 MESES Y 15 DIAS</v>
          </cell>
          <cell r="BI522" t="str">
            <v>1 1. Días</v>
          </cell>
          <cell r="BJ522">
            <v>270</v>
          </cell>
          <cell r="BK522">
            <v>0</v>
          </cell>
          <cell r="BL522">
            <v>270</v>
          </cell>
          <cell r="BM522" t="str">
            <v>DIRECCIÓN DE GESTIÓN CORPORATIVA Y RELACIÓN CON EL CIUDADANO</v>
          </cell>
          <cell r="BN522" t="str">
            <v>OFICINA ASESORA DE COMUNICACIONES</v>
          </cell>
          <cell r="BO522" t="str">
            <v>Ibón Maritza Munevar Gordillo</v>
          </cell>
          <cell r="BP522">
            <v>52884019</v>
          </cell>
          <cell r="BQ522">
            <v>1</v>
          </cell>
          <cell r="BR522" t="str">
            <v>N.A</v>
          </cell>
          <cell r="BS522" t="str">
            <v>N.A</v>
          </cell>
          <cell r="BT522" t="str">
            <v>N.A</v>
          </cell>
          <cell r="BU522" t="str">
            <v>N.A</v>
          </cell>
          <cell r="BV522" t="str">
            <v>N.A</v>
          </cell>
          <cell r="BW522" t="str">
            <v>N.A</v>
          </cell>
          <cell r="BX522" t="str">
            <v>N.A</v>
          </cell>
          <cell r="BY522" t="str">
            <v>N.A</v>
          </cell>
          <cell r="BZ522" t="str">
            <v>N.A</v>
          </cell>
          <cell r="CA522" t="str">
            <v>N.A</v>
          </cell>
          <cell r="CD522" t="str">
            <v>3 3. Municipal</v>
          </cell>
          <cell r="CE522" t="str">
            <v>2 2. Transferencias</v>
          </cell>
          <cell r="CF522" t="str">
            <v>1 1-Pesos Colombianos</v>
          </cell>
          <cell r="CG522" t="str">
            <v>3 Bogotá D.C.</v>
          </cell>
          <cell r="CH522" t="str">
            <v>149 3. Bogotá D.C.</v>
          </cell>
          <cell r="CI522" t="str">
            <v>17 17 La Candelaria</v>
          </cell>
          <cell r="CJ522" t="str">
            <v>LA CANDELARIA</v>
          </cell>
          <cell r="CK522" t="str">
            <v>1 1. Única</v>
          </cell>
          <cell r="CL522" t="str">
            <v>4 CARRERA</v>
          </cell>
          <cell r="CM522">
            <v>8</v>
          </cell>
          <cell r="CN522">
            <v>9</v>
          </cell>
          <cell r="CO522">
            <v>83</v>
          </cell>
          <cell r="CP522" t="str">
            <v>1 Interno</v>
          </cell>
          <cell r="CQ522" t="str">
            <v>1 Natural</v>
          </cell>
          <cell r="CR522" t="str">
            <v>202576002000800553E</v>
          </cell>
          <cell r="CS522" t="str">
            <v>MODIFICACION - LIBERACION DE SALDO</v>
          </cell>
          <cell r="CT522" t="str">
            <v>Liberación</v>
          </cell>
          <cell r="CU522">
            <v>45895</v>
          </cell>
          <cell r="CX522" t="str">
            <v>$ 3.416.000</v>
          </cell>
        </row>
        <row r="523">
          <cell r="A523">
            <v>521</v>
          </cell>
          <cell r="B523" t="str">
            <v>CONTRATO DE PRESTACIÓN DE SERVICIOS PROFESIONALES Y/O APOYO A LA GESTIÓN</v>
          </cell>
          <cell r="C523" t="str">
            <v>SCDPI-220-00160-25</v>
          </cell>
          <cell r="D523" t="str">
            <v>CONTRATACION DIRECTA</v>
          </cell>
          <cell r="E523" t="str">
            <v>Prestar servicios profesionales a la Secretaría de Cultura, Recreación y Deporte- Dirección de Fomento para realizar actividades requeridas por la estrategia de acompañamiento y seguimiento a la ejecución de iniciativas priorizadas con un enfoque en la gestión territorial y de articulación sectorial en el marco del programa Más Cultura Local.</v>
          </cell>
          <cell r="F523" t="str">
            <v>17 17. Contrato de Prestación de Servicios</v>
          </cell>
          <cell r="G523" t="str">
            <v>1 Contratista</v>
          </cell>
          <cell r="H523" t="str">
            <v>1 Natural</v>
          </cell>
          <cell r="I523" t="str">
            <v>2 Privada (1)</v>
          </cell>
          <cell r="J523" t="str">
            <v>4 Persona Natural (2)</v>
          </cell>
          <cell r="K523" t="str">
            <v>31 31-Servicios Profesionales</v>
          </cell>
          <cell r="L523" t="str">
            <v>CO1.PCCNTR.7708053</v>
          </cell>
          <cell r="M523" t="str">
            <v>https://community.secop.gov.co/Public/Tendering/OpportunityDetail/Index?noticeUID=CO1.NTC.7905707&amp;isFromPublicArea=True&amp;isModal=False</v>
          </cell>
          <cell r="N523">
            <v>45743</v>
          </cell>
          <cell r="O523" t="str">
            <v>5 Contratación directa</v>
          </cell>
          <cell r="P523" t="str">
            <v>33 Prestación de Servicios Profesionales y Apoyo (5-8)</v>
          </cell>
          <cell r="Q523" t="str">
            <v>N/A</v>
          </cell>
          <cell r="R523" t="str">
            <v>1 1. Ley 80</v>
          </cell>
          <cell r="S523" t="str">
            <v>6 6: Prestacion de servicios</v>
          </cell>
          <cell r="T523" t="str">
            <v>1 Nacional</v>
          </cell>
          <cell r="U523" t="str">
            <v>3 3. Único Contratista</v>
          </cell>
          <cell r="V523" t="str">
            <v>LADYS YISELA RIVAS MOSQUERA
  CESION A : 
  JESSICA PAOLA ROJAS GUEVARA</v>
          </cell>
          <cell r="W523" t="str">
            <v>F
  F</v>
          </cell>
          <cell r="X523" t="str">
            <v>1077465519
  1032495575
  1032495575</v>
          </cell>
          <cell r="Y523" t="str">
            <v>7
  4</v>
          </cell>
          <cell r="Z523" t="str">
            <v>CL 20 C BIS I SUR CL 20C ESTE 93 25 I 203 SUR
  Carrera 45# 45-71</v>
          </cell>
          <cell r="AA523" t="str">
            <v>3136693034
  6013155669</v>
          </cell>
          <cell r="AB523" t="str">
            <v>ladis.rivas@scrd.gov.co</v>
          </cell>
          <cell r="AC523" t="str">
            <v>yumil-makial@hotmail.es
  jessicarojasart@outlook.com</v>
          </cell>
          <cell r="AD523" t="str">
            <v>4/02/1994
  29/12/1997</v>
          </cell>
          <cell r="AE523" t="str">
            <v>31
  28</v>
          </cell>
          <cell r="AF523" t="str">
            <v>CHOCO - BOJAYA
  CUNDINAMARCA - BOGOTA</v>
          </cell>
          <cell r="AG523" t="str">
            <v>Profesional en ciencias sociales y humanas; bellas artes; Economía, Administración, Contaduria y afines; Ciencias de la educación; Ingeniería, Arquitectura, Urbanismo y afines.
  Profesional en ciencias sociales y humanas; bellas artes; Economía, Administración, Contaduria y afines; Ciencias de la educación; Ingeniería, Arquitectura, Urbanismo y afines.</v>
          </cell>
          <cell r="AH523" t="str">
            <v>TRABAJADOR SOCIALARTES VISUALES</v>
          </cell>
          <cell r="AI523" t="str">
            <v>1 1. Inversión</v>
          </cell>
          <cell r="AJ523">
            <v>152</v>
          </cell>
          <cell r="AK523" t="str">
            <v>O230117330120240152</v>
          </cell>
          <cell r="AL523" t="str">
            <v>Fortalecimiento del Fomento para el Desarrollo de Procesos Culturales Sostenibles en Bogotá D.C.</v>
          </cell>
          <cell r="AN523">
            <v>29502000</v>
          </cell>
          <cell r="AO523">
            <v>2458500</v>
          </cell>
          <cell r="AQ523">
            <v>31960500</v>
          </cell>
          <cell r="AU523">
            <v>31960500</v>
          </cell>
          <cell r="AV523" t="str">
            <v>$ 4.917.000</v>
          </cell>
          <cell r="AW523">
            <v>664</v>
          </cell>
          <cell r="AX523">
            <v>29502000</v>
          </cell>
          <cell r="AY523">
            <v>45750</v>
          </cell>
          <cell r="AZ523">
            <v>325</v>
          </cell>
          <cell r="BA523">
            <v>34419000</v>
          </cell>
          <cell r="BB523">
            <v>45681</v>
          </cell>
          <cell r="BC523">
            <v>45747</v>
          </cell>
          <cell r="BD523">
            <v>45754</v>
          </cell>
          <cell r="BE523">
            <v>45936</v>
          </cell>
          <cell r="BF523">
            <v>45957</v>
          </cell>
          <cell r="BG523" t="str">
            <v>2 2-Ejecución</v>
          </cell>
          <cell r="BH523" t="str">
            <v>6 MESES</v>
          </cell>
          <cell r="BI523" t="str">
            <v>1 1. Días</v>
          </cell>
          <cell r="BJ523">
            <v>179</v>
          </cell>
          <cell r="BK523">
            <v>21</v>
          </cell>
          <cell r="BL523">
            <v>200</v>
          </cell>
          <cell r="BM523" t="str">
            <v>SUBSECRETARÍA DE GOBERNANZA</v>
          </cell>
          <cell r="BN523" t="str">
            <v>DIRECCIÓN DE FOMENTO</v>
          </cell>
          <cell r="BO523" t="str">
            <v>Michael Andres Quintana Rodriguez</v>
          </cell>
          <cell r="BP523">
            <v>1022947033</v>
          </cell>
          <cell r="BQ523">
            <v>9</v>
          </cell>
          <cell r="BR523" t="str">
            <v>N.A</v>
          </cell>
          <cell r="BS523" t="str">
            <v>N.A</v>
          </cell>
          <cell r="BT523" t="str">
            <v>N.A</v>
          </cell>
          <cell r="BU523" t="str">
            <v>N.A</v>
          </cell>
          <cell r="BV523" t="str">
            <v>N.A</v>
          </cell>
          <cell r="BW523" t="str">
            <v>N.A</v>
          </cell>
          <cell r="BX523" t="str">
            <v>N.A</v>
          </cell>
          <cell r="BY523" t="str">
            <v>N.A</v>
          </cell>
          <cell r="BZ523" t="str">
            <v>N.A</v>
          </cell>
          <cell r="CA523" t="str">
            <v>N.A</v>
          </cell>
          <cell r="CD523" t="str">
            <v>3 3. Municipal</v>
          </cell>
          <cell r="CE523" t="str">
            <v>2 2. Transferencias</v>
          </cell>
          <cell r="CF523" t="str">
            <v>1 1-Pesos Colombianos</v>
          </cell>
          <cell r="CG523" t="str">
            <v>3 Bogotá D.C.</v>
          </cell>
          <cell r="CH523" t="str">
            <v>149 3. Bogotá D.C.</v>
          </cell>
          <cell r="CI523" t="str">
            <v>17 17 La Candelaria</v>
          </cell>
          <cell r="CJ523" t="str">
            <v>LA CANDELARIA</v>
          </cell>
          <cell r="CK523" t="str">
            <v>1 1. Única</v>
          </cell>
          <cell r="CL523" t="str">
            <v>4 CARRERA</v>
          </cell>
          <cell r="CM523">
            <v>8</v>
          </cell>
          <cell r="CN523">
            <v>9</v>
          </cell>
          <cell r="CO523">
            <v>83</v>
          </cell>
          <cell r="CP523" t="str">
            <v>1 Interno</v>
          </cell>
          <cell r="CQ523" t="str">
            <v>1 Natural</v>
          </cell>
          <cell r="CR523" t="str">
            <v>202576002000800157E</v>
          </cell>
          <cell r="CS523" t="str">
            <v>MODIFICACION - CESION</v>
          </cell>
          <cell r="CT523" t="str">
            <v>1 1. Cesión</v>
          </cell>
          <cell r="CU523">
            <v>45821</v>
          </cell>
          <cell r="CV523">
            <v>45827</v>
          </cell>
          <cell r="CW523">
            <v>45936</v>
          </cell>
          <cell r="CX523" t="str">
            <v>$ 18.684.600</v>
          </cell>
          <cell r="CY523" t="str">
            <v>137 DIAS</v>
          </cell>
          <cell r="DF523" t="str">
            <v>JESSICA PAOLA ROJAS GUEVARA</v>
          </cell>
          <cell r="DG523">
            <v>1032495575</v>
          </cell>
          <cell r="DI523" t="str">
            <v>MODIFICACIÓN - ADICIÓN Y PRORROGA</v>
          </cell>
          <cell r="DJ523" t="str">
            <v>4 4. Adición / Prórroga</v>
          </cell>
          <cell r="DK523">
            <v>45926</v>
          </cell>
          <cell r="DL523">
            <v>45936</v>
          </cell>
          <cell r="DM523">
            <v>45957</v>
          </cell>
          <cell r="DN523" t="str">
            <v>$ 2.458.500</v>
          </cell>
          <cell r="DO523" t="str">
            <v>21 DIAS</v>
          </cell>
          <cell r="DP523">
            <v>2577</v>
          </cell>
          <cell r="DQ523">
            <v>2458500</v>
          </cell>
          <cell r="DR523">
            <v>45926</v>
          </cell>
          <cell r="DS523">
            <v>1514</v>
          </cell>
          <cell r="DT523">
            <v>2458000</v>
          </cell>
          <cell r="DU523">
            <v>45901</v>
          </cell>
        </row>
        <row r="524">
          <cell r="A524">
            <v>522</v>
          </cell>
          <cell r="B524" t="str">
            <v>CONTRATO DE PRESTACIÓN DE SERVICIOS PROFESIONALES Y/O APOYO A LA GESTIÓN</v>
          </cell>
          <cell r="C524" t="str">
            <v>SCDPI-21420-00471-25</v>
          </cell>
          <cell r="D524" t="str">
            <v>CONTRATACION DIRECTA</v>
          </cell>
          <cell r="E524" t="str">
            <v>PRESTAR SERVICIOS DE APOYO A LA GESTIÓN A LA SECRETARÍA DE CULTURA, RECREACIÓN Y DEPORTE - DIRECCIÓN DE GESTIÓN CORPORATIVA Y RELACIÓN CON EL CIUDADANO - GRUPO INTERNO DE TRABAJO DE GESTIÓN DE SERVICIOS ADMINISTRATIVOS EN EL DESARROLLO DE ACTIVIDADES COMO LA ORGANIZACIÓN, FOLIACIÓN, ROTULACIÓN Y LEVANTAMIENTO DE INVENTARIO DEL ACERVO DOCUMENTAL DEL FONDO DE LA ENTIDAD</v>
          </cell>
          <cell r="F524" t="str">
            <v>17 17. Contrato de Prestación de Servicios</v>
          </cell>
          <cell r="G524" t="str">
            <v>1 Contratista</v>
          </cell>
          <cell r="H524" t="str">
            <v>1 Natural</v>
          </cell>
          <cell r="I524" t="str">
            <v>2 Privada (1)</v>
          </cell>
          <cell r="J524" t="str">
            <v>4 Persona Natural (2)</v>
          </cell>
          <cell r="K524" t="str">
            <v>33 33-Servicios Apoyo a la Gestion de la Entidad (servicios administrativos)</v>
          </cell>
          <cell r="L524" t="str">
            <v>CO1.PCCNTR.7710969</v>
          </cell>
          <cell r="M524" t="str">
            <v>https://community.secop.gov.co/Public/Tendering/OpportunityDetail/Index?noticeUID=CO1.NTC.7909214&amp;isFromPublicArea=True&amp;isModal=False</v>
          </cell>
          <cell r="N524">
            <v>45744</v>
          </cell>
          <cell r="O524" t="str">
            <v>5 Contratación directa</v>
          </cell>
          <cell r="P524" t="str">
            <v>33 Prestación de Servicios Profesionales y Apoyo (5-8)</v>
          </cell>
          <cell r="Q524" t="str">
            <v>N/A</v>
          </cell>
          <cell r="R524" t="str">
            <v>1 1. Ley 80</v>
          </cell>
          <cell r="S524" t="str">
            <v>6 6: Prestacion de servicios</v>
          </cell>
          <cell r="T524" t="str">
            <v>1 Nacional</v>
          </cell>
          <cell r="U524" t="str">
            <v>3 3. Único Contratista</v>
          </cell>
          <cell r="V524" t="str">
            <v>LEIDY TATIANA HERNADEZ PULIDO</v>
          </cell>
          <cell r="W524" t="str">
            <v>F</v>
          </cell>
          <cell r="X524">
            <v>1030585809</v>
          </cell>
          <cell r="Y524">
            <v>1</v>
          </cell>
          <cell r="Z524" t="str">
            <v>TV 112 C 64 D 97 BL 1 AP 1006</v>
          </cell>
          <cell r="AA524">
            <v>3196386294</v>
          </cell>
          <cell r="AB524" t="str">
            <v>leidy.hernandez@scrd.gov.co</v>
          </cell>
          <cell r="AC524" t="str">
            <v>lthernandezp2015@gmail.com</v>
          </cell>
          <cell r="AD524">
            <v>33254</v>
          </cell>
          <cell r="AE524">
            <v>35</v>
          </cell>
          <cell r="AF524" t="str">
            <v>BOGOTA</v>
          </cell>
          <cell r="AG524" t="str">
            <v>Bachiller, Con Seis (6) años de experiencia relacionada con las actividades con el manejo de la gestión documental y con enfoque en el desarrollo de actividades clasificación, organización y descripción documental de los archivos</v>
          </cell>
          <cell r="AH524" t="str">
            <v>BACHILLER</v>
          </cell>
          <cell r="AI524" t="str">
            <v>1 1. Inversión</v>
          </cell>
          <cell r="AJ524">
            <v>163</v>
          </cell>
          <cell r="AK524" t="str">
            <v>O230117459920240163</v>
          </cell>
          <cell r="AL524" t="str">
            <v>Fortalecimiento Institucional para una Gobernanza Pública Confiable en Bogotá D.C.</v>
          </cell>
          <cell r="AN524">
            <v>34512000</v>
          </cell>
          <cell r="AO524">
            <v>3163600</v>
          </cell>
          <cell r="AQ524">
            <v>37675600</v>
          </cell>
          <cell r="AU524">
            <v>37675600</v>
          </cell>
          <cell r="AV524" t="str">
            <v>$ 4.314.000</v>
          </cell>
          <cell r="AW524">
            <v>639</v>
          </cell>
          <cell r="AX524">
            <v>34512000</v>
          </cell>
          <cell r="AY524">
            <v>45748</v>
          </cell>
          <cell r="AZ524">
            <v>358</v>
          </cell>
          <cell r="BA524">
            <v>34512000</v>
          </cell>
          <cell r="BB524">
            <v>45681</v>
          </cell>
          <cell r="BC524">
            <v>45747</v>
          </cell>
          <cell r="BD524">
            <v>45756</v>
          </cell>
          <cell r="BE524">
            <v>45999</v>
          </cell>
          <cell r="BF524">
            <v>46021</v>
          </cell>
          <cell r="BG524" t="str">
            <v>2 2-Ejecución</v>
          </cell>
          <cell r="BH524" t="str">
            <v>8 MESES</v>
          </cell>
          <cell r="BI524" t="str">
            <v>1 1. Días</v>
          </cell>
          <cell r="BJ524">
            <v>239</v>
          </cell>
          <cell r="BK524">
            <v>22</v>
          </cell>
          <cell r="BL524">
            <v>261</v>
          </cell>
          <cell r="BM524" t="str">
            <v>DIRECCIÓN DE GESTIÓN CORPORATIVA Y RELACIÓN CON EL CIUDADANO</v>
          </cell>
          <cell r="BN524" t="str">
            <v>GRUPO INTERNO DE TRABAJO DE SERVICIOS ADMINISTRATIVOS</v>
          </cell>
          <cell r="BO524" t="str">
            <v>Paola Andrea Ramirez Gutierrez</v>
          </cell>
          <cell r="BP524">
            <v>52478000</v>
          </cell>
          <cell r="BQ524">
            <v>1</v>
          </cell>
          <cell r="BR524" t="str">
            <v>N.A</v>
          </cell>
          <cell r="BS524" t="str">
            <v>N.A</v>
          </cell>
          <cell r="BT524" t="str">
            <v>N.A</v>
          </cell>
          <cell r="BU524" t="str">
            <v>N.A</v>
          </cell>
          <cell r="BV524" t="str">
            <v>N.A</v>
          </cell>
          <cell r="BW524" t="str">
            <v>N.A</v>
          </cell>
          <cell r="BX524" t="str">
            <v>N.A</v>
          </cell>
          <cell r="BY524" t="str">
            <v>N.A</v>
          </cell>
          <cell r="BZ524" t="str">
            <v>N.A</v>
          </cell>
          <cell r="CA524" t="str">
            <v>N.A</v>
          </cell>
          <cell r="CD524" t="str">
            <v>3 3. Municipal</v>
          </cell>
          <cell r="CE524" t="str">
            <v>2 2. Transferencias</v>
          </cell>
          <cell r="CF524" t="str">
            <v>1 1-Pesos Colombianos</v>
          </cell>
          <cell r="CG524" t="str">
            <v>3 Bogotá D.C.</v>
          </cell>
          <cell r="CH524" t="str">
            <v>149 3. Bogotá D.C.</v>
          </cell>
          <cell r="CI524" t="str">
            <v>17 17 La Candelaria</v>
          </cell>
          <cell r="CJ524" t="str">
            <v>LA CANDELARIA</v>
          </cell>
          <cell r="CK524" t="str">
            <v>1 1. Única</v>
          </cell>
          <cell r="CL524" t="str">
            <v>4 CARRERA</v>
          </cell>
          <cell r="CM524">
            <v>8</v>
          </cell>
          <cell r="CN524">
            <v>9</v>
          </cell>
          <cell r="CO524">
            <v>83</v>
          </cell>
          <cell r="CP524" t="str">
            <v>1 Interno</v>
          </cell>
          <cell r="CQ524" t="str">
            <v>1 Natural</v>
          </cell>
          <cell r="CR524" t="str">
            <v>202576002000800524E</v>
          </cell>
          <cell r="CS524" t="str">
            <v>MODIFICACIÓN - ADICIÓN Y PRORROGA</v>
          </cell>
          <cell r="CT524" t="str">
            <v>4 4. Adición / Prórroga</v>
          </cell>
          <cell r="CU524">
            <v>45989</v>
          </cell>
          <cell r="CV524">
            <v>45999</v>
          </cell>
          <cell r="CW524">
            <v>46021</v>
          </cell>
          <cell r="CX524" t="str">
            <v>$ 3.163.600</v>
          </cell>
          <cell r="CY524" t="str">
            <v>22 DIAS</v>
          </cell>
          <cell r="CZ524">
            <v>3750</v>
          </cell>
          <cell r="DA524">
            <v>3163600</v>
          </cell>
          <cell r="DB524">
            <v>2154</v>
          </cell>
          <cell r="DC524">
            <v>45989</v>
          </cell>
        </row>
        <row r="525">
          <cell r="A525">
            <v>523</v>
          </cell>
          <cell r="B525" t="str">
            <v>CONTRATO DE PRESTACIÓN DE SERVICIOS PROFESIONALES Y/O APOYO A LA GESTIÓN</v>
          </cell>
          <cell r="C525" t="str">
            <v>SCDPI-310-00597-25</v>
          </cell>
          <cell r="D525" t="str">
            <v>CONTRATACION DIRECTA</v>
          </cell>
          <cell r="E525" t="str">
            <v>Prestar servicios profesionales a la Secretaría Distrital de Cultura, Recreación y Deporte - Subdirección de Gestión Cultural y artística, desarrollando actividades requeridas para la implementación de espacios de exploración y creación con los artistas de la ciudad, de conformidad con la misionalidad de la dependencia.</v>
          </cell>
          <cell r="F525" t="str">
            <v>17 17. Contrato de Prestación de Servicios</v>
          </cell>
          <cell r="G525" t="str">
            <v>1 Contratista</v>
          </cell>
          <cell r="H525" t="str">
            <v>1 Natural</v>
          </cell>
          <cell r="I525" t="str">
            <v>2 Privada (1)</v>
          </cell>
          <cell r="J525" t="str">
            <v>4 Persona Natural (2)</v>
          </cell>
          <cell r="K525" t="str">
            <v>31 31-Servicios Profesionales</v>
          </cell>
          <cell r="L525" t="str">
            <v>CO1.PCCNTR.7712504</v>
          </cell>
          <cell r="M525" t="str">
            <v>https://community.secop.gov.co/Public/Tendering/OpportunityDetail/Index?noticeUID=CO1.NTC.7907556&amp;isFromPublicArea=True&amp;isModal=False</v>
          </cell>
          <cell r="N525">
            <v>45743</v>
          </cell>
          <cell r="O525" t="str">
            <v>5 Contratación directa</v>
          </cell>
          <cell r="P525" t="str">
            <v>33 Prestación de Servicios Profesionales y Apoyo (5-8)</v>
          </cell>
          <cell r="Q525" t="str">
            <v>N/A</v>
          </cell>
          <cell r="R525" t="str">
            <v>1 1. Ley 80</v>
          </cell>
          <cell r="S525" t="str">
            <v>6 6: Prestacion de servicios</v>
          </cell>
          <cell r="T525" t="str">
            <v>1 Nacional</v>
          </cell>
          <cell r="U525" t="str">
            <v>3 3. Único Contratista</v>
          </cell>
          <cell r="V525" t="str">
            <v>JUAN DAVID MOYA DELGADO</v>
          </cell>
          <cell r="W525" t="str">
            <v>M</v>
          </cell>
          <cell r="X525">
            <v>1018450822</v>
          </cell>
          <cell r="Y525">
            <v>4</v>
          </cell>
          <cell r="Z525" t="str">
            <v>CL 33 A 15 35</v>
          </cell>
          <cell r="AA525">
            <v>3212204280</v>
          </cell>
          <cell r="AB525" t="str">
            <v>juan.moya@scrd.gov.co</v>
          </cell>
          <cell r="AC525" t="str">
            <v>juandavidmoya2@gmail.com</v>
          </cell>
          <cell r="AD525">
            <v>33684</v>
          </cell>
          <cell r="AE525">
            <v>34</v>
          </cell>
          <cell r="AF525" t="str">
            <v>BOGOTA</v>
          </cell>
          <cell r="AG525" t="str">
            <v>Profesional de carreras del núcleo del conocimiento en
  ciencias sociales, ciencias humanas, artes o bellas artes y
  seis (6) años de experienci</v>
          </cell>
          <cell r="AH525" t="str">
            <v>MAESTRO EN ARTE</v>
          </cell>
          <cell r="AI525" t="str">
            <v>1 1. Inversión</v>
          </cell>
          <cell r="AJ525">
            <v>81</v>
          </cell>
          <cell r="AK525" t="str">
            <v>O230117330120240081</v>
          </cell>
          <cell r="AL525" t="str">
            <v>Formación Artística, Cultural y Deportiva a lo largo de la vida en Bogotá D.C.</v>
          </cell>
          <cell r="AN525">
            <v>77784000</v>
          </cell>
          <cell r="AQ525">
            <v>77784000</v>
          </cell>
          <cell r="AU525">
            <v>77784000</v>
          </cell>
          <cell r="AV525" t="str">
            <v>$ 9.723.000</v>
          </cell>
          <cell r="AW525">
            <v>644</v>
          </cell>
          <cell r="AX525">
            <v>77784000</v>
          </cell>
          <cell r="AY525">
            <v>45748</v>
          </cell>
          <cell r="AZ525">
            <v>628</v>
          </cell>
          <cell r="BA525">
            <v>97230000</v>
          </cell>
          <cell r="BB525">
            <v>45699</v>
          </cell>
          <cell r="BC525">
            <v>45747</v>
          </cell>
          <cell r="BD525">
            <v>45751</v>
          </cell>
          <cell r="BE525">
            <v>45993</v>
          </cell>
          <cell r="BF525">
            <v>45993</v>
          </cell>
          <cell r="BG525" t="str">
            <v>2 2-Ejecución</v>
          </cell>
          <cell r="BH525" t="str">
            <v>8 MESES</v>
          </cell>
          <cell r="BI525" t="str">
            <v>1 1. Días</v>
          </cell>
          <cell r="BJ525">
            <v>238</v>
          </cell>
          <cell r="BK525">
            <v>0</v>
          </cell>
          <cell r="BL525">
            <v>238</v>
          </cell>
          <cell r="BM525" t="str">
            <v>DIRECCIÓN DE ARTE, CULTURA Y PATRIMONIO</v>
          </cell>
          <cell r="BN525" t="str">
            <v>SUBDIRECCIÓN DE GESTIÓN CULTURAL Y ARTISTICA</v>
          </cell>
          <cell r="BO525" t="str">
            <v>Adriana Maria Botero Velez</v>
          </cell>
          <cell r="BP525">
            <v>52254482</v>
          </cell>
          <cell r="BQ525">
            <v>6</v>
          </cell>
          <cell r="BR525" t="str">
            <v>N.A</v>
          </cell>
          <cell r="BS525" t="str">
            <v>N.A</v>
          </cell>
          <cell r="BT525" t="str">
            <v>N.A</v>
          </cell>
          <cell r="BU525" t="str">
            <v>N.A</v>
          </cell>
          <cell r="BV525" t="str">
            <v>N.A</v>
          </cell>
          <cell r="BW525" t="str">
            <v>N.A</v>
          </cell>
          <cell r="BX525" t="str">
            <v>N.A</v>
          </cell>
          <cell r="BY525" t="str">
            <v>N.A</v>
          </cell>
          <cell r="BZ525" t="str">
            <v>N.A</v>
          </cell>
          <cell r="CA525" t="str">
            <v>N.A</v>
          </cell>
          <cell r="CD525" t="str">
            <v>3 3. Municipal</v>
          </cell>
          <cell r="CE525" t="str">
            <v>2 2. Transferencias</v>
          </cell>
          <cell r="CF525" t="str">
            <v>1 1-Pesos Colombianos</v>
          </cell>
          <cell r="CG525" t="str">
            <v>3 Bogotá D.C.</v>
          </cell>
          <cell r="CH525" t="str">
            <v>149 3. Bogotá D.C.</v>
          </cell>
          <cell r="CI525" t="str">
            <v>17 17 La Candelaria</v>
          </cell>
          <cell r="CJ525" t="str">
            <v>LA CANDELARIA</v>
          </cell>
          <cell r="CK525" t="str">
            <v>1 1. Única</v>
          </cell>
          <cell r="CL525" t="str">
            <v>4 CARRERA</v>
          </cell>
          <cell r="CM525">
            <v>8</v>
          </cell>
          <cell r="CN525">
            <v>9</v>
          </cell>
          <cell r="CO525">
            <v>83</v>
          </cell>
          <cell r="CP525" t="str">
            <v>1 Interno</v>
          </cell>
          <cell r="CQ525" t="str">
            <v>1 Natural</v>
          </cell>
          <cell r="CR525" t="str">
            <v>202576002000800073E</v>
          </cell>
        </row>
        <row r="526">
          <cell r="A526">
            <v>524</v>
          </cell>
          <cell r="B526" t="str">
            <v>CONTRATO DE PRESTACIÓN DE SERVICIOS PROFESIONALES Y/O APOYO A LA GESTIÓN</v>
          </cell>
          <cell r="C526" t="str">
            <v>SCDPI-330-01072-25</v>
          </cell>
          <cell r="D526" t="str">
            <v>CONTRATACION DIRECTA</v>
          </cell>
          <cell r="E526" t="str">
            <v>Prestar servicios profesionales a la Secretaría Distrital de Cultura, Recreación y Deporte - Subdirección de Infraestructura y Patrimonio Cultural, en actividades asociadas con la planificación, gestión, implementación y seguimiento de los procesos de adecuación y mantenimiento de los proyectos de infraestructura, desde el componente técnico y administrativo</v>
          </cell>
          <cell r="F526" t="str">
            <v>17 17. Contrato de Prestación de Servicios</v>
          </cell>
          <cell r="G526" t="str">
            <v>1 Contratista</v>
          </cell>
          <cell r="H526" t="str">
            <v>1 Natural</v>
          </cell>
          <cell r="I526" t="str">
            <v>2 Privada (1)</v>
          </cell>
          <cell r="J526" t="str">
            <v>4 Persona Natural (2)</v>
          </cell>
          <cell r="K526" t="str">
            <v>31 31-Servicios Profesionales</v>
          </cell>
          <cell r="L526" t="str">
            <v>CO1.PCCNTR.7712510</v>
          </cell>
          <cell r="M526" t="str">
            <v>https://community.secop.gov.co/Public/Tendering/OpportunityDetail/Index?noticeUID=CO1.NTC.7907087&amp;isFromPublicArea=True&amp;isModal=False</v>
          </cell>
          <cell r="N526">
            <v>45743</v>
          </cell>
          <cell r="O526" t="str">
            <v>5 Contratación directa</v>
          </cell>
          <cell r="P526" t="str">
            <v>33 Prestación de Servicios Profesionales y Apoyo (5-8)</v>
          </cell>
          <cell r="Q526" t="str">
            <v>N/A</v>
          </cell>
          <cell r="R526" t="str">
            <v>1 1. Ley 80</v>
          </cell>
          <cell r="S526" t="str">
            <v>6 6: Prestacion de servicios</v>
          </cell>
          <cell r="T526" t="str">
            <v>1 Nacional</v>
          </cell>
          <cell r="U526" t="str">
            <v>3 3. Único Contratista</v>
          </cell>
          <cell r="V526" t="str">
            <v>BLAKE ESTIBENS BENAVIDES CAÑON</v>
          </cell>
          <cell r="W526" t="str">
            <v>M</v>
          </cell>
          <cell r="X526">
            <v>1010173503</v>
          </cell>
          <cell r="Y526">
            <v>2</v>
          </cell>
          <cell r="Z526" t="str">
            <v>Carrera 109a No 148 - 91 Torre 2 apartamento 1203</v>
          </cell>
          <cell r="AA526">
            <v>7586335</v>
          </cell>
          <cell r="AB526" t="str">
            <v>blake.benavides@scrd.gov.co</v>
          </cell>
          <cell r="AC526" t="str">
            <v>arq.blakebenavides@gmail.com</v>
          </cell>
          <cell r="AD526">
            <v>32048</v>
          </cell>
          <cell r="AE526">
            <v>38</v>
          </cell>
          <cell r="AF526" t="str">
            <v>BOGOTA</v>
          </cell>
          <cell r="AG526" t="str">
            <v>Ingeniero civil o un arquitecto y experiencia profesional de seis (6) relacionado con el objeto y/u obligaciones a contratar.</v>
          </cell>
          <cell r="AH526" t="str">
            <v>INGENIERO CIVIL</v>
          </cell>
          <cell r="AI526" t="str">
            <v>1 1. Inversión</v>
          </cell>
          <cell r="AJ526">
            <v>123</v>
          </cell>
          <cell r="AK526" t="str">
            <v>O230117330120240123</v>
          </cell>
          <cell r="AL526" t="str">
            <v>Asistencia Técnica para el desarrollo de infraestructuras culturales sostenibles en el Distrito Capital Bogotá D.C</v>
          </cell>
          <cell r="AN526">
            <v>77784000</v>
          </cell>
          <cell r="AO526">
            <v>7130200</v>
          </cell>
          <cell r="AQ526">
            <v>84914200</v>
          </cell>
          <cell r="AU526">
            <v>84914200</v>
          </cell>
          <cell r="AV526" t="str">
            <v>$ 9.723.000</v>
          </cell>
          <cell r="AW526">
            <v>662</v>
          </cell>
          <cell r="AX526">
            <v>77784000</v>
          </cell>
          <cell r="AY526">
            <v>45749</v>
          </cell>
          <cell r="AZ526">
            <v>451</v>
          </cell>
          <cell r="BA526">
            <v>113220000</v>
          </cell>
          <cell r="BB526">
            <v>45708</v>
          </cell>
          <cell r="BC526">
            <v>45748</v>
          </cell>
          <cell r="BD526">
            <v>45756</v>
          </cell>
          <cell r="BE526">
            <v>45999</v>
          </cell>
          <cell r="BF526">
            <v>46021</v>
          </cell>
          <cell r="BG526" t="str">
            <v>2 2-Ejecución</v>
          </cell>
          <cell r="BH526" t="str">
            <v>8 MESES</v>
          </cell>
          <cell r="BI526" t="str">
            <v>1 1. Días</v>
          </cell>
          <cell r="BJ526">
            <v>239</v>
          </cell>
          <cell r="BK526">
            <v>22</v>
          </cell>
          <cell r="BL526">
            <v>261</v>
          </cell>
          <cell r="BM526" t="str">
            <v>DIRECCIÓN DE ARTE, CULTURA Y PATRIMONIO</v>
          </cell>
          <cell r="BN526" t="str">
            <v>SUBDIRECCIÓN DE INFRAESTRUCTURA Y PATRIMONIO CULTURAL</v>
          </cell>
          <cell r="BO526" t="str">
            <v>Nathalia Rippe Sierra</v>
          </cell>
          <cell r="BP526">
            <v>35513244</v>
          </cell>
          <cell r="BQ526">
            <v>1</v>
          </cell>
          <cell r="BR526" t="str">
            <v>N.A</v>
          </cell>
          <cell r="BS526" t="str">
            <v>N.A</v>
          </cell>
          <cell r="BT526" t="str">
            <v>N.A</v>
          </cell>
          <cell r="BU526" t="str">
            <v>N.A</v>
          </cell>
          <cell r="BV526" t="str">
            <v>N.A</v>
          </cell>
          <cell r="BW526" t="str">
            <v>N.A</v>
          </cell>
          <cell r="BX526" t="str">
            <v>N.A</v>
          </cell>
          <cell r="BY526" t="str">
            <v>N.A</v>
          </cell>
          <cell r="BZ526" t="str">
            <v>N.A</v>
          </cell>
          <cell r="CA526" t="str">
            <v>N.A</v>
          </cell>
          <cell r="CD526" t="str">
            <v>3 3. Municipal</v>
          </cell>
          <cell r="CE526" t="str">
            <v>2 2. Transferencias</v>
          </cell>
          <cell r="CF526" t="str">
            <v>1 1-Pesos Colombianos</v>
          </cell>
          <cell r="CG526" t="str">
            <v>3 Bogotá D.C.</v>
          </cell>
          <cell r="CH526" t="str">
            <v>149 3. Bogotá D.C.</v>
          </cell>
          <cell r="CI526" t="str">
            <v>17 17 La Candelaria</v>
          </cell>
          <cell r="CJ526" t="str">
            <v>LA CANDELARIA</v>
          </cell>
          <cell r="CK526" t="str">
            <v>1 1. Única</v>
          </cell>
          <cell r="CL526" t="str">
            <v>4 CARRERA</v>
          </cell>
          <cell r="CM526">
            <v>8</v>
          </cell>
          <cell r="CN526">
            <v>9</v>
          </cell>
          <cell r="CO526">
            <v>83</v>
          </cell>
          <cell r="CP526" t="str">
            <v>1 Interno</v>
          </cell>
          <cell r="CQ526" t="str">
            <v>1 Natural</v>
          </cell>
          <cell r="CR526" t="str">
            <v>202576002000800063E</v>
          </cell>
          <cell r="CS526" t="str">
            <v>MODIFICACION- ADICION Y PRORROGA</v>
          </cell>
          <cell r="CT526" t="str">
            <v>4 4. Adición / Prórroga</v>
          </cell>
          <cell r="CU526">
            <v>45995</v>
          </cell>
          <cell r="CV526">
            <v>45999</v>
          </cell>
          <cell r="CW526">
            <v>46021</v>
          </cell>
          <cell r="CX526" t="str">
            <v>$ 7.130.200</v>
          </cell>
          <cell r="CY526" t="str">
            <v>22 DIAS</v>
          </cell>
          <cell r="CZ526" t="str">
            <v>3978
  3977</v>
          </cell>
          <cell r="DA526" t="str">
            <v>2268700
  4.861.500</v>
          </cell>
          <cell r="DB526">
            <v>46000</v>
          </cell>
          <cell r="DC526" t="str">
            <v>1930
  2204</v>
          </cell>
          <cell r="DD526" t="str">
            <v>2268700
  4.861.500</v>
          </cell>
          <cell r="DE526" t="str">
            <v>28-10-2025
  27-11-2025</v>
          </cell>
        </row>
        <row r="527">
          <cell r="A527">
            <v>525</v>
          </cell>
          <cell r="B527" t="str">
            <v>CONTRATO DE PRESTACIÓN DE SERVICIOS PROFESIONALES Y/O APOYO A LA GESTIÓN</v>
          </cell>
          <cell r="C527" t="str">
            <v>SCDPI-310-00337-25</v>
          </cell>
          <cell r="D527" t="str">
            <v>CONTRATACION DIRECTA</v>
          </cell>
          <cell r="E527" t="str">
            <v>Prestar servicios profesionales a la Secretaría Distrital de Cultura, Recreación y Deporte - Subdirección de Gestión Cultural y Artística realizando las actividades requeridas para la planificación, desarrollo y seguimiento de los procesos de formación artística y cultural, dispositivos pedagógicos y programas con artistas, gestores culturales y líderes sociales, de acuerdo con la misionalidad de la dependencia.</v>
          </cell>
          <cell r="F527" t="str">
            <v>17 17. Contrato de Prestación de Servicios</v>
          </cell>
          <cell r="G527" t="str">
            <v>1 Contratista</v>
          </cell>
          <cell r="H527" t="str">
            <v>1 Natural</v>
          </cell>
          <cell r="I527" t="str">
            <v>2 Privada (1)</v>
          </cell>
          <cell r="J527" t="str">
            <v>4 Persona Natural (2)</v>
          </cell>
          <cell r="K527" t="str">
            <v>31 31-Servicios Profesionales</v>
          </cell>
          <cell r="L527" t="str">
            <v>CO1.PCCNTR.7712515</v>
          </cell>
          <cell r="M527" t="str">
            <v>https://community.secop.gov.co/Public/Tendering/OpportunityDetail/Index?noticeUID=CO1.NTC.7907558&amp;isFromPublicArea=True&amp;isModal=False</v>
          </cell>
          <cell r="N527">
            <v>45743</v>
          </cell>
          <cell r="O527" t="str">
            <v>5 Contratación directa</v>
          </cell>
          <cell r="P527" t="str">
            <v>33 Prestación de Servicios Profesionales y Apoyo (5-8)</v>
          </cell>
          <cell r="Q527" t="str">
            <v>N/A</v>
          </cell>
          <cell r="R527" t="str">
            <v>1 1. Ley 80</v>
          </cell>
          <cell r="S527" t="str">
            <v>6 6: Prestacion de servicios</v>
          </cell>
          <cell r="T527" t="str">
            <v>1 Nacional</v>
          </cell>
          <cell r="U527" t="str">
            <v>3 3. Único Contratista</v>
          </cell>
          <cell r="V527" t="str">
            <v>MARCELA JANETH GARZON GARCÍA</v>
          </cell>
          <cell r="W527" t="str">
            <v>F</v>
          </cell>
          <cell r="X527">
            <v>1032404889</v>
          </cell>
          <cell r="Y527">
            <v>2</v>
          </cell>
          <cell r="Z527" t="str">
            <v>CL 428A 61</v>
          </cell>
          <cell r="AA527">
            <v>4345621</v>
          </cell>
          <cell r="AB527" t="str">
            <v>marcela.garzon@scrd.gov.co</v>
          </cell>
          <cell r="AC527" t="str">
            <v>marcegarzong@gmail.com</v>
          </cell>
          <cell r="AD527">
            <v>32171</v>
          </cell>
          <cell r="AE527">
            <v>38</v>
          </cell>
          <cell r="AF527" t="str">
            <v>BOGOTA</v>
          </cell>
          <cell r="AG527" t="str">
            <v>Profesional de carreras del núcleo del conocimiento en ciencias humanas, ciencias administrativas, ciencias de la educación, artes o bellas artes, con experiencia profesional relacionada de seis (6) años</v>
          </cell>
          <cell r="AH527" t="str">
            <v>DISEÑADOR INDUSTRIAL</v>
          </cell>
          <cell r="AI527" t="str">
            <v>1 1. Inversión</v>
          </cell>
          <cell r="AJ527">
            <v>81</v>
          </cell>
          <cell r="AK527" t="str">
            <v>O230117330120240081</v>
          </cell>
          <cell r="AL527" t="str">
            <v>Formación Artística, Cultural y Deportiva a lo largo de la vida en Bogotá D.C.</v>
          </cell>
          <cell r="AN527">
            <v>77784000</v>
          </cell>
          <cell r="AO527">
            <v>4861500</v>
          </cell>
          <cell r="AQ527">
            <v>82645500</v>
          </cell>
          <cell r="AU527">
            <v>82645500</v>
          </cell>
          <cell r="AV527" t="str">
            <v>$ 9.723.000</v>
          </cell>
          <cell r="AW527">
            <v>661</v>
          </cell>
          <cell r="AX527">
            <v>77784000</v>
          </cell>
          <cell r="AY527">
            <v>45718</v>
          </cell>
          <cell r="AZ527">
            <v>629</v>
          </cell>
          <cell r="BA527">
            <v>97230000</v>
          </cell>
          <cell r="BB527">
            <v>45699</v>
          </cell>
          <cell r="BC527">
            <v>45747</v>
          </cell>
          <cell r="BD527">
            <v>45750</v>
          </cell>
          <cell r="BE527">
            <v>45993</v>
          </cell>
          <cell r="BF527">
            <v>46008</v>
          </cell>
          <cell r="BG527" t="str">
            <v>2 2-Ejecución</v>
          </cell>
          <cell r="BH527" t="str">
            <v>8 MESES</v>
          </cell>
          <cell r="BI527" t="str">
            <v>1 1. Días</v>
          </cell>
          <cell r="BJ527">
            <v>239</v>
          </cell>
          <cell r="BK527">
            <v>15</v>
          </cell>
          <cell r="BL527">
            <v>254</v>
          </cell>
          <cell r="BM527" t="str">
            <v>DIRECCIÓN DE ARTE, CULTURA Y PATRIMONIO</v>
          </cell>
          <cell r="BN527" t="str">
            <v>SUBDIRECCIÓN DE GESTIÓN CULTURAL Y ARTISTICA</v>
          </cell>
          <cell r="BO527" t="str">
            <v>Adriana Maria Botero Velez</v>
          </cell>
          <cell r="BP527">
            <v>52254482</v>
          </cell>
          <cell r="BQ527">
            <v>6</v>
          </cell>
          <cell r="BR527" t="str">
            <v>N.A</v>
          </cell>
          <cell r="BS527" t="str">
            <v>N.A</v>
          </cell>
          <cell r="BT527" t="str">
            <v>N.A</v>
          </cell>
          <cell r="BU527" t="str">
            <v>N.A</v>
          </cell>
          <cell r="BV527" t="str">
            <v>N.A</v>
          </cell>
          <cell r="BW527" t="str">
            <v>N.A</v>
          </cell>
          <cell r="BX527" t="str">
            <v>N.A</v>
          </cell>
          <cell r="BY527" t="str">
            <v>N.A</v>
          </cell>
          <cell r="BZ527" t="str">
            <v>N.A</v>
          </cell>
          <cell r="CA527" t="str">
            <v>N.A</v>
          </cell>
          <cell r="CD527" t="str">
            <v>3 3. Municipal</v>
          </cell>
          <cell r="CE527" t="str">
            <v>2 2. Transferencias</v>
          </cell>
          <cell r="CF527" t="str">
            <v>1 1-Pesos Colombianos</v>
          </cell>
          <cell r="CG527" t="str">
            <v>3 Bogotá D.C.</v>
          </cell>
          <cell r="CH527" t="str">
            <v>149 3. Bogotá D.C.</v>
          </cell>
          <cell r="CI527" t="str">
            <v>17 17 La Candelaria</v>
          </cell>
          <cell r="CJ527" t="str">
            <v>LA CANDELARIA</v>
          </cell>
          <cell r="CK527" t="str">
            <v>1 1. Única</v>
          </cell>
          <cell r="CL527" t="str">
            <v>4 CARRERA</v>
          </cell>
          <cell r="CM527">
            <v>8</v>
          </cell>
          <cell r="CN527">
            <v>9</v>
          </cell>
          <cell r="CO527">
            <v>83</v>
          </cell>
          <cell r="CP527" t="str">
            <v>1 Interno</v>
          </cell>
          <cell r="CQ527" t="str">
            <v>1 Natural</v>
          </cell>
          <cell r="CR527" t="str">
            <v>202576002000800022E</v>
          </cell>
          <cell r="CS527" t="str">
            <v>MODIFICACION - ACLARACION</v>
          </cell>
          <cell r="CT527" t="str">
            <v>Aclaración</v>
          </cell>
          <cell r="CU527">
            <v>45751</v>
          </cell>
          <cell r="DI527" t="str">
            <v>MODIFICACIÓN - ADICIÓN Y PRORROGA</v>
          </cell>
          <cell r="DJ527" t="str">
            <v>4 4. Adición / Prórroga</v>
          </cell>
          <cell r="DK527">
            <v>45986</v>
          </cell>
          <cell r="DL527">
            <v>45994</v>
          </cell>
          <cell r="DM527">
            <v>46008</v>
          </cell>
          <cell r="DN527" t="str">
            <v>$ 4.861.500</v>
          </cell>
          <cell r="DO527" t="str">
            <v>15 DIAS</v>
          </cell>
          <cell r="DP527">
            <v>3660</v>
          </cell>
          <cell r="DQ527" t="str">
            <v>$ 4.861.500</v>
          </cell>
          <cell r="DR527" t="str">
            <v>25-11-0202</v>
          </cell>
          <cell r="DS527">
            <v>2007</v>
          </cell>
          <cell r="DT527">
            <v>4861500</v>
          </cell>
          <cell r="DU527">
            <v>45966</v>
          </cell>
        </row>
        <row r="528">
          <cell r="A528">
            <v>526</v>
          </cell>
          <cell r="B528" t="str">
            <v>CONTRATO DE PRESTACIÓN DE SERVICIOS PROFESIONALES Y/O APOYO A LA GESTIÓN</v>
          </cell>
          <cell r="C528" t="str">
            <v>SCDPI-21420-00270-25</v>
          </cell>
          <cell r="D528" t="str">
            <v>CONTRATACION DIRECTA</v>
          </cell>
          <cell r="E528" t="str">
            <v>Prestar servicios de apoyo a la gestión a la Secretaría de Cultura, Recreación y Deporte - Dirección de Gestión Corporativa y Relación con el Ciudadano en el trámite y respuesta de requerimientos ciudadanos en las herramientas dispuestas para tal fin así como el apoyo en las acciones de implementación del Modelo Distrital de Relacionamiento Integral con la Ciudadanía</v>
          </cell>
          <cell r="F528" t="str">
            <v>17 17. Contrato de Prestación de Servicios</v>
          </cell>
          <cell r="G528" t="str">
            <v>1 Contratista</v>
          </cell>
          <cell r="H528" t="str">
            <v>1 Natural</v>
          </cell>
          <cell r="I528" t="str">
            <v>2 Privada (1)</v>
          </cell>
          <cell r="J528" t="str">
            <v>4 Persona Natural (2)</v>
          </cell>
          <cell r="K528" t="str">
            <v>33 33-Servicios Apoyo a la Gestion de la Entidad (servicios administrativos)</v>
          </cell>
          <cell r="L528" t="str">
            <v>CO1.PCCNTR.7712458</v>
          </cell>
          <cell r="M528" t="str">
            <v>https://community.secop.gov.co/Public/Tendering/OpportunityDetail/Index?noticeUID=CO1.NTC.7910996&amp;isFromPublicArea=True&amp;isModal=False</v>
          </cell>
          <cell r="N528">
            <v>45744</v>
          </cell>
          <cell r="O528" t="str">
            <v>5 Contratación directa</v>
          </cell>
          <cell r="P528" t="str">
            <v>33 Prestación de Servicios Profesionales y Apoyo (5-8)</v>
          </cell>
          <cell r="Q528" t="str">
            <v>N/A</v>
          </cell>
          <cell r="R528" t="str">
            <v>1 1. Ley 80</v>
          </cell>
          <cell r="S528" t="str">
            <v>6 6: Prestacion de servicios</v>
          </cell>
          <cell r="T528" t="str">
            <v>1 Nacional</v>
          </cell>
          <cell r="U528" t="str">
            <v>3 3. Único Contratista</v>
          </cell>
          <cell r="V528" t="str">
            <v>MONICA CUBILLOS ORTIZ</v>
          </cell>
          <cell r="W528" t="str">
            <v>F</v>
          </cell>
          <cell r="X528">
            <v>1031154176</v>
          </cell>
          <cell r="Y528">
            <v>2</v>
          </cell>
          <cell r="Z528" t="str">
            <v>CL 6 B 79 C 81 CONJ Residencial Villa Galante EN 38</v>
          </cell>
          <cell r="AA528">
            <v>3046083177</v>
          </cell>
          <cell r="AB528" t="str">
            <v>monica.cubillos@scrd.gov.co</v>
          </cell>
          <cell r="AC528" t="str">
            <v>moni.cblls@gmail.com</v>
          </cell>
          <cell r="AD528">
            <v>34508</v>
          </cell>
          <cell r="AE528">
            <v>31</v>
          </cell>
          <cell r="AF528" t="str">
            <v>CUNDINAMARCA -VIOTA</v>
          </cell>
          <cell r="AG528" t="str">
            <v>Bachiller con más de tres (3) años de experiencia laboral relacionada en atención al ciudadano</v>
          </cell>
          <cell r="AH528" t="str">
            <v>BACHILLER</v>
          </cell>
          <cell r="AI528" t="str">
            <v>1 1. Inversión</v>
          </cell>
          <cell r="AJ528">
            <v>163</v>
          </cell>
          <cell r="AK528" t="str">
            <v>O230117459920240163</v>
          </cell>
          <cell r="AL528" t="str">
            <v>Fortalecimiento Institucional para una Gobernanza Pública Confiable en Bogotá D.C.</v>
          </cell>
          <cell r="AN528">
            <v>14640000</v>
          </cell>
          <cell r="AO528">
            <v>2732800</v>
          </cell>
          <cell r="AQ528">
            <v>17372800</v>
          </cell>
          <cell r="AU528">
            <v>17372800</v>
          </cell>
          <cell r="AV528" t="str">
            <v>$ 2.928.000</v>
          </cell>
          <cell r="AW528">
            <v>645</v>
          </cell>
          <cell r="AX528">
            <v>14640000</v>
          </cell>
          <cell r="AY528">
            <v>45748</v>
          </cell>
          <cell r="AZ528">
            <v>244</v>
          </cell>
          <cell r="BA528">
            <v>14640000</v>
          </cell>
          <cell r="BB528">
            <v>45680</v>
          </cell>
          <cell r="BC528">
            <v>45747</v>
          </cell>
          <cell r="BD528">
            <v>45750</v>
          </cell>
          <cell r="BE528">
            <v>45902</v>
          </cell>
          <cell r="BF528">
            <v>45930</v>
          </cell>
          <cell r="BG528" t="str">
            <v>2 2-Ejecución</v>
          </cell>
          <cell r="BH528" t="str">
            <v>5 MESES</v>
          </cell>
          <cell r="BI528" t="str">
            <v>1 1. Días</v>
          </cell>
          <cell r="BJ528">
            <v>149</v>
          </cell>
          <cell r="BK528">
            <v>28</v>
          </cell>
          <cell r="BL528">
            <v>177</v>
          </cell>
          <cell r="BM528" t="str">
            <v>DIRECCIÓN DE GESTIÓN CORPORATIVA Y RELACIÓN CON EL CIUDADANO</v>
          </cell>
          <cell r="BN528" t="str">
            <v>DIRECCIÓN DE GESTIÓN CORPORATIVA Y RELACIÓN CON EL CIUDADANO</v>
          </cell>
          <cell r="BO528" t="str">
            <v>Sandra Patricia Castiblanco Monroy</v>
          </cell>
          <cell r="BP528">
            <v>52100983</v>
          </cell>
          <cell r="BQ528">
            <v>3</v>
          </cell>
          <cell r="BR528" t="str">
            <v>N.A</v>
          </cell>
          <cell r="BS528" t="str">
            <v>N.A</v>
          </cell>
          <cell r="BT528" t="str">
            <v>N.A</v>
          </cell>
          <cell r="BU528" t="str">
            <v>N.A</v>
          </cell>
          <cell r="BV528" t="str">
            <v>N.A</v>
          </cell>
          <cell r="BW528" t="str">
            <v>N.A</v>
          </cell>
          <cell r="BX528" t="str">
            <v>N.A</v>
          </cell>
          <cell r="BY528" t="str">
            <v>N.A</v>
          </cell>
          <cell r="BZ528" t="str">
            <v>N.A</v>
          </cell>
          <cell r="CA528" t="str">
            <v>N.A</v>
          </cell>
          <cell r="CD528" t="str">
            <v>3 3. Municipal</v>
          </cell>
          <cell r="CE528" t="str">
            <v>2 2. Transferencias</v>
          </cell>
          <cell r="CF528" t="str">
            <v>1 1-Pesos Colombianos</v>
          </cell>
          <cell r="CG528" t="str">
            <v>3 Bogotá D.C.</v>
          </cell>
          <cell r="CH528" t="str">
            <v>149 3. Bogotá D.C.</v>
          </cell>
          <cell r="CI528" t="str">
            <v>17 17 La Candelaria</v>
          </cell>
          <cell r="CJ528" t="str">
            <v>LA CANDELARIA</v>
          </cell>
          <cell r="CK528" t="str">
            <v>1 1. Única</v>
          </cell>
          <cell r="CL528" t="str">
            <v>4 CARRERA</v>
          </cell>
          <cell r="CM528">
            <v>8</v>
          </cell>
          <cell r="CN528">
            <v>9</v>
          </cell>
          <cell r="CO528">
            <v>83</v>
          </cell>
          <cell r="CP528" t="str">
            <v>1 Interno</v>
          </cell>
          <cell r="CQ528" t="str">
            <v>1 Natural</v>
          </cell>
          <cell r="CR528" t="str">
            <v>202576002000800600E</v>
          </cell>
          <cell r="CS528" t="str">
            <v>MODIFICACIÓN - ADICIÓN Y PRORROGA</v>
          </cell>
          <cell r="CT528" t="str">
            <v>4 4. Adición / Prórroga</v>
          </cell>
          <cell r="CU528">
            <v>45898</v>
          </cell>
          <cell r="CV528">
            <v>45899</v>
          </cell>
          <cell r="CW528">
            <v>45930</v>
          </cell>
          <cell r="CX528" t="str">
            <v>$ 2.732.800</v>
          </cell>
          <cell r="CY528" t="str">
            <v>28 DIAS</v>
          </cell>
          <cell r="CZ528">
            <v>2403</v>
          </cell>
          <cell r="DA528">
            <v>2732800</v>
          </cell>
          <cell r="DB528">
            <v>45901</v>
          </cell>
          <cell r="DC528">
            <v>1449</v>
          </cell>
          <cell r="DD528">
            <v>2928000</v>
          </cell>
          <cell r="DE528">
            <v>45890</v>
          </cell>
        </row>
        <row r="529">
          <cell r="A529">
            <v>527</v>
          </cell>
          <cell r="B529" t="str">
            <v>CONTRATO DE PRESTACIÓN DE SERVICIOS PROFESIONALES Y/O APOYO A LA GESTIÓN</v>
          </cell>
          <cell r="C529" t="str">
            <v>SCDPI-21418-01184-25</v>
          </cell>
          <cell r="D529" t="str">
            <v>CONTRATACION DIRECTA</v>
          </cell>
          <cell r="E529" t="str">
            <v>Prestar servicios profesionales a la Secretaría de Cultura, Recreación y Deporte - Subdirección de Infraestructura y Patrimonio Cultural desarrollando las actividades requeridas en los procesos de planeación estratégica y administrativa, seguimiento y ejecución de las actividades, metas e indicadores relacionados con los proyectos de infraestructura y/o patrimonio cultural a cargo de la dependencia, con énfasis en el componente jurídico, atendiendo la unidad de criterio de la Entidad</v>
          </cell>
          <cell r="F529" t="str">
            <v>17 17. Contrato de Prestación de Servicios</v>
          </cell>
          <cell r="G529" t="str">
            <v>1 Contratista</v>
          </cell>
          <cell r="H529" t="str">
            <v>1 Natural</v>
          </cell>
          <cell r="I529" t="str">
            <v>2 Privada (1)</v>
          </cell>
          <cell r="J529" t="str">
            <v>4 Persona Natural (2)</v>
          </cell>
          <cell r="K529" t="str">
            <v>31 31-Servicios Profesionales</v>
          </cell>
          <cell r="L529" t="str">
            <v>CO1.PCCNTR.7725761</v>
          </cell>
          <cell r="M529" t="str">
            <v>https://community.secop.gov.co/Public/Tendering/OpportunityDetail/Index?noticeUID=CO1.NTC.7927035&amp;isFromPublicArea=True&amp;isModal=False</v>
          </cell>
          <cell r="N529">
            <v>45748</v>
          </cell>
          <cell r="O529" t="str">
            <v>5 Contratación directa</v>
          </cell>
          <cell r="P529" t="str">
            <v>33 Prestación de Servicios Profesionales y Apoyo (5-8)</v>
          </cell>
          <cell r="Q529" t="str">
            <v>N/A</v>
          </cell>
          <cell r="R529" t="str">
            <v>1 1. Ley 80</v>
          </cell>
          <cell r="S529" t="str">
            <v>6 6: Prestacion de servicios</v>
          </cell>
          <cell r="T529" t="str">
            <v>1 Nacional</v>
          </cell>
          <cell r="U529" t="str">
            <v>3 3. Único Contratista</v>
          </cell>
          <cell r="V529" t="str">
            <v>SANDRA MILENA SANTOS PACHECO</v>
          </cell>
          <cell r="W529" t="str">
            <v>F</v>
          </cell>
          <cell r="X529">
            <v>37547835</v>
          </cell>
          <cell r="Y529">
            <v>6</v>
          </cell>
          <cell r="Z529" t="str">
            <v>CL 63 D 28 A 52 AP 2207</v>
          </cell>
          <cell r="AA529">
            <v>3005280746</v>
          </cell>
          <cell r="AB529" t="str">
            <v>sandra.santos@scrd.gov.co</v>
          </cell>
          <cell r="AC529" t="str">
            <v>sandramsantosp@gmail.com</v>
          </cell>
          <cell r="AD529">
            <v>28472</v>
          </cell>
          <cell r="AE529">
            <v>48</v>
          </cell>
          <cell r="AF529" t="str">
            <v>SANTANDER - BARRANCABERMEJA</v>
          </cell>
          <cell r="AG529" t="str">
            <v>Profesional en derecho con maestría en áreas relacionadas con ciencias humanas o sociales, con tres (3) años de experiencia profesional y/o relacionada</v>
          </cell>
          <cell r="AH529" t="str">
            <v>ABOGADO</v>
          </cell>
          <cell r="AI529" t="str">
            <v>1 1. Inversión</v>
          </cell>
          <cell r="AJ529">
            <v>80</v>
          </cell>
          <cell r="AK529" t="str">
            <v>O230117330120240080</v>
          </cell>
          <cell r="AL529" t="str">
            <v>Fortalecimiento de prácticas y transformaciones culturales, patrimoniales, urbanas y sociales para el bienestar integral de Bogotá D.C.</v>
          </cell>
          <cell r="AN529">
            <v>84144000</v>
          </cell>
          <cell r="AO529">
            <v>25593800</v>
          </cell>
          <cell r="AP529">
            <v>10518000</v>
          </cell>
          <cell r="AQ529">
            <v>99219800</v>
          </cell>
          <cell r="AU529">
            <v>99219800</v>
          </cell>
          <cell r="AV529" t="str">
            <v>$ 10.518.000</v>
          </cell>
          <cell r="AW529">
            <v>663</v>
          </cell>
          <cell r="AX529">
            <v>84144000</v>
          </cell>
          <cell r="AY529">
            <v>45749</v>
          </cell>
          <cell r="AZ529">
            <v>966</v>
          </cell>
          <cell r="BA529">
            <v>84144000</v>
          </cell>
          <cell r="BB529">
            <v>45741</v>
          </cell>
          <cell r="BC529">
            <v>45748</v>
          </cell>
          <cell r="BD529">
            <v>45750</v>
          </cell>
          <cell r="BE529">
            <v>45993</v>
          </cell>
          <cell r="BF529">
            <v>46037</v>
          </cell>
          <cell r="BG529" t="str">
            <v>2 2-Ejecución</v>
          </cell>
          <cell r="BH529" t="str">
            <v>8 MESES</v>
          </cell>
          <cell r="BI529" t="str">
            <v>1 1. Días</v>
          </cell>
          <cell r="BJ529">
            <v>239</v>
          </cell>
          <cell r="BK529">
            <v>45</v>
          </cell>
          <cell r="BL529">
            <v>284</v>
          </cell>
          <cell r="BM529" t="str">
            <v>DIRECCIÓN DE ARTE, CULTURA Y PATRIMONIO</v>
          </cell>
          <cell r="BN529" t="str">
            <v>DIRECCIÓN DE ARTE, CULTURA Y PATRIMONIO</v>
          </cell>
          <cell r="BO529" t="str">
            <v>Nathalia Rippe Sierra</v>
          </cell>
          <cell r="BP529">
            <v>35513244</v>
          </cell>
          <cell r="BQ529">
            <v>1</v>
          </cell>
          <cell r="BR529" t="str">
            <v>N.A</v>
          </cell>
          <cell r="BS529" t="str">
            <v>N.A</v>
          </cell>
          <cell r="BT529" t="str">
            <v>N.A</v>
          </cell>
          <cell r="BU529" t="str">
            <v>N.A</v>
          </cell>
          <cell r="BV529" t="str">
            <v>N.A</v>
          </cell>
          <cell r="BW529" t="str">
            <v>N.A</v>
          </cell>
          <cell r="BX529" t="str">
            <v>N.A</v>
          </cell>
          <cell r="BY529" t="str">
            <v>N.A</v>
          </cell>
          <cell r="BZ529" t="str">
            <v>N.A</v>
          </cell>
          <cell r="CA529" t="str">
            <v>N.A</v>
          </cell>
          <cell r="CD529" t="str">
            <v>3 3. Municipal</v>
          </cell>
          <cell r="CE529" t="str">
            <v>2 2. Transferencias</v>
          </cell>
          <cell r="CF529" t="str">
            <v>1 1-Pesos Colombianos</v>
          </cell>
          <cell r="CG529" t="str">
            <v>3 Bogotá D.C.</v>
          </cell>
          <cell r="CH529" t="str">
            <v>149 3. Bogotá D.C.</v>
          </cell>
          <cell r="CI529" t="str">
            <v>17 17 La Candelaria</v>
          </cell>
          <cell r="CJ529" t="str">
            <v>LA CANDELARIA</v>
          </cell>
          <cell r="CK529" t="str">
            <v>1 1. Única</v>
          </cell>
          <cell r="CL529" t="str">
            <v>4 CARRERA</v>
          </cell>
          <cell r="CM529">
            <v>8</v>
          </cell>
          <cell r="CN529">
            <v>9</v>
          </cell>
          <cell r="CO529">
            <v>83</v>
          </cell>
          <cell r="CP529" t="str">
            <v>1 Interno</v>
          </cell>
          <cell r="CQ529" t="str">
            <v>1 Natural</v>
          </cell>
          <cell r="CR529" t="str">
            <v>202576002000800623E</v>
          </cell>
          <cell r="CS529" t="str">
            <v>MODIFICACION - LIBERACION SALDO Y DISMINUCION PLAZO EJECUCION</v>
          </cell>
          <cell r="CT529" t="str">
            <v>Liberación</v>
          </cell>
          <cell r="CU529">
            <v>45891</v>
          </cell>
          <cell r="CV529">
            <v>45891</v>
          </cell>
          <cell r="CW529">
            <v>45963</v>
          </cell>
          <cell r="CX529" t="str">
            <v>$ 10.518.000</v>
          </cell>
          <cell r="DI529" t="str">
            <v>MODIFICACIÓN - ADICIÓN Y PRORROGA</v>
          </cell>
          <cell r="DJ529" t="str">
            <v>4 4. Adición / Prórroga</v>
          </cell>
          <cell r="DK529">
            <v>45960</v>
          </cell>
          <cell r="DL529">
            <v>45963</v>
          </cell>
          <cell r="DM529">
            <v>46006</v>
          </cell>
          <cell r="DN529" t="str">
            <v>$ 15.075.800</v>
          </cell>
          <cell r="DO529" t="str">
            <v>43 DIAS</v>
          </cell>
          <cell r="DP529">
            <v>3167</v>
          </cell>
          <cell r="DQ529" t="str">
            <v>$ 15.075.800</v>
          </cell>
          <cell r="DR529">
            <v>45960</v>
          </cell>
          <cell r="DS529">
            <v>1841</v>
          </cell>
          <cell r="DT529" t="str">
            <v>$ 15.075.800</v>
          </cell>
          <cell r="DU529">
            <v>45953</v>
          </cell>
          <cell r="DY529" t="str">
            <v>MODIFICACION - ADICION Y PRORROGA</v>
          </cell>
          <cell r="DZ529" t="str">
            <v>4 4. Adición / Prórroga</v>
          </cell>
          <cell r="EA529">
            <v>45993</v>
          </cell>
          <cell r="EB529">
            <v>46006</v>
          </cell>
          <cell r="EC529">
            <v>46037</v>
          </cell>
          <cell r="ED529" t="str">
            <v>$ 10.518.000</v>
          </cell>
          <cell r="EE529" t="str">
            <v>30 DIAS</v>
          </cell>
          <cell r="EF529">
            <v>3881</v>
          </cell>
          <cell r="EG529">
            <v>10518000</v>
          </cell>
          <cell r="EH529">
            <v>45993</v>
          </cell>
          <cell r="EI529">
            <v>2104</v>
          </cell>
        </row>
        <row r="530">
          <cell r="A530">
            <v>528</v>
          </cell>
          <cell r="B530" t="str">
            <v>CONVENIO DE ASOCIACION</v>
          </cell>
          <cell r="C530" t="str">
            <v>SCRD-RECO-04-2025.</v>
          </cell>
          <cell r="D530" t="str">
            <v>REGIMEN ESPECIAL</v>
          </cell>
          <cell r="E530" t="str">
            <v>Aunar esfuerzos entre la SCRD y entidad sin ánimo de lucro para la realización del proyecto “Bienal Internacional de Arte y Ciudad BOG 2025” que contempla el diseño, selección y realización de actividades, proyectos, acuerdos e iniciativas artísticas, que vincula actores públicos, privados y de la cooperación internacional.</v>
          </cell>
          <cell r="F530" t="str">
            <v>1 1. Convenio</v>
          </cell>
          <cell r="G530" t="str">
            <v>1 Contratista</v>
          </cell>
          <cell r="H530" t="str">
            <v>2 Jurídica</v>
          </cell>
          <cell r="I530" t="str">
            <v>4 Sin Ánimo de Lucro (2-3)</v>
          </cell>
          <cell r="J530" t="str">
            <v>13 Fundaciones (4)</v>
          </cell>
          <cell r="K530" t="str">
            <v>219 219-Otros tipo de convenios</v>
          </cell>
          <cell r="L530" t="str">
            <v>CO1.PCCNTR.7732732</v>
          </cell>
          <cell r="M530" t="str">
            <v>https://community.secop.gov.co/Public/Tendering/OpportunityDetail/Index?noticeUID=CO1.NTC.7817640&amp;isFromPublicArea=True&amp;isModal=False</v>
          </cell>
          <cell r="N530">
            <v>45735</v>
          </cell>
          <cell r="O530" t="str">
            <v>8 Otra Regimen Especial</v>
          </cell>
          <cell r="P530" t="str">
            <v>14 Convenios de Asociación y/o Cooperación (5-8)</v>
          </cell>
          <cell r="Q530" t="str">
            <v>N/A</v>
          </cell>
          <cell r="R530" t="str">
            <v>3 3. Convenios Ley 489</v>
          </cell>
          <cell r="S530" t="str">
            <v>8 8: Cultura</v>
          </cell>
          <cell r="T530" t="str">
            <v>1 Nacional</v>
          </cell>
          <cell r="U530" t="str">
            <v>3 3. Único Contratista</v>
          </cell>
          <cell r="V530" t="str">
            <v>FUNDACIÓN ARTERIA</v>
          </cell>
          <cell r="W530" t="str">
            <v>N.A</v>
          </cell>
          <cell r="X530">
            <v>900086964</v>
          </cell>
          <cell r="Y530">
            <v>9</v>
          </cell>
          <cell r="Z530" t="str">
            <v>Calle 29 Nº 6-94</v>
          </cell>
          <cell r="AA530">
            <v>3106386108</v>
          </cell>
          <cell r="AB530" t="str">
            <v>info@fundacionarteria.org</v>
          </cell>
          <cell r="AC530" t="str">
            <v>info@fundacionarteria.org</v>
          </cell>
          <cell r="AD530" t="str">
            <v>N.A</v>
          </cell>
          <cell r="AE530" t="str">
            <v>N.A</v>
          </cell>
          <cell r="AF530" t="str">
            <v>N.A</v>
          </cell>
          <cell r="AG530" t="str">
            <v>N.A</v>
          </cell>
          <cell r="AH530" t="str">
            <v>N.A</v>
          </cell>
          <cell r="AI530" t="str">
            <v>1 1. Inversión</v>
          </cell>
          <cell r="AJ530">
            <v>102</v>
          </cell>
          <cell r="AK530" t="str">
            <v>O230117330120240102</v>
          </cell>
          <cell r="AL530" t="str">
            <v>Fortalecimiento de alianzas estratégicas a nivel bilateral y multilateral para el posicionamiento de la ciudad como referente cultural y recreodeportivo en escenarios internacionales Bogotá D.C</v>
          </cell>
          <cell r="AN530">
            <v>4000000000</v>
          </cell>
          <cell r="AO530">
            <v>1550000000</v>
          </cell>
          <cell r="AQ530">
            <v>5550000000</v>
          </cell>
          <cell r="AS530">
            <v>400000000</v>
          </cell>
          <cell r="AT530">
            <v>790625000</v>
          </cell>
          <cell r="AU530">
            <v>6740625000</v>
          </cell>
          <cell r="AV530" t="str">
            <v>$ 0</v>
          </cell>
          <cell r="AW530">
            <v>695</v>
          </cell>
          <cell r="AX530">
            <v>4000000000</v>
          </cell>
          <cell r="AY530">
            <v>45756</v>
          </cell>
          <cell r="AZ530">
            <v>619</v>
          </cell>
          <cell r="BA530">
            <v>4000000000</v>
          </cell>
          <cell r="BB530">
            <v>45698</v>
          </cell>
          <cell r="BC530">
            <v>45751</v>
          </cell>
          <cell r="BD530">
            <v>45756</v>
          </cell>
          <cell r="BE530">
            <v>45991</v>
          </cell>
          <cell r="BF530">
            <v>46112</v>
          </cell>
          <cell r="BG530" t="str">
            <v>2 2-Ejecución</v>
          </cell>
          <cell r="BH530" t="str">
            <v>11 MESES</v>
          </cell>
          <cell r="BI530" t="str">
            <v>1 1. Días</v>
          </cell>
          <cell r="BJ530">
            <v>231</v>
          </cell>
          <cell r="BK530">
            <v>120</v>
          </cell>
          <cell r="BL530">
            <v>351</v>
          </cell>
          <cell r="BM530" t="str">
            <v>SUBSECRETARÍA DE GOBERNANZA</v>
          </cell>
          <cell r="BN530" t="str">
            <v>SUBSECRETARÍA DE GOBERNANZA</v>
          </cell>
          <cell r="BO530" t="str">
            <v>Natalia Sefair Lopez</v>
          </cell>
          <cell r="BP530">
            <v>52999380</v>
          </cell>
          <cell r="BQ530">
            <v>0</v>
          </cell>
          <cell r="BR530" t="str">
            <v>Nelly Rocío Peñaranda Rodríguez</v>
          </cell>
          <cell r="BS530">
            <v>39792741</v>
          </cell>
          <cell r="BT530" t="str">
            <v>N.A</v>
          </cell>
          <cell r="BU530" t="str">
            <v>N.A</v>
          </cell>
          <cell r="BV530" t="str">
            <v>N.A</v>
          </cell>
          <cell r="BW530" t="str">
            <v>N.A</v>
          </cell>
          <cell r="BX530" t="str">
            <v>SI</v>
          </cell>
          <cell r="BY530" t="str">
            <v>El objeto principal de la fundaci¿¿n ser¿¿ el desarrollo, difusi¿¿n y promoci¿¿n nacional e internacional de actividades culturales enfocadas en componentes de creaci¿¿n, participaci¿¿n, circulaci¿¿n, formaci¿¿n e investigaci¿¿n, relacionadas con las artes pl¿¿sticas y visuales, las artes esc¿¿nicas, (la m¿¿sica, la danza, el teatro), la literatura, las artes audiovisuales, el cine, la difusi¿¿n y protecci¿¿n del patrimonio material e inmaterial, las producciones artesanales y populares y en general todo tipo de manifestaciones que trabajen por el fortalecimiento de la cultura, as¿¿ como eventos, exposiciones, presentaciones art¿¿sticas, talleres, visitas, seminarios, simposios, cursos, laboratorios y dem¿¿s actividades que permitan el intercambio de conocimiento y la promoci¿¿n de la cultura dentro y fuera de Colombia. Igualmente desarrolla de actividades en consultor¿¿a, asesor¿¿a y acompa¿¿amiento a entidades privadas y p¿¿blicas en relaci¿¿n con gesti¿¿n de proyectos o programas culturales y art¿¿sticos, emprendimientos creativos y desarrollo de industrias creativas. La fundaci¿¿n podr¿¿ adelantar proyectos para el desarrollo del su objeto principal tendiente a celebrar contratas privados u oficiales, dirigidos hacia comunidades, y/o entidades que lo requieran. Difundir los resultados de las investigaciones a trav¿¿s de la producci¿¿n y realizaci¿¿n en medios de comunicaci¿¿n: Programas televisivos, radiales, impresos y digitales. Organizar, dirigir, coordinar, administrar, operar log¿¿sticamente y asesorar procesos de formaci¿¿n, eventos culturales y actividades de participaci¿¿n que fomenten el acceso a la cultura y que se relacionen con la fundaci¿¿n y prop¿¿sitos previstos en sus objetivos. Realizar y ejecutar contratos y convenios con entidades nacionales y extranjeras, personas naturales y jur¿¿dicas, p¿¿blicas y privadas para la creaci¿¿n, desarrollo, producci¿¿n, estudio, consultor¿¿a, montaje, mantenimiento, desmontaje, embalaje, transporte, asesor¿¿a museogr¿¿fica, bibliogr¿¿fica, videogr¿¿fica, en tr¿¿mites de segura y traslado, legal y conservaci¿¿n y mantenimiento. Fomentar, dirigir, organizar, desarrollar proyectos para la recuperaci¿¿n, conservaci¿¿n, restauraci¿¿n, del patrimonio cultural material e inmaterial. Desarrollo, creaci¿¿n, estudio, asesor¿¿a, montajes y ejecuci¿¿n en proyectos que sean de arquitectura ef¿¿mera y perdurable, en producci¿¿n de stands, exhibidores, museograf¿¿as, puestas en escena, mobiliario, escenograf¿¿as, show rooms, adecuaciones comerciales, se¿¿alizaci¿¿n, vitrinitas y branding; en cualquier espacio y actividad relacionada con el objeto de la fundaci¿¿n. Adquirir, recibir, administrar, recursos econ¿¿micos, comprar y enajenar toda clase de bienes gravables y limitar su dominio de igual forma de contratar servicias de toda clase de actos y contratos autorizados por la ley para la inversi¿¿n y fomento de las actividades previstas en los objetivos de la fundaci¿¿n</v>
          </cell>
          <cell r="BZ530">
            <v>31203</v>
          </cell>
          <cell r="CA530" t="str">
            <v>N.A</v>
          </cell>
          <cell r="CD530" t="str">
            <v>3 3. Municipal</v>
          </cell>
          <cell r="CE530" t="str">
            <v>2 2. Transferencias</v>
          </cell>
          <cell r="CF530" t="str">
            <v>1 1-Pesos Colombianos</v>
          </cell>
          <cell r="CG530" t="str">
            <v>3 Bogotá D.C.</v>
          </cell>
          <cell r="CH530" t="str">
            <v>149 3. Bogotá D.C.</v>
          </cell>
          <cell r="CI530" t="str">
            <v>17 17 La Candelaria</v>
          </cell>
          <cell r="CJ530" t="str">
            <v>LA CANDELARIA</v>
          </cell>
          <cell r="CK530" t="str">
            <v>1 1. Única</v>
          </cell>
          <cell r="CL530" t="str">
            <v>4 CARRERA</v>
          </cell>
          <cell r="CM530">
            <v>8</v>
          </cell>
          <cell r="CN530">
            <v>9</v>
          </cell>
          <cell r="CO530">
            <v>83</v>
          </cell>
          <cell r="CP530" t="str">
            <v>1 Interno</v>
          </cell>
          <cell r="CQ530" t="str">
            <v>1 Natural</v>
          </cell>
          <cell r="CR530" t="str">
            <v>202576002100100004E</v>
          </cell>
          <cell r="CS530" t="str">
            <v>MODOFICACION - ACLARACION</v>
          </cell>
          <cell r="CT530" t="str">
            <v>Aclaración</v>
          </cell>
          <cell r="CU530">
            <v>45821</v>
          </cell>
          <cell r="DI530" t="str">
            <v>MODIFICACION - ADICION</v>
          </cell>
          <cell r="DJ530" t="str">
            <v>2 2. Adición</v>
          </cell>
          <cell r="DK530">
            <v>45896</v>
          </cell>
          <cell r="DN530" t="str">
            <v>$ 1.550.625.000</v>
          </cell>
          <cell r="DP530" t="str">
            <v>2390
  2391
  2392
  2393</v>
          </cell>
          <cell r="DQ530" t="str">
            <v>600000000
  250.000.000
  250.000.000
  250.000.000</v>
          </cell>
          <cell r="DR530">
            <v>45897</v>
          </cell>
          <cell r="DS530" t="str">
            <v>1408
  1411
  1412
  1413</v>
          </cell>
          <cell r="DT530" t="str">
            <v>600000000
  250.000.000
  250.000.000
  250.000.000</v>
          </cell>
          <cell r="DU530" t="str">
            <v>12/08/2025
  13/08/2025
  13/08/2025
  13/08/2025</v>
          </cell>
          <cell r="DY530" t="str">
            <v>MODIFICACION- ADICION Y ADHESION SE CRETARIA DISTRITAL DE INTEGRACION SOCIAL</v>
          </cell>
          <cell r="DZ530" t="str">
            <v>2 2. Adición</v>
          </cell>
          <cell r="EA530">
            <v>45904</v>
          </cell>
          <cell r="ED530" t="str">
            <v>$ 40.000.000</v>
          </cell>
          <cell r="EO530" t="str">
            <v>MODIFICACION - ADICION Y PRORROGA</v>
          </cell>
          <cell r="EP530" t="str">
            <v>4 4. Adición / Prórroga</v>
          </cell>
          <cell r="EQ530">
            <v>45972</v>
          </cell>
          <cell r="ER530">
            <v>45991</v>
          </cell>
          <cell r="ES530">
            <v>46112</v>
          </cell>
          <cell r="ET530" t="str">
            <v>$ 200.000.000</v>
          </cell>
          <cell r="EU530" t="str">
            <v>120 DIAS</v>
          </cell>
          <cell r="EV530">
            <v>3337</v>
          </cell>
          <cell r="EW530">
            <v>200000000</v>
          </cell>
          <cell r="EX530">
            <v>45971</v>
          </cell>
          <cell r="EY530">
            <v>1795</v>
          </cell>
          <cell r="EZ530">
            <v>200000000</v>
          </cell>
          <cell r="FA530">
            <v>45951</v>
          </cell>
        </row>
        <row r="531">
          <cell r="A531">
            <v>529</v>
          </cell>
          <cell r="B531" t="str">
            <v>CONTRATO DE PRESTACIÓN DE SERVICIOS PROFESIONALES Y/O APOYO A LA GESTIÓN</v>
          </cell>
          <cell r="C531" t="str">
            <v>SCDPI-21418-00560-25</v>
          </cell>
          <cell r="D531" t="str">
            <v>CONTRATACION DIRECTA</v>
          </cell>
          <cell r="E531" t="str">
            <v>Prestar servicios profesionales a la Secretaría Distrital de Cultura; Recreación y Deporte - Subdirección de Infraestructura y Patrimonio Cultural desarrollando las actividades requeridas para la planeación; gestión; implementación y seguimiento de las acciones de intervención en monumentos y bienes muebles en el espacio público y sus entornos; en el marco de la estrategia El Centro Vive para la recuperación del Centro Histórico de Bogotá.</v>
          </cell>
          <cell r="F531" t="str">
            <v>17 17. Contrato de Prestación de Servicios</v>
          </cell>
          <cell r="G531" t="str">
            <v>1 Contratista</v>
          </cell>
          <cell r="H531" t="str">
            <v>1 Natural</v>
          </cell>
          <cell r="I531" t="str">
            <v>2 Privada (1)</v>
          </cell>
          <cell r="J531" t="str">
            <v>4 Persona Natural (2)</v>
          </cell>
          <cell r="K531" t="str">
            <v>31 31-Servicios Profesionales</v>
          </cell>
          <cell r="L531" t="str">
            <v>CO1.PCCNTR.7732108</v>
          </cell>
          <cell r="M531" t="str">
            <v>https://community.secop.gov.co/Public/Tendering/OpportunityDetail/Index?noticeUID=CO1.NTC.7933722&amp;isFromPublicArea=True&amp;isModal=true&amp;asPopupView=true</v>
          </cell>
          <cell r="N531">
            <v>45748</v>
          </cell>
          <cell r="O531" t="str">
            <v>5 Contratación directa</v>
          </cell>
          <cell r="P531" t="str">
            <v>33 Prestación de Servicios Profesionales y Apoyo (5-8)</v>
          </cell>
          <cell r="Q531" t="str">
            <v>N/A</v>
          </cell>
          <cell r="R531" t="str">
            <v>1 1. Ley 80</v>
          </cell>
          <cell r="S531" t="str">
            <v>6 6: Prestacion de servicios</v>
          </cell>
          <cell r="T531" t="str">
            <v>1 Nacional</v>
          </cell>
          <cell r="U531" t="str">
            <v>3 3. Único Contratista</v>
          </cell>
          <cell r="V531" t="str">
            <v>JULIANA ANDREA SANCHEZ RODRIGUEZ</v>
          </cell>
          <cell r="W531" t="str">
            <v>F</v>
          </cell>
          <cell r="X531">
            <v>52886726</v>
          </cell>
          <cell r="Y531">
            <v>1</v>
          </cell>
          <cell r="Z531" t="str">
            <v>CALLE 26c#4-28</v>
          </cell>
          <cell r="AA531">
            <v>5610562</v>
          </cell>
          <cell r="AB531" t="str">
            <v>juliana.sanchez@scrd.gov.co</v>
          </cell>
          <cell r="AC531" t="str">
            <v>juliana.sanchez.rodriguez81@gmail.com</v>
          </cell>
          <cell r="AD531">
            <v>29600</v>
          </cell>
          <cell r="AE531">
            <v>45</v>
          </cell>
          <cell r="AF531" t="str">
            <v>BOGOTA</v>
          </cell>
          <cell r="AG531" t="str">
            <v>Profesional en arquitectura, restauración de bienes muebles o afines, con Mínimo tres (3) años de experiencia profesional relacionada al objeto y/u obligaciones contractuales planteadas</v>
          </cell>
          <cell r="AH531" t="str">
            <v>CONSERVACION Y RESTAURACION DE BIENES MUEBLES</v>
          </cell>
          <cell r="AI531" t="str">
            <v>1 1. Inversión</v>
          </cell>
          <cell r="AJ531">
            <v>80</v>
          </cell>
          <cell r="AK531" t="str">
            <v>O230117330120240080</v>
          </cell>
          <cell r="AL531" t="str">
            <v>Fortalecimiento de prácticas y transformaciones culturales, patrimoniales, urbanas y sociales para el bienestar integral de Bogotá D.C.</v>
          </cell>
          <cell r="AN531">
            <v>58560000</v>
          </cell>
          <cell r="AQ531">
            <v>58560000</v>
          </cell>
          <cell r="AU531">
            <v>58560000</v>
          </cell>
          <cell r="AV531" t="str">
            <v>$ 7.320.000</v>
          </cell>
          <cell r="AW531">
            <v>678</v>
          </cell>
          <cell r="AX531">
            <v>58560000</v>
          </cell>
          <cell r="AY531">
            <v>45753</v>
          </cell>
          <cell r="AZ531">
            <v>728</v>
          </cell>
          <cell r="BA531">
            <v>77784000</v>
          </cell>
          <cell r="BB531">
            <v>45707</v>
          </cell>
          <cell r="BC531">
            <v>45750</v>
          </cell>
          <cell r="BD531">
            <v>45754</v>
          </cell>
          <cell r="BE531">
            <v>45997</v>
          </cell>
          <cell r="BF531">
            <v>45997</v>
          </cell>
          <cell r="BG531" t="str">
            <v>2 2-Ejecución</v>
          </cell>
          <cell r="BH531" t="str">
            <v>8 MESES</v>
          </cell>
          <cell r="BI531" t="str">
            <v>1 1. Días</v>
          </cell>
          <cell r="BJ531">
            <v>239</v>
          </cell>
          <cell r="BK531">
            <v>0</v>
          </cell>
          <cell r="BL531">
            <v>239</v>
          </cell>
          <cell r="BM531" t="str">
            <v>DIRECCIÓN DE ARTE, CULTURA Y PATRIMONIO</v>
          </cell>
          <cell r="BN531" t="str">
            <v>SUBDIRECCIÓN DE INFRAESTRUCTURA Y PATRIMONIO CULTURAL</v>
          </cell>
          <cell r="BO531" t="str">
            <v>Nathalia Rippe Sierra</v>
          </cell>
          <cell r="BP531">
            <v>35513244</v>
          </cell>
          <cell r="BQ531">
            <v>1</v>
          </cell>
          <cell r="BR531" t="str">
            <v>N.A</v>
          </cell>
          <cell r="BS531" t="str">
            <v>N.A</v>
          </cell>
          <cell r="BT531" t="str">
            <v>N.A</v>
          </cell>
          <cell r="BU531" t="str">
            <v>N.A</v>
          </cell>
          <cell r="BV531" t="str">
            <v>N.A</v>
          </cell>
          <cell r="BW531" t="str">
            <v>N.A</v>
          </cell>
          <cell r="BX531" t="str">
            <v>N.A</v>
          </cell>
          <cell r="BY531" t="str">
            <v>N.A</v>
          </cell>
          <cell r="BZ531" t="str">
            <v>N.A</v>
          </cell>
          <cell r="CA531" t="str">
            <v>N.A</v>
          </cell>
          <cell r="CD531" t="str">
            <v>3 3. Municipal</v>
          </cell>
          <cell r="CE531" t="str">
            <v>2 2. Transferencias</v>
          </cell>
          <cell r="CF531" t="str">
            <v>1 1-Pesos Colombianos</v>
          </cell>
          <cell r="CG531" t="str">
            <v>3 Bogotá D.C.</v>
          </cell>
          <cell r="CH531" t="str">
            <v>149 3. Bogotá D.C.</v>
          </cell>
          <cell r="CI531" t="str">
            <v>17 17 La Candelaria</v>
          </cell>
          <cell r="CJ531" t="str">
            <v>LA CANDELARIA</v>
          </cell>
          <cell r="CK531" t="str">
            <v>1 1. Única</v>
          </cell>
          <cell r="CL531" t="str">
            <v>4 CARRERA</v>
          </cell>
          <cell r="CM531">
            <v>8</v>
          </cell>
          <cell r="CN531">
            <v>9</v>
          </cell>
          <cell r="CO531">
            <v>83</v>
          </cell>
          <cell r="CP531" t="str">
            <v>1 Interno</v>
          </cell>
          <cell r="CQ531" t="str">
            <v>1 Natural</v>
          </cell>
          <cell r="CR531" t="str">
            <v>202576002000800077E</v>
          </cell>
        </row>
        <row r="532">
          <cell r="A532">
            <v>530</v>
          </cell>
          <cell r="B532" t="str">
            <v>CONTRATO DE PRESTACIÓN DE SERVICIOS PROFESIONALES Y/O APOYO A LA GESTIÓN</v>
          </cell>
          <cell r="C532" t="str">
            <v>SCDPI-210-00426-25</v>
          </cell>
          <cell r="D532" t="str">
            <v>CONTRATACION DIRECTA</v>
          </cell>
          <cell r="E532" t="str">
            <v>Prestar servicios profesionales a la Secretaría de Cultura; Recreación y Deporte - Dirección de Asuntos Locales y Participación en el desarrollo de las actividades necesarias para la implementación y seguimiento de las acciones que se requieran en diseño; ejecución y evaluación en los laboratorios de cultura barrial en la estrategia de Barrios Vivos</v>
          </cell>
          <cell r="F532" t="str">
            <v>17 17. Contrato de Prestación de Servicios</v>
          </cell>
          <cell r="G532" t="str">
            <v>1 Contratista</v>
          </cell>
          <cell r="H532" t="str">
            <v>1 Natural</v>
          </cell>
          <cell r="I532" t="str">
            <v>2 Privada (1)</v>
          </cell>
          <cell r="J532" t="str">
            <v>4 Persona Natural (2)</v>
          </cell>
          <cell r="K532" t="str">
            <v>31 31-Servicios Profesionales</v>
          </cell>
          <cell r="L532" t="str">
            <v>CO1.PCCNTR.7733922</v>
          </cell>
          <cell r="M532" t="str">
            <v>https://community.secop.gov.co/Public/Tendering/OpportunityDetail/Index?noticeUID=CO1.NTC.7936945&amp;isFromPublicArea=True&amp;isModal=true&amp;asPopupView=true</v>
          </cell>
          <cell r="N532">
            <v>45749</v>
          </cell>
          <cell r="O532" t="str">
            <v>5 Contratación directa</v>
          </cell>
          <cell r="P532" t="str">
            <v>33 Prestación de Servicios Profesionales y Apoyo (5-8)</v>
          </cell>
          <cell r="Q532" t="str">
            <v>N/A</v>
          </cell>
          <cell r="R532" t="str">
            <v>1 1. Ley 80</v>
          </cell>
          <cell r="S532" t="str">
            <v>6 6: Prestacion de servicios</v>
          </cell>
          <cell r="T532" t="str">
            <v>1 Nacional</v>
          </cell>
          <cell r="U532" t="str">
            <v>3 3. Único Contratista</v>
          </cell>
          <cell r="V532" t="str">
            <v>INDY HARLET TUNTAQUIMBA PALACIOS</v>
          </cell>
          <cell r="W532" t="str">
            <v>F</v>
          </cell>
          <cell r="X532">
            <v>1022342491</v>
          </cell>
          <cell r="Y532">
            <v>1</v>
          </cell>
          <cell r="Z532" t="str">
            <v>CL 77 A 85 14</v>
          </cell>
          <cell r="AA532">
            <v>3160438593</v>
          </cell>
          <cell r="AB532" t="str">
            <v>indy.tuntaquimba@scrd.gov.co</v>
          </cell>
          <cell r="AC532" t="str">
            <v>indy.tuntaquimba@gmail.com</v>
          </cell>
          <cell r="AD532">
            <v>32125</v>
          </cell>
          <cell r="AE532">
            <v>38</v>
          </cell>
          <cell r="AF532" t="str">
            <v>BOGOTA</v>
          </cell>
          <cell r="AG532" t="str">
            <v>título profesional en las areas del conocimiento en:economía, administración, contaduría y afines; ciencias de la educación; bellas artes; ciencias sociales y humanas, un (1) año de experiencia en trabajo con la comunidad y/o en proyectos de gestión cultural</v>
          </cell>
          <cell r="AH532" t="str">
            <v>ADMINISTRACION DE EMPRESAS</v>
          </cell>
          <cell r="AI532" t="str">
            <v>1 1. Inversión</v>
          </cell>
          <cell r="AJ532">
            <v>217</v>
          </cell>
          <cell r="AK532" t="str">
            <v>O230117330120240217</v>
          </cell>
          <cell r="AL532" t="str">
            <v>Fortalecimiento de la gobernanza territorial, la participación incidente y la atención diferenciada de los grupos étnicos, etarios y sectores sociales desde las prácticas culturales en Bogotá D.C</v>
          </cell>
          <cell r="AN532">
            <v>51462000</v>
          </cell>
          <cell r="AO532">
            <v>5146200</v>
          </cell>
          <cell r="AP532">
            <v>8958200</v>
          </cell>
          <cell r="AQ532">
            <v>47650000</v>
          </cell>
          <cell r="AU532">
            <v>47650000</v>
          </cell>
          <cell r="AV532" t="str">
            <v>$ 5.718.000</v>
          </cell>
          <cell r="AW532">
            <v>686</v>
          </cell>
          <cell r="AX532">
            <v>51462000</v>
          </cell>
          <cell r="AY532">
            <v>45754</v>
          </cell>
          <cell r="AZ532">
            <v>585</v>
          </cell>
          <cell r="BA532">
            <v>57180000</v>
          </cell>
          <cell r="BB532">
            <v>45695</v>
          </cell>
          <cell r="BC532">
            <v>45751</v>
          </cell>
          <cell r="BD532">
            <v>45754</v>
          </cell>
          <cell r="BE532">
            <v>46022</v>
          </cell>
          <cell r="BF532">
            <v>46031</v>
          </cell>
          <cell r="BG532" t="str">
            <v>2 2-Ejecución</v>
          </cell>
          <cell r="BH532" t="str">
            <v>9 MESES</v>
          </cell>
          <cell r="BI532" t="str">
            <v>1 1. Días</v>
          </cell>
          <cell r="BJ532">
            <v>264</v>
          </cell>
          <cell r="BK532">
            <v>15</v>
          </cell>
          <cell r="BL532">
            <v>279</v>
          </cell>
          <cell r="BM532" t="str">
            <v>SUBSECRETARÍA DE GOBERNANZA</v>
          </cell>
          <cell r="BN532" t="str">
            <v>DIRECCIÓN DE ASUNTOS LOCALES Y PARTICIPACIÓN</v>
          </cell>
          <cell r="BO532" t="str">
            <v>Rafael Lino Diaz Rivera</v>
          </cell>
          <cell r="BP532">
            <v>80742967</v>
          </cell>
          <cell r="BQ532">
            <v>1</v>
          </cell>
          <cell r="BR532" t="str">
            <v>N.A</v>
          </cell>
          <cell r="BS532" t="str">
            <v>N.A</v>
          </cell>
          <cell r="BT532" t="str">
            <v>N.A</v>
          </cell>
          <cell r="BU532" t="str">
            <v>N.A</v>
          </cell>
          <cell r="BV532" t="str">
            <v>N.A</v>
          </cell>
          <cell r="BW532" t="str">
            <v>N.A</v>
          </cell>
          <cell r="BX532" t="str">
            <v>N.A</v>
          </cell>
          <cell r="BY532" t="str">
            <v>N.A</v>
          </cell>
          <cell r="BZ532" t="str">
            <v>N.A</v>
          </cell>
          <cell r="CA532" t="str">
            <v>N.A</v>
          </cell>
          <cell r="CD532" t="str">
            <v>3 3. Municipal</v>
          </cell>
          <cell r="CE532" t="str">
            <v>2 2. Transferencias</v>
          </cell>
          <cell r="CF532" t="str">
            <v>1 1-Pesos Colombianos</v>
          </cell>
          <cell r="CG532" t="str">
            <v>3 Bogotá D.C.</v>
          </cell>
          <cell r="CH532" t="str">
            <v>149 3. Bogotá D.C.</v>
          </cell>
          <cell r="CI532" t="str">
            <v>17 17 La Candelaria</v>
          </cell>
          <cell r="CJ532" t="str">
            <v>LA CANDELARIA</v>
          </cell>
          <cell r="CK532" t="str">
            <v>1 1. Única</v>
          </cell>
          <cell r="CL532" t="str">
            <v>4 CARRERA</v>
          </cell>
          <cell r="CM532">
            <v>8</v>
          </cell>
          <cell r="CN532">
            <v>9</v>
          </cell>
          <cell r="CO532">
            <v>83</v>
          </cell>
          <cell r="CP532" t="str">
            <v>1 Interno</v>
          </cell>
          <cell r="CQ532" t="str">
            <v>1 Natural</v>
          </cell>
          <cell r="CR532" t="str">
            <v>202576002000800307E</v>
          </cell>
          <cell r="CS532" t="str">
            <v>MODIFICACION - SUSPENSION</v>
          </cell>
          <cell r="CT532" t="str">
            <v>1 1. Suspensión</v>
          </cell>
          <cell r="CU532">
            <v>45825</v>
          </cell>
          <cell r="CV532">
            <v>45825</v>
          </cell>
          <cell r="CW532">
            <v>45848</v>
          </cell>
          <cell r="CY532">
            <v>23</v>
          </cell>
          <cell r="DI532" t="str">
            <v>MODIFICACION - REACTIVACION</v>
          </cell>
          <cell r="DJ532" t="str">
            <v>2 2. Reanudación</v>
          </cell>
          <cell r="DK532">
            <v>45848</v>
          </cell>
          <cell r="DL532">
            <v>45848</v>
          </cell>
          <cell r="DY532" t="str">
            <v>MODIFICACION - LIBERACION Y DISMINUCION PLAZO EJECUCION</v>
          </cell>
          <cell r="DZ532" t="str">
            <v>Liberación</v>
          </cell>
          <cell r="EA532">
            <v>45889</v>
          </cell>
          <cell r="EC532">
            <v>45974</v>
          </cell>
          <cell r="ED532" t="str">
            <v>$ 8.958.200</v>
          </cell>
          <cell r="EE532" t="str">
            <v>47 DIAS</v>
          </cell>
          <cell r="EO532" t="str">
            <v>MODIFICACIÓN - ADICIÓN Y PRORROGA</v>
          </cell>
          <cell r="EP532" t="str">
            <v>4 4. Adición / Prórroga</v>
          </cell>
          <cell r="EQ532">
            <v>45973</v>
          </cell>
          <cell r="ER532">
            <v>45974</v>
          </cell>
          <cell r="ES532">
            <v>46031</v>
          </cell>
          <cell r="ET532" t="str">
            <v>$ 5.146.200</v>
          </cell>
          <cell r="EU532" t="str">
            <v>62 DIAS</v>
          </cell>
          <cell r="EV532">
            <v>3437</v>
          </cell>
          <cell r="EW532" t="str">
            <v>$ 5.146.200</v>
          </cell>
          <cell r="EX532">
            <v>45974</v>
          </cell>
          <cell r="EY532">
            <v>2090</v>
          </cell>
          <cell r="EZ532">
            <v>9530000</v>
          </cell>
          <cell r="FA532">
            <v>45971</v>
          </cell>
        </row>
        <row r="533">
          <cell r="A533">
            <v>531</v>
          </cell>
          <cell r="B533" t="str">
            <v>CONTRATO DE PRESTACIÓN DE SERVICIOS PROFESIONALES Y/O APOYO A LA GESTIÓN</v>
          </cell>
          <cell r="C533" t="str">
            <v>SCDPI-21418-01179-25</v>
          </cell>
          <cell r="D533" t="str">
            <v>CONTRATACION DIRECTA</v>
          </cell>
          <cell r="E533" t="str">
            <v>PRESTAR SERVICIOS PROFESIONALES A LA SECRETARÍA DISTRITAL DE CULTURA; RECREACIÓN Y DEPORTE - DIRECCIÓN DE ARTE; CULTURA Y PATRIMONIO; PARA EL DESARROLLO DE ACTIVIDADES DESDE LAS TERAPIAS ARTÍSTICAS REQUERIDAS EN EL MARCO DE LA IMPLEMENTACIÓN DE LA ESTRATEGIA ESTARBIEN BOGOTÁ.</v>
          </cell>
          <cell r="F533" t="str">
            <v>17 17. Contrato de Prestación de Servicios</v>
          </cell>
          <cell r="G533" t="str">
            <v>1 Contratista</v>
          </cell>
          <cell r="H533" t="str">
            <v>1 Natural</v>
          </cell>
          <cell r="I533" t="str">
            <v>2 Privada (1)</v>
          </cell>
          <cell r="J533" t="str">
            <v>4 Persona Natural (2)</v>
          </cell>
          <cell r="K533" t="str">
            <v>31 31-Servicios Profesionales</v>
          </cell>
          <cell r="L533" t="str">
            <v>CO1.PCCNTR.7732649</v>
          </cell>
          <cell r="M533" t="str">
            <v>https://community.secop.gov.co/Public/Tendering/OpportunityDetail/Index?noticeUID=CO1.NTC.7934918&amp;isFromPublicArea=True&amp;isModal=true&amp;asPopupView=true</v>
          </cell>
          <cell r="N533">
            <v>45749</v>
          </cell>
          <cell r="O533" t="str">
            <v>5 Contratación directa</v>
          </cell>
          <cell r="P533" t="str">
            <v>33 Prestación de Servicios Profesionales y Apoyo (5-8)</v>
          </cell>
          <cell r="Q533" t="str">
            <v>N/A</v>
          </cell>
          <cell r="R533" t="str">
            <v>1 1. Ley 80</v>
          </cell>
          <cell r="S533" t="str">
            <v>6 6: Prestacion de servicios</v>
          </cell>
          <cell r="T533" t="str">
            <v>1 Nacional</v>
          </cell>
          <cell r="U533" t="str">
            <v>3 3. Único Contratista</v>
          </cell>
          <cell r="V533" t="str">
            <v>ROIBER YIRLEI JIMENEZ FUENTES</v>
          </cell>
          <cell r="W533" t="str">
            <v>M</v>
          </cell>
          <cell r="X533">
            <v>77184262</v>
          </cell>
          <cell r="Y533">
            <v>2</v>
          </cell>
          <cell r="Z533" t="str">
            <v>KR 4 # 18 -03 apto 503</v>
          </cell>
          <cell r="AA533">
            <v>3152743295</v>
          </cell>
          <cell r="AB533" t="str">
            <v>roiber.jimenez@scrd.gov.co</v>
          </cell>
          <cell r="AC533" t="str">
            <v>tumovimientolatente@gmail.com</v>
          </cell>
          <cell r="AD533">
            <v>27614</v>
          </cell>
          <cell r="AE533">
            <v>50</v>
          </cell>
          <cell r="AF533" t="str">
            <v>CESAR - SAN DIEGO</v>
          </cell>
          <cell r="AG533" t="str">
            <v>Profesional en áreas relacionadas con ciencias humanas, ciencias sociales, ciencias de la educación, artes, bellas artes o afines y dos (2) años de experiencia profesional relacionad</v>
          </cell>
          <cell r="AH533" t="str">
            <v>LICENCIADO EN EDUCACION BASICA</v>
          </cell>
          <cell r="AI533" t="str">
            <v>1 1. Inversión</v>
          </cell>
          <cell r="AJ533">
            <v>80</v>
          </cell>
          <cell r="AK533" t="str">
            <v>O230117330120240080</v>
          </cell>
          <cell r="AL533" t="str">
            <v>Fortalecimiento de prácticas y transformaciones culturales, patrimoniales, urbanas y sociales para el bienestar integral de Bogotá D.C.</v>
          </cell>
          <cell r="AN533">
            <v>52152000</v>
          </cell>
          <cell r="AQ533">
            <v>52152000</v>
          </cell>
          <cell r="AU533">
            <v>52152000</v>
          </cell>
          <cell r="AV533" t="str">
            <v>$ 6.519.000</v>
          </cell>
          <cell r="AW533">
            <v>681</v>
          </cell>
          <cell r="AX533">
            <v>52152000</v>
          </cell>
          <cell r="AY533">
            <v>45754</v>
          </cell>
          <cell r="AZ533">
            <v>1007</v>
          </cell>
          <cell r="BA533">
            <v>52152000</v>
          </cell>
          <cell r="BB533">
            <v>45742</v>
          </cell>
          <cell r="BC533">
            <v>45750</v>
          </cell>
          <cell r="BD533">
            <v>45762</v>
          </cell>
          <cell r="BE533">
            <v>46005</v>
          </cell>
          <cell r="BF533">
            <v>46005</v>
          </cell>
          <cell r="BG533" t="str">
            <v>2 2-Ejecución</v>
          </cell>
          <cell r="BH533" t="str">
            <v>8 MESES</v>
          </cell>
          <cell r="BI533" t="str">
            <v>1 1. Días</v>
          </cell>
          <cell r="BJ533">
            <v>239</v>
          </cell>
          <cell r="BK533">
            <v>0</v>
          </cell>
          <cell r="BL533">
            <v>239</v>
          </cell>
          <cell r="BM533" t="str">
            <v>DIRECCIÓN DE ARTE, CULTURA Y PATRIMONIO</v>
          </cell>
          <cell r="BN533" t="str">
            <v>DIRECCIÓN DE ARTE, CULTURA Y PATRIMONIO</v>
          </cell>
          <cell r="BO533" t="str">
            <v>Natalia Currea Dereser</v>
          </cell>
          <cell r="BP533">
            <v>52414607</v>
          </cell>
          <cell r="BQ533">
            <v>7</v>
          </cell>
          <cell r="BR533" t="str">
            <v>N.A</v>
          </cell>
          <cell r="BS533" t="str">
            <v>N.A</v>
          </cell>
          <cell r="BT533" t="str">
            <v>N.A</v>
          </cell>
          <cell r="BU533" t="str">
            <v>N.A</v>
          </cell>
          <cell r="BV533" t="str">
            <v>N.A</v>
          </cell>
          <cell r="BW533" t="str">
            <v>N.A</v>
          </cell>
          <cell r="BX533" t="str">
            <v>N.A</v>
          </cell>
          <cell r="BY533" t="str">
            <v>N.A</v>
          </cell>
          <cell r="BZ533" t="str">
            <v>N.A</v>
          </cell>
          <cell r="CA533" t="str">
            <v>N.A</v>
          </cell>
          <cell r="CD533" t="str">
            <v>3 3. Municipal</v>
          </cell>
          <cell r="CE533" t="str">
            <v>2 2. Transferencias</v>
          </cell>
          <cell r="CF533" t="str">
            <v>1 1-Pesos Colombianos</v>
          </cell>
          <cell r="CG533" t="str">
            <v>3 Bogotá D.C.</v>
          </cell>
          <cell r="CH533" t="str">
            <v>149 3. Bogotá D.C.</v>
          </cell>
          <cell r="CI533" t="str">
            <v>17 17 La Candelaria</v>
          </cell>
          <cell r="CJ533" t="str">
            <v>LA CANDELARIA</v>
          </cell>
          <cell r="CK533" t="str">
            <v>1 1. Única</v>
          </cell>
          <cell r="CL533" t="str">
            <v>4 CARRERA</v>
          </cell>
          <cell r="CM533">
            <v>8</v>
          </cell>
          <cell r="CN533">
            <v>9</v>
          </cell>
          <cell r="CO533">
            <v>83</v>
          </cell>
          <cell r="CP533" t="str">
            <v>1 Interno</v>
          </cell>
          <cell r="CQ533" t="str">
            <v>1 Natural</v>
          </cell>
          <cell r="CR533" t="str">
            <v>202576002000800627E</v>
          </cell>
        </row>
        <row r="534">
          <cell r="A534">
            <v>532</v>
          </cell>
          <cell r="B534" t="str">
            <v>CONTRATO DE PRESTACIÓN DE SERVICIOS PROFESIONALES Y/O APOYO A LA GESTIÓN</v>
          </cell>
          <cell r="C534" t="str">
            <v>SCDPI-21417-00524-25</v>
          </cell>
          <cell r="D534" t="str">
            <v>CONTRATACION DIRECTA</v>
          </cell>
          <cell r="E534" t="str">
            <v>Prestar servicios profesionales a la Secretaría de Cultura; Recreación y Deporte - Dirección Observatorio y Gestión del
  Conocimiento Cultural; desarrollando actividades requeridas para la implementación de metodologías de procesamiento y análisis
  estadístico que sean necesarios para el desarrollo de investigaciones; estrategias o mediciones que sean lideradas o acompañadas
  por la Dirección</v>
          </cell>
          <cell r="F534" t="str">
            <v>17 17. Contrato de Prestación de Servicios</v>
          </cell>
          <cell r="G534" t="str">
            <v>1 Contratista</v>
          </cell>
          <cell r="H534" t="str">
            <v>1 Natural</v>
          </cell>
          <cell r="I534" t="str">
            <v>2 Privada (1)</v>
          </cell>
          <cell r="J534" t="str">
            <v>4 Persona Natural (2)</v>
          </cell>
          <cell r="K534" t="str">
            <v>31 31-Servicios Profesionales</v>
          </cell>
          <cell r="L534" t="str">
            <v>CO1.PCCNTR.7734310</v>
          </cell>
          <cell r="M534" t="str">
            <v>https://community.secop.gov.co/Public/Tendering/OpportunityDetail/Index?noticeUID=CO1.NTC.7934715&amp;isFromPublicArea=True&amp;isModal=true&amp;asPopupView=true</v>
          </cell>
          <cell r="N534">
            <v>45749</v>
          </cell>
          <cell r="O534" t="str">
            <v>5 Contratación directa</v>
          </cell>
          <cell r="P534" t="str">
            <v>33 Prestación de Servicios Profesionales y Apoyo (5-8)</v>
          </cell>
          <cell r="Q534" t="str">
            <v>N/A</v>
          </cell>
          <cell r="R534" t="str">
            <v>1 1. Ley 80</v>
          </cell>
          <cell r="S534" t="str">
            <v>6 6: Prestacion de servicios</v>
          </cell>
          <cell r="T534" t="str">
            <v>1 Nacional</v>
          </cell>
          <cell r="U534" t="str">
            <v>3 3. Único Contratista</v>
          </cell>
          <cell r="V534" t="str">
            <v>DIEGO FERNANDO LEMUS POLANIA</v>
          </cell>
          <cell r="W534" t="str">
            <v>M</v>
          </cell>
          <cell r="X534">
            <v>7729237</v>
          </cell>
          <cell r="Y534">
            <v>4</v>
          </cell>
          <cell r="Z534" t="str">
            <v>CL 145 A 21 28</v>
          </cell>
          <cell r="AA534">
            <v>3014110</v>
          </cell>
          <cell r="AB534" t="str">
            <v>diego.lemus@scrd.gov.co</v>
          </cell>
          <cell r="AC534" t="str">
            <v>dflemusp@gmail.com</v>
          </cell>
          <cell r="AD534">
            <v>30963</v>
          </cell>
          <cell r="AE534">
            <v>41</v>
          </cell>
          <cell r="AF534" t="str">
            <v>HUILA - NEIVA</v>
          </cell>
          <cell r="AG534" t="str">
            <v>Un (1) Profesional en Estadística, Matemática, Física, Economía, Administración Pública o Ingeniería,con experiencia superior a Cuatro (4) años de experiencia en análisis estadísticos, y/o procesamiento de información, y/o análisis de información, y/o operativos de recolección de información en campo.</v>
          </cell>
          <cell r="AH534" t="str">
            <v>INGENIERO INDUSTRIAL</v>
          </cell>
          <cell r="AI534" t="str">
            <v>1 1. Inversión</v>
          </cell>
          <cell r="AJ534">
            <v>122</v>
          </cell>
          <cell r="AK534" t="str">
            <v>O230117330120240122</v>
          </cell>
          <cell r="AL534" t="str">
            <v>Innovación y cambio cultural para la transformación de comportamientos que promuevan el orgullo por la ciudad de Bogotá D.C.</v>
          </cell>
          <cell r="AN534">
            <v>60907500</v>
          </cell>
          <cell r="AO534">
            <v>10015900</v>
          </cell>
          <cell r="AQ534">
            <v>70923400</v>
          </cell>
          <cell r="AU534">
            <v>70923400</v>
          </cell>
          <cell r="AV534" t="str">
            <v>$ 8.121.000</v>
          </cell>
          <cell r="AW534">
            <v>682</v>
          </cell>
          <cell r="AX534">
            <v>60907500</v>
          </cell>
          <cell r="AY534">
            <v>45754</v>
          </cell>
          <cell r="AZ534">
            <v>591</v>
          </cell>
          <cell r="BA534">
            <v>81210000</v>
          </cell>
          <cell r="BB534">
            <v>45695</v>
          </cell>
          <cell r="BC534">
            <v>45750</v>
          </cell>
          <cell r="BD534">
            <v>45756</v>
          </cell>
          <cell r="BE534">
            <v>45984</v>
          </cell>
          <cell r="BF534">
            <v>46022</v>
          </cell>
          <cell r="BG534" t="str">
            <v>2 2-Ejecución</v>
          </cell>
          <cell r="BH534" t="str">
            <v>7 MESES Y 15 DIAS</v>
          </cell>
          <cell r="BI534" t="str">
            <v>1 1. Días</v>
          </cell>
          <cell r="BJ534">
            <v>224</v>
          </cell>
          <cell r="BK534">
            <v>37</v>
          </cell>
          <cell r="BL534">
            <v>261</v>
          </cell>
          <cell r="BM534" t="str">
            <v>SUBSECRETARÍA DISTRITAL DE CULTURA CIUDADANA Y GESTIÓN DEL CONOCIMIENTO</v>
          </cell>
          <cell r="BN534" t="str">
            <v>SUBSECRETARÍA DISTRITAL DE CULTURA CIUDADANA Y GESTIÓN DEL CONOCIMIENTO</v>
          </cell>
          <cell r="BO534" t="str">
            <v>Diego Fernando Maldonado Castellano</v>
          </cell>
          <cell r="BP534">
            <v>80863541</v>
          </cell>
          <cell r="BQ534">
            <v>7</v>
          </cell>
          <cell r="BR534" t="str">
            <v>N.A</v>
          </cell>
          <cell r="BS534" t="str">
            <v>N.A</v>
          </cell>
          <cell r="BT534" t="str">
            <v>N.A</v>
          </cell>
          <cell r="BU534" t="str">
            <v>N.A</v>
          </cell>
          <cell r="BV534" t="str">
            <v>N.A</v>
          </cell>
          <cell r="BW534" t="str">
            <v>N.A</v>
          </cell>
          <cell r="BX534" t="str">
            <v>N.A</v>
          </cell>
          <cell r="BY534" t="str">
            <v>N.A</v>
          </cell>
          <cell r="BZ534" t="str">
            <v>N.A</v>
          </cell>
          <cell r="CA534" t="str">
            <v>N.A</v>
          </cell>
          <cell r="CD534" t="str">
            <v>3 3. Municipal</v>
          </cell>
          <cell r="CE534" t="str">
            <v>2 2. Transferencias</v>
          </cell>
          <cell r="CF534" t="str">
            <v>1 1-Pesos Colombianos</v>
          </cell>
          <cell r="CG534" t="str">
            <v>3 Bogotá D.C.</v>
          </cell>
          <cell r="CH534" t="str">
            <v>149 3. Bogotá D.C.</v>
          </cell>
          <cell r="CI534" t="str">
            <v>17 17 La Candelaria</v>
          </cell>
          <cell r="CJ534" t="str">
            <v>LA CANDELARIA</v>
          </cell>
          <cell r="CK534" t="str">
            <v>1 1. Única</v>
          </cell>
          <cell r="CL534" t="str">
            <v>4 CARRERA</v>
          </cell>
          <cell r="CM534">
            <v>8</v>
          </cell>
          <cell r="CN534">
            <v>9</v>
          </cell>
          <cell r="CO534">
            <v>83</v>
          </cell>
          <cell r="CP534" t="str">
            <v>1 Interno</v>
          </cell>
          <cell r="CQ534" t="str">
            <v>1 Natural</v>
          </cell>
          <cell r="CR534" t="str">
            <v>202576002000800377E</v>
          </cell>
          <cell r="CS534" t="str">
            <v>MODIFICACIÓN - ADICIÓN Y PRORROGA</v>
          </cell>
          <cell r="CT534" t="str">
            <v>4 4. Adición / Prórroga</v>
          </cell>
          <cell r="CU534">
            <v>45982</v>
          </cell>
          <cell r="CV534">
            <v>45985</v>
          </cell>
          <cell r="CW534">
            <v>46021</v>
          </cell>
          <cell r="CX534" t="str">
            <v>$ 10.015.900</v>
          </cell>
          <cell r="CY534" t="str">
            <v>37 DIAS</v>
          </cell>
          <cell r="CZ534">
            <v>3628</v>
          </cell>
          <cell r="DA534">
            <v>10015900</v>
          </cell>
          <cell r="DB534">
            <v>45985</v>
          </cell>
          <cell r="DC534">
            <v>2120</v>
          </cell>
          <cell r="DD534">
            <v>10015900</v>
          </cell>
          <cell r="DE534">
            <v>45973</v>
          </cell>
        </row>
        <row r="535">
          <cell r="A535">
            <v>533</v>
          </cell>
          <cell r="B535" t="str">
            <v>CONTRATO DE PRESTACIÓN DE SERVICIOS PROFESIONALES Y/O APOYO A LA GESTIÓN</v>
          </cell>
          <cell r="C535" t="str">
            <v>SCDPI-21418-01177-25</v>
          </cell>
          <cell r="D535" t="str">
            <v>CONTRATACION DIRECTA</v>
          </cell>
          <cell r="E535" t="str">
            <v>Prestar servicios profesionales a la Secretaría Distrital de Cultura; Recreación y Deporte - Dirección de Arte; Cultura y Patrimonio; para el desarrollo de actividades desde las terapias artísticas requeridas en el marco de la implementación de la Estrategia EstarBien Bogotá.</v>
          </cell>
          <cell r="F535" t="str">
            <v>17 17. Contrato de Prestación de Servicios</v>
          </cell>
          <cell r="G535" t="str">
            <v>1 Contratista</v>
          </cell>
          <cell r="H535" t="str">
            <v>1 Natural</v>
          </cell>
          <cell r="I535" t="str">
            <v>2 Privada (1)</v>
          </cell>
          <cell r="J535" t="str">
            <v>4 Persona Natural (2)</v>
          </cell>
          <cell r="K535" t="str">
            <v>31 31-Servicios Profesionales</v>
          </cell>
          <cell r="L535" t="str">
            <v>CO1.PCCNTR.7734312</v>
          </cell>
          <cell r="M535" t="str">
            <v>https://community.secop.gov.co/Public/Tendering/OpportunityDetail/Index?noticeUID=CO1.NTC.7933836&amp;isFromPublicArea=True&amp;isModal=true&amp;asPopupView=true</v>
          </cell>
          <cell r="N535">
            <v>45748</v>
          </cell>
          <cell r="O535" t="str">
            <v>5 Contratación directa</v>
          </cell>
          <cell r="P535" t="str">
            <v>33 Prestación de Servicios Profesionales y Apoyo (5-8)</v>
          </cell>
          <cell r="Q535" t="str">
            <v>N/A</v>
          </cell>
          <cell r="R535" t="str">
            <v>1 1. Ley 80</v>
          </cell>
          <cell r="S535" t="str">
            <v>6 6: Prestacion de servicios</v>
          </cell>
          <cell r="T535" t="str">
            <v>1 Nacional</v>
          </cell>
          <cell r="U535" t="str">
            <v>3 3. Único Contratista</v>
          </cell>
          <cell r="V535" t="str">
            <v>YEISON ANDRES CELIS CADENA</v>
          </cell>
          <cell r="W535" t="str">
            <v>M</v>
          </cell>
          <cell r="X535">
            <v>1024503416</v>
          </cell>
          <cell r="Y535">
            <v>8</v>
          </cell>
          <cell r="Z535" t="str">
            <v>KR 7 62 43</v>
          </cell>
          <cell r="AA535">
            <v>3166934769</v>
          </cell>
          <cell r="AB535" t="str">
            <v>yeison.celis@scrd.gov.co</v>
          </cell>
          <cell r="AC535" t="str">
            <v>celis1904@gmail.com</v>
          </cell>
          <cell r="AD535">
            <v>32982</v>
          </cell>
          <cell r="AE535">
            <v>36</v>
          </cell>
          <cell r="AF535" t="str">
            <v>HUILA - GARZON</v>
          </cell>
          <cell r="AG535" t="str">
            <v>Profesional en áreas relacionadas con ciencias humanas, ciencias sociales, ciencias de la educación, artes, bellas artes o afines y dos (2) años de experiencia profesional relacionada</v>
          </cell>
          <cell r="AH535" t="str">
            <v>LICENCIADO EN EDUCACION ARTISTICA</v>
          </cell>
          <cell r="AI535" t="str">
            <v>1 1. Inversión</v>
          </cell>
          <cell r="AJ535">
            <v>80</v>
          </cell>
          <cell r="AK535" t="str">
            <v>O230117330120240080</v>
          </cell>
          <cell r="AL535" t="str">
            <v>Fortalecimiento de prácticas y transformaciones culturales, patrimoniales, urbanas y sociales para el bienestar integral de Bogotá D.C.</v>
          </cell>
          <cell r="AN535">
            <v>52152000</v>
          </cell>
          <cell r="AQ535">
            <v>52152000</v>
          </cell>
          <cell r="AU535">
            <v>52152000</v>
          </cell>
          <cell r="AV535" t="str">
            <v>$ 6.519.000</v>
          </cell>
          <cell r="AW535">
            <v>673</v>
          </cell>
          <cell r="AX535">
            <v>52152000</v>
          </cell>
          <cell r="AY535">
            <v>45751</v>
          </cell>
          <cell r="AZ535">
            <v>1005</v>
          </cell>
          <cell r="BA535">
            <v>52152000</v>
          </cell>
          <cell r="BB535">
            <v>45742</v>
          </cell>
          <cell r="BC535">
            <v>45750</v>
          </cell>
          <cell r="BD535">
            <v>45755</v>
          </cell>
          <cell r="BE535">
            <v>45998</v>
          </cell>
          <cell r="BF535">
            <v>45998</v>
          </cell>
          <cell r="BG535" t="str">
            <v>2 2-Ejecución</v>
          </cell>
          <cell r="BH535" t="str">
            <v>8 MESES</v>
          </cell>
          <cell r="BI535" t="str">
            <v>1 1. Días</v>
          </cell>
          <cell r="BJ535">
            <v>239</v>
          </cell>
          <cell r="BK535">
            <v>0</v>
          </cell>
          <cell r="BL535">
            <v>239</v>
          </cell>
          <cell r="BM535" t="str">
            <v>DIRECCIÓN DE ARTE, CULTURA Y PATRIMONIO</v>
          </cell>
          <cell r="BN535" t="str">
            <v>SUBDIRECCIÓN DE INFRAESTRUCTURA Y PATRIMONIO CULTURAL</v>
          </cell>
          <cell r="BO535" t="str">
            <v>Natalia Currea Dereser</v>
          </cell>
          <cell r="BP535">
            <v>52414607</v>
          </cell>
          <cell r="BQ535">
            <v>7</v>
          </cell>
          <cell r="BR535" t="str">
            <v>N.A</v>
          </cell>
          <cell r="BS535" t="str">
            <v>N.A</v>
          </cell>
          <cell r="BT535" t="str">
            <v>N.A</v>
          </cell>
          <cell r="BU535" t="str">
            <v>N.A</v>
          </cell>
          <cell r="BV535" t="str">
            <v>N.A</v>
          </cell>
          <cell r="BW535" t="str">
            <v>N.A</v>
          </cell>
          <cell r="BX535" t="str">
            <v>N.A</v>
          </cell>
          <cell r="BY535" t="str">
            <v>N.A</v>
          </cell>
          <cell r="BZ535" t="str">
            <v>N.A</v>
          </cell>
          <cell r="CA535" t="str">
            <v>N.A</v>
          </cell>
          <cell r="CD535" t="str">
            <v>3 3. Municipal</v>
          </cell>
          <cell r="CE535" t="str">
            <v>2 2. Transferencias</v>
          </cell>
          <cell r="CF535" t="str">
            <v>1 1-Pesos Colombianos</v>
          </cell>
          <cell r="CG535" t="str">
            <v>3 Bogotá D.C.</v>
          </cell>
          <cell r="CH535" t="str">
            <v>149 3. Bogotá D.C.</v>
          </cell>
          <cell r="CI535" t="str">
            <v>17 17 La Candelaria</v>
          </cell>
          <cell r="CJ535" t="str">
            <v>LA CANDELARIA</v>
          </cell>
          <cell r="CK535" t="str">
            <v>1 1. Única</v>
          </cell>
          <cell r="CL535" t="str">
            <v>4 CARRERA</v>
          </cell>
          <cell r="CM535">
            <v>8</v>
          </cell>
          <cell r="CN535">
            <v>9</v>
          </cell>
          <cell r="CO535">
            <v>83</v>
          </cell>
          <cell r="CP535" t="str">
            <v>1 Interno</v>
          </cell>
          <cell r="CQ535" t="str">
            <v>1 Natural</v>
          </cell>
          <cell r="CR535" t="str">
            <v>202576002000800625E</v>
          </cell>
        </row>
        <row r="536">
          <cell r="A536">
            <v>534</v>
          </cell>
          <cell r="B536" t="str">
            <v>CONTRATO DE PRESTACIÓN DE SERVICIOS PROFESIONALES Y/O APOYO A LA GESTIÓN</v>
          </cell>
          <cell r="C536" t="str">
            <v>SCDPI-21418-01180-25</v>
          </cell>
          <cell r="D536" t="str">
            <v>CONTRATACION DIRECTA</v>
          </cell>
          <cell r="E536" t="str">
            <v>Prestar servicios profesionales a la Secretaría Distrital de Cultura; Recreación y Deporte - Dirección de Arte; Cultura y Patrimonio; para el desarrollo de actividades desde las terapias artísticas requeridas en el marco de la implementación de la Estrategia EstarBien Bogotá.</v>
          </cell>
          <cell r="F536" t="str">
            <v>17 17. Contrato de Prestación de Servicios</v>
          </cell>
          <cell r="G536" t="str">
            <v>1 Contratista</v>
          </cell>
          <cell r="H536" t="str">
            <v>1 Natural</v>
          </cell>
          <cell r="I536" t="str">
            <v>2 Privada (1)</v>
          </cell>
          <cell r="J536" t="str">
            <v>4 Persona Natural (2)</v>
          </cell>
          <cell r="K536" t="str">
            <v>31 31-Servicios Profesionales</v>
          </cell>
          <cell r="L536" t="str">
            <v>CO1.PCCNTR.7733956</v>
          </cell>
          <cell r="M536" t="str">
            <v>https://community.secop.gov.co/Public/Tendering/OpportunityDetail/Index?noticeUID=CO1.NTC.7934916&amp;isFromPublicArea=True&amp;isModal=true&amp;asPopupView=true</v>
          </cell>
          <cell r="N536">
            <v>45749</v>
          </cell>
          <cell r="O536" t="str">
            <v>5 Contratación directa</v>
          </cell>
          <cell r="P536" t="str">
            <v>33 Prestación de Servicios Profesionales y Apoyo (5-8)</v>
          </cell>
          <cell r="Q536" t="str">
            <v>N/A</v>
          </cell>
          <cell r="R536" t="str">
            <v>1 1. Ley 80</v>
          </cell>
          <cell r="S536" t="str">
            <v>6 6: Prestacion de servicios</v>
          </cell>
          <cell r="T536" t="str">
            <v>1 Nacional</v>
          </cell>
          <cell r="U536" t="str">
            <v>3 3. Único Contratista</v>
          </cell>
          <cell r="V536" t="str">
            <v>DIANA CAROLINA VERA ARDILA</v>
          </cell>
          <cell r="W536" t="str">
            <v>F</v>
          </cell>
          <cell r="X536">
            <v>52532839</v>
          </cell>
          <cell r="Y536">
            <v>4</v>
          </cell>
          <cell r="Z536" t="str">
            <v>CL 63 C 30 42</v>
          </cell>
          <cell r="AA536">
            <v>6013866732</v>
          </cell>
          <cell r="AB536" t="str">
            <v>diana.vera@scrd.gov.co</v>
          </cell>
          <cell r="AC536" t="str">
            <v>dcveraa@gmail.com</v>
          </cell>
          <cell r="AD536">
            <v>28766</v>
          </cell>
          <cell r="AE536">
            <v>47</v>
          </cell>
          <cell r="AF536" t="str">
            <v>BOGOTA</v>
          </cell>
          <cell r="AG536" t="str">
            <v>Profesional en áreas relacionadas con ciencias humanas, ciencias sociales, ciencias de la educación, artes, bellas artes o afines con dos (2) años de experiencia profesional relacionada</v>
          </cell>
          <cell r="AH536" t="str">
            <v>MAESTRO ARTES PLASTICAS</v>
          </cell>
          <cell r="AI536" t="str">
            <v>1 1. Inversión</v>
          </cell>
          <cell r="AJ536">
            <v>80</v>
          </cell>
          <cell r="AK536" t="str">
            <v>O230117330120240080</v>
          </cell>
          <cell r="AL536" t="str">
            <v>Fortalecimiento de prácticas y transformaciones culturales, patrimoniales, urbanas y sociales para el bienestar integral de Bogotá D.C.</v>
          </cell>
          <cell r="AN536">
            <v>52152000</v>
          </cell>
          <cell r="AQ536">
            <v>52152000</v>
          </cell>
          <cell r="AU536">
            <v>52152000</v>
          </cell>
          <cell r="AV536" t="str">
            <v>$ 6.519.000</v>
          </cell>
          <cell r="AW536">
            <v>674</v>
          </cell>
          <cell r="AX536">
            <v>52152000</v>
          </cell>
          <cell r="AY536">
            <v>45751</v>
          </cell>
          <cell r="AZ536">
            <v>1018</v>
          </cell>
          <cell r="BA536">
            <v>52152000</v>
          </cell>
          <cell r="BB536">
            <v>45742</v>
          </cell>
          <cell r="BC536">
            <v>45750</v>
          </cell>
          <cell r="BD536">
            <v>45754</v>
          </cell>
          <cell r="BE536">
            <v>45997</v>
          </cell>
          <cell r="BF536">
            <v>45997</v>
          </cell>
          <cell r="BG536" t="str">
            <v>2 2-Ejecución</v>
          </cell>
          <cell r="BH536" t="str">
            <v>8 MESES</v>
          </cell>
          <cell r="BI536" t="str">
            <v>1 1. Días</v>
          </cell>
          <cell r="BJ536">
            <v>239</v>
          </cell>
          <cell r="BK536">
            <v>0</v>
          </cell>
          <cell r="BL536">
            <v>239</v>
          </cell>
          <cell r="BM536" t="str">
            <v>DIRECCIÓN DE ARTE, CULTURA Y PATRIMONIO</v>
          </cell>
          <cell r="BN536" t="str">
            <v>SUBDIRECCIÓN DE INFRAESTRUCTURA Y PATRIMONIO CULTURAL</v>
          </cell>
          <cell r="BO536" t="str">
            <v>Natalia Currea Dereser</v>
          </cell>
          <cell r="BP536">
            <v>52414607</v>
          </cell>
          <cell r="BQ536">
            <v>7</v>
          </cell>
          <cell r="BR536" t="str">
            <v>N.A</v>
          </cell>
          <cell r="BS536" t="str">
            <v>N.A</v>
          </cell>
          <cell r="BT536" t="str">
            <v>N.A</v>
          </cell>
          <cell r="BU536" t="str">
            <v>N.A</v>
          </cell>
          <cell r="BV536" t="str">
            <v>N.A</v>
          </cell>
          <cell r="BW536" t="str">
            <v>N.A</v>
          </cell>
          <cell r="BX536" t="str">
            <v>N.A</v>
          </cell>
          <cell r="BY536" t="str">
            <v>N.A</v>
          </cell>
          <cell r="BZ536" t="str">
            <v>N.A</v>
          </cell>
          <cell r="CA536" t="str">
            <v>N.A</v>
          </cell>
          <cell r="CD536" t="str">
            <v>3 3. Municipal</v>
          </cell>
          <cell r="CE536" t="str">
            <v>2 2. Transferencias</v>
          </cell>
          <cell r="CF536" t="str">
            <v>1 1-Pesos Colombianos</v>
          </cell>
          <cell r="CG536" t="str">
            <v>3 Bogotá D.C.</v>
          </cell>
          <cell r="CH536" t="str">
            <v>149 3. Bogotá D.C.</v>
          </cell>
          <cell r="CI536" t="str">
            <v>17 17 La Candelaria</v>
          </cell>
          <cell r="CJ536" t="str">
            <v>LA CANDELARIA</v>
          </cell>
          <cell r="CK536" t="str">
            <v>1 1. Única</v>
          </cell>
          <cell r="CL536" t="str">
            <v>4 CARRERA</v>
          </cell>
          <cell r="CM536">
            <v>8</v>
          </cell>
          <cell r="CN536">
            <v>9</v>
          </cell>
          <cell r="CO536">
            <v>83</v>
          </cell>
          <cell r="CP536" t="str">
            <v>1 Interno</v>
          </cell>
          <cell r="CQ536" t="str">
            <v>1 Natural</v>
          </cell>
          <cell r="CR536" t="str">
            <v>202576002000800628E</v>
          </cell>
        </row>
        <row r="537">
          <cell r="A537">
            <v>535</v>
          </cell>
          <cell r="B537" t="str">
            <v>CONTRATO DE PRESTACIÓN DE SERVICIOS PROFESIONALES Y/O APOYO A LA GESTIÓN</v>
          </cell>
          <cell r="C537" t="str">
            <v>SCDPI-21418-01182-2</v>
          </cell>
          <cell r="D537" t="str">
            <v>CONTRATACION DIRECTA</v>
          </cell>
          <cell r="E537" t="str">
            <v>Prestar servicios profesionales a la Secretaría Distrital de Cultura; Recreación y Deporte - Dirección de Arte; Cultura y
  Patrimonio; para el desarrollo de actividades desde las terapias artísticas requeridas en el marco de la implementación de la Estrategia EstarBien Bogotá</v>
          </cell>
          <cell r="F537" t="str">
            <v>17 17. Contrato de Prestación de Servicios</v>
          </cell>
          <cell r="G537" t="str">
            <v>1 Contratista</v>
          </cell>
          <cell r="H537" t="str">
            <v>1 Natural</v>
          </cell>
          <cell r="I537" t="str">
            <v>2 Privada (1)</v>
          </cell>
          <cell r="J537" t="str">
            <v>4 Persona Natural (2)</v>
          </cell>
          <cell r="K537" t="str">
            <v>31 31-Servicios Profesionales</v>
          </cell>
          <cell r="L537" t="str">
            <v>CO1.PCCNTR.7734649</v>
          </cell>
          <cell r="M537" t="str">
            <v>https://community.secop.gov.co/Public/Tendering/OpportunityDetail/Index?noticeUID=CO1.NTC.7937334&amp;isFromPublicArea=True&amp;isModal=true&amp;asPopupView=true</v>
          </cell>
          <cell r="N537">
            <v>45749</v>
          </cell>
          <cell r="O537" t="str">
            <v>5 Contratación directa</v>
          </cell>
          <cell r="P537" t="str">
            <v>33 Prestación de Servicios Profesionales y Apoyo (5-8)</v>
          </cell>
          <cell r="Q537" t="str">
            <v>N/A</v>
          </cell>
          <cell r="R537" t="str">
            <v>1 1. Ley 80</v>
          </cell>
          <cell r="S537" t="str">
            <v>6 6: Prestacion de servicios</v>
          </cell>
          <cell r="T537" t="str">
            <v>1 Nacional</v>
          </cell>
          <cell r="U537" t="str">
            <v>3 3. Único Contratista</v>
          </cell>
          <cell r="V537" t="str">
            <v>HELIANA CARDONA CABRERA</v>
          </cell>
          <cell r="W537" t="str">
            <v>F</v>
          </cell>
          <cell r="X537">
            <v>52515557</v>
          </cell>
          <cell r="Y537">
            <v>0</v>
          </cell>
          <cell r="Z537" t="str">
            <v>CL 16 6 55</v>
          </cell>
          <cell r="AA537">
            <v>3003646643</v>
          </cell>
          <cell r="AB537" t="str">
            <v>heliana.cardona@scrd.gov.co</v>
          </cell>
          <cell r="AC537" t="str">
            <v>helianacardona@gmail.com</v>
          </cell>
          <cell r="AD537">
            <v>29305</v>
          </cell>
          <cell r="AE537">
            <v>46</v>
          </cell>
          <cell r="AF537" t="str">
            <v>BOGOTA</v>
          </cell>
          <cell r="AG537" t="str">
            <v>Profesional en áreas relacionadas con ciencias humanas, ciencias sociales, ciencias de la educación, artes, bellas artes o afines con dos (2) años de experiencia profesional relacionada</v>
          </cell>
          <cell r="AH537" t="str">
            <v>ARTES VISIALES</v>
          </cell>
          <cell r="AI537" t="str">
            <v>1 1. Inversión</v>
          </cell>
          <cell r="AJ537">
            <v>80</v>
          </cell>
          <cell r="AK537" t="str">
            <v>O230117330120240080</v>
          </cell>
          <cell r="AL537" t="str">
            <v>Fortalecimiento de prácticas y transformaciones culturales, patrimoniales, urbanas y sociales para el bienestar integral de Bogotá D.C.</v>
          </cell>
          <cell r="AN537">
            <v>52152000</v>
          </cell>
          <cell r="AQ537">
            <v>52152000</v>
          </cell>
          <cell r="AU537">
            <v>52152000</v>
          </cell>
          <cell r="AV537" t="str">
            <v>$ 6.519.000</v>
          </cell>
          <cell r="AW537">
            <v>679</v>
          </cell>
          <cell r="AX537">
            <v>52152000</v>
          </cell>
          <cell r="AY537">
            <v>45753</v>
          </cell>
          <cell r="AZ537">
            <v>1027</v>
          </cell>
          <cell r="BA537">
            <v>52152000</v>
          </cell>
          <cell r="BB537">
            <v>45744</v>
          </cell>
          <cell r="BC537">
            <v>45750</v>
          </cell>
          <cell r="BD537">
            <v>45754</v>
          </cell>
          <cell r="BE537">
            <v>45997</v>
          </cell>
          <cell r="BF537">
            <v>45997</v>
          </cell>
          <cell r="BG537" t="str">
            <v>2 2-Ejecución</v>
          </cell>
          <cell r="BH537" t="str">
            <v>8 MESES</v>
          </cell>
          <cell r="BI537" t="str">
            <v>1 1. Días</v>
          </cell>
          <cell r="BJ537">
            <v>239</v>
          </cell>
          <cell r="BK537">
            <v>0</v>
          </cell>
          <cell r="BL537">
            <v>239</v>
          </cell>
          <cell r="BM537" t="str">
            <v>DIRECCIÓN DE ARTE, CULTURA Y PATRIMONIO</v>
          </cell>
          <cell r="BN537" t="str">
            <v>DIRECCIÓN DE ARTE, CULTURA Y PATRIMONIO</v>
          </cell>
          <cell r="BO537" t="str">
            <v>Natalia Currea Dereser</v>
          </cell>
          <cell r="BP537">
            <v>52414607</v>
          </cell>
          <cell r="BQ537">
            <v>7</v>
          </cell>
          <cell r="BR537" t="str">
            <v>N.A</v>
          </cell>
          <cell r="BS537" t="str">
            <v>N.A</v>
          </cell>
          <cell r="BT537" t="str">
            <v>N.A</v>
          </cell>
          <cell r="BU537" t="str">
            <v>N.A</v>
          </cell>
          <cell r="BV537" t="str">
            <v>N.A</v>
          </cell>
          <cell r="BW537" t="str">
            <v>N.A</v>
          </cell>
          <cell r="BX537" t="str">
            <v>N.A</v>
          </cell>
          <cell r="BY537" t="str">
            <v>N.A</v>
          </cell>
          <cell r="BZ537" t="str">
            <v>N.A</v>
          </cell>
          <cell r="CA537" t="str">
            <v>N.A</v>
          </cell>
          <cell r="CD537" t="str">
            <v>3 3. Municipal</v>
          </cell>
          <cell r="CE537" t="str">
            <v>2 2. Transferencias</v>
          </cell>
          <cell r="CF537" t="str">
            <v>1 1-Pesos Colombianos</v>
          </cell>
          <cell r="CG537" t="str">
            <v>3 Bogotá D.C.</v>
          </cell>
          <cell r="CH537" t="str">
            <v>149 3. Bogotá D.C.</v>
          </cell>
          <cell r="CI537" t="str">
            <v>17 17 La Candelaria</v>
          </cell>
          <cell r="CJ537" t="str">
            <v>LA CANDELARIA</v>
          </cell>
          <cell r="CK537" t="str">
            <v>1 1. Única</v>
          </cell>
          <cell r="CL537" t="str">
            <v>4 CARRERA</v>
          </cell>
          <cell r="CM537">
            <v>8</v>
          </cell>
          <cell r="CN537">
            <v>9</v>
          </cell>
          <cell r="CO537">
            <v>83</v>
          </cell>
          <cell r="CP537" t="str">
            <v>1 Interno</v>
          </cell>
          <cell r="CQ537" t="str">
            <v>1 Natural</v>
          </cell>
          <cell r="CR537" t="str">
            <v>202576002000800630E</v>
          </cell>
        </row>
        <row r="538">
          <cell r="A538">
            <v>536</v>
          </cell>
          <cell r="B538" t="str">
            <v>CONTRATO DE PRESTACIÓN DE SERVICIOS PROFESIONALES Y/O APOYO A LA GESTIÓN</v>
          </cell>
          <cell r="C538" t="str">
            <v>SCDPI-21418-00562-25</v>
          </cell>
          <cell r="D538" t="str">
            <v>CONTRATACION DIRECTA</v>
          </cell>
          <cell r="E538" t="str">
            <v>Prestar servicios profesionales a la Secretaría Distrital de Cultura; Recreación y Deporte - Subdirección de Infraestructura y
  Patrimonio Cultural desarrollando las actividades requeridas para la planeación; gestión; implementación y seguimiento de las
  acciones de intervención del patrimonio sobre fachadas de bienes de interés cultural; entornos patrimoniales y espacios públicos
  con valor patrimonial en el marco de la estrategia El Centro Vive para la recuperación del Centro Histórico de Bogotá.</v>
          </cell>
          <cell r="F538" t="str">
            <v>17 17. Contrato de Prestación de Servicios</v>
          </cell>
          <cell r="G538" t="str">
            <v>1 Contratista</v>
          </cell>
          <cell r="H538" t="str">
            <v>1 Natural</v>
          </cell>
          <cell r="I538" t="str">
            <v>2 Privada (1)</v>
          </cell>
          <cell r="J538" t="str">
            <v>4 Persona Natural (2)</v>
          </cell>
          <cell r="K538" t="str">
            <v>31 31-Servicios Profesionales</v>
          </cell>
          <cell r="L538" t="str">
            <v>CO1.PCCNTR.7738891</v>
          </cell>
          <cell r="M538" t="str">
            <v>https://community.secop.gov.co/Public/Tendering/OpportunityDetail/Index?noticeUID=CO1.NTC.7939858&amp;isFromPublicArea=True&amp;isModal=true&amp;asPopupView=true</v>
          </cell>
          <cell r="N538">
            <v>45749</v>
          </cell>
          <cell r="O538" t="str">
            <v>5 Contratación directa</v>
          </cell>
          <cell r="P538" t="str">
            <v>33 Prestación de Servicios Profesionales y Apoyo (5-8)</v>
          </cell>
          <cell r="Q538" t="str">
            <v>N/A</v>
          </cell>
          <cell r="R538" t="str">
            <v>1 1. Ley 80</v>
          </cell>
          <cell r="S538" t="str">
            <v>6 6: Prestacion de servicios</v>
          </cell>
          <cell r="T538" t="str">
            <v>1 Nacional</v>
          </cell>
          <cell r="U538" t="str">
            <v>3 3. Único Contratista</v>
          </cell>
          <cell r="V538" t="str">
            <v>DANIEL MAURICIO GONZALEZ RODRIGUEZ</v>
          </cell>
          <cell r="W538" t="str">
            <v>M</v>
          </cell>
          <cell r="X538">
            <v>1110473311</v>
          </cell>
          <cell r="Y538">
            <v>5</v>
          </cell>
          <cell r="Z538" t="str">
            <v>KR 27 # 63G 13</v>
          </cell>
          <cell r="AA538">
            <v>3208639404</v>
          </cell>
          <cell r="AB538" t="str">
            <v>daniel.gonzalez@scrd.gov.co</v>
          </cell>
          <cell r="AC538" t="str">
            <v>arq.dmgonzalezro@gmail.com</v>
          </cell>
          <cell r="AD538">
            <v>32252</v>
          </cell>
          <cell r="AE538">
            <v>38</v>
          </cell>
          <cell r="AF538" t="str">
            <v>TOLIMA - IBAGUE</v>
          </cell>
          <cell r="AG538" t="str">
            <v>Profesional en arquitectura, ingenieria civil o afines, CON Mínimo cuatro (4) años de experiencia profesional relacionada al objeto y/u obligaciones contractuales planteadas.</v>
          </cell>
          <cell r="AH538" t="str">
            <v>ARQUITECTO</v>
          </cell>
          <cell r="AI538" t="str">
            <v>1 1. Inversión</v>
          </cell>
          <cell r="AJ538">
            <v>80</v>
          </cell>
          <cell r="AK538" t="str">
            <v>O230117330120240080</v>
          </cell>
          <cell r="AL538" t="str">
            <v>Fortalecimiento de prácticas y transformaciones culturales, patrimoniales, urbanas y sociales para el bienestar integral de Bogotá D.C.</v>
          </cell>
          <cell r="AN538">
            <v>64968000</v>
          </cell>
          <cell r="AQ538">
            <v>64968000</v>
          </cell>
          <cell r="AU538">
            <v>64968000</v>
          </cell>
          <cell r="AV538" t="str">
            <v>$ 8.121.000</v>
          </cell>
          <cell r="AW538">
            <v>680</v>
          </cell>
          <cell r="AX538">
            <v>64968000</v>
          </cell>
          <cell r="AY538">
            <v>45754</v>
          </cell>
          <cell r="AZ538">
            <v>852</v>
          </cell>
          <cell r="BA538">
            <v>77784000</v>
          </cell>
          <cell r="BB538">
            <v>45727</v>
          </cell>
          <cell r="BC538">
            <v>45750</v>
          </cell>
          <cell r="BD538">
            <v>45754</v>
          </cell>
          <cell r="BE538">
            <v>45997</v>
          </cell>
          <cell r="BF538">
            <v>45997</v>
          </cell>
          <cell r="BG538" t="str">
            <v>2 2-Ejecución</v>
          </cell>
          <cell r="BH538" t="str">
            <v>8 MESES</v>
          </cell>
          <cell r="BI538" t="str">
            <v>1 1. Días</v>
          </cell>
          <cell r="BJ538">
            <v>239</v>
          </cell>
          <cell r="BK538">
            <v>0</v>
          </cell>
          <cell r="BL538">
            <v>239</v>
          </cell>
          <cell r="BM538" t="str">
            <v>DIRECCIÓN DE ARTE, CULTURA Y PATRIMONIO</v>
          </cell>
          <cell r="BN538" t="str">
            <v>SUBDIRECCIÓN DE INFRAESTRUCTURA Y PATRIMONIO CULTURAL</v>
          </cell>
          <cell r="BO538" t="str">
            <v>Nathalia Rippe Sierra</v>
          </cell>
          <cell r="BP538">
            <v>35513244</v>
          </cell>
          <cell r="BQ538">
            <v>1</v>
          </cell>
          <cell r="BR538" t="str">
            <v>N.A</v>
          </cell>
          <cell r="BS538" t="str">
            <v>N.A</v>
          </cell>
          <cell r="BT538" t="str">
            <v>N.A</v>
          </cell>
          <cell r="BU538" t="str">
            <v>N.A</v>
          </cell>
          <cell r="BV538" t="str">
            <v>N.A</v>
          </cell>
          <cell r="BW538" t="str">
            <v>N.A</v>
          </cell>
          <cell r="BX538" t="str">
            <v>N.A</v>
          </cell>
          <cell r="BY538" t="str">
            <v>N.A</v>
          </cell>
          <cell r="BZ538" t="str">
            <v>N.A</v>
          </cell>
          <cell r="CA538" t="str">
            <v>N.A</v>
          </cell>
          <cell r="CD538" t="str">
            <v>3 3. Municipal</v>
          </cell>
          <cell r="CE538" t="str">
            <v>2 2. Transferencias</v>
          </cell>
          <cell r="CF538" t="str">
            <v>1 1-Pesos Colombianos</v>
          </cell>
          <cell r="CG538" t="str">
            <v>3 Bogotá D.C.</v>
          </cell>
          <cell r="CH538" t="str">
            <v>149 3. Bogotá D.C.</v>
          </cell>
          <cell r="CI538" t="str">
            <v>17 17 La Candelaria</v>
          </cell>
          <cell r="CJ538" t="str">
            <v>LA CANDELARIA</v>
          </cell>
          <cell r="CK538" t="str">
            <v>1 1. Única</v>
          </cell>
          <cell r="CL538" t="str">
            <v>4 CARRERA</v>
          </cell>
          <cell r="CM538">
            <v>8</v>
          </cell>
          <cell r="CN538">
            <v>9</v>
          </cell>
          <cell r="CO538">
            <v>83</v>
          </cell>
          <cell r="CP538" t="str">
            <v>1 Interno</v>
          </cell>
          <cell r="CQ538" t="str">
            <v>1 Natural</v>
          </cell>
          <cell r="CR538" t="str">
            <v>202576002000800078E</v>
          </cell>
        </row>
        <row r="539">
          <cell r="A539">
            <v>537</v>
          </cell>
          <cell r="B539" t="str">
            <v>CONTRATO DE PRESTACIÓN DE SERVICIOS PROFESIONALES Y/O APOYO A LA GESTIÓN</v>
          </cell>
          <cell r="C539" t="str">
            <v>SCDPI-21418-01181-25</v>
          </cell>
          <cell r="D539" t="str">
            <v>CONTRATACION DIRECTA</v>
          </cell>
          <cell r="E539" t="str">
            <v>Prestar servicios profesionales a la Secretaría Distrital de Cultura; Recreación y Deporte - Dirección de Arte; Cultura y Patrimonio; para el desarrollo de actividades desde las terapias artísticas requeridas en el marco de la implementación de la Estrategia Estar Bien Bogotá.</v>
          </cell>
          <cell r="F539" t="str">
            <v>17 17. Contrato de Prestación de Servicios</v>
          </cell>
          <cell r="G539" t="str">
            <v>1 Contratista</v>
          </cell>
          <cell r="H539" t="str">
            <v>1 Natural</v>
          </cell>
          <cell r="I539" t="str">
            <v>2 Privada (1)</v>
          </cell>
          <cell r="J539" t="str">
            <v>4 Persona Natural (2)</v>
          </cell>
          <cell r="K539" t="str">
            <v>31 31-Servicios Profesionales</v>
          </cell>
          <cell r="L539" t="str">
            <v>CO1.PCCNTR.7743372</v>
          </cell>
          <cell r="M539" t="str">
            <v>https://community.secop.gov.co/Public/Tendering/OpportunityDetail/Index?noticeUID=CO1.NTC.7948389&amp;isFromPublicArea=True&amp;isModal=true&amp;asPopupView=true</v>
          </cell>
          <cell r="N539">
            <v>45750</v>
          </cell>
          <cell r="O539" t="str">
            <v>5 Contratación directa</v>
          </cell>
          <cell r="P539" t="str">
            <v>33 Prestación de Servicios Profesionales y Apoyo (5-8)</v>
          </cell>
          <cell r="Q539" t="str">
            <v>N/A</v>
          </cell>
          <cell r="R539" t="str">
            <v>1 1. Ley 80</v>
          </cell>
          <cell r="S539" t="str">
            <v>6 6: Prestacion de servicios</v>
          </cell>
          <cell r="T539" t="str">
            <v>1 Nacional</v>
          </cell>
          <cell r="U539" t="str">
            <v>3 3. Único Contratista</v>
          </cell>
          <cell r="V539" t="str">
            <v>ELIANA ANDREA REYES BARRERA</v>
          </cell>
          <cell r="W539" t="str">
            <v>F</v>
          </cell>
          <cell r="X539">
            <v>1094243781</v>
          </cell>
          <cell r="Y539">
            <v>1</v>
          </cell>
          <cell r="Z539" t="str">
            <v>CL 145 A 21 48</v>
          </cell>
          <cell r="AA539">
            <v>613918506</v>
          </cell>
          <cell r="AB539" t="str">
            <v>eliana.reyes@scrd.gov.co</v>
          </cell>
          <cell r="AC539" t="str">
            <v>psico.eliana.reyes@gmail.com</v>
          </cell>
          <cell r="AD539">
            <v>32003</v>
          </cell>
          <cell r="AE539">
            <v>38</v>
          </cell>
          <cell r="AF539" t="str">
            <v>NORTE DE SANTANDER - PAMPLONA</v>
          </cell>
          <cell r="AG539" t="str">
            <v>Profesional en áreas relacionadas con ciencias humanas, ciencias sociales, ciencias de la educación, artes, bellas artes o afines con dos (2) años de experiencia profesional relacionada</v>
          </cell>
          <cell r="AH539" t="str">
            <v>PSICOLOGO</v>
          </cell>
          <cell r="AI539" t="str">
            <v>1 1. Inversión</v>
          </cell>
          <cell r="AJ539">
            <v>80</v>
          </cell>
          <cell r="AK539" t="str">
            <v>O230117330120240080</v>
          </cell>
          <cell r="AL539" t="str">
            <v>Fortalecimiento de prácticas y transformaciones culturales, patrimoniales, urbanas y sociales para el bienestar integral de Bogotá D.C.</v>
          </cell>
          <cell r="AN539">
            <v>52152000</v>
          </cell>
          <cell r="AQ539">
            <v>52152000</v>
          </cell>
          <cell r="AU539">
            <v>52152000</v>
          </cell>
          <cell r="AV539" t="str">
            <v>$ 6.519.000</v>
          </cell>
          <cell r="AW539">
            <v>684</v>
          </cell>
          <cell r="AX539">
            <v>52152000</v>
          </cell>
          <cell r="AY539">
            <v>45723</v>
          </cell>
          <cell r="AZ539">
            <v>1019</v>
          </cell>
          <cell r="BA539">
            <v>52152000</v>
          </cell>
          <cell r="BB539">
            <v>45743</v>
          </cell>
          <cell r="BC539">
            <v>45751</v>
          </cell>
          <cell r="BD539">
            <v>45755</v>
          </cell>
          <cell r="BE539">
            <v>45998</v>
          </cell>
          <cell r="BF539">
            <v>45998</v>
          </cell>
          <cell r="BG539" t="str">
            <v>2 2-Ejecución</v>
          </cell>
          <cell r="BH539" t="str">
            <v>8 MESES</v>
          </cell>
          <cell r="BI539" t="str">
            <v>1 1. Días</v>
          </cell>
          <cell r="BJ539">
            <v>239</v>
          </cell>
          <cell r="BK539">
            <v>0</v>
          </cell>
          <cell r="BL539">
            <v>239</v>
          </cell>
          <cell r="BM539" t="str">
            <v>DIRECCIÓN DE ARTE, CULTURA Y PATRIMONIO</v>
          </cell>
          <cell r="BN539" t="str">
            <v>DIRECCIÓN DE ARTE, CULTURA Y PATRIMONIO</v>
          </cell>
          <cell r="BO539" t="str">
            <v>Natalia Currea Dereser</v>
          </cell>
          <cell r="BP539">
            <v>52414607</v>
          </cell>
          <cell r="BQ539">
            <v>7</v>
          </cell>
          <cell r="BR539" t="str">
            <v>N.A</v>
          </cell>
          <cell r="BS539" t="str">
            <v>N.A</v>
          </cell>
          <cell r="BT539" t="str">
            <v>N.A</v>
          </cell>
          <cell r="BU539" t="str">
            <v>N.A</v>
          </cell>
          <cell r="BV539" t="str">
            <v>N.A</v>
          </cell>
          <cell r="BW539" t="str">
            <v>N.A</v>
          </cell>
          <cell r="BX539" t="str">
            <v>N.A</v>
          </cell>
          <cell r="BY539" t="str">
            <v>N.A</v>
          </cell>
          <cell r="BZ539" t="str">
            <v>N.A</v>
          </cell>
          <cell r="CA539" t="str">
            <v>N.A</v>
          </cell>
          <cell r="CD539" t="str">
            <v>3 3. Municipal</v>
          </cell>
          <cell r="CE539" t="str">
            <v>2 2. Transferencias</v>
          </cell>
          <cell r="CF539" t="str">
            <v>1 1-Pesos Colombianos</v>
          </cell>
          <cell r="CG539" t="str">
            <v>3 Bogotá D.C.</v>
          </cell>
          <cell r="CH539" t="str">
            <v>149 3. Bogotá D.C.</v>
          </cell>
          <cell r="CI539" t="str">
            <v>17 17 La Candelaria</v>
          </cell>
          <cell r="CJ539" t="str">
            <v>LA CANDELARIA</v>
          </cell>
          <cell r="CK539" t="str">
            <v>1 1. Única</v>
          </cell>
          <cell r="CL539" t="str">
            <v>4 CARRERA</v>
          </cell>
          <cell r="CM539">
            <v>8</v>
          </cell>
          <cell r="CN539">
            <v>9</v>
          </cell>
          <cell r="CO539">
            <v>83</v>
          </cell>
          <cell r="CP539" t="str">
            <v>1 Interno</v>
          </cell>
          <cell r="CQ539" t="str">
            <v>1 Natural</v>
          </cell>
          <cell r="CR539" t="str">
            <v>202576002000800629E</v>
          </cell>
        </row>
        <row r="540">
          <cell r="A540">
            <v>538</v>
          </cell>
          <cell r="B540" t="str">
            <v>CONTRATO DE PRESTACIÓN DE SERVICIOS PROFESIONALES Y/O APOYO A LA GESTIÓN</v>
          </cell>
          <cell r="C540" t="str">
            <v>SCDPI-21418-00533-25</v>
          </cell>
          <cell r="D540" t="str">
            <v>CONTRATACION DIRECTA</v>
          </cell>
          <cell r="E540" t="str">
            <v>Prestar servicios profesionales a la Secretaría Distrital de Cultura, Recreación y Deporte - Subdirección de Infraestructura y Patrimonio Cultural, en los procesos de identificación, reconocimiento y valoración de elementos de patrimonio cultural, conforme los proyectos definidos del Plan de Ordenamiento Territorial, liderados desde la Secretaría.</v>
          </cell>
          <cell r="F540" t="str">
            <v>17 17. Contrato de Prestación de Servicios</v>
          </cell>
          <cell r="G540" t="str">
            <v>1 Contratista</v>
          </cell>
          <cell r="H540" t="str">
            <v>1 Natural</v>
          </cell>
          <cell r="I540" t="str">
            <v>2 Privada (1)</v>
          </cell>
          <cell r="J540" t="str">
            <v>4 Persona Natural (2)</v>
          </cell>
          <cell r="K540" t="str">
            <v>31 31-Servicios Profesionales</v>
          </cell>
          <cell r="L540" t="str">
            <v>CO1.PCCNTR.7743608</v>
          </cell>
          <cell r="M540" t="str">
            <v>https://community.secop.gov.co/Public/Tendering/OpportunityDetail/Index?noticeUID=CO1.NTC.7948690&amp;isFromPublicArea=True&amp;isModal=False</v>
          </cell>
          <cell r="N540">
            <v>45750</v>
          </cell>
          <cell r="O540" t="str">
            <v>5 Contratación directa</v>
          </cell>
          <cell r="P540" t="str">
            <v>33 Prestación de Servicios Profesionales y Apoyo (5-8)</v>
          </cell>
          <cell r="Q540" t="str">
            <v>N/A</v>
          </cell>
          <cell r="R540" t="str">
            <v>1 1. Ley 80</v>
          </cell>
          <cell r="S540" t="str">
            <v>6 6: Prestacion de servicios</v>
          </cell>
          <cell r="T540" t="str">
            <v>1 Nacional</v>
          </cell>
          <cell r="U540" t="str">
            <v>3 3. Único Contratista</v>
          </cell>
          <cell r="V540" t="str">
            <v>LUIS ALFREDO PINEDA LLACTA</v>
          </cell>
          <cell r="W540" t="str">
            <v>M</v>
          </cell>
          <cell r="X540">
            <v>1019023155</v>
          </cell>
          <cell r="Y540">
            <v>2</v>
          </cell>
          <cell r="Z540" t="str">
            <v>KR 13 A 28 2</v>
          </cell>
          <cell r="AA540">
            <v>6012797259</v>
          </cell>
          <cell r="AB540" t="str">
            <v>luis.pineda@scrd.gov.co</v>
          </cell>
          <cell r="AC540" t="str">
            <v>lpineda88@hotmail.co</v>
          </cell>
          <cell r="AD540">
            <v>32273</v>
          </cell>
          <cell r="AE540">
            <v>37</v>
          </cell>
          <cell r="AF540" t="str">
            <v>BOGOTA</v>
          </cell>
          <cell r="AG540" t="str">
            <v>Profesional en arquitectura, con 5 años de experiencia profesional y/o relacionada al objeto y/u obligaciones contractuales planteadas.</v>
          </cell>
          <cell r="AH540" t="str">
            <v>ARQUITECTO</v>
          </cell>
          <cell r="AI540" t="str">
            <v>1 1. Inversión</v>
          </cell>
          <cell r="AJ540">
            <v>80</v>
          </cell>
          <cell r="AK540" t="str">
            <v>O230117330120240080</v>
          </cell>
          <cell r="AL540" t="str">
            <v>Fortalecimiento de prácticas y transformaciones culturales, patrimoniales, urbanas y sociales para el bienestar integral de Bogotá D.C.</v>
          </cell>
          <cell r="AN540">
            <v>71376000</v>
          </cell>
          <cell r="AO540">
            <v>4758400</v>
          </cell>
          <cell r="AQ540">
            <v>76134400</v>
          </cell>
          <cell r="AU540">
            <v>76134400</v>
          </cell>
          <cell r="AV540" t="str">
            <v>$ 8.922.000</v>
          </cell>
          <cell r="AW540">
            <v>703</v>
          </cell>
          <cell r="AX540">
            <v>71376000</v>
          </cell>
          <cell r="AY540">
            <v>45757</v>
          </cell>
          <cell r="AZ540">
            <v>424</v>
          </cell>
          <cell r="BA540">
            <v>89220000</v>
          </cell>
          <cell r="BB540">
            <v>45686</v>
          </cell>
          <cell r="BC540">
            <v>45756</v>
          </cell>
          <cell r="BD540">
            <v>45762</v>
          </cell>
          <cell r="BE540">
            <v>46005</v>
          </cell>
          <cell r="BF540">
            <v>46021</v>
          </cell>
          <cell r="BG540" t="str">
            <v>2 2-Ejecución</v>
          </cell>
          <cell r="BH540" t="str">
            <v>8 MESES</v>
          </cell>
          <cell r="BI540" t="str">
            <v>1 1. Días</v>
          </cell>
          <cell r="BJ540">
            <v>239</v>
          </cell>
          <cell r="BK540">
            <v>16</v>
          </cell>
          <cell r="BL540">
            <v>255</v>
          </cell>
          <cell r="BM540" t="str">
            <v>DIRECCIÓN DE ARTE, CULTURA Y PATRIMONIO</v>
          </cell>
          <cell r="BN540" t="str">
            <v>SUBDIRECCIÓN DE INFRAESTRUCTURA Y PATRIMONIO CULTURAL</v>
          </cell>
          <cell r="BO540" t="str">
            <v>Sandra Liliana Ruíz Gutiérrez</v>
          </cell>
          <cell r="BP540">
            <v>52216728</v>
          </cell>
          <cell r="BQ540">
            <v>0</v>
          </cell>
          <cell r="BR540" t="str">
            <v>N.A</v>
          </cell>
          <cell r="BS540" t="str">
            <v>N.A</v>
          </cell>
          <cell r="BT540" t="str">
            <v>N.A</v>
          </cell>
          <cell r="BU540" t="str">
            <v>N.A</v>
          </cell>
          <cell r="BV540" t="str">
            <v>N.A</v>
          </cell>
          <cell r="BW540" t="str">
            <v>N.A</v>
          </cell>
          <cell r="BX540" t="str">
            <v>N.A</v>
          </cell>
          <cell r="BY540" t="str">
            <v>N.A</v>
          </cell>
          <cell r="BZ540" t="str">
            <v>N.A</v>
          </cell>
          <cell r="CA540" t="str">
            <v>N.A</v>
          </cell>
          <cell r="CD540" t="str">
            <v>3 3. Municipal</v>
          </cell>
          <cell r="CE540" t="str">
            <v>2 2. Transferencias</v>
          </cell>
          <cell r="CF540" t="str">
            <v>1 1-Pesos Colombianos</v>
          </cell>
          <cell r="CG540" t="str">
            <v>3 Bogotá D.C.</v>
          </cell>
          <cell r="CH540" t="str">
            <v>149 3. Bogotá D.C.</v>
          </cell>
          <cell r="CI540" t="str">
            <v>17 17 La Candelaria</v>
          </cell>
          <cell r="CJ540" t="str">
            <v>LA CANDELARIA</v>
          </cell>
          <cell r="CK540" t="str">
            <v>1 1. Única</v>
          </cell>
          <cell r="CL540" t="str">
            <v>4 CARRERA</v>
          </cell>
          <cell r="CM540">
            <v>8</v>
          </cell>
          <cell r="CN540">
            <v>9</v>
          </cell>
          <cell r="CO540">
            <v>83</v>
          </cell>
          <cell r="CP540" t="str">
            <v>1 Interno</v>
          </cell>
          <cell r="CQ540" t="str">
            <v>1 Natural</v>
          </cell>
          <cell r="CR540" t="str">
            <v>202576002000800090E</v>
          </cell>
          <cell r="CS540" t="str">
            <v>MODIFICACION- ADICION Y PRORROGA</v>
          </cell>
          <cell r="CT540" t="str">
            <v>4 4. Adición / Prórroga</v>
          </cell>
          <cell r="CU540">
            <v>46002</v>
          </cell>
          <cell r="CV540">
            <v>46006</v>
          </cell>
          <cell r="CW540">
            <v>46021</v>
          </cell>
          <cell r="CX540" t="str">
            <v>$ 4.758.400</v>
          </cell>
          <cell r="CY540" t="str">
            <v>16 DIAS</v>
          </cell>
          <cell r="CZ540">
            <v>4038</v>
          </cell>
          <cell r="DA540" t="str">
            <v>$ 4.758.400</v>
          </cell>
          <cell r="DB540">
            <v>46002</v>
          </cell>
          <cell r="DC540">
            <v>2105</v>
          </cell>
          <cell r="DD540">
            <v>4758400</v>
          </cell>
          <cell r="DE540">
            <v>45972</v>
          </cell>
        </row>
        <row r="541">
          <cell r="A541">
            <v>539</v>
          </cell>
          <cell r="B541" t="str">
            <v>CONTRATO DE PRESTACIÓN DE SERVICIOS PROFESIONALES Y/O APOYO A LA GESTIÓN</v>
          </cell>
          <cell r="C541" t="str">
            <v>SCDPI-21420-00257-25</v>
          </cell>
          <cell r="D541" t="str">
            <v>CONTRATACION DIRECTA</v>
          </cell>
          <cell r="E541" t="str">
            <v>Prestar servicios profesionales a la Secretaría de Cultura; Recreación y Deporte -Dirección de Gestión Corporativa y de
  Relación con el Ciudadano - Grupo Interno de Trabajo de Contratación; realizando actividades jurídicas requeridas para la gestión
  contractual de la entidad; con énfasis en procesos de convocatoria pública así como las actividades transversales que requieren
  sustento jurídico en cumplimiento de las metas; atendiendo la unidad de criterio de la entidad.</v>
          </cell>
          <cell r="F541" t="str">
            <v>17 17. Contrato de Prestación de Servicios</v>
          </cell>
          <cell r="G541" t="str">
            <v>1 Contratista</v>
          </cell>
          <cell r="H541" t="str">
            <v>1 Natural</v>
          </cell>
          <cell r="I541" t="str">
            <v>2 Privada (1)</v>
          </cell>
          <cell r="J541" t="str">
            <v>4 Persona Natural (2)</v>
          </cell>
          <cell r="K541" t="str">
            <v>31 31-Servicios Profesionales</v>
          </cell>
          <cell r="L541" t="str">
            <v>CO1.PCCNTR.7744704</v>
          </cell>
          <cell r="M541" t="str">
            <v>https://community.secop.gov.co/Public/Tendering/ContractNoticeManagement/Index?currentLanguage=es-CO&amp;Page=login&amp;Country=CO&amp;SkinName=CCE</v>
          </cell>
          <cell r="N541">
            <v>45751</v>
          </cell>
          <cell r="O541" t="str">
            <v>5 Contratación directa</v>
          </cell>
          <cell r="P541" t="str">
            <v>33 Prestación de Servicios Profesionales y Apoyo (5-8)</v>
          </cell>
          <cell r="Q541" t="str">
            <v>N/A</v>
          </cell>
          <cell r="R541" t="str">
            <v>1 1. Ley 80</v>
          </cell>
          <cell r="S541" t="str">
            <v>6 6: Prestacion de servicios</v>
          </cell>
          <cell r="T541" t="str">
            <v>1 Nacional</v>
          </cell>
          <cell r="U541" t="str">
            <v>3 3. Único Contratista</v>
          </cell>
          <cell r="V541" t="str">
            <v>NATALIA SABINA DE LA ROSA ATARA</v>
          </cell>
          <cell r="W541" t="str">
            <v>F</v>
          </cell>
          <cell r="X541">
            <v>1010219944</v>
          </cell>
          <cell r="Y541">
            <v>7</v>
          </cell>
          <cell r="Z541" t="str">
            <v>CL 144 19 26 AP 403</v>
          </cell>
          <cell r="AA541">
            <v>8191848</v>
          </cell>
          <cell r="AB541" t="str">
            <v>natalia.delarosa@scrd.gov.co</v>
          </cell>
          <cell r="AC541" t="str">
            <v>nadelarosa@outlook.es</v>
          </cell>
          <cell r="AD541">
            <v>34737</v>
          </cell>
          <cell r="AE541">
            <v>31</v>
          </cell>
          <cell r="AF541" t="str">
            <v>BOGOTA</v>
          </cell>
          <cell r="AG541" t="str">
            <v>Título en derecho, especialización en administrativo, público o contractual y cinco años de experiencia profesional</v>
          </cell>
          <cell r="AH541" t="str">
            <v>ABOGADO</v>
          </cell>
          <cell r="AI541" t="str">
            <v>1 1. Inversión</v>
          </cell>
          <cell r="AJ541">
            <v>163</v>
          </cell>
          <cell r="AK541" t="str">
            <v>O230117459920240163</v>
          </cell>
          <cell r="AL541" t="str">
            <v>Fortalecimiento Institucional para una Gobernanza Pública Confiable en Bogotá D.C.</v>
          </cell>
          <cell r="AN541">
            <v>73647000</v>
          </cell>
          <cell r="AO541">
            <v>13677300</v>
          </cell>
          <cell r="AQ541">
            <v>87324300</v>
          </cell>
          <cell r="AU541">
            <v>87324300</v>
          </cell>
          <cell r="AV541" t="str">
            <v>$ 10.521.000</v>
          </cell>
          <cell r="AW541">
            <v>690</v>
          </cell>
          <cell r="AX541">
            <v>73647000</v>
          </cell>
          <cell r="AY541">
            <v>45754</v>
          </cell>
          <cell r="AZ541">
            <v>751</v>
          </cell>
          <cell r="BA541">
            <v>73647000</v>
          </cell>
          <cell r="BB541">
            <v>45715</v>
          </cell>
          <cell r="BC541">
            <v>45751</v>
          </cell>
          <cell r="BD541">
            <v>45756</v>
          </cell>
          <cell r="BE541">
            <v>45969</v>
          </cell>
          <cell r="BF541">
            <v>46022</v>
          </cell>
          <cell r="BG541" t="str">
            <v>2 2-Ejecución</v>
          </cell>
          <cell r="BH541" t="str">
            <v>7 MESES</v>
          </cell>
          <cell r="BI541" t="str">
            <v>1 1. Días</v>
          </cell>
          <cell r="BJ541">
            <v>209</v>
          </cell>
          <cell r="BK541">
            <v>62</v>
          </cell>
          <cell r="BL541">
            <v>271</v>
          </cell>
          <cell r="BM541" t="str">
            <v>DIRECCIÓN DE GESTIÓN CORPORATIVA Y RELACIÓN CON EL CIUDADANO</v>
          </cell>
          <cell r="BN541" t="str">
            <v>GRUPO INTERNO DE TRABAJO DE CONTRATACIÓN</v>
          </cell>
          <cell r="BO541" t="str">
            <v>Myriam Janeth Sosa Sedano</v>
          </cell>
          <cell r="BP541">
            <v>51866266</v>
          </cell>
          <cell r="BQ541">
            <v>4</v>
          </cell>
          <cell r="BR541" t="str">
            <v>N.A</v>
          </cell>
          <cell r="BS541" t="str">
            <v>N.A</v>
          </cell>
          <cell r="BT541" t="str">
            <v>N.A</v>
          </cell>
          <cell r="BU541" t="str">
            <v>N.A</v>
          </cell>
          <cell r="BV541" t="str">
            <v>N.A</v>
          </cell>
          <cell r="BW541" t="str">
            <v>N.A</v>
          </cell>
          <cell r="BX541" t="str">
            <v>N.A</v>
          </cell>
          <cell r="BY541" t="str">
            <v>N.A</v>
          </cell>
          <cell r="BZ541" t="str">
            <v>N.A</v>
          </cell>
          <cell r="CA541" t="str">
            <v>N.A</v>
          </cell>
          <cell r="CD541" t="str">
            <v>3 3. Municipal</v>
          </cell>
          <cell r="CE541" t="str">
            <v>2 2. Transferencias</v>
          </cell>
          <cell r="CF541" t="str">
            <v>1 1-Pesos Colombianos</v>
          </cell>
          <cell r="CG541" t="str">
            <v>3 Bogotá D.C.</v>
          </cell>
          <cell r="CH541" t="str">
            <v>149 3. Bogotá D.C.</v>
          </cell>
          <cell r="CI541" t="str">
            <v>17 17 La Candelaria</v>
          </cell>
          <cell r="CJ541" t="str">
            <v>LA CANDELARIA</v>
          </cell>
          <cell r="CK541" t="str">
            <v>1 1. Única</v>
          </cell>
          <cell r="CL541" t="str">
            <v>4 CARRERA</v>
          </cell>
          <cell r="CM541">
            <v>8</v>
          </cell>
          <cell r="CN541">
            <v>9</v>
          </cell>
          <cell r="CO541">
            <v>83</v>
          </cell>
          <cell r="CP541" t="str">
            <v>1 Interno</v>
          </cell>
          <cell r="CQ541" t="str">
            <v>1 Natural</v>
          </cell>
          <cell r="CR541" t="str">
            <v>202576002000800642E</v>
          </cell>
          <cell r="CS541" t="str">
            <v>MODIFICACION - SUSPENSION</v>
          </cell>
          <cell r="CT541" t="str">
            <v>1 1. Suspensión</v>
          </cell>
          <cell r="CU541">
            <v>45845</v>
          </cell>
          <cell r="CV541">
            <v>45845</v>
          </cell>
          <cell r="CW541">
            <v>45853</v>
          </cell>
          <cell r="CY541" t="str">
            <v>7 DIAS</v>
          </cell>
          <cell r="DI541" t="str">
            <v>MODIFICACION - REACTIVACION</v>
          </cell>
          <cell r="DJ541" t="str">
            <v>2 2. Reanudación</v>
          </cell>
          <cell r="DK541">
            <v>45854</v>
          </cell>
          <cell r="DL541">
            <v>45854</v>
          </cell>
          <cell r="DY541" t="str">
            <v>MODIFICACION - ACLARACION FECHA TERMINACION CONTRATO</v>
          </cell>
          <cell r="DZ541" t="str">
            <v>Aclaración</v>
          </cell>
          <cell r="EA541">
            <v>45882</v>
          </cell>
          <cell r="EC541">
            <v>45978</v>
          </cell>
          <cell r="EO541" t="str">
            <v>MODIFICACION - SUSPENSION</v>
          </cell>
          <cell r="EP541" t="str">
            <v>1 1. Suspensión</v>
          </cell>
          <cell r="EQ541">
            <v>45922</v>
          </cell>
          <cell r="ER541">
            <v>45922</v>
          </cell>
          <cell r="ES541">
            <v>45925</v>
          </cell>
          <cell r="EU541" t="str">
            <v>3 DIAS</v>
          </cell>
          <cell r="FE541" t="str">
            <v>MODIFICACION - REACTIVACION</v>
          </cell>
          <cell r="FF541" t="str">
            <v>2 2. Reanudación</v>
          </cell>
          <cell r="FG541">
            <v>45926</v>
          </cell>
          <cell r="FH541">
            <v>45926</v>
          </cell>
          <cell r="FU541" t="str">
            <v>MODIFICACION- FECHA DE TERMINACION CONTRATO</v>
          </cell>
          <cell r="FV541" t="str">
            <v>Modificación</v>
          </cell>
          <cell r="FW541">
            <v>45939</v>
          </cell>
          <cell r="FY541">
            <v>45982</v>
          </cell>
          <cell r="GK541" t="str">
            <v>MODIFICACIÓN - ADICIÓN Y PRORROGA</v>
          </cell>
          <cell r="GL541" t="str">
            <v>4 4. Adición / Prórroga</v>
          </cell>
          <cell r="GM541">
            <v>45980</v>
          </cell>
          <cell r="GN541">
            <v>45982</v>
          </cell>
          <cell r="GO541">
            <v>46022</v>
          </cell>
          <cell r="GP541" t="str">
            <v>$ 13.677.300</v>
          </cell>
          <cell r="GQ541" t="str">
            <v>40 DIAS</v>
          </cell>
          <cell r="GR541">
            <v>3569</v>
          </cell>
          <cell r="GS541" t="str">
            <v>$ 13.677.300</v>
          </cell>
          <cell r="GT541">
            <v>45981</v>
          </cell>
          <cell r="GU541">
            <v>1917</v>
          </cell>
          <cell r="GV541" t="str">
            <v>$ 13.677.300</v>
          </cell>
          <cell r="GW541">
            <v>45958</v>
          </cell>
        </row>
        <row r="542">
          <cell r="A542">
            <v>540</v>
          </cell>
          <cell r="B542" t="str">
            <v>CONTRATO DE PRESTACIÓN DE SERVICIOS PROFESIONALES Y/O APOYO A LA GESTIÓN</v>
          </cell>
          <cell r="C542" t="str">
            <v>SCDPI-21418-01194-25</v>
          </cell>
          <cell r="D542" t="str">
            <v>CONTRATACION DIRECTA</v>
          </cell>
          <cell r="E542" t="str">
            <v>Prestar servicios profesionales a la Secretaría Distrital de Cultura, Recreación y Deporte - Subdirección de Infraestructura y Patrimonio Cultural adelantando las actividades relacionadas con la plani</v>
          </cell>
          <cell r="F542" t="str">
            <v>17 17. Contrato de Prestación de Servicios</v>
          </cell>
          <cell r="G542" t="str">
            <v>1 Contratista</v>
          </cell>
          <cell r="H542" t="str">
            <v>1 Natural</v>
          </cell>
          <cell r="I542" t="str">
            <v>2 Privada (1)</v>
          </cell>
          <cell r="J542" t="str">
            <v>4 Persona Natural (2)</v>
          </cell>
          <cell r="K542" t="str">
            <v>31 31-Servicios Profesionales</v>
          </cell>
          <cell r="L542" t="str">
            <v>CO1.PCCNTR.7748816</v>
          </cell>
          <cell r="M542" t="str">
            <v>https://community.secop.gov.co/Public/Tendering/OpportunityDetail/Index?noticeUID=CO1.NTC.7947220&amp;isFromPublicArea=True&amp;isModal=False</v>
          </cell>
          <cell r="N542">
            <v>45750</v>
          </cell>
          <cell r="O542" t="str">
            <v>5 Contratación directa</v>
          </cell>
          <cell r="P542" t="str">
            <v>33 Prestación de Servicios Profesionales y Apoyo (5-8)</v>
          </cell>
          <cell r="Q542" t="str">
            <v>N/A</v>
          </cell>
          <cell r="R542" t="str">
            <v>1 1. Ley 80</v>
          </cell>
          <cell r="S542" t="str">
            <v>6 6: Prestacion de servicios</v>
          </cell>
          <cell r="T542" t="str">
            <v>1 Nacional</v>
          </cell>
          <cell r="U542" t="str">
            <v>3 3. Único Contratista</v>
          </cell>
          <cell r="V542" t="str">
            <v>YINNA PAOLA CARDENAS MOGOLLON</v>
          </cell>
          <cell r="W542" t="str">
            <v>F</v>
          </cell>
          <cell r="X542">
            <v>52971275</v>
          </cell>
          <cell r="Y542">
            <v>3</v>
          </cell>
          <cell r="Z542" t="str">
            <v>Calle 5b No. 72c - 31</v>
          </cell>
          <cell r="AA542">
            <v>3795750</v>
          </cell>
          <cell r="AB542" t="str">
            <v>yinna.mogollon@scrd.gov.co</v>
          </cell>
          <cell r="AC542" t="str">
            <v>yinna.cardenas@idartes.gov.co</v>
          </cell>
          <cell r="AD542">
            <v>30330</v>
          </cell>
          <cell r="AE542">
            <v>43</v>
          </cell>
          <cell r="AF542" t="str">
            <v>CUNDINAMARCA - BOGOTA</v>
          </cell>
          <cell r="AG542" t="str">
            <v>Profesional en áreas relacionadas con ciencias humanas, sociales, artes, bellas artes y Un (1) año de experiencia profesional</v>
          </cell>
          <cell r="AH542" t="str">
            <v>MEDIOS AUDIOVISUALES</v>
          </cell>
          <cell r="AI542" t="str">
            <v>1 1. Inversión</v>
          </cell>
          <cell r="AJ542">
            <v>80</v>
          </cell>
          <cell r="AK542" t="str">
            <v>O230117330120240080</v>
          </cell>
          <cell r="AL542" t="str">
            <v>Fortalecimiento de prácticas y transformaciones culturales, patrimoniales, urbanas y sociales para el bienestar integral de Bogotá D.C.</v>
          </cell>
          <cell r="AN542">
            <v>34308000</v>
          </cell>
          <cell r="AO542">
            <v>11817200</v>
          </cell>
          <cell r="AQ542">
            <v>46125200</v>
          </cell>
          <cell r="AU542">
            <v>46125200</v>
          </cell>
          <cell r="AV542" t="str">
            <v>$ 5.718.000</v>
          </cell>
          <cell r="AW542">
            <v>698</v>
          </cell>
          <cell r="AX542">
            <v>34308000</v>
          </cell>
          <cell r="AY542">
            <v>45756</v>
          </cell>
          <cell r="AZ542">
            <v>1022</v>
          </cell>
          <cell r="BA542">
            <v>34308000</v>
          </cell>
          <cell r="BB542">
            <v>45743</v>
          </cell>
          <cell r="BC542">
            <v>45754</v>
          </cell>
          <cell r="BD542">
            <v>45758</v>
          </cell>
          <cell r="BE542">
            <v>45940</v>
          </cell>
          <cell r="BF542">
            <v>46003</v>
          </cell>
          <cell r="BG542" t="str">
            <v>2 2-Ejecución</v>
          </cell>
          <cell r="BH542" t="str">
            <v>6 MESES</v>
          </cell>
          <cell r="BI542" t="str">
            <v>1 1. Días</v>
          </cell>
          <cell r="BJ542">
            <v>179</v>
          </cell>
          <cell r="BK542">
            <v>62</v>
          </cell>
          <cell r="BL542">
            <v>241</v>
          </cell>
          <cell r="BM542" t="str">
            <v>DIRECCIÓN DE ARTE, CULTURA Y PATRIMONIO</v>
          </cell>
          <cell r="BN542" t="str">
            <v>SUBDIRECCIÓN DE INFRAESTRUCTURA Y PATRIMONIO CULTURAL</v>
          </cell>
          <cell r="BO542" t="str">
            <v>Nathalia Rippe Sierra</v>
          </cell>
          <cell r="BP542">
            <v>35513244</v>
          </cell>
          <cell r="BQ542">
            <v>1</v>
          </cell>
          <cell r="BR542" t="str">
            <v>N.A</v>
          </cell>
          <cell r="BS542" t="str">
            <v>N.A</v>
          </cell>
          <cell r="BT542" t="str">
            <v>N.A</v>
          </cell>
          <cell r="BU542" t="str">
            <v>N.A</v>
          </cell>
          <cell r="BV542" t="str">
            <v>N.A</v>
          </cell>
          <cell r="BW542" t="str">
            <v>N.A</v>
          </cell>
          <cell r="BX542" t="str">
            <v>N.A</v>
          </cell>
          <cell r="BY542" t="str">
            <v>N.A</v>
          </cell>
          <cell r="BZ542" t="str">
            <v>N.A</v>
          </cell>
          <cell r="CA542" t="str">
            <v>N.A</v>
          </cell>
          <cell r="CD542" t="str">
            <v>3 3. Municipal</v>
          </cell>
          <cell r="CE542" t="str">
            <v>2 2. Transferencias</v>
          </cell>
          <cell r="CF542" t="str">
            <v>1 1-Pesos Colombianos</v>
          </cell>
          <cell r="CG542" t="str">
            <v>3 Bogotá D.C.</v>
          </cell>
          <cell r="CH542" t="str">
            <v>149 3. Bogotá D.C.</v>
          </cell>
          <cell r="CI542" t="str">
            <v>17 17 La Candelaria</v>
          </cell>
          <cell r="CJ542" t="str">
            <v>LA CANDELARIA</v>
          </cell>
          <cell r="CK542" t="str">
            <v>1 1. Única</v>
          </cell>
          <cell r="CL542" t="str">
            <v>4 CARRERA</v>
          </cell>
          <cell r="CM542">
            <v>8</v>
          </cell>
          <cell r="CN542">
            <v>9</v>
          </cell>
          <cell r="CO542">
            <v>83</v>
          </cell>
          <cell r="CP542" t="str">
            <v>1 Interno</v>
          </cell>
          <cell r="CQ542" t="str">
            <v>1 Natural</v>
          </cell>
          <cell r="CR542" t="str">
            <v>202576002000800635E</v>
          </cell>
          <cell r="CS542" t="str">
            <v>MODIFICACIÓN - ADICIÓN Y PRORROGA</v>
          </cell>
          <cell r="CT542" t="str">
            <v>4 4. Adición / Prórroga</v>
          </cell>
          <cell r="CU542">
            <v>45940</v>
          </cell>
          <cell r="CV542">
            <v>45940</v>
          </cell>
          <cell r="CW542">
            <v>46003</v>
          </cell>
          <cell r="CX542" t="str">
            <v>$ 11.817.200</v>
          </cell>
          <cell r="CY542" t="str">
            <v>62 DIAS</v>
          </cell>
          <cell r="CZ542">
            <v>2885</v>
          </cell>
          <cell r="DA542">
            <v>11817200</v>
          </cell>
          <cell r="DB542">
            <v>45940</v>
          </cell>
          <cell r="DC542">
            <v>1657</v>
          </cell>
          <cell r="DD542">
            <v>11817200</v>
          </cell>
          <cell r="DE542">
            <v>45938</v>
          </cell>
        </row>
        <row r="543">
          <cell r="A543">
            <v>541</v>
          </cell>
          <cell r="B543" t="str">
            <v>CONTRATO DE PRESTACIÓN DE SERVICIOS PROFESIONALES Y/O APOYO A LA GESTIÓN</v>
          </cell>
          <cell r="C543" t="str">
            <v>SCDPI-220-00144-25</v>
          </cell>
          <cell r="D543" t="str">
            <v>CONTRATACION DIRECTA</v>
          </cell>
          <cell r="E543" t="str">
            <v>PRESTAR LOS SERVICIOS PROFESIONALES A LA SECRETARÍA DE CULTURA, RECREACIÓN Y DEPORTE - DIRECCIÓN DE FOMENTO PARA REALIZAR ACTIVIDADES REQUERIDAS PARA LA PLANEACIÓN Y EL DESARROLLO TÉCNICO, ADMINISTRATIVO Y MISIONAL DE LA ESTRATEGIA DE ACOMPAÑAMIENTO Y SEGUIMIENTO A LA EJECUCIÓN DE LAS INICIATIVAS PRIORIZADAS Y GANADORES DEL PROGRAMA MÁS CULTURA LOCAL.</v>
          </cell>
          <cell r="F543" t="str">
            <v>17 17. Contrato de Prestación de Servicios</v>
          </cell>
          <cell r="G543" t="str">
            <v>1 Contratista</v>
          </cell>
          <cell r="H543" t="str">
            <v>1 Natural</v>
          </cell>
          <cell r="I543" t="str">
            <v>2 Privada (1)</v>
          </cell>
          <cell r="J543" t="str">
            <v>4 Persona Natural (2)</v>
          </cell>
          <cell r="K543" t="str">
            <v>31 31-Servicios Profesionales</v>
          </cell>
          <cell r="L543" t="str">
            <v>CO1.PCCNTR.7748887</v>
          </cell>
          <cell r="M543" t="str">
            <v>https://community.secop.gov.co/Public/Tendering/OpportunityDetail/Index?noticeUID=CO1.NTC.7956451&amp;isFromPublicArea=True&amp;isModal=False</v>
          </cell>
          <cell r="N543">
            <v>45751</v>
          </cell>
          <cell r="O543" t="str">
            <v>5 Contratación directa</v>
          </cell>
          <cell r="P543" t="str">
            <v>33 Prestación de Servicios Profesionales y Apoyo (5-8)</v>
          </cell>
          <cell r="Q543" t="str">
            <v>N/A</v>
          </cell>
          <cell r="R543" t="str">
            <v>1 1. Ley 80</v>
          </cell>
          <cell r="S543" t="str">
            <v>6 6: Prestacion de servicios</v>
          </cell>
          <cell r="T543" t="str">
            <v>1 Nacional</v>
          </cell>
          <cell r="U543" t="str">
            <v>3 3. Único Contratista</v>
          </cell>
          <cell r="V543" t="str">
            <v>CARLOS ANDRES MURCIA HERRERA
  CEDIDO A: 
  PAULA ALEJANDRA GARAVITO ROJAS</v>
          </cell>
          <cell r="W543" t="str">
            <v>M
  F</v>
          </cell>
          <cell r="X543" t="str">
            <v>1032418661
  1.014.225.236</v>
          </cell>
          <cell r="Y543" t="str">
            <v>1
  1</v>
          </cell>
          <cell r="Z543" t="str">
            <v>CALLE 63 # 73a 04
  KR 22 # 122-90</v>
          </cell>
          <cell r="AA543" t="str">
            <v>7445087
  2714297</v>
          </cell>
          <cell r="AB543" t="str">
            <v>carlos.murcia@scrd.gov.co
  ---------------</v>
          </cell>
          <cell r="AC543" t="str">
            <v>cmurciah@car.gov.co
  paulagrvtrojas@gmail.com</v>
          </cell>
          <cell r="AD543" t="str">
            <v>22/08/1988
  19-08-1991</v>
          </cell>
          <cell r="AE543" t="str">
            <v>37
  34</v>
          </cell>
          <cell r="AF543" t="str">
            <v>BOGOTA
  CUNDINAMARCA - BOGOTA</v>
          </cell>
          <cell r="AG543" t="str">
            <v>Profesional de las Ciencias Sociales y Humanas, Bellas Artes, Economía, Administración, Contaduría y afines con cinco (5) años de experiencia profesional.
  Profesional de las Ciencias Sociales y Humanas, Bellas
  Artes, Economía, Administración, Contaduría y afines con
  cinco (5) años de experiencia profesional</v>
          </cell>
          <cell r="AH543" t="str">
            <v>ADMINISTRADOR DE EMPRESAS
  POLITOLOGA</v>
          </cell>
          <cell r="AI543" t="str">
            <v>1 1. Inversión</v>
          </cell>
          <cell r="AJ543">
            <v>152</v>
          </cell>
          <cell r="AK543" t="str">
            <v>O230117330120240152</v>
          </cell>
          <cell r="AL543" t="str">
            <v>Fortalecimiento del Fomento para el Desarrollo de Procesos Culturales Sostenibles en Bogotá D.C.</v>
          </cell>
          <cell r="AN543">
            <v>80298000</v>
          </cell>
          <cell r="AP543">
            <v>7435000</v>
          </cell>
          <cell r="AQ543">
            <v>72863000</v>
          </cell>
          <cell r="AU543">
            <v>72863000</v>
          </cell>
          <cell r="AV543" t="str">
            <v>$ 8.922.000</v>
          </cell>
          <cell r="AW543">
            <v>706</v>
          </cell>
          <cell r="AX543">
            <v>80298000</v>
          </cell>
          <cell r="AY543">
            <v>45758</v>
          </cell>
          <cell r="AZ543">
            <v>315</v>
          </cell>
          <cell r="BA543">
            <v>80298000</v>
          </cell>
          <cell r="BB543">
            <v>45681</v>
          </cell>
          <cell r="BC543">
            <v>45755</v>
          </cell>
          <cell r="BD543">
            <v>45768</v>
          </cell>
          <cell r="BE543">
            <v>46021</v>
          </cell>
          <cell r="BF543">
            <v>46021</v>
          </cell>
          <cell r="BG543" t="str">
            <v>2 2-Ejecución</v>
          </cell>
          <cell r="BH543" t="str">
            <v>9 MESES</v>
          </cell>
          <cell r="BI543" t="str">
            <v>1 1. Días</v>
          </cell>
          <cell r="BJ543">
            <v>249</v>
          </cell>
          <cell r="BK543">
            <v>0</v>
          </cell>
          <cell r="BL543">
            <v>249</v>
          </cell>
          <cell r="BM543" t="str">
            <v>SUBSECRETARÍA DE GOBERNANZA</v>
          </cell>
          <cell r="BN543" t="str">
            <v>DIRECCIÓN DE FOMENTO</v>
          </cell>
          <cell r="BO543" t="str">
            <v>Michael Andres Quintana Rodriguez</v>
          </cell>
          <cell r="BP543">
            <v>1022947033</v>
          </cell>
          <cell r="BQ543">
            <v>9</v>
          </cell>
          <cell r="BR543" t="str">
            <v>N.A</v>
          </cell>
          <cell r="BS543" t="str">
            <v>N.A</v>
          </cell>
          <cell r="BT543" t="str">
            <v>N.A</v>
          </cell>
          <cell r="BU543" t="str">
            <v>N.A</v>
          </cell>
          <cell r="BV543" t="str">
            <v>N.A</v>
          </cell>
          <cell r="BW543" t="str">
            <v>N.A</v>
          </cell>
          <cell r="BX543" t="str">
            <v>N.A</v>
          </cell>
          <cell r="BY543" t="str">
            <v>N.A</v>
          </cell>
          <cell r="BZ543" t="str">
            <v>N.A</v>
          </cell>
          <cell r="CA543" t="str">
            <v>N.A</v>
          </cell>
          <cell r="CD543" t="str">
            <v>3 3. Municipal</v>
          </cell>
          <cell r="CE543" t="str">
            <v>2 2. Transferencias</v>
          </cell>
          <cell r="CF543" t="str">
            <v>1 1-Pesos Colombianos</v>
          </cell>
          <cell r="CG543" t="str">
            <v>3 Bogotá D.C.</v>
          </cell>
          <cell r="CH543" t="str">
            <v>149 3. Bogotá D.C.</v>
          </cell>
          <cell r="CI543" t="str">
            <v>17 17 La Candelaria</v>
          </cell>
          <cell r="CJ543" t="str">
            <v>LA CANDELARIA</v>
          </cell>
          <cell r="CK543" t="str">
            <v>1 1. Única</v>
          </cell>
          <cell r="CL543" t="str">
            <v>4 CARRERA</v>
          </cell>
          <cell r="CM543">
            <v>8</v>
          </cell>
          <cell r="CN543">
            <v>9</v>
          </cell>
          <cell r="CO543">
            <v>83</v>
          </cell>
          <cell r="CP543" t="str">
            <v>1 Interno</v>
          </cell>
          <cell r="CQ543" t="str">
            <v>1 Natural</v>
          </cell>
          <cell r="CR543" t="str">
            <v>202576002000800150E</v>
          </cell>
          <cell r="CS543" t="str">
            <v>MODIFICACION</v>
          </cell>
          <cell r="CT543" t="str">
            <v>Modificación</v>
          </cell>
          <cell r="CU543">
            <v>45797</v>
          </cell>
          <cell r="CV543">
            <v>45797</v>
          </cell>
          <cell r="CW543">
            <v>46021</v>
          </cell>
          <cell r="DI543" t="str">
            <v>MODIFICACION - OBLIGACIONES ESPECIALES</v>
          </cell>
          <cell r="DJ543" t="str">
            <v>Modificación</v>
          </cell>
          <cell r="DK543">
            <v>45915</v>
          </cell>
          <cell r="DY543" t="str">
            <v>MODIFICACION - LIBERACION SALDO</v>
          </cell>
          <cell r="DZ543" t="str">
            <v>Liberación</v>
          </cell>
          <cell r="EA543">
            <v>45952</v>
          </cell>
          <cell r="ED543" t="str">
            <v>$ 5.948.000</v>
          </cell>
          <cell r="EO543" t="str">
            <v>MODIFICACION - CESION</v>
          </cell>
          <cell r="EP543" t="str">
            <v>1 1. Cesión</v>
          </cell>
          <cell r="EQ543">
            <v>45961</v>
          </cell>
          <cell r="ER543">
            <v>45961</v>
          </cell>
          <cell r="ES543">
            <v>46021</v>
          </cell>
          <cell r="ET543" t="str">
            <v>$ 17.844.000</v>
          </cell>
          <cell r="EU543" t="str">
            <v>60 DIAS</v>
          </cell>
          <cell r="FB543" t="str">
            <v>PAULA ALEJANDRA GARAVITO ROJAS</v>
          </cell>
          <cell r="FC543">
            <v>1014225236</v>
          </cell>
          <cell r="FD543">
            <v>1</v>
          </cell>
        </row>
        <row r="544">
          <cell r="A544">
            <v>542</v>
          </cell>
          <cell r="B544" t="str">
            <v>CONTRATO DE PRESTACIÓN DE SERVICIOS PROFESIONALES Y/O APOYO A LA GESTIÓN</v>
          </cell>
          <cell r="C544" t="str">
            <v>SCDPI-220-00164-25</v>
          </cell>
          <cell r="D544" t="str">
            <v>CONTRATACION DIRECTA</v>
          </cell>
          <cell r="E544" t="str">
            <v>PRESTAR SERVICIOS PROFESIONALES A LA SECRETARÍA DE CULTURA; RECREACIÓN Y DEPORTE- DIRECCIÓN DE FOMENTO PARA REALIZAR ACTIVIDADES REQUERIDAS POR LA ESTRATEGIA DE ACOMPAÑAMIENTO Y SEGUIMIENTO A LA EJECUCIÓN DE INICIATIVAS PRIORIZADAS CON UN ENFOQUE EN LA GESTIÓN TERRITORIAL Y DE ARTICULACIÓN SECTORIAL EN EL MARCO DEL PROGRAMA MÁS CULTURA LOCAL.</v>
          </cell>
          <cell r="F544" t="str">
            <v>17 17. Contrato de Prestación de Servicios</v>
          </cell>
          <cell r="G544" t="str">
            <v>1 Contratista</v>
          </cell>
          <cell r="H544" t="str">
            <v>1 Natural</v>
          </cell>
          <cell r="I544" t="str">
            <v>2 Privada (1)</v>
          </cell>
          <cell r="J544" t="str">
            <v>4 Persona Natural (2)</v>
          </cell>
          <cell r="K544" t="str">
            <v>31 31-Servicios Profesionales</v>
          </cell>
          <cell r="L544" t="str">
            <v>CO1.PCCNTR.7749484</v>
          </cell>
          <cell r="M544" t="str">
            <v>https://community.secop.gov.co/Public/Tendering/OpportunityDetail/Index?noticeUID=CO1.NTC.7956894&amp;isFromPublicArea=True&amp;isModal=true&amp;asPopupView=true</v>
          </cell>
          <cell r="N544">
            <v>45751</v>
          </cell>
          <cell r="O544" t="str">
            <v>5 Contratación directa</v>
          </cell>
          <cell r="P544" t="str">
            <v>33 Prestación de Servicios Profesionales y Apoyo (5-8)</v>
          </cell>
          <cell r="Q544" t="str">
            <v>N/A</v>
          </cell>
          <cell r="R544" t="str">
            <v>1 1. Ley 80</v>
          </cell>
          <cell r="S544" t="str">
            <v>6 6: Prestacion de servicios</v>
          </cell>
          <cell r="T544" t="str">
            <v>1 Nacional</v>
          </cell>
          <cell r="U544" t="str">
            <v>3 3. Único Contratista</v>
          </cell>
          <cell r="V544" t="str">
            <v>MONICA JULIET PEREZ CASTAÑEDA</v>
          </cell>
          <cell r="W544" t="str">
            <v>F</v>
          </cell>
          <cell r="X544">
            <v>1136882406</v>
          </cell>
          <cell r="Y544">
            <v>5</v>
          </cell>
          <cell r="Z544" t="str">
            <v>CLL 78C # 130-55</v>
          </cell>
          <cell r="AA544">
            <v>3173802207</v>
          </cell>
          <cell r="AB544" t="str">
            <v>monicaj.perez@scrd.gov.co</v>
          </cell>
          <cell r="AC544" t="str">
            <v>MJPCMONICA@GMAIL.COM</v>
          </cell>
          <cell r="AD544">
            <v>33041</v>
          </cell>
          <cell r="AE544">
            <v>35</v>
          </cell>
          <cell r="AF544" t="str">
            <v>CUNDINAMARCA - YACOPI</v>
          </cell>
          <cell r="AG544" t="str">
            <v>Profesional en ciencias sociales y humanas; bellas artes; Economía, Administración, Contaduria y afines; Ciencias de la educación; Inge</v>
          </cell>
          <cell r="AH544" t="str">
            <v>ADMINISTRADOR DE EMPRESAS</v>
          </cell>
          <cell r="AI544" t="str">
            <v>1 1. Inversión</v>
          </cell>
          <cell r="AJ544">
            <v>152</v>
          </cell>
          <cell r="AK544" t="str">
            <v>O230117330120240152</v>
          </cell>
          <cell r="AL544" t="str">
            <v>Fortalecimiento del Fomento para el Desarrollo de Procesos Culturales Sostenibles en Bogotá D.C.</v>
          </cell>
          <cell r="AN544">
            <v>29502000</v>
          </cell>
          <cell r="AO544">
            <v>3278000</v>
          </cell>
          <cell r="AQ544">
            <v>32780000</v>
          </cell>
          <cell r="AU544">
            <v>32780000</v>
          </cell>
          <cell r="AV544" t="str">
            <v>$ 4.917.000</v>
          </cell>
          <cell r="AW544">
            <v>694</v>
          </cell>
          <cell r="AX544">
            <v>29502000</v>
          </cell>
          <cell r="AY544">
            <v>45755</v>
          </cell>
          <cell r="AZ544">
            <v>329</v>
          </cell>
          <cell r="BA544">
            <v>34419000</v>
          </cell>
          <cell r="BB544">
            <v>45681</v>
          </cell>
          <cell r="BC544">
            <v>45755</v>
          </cell>
          <cell r="BD544">
            <v>45758</v>
          </cell>
          <cell r="BE544">
            <v>45940</v>
          </cell>
          <cell r="BF544">
            <v>45960</v>
          </cell>
          <cell r="BG544" t="str">
            <v>2 2-Ejecución</v>
          </cell>
          <cell r="BH544" t="str">
            <v>6 MESES</v>
          </cell>
          <cell r="BI544" t="str">
            <v>1 1. Días</v>
          </cell>
          <cell r="BJ544">
            <v>179</v>
          </cell>
          <cell r="BK544">
            <v>20</v>
          </cell>
          <cell r="BL544">
            <v>199</v>
          </cell>
          <cell r="BM544" t="str">
            <v>SUBSECRETARÍA DE GOBERNANZA</v>
          </cell>
          <cell r="BN544" t="str">
            <v>DIRECCIÓN DE FOMENTO</v>
          </cell>
          <cell r="BO544" t="str">
            <v>Michael Andres Quintana Rodriguez</v>
          </cell>
          <cell r="BP544">
            <v>1022947033</v>
          </cell>
          <cell r="BQ544">
            <v>9</v>
          </cell>
          <cell r="BR544" t="str">
            <v>N.A</v>
          </cell>
          <cell r="BS544" t="str">
            <v>N.A</v>
          </cell>
          <cell r="BT544" t="str">
            <v>N.A</v>
          </cell>
          <cell r="BU544" t="str">
            <v>N.A</v>
          </cell>
          <cell r="BV544" t="str">
            <v>N.A</v>
          </cell>
          <cell r="BW544" t="str">
            <v>N.A</v>
          </cell>
          <cell r="BX544" t="str">
            <v>N.A</v>
          </cell>
          <cell r="BY544" t="str">
            <v>N.A</v>
          </cell>
          <cell r="BZ544" t="str">
            <v>N.A</v>
          </cell>
          <cell r="CA544" t="str">
            <v>N.A</v>
          </cell>
          <cell r="CD544" t="str">
            <v>3 3. Municipal</v>
          </cell>
          <cell r="CE544" t="str">
            <v>2 2. Transferencias</v>
          </cell>
          <cell r="CF544" t="str">
            <v>1 1-Pesos Colombianos</v>
          </cell>
          <cell r="CG544" t="str">
            <v>3 Bogotá D.C.</v>
          </cell>
          <cell r="CH544" t="str">
            <v>149 3. Bogotá D.C.</v>
          </cell>
          <cell r="CI544" t="str">
            <v>17 17 La Candelaria</v>
          </cell>
          <cell r="CJ544" t="str">
            <v>LA CANDELARIA</v>
          </cell>
          <cell r="CK544" t="str">
            <v>1 1. Única</v>
          </cell>
          <cell r="CL544" t="str">
            <v>4 CARRERA</v>
          </cell>
          <cell r="CM544">
            <v>8</v>
          </cell>
          <cell r="CN544">
            <v>9</v>
          </cell>
          <cell r="CO544">
            <v>83</v>
          </cell>
          <cell r="CP544" t="str">
            <v>1 Interno</v>
          </cell>
          <cell r="CQ544" t="str">
            <v>1 Natural</v>
          </cell>
          <cell r="CR544" t="str">
            <v>202576002000800161E</v>
          </cell>
          <cell r="CS544" t="str">
            <v>MODIFICACIÓN - ADICIÓN Y PRORROGA</v>
          </cell>
          <cell r="CT544" t="str">
            <v>4 4. Adición / Prórroga</v>
          </cell>
          <cell r="CU544">
            <v>45940</v>
          </cell>
          <cell r="CV544">
            <v>45940</v>
          </cell>
          <cell r="CW544">
            <v>45960</v>
          </cell>
          <cell r="CX544" t="str">
            <v>$ 3.278.000</v>
          </cell>
          <cell r="CY544" t="str">
            <v>20 DIAS</v>
          </cell>
          <cell r="CZ544">
            <v>2890</v>
          </cell>
          <cell r="DA544">
            <v>3278000</v>
          </cell>
          <cell r="DB544">
            <v>45944</v>
          </cell>
          <cell r="DC544">
            <v>1652</v>
          </cell>
          <cell r="DD544">
            <v>3278000</v>
          </cell>
          <cell r="DE544">
            <v>45937</v>
          </cell>
        </row>
        <row r="545">
          <cell r="A545">
            <v>543</v>
          </cell>
          <cell r="B545" t="str">
            <v>CONTRATO DE PRESTACIÓN DE SERVICIOS PROFESIONALES Y/O APOYO A LA GESTIÓN</v>
          </cell>
          <cell r="C545" t="str">
            <v>SCDPI-21418-01178-25</v>
          </cell>
          <cell r="D545" t="str">
            <v>CONTRATACION DIRECTA</v>
          </cell>
          <cell r="E545" t="str">
            <v>PRESTAR SERVICIOS PROFESIONALES A LA SECRETARÍA DISTRITAL DE CULTURA; RECREACIÓN Y DEPORTE - DIRECCIÓN DE ARTE; CULTURA Y PATRIMONIO; PARA EL DESARROLLO DE ACTIVIDADES DESDE LAS TERAPIAS ARTÍSTICAS REQUERIDAS EN EL MARCO DE LA IMPLEMENTACIÓN DE LA ESTRATEGIA ESTARBIEN BOGOTÁ.</v>
          </cell>
          <cell r="F545" t="str">
            <v>17 17. Contrato de Prestación de Servicios</v>
          </cell>
          <cell r="G545" t="str">
            <v>1 Contratista</v>
          </cell>
          <cell r="H545" t="str">
            <v>1 Natural</v>
          </cell>
          <cell r="I545" t="str">
            <v>2 Privada (1)</v>
          </cell>
          <cell r="J545" t="str">
            <v>4 Persona Natural (2)</v>
          </cell>
          <cell r="K545" t="str">
            <v>31 31-Servicios Profesionales</v>
          </cell>
          <cell r="L545" t="str">
            <v>CO1.PCCNTR.7749717</v>
          </cell>
          <cell r="M545" t="str">
            <v>https://community.secop.gov.co/Public/Tendering/OpportunityDetail/Index?noticeUID=CO1.NTC.7956897&amp;isFromPublicArea=True&amp;isModal=true&amp;asPopupView=true</v>
          </cell>
          <cell r="N545">
            <v>45751</v>
          </cell>
          <cell r="O545" t="str">
            <v>5 Contratación directa</v>
          </cell>
          <cell r="P545" t="str">
            <v>33 Prestación de Servicios Profesionales y Apoyo (5-8)</v>
          </cell>
          <cell r="Q545" t="str">
            <v>N/A</v>
          </cell>
          <cell r="R545" t="str">
            <v>1 1. Ley 80</v>
          </cell>
          <cell r="S545" t="str">
            <v>6 6: Prestacion de servicios</v>
          </cell>
          <cell r="T545" t="str">
            <v>1 Nacional</v>
          </cell>
          <cell r="U545" t="str">
            <v>3 3. Único Contratista</v>
          </cell>
          <cell r="V545" t="str">
            <v>DERLY YANETH ORJUELA ALDANA</v>
          </cell>
          <cell r="W545" t="str">
            <v>F</v>
          </cell>
          <cell r="X545">
            <v>35198314</v>
          </cell>
          <cell r="Y545">
            <v>5</v>
          </cell>
          <cell r="Z545" t="str">
            <v>DG 61 B 17 59</v>
          </cell>
          <cell r="AA545">
            <v>8849343</v>
          </cell>
          <cell r="AB545" t="str">
            <v>derly.orjuela@scrd.gov.co</v>
          </cell>
          <cell r="AC545" t="str">
            <v>derly.o@gmail.com</v>
          </cell>
          <cell r="AD545">
            <v>30004</v>
          </cell>
          <cell r="AE545">
            <v>44</v>
          </cell>
          <cell r="AF545" t="str">
            <v>CUNDINAMARCA - TABIO</v>
          </cell>
          <cell r="AG545" t="str">
            <v>Profesional en áreas relacionadas con ciencias humanas, ciencias sociales, ciencias de la educación, artes, bellas artes o afines y dos (2) años de experiencia profesional relacionada</v>
          </cell>
          <cell r="AH545" t="str">
            <v>PSICOLOGO</v>
          </cell>
          <cell r="AI545" t="str">
            <v>1 1. Inversión</v>
          </cell>
          <cell r="AJ545">
            <v>80</v>
          </cell>
          <cell r="AK545" t="str">
            <v>O230117330120240080</v>
          </cell>
          <cell r="AL545" t="str">
            <v>Fortalecimiento de prácticas y transformaciones culturales, patrimoniales, urbanas y sociales para el bienestar integral de Bogotá D.C.</v>
          </cell>
          <cell r="AN545">
            <v>52152000</v>
          </cell>
          <cell r="AQ545">
            <v>52152000</v>
          </cell>
          <cell r="AU545">
            <v>52152000</v>
          </cell>
          <cell r="AV545" t="str">
            <v>$ 6.519.000</v>
          </cell>
          <cell r="AW545">
            <v>705</v>
          </cell>
          <cell r="AX545">
            <v>52152000</v>
          </cell>
          <cell r="AY545">
            <v>45758</v>
          </cell>
          <cell r="AZ545">
            <v>1006</v>
          </cell>
          <cell r="BA545">
            <v>52152000</v>
          </cell>
          <cell r="BB545">
            <v>45742</v>
          </cell>
          <cell r="BC545">
            <v>45756</v>
          </cell>
          <cell r="BD545">
            <v>45761</v>
          </cell>
          <cell r="BE545">
            <v>46004</v>
          </cell>
          <cell r="BF545">
            <v>46004</v>
          </cell>
          <cell r="BG545" t="str">
            <v>2 2-Ejecución</v>
          </cell>
          <cell r="BH545" t="str">
            <v>8 MESES</v>
          </cell>
          <cell r="BI545" t="str">
            <v>1 1. Días</v>
          </cell>
          <cell r="BJ545">
            <v>239</v>
          </cell>
          <cell r="BK545">
            <v>0</v>
          </cell>
          <cell r="BL545">
            <v>239</v>
          </cell>
          <cell r="BM545" t="str">
            <v>DIRECCIÓN DE ARTE, CULTURA Y PATRIMONIO</v>
          </cell>
          <cell r="BN545" t="str">
            <v>DIRECCIÓN DE ARTE, CULTURA Y PATRIMONIO</v>
          </cell>
          <cell r="BO545" t="str">
            <v>Natalia Currea Dereser</v>
          </cell>
          <cell r="BP545">
            <v>52414607</v>
          </cell>
          <cell r="BQ545">
            <v>7</v>
          </cell>
          <cell r="BR545" t="str">
            <v>N.A</v>
          </cell>
          <cell r="BS545" t="str">
            <v>N.A</v>
          </cell>
          <cell r="BT545" t="str">
            <v>N.A</v>
          </cell>
          <cell r="BU545" t="str">
            <v>N.A</v>
          </cell>
          <cell r="BV545" t="str">
            <v>N.A</v>
          </cell>
          <cell r="BW545" t="str">
            <v>N.A</v>
          </cell>
          <cell r="BX545" t="str">
            <v>N.A</v>
          </cell>
          <cell r="BY545" t="str">
            <v>N.A</v>
          </cell>
          <cell r="BZ545" t="str">
            <v>N.A</v>
          </cell>
          <cell r="CA545" t="str">
            <v>N.A</v>
          </cell>
          <cell r="CD545" t="str">
            <v>3 3. Municipal</v>
          </cell>
          <cell r="CE545" t="str">
            <v>2 2. Transferencias</v>
          </cell>
          <cell r="CF545" t="str">
            <v>1 1-Pesos Colombianos</v>
          </cell>
          <cell r="CG545" t="str">
            <v>3 Bogotá D.C.</v>
          </cell>
          <cell r="CH545" t="str">
            <v>149 3. Bogotá D.C.</v>
          </cell>
          <cell r="CI545" t="str">
            <v>17 17 La Candelaria</v>
          </cell>
          <cell r="CJ545" t="str">
            <v>LA CANDELARIA</v>
          </cell>
          <cell r="CK545" t="str">
            <v>1 1. Única</v>
          </cell>
          <cell r="CL545" t="str">
            <v>4 CARRERA</v>
          </cell>
          <cell r="CM545">
            <v>8</v>
          </cell>
          <cell r="CN545">
            <v>9</v>
          </cell>
          <cell r="CO545">
            <v>83</v>
          </cell>
          <cell r="CP545" t="str">
            <v>1 Interno</v>
          </cell>
          <cell r="CQ545" t="str">
            <v>1 Natural</v>
          </cell>
          <cell r="CR545" t="str">
            <v>202576002000800626E</v>
          </cell>
        </row>
        <row r="546">
          <cell r="A546">
            <v>544</v>
          </cell>
          <cell r="B546" t="str">
            <v>ORDEN DE COMPRA</v>
          </cell>
          <cell r="C546" t="str">
            <v>ORDEN DE COMPRA 144537</v>
          </cell>
          <cell r="D546" t="str">
            <v>SELECCIÓN ABREVIADA</v>
          </cell>
          <cell r="E546" t="str">
            <v>Adquisición licencias software geográfico ARGIS</v>
          </cell>
          <cell r="F546" t="str">
            <v>8 8. Compraventa</v>
          </cell>
          <cell r="G546" t="str">
            <v>3 Unión Temporal</v>
          </cell>
          <cell r="H546" t="str">
            <v>2 Jurídica</v>
          </cell>
          <cell r="I546" t="str">
            <v>2 Privada (1)</v>
          </cell>
          <cell r="J546" t="str">
            <v>3 Privadas (2)</v>
          </cell>
          <cell r="K546" t="str">
            <v>122 122-Compraventa (Bienes Inmuebles)</v>
          </cell>
          <cell r="L546">
            <v>144537</v>
          </cell>
          <cell r="M546" t="str">
            <v>https://operaciones.colombiacompra.gov.co/tienda-virtual-del-estado-colombiano/ordenes-compra/143058</v>
          </cell>
          <cell r="N546">
            <v>45751</v>
          </cell>
          <cell r="O546" t="str">
            <v>2 Selección abreviada</v>
          </cell>
          <cell r="P546" t="str">
            <v>4 Adquisión o Suministro de Bienes y Servicios de Carácterísticas Técnicas Uniformes y de Común Utilización (Procedimiento: Siubasta Inversa, Acuerdo Marco de Precios, Bolsa de Productos) (2)</v>
          </cell>
          <cell r="Q546" t="str">
            <v>IAD</v>
          </cell>
          <cell r="R546" t="str">
            <v>1 1. Ley 80</v>
          </cell>
          <cell r="S546" t="str">
            <v>3 3: Tecnologia</v>
          </cell>
          <cell r="T546" t="str">
            <v>1 Nacional</v>
          </cell>
          <cell r="U546" t="str">
            <v>1 1. Unión Temporal o Consorcio</v>
          </cell>
          <cell r="V546" t="str">
            <v>UT Catalogo de Software ArcGIS de Esri</v>
          </cell>
          <cell r="W546" t="str">
            <v>N.A</v>
          </cell>
          <cell r="X546">
            <v>901890648</v>
          </cell>
          <cell r="Y546">
            <v>8</v>
          </cell>
          <cell r="Z546" t="str">
            <v>calle 90 No 13-40</v>
          </cell>
          <cell r="AA546">
            <v>3007706489</v>
          </cell>
          <cell r="AB546" t="str">
            <v>tramitescontractuales@esri.co</v>
          </cell>
          <cell r="AC546" t="str">
            <v>tramitescontractuales@esri.co</v>
          </cell>
          <cell r="AD546" t="str">
            <v>N.A</v>
          </cell>
          <cell r="AE546" t="str">
            <v>N.A</v>
          </cell>
          <cell r="AF546" t="str">
            <v>N.A</v>
          </cell>
          <cell r="AG546" t="str">
            <v>N.A</v>
          </cell>
          <cell r="AH546" t="str">
            <v>N.A</v>
          </cell>
          <cell r="AI546" t="str">
            <v>1 1. Inversión</v>
          </cell>
          <cell r="AJ546">
            <v>163</v>
          </cell>
          <cell r="AK546" t="str">
            <v>O230117459920240163</v>
          </cell>
          <cell r="AL546" t="str">
            <v>Fortalecimiento Institucional para una Gobernanza Pública Confiable en Bogotá D.C.</v>
          </cell>
          <cell r="AN546">
            <v>9236032</v>
          </cell>
          <cell r="AQ546">
            <v>9236032</v>
          </cell>
          <cell r="AU546">
            <v>9236032</v>
          </cell>
          <cell r="AV546" t="str">
            <v>$ 0</v>
          </cell>
          <cell r="AW546">
            <v>691</v>
          </cell>
          <cell r="AX546">
            <v>9236032</v>
          </cell>
          <cell r="AY546">
            <v>45755</v>
          </cell>
          <cell r="AZ546">
            <v>304</v>
          </cell>
          <cell r="BA546">
            <v>9500000</v>
          </cell>
          <cell r="BB546">
            <v>45680</v>
          </cell>
          <cell r="BC546">
            <v>45726</v>
          </cell>
          <cell r="BD546">
            <v>45761</v>
          </cell>
          <cell r="BE546">
            <v>45771</v>
          </cell>
          <cell r="BF546">
            <v>45771</v>
          </cell>
          <cell r="BG546" t="str">
            <v>2 2-Ejecución</v>
          </cell>
          <cell r="BH546" t="str">
            <v>1 MES</v>
          </cell>
          <cell r="BI546" t="str">
            <v>1 1. Días</v>
          </cell>
          <cell r="BJ546">
            <v>10</v>
          </cell>
          <cell r="BK546">
            <v>0</v>
          </cell>
          <cell r="BL546">
            <v>10</v>
          </cell>
          <cell r="BM546" t="str">
            <v>DIRECCIÓN DE GESTIÓN CORPORATIVA Y RELACIÓN CON EL CIUDADANO</v>
          </cell>
          <cell r="BN546" t="str">
            <v>OFICINA DE TECNOLOGÍAS DE LA INFORMACIÓN</v>
          </cell>
          <cell r="BO546" t="str">
            <v>Fabio Fernando Sánchez Sánchez</v>
          </cell>
          <cell r="BP546">
            <v>19495495</v>
          </cell>
          <cell r="BQ546">
            <v>5</v>
          </cell>
          <cell r="BR546" t="str">
            <v>N.A</v>
          </cell>
          <cell r="BS546" t="str">
            <v>N.A</v>
          </cell>
          <cell r="BT546" t="str">
            <v>N.A</v>
          </cell>
          <cell r="BU546" t="str">
            <v>N.A</v>
          </cell>
          <cell r="BV546" t="str">
            <v>N.A</v>
          </cell>
          <cell r="BW546" t="str">
            <v>N.A</v>
          </cell>
          <cell r="BX546" t="str">
            <v>NO</v>
          </cell>
          <cell r="BY546" t="str">
            <v>N.A</v>
          </cell>
          <cell r="BZ546" t="str">
            <v>N.A</v>
          </cell>
          <cell r="CA546" t="str">
            <v>N.A</v>
          </cell>
          <cell r="CD546" t="str">
            <v>3 3. Municipal</v>
          </cell>
          <cell r="CE546" t="str">
            <v>2 2. Transferencias</v>
          </cell>
          <cell r="CF546" t="str">
            <v>1 1-Pesos Colombianos</v>
          </cell>
          <cell r="CG546" t="str">
            <v>3 Bogotá D.C.</v>
          </cell>
          <cell r="CH546" t="str">
            <v>149 3. Bogotá D.C.</v>
          </cell>
          <cell r="CI546" t="str">
            <v>17 17 La Candelaria</v>
          </cell>
          <cell r="CJ546" t="str">
            <v>LA CANDELARIA</v>
          </cell>
          <cell r="CK546" t="str">
            <v>1 1. Única</v>
          </cell>
          <cell r="CL546" t="str">
            <v>4 CARRERA</v>
          </cell>
          <cell r="CM546">
            <v>8</v>
          </cell>
          <cell r="CN546">
            <v>9</v>
          </cell>
          <cell r="CO546">
            <v>83</v>
          </cell>
          <cell r="CP546" t="str">
            <v>1 Interno</v>
          </cell>
          <cell r="CQ546" t="str">
            <v>1 Natural</v>
          </cell>
          <cell r="CR546" t="str">
            <v>202576002000800646E</v>
          </cell>
        </row>
        <row r="547">
          <cell r="A547">
            <v>545</v>
          </cell>
          <cell r="B547" t="str">
            <v>CONTRATO DE PRESTACIÓN DE SERVICIOS PROFESIONALES Y/O APOYO A LA GESTIÓN</v>
          </cell>
          <cell r="C547" t="str">
            <v>SCDPI-330-01197-25</v>
          </cell>
          <cell r="D547" t="str">
            <v>CONTRATACION DIRECTA</v>
          </cell>
          <cell r="E547" t="str">
            <v>Prestar servicios profesionales a la Secretaría de Cultura; Recreación y Deporte - Subdirección de Infraestructura y
  Patrimonio Cultural desarrollando la definición; estructuración; seguimiento y desarrollo técnico de los proyectos de infraestructura a
  cargo de la dependencia; desde el componente arquitectónico.</v>
          </cell>
          <cell r="F547" t="str">
            <v>17 17. Contrato de Prestación de Servicios</v>
          </cell>
          <cell r="G547" t="str">
            <v>1 Contratista</v>
          </cell>
          <cell r="H547" t="str">
            <v>1 Natural</v>
          </cell>
          <cell r="I547" t="str">
            <v>2 Privada (1)</v>
          </cell>
          <cell r="J547" t="str">
            <v>4 Persona Natural (2)</v>
          </cell>
          <cell r="K547" t="str">
            <v>31 31-Servicios Profesionales</v>
          </cell>
          <cell r="L547" t="str">
            <v>CO1.PCCNTR.7758607</v>
          </cell>
          <cell r="M547" t="str">
            <v>https://community.secop.gov.co/Public/Tendering/OpportunityDetail/Index?noticeUID=CO1.NTC.7967874&amp;isFromPublicArea=True&amp;isModal=true&amp;asPopupView=true</v>
          </cell>
          <cell r="N547">
            <v>45755</v>
          </cell>
          <cell r="O547" t="str">
            <v>5 Contratación directa</v>
          </cell>
          <cell r="P547" t="str">
            <v>33 Prestación de Servicios Profesionales y Apoyo (5-8)</v>
          </cell>
          <cell r="Q547" t="str">
            <v>N/A</v>
          </cell>
          <cell r="R547" t="str">
            <v>1 1. Ley 80</v>
          </cell>
          <cell r="S547" t="str">
            <v>6 6: Prestacion de servicios</v>
          </cell>
          <cell r="T547" t="str">
            <v>1 Nacional</v>
          </cell>
          <cell r="U547" t="str">
            <v>3 3. Único Contratista</v>
          </cell>
          <cell r="V547" t="str">
            <v>DANIEL ALEJANDRO SILVA ROMERO</v>
          </cell>
          <cell r="W547" t="str">
            <v>M</v>
          </cell>
          <cell r="X547">
            <v>1015462897</v>
          </cell>
          <cell r="Y547">
            <v>7</v>
          </cell>
          <cell r="Z547" t="str">
            <v>KR 26 71 B 30 AP 414 ED 72 HUB</v>
          </cell>
          <cell r="AA547">
            <v>3212276603</v>
          </cell>
          <cell r="AB547" t="str">
            <v>daniel.silva@scrd.gov.co</v>
          </cell>
          <cell r="AC547" t="str">
            <v>d.silvaromero@hotmail.com</v>
          </cell>
          <cell r="AD547">
            <v>35243</v>
          </cell>
          <cell r="AE547">
            <v>29</v>
          </cell>
          <cell r="AF547" t="str">
            <v>BOGOTA</v>
          </cell>
          <cell r="AG547" t="str">
            <v>Profesional en las áreas del conocimiento de ciencias sociales y humanas, arquitectura o afines, con mínimo cuatro (4) años de experiencia profesional y/o relacionada con el objeto y/u obligaciones del contrato.</v>
          </cell>
          <cell r="AH547" t="str">
            <v>ARQUITECTO</v>
          </cell>
          <cell r="AI547" t="str">
            <v>1 1. Inversión</v>
          </cell>
          <cell r="AJ547">
            <v>123</v>
          </cell>
          <cell r="AK547" t="str">
            <v>O230117330120240123</v>
          </cell>
          <cell r="AL547" t="str">
            <v>Asistencia Técnica para el desarrollo de infraestructuras culturales sostenibles en el Distrito Capital Bogotá D.C</v>
          </cell>
          <cell r="AN547">
            <v>64968000</v>
          </cell>
          <cell r="AQ547">
            <v>64968000</v>
          </cell>
          <cell r="AU547">
            <v>64968000</v>
          </cell>
          <cell r="AV547" t="str">
            <v>$ 8.121.000</v>
          </cell>
          <cell r="AW547">
            <v>707</v>
          </cell>
          <cell r="AX547">
            <v>64968000</v>
          </cell>
          <cell r="AY547">
            <v>45758</v>
          </cell>
          <cell r="AZ547">
            <v>1025</v>
          </cell>
          <cell r="BA547">
            <v>64968000</v>
          </cell>
          <cell r="BB547">
            <v>45744</v>
          </cell>
          <cell r="BC547">
            <v>45757</v>
          </cell>
          <cell r="BD547">
            <v>45762</v>
          </cell>
          <cell r="BE547">
            <v>46005</v>
          </cell>
          <cell r="BF547">
            <v>46005</v>
          </cell>
          <cell r="BG547" t="str">
            <v>2 2-Ejecución</v>
          </cell>
          <cell r="BH547" t="str">
            <v>8 MESES</v>
          </cell>
          <cell r="BI547" t="str">
            <v>1 1. Días</v>
          </cell>
          <cell r="BJ547">
            <v>239</v>
          </cell>
          <cell r="BK547">
            <v>0</v>
          </cell>
          <cell r="BL547">
            <v>239</v>
          </cell>
          <cell r="BM547" t="str">
            <v>DIRECCIÓN DE ARTE, CULTURA Y PATRIMONIO</v>
          </cell>
          <cell r="BN547" t="str">
            <v>DIRECCIÓN DE ARTE, CULTURA Y PATRIMONIO</v>
          </cell>
          <cell r="BO547" t="str">
            <v>Nathalia Rippe Sierra</v>
          </cell>
          <cell r="BP547">
            <v>35513244</v>
          </cell>
          <cell r="BQ547">
            <v>1</v>
          </cell>
          <cell r="BR547" t="str">
            <v>N.A</v>
          </cell>
          <cell r="BS547" t="str">
            <v>N.A</v>
          </cell>
          <cell r="BT547" t="str">
            <v>N.A</v>
          </cell>
          <cell r="BU547" t="str">
            <v>N.A</v>
          </cell>
          <cell r="BV547" t="str">
            <v>N.A</v>
          </cell>
          <cell r="BW547" t="str">
            <v>N.A</v>
          </cell>
          <cell r="BX547" t="str">
            <v>N.A</v>
          </cell>
          <cell r="BY547" t="str">
            <v>N.A</v>
          </cell>
          <cell r="BZ547" t="str">
            <v>N.A</v>
          </cell>
          <cell r="CA547" t="str">
            <v>N.A</v>
          </cell>
          <cell r="CD547" t="str">
            <v>3 3. Municipal</v>
          </cell>
          <cell r="CE547" t="str">
            <v>2 2. Transferencias</v>
          </cell>
          <cell r="CF547" t="str">
            <v>1 1-Pesos Colombianos</v>
          </cell>
          <cell r="CG547" t="str">
            <v>3 Bogotá D.C.</v>
          </cell>
          <cell r="CH547" t="str">
            <v>149 3. Bogotá D.C.</v>
          </cell>
          <cell r="CI547" t="str">
            <v>17 17 La Candelaria</v>
          </cell>
          <cell r="CJ547" t="str">
            <v>LA CANDELARIA</v>
          </cell>
          <cell r="CK547" t="str">
            <v>1 1. Única</v>
          </cell>
          <cell r="CL547" t="str">
            <v>4 CARRERA</v>
          </cell>
          <cell r="CM547">
            <v>8</v>
          </cell>
          <cell r="CN547">
            <v>9</v>
          </cell>
          <cell r="CO547">
            <v>83</v>
          </cell>
          <cell r="CP547" t="str">
            <v>1 Interno</v>
          </cell>
          <cell r="CQ547" t="str">
            <v>1 Natural</v>
          </cell>
          <cell r="CR547" t="str">
            <v>202576002000800634E</v>
          </cell>
        </row>
        <row r="548">
          <cell r="A548">
            <v>546</v>
          </cell>
          <cell r="B548" t="str">
            <v>CONVENIO DE ASOCIACION</v>
          </cell>
          <cell r="C548" t="str">
            <v>SCDPI-21419-00638-25</v>
          </cell>
          <cell r="D548" t="str">
            <v>REGIMEN ESPECIAL</v>
          </cell>
          <cell r="E548" t="str">
            <v>Aunar esfuerzos entre la Secretaría de Cultura; Recreación y Deporte y la Fundación Gabriel
  García Márquez para la realización del Festival Gabo 2025; como estrategia para fortalecer el
  acceso; la expresión y la apropiación de las diferentes manifestaciones; procesos y
  experiencias artísticas; culturales; patrimoniales y creativas.</v>
          </cell>
          <cell r="F548" t="str">
            <v>1 1. Convenio</v>
          </cell>
          <cell r="G548" t="str">
            <v>1 Contratista</v>
          </cell>
          <cell r="H548" t="str">
            <v>2 Jurídica</v>
          </cell>
          <cell r="I548" t="str">
            <v>4 Sin Ánimo de Lucro (2-3)</v>
          </cell>
          <cell r="J548" t="str">
            <v>13 Fundaciones (4)</v>
          </cell>
          <cell r="K548" t="str">
            <v>219 219-Otros tipo de convenios</v>
          </cell>
          <cell r="L548" t="str">
            <v>CO1.PCCNTR.7759104</v>
          </cell>
          <cell r="M548" t="str">
            <v>https://community.secop.gov.co/Public/Tendering/OpportunityDetail/Index?noticeUID=CO1.NTC.7968934&amp;isFromPublicArea=True&amp;isModal=true&amp;asPopupView=true</v>
          </cell>
          <cell r="N548">
            <v>45755</v>
          </cell>
          <cell r="O548" t="str">
            <v>8 Otra Regimen Especial</v>
          </cell>
          <cell r="P548" t="str">
            <v>9 Con Entidades Sin Ánimo de Lucro (8)</v>
          </cell>
          <cell r="Q548" t="str">
            <v>N/A</v>
          </cell>
          <cell r="R548" t="str">
            <v>3 3. Convenios Ley 489</v>
          </cell>
          <cell r="S548" t="str">
            <v>8 8: Cultura</v>
          </cell>
          <cell r="T548" t="str">
            <v>1 Nacional</v>
          </cell>
          <cell r="U548" t="str">
            <v>3 3. Único Contratista</v>
          </cell>
          <cell r="V548" t="str">
            <v>FUNDACIÓN GABRIEL GARCíA MÁRQUEZ PARA EL NUEVO PERIODISMO IBEROAMERICANO</v>
          </cell>
          <cell r="W548" t="str">
            <v>N.A</v>
          </cell>
          <cell r="X548">
            <v>800241770</v>
          </cell>
          <cell r="Y548">
            <v>9</v>
          </cell>
          <cell r="Z548" t="str">
            <v>Carrera 49 #74-109 Barranquilla</v>
          </cell>
          <cell r="AA548" t="str">
            <v>57-5-6645890</v>
          </cell>
          <cell r="AB548" t="str">
            <v>finanzas@fundaciongabo.org</v>
          </cell>
          <cell r="AC548" t="str">
            <v>finanzas@fundaciongabo.org</v>
          </cell>
          <cell r="AD548" t="str">
            <v>N.A</v>
          </cell>
          <cell r="AE548" t="str">
            <v>N.A</v>
          </cell>
          <cell r="AF548" t="str">
            <v>N.A</v>
          </cell>
          <cell r="AG548" t="str">
            <v>N.A</v>
          </cell>
          <cell r="AH548" t="str">
            <v>N.A</v>
          </cell>
          <cell r="AI548" t="str">
            <v>1 1. Inversión</v>
          </cell>
          <cell r="AJ548">
            <v>82</v>
          </cell>
          <cell r="AK548" t="str">
            <v>O230117330120240082</v>
          </cell>
          <cell r="AL548" t="str">
            <v>Fortalecimiento del acceso a la cultura escrita de los habitantes de Bogotá D.C.</v>
          </cell>
          <cell r="AN548">
            <v>566500000</v>
          </cell>
          <cell r="AQ548">
            <v>566500000</v>
          </cell>
          <cell r="AS548">
            <v>242790000</v>
          </cell>
          <cell r="AU548">
            <v>809290000</v>
          </cell>
          <cell r="AV548" t="str">
            <v>$ 0</v>
          </cell>
          <cell r="AW548">
            <v>712</v>
          </cell>
          <cell r="AX548">
            <v>566500000</v>
          </cell>
          <cell r="AY548">
            <v>45761</v>
          </cell>
          <cell r="AZ548">
            <v>706</v>
          </cell>
          <cell r="BA548">
            <v>566500000</v>
          </cell>
          <cell r="BB548">
            <v>45706</v>
          </cell>
          <cell r="BC548">
            <v>45758</v>
          </cell>
          <cell r="BD548">
            <v>45798</v>
          </cell>
          <cell r="BE548">
            <v>45950</v>
          </cell>
          <cell r="BF548">
            <v>45950</v>
          </cell>
          <cell r="BG548" t="str">
            <v>2 2-Ejecución</v>
          </cell>
          <cell r="BH548" t="str">
            <v>5 MESES</v>
          </cell>
          <cell r="BI548" t="str">
            <v>1 1. Días</v>
          </cell>
          <cell r="BJ548">
            <v>149</v>
          </cell>
          <cell r="BK548">
            <v>0</v>
          </cell>
          <cell r="BL548">
            <v>149</v>
          </cell>
          <cell r="BM548" t="str">
            <v>DIRECCIÓN DE LECTURA Y BIBLIOTECAS</v>
          </cell>
          <cell r="BN548" t="str">
            <v>DIRECCIÓN DE LECTURA Y BIBLIOTECAS</v>
          </cell>
          <cell r="BO548" t="str">
            <v>Bibiana Andrea Victorino Ramírez</v>
          </cell>
          <cell r="BP548">
            <v>52880976</v>
          </cell>
          <cell r="BQ548">
            <v>7</v>
          </cell>
          <cell r="BR548" t="str">
            <v>JAIME ABELLO BANFI</v>
          </cell>
          <cell r="BS548">
            <v>8706150</v>
          </cell>
          <cell r="BT548" t="str">
            <v>N.A</v>
          </cell>
          <cell r="BU548" t="str">
            <v>N.A</v>
          </cell>
          <cell r="BV548" t="str">
            <v>N.A</v>
          </cell>
          <cell r="BW548" t="str">
            <v>N.A</v>
          </cell>
          <cell r="BX548" t="str">
            <v>SI</v>
          </cell>
          <cell r="CA548" t="str">
            <v>N.A</v>
          </cell>
          <cell r="CD548" t="str">
            <v>3 3. Municipal</v>
          </cell>
          <cell r="CE548" t="str">
            <v>2 2. Transferencias</v>
          </cell>
          <cell r="CF548" t="str">
            <v>1 1-Pesos Colombianos</v>
          </cell>
          <cell r="CG548" t="str">
            <v>3 Bogotá D.C.</v>
          </cell>
          <cell r="CH548" t="str">
            <v>149 3. Bogotá D.C.</v>
          </cell>
          <cell r="CI548" t="str">
            <v>17 17 La Candelaria</v>
          </cell>
          <cell r="CJ548" t="str">
            <v>LA CANDELARIA</v>
          </cell>
          <cell r="CK548" t="str">
            <v>1 1. Única</v>
          </cell>
          <cell r="CL548" t="str">
            <v>4 CARRERA</v>
          </cell>
          <cell r="CM548">
            <v>8</v>
          </cell>
          <cell r="CN548">
            <v>9</v>
          </cell>
          <cell r="CO548">
            <v>83</v>
          </cell>
          <cell r="CP548" t="str">
            <v>1 Interno</v>
          </cell>
          <cell r="CQ548" t="str">
            <v>1 Natural</v>
          </cell>
          <cell r="CR548" t="str">
            <v>202576002100100002E</v>
          </cell>
          <cell r="CS548" t="str">
            <v>MODIFICACION - ACLARACION FECHA TERMINACION CONTRATO</v>
          </cell>
          <cell r="CT548" t="str">
            <v>Aclaración</v>
          </cell>
          <cell r="CU548">
            <v>45916</v>
          </cell>
          <cell r="CW548">
            <v>45950</v>
          </cell>
        </row>
        <row r="549">
          <cell r="A549">
            <v>547</v>
          </cell>
          <cell r="B549" t="str">
            <v>CONVENIO INTERADMINISTRATIVO</v>
          </cell>
          <cell r="C549" t="str">
            <v>SDHT-CD-002-2025</v>
          </cell>
          <cell r="D549" t="str">
            <v>CONTRATACION DIRECTA</v>
          </cell>
          <cell r="E549" t="str">
            <v>aunar esfuerzos administrativos, técnicos y humanos entre las partes para la estructuración, implementación y medición de una(s) estrategia(s) pedagógica(s) y de cultura ciudadana que contribuya(n) en la adopción de comportamientos de gestion integral y sostenible de residuos sólidos en bogota d.c.</v>
          </cell>
          <cell r="F549" t="str">
            <v>1 1. Convenio</v>
          </cell>
          <cell r="G549" t="str">
            <v>1 Contratista</v>
          </cell>
          <cell r="H549" t="str">
            <v>2 Jurídica</v>
          </cell>
          <cell r="I549" t="str">
            <v>3 Pública (2-3)</v>
          </cell>
          <cell r="J549" t="str">
            <v>9 Públicos (3)</v>
          </cell>
          <cell r="K549" t="str">
            <v>211 211-Convenio Interadministrativo</v>
          </cell>
          <cell r="L549" t="str">
            <v>CO1.PCCNTR.7757972</v>
          </cell>
          <cell r="M549" t="str">
            <v>https://community.secop.gov.co/Public/Tendering/OpportunityDetail/Index?noticeUID=CO1.NTC.7967940&amp;isFromPublicArea=True&amp;isModal=true&amp;asPopupView=true</v>
          </cell>
          <cell r="N549">
            <v>45755</v>
          </cell>
          <cell r="O549" t="str">
            <v>5 Contratación directa</v>
          </cell>
          <cell r="P549" t="str">
            <v>15 Convenios Interadministrativos (5-8)</v>
          </cell>
          <cell r="Q549" t="str">
            <v>N/A</v>
          </cell>
          <cell r="R549" t="str">
            <v>3 3. Convenios Ley 489</v>
          </cell>
          <cell r="S549" t="str">
            <v>8 8: Cultura</v>
          </cell>
          <cell r="T549" t="str">
            <v>1 Nacional</v>
          </cell>
          <cell r="U549" t="str">
            <v>3 3. Único Contratista</v>
          </cell>
          <cell r="V549" t="str">
            <v>CONVENIO INTERADMINISTRATIVO SECRETARIA DISTRITAL DEL HABITAT-</v>
          </cell>
          <cell r="W549" t="str">
            <v>N.A</v>
          </cell>
          <cell r="X549">
            <v>899999061</v>
          </cell>
          <cell r="Y549">
            <v>9</v>
          </cell>
          <cell r="Z549" t="str">
            <v>Cl. 52 #13-64, Bogotá</v>
          </cell>
          <cell r="AA549">
            <v>13581600</v>
          </cell>
          <cell r="AB549" t="str">
            <v>ventanilladecorrespondencia@habitatbogota.gov.co</v>
          </cell>
          <cell r="AC549" t="str">
            <v>ventanilladecorrespondencia@habitatbogota.gov.co</v>
          </cell>
          <cell r="AD549" t="str">
            <v>N.A</v>
          </cell>
          <cell r="AE549" t="str">
            <v>N.A</v>
          </cell>
          <cell r="AF549" t="str">
            <v>N.A</v>
          </cell>
          <cell r="AG549" t="str">
            <v>N.A</v>
          </cell>
          <cell r="AH549" t="str">
            <v>N.A</v>
          </cell>
          <cell r="AI549" t="str">
            <v>1 1. Inversión</v>
          </cell>
          <cell r="AJ549" t="str">
            <v>N.A</v>
          </cell>
          <cell r="AK549" t="str">
            <v>N.A</v>
          </cell>
          <cell r="AL549" t="str">
            <v>N.A</v>
          </cell>
          <cell r="AN549">
            <v>0</v>
          </cell>
          <cell r="AQ549">
            <v>0</v>
          </cell>
          <cell r="AU549">
            <v>0</v>
          </cell>
          <cell r="AV549" t="str">
            <v>$ 0</v>
          </cell>
          <cell r="AW549" t="str">
            <v>N.A</v>
          </cell>
          <cell r="AX549" t="str">
            <v>N.A</v>
          </cell>
          <cell r="AY549" t="str">
            <v>N.A</v>
          </cell>
          <cell r="AZ549" t="str">
            <v>N.A</v>
          </cell>
          <cell r="BA549" t="str">
            <v>N.A</v>
          </cell>
          <cell r="BB549" t="str">
            <v>N.A</v>
          </cell>
          <cell r="BC549">
            <v>45755</v>
          </cell>
          <cell r="BD549">
            <v>45771</v>
          </cell>
          <cell r="BE549">
            <v>46866</v>
          </cell>
          <cell r="BF549">
            <v>46866</v>
          </cell>
          <cell r="BG549" t="str">
            <v>2 2-Ejecución</v>
          </cell>
          <cell r="BH549" t="str">
            <v>36 MESES</v>
          </cell>
          <cell r="BI549" t="str">
            <v>1 1. Días</v>
          </cell>
          <cell r="BJ549">
            <v>1079</v>
          </cell>
          <cell r="BK549">
            <v>0</v>
          </cell>
          <cell r="BL549">
            <v>1079</v>
          </cell>
          <cell r="BM549" t="str">
            <v>SUBSECRETARÍA DISTRITAL DE CULTURA CIUDADANA Y GESTIÓN DEL CONOCIMIENTO</v>
          </cell>
          <cell r="BN549" t="str">
            <v>SUBSECRETARÍA DISTRITAL DE CULTURA CIUDADANA Y GESTIÓN DEL CONOCIMIENTO</v>
          </cell>
          <cell r="BO549" t="str">
            <v>Julian Felipe Duarte Alvarez</v>
          </cell>
          <cell r="BP549">
            <v>1019071928</v>
          </cell>
          <cell r="BQ549">
            <v>3</v>
          </cell>
          <cell r="BR549" t="str">
            <v>N.A</v>
          </cell>
          <cell r="BS549" t="str">
            <v>N.A</v>
          </cell>
          <cell r="BT549" t="str">
            <v>N.A</v>
          </cell>
          <cell r="BU549" t="str">
            <v>N.A</v>
          </cell>
          <cell r="BV549" t="str">
            <v>N.A</v>
          </cell>
          <cell r="BW549" t="str">
            <v>N.A</v>
          </cell>
          <cell r="BX549" t="str">
            <v>N.A</v>
          </cell>
          <cell r="BY549" t="str">
            <v>N.A</v>
          </cell>
          <cell r="BZ549" t="str">
            <v>N.A</v>
          </cell>
          <cell r="CA549" t="str">
            <v>N.A</v>
          </cell>
          <cell r="CD549" t="str">
            <v>3 3. Municipal</v>
          </cell>
          <cell r="CE549" t="str">
            <v>2 2. Transferencias</v>
          </cell>
          <cell r="CF549" t="str">
            <v>1 1-Pesos Colombianos</v>
          </cell>
          <cell r="CG549" t="str">
            <v>3 Bogotá D.C.</v>
          </cell>
          <cell r="CH549" t="str">
            <v>149 3. Bogotá D.C.</v>
          </cell>
          <cell r="CI549" t="str">
            <v>17 17 La Candelaria</v>
          </cell>
          <cell r="CJ549" t="str">
            <v>LA CANDELARIA</v>
          </cell>
          <cell r="CK549" t="str">
            <v>1 1. Única</v>
          </cell>
          <cell r="CL549" t="str">
            <v>4 CARRERA</v>
          </cell>
          <cell r="CM549">
            <v>8</v>
          </cell>
          <cell r="CN549">
            <v>9</v>
          </cell>
          <cell r="CO549">
            <v>83</v>
          </cell>
          <cell r="CP549" t="str">
            <v>1 Interno</v>
          </cell>
          <cell r="CQ549" t="str">
            <v>1 Natural</v>
          </cell>
        </row>
        <row r="550">
          <cell r="A550">
            <v>548</v>
          </cell>
          <cell r="B550" t="str">
            <v>CONTRATO DE PRESTACIÓN DE SERVICIOS PROFESIONALES Y/O APOYO A LA GESTIÓN</v>
          </cell>
          <cell r="C550" t="str">
            <v>SCDPI-220-00103-25 - SCDPI-220-00447-25.</v>
          </cell>
          <cell r="D550" t="str">
            <v>CONTRATACION DIRECTA</v>
          </cell>
          <cell r="E550" t="str">
            <v>Prestar los servicios profesionales a la Secretaría de Cultura; Recreación y Deporte - Dirección de Fomento para realizar actividades requeridas para la planeación y el desarrollo técnico; administrativo y misional de la estrategia de fortalecimiento en el marco del programa Más Cultura Local.</v>
          </cell>
          <cell r="F550" t="str">
            <v>17 17. Contrato de Prestación de Servicios</v>
          </cell>
          <cell r="G550" t="str">
            <v>1 Contratista</v>
          </cell>
          <cell r="H550" t="str">
            <v>1 Natural</v>
          </cell>
          <cell r="I550" t="str">
            <v>2 Privada (1)</v>
          </cell>
          <cell r="J550" t="str">
            <v>4 Persona Natural (2)</v>
          </cell>
          <cell r="K550" t="str">
            <v>31 31-Servicios Profesionales</v>
          </cell>
          <cell r="L550" t="str">
            <v>CO1.PCCNTR.7764250</v>
          </cell>
          <cell r="M550" t="str">
            <v>https://community.secop.gov.co/Public/Tendering/OpportunityDetail/Index?noticeUID=CO1.NTC.7975627&amp;isFromPublicArea=True&amp;isModal=true&amp;asPopupView=true</v>
          </cell>
          <cell r="N550">
            <v>45756</v>
          </cell>
          <cell r="O550" t="str">
            <v>5 Contratación directa</v>
          </cell>
          <cell r="P550" t="str">
            <v>33 Prestación de Servicios Profesionales y Apoyo (5-8)</v>
          </cell>
          <cell r="Q550" t="str">
            <v>N/A</v>
          </cell>
          <cell r="R550" t="str">
            <v>1 1. Ley 80</v>
          </cell>
          <cell r="S550" t="str">
            <v>6 6: Prestacion de servicios</v>
          </cell>
          <cell r="T550" t="str">
            <v>1 Nacional</v>
          </cell>
          <cell r="U550" t="str">
            <v>3 3. Único Contratista</v>
          </cell>
          <cell r="V550" t="str">
            <v>WILLIAM ANDRES ORTIZ GONZALEZ
  CEDIDO A:
  JUAN CARLOS GUEVARA LARRAHONDO</v>
          </cell>
          <cell r="W550" t="str">
            <v>M
  M</v>
          </cell>
          <cell r="X550" t="str">
            <v>79951944
  79.576.822</v>
          </cell>
          <cell r="Y550" t="str">
            <v>5
  7</v>
          </cell>
          <cell r="Z550" t="str">
            <v>CL 19A 80A 51
  -------------</v>
          </cell>
          <cell r="AA550" t="str">
            <v>6012870200
  3203394323</v>
          </cell>
          <cell r="AB550" t="str">
            <v>william.ortiz@scrd.gov.co
  -----------</v>
          </cell>
          <cell r="AC550" t="str">
            <v>drwilliamortiz@gmail.com
  juanc.guevara@urosario.edu.co</v>
          </cell>
          <cell r="AD550" t="str">
            <v>2/08/1979
  10/11/1970</v>
          </cell>
          <cell r="AE550" t="str">
            <v>46
  54</v>
          </cell>
          <cell r="AF550" t="str">
            <v>BOYACA - TUNJA
  VALLE DEL CAUCA - CALI</v>
          </cell>
          <cell r="AG550" t="str">
            <v>Profesional Ciencias Sociales, bellas artes, ciencias de la educación con cuatro (4) años de experiencia</v>
          </cell>
          <cell r="AH550" t="str">
            <v>LICENCIADO EN LENGUAS MODERNAS
  RELACIONES ECONOMICAS INTERNACIONALES</v>
          </cell>
          <cell r="AI550" t="str">
            <v>1 1. Inversión</v>
          </cell>
          <cell r="AJ550">
            <v>152</v>
          </cell>
          <cell r="AK550" t="str">
            <v>O230117330120240152</v>
          </cell>
          <cell r="AL550" t="str">
            <v>Fortalecimiento del Fomento para el Desarrollo de Procesos Culturales Sostenibles en Bogotá D.C.</v>
          </cell>
          <cell r="AN550">
            <v>64968000</v>
          </cell>
          <cell r="AP550">
            <v>4872600</v>
          </cell>
          <cell r="AQ550">
            <v>60095400</v>
          </cell>
          <cell r="AU550">
            <v>60095400</v>
          </cell>
          <cell r="AV550" t="str">
            <v>$ 8.121.000</v>
          </cell>
          <cell r="AW550" t="str">
            <v>738
  739</v>
          </cell>
          <cell r="AX550" t="str">
            <v>48726000
  16.242.000</v>
          </cell>
          <cell r="AY550" t="str">
            <v>21/04/2025
  21/04/2025</v>
          </cell>
          <cell r="AZ550" t="str">
            <v>257
  595</v>
          </cell>
          <cell r="BA550" t="str">
            <v>48726000
  16.242.000</v>
          </cell>
          <cell r="BB550" t="str">
            <v>23/01/2025
  07/02/2025</v>
          </cell>
          <cell r="BC550">
            <v>45758</v>
          </cell>
          <cell r="BD550">
            <v>45772</v>
          </cell>
          <cell r="BE550">
            <v>46015</v>
          </cell>
          <cell r="BF550">
            <v>46021</v>
          </cell>
          <cell r="BG550" t="str">
            <v>2 2-Ejecución</v>
          </cell>
          <cell r="BH550" t="str">
            <v>8 MESES</v>
          </cell>
          <cell r="BI550" t="str">
            <v>1 1. Días</v>
          </cell>
          <cell r="BJ550">
            <v>239</v>
          </cell>
          <cell r="BK550">
            <v>6</v>
          </cell>
          <cell r="BL550">
            <v>245</v>
          </cell>
          <cell r="BM550" t="str">
            <v>SUBSECRETARÍA DE GOBERNANZA</v>
          </cell>
          <cell r="BN550" t="str">
            <v>DIRECCIÓN DE FOMENTO</v>
          </cell>
          <cell r="BO550" t="str">
            <v>Michael Andres Quintana Rodriguez</v>
          </cell>
          <cell r="BP550">
            <v>1022947033</v>
          </cell>
          <cell r="BQ550">
            <v>9</v>
          </cell>
          <cell r="BR550" t="str">
            <v>N.A</v>
          </cell>
          <cell r="BS550" t="str">
            <v>N.A</v>
          </cell>
          <cell r="BT550" t="str">
            <v>N.A</v>
          </cell>
          <cell r="BU550" t="str">
            <v>N.A</v>
          </cell>
          <cell r="BV550" t="str">
            <v>N.A</v>
          </cell>
          <cell r="BW550" t="str">
            <v>N.A</v>
          </cell>
          <cell r="BX550" t="str">
            <v>N.A</v>
          </cell>
          <cell r="BY550" t="str">
            <v>N.A</v>
          </cell>
          <cell r="BZ550" t="str">
            <v>N.A</v>
          </cell>
          <cell r="CA550" t="str">
            <v>N.A</v>
          </cell>
          <cell r="CD550" t="str">
            <v>3 3. Municipal</v>
          </cell>
          <cell r="CE550" t="str">
            <v>2 2. Transferencias</v>
          </cell>
          <cell r="CF550" t="str">
            <v>1 1-Pesos Colombianos</v>
          </cell>
          <cell r="CG550" t="str">
            <v>3 Bogotá D.C.</v>
          </cell>
          <cell r="CH550" t="str">
            <v>149 3. Bogotá D.C.</v>
          </cell>
          <cell r="CI550" t="str">
            <v>17 17 La Candelaria</v>
          </cell>
          <cell r="CJ550" t="str">
            <v>LA CANDELARIA</v>
          </cell>
          <cell r="CK550" t="str">
            <v>1 1. Única</v>
          </cell>
          <cell r="CL550" t="str">
            <v>4 CARRERA</v>
          </cell>
          <cell r="CM550">
            <v>8</v>
          </cell>
          <cell r="CN550">
            <v>9</v>
          </cell>
          <cell r="CO550">
            <v>83</v>
          </cell>
          <cell r="CP550" t="str">
            <v>1 Interno</v>
          </cell>
          <cell r="CQ550" t="str">
            <v>1 Natural</v>
          </cell>
          <cell r="CR550" t="str">
            <v>202576002000800140E</v>
          </cell>
          <cell r="CS550" t="str">
            <v>MODIFICACION - SUSPENSION</v>
          </cell>
          <cell r="CT550" t="str">
            <v>1 1. Suspensión</v>
          </cell>
          <cell r="CU550">
            <v>45828</v>
          </cell>
          <cell r="CV550">
            <v>45828</v>
          </cell>
          <cell r="CW550">
            <v>45845</v>
          </cell>
          <cell r="CY550">
            <v>17</v>
          </cell>
          <cell r="DI550" t="str">
            <v>MODIFICACION - REACTIVACION</v>
          </cell>
          <cell r="DJ550" t="str">
            <v>2 2. Reanudación</v>
          </cell>
          <cell r="DK550">
            <v>45846</v>
          </cell>
          <cell r="DL550">
            <v>45846</v>
          </cell>
          <cell r="DY550" t="str">
            <v>MODIFICACION - CESION</v>
          </cell>
          <cell r="DZ550" t="str">
            <v>1 1. Cesión</v>
          </cell>
          <cell r="EA550">
            <v>45846</v>
          </cell>
          <cell r="EB550">
            <v>45846</v>
          </cell>
          <cell r="EC550">
            <v>46015</v>
          </cell>
          <cell r="ED550" t="str">
            <v>$ 50.079.500</v>
          </cell>
          <cell r="EE550" t="str">
            <v>166 DIAS</v>
          </cell>
          <cell r="EL550" t="str">
            <v>JUAN CARLOS GUEVARA LARRAHONDO,</v>
          </cell>
          <cell r="EM550">
            <v>79576822</v>
          </cell>
          <cell r="EN550">
            <v>7</v>
          </cell>
          <cell r="EO550" t="str">
            <v>MODIFICACION - PRORROGA</v>
          </cell>
          <cell r="EP550" t="str">
            <v>3 3. Prorroga</v>
          </cell>
          <cell r="EQ550">
            <v>45937</v>
          </cell>
          <cell r="ER550">
            <v>46015</v>
          </cell>
          <cell r="ES550">
            <v>46021</v>
          </cell>
          <cell r="ET550" t="str">
            <v>N,A</v>
          </cell>
          <cell r="EU550" t="str">
            <v>06 DIAS</v>
          </cell>
        </row>
        <row r="551">
          <cell r="A551">
            <v>549</v>
          </cell>
          <cell r="B551" t="str">
            <v>CONTRATO DE PRESTACIÓN DE SERVICIOS PROFESIONALES Y/O APOYO A LA GESTIÓN</v>
          </cell>
          <cell r="C551" t="str">
            <v>SCDPI-21420-00473-25.</v>
          </cell>
          <cell r="D551" t="str">
            <v>CONTRATACION DIRECTA</v>
          </cell>
          <cell r="E551" t="str">
            <v>Prestar servicios de apoyo a la gestión a la Secretaría de Cultura, Recreación y Deporte - Dirección de Gestión Corporativa y de Relación con el Ciudadano - Grupo Interno de Trabajo de Gestión de Servicios Administrativos, en el desarrollo de las actividades de implementación de las tablas de retención documental (clasificación, organización y descripción documental) y tablas de valoración documental de la SCRD, así como la gestión de préstamos documentales</v>
          </cell>
          <cell r="F551" t="str">
            <v>17 17. Contrato de Prestación de Servicios</v>
          </cell>
          <cell r="G551" t="str">
            <v>1 Contratista</v>
          </cell>
          <cell r="H551" t="str">
            <v>1 Natural</v>
          </cell>
          <cell r="I551" t="str">
            <v>2 Privada (1)</v>
          </cell>
          <cell r="J551" t="str">
            <v>4 Persona Natural (2)</v>
          </cell>
          <cell r="K551" t="str">
            <v>33 33-Servicios Apoyo a la Gestion de la Entidad (servicios administrativos)</v>
          </cell>
          <cell r="L551" t="str">
            <v>CO1.PCCNTR.7768537</v>
          </cell>
          <cell r="M551" t="str">
            <v>https://community.secop.gov.co/Public/Tendering/OpportunityDetail/Index?noticeUID=CO1.NTC.7982761&amp;isFromPublicArea=True&amp;isModal=False</v>
          </cell>
          <cell r="N551">
            <v>45757</v>
          </cell>
          <cell r="O551" t="str">
            <v>5 Contratación directa</v>
          </cell>
          <cell r="P551" t="str">
            <v>33 Prestación de Servicios Profesionales y Apoyo (5-8)</v>
          </cell>
          <cell r="Q551" t="str">
            <v>N/A</v>
          </cell>
          <cell r="R551" t="str">
            <v>1 1. Ley 80</v>
          </cell>
          <cell r="S551" t="str">
            <v>6 6: Prestacion de servicios</v>
          </cell>
          <cell r="T551" t="str">
            <v>1 Nacional</v>
          </cell>
          <cell r="U551" t="str">
            <v>3 3. Único Contratista</v>
          </cell>
          <cell r="V551" t="str">
            <v>NUBIA YAZMIN MEDINA QUITO</v>
          </cell>
          <cell r="W551" t="str">
            <v>F</v>
          </cell>
          <cell r="X551">
            <v>52051780</v>
          </cell>
          <cell r="Y551">
            <v>4</v>
          </cell>
          <cell r="Z551" t="str">
            <v>CL 62 B SUR 13 A 41 ESTE</v>
          </cell>
          <cell r="AA551">
            <v>6016317201</v>
          </cell>
          <cell r="AB551" t="str">
            <v>nubia.medina@scrd.gov.co</v>
          </cell>
          <cell r="AC551" t="str">
            <v>yamequi@gmail.com</v>
          </cell>
          <cell r="AD551">
            <v>26381</v>
          </cell>
          <cell r="AE551">
            <v>54</v>
          </cell>
          <cell r="AF551" t="str">
            <v>BOGOTA</v>
          </cell>
          <cell r="AG551" t="str">
            <v>Tecnólogo en gestión documental o en archivística o en documentación y archivística o en gestión de sistemas de información documental y archivístic</v>
          </cell>
          <cell r="AH551" t="str">
            <v>GESTION DOCUMENTAL</v>
          </cell>
          <cell r="AI551" t="str">
            <v>1 1. Inversión</v>
          </cell>
          <cell r="AJ551">
            <v>163</v>
          </cell>
          <cell r="AK551" t="str">
            <v>O230117459920240163</v>
          </cell>
          <cell r="AL551" t="str">
            <v>Fortalecimiento Institucional para una Gobernanza Pública Confiable en Bogotá D.C.</v>
          </cell>
          <cell r="AN551">
            <v>33600000</v>
          </cell>
          <cell r="AP551">
            <v>3780000</v>
          </cell>
          <cell r="AQ551">
            <v>29820000</v>
          </cell>
          <cell r="AU551">
            <v>29820000</v>
          </cell>
          <cell r="AV551" t="str">
            <v>$ 4.200.000</v>
          </cell>
          <cell r="AW551">
            <v>759</v>
          </cell>
          <cell r="AX551">
            <v>33600000</v>
          </cell>
          <cell r="AY551">
            <v>45772</v>
          </cell>
          <cell r="AZ551">
            <v>360</v>
          </cell>
          <cell r="BA551">
            <v>33600000</v>
          </cell>
          <cell r="BB551">
            <v>45681</v>
          </cell>
          <cell r="BC551">
            <v>45771</v>
          </cell>
          <cell r="BD551">
            <v>45775</v>
          </cell>
          <cell r="BE551">
            <v>46018</v>
          </cell>
          <cell r="BF551">
            <v>46018</v>
          </cell>
          <cell r="BG551" t="str">
            <v>2 2-Ejecución</v>
          </cell>
          <cell r="BH551" t="str">
            <v>8 MESES</v>
          </cell>
          <cell r="BI551" t="str">
            <v>1 1. Días</v>
          </cell>
          <cell r="BJ551">
            <v>239</v>
          </cell>
          <cell r="BK551">
            <v>0</v>
          </cell>
          <cell r="BL551">
            <v>239</v>
          </cell>
          <cell r="BM551" t="str">
            <v>DIRECCIÓN DE GESTIÓN CORPORATIVA Y RELACIÓN CON EL CIUDADANO</v>
          </cell>
          <cell r="BN551" t="str">
            <v>GRUPO INTERNO DE TRABAJO DE SERVICIOS ADMINISTRATIVOS</v>
          </cell>
          <cell r="BO551" t="str">
            <v>Paola Andrea Ramirez Gutierrez</v>
          </cell>
          <cell r="BP551">
            <v>52478000</v>
          </cell>
          <cell r="BQ551">
            <v>1</v>
          </cell>
          <cell r="BR551" t="str">
            <v>N.A</v>
          </cell>
          <cell r="BS551" t="str">
            <v>N.A</v>
          </cell>
          <cell r="BT551" t="str">
            <v>N.A</v>
          </cell>
          <cell r="BU551" t="str">
            <v>N.A</v>
          </cell>
          <cell r="BV551" t="str">
            <v>N.A</v>
          </cell>
          <cell r="BW551" t="str">
            <v>N.A</v>
          </cell>
          <cell r="BX551" t="str">
            <v>N.A</v>
          </cell>
          <cell r="BY551" t="str">
            <v>N.A</v>
          </cell>
          <cell r="BZ551" t="str">
            <v>N.A</v>
          </cell>
          <cell r="CA551" t="str">
            <v>N.A</v>
          </cell>
          <cell r="CD551" t="str">
            <v>3 3. Municipal</v>
          </cell>
          <cell r="CE551" t="str">
            <v>2 2. Transferencias</v>
          </cell>
          <cell r="CF551" t="str">
            <v>1 1-Pesos Colombianos</v>
          </cell>
          <cell r="CG551" t="str">
            <v>3 Bogotá D.C.</v>
          </cell>
          <cell r="CH551" t="str">
            <v>149 3. Bogotá D.C.</v>
          </cell>
          <cell r="CI551" t="str">
            <v>17 17 La Candelaria</v>
          </cell>
          <cell r="CJ551" t="str">
            <v>LA CANDELARIA</v>
          </cell>
          <cell r="CK551" t="str">
            <v>1 1. Única</v>
          </cell>
          <cell r="CL551" t="str">
            <v>4 CARRERA</v>
          </cell>
          <cell r="CM551">
            <v>8</v>
          </cell>
          <cell r="CN551">
            <v>9</v>
          </cell>
          <cell r="CO551">
            <v>83</v>
          </cell>
          <cell r="CP551" t="str">
            <v>1 Interno</v>
          </cell>
          <cell r="CQ551" t="str">
            <v>1 Natural</v>
          </cell>
          <cell r="CR551" t="str">
            <v>202576002000800531E</v>
          </cell>
          <cell r="CS551" t="str">
            <v>MODIFCACION- TERMINACION
LIBERACION</v>
          </cell>
          <cell r="CT551" t="str">
            <v>3 3. Terminación anticipada</v>
          </cell>
          <cell r="CU551">
            <v>45992</v>
          </cell>
        </row>
        <row r="552">
          <cell r="A552">
            <v>550</v>
          </cell>
          <cell r="B552" t="str">
            <v>CONVENIO INTERADMINISTRATIVO MARCO</v>
          </cell>
          <cell r="C552" t="str">
            <v>CONVENIO INTERADMINISTRATIVO ESDOP 15</v>
          </cell>
          <cell r="D552" t="str">
            <v>CONTRATACION DIRECTA</v>
          </cell>
          <cell r="E552" t="str">
            <v>Aunar esfuerzos técnicos y administrativos entre las partes para impulsar la implementación de la estrategia de convergencia digital en Bogotá, enfocada al sector de cultura, recreación y deporte y en las industrias creativas convergentes y digitales</v>
          </cell>
          <cell r="F552" t="str">
            <v>1 1. Convenio</v>
          </cell>
          <cell r="G552" t="str">
            <v>1 Contratista</v>
          </cell>
          <cell r="H552" t="str">
            <v>2 Jurídica</v>
          </cell>
          <cell r="I552" t="str">
            <v>3 Pública (2-3)</v>
          </cell>
          <cell r="J552" t="str">
            <v>9 Públicos (3)</v>
          </cell>
          <cell r="K552" t="str">
            <v>211 211-Convenio Interadministrativo</v>
          </cell>
          <cell r="L552" t="str">
            <v>CO1.PCCNTR.7783570</v>
          </cell>
          <cell r="M552" t="str">
            <v>https://community.secop.gov.co/Public/Tendering/OpportunityDetail/Index?noticeUID=CO1.NTC.8001154&amp;isFromPublicArea=True&amp;isModal=False</v>
          </cell>
          <cell r="N552">
            <v>45761</v>
          </cell>
          <cell r="O552" t="str">
            <v>5 Contratación directa</v>
          </cell>
          <cell r="P552" t="str">
            <v>15 Convenios Interadministrativos (5-8)</v>
          </cell>
          <cell r="Q552" t="str">
            <v>N/A</v>
          </cell>
          <cell r="R552" t="str">
            <v>3 3. Convenios Ley 489</v>
          </cell>
          <cell r="S552" t="str">
            <v>8 8: Cultura</v>
          </cell>
          <cell r="T552" t="str">
            <v>1 Nacional</v>
          </cell>
          <cell r="U552" t="str">
            <v>3 3. Único Contratista</v>
          </cell>
          <cell r="V552" t="str">
            <v>FONDO MIXTO DE PROMOCIÓN CINEMATOGRÁFICA- PROIMÁGENES COLOMBIA.</v>
          </cell>
          <cell r="W552" t="str">
            <v>N.A</v>
          </cell>
          <cell r="X552">
            <v>830046582</v>
          </cell>
          <cell r="Y552">
            <v>4</v>
          </cell>
          <cell r="Z552" t="str">
            <v>Calle 35 # 5 - 89</v>
          </cell>
          <cell r="AA552">
            <v>3108059040</v>
          </cell>
          <cell r="AB552" t="str">
            <v>jenniferbermeo@proimagenescolombia.com</v>
          </cell>
          <cell r="AC552" t="str">
            <v>jenniferbermeo@proimagenescolombia.com</v>
          </cell>
          <cell r="AD552" t="str">
            <v>N.A</v>
          </cell>
          <cell r="AE552" t="str">
            <v>N.A</v>
          </cell>
          <cell r="AF552" t="str">
            <v>N.A</v>
          </cell>
          <cell r="AG552" t="str">
            <v>N.A</v>
          </cell>
          <cell r="AH552" t="str">
            <v>N.A</v>
          </cell>
          <cell r="AI552" t="str">
            <v>4 4. Otro</v>
          </cell>
          <cell r="AJ552" t="str">
            <v>N.A</v>
          </cell>
          <cell r="AK552" t="str">
            <v>N.A</v>
          </cell>
          <cell r="AL552" t="str">
            <v>N.A</v>
          </cell>
          <cell r="AN552">
            <v>0</v>
          </cell>
          <cell r="AQ552">
            <v>0</v>
          </cell>
          <cell r="AU552">
            <v>0</v>
          </cell>
          <cell r="AV552" t="str">
            <v>$ 0</v>
          </cell>
          <cell r="AW552" t="str">
            <v>N.A</v>
          </cell>
          <cell r="AX552" t="str">
            <v>N.A</v>
          </cell>
          <cell r="AY552" t="str">
            <v>N.A</v>
          </cell>
          <cell r="AZ552" t="str">
            <v>N.A</v>
          </cell>
          <cell r="BA552" t="str">
            <v>N.A</v>
          </cell>
          <cell r="BB552" t="str">
            <v>N.A</v>
          </cell>
          <cell r="BC552">
            <v>45770</v>
          </cell>
          <cell r="BD552">
            <v>45771</v>
          </cell>
          <cell r="BE552">
            <v>46752</v>
          </cell>
          <cell r="BF552">
            <v>46752</v>
          </cell>
          <cell r="BG552" t="str">
            <v>2 2-Ejecución</v>
          </cell>
          <cell r="BH552" t="str">
            <v>33 MESES</v>
          </cell>
          <cell r="BI552" t="str">
            <v>1 1. Días</v>
          </cell>
          <cell r="BJ552">
            <v>967</v>
          </cell>
          <cell r="BK552">
            <v>0</v>
          </cell>
          <cell r="BL552">
            <v>967</v>
          </cell>
          <cell r="BM552" t="str">
            <v>SUBSECRETARÍA DE GOBERNANZA</v>
          </cell>
          <cell r="BN552" t="str">
            <v>DIRECCIÓN DE ECONOMÍA ESTUDIOS Y POLÍTICA</v>
          </cell>
          <cell r="BO552" t="str">
            <v>Mario Arturo Suárez Mendoza</v>
          </cell>
          <cell r="BP552">
            <v>1032365716</v>
          </cell>
          <cell r="BQ552">
            <v>9</v>
          </cell>
          <cell r="BR552" t="str">
            <v>Claudia Triana Soto</v>
          </cell>
          <cell r="BS552">
            <v>41685231</v>
          </cell>
          <cell r="BT552" t="str">
            <v>N.A</v>
          </cell>
          <cell r="BU552" t="str">
            <v>N.A</v>
          </cell>
          <cell r="BV552" t="str">
            <v>N.A</v>
          </cell>
          <cell r="BW552" t="str">
            <v>N.A</v>
          </cell>
          <cell r="BX552" t="str">
            <v>SI</v>
          </cell>
          <cell r="BY552" t="str">
            <v>El FONDO MIXTO DE PROMOCION CINEMATOGRAFICA IMAGENES en movimiento tiene como objeto el fomento y la consolidaci¿¿n de la preservaci¿¿n del patrimonio cultural y educativo colombiano de im¿¿genes en movimiento, as¿¿ como de la industria cinematogr¿¿fica colombiana y los dem¿¿s medios audiovisuales e impresos resultantes de las nuevas tecnolog¿¿as. Desarrollo del objeto: el fondo podra: 1. Crear, desarrollar y fomentar, en coordinaci¿¿n y armon¿¿a con los programas, proyectos y acciones de la direcci¿¿n de cinematograf¿¿a, la aplicaci¿¿n de incentivos directos y mecanismos de apoyo para la realizaci¿¿n de im¿¿genes en movimiento y para la exhibici¿¿n, distribuci¿¿n, divulgaci¿¿n y preservaci¿¿n de proyectos cinematogr¿¿ficos y materiales culturales y educativos. 2. Gestionar ante otras entidades, p¿¿blicas o privadas, nacionales o extranjeras, la consecuci¿¿n de recursos de financiamiento reembolsables o no reembolsables, destinados a la industria cinematogr¿¿fica e impulsar mecanismos para crear condiciones especiales en cuando a plazos, garant¿¿as, tasas de inter¿¿s, periodos de gracia y formas de financiamiento. 3. Financiar, invertir y otorgar cr¿¿ditos, en los casos que lo determine la junta, para promover el desarrollo del cine como arte y como industria. 4. Las dem¿¿s que de acuerdo a su naturaleza jur¿¿dica deba realizar para garantizar el cumplimiento de su objeto social. ¿¿reas de acci¿¿n: Para el cumplimiento de dicho objeto el fondo mixto de promoci¿¿n cinematogr¿¿fica, im¿¿genes en movimiento realizara sus actividades, siguiendo las l¿¿neas y directrices de los programas y acciones de promoci¿¿n, apoyo y fomento, que determine el consejo nacional de cinematograf¿¿a y el ministerio de cultura y trabajara en estrecha vinculaci¿¿n con la direcci¿¿n de cinematograf¿¿a de este ministerio. Las principales ¿¿reas del fondo mixto de promoci¿¿n cinematogr¿¿fica, im¿¿genes en movimiento ser¿¿n las siguientes: 1. Recursos humanos e infraestructura: 1 .1 . Intercambio de tecnolog¿¿as y recursos humanos; 1 .2 . Promoci¿¿n de sistemas especiales de importaci¿¿n y exportaci¿¿n y de ingreso temporal de equipos y de personal t¿¿cnico, 1.3. Apoyo en la generaci¿¿n de una cultura audiovisual propia y estable, mediante investigaciones de tipo sociol¿¿gico, antropol¿¿gico, entre otras sobre el cine y dem¿¿s medios audiovisuales como veh¿¿culos de comunicaci¿¿n y el impacto de tales medios en la sociedad, as¿¿ como actividades desarrolladas en colegios y universidades, la realizaci¿¿n de estudios en Colombia y el exterior que impliquen formaci¿¿n, capacitaci¿¿n, adiestramiento o perfeccionamiento ya sea a trav¿¿s de programas de formaci¿¿n avanzada, cursos, pasant¿¿as, seminarios, foros, talleres, entre otros, y al acceso preferencial a becas de Icetex y de organismos similares, para estudios dentro o fuera del pa¿¿s; 1.4. Capacitaci¿¿n de t¿¿cnicos y expertos en las distintas etapas de la producci¿¿n y postproducci¿¿n de im¿¿genes en movimiento y en el conocimiento para el manejo y aplicaci¿¿n de nuevas tecnolog¿¿as, equipos e infraestructura utilizados internacionalmente. 1.5. Negociaci¿¿n, ampliaci¿¿n, adaptaci¿¿n y transferencia de nuevas tecnolog¿¿as y creaci¿¿n de tecnolog¿¿as propias para la realizaci¿¿n de la cinematograf¿¿a y dem¿¿s medios audiovisuales mediante la realizaci¿¿n o participaci¿¿n en seminarios, talleres, congresos, ferias especializadas, el establecimiento de redes de comunicaci¿¿n e intercambio de informaci¿¿n sobre los cambios que se generan en la industria; 1.6. Financiamiento de publicaciones especializadas y, 1.7. Realizaci¿¿n y desarrollo de proyectos. 2. Realizaci¿¿n de im¿¿genes en movimiento: 2 .1. Apoyo a la realizaci¿¿n de producciones y coproducciones colombianas y, 2.2. Promoci¿¿n del territorio nacional como escenario de rodaje para pel¿¿culas extranjeras. 3. Exhibici¿¿n, divulgaci¿¿n y distribuci¿¿n: 3.1. Divulgaci¿¿n y exhibici¿¿n comercial y no comercial a nivel internacional de las producciones y coproducciones colombianas. 3 .2. Participaci¿¿n de las producciones y coproducciones cinematogr¿¿ficas colombianas en festivales y cert¿¿menes fuera del pa¿¿s. 3 .3 . Divulgaci¿¿n y exhibici¿¿n de las producciones y coproducciones colombianas en todos los rincones del pa¿¿s, a trav¿¿s de iniciativas como premios por taquilla y apoyos a salas de cine. 4 . Preservaci¿¿n y conservaci¿¿n: 4.1. Recuperaci¿¿n, conservaci¿¿n y preservaci¿¿n y a largo plazo del patrimonio de im¿¿genes en movimiento, a trav¿¿s de los archivos legalmente constituidos, que tengan trayectoria y reconocimiento nacional; 4 .2 . Creaci¿¿n y operaci¿¿n de la infraestructura t¿¿cnica requerida siguiendo los est¿¿ndares internacionales para este fin; 4.3. Memoria activa, es decir, la duplicaci¿¿n del patrimonio f¿¿lmico recuperado y/o preservado para su divulgaci¿¿n nacional e internacional. El fondo mixto de promoci¿¿n cinematogr¿¿fica im¿¿genes en movimiento es una persona jur¿¿dica y por lo tanto tiene plena capacidad para ejercer derechos y contraer obligaciones que desarrollen su objeto social, tales como, adquirir a cualquier t¿¿tulo, bienes muebles o inmuebles, aceptar auxilios, legados y donaciones, transigir, permutar o enajenar, hipotecar o gravar en cualquier forma sus bienes y establecer sobre ellos limitaciones de dominio. El fondo podr¿¿ contratar los servicios de cualquiera de sus miembros activos o de otras personas naturales o jur¿¿dicas, seg¿¿n la reglamentaci¿¿n de la junta directiva. El fondo podr¿¿ celebrar convenios para la distribuci¿¿n de materiales culturales, educativos y cinematogr¿¿ficos</v>
          </cell>
          <cell r="BZ552">
            <v>757753</v>
          </cell>
          <cell r="CA552" t="str">
            <v>N.A</v>
          </cell>
          <cell r="CD552" t="str">
            <v>3 3. Municipal</v>
          </cell>
          <cell r="CE552" t="str">
            <v>2 2. Transferencias</v>
          </cell>
          <cell r="CF552" t="str">
            <v>1 1-Pesos Colombianos</v>
          </cell>
          <cell r="CG552" t="str">
            <v>3 Bogotá D.C.</v>
          </cell>
          <cell r="CH552" t="str">
            <v>149 3. Bogotá D.C.</v>
          </cell>
          <cell r="CI552" t="str">
            <v>17 17 La Candelaria</v>
          </cell>
          <cell r="CJ552" t="str">
            <v>LA CANDELARIA</v>
          </cell>
          <cell r="CK552" t="str">
            <v>1 1. Única</v>
          </cell>
          <cell r="CL552" t="str">
            <v>4 CARRERA</v>
          </cell>
          <cell r="CM552">
            <v>8</v>
          </cell>
          <cell r="CN552">
            <v>9</v>
          </cell>
          <cell r="CO552">
            <v>83</v>
          </cell>
          <cell r="CP552" t="str">
            <v>1 Interno</v>
          </cell>
          <cell r="CQ552" t="str">
            <v>1 Natural</v>
          </cell>
          <cell r="CR552" t="str">
            <v>202576002100300011E</v>
          </cell>
        </row>
        <row r="553">
          <cell r="A553">
            <v>551</v>
          </cell>
          <cell r="B553" t="str">
            <v>CONTRATO DE PRESTACIÓN DE SERVICIOS PROFESIONALES Y/O APOYO A LA GESTIÓN</v>
          </cell>
          <cell r="C553" t="str">
            <v>SCDPI-21420-00185-25</v>
          </cell>
          <cell r="D553" t="str">
            <v>CONTRATACION DIRECTA</v>
          </cell>
          <cell r="E553" t="str">
            <v>Prestar servicios a la Secretaria de Cultura; Recreación y Deporte para apoyar a la Oficina Asesora de Comunicaciones
  orientando en la conceptualización y ejecución de estrategias y campañas de comunicación que fortalezcan la visibilidad;
  comprensión e impacto de los proyectos estratégicos y de transformación cultural en la comunidad; y en la producción del podcast
  de la SCRD</v>
          </cell>
          <cell r="F553" t="str">
            <v>17 17. Contrato de Prestación de Servicios</v>
          </cell>
          <cell r="G553" t="str">
            <v>1 Contratista</v>
          </cell>
          <cell r="H553" t="str">
            <v>1 Natural</v>
          </cell>
          <cell r="I553" t="str">
            <v>2 Privada (1)</v>
          </cell>
          <cell r="J553" t="str">
            <v>4 Persona Natural (2)</v>
          </cell>
          <cell r="K553" t="str">
            <v>33 33-Servicios Apoyo a la Gestion de la Entidad (servicios administrativos)</v>
          </cell>
          <cell r="L553" t="str">
            <v>CO1.PCCNTR.7774343</v>
          </cell>
          <cell r="M553" t="str">
            <v>https://community.secop.gov.co/Public/Tendering/OpportunityDetail/Index?noticeUID=CO1.NTC.7989650&amp;isFromPublicArea=True&amp;isModal=true&amp;asPopupView=true</v>
          </cell>
          <cell r="N553">
            <v>45758</v>
          </cell>
          <cell r="O553" t="str">
            <v>5 Contratación directa</v>
          </cell>
          <cell r="P553" t="str">
            <v>33 Prestación de Servicios Profesionales y Apoyo (5-8)</v>
          </cell>
          <cell r="Q553" t="str">
            <v>N/A</v>
          </cell>
          <cell r="R553" t="str">
            <v>1 1. Ley 80</v>
          </cell>
          <cell r="S553" t="str">
            <v>6 6: Prestacion de servicios</v>
          </cell>
          <cell r="T553" t="str">
            <v>1 Nacional</v>
          </cell>
          <cell r="U553" t="str">
            <v>3 3. Único Contratista</v>
          </cell>
          <cell r="V553" t="str">
            <v>SANTIAGO RIVAS CAMARGO</v>
          </cell>
          <cell r="W553" t="str">
            <v>M</v>
          </cell>
          <cell r="X553">
            <v>80183688</v>
          </cell>
          <cell r="Y553">
            <v>2</v>
          </cell>
          <cell r="Z553" t="str">
            <v>KR 10 67 A 60</v>
          </cell>
          <cell r="AA553">
            <v>3185669288</v>
          </cell>
          <cell r="AB553" t="str">
            <v>santiago.rivas@scrd.gov.co</v>
          </cell>
          <cell r="AC553" t="str">
            <v>miamigorivas@gmail.com</v>
          </cell>
          <cell r="AD553">
            <v>30003</v>
          </cell>
          <cell r="AE553">
            <v>44</v>
          </cell>
          <cell r="AF553" t="str">
            <v>BOGOTA</v>
          </cell>
          <cell r="AG553" t="str">
            <v>persona para la prestación de servicios asociados al intelecto con (14) catorce años de experiencia en lo relacionado con la conceptualización y la ejecución de campañas creativas de comunicación y/o Presentador y/o relacionadas con las obligaciones y el objeto del contrato</v>
          </cell>
          <cell r="AH553" t="str">
            <v>BACHILLER</v>
          </cell>
          <cell r="AI553" t="str">
            <v>1 1. Inversión</v>
          </cell>
          <cell r="AJ553">
            <v>163</v>
          </cell>
          <cell r="AK553" t="str">
            <v>O230117459920240163</v>
          </cell>
          <cell r="AL553" t="str">
            <v>Fortalecimiento Institucional para una Gobernanza Pública Confiable en Bogotá D.C.</v>
          </cell>
          <cell r="AN553">
            <v>92907000</v>
          </cell>
          <cell r="AP553">
            <v>12043500</v>
          </cell>
          <cell r="AQ553">
            <v>80863500</v>
          </cell>
          <cell r="AU553">
            <v>80863500</v>
          </cell>
          <cell r="AV553" t="str">
            <v>$ 10.323.000</v>
          </cell>
          <cell r="AW553">
            <v>718</v>
          </cell>
          <cell r="AX553">
            <v>92907000</v>
          </cell>
          <cell r="AY553">
            <v>45762</v>
          </cell>
          <cell r="AZ553">
            <v>122</v>
          </cell>
          <cell r="BA553">
            <v>92907000</v>
          </cell>
          <cell r="BB553">
            <v>45679</v>
          </cell>
          <cell r="BC553">
            <v>45762</v>
          </cell>
          <cell r="BD553">
            <v>45768</v>
          </cell>
          <cell r="BE553">
            <v>46006</v>
          </cell>
          <cell r="BF553">
            <v>46006</v>
          </cell>
          <cell r="BG553" t="str">
            <v>2 2-Ejecución</v>
          </cell>
          <cell r="BH553" t="str">
            <v>7 MESES Y 25 DIAS MESES</v>
          </cell>
          <cell r="BI553" t="str">
            <v>1 1. Días</v>
          </cell>
          <cell r="BJ553">
            <v>234</v>
          </cell>
          <cell r="BK553">
            <v>0</v>
          </cell>
          <cell r="BL553">
            <v>234</v>
          </cell>
          <cell r="BM553" t="str">
            <v>DIRECCIÓN DE GESTIÓN CORPORATIVA Y RELACIÓN CON EL CIUDADANO</v>
          </cell>
          <cell r="BN553" t="str">
            <v>OFICINA ASESORA DE COMUNICACIONES</v>
          </cell>
          <cell r="BO553" t="str">
            <v>Ibón Maritza Munevar Gordillo</v>
          </cell>
          <cell r="BP553">
            <v>52884019</v>
          </cell>
          <cell r="BQ553">
            <v>1</v>
          </cell>
          <cell r="BR553" t="str">
            <v>N.A</v>
          </cell>
          <cell r="BS553" t="str">
            <v>N.A</v>
          </cell>
          <cell r="BT553" t="str">
            <v>N.A</v>
          </cell>
          <cell r="BU553" t="str">
            <v>N.A</v>
          </cell>
          <cell r="BV553" t="str">
            <v>N.A</v>
          </cell>
          <cell r="BW553" t="str">
            <v>N.A</v>
          </cell>
          <cell r="BX553" t="str">
            <v>N.A</v>
          </cell>
          <cell r="BY553" t="str">
            <v>N.A</v>
          </cell>
          <cell r="BZ553" t="str">
            <v>N.A</v>
          </cell>
          <cell r="CA553" t="str">
            <v>N.A</v>
          </cell>
          <cell r="CD553" t="str">
            <v>3 3. Municipal</v>
          </cell>
          <cell r="CE553" t="str">
            <v>2 2. Transferencias</v>
          </cell>
          <cell r="CF553" t="str">
            <v>1 1-Pesos Colombianos</v>
          </cell>
          <cell r="CG553" t="str">
            <v>3 Bogotá D.C.</v>
          </cell>
          <cell r="CH553" t="str">
            <v>149 3. Bogotá D.C.</v>
          </cell>
          <cell r="CI553" t="str">
            <v>17 17 La Candelaria</v>
          </cell>
          <cell r="CJ553" t="str">
            <v>LA CANDELARIA</v>
          </cell>
          <cell r="CK553" t="str">
            <v>1 1. Única</v>
          </cell>
          <cell r="CL553" t="str">
            <v>4 CARRERA</v>
          </cell>
          <cell r="CM553">
            <v>8</v>
          </cell>
          <cell r="CN553">
            <v>9</v>
          </cell>
          <cell r="CO553">
            <v>83</v>
          </cell>
          <cell r="CP553" t="str">
            <v>1 Interno</v>
          </cell>
          <cell r="CQ553" t="str">
            <v>1 Natural</v>
          </cell>
          <cell r="CR553" t="str">
            <v>202576002000800423E</v>
          </cell>
          <cell r="CS553" t="str">
            <v>MODIFICACION - LIBERACION SALDO</v>
          </cell>
          <cell r="CT553" t="str">
            <v>Liberación</v>
          </cell>
          <cell r="CU553">
            <v>45856</v>
          </cell>
          <cell r="CX553">
            <v>12043500</v>
          </cell>
        </row>
        <row r="554">
          <cell r="A554">
            <v>552</v>
          </cell>
          <cell r="B554" t="str">
            <v>CONTRATO DE PRESTACIÓN DE SERVICIOS PROFESIONALES Y/O APOYO A LA GESTIÓN</v>
          </cell>
          <cell r="C554" t="str">
            <v>SCDPI-21420-01144-25</v>
          </cell>
          <cell r="D554" t="str">
            <v>CONTRATACION DIRECTA</v>
          </cell>
          <cell r="E554" t="str">
            <v>Prestar servicios profesionales a la Secretaría de Cultura, Recreación y Deporte - Oficina de Tecnologías de la Información para realizar tareas de desarrollo, implementación y optimización de soluciones basadas en Power Automate, encaminadas a la automatización de procesos</v>
          </cell>
          <cell r="F554" t="str">
            <v>17 17. Contrato de Prestación de Servicios</v>
          </cell>
          <cell r="G554" t="str">
            <v>1 Contratista</v>
          </cell>
          <cell r="H554" t="str">
            <v>1 Natural</v>
          </cell>
          <cell r="I554" t="str">
            <v>2 Privada (1)</v>
          </cell>
          <cell r="J554" t="str">
            <v>4 Persona Natural (2)</v>
          </cell>
          <cell r="K554" t="str">
            <v>31 31-Servicios Profesionales</v>
          </cell>
          <cell r="L554" t="str">
            <v>CO1.PCCNTR.7786662</v>
          </cell>
          <cell r="M554" t="str">
            <v>https://community.secop.gov.co/Public/Tendering/OpportunityDetail/Index?noticeUID=CO1.NTC.8005144&amp;isFromPublicArea=True&amp;isModal=False</v>
          </cell>
          <cell r="N554">
            <v>45762</v>
          </cell>
          <cell r="O554" t="str">
            <v>5 Contratación directa</v>
          </cell>
          <cell r="P554" t="str">
            <v>33 Prestación de Servicios Profesionales y Apoyo (5-8)</v>
          </cell>
          <cell r="Q554" t="str">
            <v>N/A</v>
          </cell>
          <cell r="R554" t="str">
            <v>1 1. Ley 80</v>
          </cell>
          <cell r="S554" t="str">
            <v>6 6: Prestacion de servicios</v>
          </cell>
          <cell r="T554" t="str">
            <v>1 Nacional</v>
          </cell>
          <cell r="U554" t="str">
            <v>3 3. Único Contratista</v>
          </cell>
          <cell r="V554" t="str">
            <v>CARLOS ALFONSO PEÑA SERRANOCESION A:
  JUAN CARLOS CHANAGA MANTILLA</v>
          </cell>
          <cell r="W554" t="str">
            <v>M
  M</v>
          </cell>
          <cell r="X554" t="str">
            <v>5532466
  1102367676</v>
          </cell>
          <cell r="Y554" t="str">
            <v>1
  5</v>
          </cell>
          <cell r="Z554" t="str">
            <v>Circunvalar 35 # 92 - 170 conjunto germania torre 2 apto 607
  calle 126 # 7-64</v>
          </cell>
          <cell r="AA554" t="str">
            <v>3016008669
  3124043434</v>
          </cell>
          <cell r="AB554" t="str">
            <v>carlos.pena@scrd.gov.co</v>
          </cell>
          <cell r="AC554" t="str">
            <v>capsing10@gmail.com
  chanaga0916@gmail.com</v>
          </cell>
          <cell r="AD554">
            <v>30201</v>
          </cell>
          <cell r="AE554">
            <v>43</v>
          </cell>
          <cell r="AF554" t="str">
            <v>NORTE DE SANTANDER - CUCUTA</v>
          </cell>
          <cell r="AG554" t="str">
            <v>Profesional en ingeniería de sistemas, ingeniería de telecomunicaciones, ingeniería electrónica o afines. Ocho (8) años de experiencia profesional
  Profesional en ingeniería de sistemas, ingeniería de
  telecomunicaciones, ingeniería electrónica o afines.
  Ocho (8) años de experiencia profesional</v>
          </cell>
          <cell r="AH554" t="str">
            <v>INGENIERO DE TELECOMUNICACIONES
  INGENIERO DE SISTEMAS</v>
          </cell>
          <cell r="AI554" t="str">
            <v>1 1. Inversión</v>
          </cell>
          <cell r="AJ554">
            <v>163</v>
          </cell>
          <cell r="AK554" t="str">
            <v>O230117459920240163</v>
          </cell>
          <cell r="AL554" t="str">
            <v>Fortalecimiento Institucional para una Gobernanza Pública Confiable en Bogotá D.C.</v>
          </cell>
          <cell r="AN554">
            <v>98150000</v>
          </cell>
          <cell r="AO554">
            <v>8682500</v>
          </cell>
          <cell r="AP554">
            <v>15855000</v>
          </cell>
          <cell r="AQ554">
            <v>90977500</v>
          </cell>
          <cell r="AU554">
            <v>90977500</v>
          </cell>
          <cell r="AV554" t="str">
            <v>$ 11.325.000</v>
          </cell>
          <cell r="AW554">
            <v>750</v>
          </cell>
          <cell r="AX554">
            <v>98150000</v>
          </cell>
          <cell r="AY554">
            <v>45770</v>
          </cell>
          <cell r="AZ554">
            <v>979</v>
          </cell>
          <cell r="BA554">
            <v>98150000</v>
          </cell>
          <cell r="BB554">
            <v>45741</v>
          </cell>
          <cell r="BC554">
            <v>45763</v>
          </cell>
          <cell r="BD554">
            <v>45770</v>
          </cell>
          <cell r="BE554">
            <v>46022</v>
          </cell>
          <cell r="BF554">
            <v>46022</v>
          </cell>
          <cell r="BG554" t="str">
            <v>2 2-Ejecución</v>
          </cell>
          <cell r="BH554" t="str">
            <v>8 MESES Y 20 DIAS</v>
          </cell>
          <cell r="BI554" t="str">
            <v>1 1. Días</v>
          </cell>
          <cell r="BJ554">
            <v>248</v>
          </cell>
          <cell r="BK554">
            <v>0</v>
          </cell>
          <cell r="BL554">
            <v>248</v>
          </cell>
          <cell r="BM554" t="str">
            <v>DIRECCIÓN DE GESTIÓN CORPORATIVA Y RELACIÓN CON EL CIUDADANO</v>
          </cell>
          <cell r="BN554" t="str">
            <v>OFICINA DE TECNOLOGÍAS DE LA INFORMACIÓN</v>
          </cell>
          <cell r="BO554" t="str">
            <v>Javier Enrique Mariño Navarro</v>
          </cell>
          <cell r="BP554">
            <v>91474000</v>
          </cell>
          <cell r="BQ554">
            <v>5</v>
          </cell>
          <cell r="BR554" t="str">
            <v>N.A</v>
          </cell>
          <cell r="BS554" t="str">
            <v>N.A</v>
          </cell>
          <cell r="BT554" t="str">
            <v>N.A</v>
          </cell>
          <cell r="BU554" t="str">
            <v>N.A</v>
          </cell>
          <cell r="BV554" t="str">
            <v>N.A</v>
          </cell>
          <cell r="BW554" t="str">
            <v>N.A</v>
          </cell>
          <cell r="BX554" t="str">
            <v>N.A</v>
          </cell>
          <cell r="BY554" t="str">
            <v>N.A</v>
          </cell>
          <cell r="BZ554" t="str">
            <v>N.A</v>
          </cell>
          <cell r="CA554" t="str">
            <v>N.A</v>
          </cell>
          <cell r="CD554" t="str">
            <v>3 3. Municipal</v>
          </cell>
          <cell r="CE554" t="str">
            <v>2 2. Transferencias</v>
          </cell>
          <cell r="CF554" t="str">
            <v>1 1-Pesos Colombianos</v>
          </cell>
          <cell r="CG554" t="str">
            <v>3 Bogotá D.C.</v>
          </cell>
          <cell r="CH554" t="str">
            <v>149 3. Bogotá D.C.</v>
          </cell>
          <cell r="CI554" t="str">
            <v>17 17 La Candelaria</v>
          </cell>
          <cell r="CJ554" t="str">
            <v>LA CANDELARIA</v>
          </cell>
          <cell r="CK554" t="str">
            <v>1 1. Única</v>
          </cell>
          <cell r="CL554" t="str">
            <v>4 CARRERA</v>
          </cell>
          <cell r="CM554">
            <v>8</v>
          </cell>
          <cell r="CN554">
            <v>9</v>
          </cell>
          <cell r="CO554">
            <v>83</v>
          </cell>
          <cell r="CP554" t="str">
            <v>1 Interno</v>
          </cell>
          <cell r="CQ554" t="str">
            <v>1 Natural</v>
          </cell>
          <cell r="CR554" t="str">
            <v>202576002000800637E</v>
          </cell>
          <cell r="CS554" t="str">
            <v>MODIFICACION - LIBERACION SALDO Y DISMINUCION PLAZO EJECUCION</v>
          </cell>
          <cell r="CT554" t="str">
            <v>Liberación</v>
          </cell>
          <cell r="CU554">
            <v>45869</v>
          </cell>
          <cell r="CV554">
            <v>45869</v>
          </cell>
          <cell r="CW554">
            <v>45991</v>
          </cell>
          <cell r="CX554" t="str">
            <v>$ 15.855.000</v>
          </cell>
          <cell r="DI554" t="str">
            <v>MODIFICACION - CESION</v>
          </cell>
          <cell r="DJ554" t="str">
            <v>1 1. Cesión</v>
          </cell>
          <cell r="DK554">
            <v>45966</v>
          </cell>
          <cell r="DL554">
            <v>45967</v>
          </cell>
          <cell r="DM554">
            <v>45991</v>
          </cell>
          <cell r="DN554" t="str">
            <v>$ 9.437.500</v>
          </cell>
          <cell r="DO554" t="str">
            <v>24 DIAS</v>
          </cell>
          <cell r="DV554" t="str">
            <v>JUAN CARLOS CHANAGA</v>
          </cell>
          <cell r="DW554">
            <v>1102367676</v>
          </cell>
          <cell r="DX554">
            <v>5</v>
          </cell>
          <cell r="DY554" t="str">
            <v>MODIFICACIÓN - ADICIÓN Y PRORROGA</v>
          </cell>
          <cell r="DZ554" t="str">
            <v>4 4. Adición / Prórroga</v>
          </cell>
          <cell r="EA554">
            <v>45985</v>
          </cell>
          <cell r="EB554">
            <v>45991</v>
          </cell>
          <cell r="EC554">
            <v>46022</v>
          </cell>
          <cell r="ED554" t="str">
            <v>$ 8.682.500</v>
          </cell>
          <cell r="EE554" t="str">
            <v>30 DIAS</v>
          </cell>
          <cell r="EF554">
            <v>3630</v>
          </cell>
          <cell r="EG554" t="str">
            <v>$ 8.682.500</v>
          </cell>
          <cell r="EH554">
            <v>45985</v>
          </cell>
          <cell r="EI554">
            <v>2047</v>
          </cell>
          <cell r="EJ554">
            <v>11325000</v>
          </cell>
          <cell r="EK554">
            <v>45968</v>
          </cell>
        </row>
        <row r="555">
          <cell r="A555">
            <v>553</v>
          </cell>
          <cell r="B555" t="str">
            <v>CONTRATO DE PRESTACIÓN DE SERVICIOS PROFESIONALES Y/O APOYO A LA GESTIÓN</v>
          </cell>
          <cell r="C555" t="str">
            <v>SCDPI-21420-01153-25</v>
          </cell>
          <cell r="D555" t="str">
            <v>CONTRATACION DIRECTA</v>
          </cell>
          <cell r="E555" t="str">
            <v>PRESTAR SERVICIOS PROFESIONALES A LA SECRETARÍA DE CULTURA, RECREACIÓN Y DEPORTE - OFICINA DE TECNOLOGÍAS DE LA INFORMACIÓN PARA GESTIONAR INTEGRALMENTE LA IMPLEMENTACIÓN, SEGUIMIENTO Y MEJORA CONTINUA DE LOS PLANES, POLÍTICAS Y SISTEMAS DE SEGURIDAD DE LA INFORMACIÓN, PRESERVACIÓN DIGITAL Y GOBIERNO DIGITAL, ASEGURANDO EL CUMPLIMIENTO NORMATIVO, LA PROTECCIÓN DE LOS ACTIVOS INFORMÁTICOS Y LA PREPARACIÓN PARA LA RECUPERACIÓN ANTE DESASTRES EN LA SCRD.</v>
          </cell>
          <cell r="F555" t="str">
            <v>17 17. Contrato de Prestación de Servicios</v>
          </cell>
          <cell r="G555" t="str">
            <v>1 Contratista</v>
          </cell>
          <cell r="H555" t="str">
            <v>1 Natural</v>
          </cell>
          <cell r="I555" t="str">
            <v>2 Privada (1)</v>
          </cell>
          <cell r="J555" t="str">
            <v>4 Persona Natural (2)</v>
          </cell>
          <cell r="K555" t="str">
            <v>31 31-Servicios Profesionales</v>
          </cell>
          <cell r="L555" t="str">
            <v>CO1.PCCNTR.7790078</v>
          </cell>
          <cell r="M555" t="str">
            <v>https://community.secop.gov.co/Public/Tendering/OpportunityDetail/Index?noticeUID=CO1.NTC.8010233&amp;isFromPublicArea=True&amp;isModal=False</v>
          </cell>
          <cell r="N555">
            <v>45763</v>
          </cell>
          <cell r="O555" t="str">
            <v>5 Contratación directa</v>
          </cell>
          <cell r="P555" t="str">
            <v>33 Prestación de Servicios Profesionales y Apoyo (5-8)</v>
          </cell>
          <cell r="Q555" t="str">
            <v>N/A</v>
          </cell>
          <cell r="R555" t="str">
            <v>1 1. Ley 80</v>
          </cell>
          <cell r="S555" t="str">
            <v>6 6: Prestacion de servicios</v>
          </cell>
          <cell r="T555" t="str">
            <v>1 Nacional</v>
          </cell>
          <cell r="U555" t="str">
            <v>3 3. Único Contratista</v>
          </cell>
          <cell r="V555" t="str">
            <v>IVAN ESTEBAN LOZANO AGUILAR</v>
          </cell>
          <cell r="W555" t="str">
            <v>M</v>
          </cell>
          <cell r="X555">
            <v>1016051470</v>
          </cell>
          <cell r="Y555">
            <v>6</v>
          </cell>
          <cell r="Z555" t="str">
            <v>KR 85 B 24 39</v>
          </cell>
          <cell r="AA555">
            <v>2959408</v>
          </cell>
          <cell r="AB555" t="str">
            <v>ivan.lozano@scrd.gov.co</v>
          </cell>
          <cell r="AC555" t="str">
            <v>ivan.e.lozano@gmail.com</v>
          </cell>
          <cell r="AD555">
            <v>33955</v>
          </cell>
          <cell r="AE555">
            <v>33</v>
          </cell>
          <cell r="AF555" t="str">
            <v>BOGOTA</v>
          </cell>
          <cell r="AG555" t="str">
            <v>Profesional en ingeniería de sistemas, ingeniería de comunicaciones, ingeniería electrónica o afines y tres (3) años de experiencia profesiona</v>
          </cell>
          <cell r="AH555" t="str">
            <v>INGENIERO ELCTRONICO</v>
          </cell>
          <cell r="AI555" t="str">
            <v>1 1. Inversión</v>
          </cell>
          <cell r="AJ555">
            <v>163</v>
          </cell>
          <cell r="AK555" t="str">
            <v>O230117459920240163</v>
          </cell>
          <cell r="AL555" t="str">
            <v>Fortalecimiento Institucional para una Gobernanza Pública Confiable en Bogotá D.C.</v>
          </cell>
          <cell r="AN555">
            <v>63440000</v>
          </cell>
          <cell r="AO555">
            <v>7320000</v>
          </cell>
          <cell r="AP555">
            <v>11468000</v>
          </cell>
          <cell r="AQ555">
            <v>59292000</v>
          </cell>
          <cell r="AU555">
            <v>59292000</v>
          </cell>
          <cell r="AV555" t="str">
            <v>$ 7.320.000</v>
          </cell>
          <cell r="AW555">
            <v>784</v>
          </cell>
          <cell r="AX555">
            <v>63440000</v>
          </cell>
          <cell r="AY555">
            <v>45772</v>
          </cell>
          <cell r="AZ555">
            <v>976</v>
          </cell>
          <cell r="BA555">
            <v>63440000</v>
          </cell>
          <cell r="BB555">
            <v>45740</v>
          </cell>
          <cell r="BC555">
            <v>45772</v>
          </cell>
          <cell r="BD555">
            <v>45775</v>
          </cell>
          <cell r="BE555">
            <v>46022</v>
          </cell>
          <cell r="BF555">
            <v>46022</v>
          </cell>
          <cell r="BG555" t="str">
            <v>2 2-Ejecución</v>
          </cell>
          <cell r="BH555" t="str">
            <v>8 MESES Y 20 DIAS</v>
          </cell>
          <cell r="BI555" t="str">
            <v>1 1. Días</v>
          </cell>
          <cell r="BJ555">
            <v>243</v>
          </cell>
          <cell r="BK555">
            <v>30</v>
          </cell>
          <cell r="BL555">
            <v>273</v>
          </cell>
          <cell r="BM555" t="str">
            <v>DIRECCIÓN DE GESTIÓN CORPORATIVA Y RELACIÓN CON EL CIUDADANO</v>
          </cell>
          <cell r="BN555" t="str">
            <v>OFICINA DE TECNOLOGÍAS DE LA INFORMACIÓN</v>
          </cell>
          <cell r="BO555" t="str">
            <v>Javier Enrique Mariño Navarro</v>
          </cell>
          <cell r="BP555">
            <v>91474000</v>
          </cell>
          <cell r="BQ555">
            <v>5</v>
          </cell>
          <cell r="BR555" t="str">
            <v>N.A</v>
          </cell>
          <cell r="BS555" t="str">
            <v>N.A</v>
          </cell>
          <cell r="BT555" t="str">
            <v>N.A</v>
          </cell>
          <cell r="BU555" t="str">
            <v>N.A</v>
          </cell>
          <cell r="BV555" t="str">
            <v>N.A</v>
          </cell>
          <cell r="BW555" t="str">
            <v>N.A</v>
          </cell>
          <cell r="BX555" t="str">
            <v>N.A</v>
          </cell>
          <cell r="BY555" t="str">
            <v>N.A</v>
          </cell>
          <cell r="BZ555" t="str">
            <v>N.A</v>
          </cell>
          <cell r="CA555" t="str">
            <v>N.A</v>
          </cell>
          <cell r="CD555" t="str">
            <v>3 3. Municipal</v>
          </cell>
          <cell r="CE555" t="str">
            <v>2 2. Transferencias</v>
          </cell>
          <cell r="CF555" t="str">
            <v>1 1-Pesos Colombianos</v>
          </cell>
          <cell r="CG555" t="str">
            <v>3 Bogotá D.C.</v>
          </cell>
          <cell r="CH555" t="str">
            <v>149 3. Bogotá D.C.</v>
          </cell>
          <cell r="CI555" t="str">
            <v>17 17 La Candelaria</v>
          </cell>
          <cell r="CJ555" t="str">
            <v>LA CANDELARIA</v>
          </cell>
          <cell r="CK555" t="str">
            <v>1 1. Única</v>
          </cell>
          <cell r="CL555" t="str">
            <v>4 CARRERA</v>
          </cell>
          <cell r="CM555">
            <v>8</v>
          </cell>
          <cell r="CN555">
            <v>9</v>
          </cell>
          <cell r="CO555">
            <v>83</v>
          </cell>
          <cell r="CP555" t="str">
            <v>1 Interno</v>
          </cell>
          <cell r="CQ555" t="str">
            <v>1 Natural</v>
          </cell>
          <cell r="CR555" t="str">
            <v>202576002000800641E</v>
          </cell>
          <cell r="CS555" t="str">
            <v>MODIFICACION - OBLIGACIONES ESPECIFICAS</v>
          </cell>
          <cell r="CT555" t="str">
            <v>Modificación</v>
          </cell>
          <cell r="CU555">
            <v>45866</v>
          </cell>
          <cell r="CV555" t="str">
            <v>28/7/0205</v>
          </cell>
          <cell r="DI555" t="str">
            <v>MODIIFICACION - LIBERACION SALDO Y DISMINUCION PLAZO EJECUCION</v>
          </cell>
          <cell r="DJ555" t="str">
            <v>Liberación</v>
          </cell>
          <cell r="DK555">
            <v>45867</v>
          </cell>
          <cell r="DL555">
            <v>45867</v>
          </cell>
          <cell r="DM555">
            <v>45991</v>
          </cell>
          <cell r="DN555" t="str">
            <v>$ 11.468.000</v>
          </cell>
          <cell r="DY555" t="str">
            <v>MODIFICACION - ADICION Y PRORROGA</v>
          </cell>
          <cell r="DZ555" t="str">
            <v>4 4. Adición / Prórroga</v>
          </cell>
          <cell r="EA555">
            <v>45980</v>
          </cell>
          <cell r="EB555">
            <v>45992</v>
          </cell>
          <cell r="EC555" t="str">
            <v>31-12/2025</v>
          </cell>
          <cell r="ED555" t="str">
            <v>$7.320.000</v>
          </cell>
          <cell r="EE555" t="str">
            <v>30 DIAS</v>
          </cell>
          <cell r="EF555">
            <v>3547</v>
          </cell>
          <cell r="EG555">
            <v>7320000</v>
          </cell>
          <cell r="EH555">
            <v>45980</v>
          </cell>
          <cell r="EI555">
            <v>2058</v>
          </cell>
          <cell r="EJ555">
            <v>7320000</v>
          </cell>
          <cell r="EK555">
            <v>45968</v>
          </cell>
        </row>
        <row r="556">
          <cell r="A556">
            <v>554</v>
          </cell>
          <cell r="B556" t="str">
            <v>CONTRATO DE PRESTACIÓN DE SERVICIOS PROFESIONALES Y/O APOYO A LA GESTIÓN</v>
          </cell>
          <cell r="C556" t="str">
            <v>SCDPI-21420-01145-25</v>
          </cell>
          <cell r="D556" t="str">
            <v>CONTRATACION DIRECTA</v>
          </cell>
          <cell r="E556" t="str">
            <v>Prestar servicios profesionales a la Secretaría de Cultura, Recreación y Deporte - Oficina de Tecnologías de la Información para el desarrollo de actividades necesarias para la generación de software dirigido a sistemas de información misionales y servicios informáticos.</v>
          </cell>
          <cell r="F556" t="str">
            <v>17 17. Contrato de Prestación de Servicios</v>
          </cell>
          <cell r="G556" t="str">
            <v>1 Contratista</v>
          </cell>
          <cell r="H556" t="str">
            <v>1 Natural</v>
          </cell>
          <cell r="I556" t="str">
            <v>2 Privada (1)</v>
          </cell>
          <cell r="J556" t="str">
            <v>4 Persona Natural (2)</v>
          </cell>
          <cell r="K556" t="str">
            <v>31 31-Servicios Profesionales</v>
          </cell>
          <cell r="L556" t="str">
            <v>CO1.PCCNTR.7790238</v>
          </cell>
          <cell r="M556" t="str">
            <v>https://community.secop.gov.co/Public/Tendering/OpportunityDetail/Index?noticeUID=CO1.NTC.8010528&amp;isFromPublicArea=True&amp;isModal=False</v>
          </cell>
          <cell r="N556">
            <v>45763</v>
          </cell>
          <cell r="O556" t="str">
            <v>5 Contratación directa</v>
          </cell>
          <cell r="P556" t="str">
            <v>33 Prestación de Servicios Profesionales y Apoyo (5-8)</v>
          </cell>
          <cell r="Q556" t="str">
            <v>N/A</v>
          </cell>
          <cell r="R556" t="str">
            <v>1 1. Ley 80</v>
          </cell>
          <cell r="S556" t="str">
            <v>6 6: Prestacion de servicios</v>
          </cell>
          <cell r="T556" t="str">
            <v>1 Nacional</v>
          </cell>
          <cell r="U556" t="str">
            <v>3 3. Único Contratista</v>
          </cell>
          <cell r="V556" t="str">
            <v>DIANA MARCELA CASTELLANOS GUARIN</v>
          </cell>
          <cell r="W556" t="str">
            <v>F</v>
          </cell>
          <cell r="X556">
            <v>63558750</v>
          </cell>
          <cell r="Y556">
            <v>0</v>
          </cell>
          <cell r="Z556" t="str">
            <v>Circunvalar 35 # 92-170 T2 Apto 607 Conjunto Germania</v>
          </cell>
          <cell r="AA556">
            <v>3005570428</v>
          </cell>
          <cell r="AB556" t="str">
            <v>diana.castellanos@scrd.gov.co</v>
          </cell>
          <cell r="AC556" t="str">
            <v>dianacastellanos19@gmail.com</v>
          </cell>
          <cell r="AD556">
            <v>31097</v>
          </cell>
          <cell r="AE556">
            <v>41</v>
          </cell>
          <cell r="AF556" t="str">
            <v>SANTANDER - MALAGA</v>
          </cell>
          <cell r="AG556" t="str">
            <v>Profesional en ingeniería de sistemas, ingeniería de telecomunicaciones, ingeniería electrónica o afines y Ocho (8) años de experiencia profesional.</v>
          </cell>
          <cell r="AH556" t="str">
            <v>INGENIERO ELCTRONICO</v>
          </cell>
          <cell r="AI556" t="str">
            <v>1 1. Inversión</v>
          </cell>
          <cell r="AJ556">
            <v>163</v>
          </cell>
          <cell r="AK556" t="str">
            <v>O230117459920240163</v>
          </cell>
          <cell r="AL556" t="str">
            <v>Fortalecimiento Institucional para una Gobernanza Pública Confiable en Bogotá D.C.</v>
          </cell>
          <cell r="AN556">
            <v>98150000</v>
          </cell>
          <cell r="AO556">
            <v>11325000</v>
          </cell>
          <cell r="AP556">
            <v>16232500</v>
          </cell>
          <cell r="AQ556">
            <v>93242500</v>
          </cell>
          <cell r="AU556">
            <v>93242500</v>
          </cell>
          <cell r="AV556" t="str">
            <v>$ 11.325.000</v>
          </cell>
          <cell r="AW556">
            <v>754</v>
          </cell>
          <cell r="AX556">
            <v>98150000</v>
          </cell>
          <cell r="AY556">
            <v>45770</v>
          </cell>
          <cell r="AZ556">
            <v>977</v>
          </cell>
          <cell r="BA556">
            <v>98150000</v>
          </cell>
          <cell r="BB556">
            <v>45741</v>
          </cell>
          <cell r="BC556">
            <v>45769</v>
          </cell>
          <cell r="BD556">
            <v>45771</v>
          </cell>
          <cell r="BE556">
            <v>46022</v>
          </cell>
          <cell r="BF556">
            <v>46022</v>
          </cell>
          <cell r="BG556" t="str">
            <v>2 2-Ejecución</v>
          </cell>
          <cell r="BH556" t="str">
            <v>8 MESES Y 20 DIAS</v>
          </cell>
          <cell r="BI556" t="str">
            <v>1 1. Días</v>
          </cell>
          <cell r="BJ556">
            <v>247</v>
          </cell>
          <cell r="BK556">
            <v>0</v>
          </cell>
          <cell r="BL556">
            <v>247</v>
          </cell>
          <cell r="BM556" t="str">
            <v>DIRECCIÓN DE GESTIÓN CORPORATIVA Y RELACIÓN CON EL CIUDADANO</v>
          </cell>
          <cell r="BN556" t="str">
            <v>OFICINA DE TECNOLOGÍAS DE LA INFORMACIÓN</v>
          </cell>
          <cell r="BO556" t="str">
            <v>Javier Enrique Mariño Navarro</v>
          </cell>
          <cell r="BP556">
            <v>91474000</v>
          </cell>
          <cell r="BQ556">
            <v>5</v>
          </cell>
          <cell r="BR556" t="str">
            <v>N.A</v>
          </cell>
          <cell r="BS556" t="str">
            <v>N.A</v>
          </cell>
          <cell r="BT556" t="str">
            <v>N.A</v>
          </cell>
          <cell r="BU556" t="str">
            <v>N.A</v>
          </cell>
          <cell r="BV556" t="str">
            <v>N.A</v>
          </cell>
          <cell r="BW556" t="str">
            <v>N.A</v>
          </cell>
          <cell r="BX556" t="str">
            <v>N.A</v>
          </cell>
          <cell r="BY556" t="str">
            <v>N.A</v>
          </cell>
          <cell r="BZ556" t="str">
            <v>N.A</v>
          </cell>
          <cell r="CA556" t="str">
            <v>N.A</v>
          </cell>
          <cell r="CD556" t="str">
            <v>3 3. Municipal</v>
          </cell>
          <cell r="CE556" t="str">
            <v>2 2. Transferencias</v>
          </cell>
          <cell r="CF556" t="str">
            <v>1 1-Pesos Colombianos</v>
          </cell>
          <cell r="CG556" t="str">
            <v>3 Bogotá D.C.</v>
          </cell>
          <cell r="CH556" t="str">
            <v>149 3. Bogotá D.C.</v>
          </cell>
          <cell r="CI556" t="str">
            <v>17 17 La Candelaria</v>
          </cell>
          <cell r="CJ556" t="str">
            <v>LA CANDELARIA</v>
          </cell>
          <cell r="CK556" t="str">
            <v>1 1. Única</v>
          </cell>
          <cell r="CL556" t="str">
            <v>4 CARRERA</v>
          </cell>
          <cell r="CM556">
            <v>8</v>
          </cell>
          <cell r="CN556">
            <v>9</v>
          </cell>
          <cell r="CO556">
            <v>83</v>
          </cell>
          <cell r="CP556" t="str">
            <v>1 Interno</v>
          </cell>
          <cell r="CQ556" t="str">
            <v>1 Natural</v>
          </cell>
          <cell r="CR556" t="str">
            <v>202576002000800638E</v>
          </cell>
          <cell r="CS556" t="str">
            <v>MODIFICACION DE LIBERACION DE SALDO Y DISMINUCION PLAZO DE EJECUCION</v>
          </cell>
          <cell r="CT556" t="str">
            <v>Liberación</v>
          </cell>
          <cell r="CU556">
            <v>45867</v>
          </cell>
          <cell r="CV556">
            <v>45867</v>
          </cell>
          <cell r="CW556">
            <v>45991</v>
          </cell>
          <cell r="CX556" t="str">
            <v>$ 16.232.500</v>
          </cell>
          <cell r="DI556" t="str">
            <v>MODIFICACIÓN - ADICIÓN Y PRORROGA</v>
          </cell>
          <cell r="DJ556" t="str">
            <v>4 4. Adición / Prórroga</v>
          </cell>
          <cell r="DK556">
            <v>45981</v>
          </cell>
          <cell r="DL556">
            <v>45991</v>
          </cell>
          <cell r="DM556">
            <v>46022</v>
          </cell>
          <cell r="DN556" t="str">
            <v>$ 11.325.000</v>
          </cell>
          <cell r="DO556" t="str">
            <v>30 DIAS</v>
          </cell>
          <cell r="DP556">
            <v>3582</v>
          </cell>
          <cell r="DQ556">
            <v>11325000</v>
          </cell>
          <cell r="DR556">
            <v>45981</v>
          </cell>
          <cell r="DS556">
            <v>2062</v>
          </cell>
          <cell r="DT556">
            <v>11325000</v>
          </cell>
          <cell r="DU556">
            <v>45968</v>
          </cell>
        </row>
        <row r="557">
          <cell r="A557">
            <v>555</v>
          </cell>
          <cell r="B557" t="str">
            <v>CONTRATO DE COMISION</v>
          </cell>
          <cell r="C557" t="str">
            <v>SCRD-SA-BP-14-2025</v>
          </cell>
          <cell r="D557" t="str">
            <v>SELECCIÓN ABREVIADA</v>
          </cell>
          <cell r="E557" t="str">
            <v>CONTRATAR UN COMISIONISTA QUE ACTÚE EN NOMBRE PROPIO Y POR CUENTA DE LA SECRETARÍA DISTRITAL DE CULTURA, RECREACIÓN Y DEPORTE, EN CALIDAD DE COMITENTE COMPRADOR, PARA QUE LLEVE A CABO EN EL MERCADO DE COMPRAS PÚBLICAS -MCP- DE LA BOLSA MERCANTIL DE COLOMBIA S.A. -BMC-, LA NEGOCIACIÓN O NEGOCIACIONES NECESARIAS PARA CONTRATAR LOS SERVICIOS DE CATERING PARA LA SECRETARIA DISTRITAL DE CULTURA, RECREACIÓN Y DEPORTE EN LOS EVENTOS Y ACTIVIDADES DE LA ENTIDAD O EN LOS QUE HAGA PARTE, DE ACUERDO CON LAS NECESIDADES LOGÍSTICAS IDENTIFICADAS PARA SU DESARROLLO</v>
          </cell>
          <cell r="F557" t="str">
            <v>7 7. Suministro</v>
          </cell>
          <cell r="G557" t="str">
            <v>1 Contratista</v>
          </cell>
          <cell r="H557" t="str">
            <v>2 Jurídica</v>
          </cell>
          <cell r="I557" t="str">
            <v>2 Privada (1)</v>
          </cell>
          <cell r="J557" t="str">
            <v>3 Privadas (2)</v>
          </cell>
          <cell r="K557" t="str">
            <v>48 48-Otros Suministros</v>
          </cell>
          <cell r="L557" t="str">
            <v>CO1.BDOS.8026346</v>
          </cell>
          <cell r="M557" t="str">
            <v>https://community.secop.gov.co/Public/Tendering/OpportunityDetail/Index?noticeUID=CO1.NTC.8043323&amp;isFromPublicArea=True&amp;isModal=False</v>
          </cell>
          <cell r="N557">
            <v>45772</v>
          </cell>
          <cell r="O557" t="str">
            <v>2 Selección abreviada</v>
          </cell>
          <cell r="P557" t="str">
            <v>4 Adquisión o Suministro de Bienes y Servicios de Carácterísticas Técnicas Uniformes y de Común Utilización (Procedimiento: Siubasta Inversa, Acuerdo Marco de Precios, Bolsa de Productos) (2)</v>
          </cell>
          <cell r="Q557" t="str">
            <v>N/A</v>
          </cell>
          <cell r="R557" t="str">
            <v>1 1. Ley 80</v>
          </cell>
          <cell r="S557" t="str">
            <v>8 8: Cultura</v>
          </cell>
          <cell r="T557" t="str">
            <v>1 Nacional</v>
          </cell>
          <cell r="U557" t="str">
            <v>3 3. Único Contratista</v>
          </cell>
          <cell r="V557" t="str">
            <v>AGROBOLSA S.A. COMISIONISTA DE BOLSA</v>
          </cell>
          <cell r="W557" t="str">
            <v>N.A</v>
          </cell>
          <cell r="X557">
            <v>830103828</v>
          </cell>
          <cell r="Y557">
            <v>5</v>
          </cell>
          <cell r="Z557" t="str">
            <v>Calle 113 No. 7-21 Torre A Piso 15 Bogotá, D.C.</v>
          </cell>
          <cell r="AA557">
            <v>7560065</v>
          </cell>
          <cell r="AB557" t="str">
            <v>contabilidad@agrobolsa.com.co</v>
          </cell>
          <cell r="AC557" t="str">
            <v>contabilidad@agrobolsa.com.co</v>
          </cell>
          <cell r="AD557" t="str">
            <v>N.A</v>
          </cell>
          <cell r="AE557" t="str">
            <v>N.A</v>
          </cell>
          <cell r="AF557" t="str">
            <v>N.A</v>
          </cell>
          <cell r="AG557" t="str">
            <v>N.A</v>
          </cell>
          <cell r="AH557" t="str">
            <v>N.A</v>
          </cell>
          <cell r="AI557" t="str">
            <v>1 1. Inversión</v>
          </cell>
          <cell r="AJ557" t="str">
            <v>217
  144
  080
  122
  163</v>
          </cell>
          <cell r="AK557" t="str">
            <v>O230117330120240217
  O230117330120240144
  O230117330120240080
  O230117330120240122
  O230117459920240163</v>
          </cell>
          <cell r="AL557" t="str">
            <v>Fortalecimiento de la gobernanza territorial, la participación incidente y la atención diferenciada de los grupos étnicos, etarios y sectores sociales desde las prácticas culturales en Bogotá D.C
  Fortalecimiento de la sostenibilidad económica del sector cultural y creativo, a través de la implementación de programas que permitan aumentar crecimiento y competitividad, en Bogotá D.C.
  Fortalecimiento de prácticas y transformaciones culturales, patrimoniales, urbanas y sociales para el bienestar integral de Bogotá D.C.
  Innovación Y cambio cultural para la transformación de comportamientos que promuevan el orgullo por la ciudad de Bogotá D.C.
  Fortalecimiento Institucional para una Gobernanza Pública Confiable en Bogotá D.C.</v>
          </cell>
          <cell r="AN557">
            <v>13524609</v>
          </cell>
          <cell r="AO557">
            <v>227410762</v>
          </cell>
          <cell r="AQ557">
            <v>240935371</v>
          </cell>
          <cell r="AU557">
            <v>240935371</v>
          </cell>
          <cell r="AV557" t="str">
            <v>$ 0</v>
          </cell>
          <cell r="AW557" t="str">
            <v>760
  769
  762
  763
  764
  765
  766
  767
  768
  770
  772
  773
  774
  775
  776
  777
  778
  779
  780
  781</v>
          </cell>
          <cell r="AX557" t="str">
            <v>$ 311.159 
  560.087
  93.348
  700.108
  756.458
  227.769
  56.942
  251.905
  4.667
  93.348
  643.633
  551.685
  280.043
  272.692
  898.595
  46.674
  205.458
  875.098
  70.011
  23.337</v>
          </cell>
          <cell r="AY557">
            <v>45772</v>
          </cell>
          <cell r="AZ557" t="str">
            <v>905
  872
  884
  880
  879
  870
  869
  865
  863
  874
  989
  962
  922
  933
  932
  931
  930
  929
  924
  969</v>
          </cell>
          <cell r="BA557" t="str">
            <v>$ 1.000.000
  $ 1.800.000
  $ 300.000
  $ 2.250.000
  $ 2.431.095
  $ 732.000
  $ 183.000
  $ 809.569
  $ 15.000
  $ 300.000
  $ 2.068.500
  $ 1.773.000
  $ 900.000
  $ 876.375
  $ 2.887.894
  $ 150.000
  $ 660.300
  $ 2.812.380
  $ 225.000
  $ 75.000</v>
          </cell>
          <cell r="BB557" t="str">
            <v>17/03/2025
  12/03/2025
  12/03/2025
  12/03/2025
  12/03/205
  11/03/2025
  11/03/2025
  11/03/2025
  11/03/2025
  12/03/2025
  26/03/2025
  23/03/2025
  18/03/2025
  19/03/2025
  19/03/2025
  18/03/2025
  18/03/2025
  18/03/2025
  18/03/2025
  25/03/2025</v>
          </cell>
          <cell r="BC557">
            <v>45763</v>
          </cell>
          <cell r="BD557">
            <v>45782</v>
          </cell>
          <cell r="BE557">
            <v>46022</v>
          </cell>
          <cell r="BF557">
            <v>46022</v>
          </cell>
          <cell r="BG557" t="str">
            <v>2 2-Ejecución</v>
          </cell>
          <cell r="BH557" t="str">
            <v>7 MESES</v>
          </cell>
          <cell r="BI557" t="str">
            <v>1 1. Días</v>
          </cell>
          <cell r="BJ557">
            <v>236</v>
          </cell>
          <cell r="BK557">
            <v>0</v>
          </cell>
          <cell r="BL557">
            <v>236</v>
          </cell>
          <cell r="BM557" t="str">
            <v>DIRECCIÓN DE GESTIÓN CORPORATIVA Y RELACIÓN CON EL CIUDADANO</v>
          </cell>
          <cell r="BN557" t="str">
            <v>GRUPO INTERNO DE TRABAJO DE SERVICIOS ADMINISTRATIVOS</v>
          </cell>
          <cell r="BO557" t="str">
            <v>Paola Andrea Ramirez Gutierrez
  Natalia Sefair Lopez
  Ana Maria Boada Ayala
  Diego Javier Parra Cortes
  Mario Arturo Suarez Mendoza
  Juan Diego Jaramillo Morales
  Andres Felipe Jara Moreno
  Ibon Maritza Munevar Gordillo
  Sandra Patricia Castiblanco Monroy
  Angélica Rocío Martínez Torres 
  Julián Felipe Duarte Álvarez
  Diego Fernando Maldonado</v>
          </cell>
          <cell r="BP557">
            <v>52478000</v>
          </cell>
          <cell r="BQ557">
            <v>1</v>
          </cell>
          <cell r="BR557" t="str">
            <v>KELLY YOLANY SÁNCHEZ ACERO</v>
          </cell>
          <cell r="BS557">
            <v>1069714590</v>
          </cell>
          <cell r="BT557" t="str">
            <v>N.A</v>
          </cell>
          <cell r="BU557" t="str">
            <v>N.A</v>
          </cell>
          <cell r="BV557" t="str">
            <v>N.A</v>
          </cell>
          <cell r="BW557" t="str">
            <v>N.A</v>
          </cell>
          <cell r="BX557" t="str">
            <v>N.A</v>
          </cell>
          <cell r="BY557" t="str">
            <v>N.A</v>
          </cell>
          <cell r="BZ557" t="str">
            <v>N.A</v>
          </cell>
          <cell r="CA557" t="str">
            <v>N.A</v>
          </cell>
          <cell r="CD557" t="str">
            <v>3 3. Municipal</v>
          </cell>
          <cell r="CE557" t="str">
            <v>2 2. Transferencias</v>
          </cell>
          <cell r="CF557" t="str">
            <v>1 1-Pesos Colombianos</v>
          </cell>
          <cell r="CG557" t="str">
            <v>3 Bogotá D.C.</v>
          </cell>
          <cell r="CH557" t="str">
            <v>149 3. Bogotá D.C.</v>
          </cell>
          <cell r="CI557" t="str">
            <v>17 17 La Candelaria</v>
          </cell>
          <cell r="CJ557" t="str">
            <v>LA CANDELARIA</v>
          </cell>
          <cell r="CK557" t="str">
            <v>1 1. Única</v>
          </cell>
          <cell r="CL557" t="str">
            <v>4 CARRERA</v>
          </cell>
          <cell r="CM557">
            <v>8</v>
          </cell>
          <cell r="CN557">
            <v>9</v>
          </cell>
          <cell r="CO557">
            <v>83</v>
          </cell>
          <cell r="CP557" t="str">
            <v>1 Interno</v>
          </cell>
          <cell r="CQ557" t="str">
            <v>1 Natural</v>
          </cell>
          <cell r="CR557" t="str">
            <v>202576002000800583E</v>
          </cell>
          <cell r="CS557" t="str">
            <v>MODIFICACION- ADICION Y PRORROGA</v>
          </cell>
          <cell r="CT557" t="str">
            <v>4 4. Adición / Prórroga</v>
          </cell>
          <cell r="CU557">
            <v>46006</v>
          </cell>
          <cell r="CV557">
            <v>46021</v>
          </cell>
          <cell r="CX557">
            <v>227410762</v>
          </cell>
          <cell r="CZ557" t="str">
            <v>4209
  4208
  4207
  4206
  4205
  4204
  4203
  4202
  4201
  4200</v>
          </cell>
          <cell r="DA557" t="str">
            <v>29.729.942
  8.652.726
  111.175.431
  49.542.978
  26.232.314
  270.058
  1.017.911
  83.095
  457.022
  249.285</v>
          </cell>
          <cell r="DB557">
            <v>46010</v>
          </cell>
          <cell r="DC557" t="str">
            <v>2192
  2279
  2278
  2190
  2189
  2193
  2202
  2201
  2185
  2188</v>
          </cell>
          <cell r="DD557" t="str">
            <v>29729942
  8.652.726
  111.175.431
  49.542.978
  26.232.314
  270.058
  1.017.912 
  83.095
  457.022
  249.285</v>
          </cell>
          <cell r="DE557" t="str">
            <v>26/11/2025
  02-12-2025
  02-12-2025
  26-11-2025
  25-11-2025
  26-11-2025
  27-11-2025
  27-11-2025
  25-11-2025
  25-11-2025</v>
          </cell>
        </row>
        <row r="558">
          <cell r="A558">
            <v>556</v>
          </cell>
          <cell r="B558" t="str">
            <v>CONTRATO DE PRESTACIÓN DE SERVICIOS PROFESIONALES Y/O APOYO A LA GESTIÓN</v>
          </cell>
          <cell r="C558" t="str">
            <v>SCDPI-21420-01125-25</v>
          </cell>
          <cell r="D558" t="str">
            <v>CONTRATACION DIRECTA</v>
          </cell>
          <cell r="E558" t="str">
            <v>Prestar servicios profesionales a la Secretaría de Cultura, Recreación y Deporte - Oficina de Tecnologías de la Información para realizar tareas de documentación técnica de software, implementación de procesos de prueba y la elaboración de documentación software desarrollados.</v>
          </cell>
          <cell r="F558" t="str">
            <v>17 17. Contrato de Prestación de Servicios</v>
          </cell>
          <cell r="G558" t="str">
            <v>1 Contratista</v>
          </cell>
          <cell r="H558" t="str">
            <v>1 Natural</v>
          </cell>
          <cell r="I558" t="str">
            <v>2 Privada (1)</v>
          </cell>
          <cell r="J558" t="str">
            <v>4 Persona Natural (2)</v>
          </cell>
          <cell r="K558" t="str">
            <v>31 31-Servicios Profesionales</v>
          </cell>
          <cell r="L558" t="str">
            <v>CO1.PCCNTR.7790710</v>
          </cell>
          <cell r="M558" t="str">
            <v>https://community.secop.gov.co/Public/Tendering/OpportunityDetail/Index?noticeUID=CO1.NTC.8010663&amp;isFromPublicArea=True&amp;isModal=False</v>
          </cell>
          <cell r="N558">
            <v>45763</v>
          </cell>
          <cell r="O558" t="str">
            <v>5 Contratación directa</v>
          </cell>
          <cell r="P558" t="str">
            <v>33 Prestación de Servicios Profesionales y Apoyo (5-8)</v>
          </cell>
          <cell r="Q558" t="str">
            <v>N/A</v>
          </cell>
          <cell r="R558" t="str">
            <v>1 1. Ley 80</v>
          </cell>
          <cell r="S558" t="str">
            <v>6 6: Prestacion de servicios</v>
          </cell>
          <cell r="T558" t="str">
            <v>1 Nacional</v>
          </cell>
          <cell r="U558" t="str">
            <v>3 3. Único Contratista</v>
          </cell>
          <cell r="V558" t="str">
            <v>JOSE ENRIQUE GIRALDO OTERO</v>
          </cell>
          <cell r="W558" t="str">
            <v>M</v>
          </cell>
          <cell r="X558">
            <v>91522070</v>
          </cell>
          <cell r="Y558">
            <v>7</v>
          </cell>
          <cell r="Z558" t="str">
            <v>CL 3 A 8 145</v>
          </cell>
          <cell r="AA558">
            <v>3188402489</v>
          </cell>
          <cell r="AB558" t="str">
            <v>jose.giraldo@scrd.gov.co</v>
          </cell>
          <cell r="AC558" t="str">
            <v>josegiraldo2529@gmail.com</v>
          </cell>
          <cell r="AD558">
            <v>30476</v>
          </cell>
          <cell r="AE558">
            <v>42</v>
          </cell>
          <cell r="AF558" t="str">
            <v>SANTANDER - BUCARAMANGA</v>
          </cell>
          <cell r="AG558" t="str">
            <v>Profesional en administración de empresas y afines, con certificaciones en metodologías agiles. Cuatro (4) años de experiencia profesional.</v>
          </cell>
          <cell r="AH558" t="str">
            <v>COMERCIO EXTERIOR</v>
          </cell>
          <cell r="AI558" t="str">
            <v>1 1. Inversión</v>
          </cell>
          <cell r="AJ558">
            <v>163</v>
          </cell>
          <cell r="AK558" t="str">
            <v>O230117459920240163</v>
          </cell>
          <cell r="AL558" t="str">
            <v>Fortalecimiento Institucional para una Gobernanza Pública Confiable en Bogotá D.C.</v>
          </cell>
          <cell r="AN558">
            <v>70382000</v>
          </cell>
          <cell r="AP558">
            <v>3789800</v>
          </cell>
          <cell r="AQ558">
            <v>66592200</v>
          </cell>
          <cell r="AU558">
            <v>66592200</v>
          </cell>
          <cell r="AV558" t="str">
            <v>$ 8.121.000</v>
          </cell>
          <cell r="AW558">
            <v>755</v>
          </cell>
          <cell r="AX558">
            <v>70382000</v>
          </cell>
          <cell r="AY558">
            <v>45770</v>
          </cell>
          <cell r="AZ558">
            <v>978</v>
          </cell>
          <cell r="BA558">
            <v>70382000</v>
          </cell>
          <cell r="BB558">
            <v>45772</v>
          </cell>
          <cell r="BC558">
            <v>45769</v>
          </cell>
          <cell r="BD558">
            <v>45772</v>
          </cell>
          <cell r="BE558">
            <v>46022</v>
          </cell>
          <cell r="BF558">
            <v>46022</v>
          </cell>
          <cell r="BG558" t="str">
            <v>2 2-Ejecución</v>
          </cell>
          <cell r="BH558" t="str">
            <v>8 MESES Y 20 DIAS</v>
          </cell>
          <cell r="BI558" t="str">
            <v>1 1. Días</v>
          </cell>
          <cell r="BJ558">
            <v>246</v>
          </cell>
          <cell r="BK558">
            <v>0</v>
          </cell>
          <cell r="BL558">
            <v>246</v>
          </cell>
          <cell r="BM558" t="str">
            <v>DIRECCIÓN DE GESTIÓN CORPORATIVA Y RELACIÓN CON EL CIUDADANO</v>
          </cell>
          <cell r="BN558" t="str">
            <v>OFICINA DE TECNOLOGÍAS DE LA INFORMACIÓN</v>
          </cell>
          <cell r="BO558" t="str">
            <v>Javier Enrique Mariño Navarro</v>
          </cell>
          <cell r="BP558">
            <v>91474000</v>
          </cell>
          <cell r="BQ558">
            <v>5</v>
          </cell>
          <cell r="BR558" t="str">
            <v>N.A</v>
          </cell>
          <cell r="BS558" t="str">
            <v>N.A</v>
          </cell>
          <cell r="BT558" t="str">
            <v>N.A</v>
          </cell>
          <cell r="BU558" t="str">
            <v>N.A</v>
          </cell>
          <cell r="BV558" t="str">
            <v>N.A</v>
          </cell>
          <cell r="BW558" t="str">
            <v>N.A</v>
          </cell>
          <cell r="BX558" t="str">
            <v>N.A</v>
          </cell>
          <cell r="BY558" t="str">
            <v>N.A</v>
          </cell>
          <cell r="BZ558" t="str">
            <v>N.A</v>
          </cell>
          <cell r="CA558" t="str">
            <v>N.A</v>
          </cell>
          <cell r="CD558" t="str">
            <v>3 3. Municipal</v>
          </cell>
          <cell r="CE558" t="str">
            <v>2 2. Transferencias</v>
          </cell>
          <cell r="CF558" t="str">
            <v>1 1-Pesos Colombianos</v>
          </cell>
          <cell r="CG558" t="str">
            <v>3 Bogotá D.C.</v>
          </cell>
          <cell r="CH558" t="str">
            <v>149 3. Bogotá D.C.</v>
          </cell>
          <cell r="CI558" t="str">
            <v>17 17 La Candelaria</v>
          </cell>
          <cell r="CJ558" t="str">
            <v>LA CANDELARIA</v>
          </cell>
          <cell r="CK558" t="str">
            <v>1 1. Única</v>
          </cell>
          <cell r="CL558" t="str">
            <v>4 CARRERA</v>
          </cell>
          <cell r="CM558">
            <v>8</v>
          </cell>
          <cell r="CN558">
            <v>9</v>
          </cell>
          <cell r="CO558">
            <v>83</v>
          </cell>
          <cell r="CP558" t="str">
            <v>1 Interno</v>
          </cell>
          <cell r="CQ558" t="str">
            <v>1 Natural</v>
          </cell>
          <cell r="CR558" t="str">
            <v>202576002000800640E</v>
          </cell>
          <cell r="CS558" t="str">
            <v>MODIFICACION - LIBERACION SALDO</v>
          </cell>
          <cell r="CT558" t="str">
            <v>Liberación</v>
          </cell>
          <cell r="CU558">
            <v>45904</v>
          </cell>
          <cell r="CX558" t="str">
            <v>$ 3.789.800</v>
          </cell>
        </row>
        <row r="559">
          <cell r="A559">
            <v>557</v>
          </cell>
          <cell r="B559" t="str">
            <v>ORDEN DE COMPRA</v>
          </cell>
          <cell r="C559" t="str">
            <v>ORDEN DE COMPRA 144961</v>
          </cell>
          <cell r="D559" t="str">
            <v>SELECCIÓN ABREVIADA</v>
          </cell>
          <cell r="E559" t="str">
            <v>Adquisición de licencia Oracle Linux</v>
          </cell>
          <cell r="F559" t="str">
            <v>17 17. Contrato de Prestación de Servicios</v>
          </cell>
          <cell r="G559" t="str">
            <v>1 Contratista</v>
          </cell>
          <cell r="H559" t="str">
            <v>2 Jurídica</v>
          </cell>
          <cell r="I559" t="str">
            <v>2 Privada (1)</v>
          </cell>
          <cell r="J559" t="str">
            <v>3 Privadas (2)</v>
          </cell>
          <cell r="K559" t="str">
            <v>122 122-Compraventa (Bienes Inmuebles)</v>
          </cell>
          <cell r="L559">
            <v>144961</v>
          </cell>
          <cell r="M559" t="str">
            <v>https://operaciones.colombiacompra.gov.co/tienda-virtual-del-estado-colombiano/ordenes-compra/144961</v>
          </cell>
          <cell r="N559">
            <v>45762</v>
          </cell>
          <cell r="O559" t="str">
            <v>2 Selección abreviada</v>
          </cell>
          <cell r="P559" t="str">
            <v>4 Adquisión o Suministro de Bienes y Servicios de Carácterísticas Técnicas Uniformes y de Común Utilización (Procedimiento: Siubasta Inversa, Acuerdo Marco de Precios, Bolsa de Productos) (2)</v>
          </cell>
          <cell r="Q559" t="str">
            <v>IAD</v>
          </cell>
          <cell r="R559" t="str">
            <v>1 1. Ley 80</v>
          </cell>
          <cell r="S559" t="str">
            <v>3 3: Tecnologia</v>
          </cell>
          <cell r="T559" t="str">
            <v>1 Nacional</v>
          </cell>
          <cell r="U559" t="str">
            <v>3 3. Único Contratista</v>
          </cell>
          <cell r="V559" t="str">
            <v>GLOBAL TECHNOLOGY SERVICES GTS SA</v>
          </cell>
          <cell r="W559" t="str">
            <v>N.A</v>
          </cell>
          <cell r="X559">
            <v>830060020</v>
          </cell>
          <cell r="Y559">
            <v>5</v>
          </cell>
          <cell r="Z559" t="str">
            <v>Calle 33 Bis No 13a-54</v>
          </cell>
          <cell r="AA559">
            <v>15932200132</v>
          </cell>
          <cell r="AB559" t="str">
            <v>acaicedo@gtscolombia.com</v>
          </cell>
          <cell r="AC559" t="str">
            <v>acaicedo@gtscolombia.com</v>
          </cell>
          <cell r="AD559" t="str">
            <v>N.A</v>
          </cell>
          <cell r="AE559" t="str">
            <v>N.A</v>
          </cell>
          <cell r="AF559" t="str">
            <v>N.A</v>
          </cell>
          <cell r="AG559" t="str">
            <v>N.A</v>
          </cell>
          <cell r="AH559" t="str">
            <v>N.A</v>
          </cell>
          <cell r="AI559" t="str">
            <v>1 1. Inversión</v>
          </cell>
          <cell r="AJ559">
            <v>163</v>
          </cell>
          <cell r="AK559" t="str">
            <v>O230117459920240163</v>
          </cell>
          <cell r="AL559" t="str">
            <v>Fortalecimiento Institucional para una Gobernanza Pública Confiable en Bogotá D.C.</v>
          </cell>
          <cell r="AN559">
            <v>5837671</v>
          </cell>
          <cell r="AQ559">
            <v>5837671</v>
          </cell>
          <cell r="AU559">
            <v>5837671</v>
          </cell>
          <cell r="AV559" t="str">
            <v>$ 0</v>
          </cell>
          <cell r="AW559">
            <v>782</v>
          </cell>
          <cell r="AX559">
            <v>5837671</v>
          </cell>
          <cell r="AY559">
            <v>45772</v>
          </cell>
          <cell r="AZ559">
            <v>381</v>
          </cell>
          <cell r="BA559">
            <v>8500000</v>
          </cell>
          <cell r="BB559">
            <v>45684</v>
          </cell>
          <cell r="BC559">
            <v>45762</v>
          </cell>
          <cell r="BD559">
            <v>45777</v>
          </cell>
          <cell r="BE559">
            <v>45783</v>
          </cell>
          <cell r="BF559">
            <v>45783</v>
          </cell>
          <cell r="BG559" t="str">
            <v>2 2-Ejecución</v>
          </cell>
          <cell r="BH559" t="str">
            <v>1 MES</v>
          </cell>
          <cell r="BI559" t="str">
            <v>1 1. Días</v>
          </cell>
          <cell r="BJ559">
            <v>6</v>
          </cell>
          <cell r="BK559">
            <v>0</v>
          </cell>
          <cell r="BL559">
            <v>6</v>
          </cell>
          <cell r="BM559" t="str">
            <v>DIRECCIÓN DE GESTIÓN CORPORATIVA Y RELACIÓN CON EL CIUDADANO</v>
          </cell>
          <cell r="BN559" t="str">
            <v>OFICINA ASESORA DE COMUNICACIONES</v>
          </cell>
          <cell r="BO559" t="str">
            <v>Fabio Fernando Sánchez Sánchez</v>
          </cell>
          <cell r="BP559">
            <v>19495495</v>
          </cell>
          <cell r="BQ559">
            <v>5</v>
          </cell>
          <cell r="BR559" t="str">
            <v>Andrea del Pilar Caicedo Calle</v>
          </cell>
          <cell r="BS559" t="str">
            <v>N.A</v>
          </cell>
          <cell r="BT559" t="str">
            <v>N.A</v>
          </cell>
          <cell r="BU559" t="str">
            <v>N.A</v>
          </cell>
          <cell r="BV559" t="str">
            <v>N.A</v>
          </cell>
          <cell r="BW559" t="str">
            <v>N.A</v>
          </cell>
          <cell r="BX559" t="str">
            <v>NO</v>
          </cell>
          <cell r="BY559" t="str">
            <v>N.A</v>
          </cell>
          <cell r="BZ559" t="str">
            <v>N.A</v>
          </cell>
          <cell r="CA559" t="str">
            <v>N.A</v>
          </cell>
          <cell r="CD559" t="str">
            <v>3 3. Municipal</v>
          </cell>
          <cell r="CE559" t="str">
            <v>2 2. Transferencias</v>
          </cell>
          <cell r="CF559" t="str">
            <v>1 1-Pesos Colombianos</v>
          </cell>
          <cell r="CG559" t="str">
            <v>3 Bogotá D.C.</v>
          </cell>
          <cell r="CH559" t="str">
            <v>149 3. Bogotá D.C.</v>
          </cell>
          <cell r="CI559" t="str">
            <v>17 17 La Candelaria</v>
          </cell>
          <cell r="CJ559" t="str">
            <v>LA CANDELARIA</v>
          </cell>
          <cell r="CK559" t="str">
            <v>1 1. Única</v>
          </cell>
          <cell r="CL559" t="str">
            <v>4 CARRERA</v>
          </cell>
          <cell r="CM559">
            <v>8</v>
          </cell>
          <cell r="CN559">
            <v>9</v>
          </cell>
          <cell r="CO559">
            <v>83</v>
          </cell>
          <cell r="CP559" t="str">
            <v>1 Interno</v>
          </cell>
          <cell r="CQ559" t="str">
            <v>1 Natural</v>
          </cell>
          <cell r="CR559" t="str">
            <v>202576002000800649E</v>
          </cell>
        </row>
        <row r="560">
          <cell r="A560">
            <v>558</v>
          </cell>
          <cell r="B560" t="str">
            <v>ORDEN DE COMPRA</v>
          </cell>
          <cell r="C560" t="str">
            <v>ORDEN DE COMPRA</v>
          </cell>
          <cell r="D560" t="str">
            <v>SELECCIÓN ABREVIADA</v>
          </cell>
          <cell r="E560" t="str">
            <v>Adquisición licenciamiento Microsoft</v>
          </cell>
          <cell r="F560" t="str">
            <v>8 8. Compraventa</v>
          </cell>
          <cell r="G560" t="str">
            <v>1 Contratista</v>
          </cell>
          <cell r="H560" t="str">
            <v>2 Jurídica</v>
          </cell>
          <cell r="I560" t="str">
            <v>2 Privada (1)</v>
          </cell>
          <cell r="J560" t="str">
            <v>3 Privadas (2)</v>
          </cell>
          <cell r="K560" t="str">
            <v>122 122-Compraventa (Bienes Inmuebles)</v>
          </cell>
          <cell r="L560">
            <v>144992</v>
          </cell>
          <cell r="M560" t="str">
            <v>https://operaciones.colombiacompra.gov.co/tienda-virtual-del-estado-colombiano/ordenes-compra/144992</v>
          </cell>
          <cell r="N560">
            <v>45763</v>
          </cell>
          <cell r="O560" t="str">
            <v>2 Selección abreviada</v>
          </cell>
          <cell r="P560" t="str">
            <v>4 Adquisión o Suministro de Bienes y Servicios de Carácterísticas Técnicas Uniformes y de Común Utilización (Procedimiento: Siubasta Inversa, Acuerdo Marco de Precios, Bolsa de Productos) (2)</v>
          </cell>
          <cell r="Q560" t="str">
            <v>IAD</v>
          </cell>
          <cell r="R560" t="str">
            <v>1 1. Ley 80</v>
          </cell>
          <cell r="S560" t="str">
            <v>3 3: Tecnologia</v>
          </cell>
          <cell r="T560" t="str">
            <v>1 Nacional</v>
          </cell>
          <cell r="U560" t="str">
            <v>3 3. Único Contratista</v>
          </cell>
          <cell r="V560" t="str">
            <v>COMERCIALIZADORA SERLE.COM SAS</v>
          </cell>
          <cell r="W560" t="str">
            <v>N.A</v>
          </cell>
          <cell r="X560">
            <v>800089897</v>
          </cell>
          <cell r="Y560">
            <v>4</v>
          </cell>
          <cell r="Z560" t="str">
            <v>Calle 14 15 18 Piso 4</v>
          </cell>
          <cell r="AA560">
            <v>3233133307</v>
          </cell>
          <cell r="AB560" t="str">
            <v>acuerdosmarco@serlecomsas.com</v>
          </cell>
          <cell r="AC560" t="str">
            <v>acuerdosmarco@serlecomsas.com</v>
          </cell>
          <cell r="AD560" t="str">
            <v>N.A</v>
          </cell>
          <cell r="AE560" t="str">
            <v>N.A</v>
          </cell>
          <cell r="AF560" t="str">
            <v>N.A</v>
          </cell>
          <cell r="AG560" t="str">
            <v>N.A</v>
          </cell>
          <cell r="AH560" t="str">
            <v>N.A</v>
          </cell>
          <cell r="AI560" t="str">
            <v>1 1. Inversión</v>
          </cell>
          <cell r="AJ560">
            <v>163</v>
          </cell>
          <cell r="AK560" t="str">
            <v>O230117459920240163</v>
          </cell>
          <cell r="AL560" t="str">
            <v>Fortalecimiento Institucional para una Gobernanza Pública Confiable en Bogotá D.C.</v>
          </cell>
          <cell r="AN560">
            <v>18645186</v>
          </cell>
          <cell r="AQ560">
            <v>18645186</v>
          </cell>
          <cell r="AU560">
            <v>18645186</v>
          </cell>
          <cell r="AV560" t="str">
            <v>$ 0</v>
          </cell>
          <cell r="AW560">
            <v>758</v>
          </cell>
          <cell r="AX560">
            <v>18645186</v>
          </cell>
          <cell r="AY560">
            <v>45771</v>
          </cell>
          <cell r="AZ560">
            <v>179</v>
          </cell>
          <cell r="BA560">
            <v>22500000</v>
          </cell>
          <cell r="BB560">
            <v>45680</v>
          </cell>
          <cell r="BC560">
            <v>45763</v>
          </cell>
          <cell r="BD560">
            <v>45777</v>
          </cell>
          <cell r="BE560">
            <v>45824</v>
          </cell>
          <cell r="BF560">
            <v>45793</v>
          </cell>
          <cell r="BG560" t="str">
            <v>2 2-Ejecución</v>
          </cell>
          <cell r="BH560" t="str">
            <v>1 MES</v>
          </cell>
          <cell r="BI560" t="str">
            <v>1 1. Días</v>
          </cell>
          <cell r="BJ560">
            <v>46</v>
          </cell>
          <cell r="BK560">
            <v>0</v>
          </cell>
          <cell r="BL560">
            <v>46</v>
          </cell>
          <cell r="BM560" t="str">
            <v>DIRECCIÓN DE GESTIÓN CORPORATIVA Y RELACIÓN CON EL CIUDADANO</v>
          </cell>
          <cell r="BN560" t="str">
            <v>OFICINA ASESORA DE COMUNICACIONES</v>
          </cell>
          <cell r="BO560" t="str">
            <v>Fabio Fernando Sánchez Sánchez</v>
          </cell>
          <cell r="BP560">
            <v>19495495</v>
          </cell>
          <cell r="BQ560">
            <v>5</v>
          </cell>
          <cell r="BR560" t="str">
            <v>RODOLFO ANTONIO ALBARRACIN</v>
          </cell>
          <cell r="BS560">
            <v>7217866</v>
          </cell>
          <cell r="BT560" t="str">
            <v>N.A</v>
          </cell>
          <cell r="BU560" t="str">
            <v>N.A</v>
          </cell>
          <cell r="BV560" t="str">
            <v>N.A</v>
          </cell>
          <cell r="BW560" t="str">
            <v>N.A</v>
          </cell>
          <cell r="BX560" t="str">
            <v>N.A</v>
          </cell>
          <cell r="BY560" t="str">
            <v>N.A</v>
          </cell>
          <cell r="BZ560" t="str">
            <v>N.A</v>
          </cell>
          <cell r="CA560" t="str">
            <v>N.A</v>
          </cell>
          <cell r="CD560" t="str">
            <v>3 3. Municipal</v>
          </cell>
          <cell r="CE560" t="str">
            <v>2 2. Transferencias</v>
          </cell>
          <cell r="CF560" t="str">
            <v>1 1-Pesos Colombianos</v>
          </cell>
          <cell r="CG560" t="str">
            <v>3 Bogotá D.C.</v>
          </cell>
          <cell r="CH560" t="str">
            <v>149 3. Bogotá D.C.</v>
          </cell>
          <cell r="CI560" t="str">
            <v>17 17 La Candelaria</v>
          </cell>
          <cell r="CJ560" t="str">
            <v>LA CANDELARIA</v>
          </cell>
          <cell r="CK560" t="str">
            <v>1 1. Única</v>
          </cell>
          <cell r="CL560" t="str">
            <v>4 CARRERA</v>
          </cell>
          <cell r="CM560">
            <v>8</v>
          </cell>
          <cell r="CN560">
            <v>9</v>
          </cell>
          <cell r="CO560">
            <v>83</v>
          </cell>
          <cell r="CP560" t="str">
            <v>1 Interno</v>
          </cell>
          <cell r="CQ560" t="str">
            <v>1 Natural</v>
          </cell>
          <cell r="CR560" t="str">
            <v>202576002000800647E</v>
          </cell>
        </row>
        <row r="561">
          <cell r="A561">
            <v>559</v>
          </cell>
          <cell r="B561" t="str">
            <v>ORDEN DE COMPRA</v>
          </cell>
          <cell r="C561" t="str">
            <v>ORDEN DE COMPRA 144877</v>
          </cell>
          <cell r="D561" t="str">
            <v>SELECCIÓN ABREVIADA</v>
          </cell>
          <cell r="E561" t="str">
            <v>CONTRATAR EL SERVICIO INTEGRAL DE TRANSPORTE AUTOMOTOR TERRESTRE ESPECIAL PARA LA SECRETARÍA DISTRITAL DE CULTURA RECREACIÓN Y DEPORTE</v>
          </cell>
          <cell r="F561" t="str">
            <v>17 17. Contrato de Prestación de Servicios</v>
          </cell>
          <cell r="G561" t="str">
            <v>3 Unión Temporal</v>
          </cell>
          <cell r="H561" t="str">
            <v>2 Jurídica</v>
          </cell>
          <cell r="I561" t="str">
            <v>2 Privada (1)</v>
          </cell>
          <cell r="J561" t="str">
            <v>3 Privadas (2)</v>
          </cell>
          <cell r="K561" t="str">
            <v>50 50-Servicios de Transporte</v>
          </cell>
          <cell r="L561">
            <v>144877</v>
          </cell>
          <cell r="M561" t="str">
            <v>https://operaciones.colombiacompra.gov.co/tienda-virtual-del-estado-colombiano/ordenes-compra/144877</v>
          </cell>
          <cell r="N561">
            <v>45758</v>
          </cell>
          <cell r="O561" t="str">
            <v>2 Selección abreviada</v>
          </cell>
          <cell r="P561" t="str">
            <v>4 Adquisión o Suministro de Bienes y Servicios de Carácterísticas Técnicas Uniformes y de Común Utilización (Procedimiento: Siubasta Inversa, Acuerdo Marco de Precios, Bolsa de Productos) (2)</v>
          </cell>
          <cell r="R561" t="str">
            <v>1 1. Ley 80</v>
          </cell>
          <cell r="S561" t="str">
            <v>6 6: Prestacion de servicios</v>
          </cell>
          <cell r="T561" t="str">
            <v>1 Nacional</v>
          </cell>
          <cell r="U561" t="str">
            <v>1 1. Unión Temporal o Consorcio</v>
          </cell>
          <cell r="V561" t="str">
            <v>UNION TEMPORAL LCT-2022</v>
          </cell>
          <cell r="W561" t="str">
            <v>N.A</v>
          </cell>
          <cell r="X561">
            <v>901668906</v>
          </cell>
          <cell r="Y561">
            <v>3</v>
          </cell>
          <cell r="Z561" t="str">
            <v>CRA 69 A No. 65-81</v>
          </cell>
          <cell r="AA561">
            <v>573118830</v>
          </cell>
          <cell r="AB561" t="str">
            <v>acuerdolct2023@gmail.com</v>
          </cell>
          <cell r="AC561" t="str">
            <v>acuerdolct2023@gmail.com</v>
          </cell>
          <cell r="AD561" t="str">
            <v>N.A</v>
          </cell>
          <cell r="AE561" t="str">
            <v>N.A</v>
          </cell>
          <cell r="AF561" t="str">
            <v>N.A</v>
          </cell>
          <cell r="AG561" t="str">
            <v>N.A</v>
          </cell>
          <cell r="AH561" t="str">
            <v>N.A</v>
          </cell>
          <cell r="AI561" t="str">
            <v>1 1. Inversión</v>
          </cell>
          <cell r="AJ561" t="str">
            <v>122
  081
  144
  080
  217
  102</v>
          </cell>
          <cell r="AK561" t="str">
            <v>O230117330120240122
  O230117330120240081
  O230117330120240144
  O230117330120240080
  O230117330120240217
  O230117330120240102</v>
          </cell>
          <cell r="AL561" t="str">
            <v>Innovación y cambio cultural para la transformación de comportamientos que promuevan el orgullo por la ciudad de Bogotá D.C
  Formación Artística, Cultural y Deportiva a lo largo de la vida en Bogotá D.C.
  Fortalecimiento de la sostenibilidad económica del sector cultural y creativo, a través de la implementación de programas que permitan aumentar crecimiento y competitividad, en Bogotá D.C.
  Fortalecimiento de prácticas y transformaciones culturales, patrimoniales, urbanas y sociales para el bienestar integral de Bogotá D.C.
  Fortalecimiento de la gobernanza territorial, la participación incidente y la atención diferenciada de los grupos étnicos, etarios y sectores sociales desde las prácticas culturales en Bogotá D.C.
  Fortalecimiento de alianzas estratégicas a nivel bilateral y multilateral para el posicionamiento de la ciudad como referente cultural y recreodeportivo en escenarios internacionales Bogotá D.C</v>
          </cell>
          <cell r="AN561">
            <v>146725000</v>
          </cell>
          <cell r="AQ561">
            <v>146725000</v>
          </cell>
          <cell r="AU561">
            <v>146725000</v>
          </cell>
          <cell r="AV561" t="str">
            <v>$ 0</v>
          </cell>
          <cell r="AW561" t="str">
            <v>873
  874
  875
  876
  877
  878
  879
  880
  881
  882
  883
  884</v>
          </cell>
          <cell r="AX561" t="str">
            <v>4000000
  30.000.000
  300.000
  1.000.000
  2.000.000
  16.000.000
  10.000.000
  1.450.000
  35.680.000
  4.800.0000
  10.000.000
  31.495.000</v>
          </cell>
          <cell r="AY561">
            <v>45785</v>
          </cell>
          <cell r="AZ561" t="str">
            <v>781
  938
  819
  939
  940
  926
  805
  818
  963
  782
  982
  916</v>
          </cell>
          <cell r="BA561" t="str">
            <v>4.000.000
  30.000.000
  1.000.000
  300.000
  2.000.000
  16.000.000
  10.000.000
  1.450.000
  35.680.000
  4.800.000
  10.000.000
  31.504.685</v>
          </cell>
          <cell r="BB561" t="str">
            <v>7/03/2025
  19/03/2025
  7/03/2025
  19/03/2025
  19/03/2025
  18/03/2025
  7/03/2025
  7/03/2025
  23/03/2025
  7/03/2025
  25/03/2025
  18/03/2025</v>
          </cell>
          <cell r="BC561">
            <v>45758</v>
          </cell>
          <cell r="BD561">
            <v>45803</v>
          </cell>
          <cell r="BE561">
            <v>46022</v>
          </cell>
          <cell r="BF561">
            <v>46022</v>
          </cell>
          <cell r="BG561" t="str">
            <v>2 2-Ejecución</v>
          </cell>
          <cell r="BH561" t="str">
            <v>8 MESES</v>
          </cell>
          <cell r="BI561" t="str">
            <v>1 1. Días</v>
          </cell>
          <cell r="BJ561">
            <v>215</v>
          </cell>
          <cell r="BK561">
            <v>0</v>
          </cell>
          <cell r="BL561">
            <v>215</v>
          </cell>
          <cell r="BM561" t="str">
            <v>DIRECCIÓN DE GESTIÓN CORPORATIVA Y RELACIÓN CON EL CIUDADANO</v>
          </cell>
          <cell r="BN561" t="str">
            <v>GRUPO INTERNO DE TRABAJO DE SERVICIOS ADMINISTRATIVOS</v>
          </cell>
          <cell r="BO561" t="str">
            <v>Paola Andrea Ramirez Gutierrez
  Mario Arturo Suárez Mendoza
  Diego Fernando Maldonado</v>
          </cell>
          <cell r="BP561" t="str">
            <v>52478000
  1032365716</v>
          </cell>
          <cell r="BQ561" t="str">
            <v>1
  9</v>
          </cell>
          <cell r="BR561" t="str">
            <v>LIDA CONSTANZA CHACON ORJUELA</v>
          </cell>
          <cell r="BS561">
            <v>52493549</v>
          </cell>
          <cell r="BT561" t="str">
            <v>N.A</v>
          </cell>
          <cell r="BU561" t="str">
            <v>N.A</v>
          </cell>
          <cell r="BV561" t="str">
            <v>N.A</v>
          </cell>
          <cell r="BW561" t="str">
            <v>N.A</v>
          </cell>
          <cell r="BX561" t="str">
            <v>NO</v>
          </cell>
          <cell r="BY561" t="str">
            <v>N.A</v>
          </cell>
          <cell r="BZ561" t="str">
            <v>N.A</v>
          </cell>
          <cell r="CA561" t="str">
            <v>N.A</v>
          </cell>
          <cell r="CD561" t="str">
            <v>3 3. Municipal</v>
          </cell>
          <cell r="CE561" t="str">
            <v>2 2. Transferencias</v>
          </cell>
          <cell r="CF561" t="str">
            <v>1 1-Pesos Colombianos</v>
          </cell>
          <cell r="CG561" t="str">
            <v>3 Bogotá D.C.</v>
          </cell>
          <cell r="CH561" t="str">
            <v>149 3. Bogotá D.C.</v>
          </cell>
          <cell r="CI561" t="str">
            <v>17 17 La Candelaria</v>
          </cell>
          <cell r="CJ561" t="str">
            <v>LA CANDELARIA</v>
          </cell>
          <cell r="CK561" t="str">
            <v>1 1. Única</v>
          </cell>
          <cell r="CL561" t="str">
            <v>4 CARRERA</v>
          </cell>
          <cell r="CM561">
            <v>8</v>
          </cell>
          <cell r="CN561">
            <v>9</v>
          </cell>
          <cell r="CO561">
            <v>83</v>
          </cell>
          <cell r="CP561" t="str">
            <v>1 Interno</v>
          </cell>
          <cell r="CQ561" t="str">
            <v>1 Natural</v>
          </cell>
          <cell r="CR561" t="str">
            <v>202576002000800618E</v>
          </cell>
        </row>
        <row r="562">
          <cell r="A562">
            <v>560</v>
          </cell>
          <cell r="B562" t="str">
            <v>ORDEN DE COMPRA</v>
          </cell>
          <cell r="C562" t="str">
            <v>ORDEN DE COMPRA 144984</v>
          </cell>
          <cell r="D562" t="str">
            <v>SELECCIÓN ABREVIADA</v>
          </cell>
          <cell r="E562" t="str">
            <v>Suministrar elementos de ferretería y herramienta menor para las intervenciones realizadas en el marco de la estrategia centro vive de la secretaría de cultura, recreación y deporte.</v>
          </cell>
          <cell r="F562" t="str">
            <v>7 7. Suministro</v>
          </cell>
          <cell r="G562" t="str">
            <v>1 Contratista</v>
          </cell>
          <cell r="H562" t="str">
            <v>2 Jurídica</v>
          </cell>
          <cell r="I562" t="str">
            <v>2 Privada (1)</v>
          </cell>
          <cell r="J562" t="str">
            <v>3 Privadas (2)</v>
          </cell>
          <cell r="K562" t="str">
            <v>48 48-Otros Suministros</v>
          </cell>
          <cell r="L562">
            <v>144984</v>
          </cell>
          <cell r="M562" t="str">
            <v>https://operaciones.colombiacompra.gov.co/tienda-virtual-del-estado-colombiano/ordenes-compra/144984</v>
          </cell>
          <cell r="N562">
            <v>45762</v>
          </cell>
          <cell r="O562" t="str">
            <v>2 Selección abreviada</v>
          </cell>
          <cell r="P562" t="str">
            <v>4 Adquisión o Suministro de Bienes y Servicios de Carácterísticas Técnicas Uniformes y de Común Utilización (Procedimiento: Siubasta Inversa, Acuerdo Marco de Precios, Bolsa de Productos) (2)</v>
          </cell>
          <cell r="Q562" t="str">
            <v>AMP</v>
          </cell>
          <cell r="R562" t="str">
            <v>1 1. Ley 80</v>
          </cell>
          <cell r="S562" t="str">
            <v>8 8: Cultura</v>
          </cell>
          <cell r="T562" t="str">
            <v>1 Nacional</v>
          </cell>
          <cell r="U562" t="str">
            <v>3 3. Único Contratista</v>
          </cell>
          <cell r="V562" t="str">
            <v>UNICONTACTO</v>
          </cell>
          <cell r="W562" t="str">
            <v>N.A</v>
          </cell>
          <cell r="X562">
            <v>91282210</v>
          </cell>
          <cell r="Y562">
            <v>0</v>
          </cell>
          <cell r="Z562" t="str">
            <v>AVENIDA LA ROSITA #24-80 OFICINA 101 SANTANDER,</v>
          </cell>
          <cell r="AA562">
            <v>6076341515</v>
          </cell>
          <cell r="AB562" t="str">
            <v>cce.computo@unicontacto.com</v>
          </cell>
          <cell r="AC562" t="str">
            <v>cce.computo@unicontacto.com</v>
          </cell>
          <cell r="AD562" t="str">
            <v>N.A</v>
          </cell>
          <cell r="AE562" t="str">
            <v>N.A</v>
          </cell>
          <cell r="AF562" t="str">
            <v>N.A</v>
          </cell>
          <cell r="AG562" t="str">
            <v>N.A</v>
          </cell>
          <cell r="AH562" t="str">
            <v>N.A</v>
          </cell>
          <cell r="AI562" t="str">
            <v>1 1. Inversión</v>
          </cell>
          <cell r="AJ562" t="str">
            <v>080
  217</v>
          </cell>
          <cell r="AK562" t="str">
            <v>O230117330120240080
  O230117330120240217</v>
          </cell>
          <cell r="AL562" t="str">
            <v>Fortalecimiento de prácticas y transformaciones culturales, patrimoniales, urbanas y sociales para el bienestar integral de Bogotá D.C.
  Fortalecimiento de la gobernanza territorial, la participación incidente y la atención diferenciada de los grupos étnicos, etarios y sectores sociales desde las prácticas culturales en Bogotá D.C.</v>
          </cell>
          <cell r="AN562">
            <v>152000000</v>
          </cell>
          <cell r="AQ562">
            <v>152000000</v>
          </cell>
          <cell r="AU562">
            <v>152000000</v>
          </cell>
          <cell r="AV562" t="str">
            <v>$ 0</v>
          </cell>
          <cell r="AW562">
            <v>783</v>
          </cell>
          <cell r="AX562">
            <v>152000000</v>
          </cell>
          <cell r="AY562">
            <v>45772</v>
          </cell>
          <cell r="AZ562" t="str">
            <v>895
  951</v>
          </cell>
          <cell r="BA562" t="str">
            <v>150000000
  2.000.000</v>
          </cell>
          <cell r="BB562" t="str">
            <v>14/03/2025
  20/03/2025</v>
          </cell>
          <cell r="BC562">
            <v>45762</v>
          </cell>
          <cell r="BD562">
            <v>45777</v>
          </cell>
          <cell r="BE562">
            <v>46022</v>
          </cell>
          <cell r="BF562">
            <v>46103</v>
          </cell>
          <cell r="BG562" t="str">
            <v>2 2-Ejecución</v>
          </cell>
          <cell r="BH562" t="str">
            <v>8 MESES</v>
          </cell>
          <cell r="BI562" t="str">
            <v>1 1. Días</v>
          </cell>
          <cell r="BJ562">
            <v>240</v>
          </cell>
          <cell r="BK562">
            <v>82</v>
          </cell>
          <cell r="BL562">
            <v>322</v>
          </cell>
          <cell r="BM562" t="str">
            <v>DIRECCIÓN DE ARTE, CULTURA Y PATRIMONIO</v>
          </cell>
          <cell r="BN562" t="str">
            <v>DIRECCIÓN DE ARTE, CULTURA Y PATRIMONIO</v>
          </cell>
          <cell r="BO562" t="str">
            <v>Nathalia Rippe Sierra</v>
          </cell>
          <cell r="BP562">
            <v>35513244</v>
          </cell>
          <cell r="BQ562">
            <v>1</v>
          </cell>
          <cell r="BR562" t="str">
            <v>JAIRO OSORIO CABALLERO</v>
          </cell>
          <cell r="BS562">
            <v>91282210</v>
          </cell>
          <cell r="BT562" t="str">
            <v>N.A</v>
          </cell>
          <cell r="BU562" t="str">
            <v>N.A</v>
          </cell>
          <cell r="BV562" t="str">
            <v>N.A</v>
          </cell>
          <cell r="BW562" t="str">
            <v>N.A</v>
          </cell>
          <cell r="BX562" t="str">
            <v>NO</v>
          </cell>
          <cell r="BY562" t="str">
            <v>N.A</v>
          </cell>
          <cell r="BZ562" t="str">
            <v>N.A</v>
          </cell>
          <cell r="CA562" t="str">
            <v>N.A</v>
          </cell>
          <cell r="CD562" t="str">
            <v>3 3. Municipal</v>
          </cell>
          <cell r="CE562" t="str">
            <v>2 2. Transferencias</v>
          </cell>
          <cell r="CF562" t="str">
            <v>1 1-Pesos Colombianos</v>
          </cell>
          <cell r="CG562" t="str">
            <v>3 Bogotá D.C.</v>
          </cell>
          <cell r="CH562" t="str">
            <v>149 3. Bogotá D.C.</v>
          </cell>
          <cell r="CI562" t="str">
            <v>17 17 La Candelaria</v>
          </cell>
          <cell r="CJ562" t="str">
            <v>LA CANDELARIA</v>
          </cell>
          <cell r="CK562" t="str">
            <v>1 1. Única</v>
          </cell>
          <cell r="CL562" t="str">
            <v>4 CARRERA</v>
          </cell>
          <cell r="CM562">
            <v>8</v>
          </cell>
          <cell r="CN562">
            <v>9</v>
          </cell>
          <cell r="CO562">
            <v>83</v>
          </cell>
          <cell r="CP562" t="str">
            <v>1 Interno</v>
          </cell>
          <cell r="CQ562" t="str">
            <v>1 Natural</v>
          </cell>
          <cell r="CR562" t="str">
            <v>202576002001000001E</v>
          </cell>
          <cell r="CS562" t="str">
            <v>MODIFICACION - PRORROGA</v>
          </cell>
          <cell r="CT562" t="str">
            <v>3 3. Prorroga</v>
          </cell>
          <cell r="CU562">
            <v>46020</v>
          </cell>
          <cell r="CV562">
            <v>46022</v>
          </cell>
          <cell r="CW562">
            <v>46103</v>
          </cell>
          <cell r="CY562" t="str">
            <v>82 dias</v>
          </cell>
        </row>
        <row r="563">
          <cell r="A563">
            <v>561</v>
          </cell>
          <cell r="B563" t="str">
            <v>CONTRATO DE COPRODUCCIÓN</v>
          </cell>
          <cell r="C563" t="str">
            <v>CONTRATO DE COPRODUCCIÓN</v>
          </cell>
          <cell r="D563" t="str">
            <v>CONTRATACION DIRECTA</v>
          </cell>
          <cell r="E563" t="str">
            <v>Realizar el evento FESTIVAL DE CINE DOCUMENTAL MUSICAL IN EDIT en modalidad de coproducción, como parte de la programación artística, cultural, formativa y recreativa del Centro Felicidad CEFE Chapinero.</v>
          </cell>
          <cell r="F563" t="str">
            <v>11 10. Típicos</v>
          </cell>
          <cell r="G563" t="str">
            <v>1 Contratista</v>
          </cell>
          <cell r="H563" t="str">
            <v>2 Jurídica</v>
          </cell>
          <cell r="I563" t="str">
            <v>2 Privada (1)</v>
          </cell>
          <cell r="J563" t="str">
            <v>3 Privadas (2)</v>
          </cell>
          <cell r="K563" t="str">
            <v>999 999-Otro tipo de naturaleza de contratos</v>
          </cell>
          <cell r="L563" t="str">
            <v>CO1.PCCNTR.7816919</v>
          </cell>
          <cell r="M563" t="str">
            <v>https://community.secop.gov.co/Public/Tendering/OpportunityDetail/Index?noticeUID=CO1.NTC.8045124&amp;isFromPublicArea=True&amp;isModal=False</v>
          </cell>
          <cell r="N563">
            <v>45772</v>
          </cell>
          <cell r="O563" t="str">
            <v>5 Contratación directa</v>
          </cell>
          <cell r="P563" t="str">
            <v>29 Otras Formas de Contratación Directa (5)</v>
          </cell>
          <cell r="Q563" t="str">
            <v>N/A</v>
          </cell>
          <cell r="R563" t="str">
            <v>1 1. Ley 80</v>
          </cell>
          <cell r="S563" t="str">
            <v>8 8: Cultura</v>
          </cell>
          <cell r="T563" t="str">
            <v>1 Nacional</v>
          </cell>
          <cell r="U563" t="str">
            <v>3 3. Único Contratista</v>
          </cell>
          <cell r="V563" t="str">
            <v>BLACK LAB COLOMBIA SAS</v>
          </cell>
          <cell r="W563" t="str">
            <v>N.A</v>
          </cell>
          <cell r="X563">
            <v>901851623</v>
          </cell>
          <cell r="Y563">
            <v>8</v>
          </cell>
          <cell r="Z563" t="str">
            <v>CR 16 NO. 55 09</v>
          </cell>
          <cell r="AA563">
            <v>3212732321</v>
          </cell>
          <cell r="AB563" t="str">
            <v>dlopezsawan@gmail.com</v>
          </cell>
          <cell r="AC563" t="str">
            <v>dlopezsawan@gmail.com</v>
          </cell>
          <cell r="AD563" t="str">
            <v>N.A</v>
          </cell>
          <cell r="AE563" t="str">
            <v>N.A</v>
          </cell>
          <cell r="AF563" t="str">
            <v>N.A</v>
          </cell>
          <cell r="AG563" t="str">
            <v>N.A</v>
          </cell>
          <cell r="AH563" t="str">
            <v>N.A</v>
          </cell>
          <cell r="AI563" t="str">
            <v>1 1. Inversión</v>
          </cell>
          <cell r="AJ563" t="str">
            <v>N.A</v>
          </cell>
          <cell r="AK563" t="str">
            <v>N.A</v>
          </cell>
          <cell r="AL563" t="str">
            <v>N.A</v>
          </cell>
          <cell r="AN563">
            <v>0</v>
          </cell>
          <cell r="AQ563">
            <v>0</v>
          </cell>
          <cell r="AR563">
            <v>146134600</v>
          </cell>
          <cell r="AT563">
            <v>185789000</v>
          </cell>
          <cell r="AU563">
            <v>331923600</v>
          </cell>
          <cell r="AV563" t="str">
            <v>$ 0</v>
          </cell>
          <cell r="AW563" t="str">
            <v>N.A</v>
          </cell>
          <cell r="AX563" t="str">
            <v>N.A</v>
          </cell>
          <cell r="AY563" t="str">
            <v>N.A</v>
          </cell>
          <cell r="AZ563" t="str">
            <v>N.A</v>
          </cell>
          <cell r="BA563" t="str">
            <v>N.A</v>
          </cell>
          <cell r="BB563" t="str">
            <v>N.A</v>
          </cell>
          <cell r="BC563">
            <v>45772</v>
          </cell>
          <cell r="BD563">
            <v>45772</v>
          </cell>
          <cell r="BE563">
            <v>45804</v>
          </cell>
          <cell r="BF563">
            <v>45804</v>
          </cell>
          <cell r="BG563" t="str">
            <v>2 2-Ejecución</v>
          </cell>
          <cell r="BH563" t="str">
            <v>2 MESES</v>
          </cell>
          <cell r="BI563" t="str">
            <v>1 1. Días</v>
          </cell>
          <cell r="BJ563">
            <v>32</v>
          </cell>
          <cell r="BK563">
            <v>0</v>
          </cell>
          <cell r="BL563">
            <v>32</v>
          </cell>
          <cell r="BM563" t="str">
            <v>DIRECCIÓN DE ARTE, CULTURA Y PATRIMONIO</v>
          </cell>
          <cell r="BN563" t="str">
            <v>SUBDIRECCIÓN DE GESTIÓN CULTURAL Y ARTISTICA</v>
          </cell>
          <cell r="BO563" t="str">
            <v>Adriana Maria Botero Velez</v>
          </cell>
          <cell r="BP563">
            <v>52254482</v>
          </cell>
          <cell r="BQ563">
            <v>6</v>
          </cell>
          <cell r="BR563" t="str">
            <v>DANIEL ANTONIO LOPEZ</v>
          </cell>
          <cell r="BS563">
            <v>172246413</v>
          </cell>
          <cell r="BT563" t="str">
            <v>N.A</v>
          </cell>
          <cell r="BU563" t="str">
            <v>MEDIANA</v>
          </cell>
          <cell r="BV563" t="str">
            <v>N.A</v>
          </cell>
          <cell r="BW563" t="str">
            <v>N.A</v>
          </cell>
          <cell r="BX563" t="str">
            <v>NO</v>
          </cell>
          <cell r="BY563" t="str">
            <v>N.A</v>
          </cell>
          <cell r="BZ563" t="str">
            <v>N.A</v>
          </cell>
          <cell r="CA563" t="str">
            <v>N.A</v>
          </cell>
          <cell r="CD563" t="str">
            <v>3 3. Municipal</v>
          </cell>
          <cell r="CE563" t="str">
            <v>2 2. Transferencias</v>
          </cell>
          <cell r="CF563" t="str">
            <v>1 1-Pesos Colombianos</v>
          </cell>
          <cell r="CG563" t="str">
            <v>3 Bogotá D.C.</v>
          </cell>
          <cell r="CH563" t="str">
            <v>149 3. Bogotá D.C.</v>
          </cell>
          <cell r="CI563" t="str">
            <v>17 17 La Candelaria</v>
          </cell>
          <cell r="CJ563" t="str">
            <v>LA CANDELARIA</v>
          </cell>
          <cell r="CK563" t="str">
            <v>1 1. Única</v>
          </cell>
          <cell r="CL563" t="str">
            <v>4 CARRERA</v>
          </cell>
          <cell r="CM563">
            <v>8</v>
          </cell>
          <cell r="CN563">
            <v>9</v>
          </cell>
          <cell r="CO563">
            <v>83</v>
          </cell>
          <cell r="CP563" t="str">
            <v>1 Interno</v>
          </cell>
          <cell r="CQ563" t="str">
            <v>1 Natural</v>
          </cell>
        </row>
        <row r="564">
          <cell r="A564">
            <v>562</v>
          </cell>
          <cell r="B564" t="str">
            <v>CONTRATO DE PRESTACIÓN DE SERVICIOS PROFESIONALES Y/O APOYO A LA GESTIÓN</v>
          </cell>
          <cell r="C564" t="str">
            <v>SCDPI-21420-01126-25</v>
          </cell>
          <cell r="D564" t="str">
            <v>CONTRATACION DIRECTA</v>
          </cell>
          <cell r="E564" t="str">
            <v>Prestar servicios profesionales a la Secretaría de Cultura, Recreación y Deporte - Oficina de Tecnologías de la Información para realizar tareas de analista de control de calidad de los desarrollos de software a través de pruebas funcionales y no funcionales.</v>
          </cell>
          <cell r="F564" t="str">
            <v>17 17. Contrato de Prestación de Servicios</v>
          </cell>
          <cell r="G564" t="str">
            <v>1 Contratista</v>
          </cell>
          <cell r="H564" t="str">
            <v>1 Natural</v>
          </cell>
          <cell r="I564" t="str">
            <v>2 Privada (1)</v>
          </cell>
          <cell r="J564" t="str">
            <v>4 Persona Natural (2)</v>
          </cell>
          <cell r="K564" t="str">
            <v>31 31-Servicios Profesionales</v>
          </cell>
          <cell r="L564" t="str">
            <v>CO1.PCCNTR.7817025</v>
          </cell>
          <cell r="M564" t="str">
            <v>https://community.secop.gov.co/Public/Tendering/OpportunityDetail/Index?noticeUID=CO1.NTC.8045255&amp;isFromPublicArea=True&amp;isModal=False</v>
          </cell>
          <cell r="N564">
            <v>45772</v>
          </cell>
          <cell r="O564" t="str">
            <v>5 Contratación directa</v>
          </cell>
          <cell r="P564" t="str">
            <v>33 Prestación de Servicios Profesionales y Apoyo (5-8)</v>
          </cell>
          <cell r="Q564" t="str">
            <v>N/A</v>
          </cell>
          <cell r="R564" t="str">
            <v>1 1. Ley 80</v>
          </cell>
          <cell r="S564" t="str">
            <v>6 6: Prestacion de servicios</v>
          </cell>
          <cell r="T564" t="str">
            <v>1 Nacional</v>
          </cell>
          <cell r="U564" t="str">
            <v>3 3. Único Contratista</v>
          </cell>
          <cell r="V564" t="str">
            <v>ESTEFANIA DEL PILAR PALACIOS PEÑA</v>
          </cell>
          <cell r="W564" t="str">
            <v>F</v>
          </cell>
          <cell r="X564">
            <v>1098816170</v>
          </cell>
          <cell r="Y564">
            <v>4</v>
          </cell>
          <cell r="Z564" t="str">
            <v>CL 94 47 7</v>
          </cell>
          <cell r="AA564">
            <v>3215091492</v>
          </cell>
          <cell r="AB564" t="str">
            <v>estefania.palacios@scrd.gov.co</v>
          </cell>
          <cell r="AC564" t="str">
            <v>palaciospenaestefaniap@gmail.com</v>
          </cell>
          <cell r="AD564">
            <v>36189</v>
          </cell>
          <cell r="AE564">
            <v>27</v>
          </cell>
          <cell r="AF564" t="str">
            <v>SANTANDER - BUCARAMANGA</v>
          </cell>
          <cell r="AG564" t="str">
            <v>Profesional en ingeniería y afines, con certificaciones en metodologías agiles. Cuatro (4) años de experiencia profesional relacionada</v>
          </cell>
          <cell r="AH564" t="str">
            <v>INGENIERIA CIVIL</v>
          </cell>
          <cell r="AI564" t="str">
            <v>1 1. Inversión</v>
          </cell>
          <cell r="AJ564">
            <v>163</v>
          </cell>
          <cell r="AK564" t="str">
            <v>O230117459920240163</v>
          </cell>
          <cell r="AL564" t="str">
            <v>Fortalecimiento Institucional para una Gobernanza Pública Confiable en Bogotá D.C.</v>
          </cell>
          <cell r="AN564">
            <v>70382000</v>
          </cell>
          <cell r="AO564">
            <v>8121000</v>
          </cell>
          <cell r="AP564">
            <v>12993600</v>
          </cell>
          <cell r="AQ564">
            <v>65509400</v>
          </cell>
          <cell r="AU564">
            <v>65509400</v>
          </cell>
          <cell r="AV564" t="str">
            <v>$ 8.121.000</v>
          </cell>
          <cell r="AW564">
            <v>807</v>
          </cell>
          <cell r="AX564">
            <v>70382000</v>
          </cell>
          <cell r="AY564">
            <v>45776</v>
          </cell>
          <cell r="AZ564">
            <v>980</v>
          </cell>
          <cell r="BA564">
            <v>70382000</v>
          </cell>
          <cell r="BB564">
            <v>45741</v>
          </cell>
          <cell r="BC564">
            <v>45775</v>
          </cell>
          <cell r="BD564">
            <v>45776</v>
          </cell>
          <cell r="BE564">
            <v>46022</v>
          </cell>
          <cell r="BF564">
            <v>46022</v>
          </cell>
          <cell r="BG564" t="str">
            <v>2 2-Ejecución</v>
          </cell>
          <cell r="BH564" t="str">
            <v>8 MESES Y 20 DIAS</v>
          </cell>
          <cell r="BI564" t="str">
            <v>1 1. Días</v>
          </cell>
          <cell r="BJ564">
            <v>242</v>
          </cell>
          <cell r="BK564">
            <v>0</v>
          </cell>
          <cell r="BL564">
            <v>242</v>
          </cell>
          <cell r="BM564" t="str">
            <v>DIRECCIÓN DE GESTIÓN CORPORATIVA Y RELACIÓN CON EL CIUDADANO</v>
          </cell>
          <cell r="BN564" t="str">
            <v>OFICINA DE TECNOLOGÍAS DE LA INFORMACIÓN</v>
          </cell>
          <cell r="BO564" t="str">
            <v>Javier Enrique Mariño Navarro</v>
          </cell>
          <cell r="BP564">
            <v>91474000</v>
          </cell>
          <cell r="BQ564">
            <v>5</v>
          </cell>
          <cell r="BR564" t="str">
            <v>N.A</v>
          </cell>
          <cell r="BS564" t="str">
            <v>N.A</v>
          </cell>
          <cell r="BT564" t="str">
            <v>N.A</v>
          </cell>
          <cell r="BU564" t="str">
            <v>N.A</v>
          </cell>
          <cell r="BV564" t="str">
            <v>N.A</v>
          </cell>
          <cell r="BW564" t="str">
            <v>N.A</v>
          </cell>
          <cell r="BX564" t="str">
            <v>N.A</v>
          </cell>
          <cell r="BY564" t="str">
            <v>N.A</v>
          </cell>
          <cell r="BZ564" t="str">
            <v>N.A</v>
          </cell>
          <cell r="CA564" t="str">
            <v>N.A</v>
          </cell>
          <cell r="CD564" t="str">
            <v>3 3. Municipal</v>
          </cell>
          <cell r="CE564" t="str">
            <v>2 2. Transferencias</v>
          </cell>
          <cell r="CF564" t="str">
            <v>1 1-Pesos Colombianos</v>
          </cell>
          <cell r="CG564" t="str">
            <v>3 Bogotá D.C.</v>
          </cell>
          <cell r="CH564" t="str">
            <v>149 3. Bogotá D.C.</v>
          </cell>
          <cell r="CI564" t="str">
            <v>17 17 La Candelaria</v>
          </cell>
          <cell r="CJ564" t="str">
            <v>LA CANDELARIA</v>
          </cell>
          <cell r="CK564" t="str">
            <v>1 1. Única</v>
          </cell>
          <cell r="CL564" t="str">
            <v>4 CARRERA</v>
          </cell>
          <cell r="CM564">
            <v>8</v>
          </cell>
          <cell r="CN564">
            <v>9</v>
          </cell>
          <cell r="CO564">
            <v>83</v>
          </cell>
          <cell r="CP564" t="str">
            <v>1 Interno</v>
          </cell>
          <cell r="CQ564" t="str">
            <v>1 Natural</v>
          </cell>
          <cell r="CR564" t="str">
            <v>202576002000800639E</v>
          </cell>
          <cell r="CS564" t="str">
            <v>MODIFICACION - LIBERACION SALDO Y DISMINUCION PLAZO EJECUCION</v>
          </cell>
          <cell r="CT564" t="str">
            <v>Liberación</v>
          </cell>
          <cell r="CU564">
            <v>45863</v>
          </cell>
          <cell r="CV564">
            <v>45863</v>
          </cell>
          <cell r="CW564">
            <v>45991</v>
          </cell>
          <cell r="CX564" t="str">
            <v>$ 12.993.600</v>
          </cell>
          <cell r="DI564" t="str">
            <v>MODIFICACIÓN - ADICIÓN Y PRORROGA</v>
          </cell>
          <cell r="DJ564" t="str">
            <v>4 4. Adición / Prórroga</v>
          </cell>
          <cell r="DK564">
            <v>45981</v>
          </cell>
          <cell r="DL564">
            <v>45991</v>
          </cell>
          <cell r="DM564">
            <v>46022</v>
          </cell>
          <cell r="DN564" t="str">
            <v>$ 8.121.000</v>
          </cell>
          <cell r="DO564" t="str">
            <v>30 DIAS</v>
          </cell>
          <cell r="DP564">
            <v>3575</v>
          </cell>
          <cell r="DQ564">
            <v>8121000</v>
          </cell>
          <cell r="DR564">
            <v>45981</v>
          </cell>
          <cell r="DS564">
            <v>2055</v>
          </cell>
          <cell r="DT564">
            <v>8121000</v>
          </cell>
          <cell r="DU564">
            <v>45968</v>
          </cell>
        </row>
        <row r="565">
          <cell r="A565">
            <v>563</v>
          </cell>
          <cell r="B565" t="str">
            <v>ORDEN DE COMPRA</v>
          </cell>
          <cell r="C565" t="str">
            <v>ORDEN DE COMPRA 144637</v>
          </cell>
          <cell r="D565" t="str">
            <v>SELECCIÓN ABREVIADA</v>
          </cell>
          <cell r="E565" t="str">
            <v>contratar el servicio integral de transporte automotor terrestre especial para la secretaría distrital de cultura recreación y deporte.</v>
          </cell>
          <cell r="F565" t="str">
            <v>17 17. Contrato de Prestación de Servicios</v>
          </cell>
          <cell r="G565" t="str">
            <v>3 Unión Temporal</v>
          </cell>
          <cell r="H565" t="str">
            <v>2 Jurídica</v>
          </cell>
          <cell r="I565" t="str">
            <v>2 Privada (1)</v>
          </cell>
          <cell r="J565" t="str">
            <v>3 Privadas (2)</v>
          </cell>
          <cell r="K565" t="str">
            <v>50 50-Servicios de Transporte</v>
          </cell>
          <cell r="L565">
            <v>144637</v>
          </cell>
          <cell r="M565" t="str">
            <v>https://operaciones.colombiacompra.gov.co/tienda-virtual-del-estado-colombiano/ordenes-compra/144637</v>
          </cell>
          <cell r="N565">
            <v>45754</v>
          </cell>
          <cell r="O565" t="str">
            <v>2 Selección abreviada</v>
          </cell>
          <cell r="P565" t="str">
            <v>4 Adquisión o Suministro de Bienes y Servicios de Carácterísticas Técnicas Uniformes y de Común Utilización (Procedimiento: Siubasta Inversa, Acuerdo Marco de Precios, Bolsa de Productos) (2)</v>
          </cell>
          <cell r="R565" t="str">
            <v>1 1. Ley 80</v>
          </cell>
          <cell r="S565" t="str">
            <v>6 6: Prestacion de servicios</v>
          </cell>
          <cell r="T565" t="str">
            <v>1 Nacional</v>
          </cell>
          <cell r="U565" t="str">
            <v>2 2. Integrante Unión Temporal o Consorcio</v>
          </cell>
          <cell r="V565" t="str">
            <v>UNION TEMPORAL MEGA ALIANZA - VEHÍCULOS HIBRIDOS.</v>
          </cell>
          <cell r="W565" t="str">
            <v>N.A</v>
          </cell>
          <cell r="X565">
            <v>901670849</v>
          </cell>
          <cell r="Y565">
            <v>8</v>
          </cell>
          <cell r="Z565" t="str">
            <v>CALLE 73 # 75 55</v>
          </cell>
          <cell r="AA565">
            <v>5559260</v>
          </cell>
          <cell r="AB565" t="str">
            <v>ac@kingvisiongroup.com</v>
          </cell>
          <cell r="AC565" t="str">
            <v>ac@kingvisiongroup.com</v>
          </cell>
          <cell r="AD565" t="str">
            <v>N.A</v>
          </cell>
          <cell r="AE565" t="str">
            <v>N.A</v>
          </cell>
          <cell r="AF565" t="str">
            <v>N.A</v>
          </cell>
          <cell r="AG565" t="str">
            <v>N.A</v>
          </cell>
          <cell r="AH565" t="str">
            <v>N.A</v>
          </cell>
          <cell r="AI565" t="str">
            <v>2 2. Funcionamiento</v>
          </cell>
          <cell r="AJ565">
            <v>4116</v>
          </cell>
          <cell r="AK565" t="str">
            <v>O21202020060464116</v>
          </cell>
          <cell r="AL565" t="str">
            <v>Servicios de alquiler de automóviles con conductor</v>
          </cell>
          <cell r="AN565">
            <v>54944130</v>
          </cell>
          <cell r="AO565">
            <v>15723751</v>
          </cell>
          <cell r="AQ565">
            <v>70667881</v>
          </cell>
          <cell r="AU565">
            <v>70667881</v>
          </cell>
          <cell r="AV565" t="str">
            <v>$ 0</v>
          </cell>
          <cell r="AW565">
            <v>803</v>
          </cell>
          <cell r="AX565">
            <v>54944130</v>
          </cell>
          <cell r="AY565">
            <v>45775</v>
          </cell>
          <cell r="AZ565">
            <v>946</v>
          </cell>
          <cell r="BA565">
            <v>116263039</v>
          </cell>
          <cell r="BB565">
            <v>45735</v>
          </cell>
          <cell r="BC565">
            <v>45754</v>
          </cell>
          <cell r="BD565">
            <v>45797</v>
          </cell>
          <cell r="BE565">
            <v>46022</v>
          </cell>
          <cell r="BF565">
            <v>45716</v>
          </cell>
          <cell r="BG565" t="str">
            <v>2 2-Ejecución</v>
          </cell>
          <cell r="BH565" t="str">
            <v>8 MESES Y 20 DIAS</v>
          </cell>
          <cell r="BI565" t="str">
            <v>1 1. Días</v>
          </cell>
          <cell r="BJ565">
            <v>221</v>
          </cell>
          <cell r="BK565">
            <v>60</v>
          </cell>
          <cell r="BL565">
            <v>281</v>
          </cell>
          <cell r="BM565" t="str">
            <v>DIRECCIÓN DE GESTIÓN CORPORATIVA Y RELACIÓN CON EL CIUDADANO</v>
          </cell>
          <cell r="BN565" t="str">
            <v>GRUPO INTERNO DE TRABAJO DE SERVICIOS ADMINISTRATIVOS</v>
          </cell>
          <cell r="BO565" t="str">
            <v>Paola Andrea Ramirez Gutierrez</v>
          </cell>
          <cell r="BP565">
            <v>52478000</v>
          </cell>
          <cell r="BQ565">
            <v>1</v>
          </cell>
          <cell r="BR565" t="str">
            <v>GONZALO LOPEZ PINTO</v>
          </cell>
          <cell r="BS565">
            <v>14324756</v>
          </cell>
          <cell r="BT565" t="str">
            <v>N.A</v>
          </cell>
          <cell r="BU565" t="str">
            <v>N.A</v>
          </cell>
          <cell r="BV565" t="str">
            <v>N.A</v>
          </cell>
          <cell r="BW565" t="str">
            <v>N.A</v>
          </cell>
          <cell r="BX565" t="str">
            <v>N.A</v>
          </cell>
          <cell r="BY565" t="str">
            <v>N.A</v>
          </cell>
          <cell r="BZ565" t="str">
            <v>N.A</v>
          </cell>
          <cell r="CA565" t="str">
            <v>N.A</v>
          </cell>
          <cell r="CD565" t="str">
            <v>3 3. Municipal</v>
          </cell>
          <cell r="CE565" t="str">
            <v>2 2. Transferencias</v>
          </cell>
          <cell r="CF565" t="str">
            <v>1 1-Pesos Colombianos</v>
          </cell>
          <cell r="CG565" t="str">
            <v>3 Bogotá D.C.</v>
          </cell>
          <cell r="CH565" t="str">
            <v>149 3. Bogotá D.C.</v>
          </cell>
          <cell r="CI565" t="str">
            <v>17 17 La Candelaria</v>
          </cell>
          <cell r="CJ565" t="str">
            <v>LA CANDELARIA</v>
          </cell>
          <cell r="CK565" t="str">
            <v>1 1. Única</v>
          </cell>
          <cell r="CL565" t="str">
            <v>4 CARRERA</v>
          </cell>
          <cell r="CM565">
            <v>8</v>
          </cell>
          <cell r="CN565">
            <v>9</v>
          </cell>
          <cell r="CO565">
            <v>83</v>
          </cell>
          <cell r="CP565" t="str">
            <v>1 Interno</v>
          </cell>
          <cell r="CQ565" t="str">
            <v>1 Natural</v>
          </cell>
          <cell r="CR565" t="str">
            <v>202576002000800597E</v>
          </cell>
          <cell r="CS565" t="str">
            <v>MODIFICACION- ADICION Y PRORROGA</v>
          </cell>
          <cell r="CT565" t="str">
            <v>4 4. Adición / Prórroga</v>
          </cell>
          <cell r="CU565">
            <v>46017</v>
          </cell>
          <cell r="CV565">
            <v>46022</v>
          </cell>
          <cell r="CW565">
            <v>46081</v>
          </cell>
          <cell r="CX565">
            <v>15723751</v>
          </cell>
          <cell r="CY565" t="str">
            <v>60 dias</v>
          </cell>
        </row>
        <row r="566">
          <cell r="A566">
            <v>564</v>
          </cell>
          <cell r="B566" t="str">
            <v>CONTRATO DE PRESTACIÓN DE SERVICIOS PROVEEDOR EXCLUSIVO</v>
          </cell>
          <cell r="C566" t="str">
            <v>CONTRATO DE PROVEEDOR EXCLUSIVO - LAST TOUR</v>
          </cell>
          <cell r="D566" t="str">
            <v>CONTRATACION DIRECTA</v>
          </cell>
          <cell r="E566" t="str">
            <v>Prestación de servicios con proveedor exclusivo para la planeación, desarrollo y ejecución del encuentro de música e industrias creativas BIME Bogotá, mediante la implementación y articulación de acciones estratégicas necesarias para la realización de actividades en los componentes artístico, de circulación, apropiación, formación, proyección y fortalecimiento de agentes culturales y del ecosistema musical y creativo, de conformidad con los requerimientos y lineamientos establecidos por la Secretaría de Cultura Recreación y Deporte</v>
          </cell>
          <cell r="F566" t="str">
            <v>17 17. Contrato de Prestación de Servicios</v>
          </cell>
          <cell r="G566" t="str">
            <v>1 Contratista</v>
          </cell>
          <cell r="H566" t="str">
            <v>2 Jurídica</v>
          </cell>
          <cell r="I566" t="str">
            <v>2 Privada (1)</v>
          </cell>
          <cell r="J566" t="str">
            <v>3 Privadas (2)</v>
          </cell>
          <cell r="K566" t="str">
            <v>31 31-Servicios Profesionales</v>
          </cell>
          <cell r="L566" t="str">
            <v>CO1.PCCNTR.7822834</v>
          </cell>
          <cell r="M566" t="str">
            <v>https://community.secop.gov.co/Public/Tendering/OpportunityDetail/Index?noticeUID=CO1.NTC.8051848&amp;isFromPublicArea=True&amp;isModal=False</v>
          </cell>
          <cell r="N566">
            <v>45775</v>
          </cell>
          <cell r="O566" t="str">
            <v>5 Contratación directa</v>
          </cell>
          <cell r="P566" t="str">
            <v>33 Prestación de Servicios Profesionales y Apoyo (5-8)</v>
          </cell>
          <cell r="Q566" t="str">
            <v>N/A</v>
          </cell>
          <cell r="R566" t="str">
            <v>1 1. Ley 80</v>
          </cell>
          <cell r="S566" t="str">
            <v>8 8: Cultura</v>
          </cell>
          <cell r="T566" t="str">
            <v>1 Nacional</v>
          </cell>
          <cell r="U566" t="str">
            <v>3 3. Único Contratista</v>
          </cell>
          <cell r="V566" t="str">
            <v>LAST TOUR AMERICA S.A.S.</v>
          </cell>
          <cell r="W566" t="str">
            <v>N.A</v>
          </cell>
          <cell r="X566">
            <v>9014706945</v>
          </cell>
          <cell r="Y566">
            <v>5</v>
          </cell>
          <cell r="Z566" t="str">
            <v>Calle 59 A Bis 5 53 Edificio Link 7-60, Bogotá</v>
          </cell>
          <cell r="AA566">
            <v>3134488929</v>
          </cell>
          <cell r="AB566" t="str">
            <v>lasttour@diez.live</v>
          </cell>
          <cell r="AC566" t="str">
            <v>lasttour@diez.live</v>
          </cell>
          <cell r="AD566" t="str">
            <v>N.A</v>
          </cell>
          <cell r="AE566" t="str">
            <v>N.A</v>
          </cell>
          <cell r="AF566" t="str">
            <v>N.A</v>
          </cell>
          <cell r="AG566" t="str">
            <v>N.A</v>
          </cell>
          <cell r="AH566" t="str">
            <v>N.A</v>
          </cell>
          <cell r="AI566" t="str">
            <v>1 1. Inversión</v>
          </cell>
          <cell r="AJ566">
            <v>144</v>
          </cell>
          <cell r="AK566" t="str">
            <v>O230117330120240144</v>
          </cell>
          <cell r="AL566" t="str">
            <v>Fortalecimiento de la sostenibilidad económica del sector cultural y creativo, a través de la implementación de programas que permitan aumentar crecimiento y competitividad, en Bogotá D.C</v>
          </cell>
          <cell r="AN566">
            <v>125000000</v>
          </cell>
          <cell r="AQ566">
            <v>125000000</v>
          </cell>
          <cell r="AU566">
            <v>125000000</v>
          </cell>
          <cell r="AV566" t="str">
            <v>$ 0</v>
          </cell>
          <cell r="AW566">
            <v>808</v>
          </cell>
          <cell r="AX566">
            <v>125000000</v>
          </cell>
          <cell r="AY566">
            <v>45776</v>
          </cell>
          <cell r="AZ566">
            <v>808</v>
          </cell>
          <cell r="BA566">
            <v>125000000</v>
          </cell>
          <cell r="BB566">
            <v>45723</v>
          </cell>
          <cell r="BC566">
            <v>45775</v>
          </cell>
          <cell r="BD566">
            <v>45777</v>
          </cell>
          <cell r="BE566">
            <v>46022</v>
          </cell>
          <cell r="BF566">
            <v>46022</v>
          </cell>
          <cell r="BG566" t="str">
            <v>2 2-Ejecución</v>
          </cell>
          <cell r="BH566" t="str">
            <v>8 MESES</v>
          </cell>
          <cell r="BI566" t="str">
            <v>1 1. Días</v>
          </cell>
          <cell r="BJ566">
            <v>240</v>
          </cell>
          <cell r="BK566">
            <v>0</v>
          </cell>
          <cell r="BL566">
            <v>240</v>
          </cell>
          <cell r="BM566" t="str">
            <v>SUBSECRETARÍA DE GOBERNANZA</v>
          </cell>
          <cell r="BN566" t="str">
            <v>DIRECCIÓN DE FOMENTO</v>
          </cell>
          <cell r="BO566" t="str">
            <v>Mario Arturo Suárez Mendoza</v>
          </cell>
          <cell r="BP566">
            <v>1032365716</v>
          </cell>
          <cell r="BQ566">
            <v>9</v>
          </cell>
          <cell r="BR566" t="str">
            <v>N.A</v>
          </cell>
          <cell r="BS566" t="str">
            <v>N.A</v>
          </cell>
          <cell r="BT566" t="str">
            <v>N.A</v>
          </cell>
          <cell r="BU566" t="str">
            <v>N.A</v>
          </cell>
          <cell r="BV566" t="str">
            <v>N.A</v>
          </cell>
          <cell r="BW566" t="str">
            <v>N.A</v>
          </cell>
          <cell r="BX566" t="str">
            <v>N.A</v>
          </cell>
          <cell r="BY566" t="str">
            <v>N.A</v>
          </cell>
          <cell r="BZ566" t="str">
            <v>N.A</v>
          </cell>
          <cell r="CA566" t="str">
            <v>N.A</v>
          </cell>
          <cell r="CD566" t="str">
            <v>3 3. Municipal</v>
          </cell>
          <cell r="CE566" t="str">
            <v>2 2. Transferencias</v>
          </cell>
          <cell r="CF566" t="str">
            <v>1 1-Pesos Colombianos</v>
          </cell>
          <cell r="CG566" t="str">
            <v>3 Bogotá D.C.</v>
          </cell>
          <cell r="CH566" t="str">
            <v>149 3. Bogotá D.C.</v>
          </cell>
          <cell r="CI566" t="str">
            <v>17 17 La Candelaria</v>
          </cell>
          <cell r="CJ566" t="str">
            <v>LA CANDELARIA</v>
          </cell>
          <cell r="CK566" t="str">
            <v>1 1. Única</v>
          </cell>
          <cell r="CL566" t="str">
            <v>4 CARRERA</v>
          </cell>
          <cell r="CM566">
            <v>8</v>
          </cell>
          <cell r="CN566">
            <v>9</v>
          </cell>
          <cell r="CO566">
            <v>83</v>
          </cell>
          <cell r="CP566" t="str">
            <v>1 Interno</v>
          </cell>
          <cell r="CQ566" t="str">
            <v>1 Natural</v>
          </cell>
          <cell r="CR566" t="str">
            <v>202576002000800652E</v>
          </cell>
        </row>
        <row r="567">
          <cell r="A567">
            <v>565</v>
          </cell>
          <cell r="B567" t="str">
            <v>CONTRATO DE PRESTACIÓN DE SERVICIOS PROFESIONALES Y/O APOYO A LA GESTIÓN</v>
          </cell>
          <cell r="C567" t="str">
            <v>SCDPI-21420-01212-25</v>
          </cell>
          <cell r="D567" t="str">
            <v>CONTRATACION DIRECTA</v>
          </cell>
          <cell r="E567" t="str">
            <v>Prestar servicios profesionales a la Secretaría de Cultura, Recreación y Deporte -Dirección de Gestión Corporativa y de Relación con el Ciudadano - Grupo Interno de Trabajo de Contratación, realizando actividades jurídicas requeridas para la gestión contractual de la entidad, con énfasis en procesos de convocatoria pública, así como las actividades transversales que requieren sustento jurídico en cumplimiento de las metas, atendiendo la unidad de criterio de la entidad</v>
          </cell>
          <cell r="F567" t="str">
            <v>17 17. Contrato de Prestación de Servicios</v>
          </cell>
          <cell r="G567" t="str">
            <v>1 Contratista</v>
          </cell>
          <cell r="H567" t="str">
            <v>1 Natural</v>
          </cell>
          <cell r="I567" t="str">
            <v>2 Privada (1)</v>
          </cell>
          <cell r="J567" t="str">
            <v>4 Persona Natural (2)</v>
          </cell>
          <cell r="K567" t="str">
            <v>31 31-Servicios Profesionales</v>
          </cell>
          <cell r="L567" t="str">
            <v>CO1.PCCNTR.7825020</v>
          </cell>
          <cell r="M567" t="str">
            <v>https://community.secop.gov.co/Public/Tendering/OpportunityDetail/Index?noticeUID=CO1.NTC.8056656&amp;isFromPublicArea=True&amp;isModal=False</v>
          </cell>
          <cell r="N567">
            <v>45776</v>
          </cell>
          <cell r="O567" t="str">
            <v>5 Contratación directa</v>
          </cell>
          <cell r="P567" t="str">
            <v>33 Prestación de Servicios Profesionales y Apoyo (5-8)</v>
          </cell>
          <cell r="Q567" t="str">
            <v>N/A</v>
          </cell>
          <cell r="R567" t="str">
            <v>1 1. Ley 80</v>
          </cell>
          <cell r="S567" t="str">
            <v>6 6: Prestacion de servicios</v>
          </cell>
          <cell r="T567" t="str">
            <v>1 Nacional</v>
          </cell>
          <cell r="U567" t="str">
            <v>3 3. Único Contratista</v>
          </cell>
          <cell r="V567" t="str">
            <v>RICARDO ANDRES RODRIGUEZ CHAVES</v>
          </cell>
          <cell r="W567" t="str">
            <v>M</v>
          </cell>
          <cell r="X567">
            <v>1049605138</v>
          </cell>
          <cell r="Y567">
            <v>4</v>
          </cell>
          <cell r="Z567" t="str">
            <v>calle 44 A # 21-25</v>
          </cell>
          <cell r="AA567">
            <v>3103116266</v>
          </cell>
          <cell r="AB567" t="str">
            <v>ricardo.rodriguez@scrd.gov.co</v>
          </cell>
          <cell r="AC567" t="str">
            <v>rcdorch86@gmail.com</v>
          </cell>
          <cell r="AD567">
            <v>31680</v>
          </cell>
          <cell r="AE567">
            <v>39</v>
          </cell>
          <cell r="AF567" t="str">
            <v>BOYACA - SAMACA</v>
          </cell>
          <cell r="AG567" t="str">
            <v>Título en derecho, especialización en administrativo, público o contractual y cinco años de experiencia profesional</v>
          </cell>
          <cell r="AH567" t="str">
            <v>ABOGADO</v>
          </cell>
          <cell r="AI567" t="str">
            <v>1 1. Inversión</v>
          </cell>
          <cell r="AJ567">
            <v>163</v>
          </cell>
          <cell r="AK567" t="str">
            <v>O230117459920240163</v>
          </cell>
          <cell r="AL567" t="str">
            <v>Fortalecimiento Institucional para una Gobernanza Pública Confiable en Bogotá D.C.</v>
          </cell>
          <cell r="AN567">
            <v>63126000</v>
          </cell>
          <cell r="AO567">
            <v>19288500</v>
          </cell>
          <cell r="AQ567">
            <v>82414500</v>
          </cell>
          <cell r="AU567">
            <v>82414500</v>
          </cell>
          <cell r="AV567" t="str">
            <v>$ 10.521.000</v>
          </cell>
          <cell r="AW567">
            <v>818</v>
          </cell>
          <cell r="AX567">
            <v>63126000</v>
          </cell>
          <cell r="AY567">
            <v>45779</v>
          </cell>
          <cell r="AZ567">
            <v>1078</v>
          </cell>
          <cell r="BA567">
            <v>63126000</v>
          </cell>
          <cell r="BB567">
            <v>45762</v>
          </cell>
          <cell r="BC567">
            <v>45776</v>
          </cell>
          <cell r="BD567">
            <v>45783</v>
          </cell>
          <cell r="BE567">
            <v>45966</v>
          </cell>
          <cell r="BF567">
            <v>46021</v>
          </cell>
          <cell r="BG567" t="str">
            <v>2 2-Ejecución</v>
          </cell>
          <cell r="BH567" t="str">
            <v>6 MESES</v>
          </cell>
          <cell r="BI567" t="str">
            <v>1 1. Días</v>
          </cell>
          <cell r="BJ567">
            <v>179</v>
          </cell>
          <cell r="BK567">
            <v>55</v>
          </cell>
          <cell r="BL567">
            <v>234</v>
          </cell>
          <cell r="BM567" t="str">
            <v>DIRECCIÓN DE GESTIÓN CORPORATIVA Y RELACIÓN CON EL CIUDADANO</v>
          </cell>
          <cell r="BN567" t="str">
            <v>GRUPO INTERNO DE TRABAJO DE CONTRATACIÓN</v>
          </cell>
          <cell r="BO567" t="str">
            <v>Myriam Janeth Sosa Sedano</v>
          </cell>
          <cell r="BP567">
            <v>51866266</v>
          </cell>
          <cell r="BQ567">
            <v>4</v>
          </cell>
          <cell r="BR567" t="str">
            <v>N.A</v>
          </cell>
          <cell r="BS567" t="str">
            <v>N.A</v>
          </cell>
          <cell r="BT567" t="str">
            <v>N.A</v>
          </cell>
          <cell r="BU567" t="str">
            <v>N.A</v>
          </cell>
          <cell r="BV567" t="str">
            <v>N.A</v>
          </cell>
          <cell r="BW567" t="str">
            <v>N.A</v>
          </cell>
          <cell r="BX567" t="str">
            <v>N.A</v>
          </cell>
          <cell r="BY567" t="str">
            <v>N.A</v>
          </cell>
          <cell r="BZ567" t="str">
            <v>N.A</v>
          </cell>
          <cell r="CA567" t="str">
            <v>N.A</v>
          </cell>
          <cell r="CD567" t="str">
            <v>3 3. Municipal</v>
          </cell>
          <cell r="CE567" t="str">
            <v>2 2. Transferencias</v>
          </cell>
          <cell r="CF567" t="str">
            <v>1 1-Pesos Colombianos</v>
          </cell>
          <cell r="CG567" t="str">
            <v>3 Bogotá D.C.</v>
          </cell>
          <cell r="CH567" t="str">
            <v>149 3. Bogotá D.C.</v>
          </cell>
          <cell r="CI567" t="str">
            <v>17 17 La Candelaria</v>
          </cell>
          <cell r="CJ567" t="str">
            <v>LA CANDELARIA</v>
          </cell>
          <cell r="CK567" t="str">
            <v>1 1. Única</v>
          </cell>
          <cell r="CL567" t="str">
            <v>4 CARRERA</v>
          </cell>
          <cell r="CM567">
            <v>8</v>
          </cell>
          <cell r="CN567">
            <v>9</v>
          </cell>
          <cell r="CO567">
            <v>83</v>
          </cell>
          <cell r="CP567" t="str">
            <v>1 Interno</v>
          </cell>
          <cell r="CQ567" t="str">
            <v>1 Natural</v>
          </cell>
          <cell r="CR567" t="str">
            <v>202576002000800657E</v>
          </cell>
          <cell r="CS567" t="str">
            <v>MODIFICACIÓN - ADICIÓN Y PRORROGA</v>
          </cell>
          <cell r="CT567" t="str">
            <v>4 4. Adición / Prórroga</v>
          </cell>
          <cell r="CU567">
            <v>45965</v>
          </cell>
          <cell r="CV567">
            <v>45967</v>
          </cell>
          <cell r="CW567">
            <v>46021</v>
          </cell>
          <cell r="CX567" t="str">
            <v>$ 19.288.500</v>
          </cell>
          <cell r="CY567" t="str">
            <v>55 DIAS</v>
          </cell>
          <cell r="CZ567">
            <v>3257</v>
          </cell>
          <cell r="DA567" t="str">
            <v>$ 19.288.500</v>
          </cell>
          <cell r="DB567">
            <v>45966</v>
          </cell>
          <cell r="DC567">
            <v>1916</v>
          </cell>
          <cell r="DD567">
            <v>19288500</v>
          </cell>
          <cell r="DE567">
            <v>45957</v>
          </cell>
        </row>
        <row r="568">
          <cell r="A568">
            <v>566</v>
          </cell>
          <cell r="B568" t="str">
            <v>CONTRATO DE PRESTACIÓN DE SERVICIOS PROFESIONALES Y/O APOYO A LA GESTIÓN</v>
          </cell>
          <cell r="C568" t="str">
            <v>SCDPI-21418-01183-25</v>
          </cell>
          <cell r="D568" t="str">
            <v>CONTRATACION DIRECTA</v>
          </cell>
          <cell r="E568" t="str">
            <v>Prestar servicios profesionales a la Secretaría Distrital de Cultura, Recreación y Deporte - Dirección de Arte, Cultura y Patrimonio, para el desarrollo de actividades desde las terapias artísticas requeridas en el marco de la implementación de la Estrategia Estar Bien Bogotá.</v>
          </cell>
          <cell r="F568" t="str">
            <v>17 17. Contrato de Prestación de Servicios</v>
          </cell>
          <cell r="G568" t="str">
            <v>1 Contratista</v>
          </cell>
          <cell r="H568" t="str">
            <v>1 Natural</v>
          </cell>
          <cell r="I568" t="str">
            <v>2 Privada (1)</v>
          </cell>
          <cell r="J568" t="str">
            <v>4 Persona Natural (2)</v>
          </cell>
          <cell r="K568" t="str">
            <v>31 31-Servicios Profesionales</v>
          </cell>
          <cell r="L568" t="str">
            <v>CO1.PCCNTR.7825389</v>
          </cell>
          <cell r="M568" t="str">
            <v>https://community.secop.gov.co/Public/Tendering/OpportunityDetail/Index?noticeUID=CO1.NTC.8056709&amp;isFromPublicArea=True&amp;isModal=False</v>
          </cell>
          <cell r="N568">
            <v>45776</v>
          </cell>
          <cell r="O568" t="str">
            <v>5 Contratación directa</v>
          </cell>
          <cell r="P568" t="str">
            <v>33 Prestación de Servicios Profesionales y Apoyo (5-8)</v>
          </cell>
          <cell r="Q568" t="str">
            <v>N/A</v>
          </cell>
          <cell r="R568" t="str">
            <v>1 1. Ley 80</v>
          </cell>
          <cell r="S568" t="str">
            <v>6 6: Prestacion de servicios</v>
          </cell>
          <cell r="T568" t="str">
            <v>1 Nacional</v>
          </cell>
          <cell r="U568" t="str">
            <v>3 3. Único Contratista</v>
          </cell>
          <cell r="V568" t="str">
            <v>MONICA SOFIA POLANIA PEREZ</v>
          </cell>
          <cell r="W568" t="str">
            <v>F</v>
          </cell>
          <cell r="X568">
            <v>1020729934</v>
          </cell>
          <cell r="Y568">
            <v>8</v>
          </cell>
          <cell r="Z568" t="str">
            <v>cr 116b n 72f-70</v>
          </cell>
          <cell r="AA568">
            <v>3505349100</v>
          </cell>
          <cell r="AB568" t="str">
            <v>monica.polania@scrd.gov.co</v>
          </cell>
          <cell r="AC568" t="str">
            <v>sofiapolper@gmail.com</v>
          </cell>
          <cell r="AD568">
            <v>32135</v>
          </cell>
          <cell r="AE568" t="str">
            <v>N.A</v>
          </cell>
          <cell r="AF568" t="str">
            <v>CUNDINAMARCA - BOGOTA</v>
          </cell>
          <cell r="AG568" t="str">
            <v>Profesional en áreas relacionadas con ciencias humanas, ciencias sociales, ciencias de la educación, artes, bellas artes o afines con dos (2) años de experiencia profesional relacionada</v>
          </cell>
          <cell r="AH568" t="str">
            <v>DISELADOR INDUSTRIAL</v>
          </cell>
          <cell r="AI568" t="str">
            <v>1 1. Inversión</v>
          </cell>
          <cell r="AJ568">
            <v>80</v>
          </cell>
          <cell r="AK568" t="str">
            <v>O230117330120240080</v>
          </cell>
          <cell r="AL568" t="str">
            <v>Fortalecimiento de prácticas y transformaciones culturales, patrimoniales, urbanas y sociales para el bienestar integral de Bogotá D.C.</v>
          </cell>
          <cell r="AN568">
            <v>52152000</v>
          </cell>
          <cell r="AQ568">
            <v>52152000</v>
          </cell>
          <cell r="AU568">
            <v>52152000</v>
          </cell>
          <cell r="AV568" t="str">
            <v>$ 6.519.000</v>
          </cell>
          <cell r="AW568">
            <v>822</v>
          </cell>
          <cell r="AX568">
            <v>52152000</v>
          </cell>
          <cell r="AY568">
            <v>45782</v>
          </cell>
          <cell r="AZ568">
            <v>1020</v>
          </cell>
          <cell r="BA568">
            <v>52152000</v>
          </cell>
          <cell r="BB568">
            <v>45743</v>
          </cell>
          <cell r="BC568">
            <v>45777</v>
          </cell>
          <cell r="BD568">
            <v>45782</v>
          </cell>
          <cell r="BE568">
            <v>46022</v>
          </cell>
          <cell r="BF568">
            <v>46022</v>
          </cell>
          <cell r="BG568" t="str">
            <v>2 2-Ejecución</v>
          </cell>
          <cell r="BH568" t="str">
            <v>8 MESES</v>
          </cell>
          <cell r="BI568" t="str">
            <v>1 1. Días</v>
          </cell>
          <cell r="BJ568">
            <v>236</v>
          </cell>
          <cell r="BK568">
            <v>90</v>
          </cell>
          <cell r="BL568">
            <v>326</v>
          </cell>
          <cell r="BM568" t="str">
            <v>DIRECCIÓN DE ARTE, CULTURA Y PATRIMONIO</v>
          </cell>
          <cell r="BN568" t="str">
            <v>DIRECCIÓN DE ARTE, CULTURA Y PATRIMONIO</v>
          </cell>
          <cell r="BO568" t="str">
            <v>Natalia Currea Dereser</v>
          </cell>
          <cell r="BP568">
            <v>52414607</v>
          </cell>
          <cell r="BQ568">
            <v>7</v>
          </cell>
          <cell r="BR568" t="str">
            <v>N.A</v>
          </cell>
          <cell r="BS568" t="str">
            <v>N.A</v>
          </cell>
          <cell r="BT568" t="str">
            <v>N.A</v>
          </cell>
          <cell r="BU568" t="str">
            <v>N.A</v>
          </cell>
          <cell r="BV568" t="str">
            <v>N.A</v>
          </cell>
          <cell r="BW568" t="str">
            <v>N.A</v>
          </cell>
          <cell r="BX568" t="str">
            <v>N.A</v>
          </cell>
          <cell r="BY568" t="str">
            <v>N.A</v>
          </cell>
          <cell r="BZ568" t="str">
            <v>N.A</v>
          </cell>
          <cell r="CA568" t="str">
            <v>N.A</v>
          </cell>
          <cell r="CD568" t="str">
            <v>3 3. Municipal</v>
          </cell>
          <cell r="CE568" t="str">
            <v>2 2. Transferencias</v>
          </cell>
          <cell r="CF568" t="str">
            <v>1 1-Pesos Colombianos</v>
          </cell>
          <cell r="CG568" t="str">
            <v>3 Bogotá D.C.</v>
          </cell>
          <cell r="CH568" t="str">
            <v>149 3. Bogotá D.C.</v>
          </cell>
          <cell r="CI568" t="str">
            <v>17 17 La Candelaria</v>
          </cell>
          <cell r="CJ568" t="str">
            <v>LA CANDELARIA</v>
          </cell>
          <cell r="CK568" t="str">
            <v>1 1. Única</v>
          </cell>
          <cell r="CL568" t="str">
            <v>4 CARRERA</v>
          </cell>
          <cell r="CM568">
            <v>8</v>
          </cell>
          <cell r="CN568">
            <v>9</v>
          </cell>
          <cell r="CO568">
            <v>83</v>
          </cell>
          <cell r="CP568" t="str">
            <v>1 Interno</v>
          </cell>
          <cell r="CQ568" t="str">
            <v>1 Natural</v>
          </cell>
          <cell r="CR568" t="str">
            <v>202576002000800631E</v>
          </cell>
          <cell r="CS568" t="str">
            <v>MODIFICACION - SUSPENSIÓN</v>
          </cell>
          <cell r="CT568" t="str">
            <v>1 1. Suspensión</v>
          </cell>
          <cell r="CU568">
            <v>45901</v>
          </cell>
          <cell r="CV568">
            <v>45901</v>
          </cell>
          <cell r="CW568">
            <v>46022</v>
          </cell>
          <cell r="CY568" t="str">
            <v>90 DIAS</v>
          </cell>
          <cell r="DI568" t="str">
            <v>MODIFICACION -REACTIVACION</v>
          </cell>
          <cell r="DJ568" t="str">
            <v>2 2. Reanudación</v>
          </cell>
          <cell r="DK568">
            <v>46022</v>
          </cell>
          <cell r="DL568">
            <v>46022</v>
          </cell>
          <cell r="DY568" t="str">
            <v>MODIFICACION - SUSPENSION</v>
          </cell>
          <cell r="DZ568" t="str">
            <v>1 1. Suspensión</v>
          </cell>
          <cell r="EA568">
            <v>46022</v>
          </cell>
          <cell r="EB568">
            <v>46022</v>
          </cell>
          <cell r="EC568">
            <v>46053</v>
          </cell>
        </row>
        <row r="569">
          <cell r="A569">
            <v>567</v>
          </cell>
          <cell r="B569" t="str">
            <v>CONTRATO DE ARRENDAMIENTO</v>
          </cell>
          <cell r="C569" t="str">
            <v>CONTRATO DE ARRENDAMIENTO EDIFICIO COLSEGUROS.</v>
          </cell>
          <cell r="D569" t="str">
            <v>CONTRATACION DIRECTA</v>
          </cell>
          <cell r="E569" t="str">
            <v>Entregar a la Secretaria, en calidad de arrendamiento el espacio físico ubicado en el edificio Colseguros carrera 7# 17 - 01 destinado a la conservación de archivos de la gestión documental, bienes y oficinas de la Secretaria Distrital de Cultura Recreación y Deporte.</v>
          </cell>
          <cell r="F569" t="str">
            <v>11 10. Típicos</v>
          </cell>
          <cell r="G569" t="str">
            <v>1 Contratista</v>
          </cell>
          <cell r="H569" t="str">
            <v>2 Jurídica</v>
          </cell>
          <cell r="I569" t="str">
            <v>2 Privada (1)</v>
          </cell>
          <cell r="J569" t="str">
            <v>3 Privadas (2)</v>
          </cell>
          <cell r="K569" t="str">
            <v>132 132-Arrendamiento de bienes inmuebles</v>
          </cell>
          <cell r="L569" t="str">
            <v>CO1.PCCNTR.7826136</v>
          </cell>
          <cell r="M569" t="str">
            <v>https://community.secop.gov.co/Public/Tendering/OpportunityDetail/Index?noticeUID=CO1.NTC.8056447&amp;isFromPublicArea=True&amp;isModal=False</v>
          </cell>
          <cell r="N569">
            <v>45776</v>
          </cell>
          <cell r="O569" t="str">
            <v>5 Contratación directa</v>
          </cell>
          <cell r="P569" t="str">
            <v>6 Arrendamientos y Adquisición de Inmuebles (5-8)</v>
          </cell>
          <cell r="Q569" t="str">
            <v>N/A</v>
          </cell>
          <cell r="R569" t="str">
            <v>1 1. Ley 80</v>
          </cell>
          <cell r="S569" t="str">
            <v>8 8: Cultura</v>
          </cell>
          <cell r="T569" t="str">
            <v>1 Nacional</v>
          </cell>
          <cell r="U569" t="str">
            <v>3 3. Único Contratista</v>
          </cell>
          <cell r="V569" t="str">
            <v>INVERSIONES PYXIS S.A.S.</v>
          </cell>
          <cell r="W569" t="str">
            <v>N.A</v>
          </cell>
          <cell r="X569">
            <v>900706809</v>
          </cell>
          <cell r="Y569">
            <v>7</v>
          </cell>
          <cell r="Z569" t="str">
            <v>CL 75 5 59</v>
          </cell>
          <cell r="AA569">
            <v>7447888</v>
          </cell>
          <cell r="AB569" t="str">
            <v>alpre@albertopreciado.com</v>
          </cell>
          <cell r="AC569" t="str">
            <v>alpre@albertopreciado.com</v>
          </cell>
          <cell r="AD569" t="str">
            <v>N.A</v>
          </cell>
          <cell r="AE569" t="str">
            <v>N/A</v>
          </cell>
          <cell r="AF569" t="str">
            <v>N.A</v>
          </cell>
          <cell r="AG569" t="str">
            <v>N.A</v>
          </cell>
          <cell r="AH569" t="str">
            <v>N.A</v>
          </cell>
          <cell r="AI569" t="str">
            <v>1 1. Inversión</v>
          </cell>
          <cell r="AJ569">
            <v>2211</v>
          </cell>
          <cell r="AK569" t="str">
            <v>21202020070272200</v>
          </cell>
          <cell r="AL569" t="str">
            <v>Servicios de administracion de bienes inmuebles recidenciales (vivienda) a comision o por contrato, (excepto para propiedades de tiempo compartido)</v>
          </cell>
          <cell r="AN569">
            <v>700000000</v>
          </cell>
          <cell r="AQ569">
            <v>700000000</v>
          </cell>
          <cell r="AU569">
            <v>700000000</v>
          </cell>
          <cell r="AV569" t="str">
            <v>$ 0</v>
          </cell>
          <cell r="AW569">
            <v>814</v>
          </cell>
          <cell r="AX569">
            <v>700000000</v>
          </cell>
          <cell r="AY569">
            <v>45777</v>
          </cell>
          <cell r="AZ569">
            <v>1073</v>
          </cell>
          <cell r="BA569">
            <v>700000000</v>
          </cell>
          <cell r="BB569">
            <v>45757</v>
          </cell>
          <cell r="BC569">
            <v>45776</v>
          </cell>
          <cell r="BD569">
            <v>45782</v>
          </cell>
          <cell r="BE569">
            <v>45991</v>
          </cell>
          <cell r="BF569">
            <v>45996</v>
          </cell>
          <cell r="BG569" t="str">
            <v>2 2-Ejecución</v>
          </cell>
          <cell r="BH569" t="str">
            <v>7 MESES</v>
          </cell>
          <cell r="BI569" t="str">
            <v>1 1. Días</v>
          </cell>
          <cell r="BJ569">
            <v>205</v>
          </cell>
          <cell r="BK569">
            <v>0</v>
          </cell>
          <cell r="BL569">
            <v>205</v>
          </cell>
          <cell r="BM569" t="str">
            <v>DIRECCIÓN DE GESTIÓN CORPORATIVA Y RELACIÓN CON EL CIUDADANO</v>
          </cell>
          <cell r="BN569" t="str">
            <v>GRUPO INTERNO DE TRABAJO DE SERVICIOS ADMINISTRATIVOS</v>
          </cell>
          <cell r="BO569" t="str">
            <v>Paola Andrea Ramirez Gutierrez</v>
          </cell>
          <cell r="BP569">
            <v>52478000</v>
          </cell>
          <cell r="BQ569">
            <v>1</v>
          </cell>
          <cell r="BR569" t="str">
            <v>Alberto Preciado Arbeláez</v>
          </cell>
          <cell r="BS569">
            <v>3229529</v>
          </cell>
          <cell r="BT569" t="str">
            <v>N.A</v>
          </cell>
          <cell r="BU569" t="str">
            <v>N.A</v>
          </cell>
          <cell r="BV569" t="str">
            <v>N.A</v>
          </cell>
          <cell r="BW569" t="str">
            <v>N.A</v>
          </cell>
          <cell r="BX569" t="str">
            <v>N.A</v>
          </cell>
          <cell r="BY569" t="str">
            <v>N.A</v>
          </cell>
          <cell r="BZ569" t="str">
            <v>N.A</v>
          </cell>
          <cell r="CA569" t="str">
            <v>N.A</v>
          </cell>
          <cell r="CD569" t="str">
            <v>3 3. Municipal</v>
          </cell>
          <cell r="CE569" t="str">
            <v>2 2. Transferencias</v>
          </cell>
          <cell r="CF569" t="str">
            <v>1 1-Pesos Colombianos</v>
          </cell>
          <cell r="CG569" t="str">
            <v>3 Bogotá D.C.</v>
          </cell>
          <cell r="CH569" t="str">
            <v>149 3. Bogotá D.C.</v>
          </cell>
          <cell r="CI569" t="str">
            <v>17 17 La Candelaria</v>
          </cell>
          <cell r="CJ569" t="str">
            <v>LA CANDELARIA</v>
          </cell>
          <cell r="CK569" t="str">
            <v>1 1. Única</v>
          </cell>
          <cell r="CL569" t="str">
            <v>4 CARRERA</v>
          </cell>
          <cell r="CM569">
            <v>8</v>
          </cell>
          <cell r="CN569">
            <v>9</v>
          </cell>
          <cell r="CO569">
            <v>83</v>
          </cell>
          <cell r="CP569" t="str">
            <v>1 Interno</v>
          </cell>
          <cell r="CQ569" t="str">
            <v>1 Natural</v>
          </cell>
          <cell r="CR569" t="str">
            <v>202576002000200004E</v>
          </cell>
          <cell r="CS569" t="str">
            <v>MODIFICACION - MODIFICACION FECHA TERMINACION</v>
          </cell>
          <cell r="CU569">
            <v>45961</v>
          </cell>
          <cell r="CW569">
            <v>45996</v>
          </cell>
        </row>
        <row r="570">
          <cell r="A570">
            <v>568</v>
          </cell>
          <cell r="B570" t="str">
            <v>CONVENIO INTERADMINISTRATIVO</v>
          </cell>
          <cell r="C570" t="str">
            <v>TMSA-CD-1252-2025</v>
          </cell>
          <cell r="D570" t="str">
            <v>CONTRATACION DIRECTA</v>
          </cell>
          <cell r="E570" t="str">
            <v>Aunar esfuerzos institucionales, técnicos, logísticos y administrativos entre TRANSMILENIO S.A., la Secretaría Distrital de Cultura, Recreación, y Deporte y el Instituto Distrital para la Protección de la Niñez y la Juventud (IDIPRON), para el diseño e implementación de estrategias de cultura ciudadana, a través de intervenciones que generen nuevas conversaciones hacia la cooperación, colaboración entre ciudadanía e institucionalidad impulsando la corresponsabilidad social y buenas prácticas para recuperar la confianza y afianzar la apropiación y orgullo hacia TransMilenio.</v>
          </cell>
          <cell r="F570" t="str">
            <v>1 1. Convenio</v>
          </cell>
          <cell r="G570" t="str">
            <v>1 Contratista</v>
          </cell>
          <cell r="H570" t="str">
            <v>2 Jurídica</v>
          </cell>
          <cell r="I570" t="str">
            <v>3 Pública (2-3)</v>
          </cell>
          <cell r="J570" t="str">
            <v>9 Públicos (3)</v>
          </cell>
          <cell r="K570" t="str">
            <v>211 211-Convenio Interadministrativo</v>
          </cell>
          <cell r="L570" t="str">
            <v>25-22-106886</v>
          </cell>
          <cell r="M570" t="str">
            <v>https://www.contratos.gov.co/consultas/detalleProceso.do?numConstancia=25-22-106886</v>
          </cell>
          <cell r="N570">
            <v>45741</v>
          </cell>
          <cell r="O570" t="str">
            <v>5 Contratación directa</v>
          </cell>
          <cell r="P570" t="str">
            <v>15 Convenios Interadministrativos (5-8)</v>
          </cell>
          <cell r="Q570" t="str">
            <v>N/A</v>
          </cell>
          <cell r="R570" t="str">
            <v>3 3. Convenios Ley 489</v>
          </cell>
          <cell r="S570" t="str">
            <v>8 8: Cultura</v>
          </cell>
          <cell r="T570" t="str">
            <v>1 Nacional</v>
          </cell>
          <cell r="U570" t="str">
            <v>3 3. Único Contratista</v>
          </cell>
          <cell r="V570" t="str">
            <v>TRANSMILENIO E IDRIPON</v>
          </cell>
          <cell r="W570" t="str">
            <v>N.A</v>
          </cell>
          <cell r="X570" t="str">
            <v>830063506
  899999333</v>
          </cell>
          <cell r="Y570" t="str">
            <v>6
  7</v>
          </cell>
          <cell r="Z570" t="str">
            <v>AV EL DORADO 69 76 TO 1 P 5 
  CR 27 A 63 B 07</v>
          </cell>
          <cell r="AA570" t="str">
            <v>6012203000
  6013779997</v>
          </cell>
          <cell r="AB570" t="str">
            <v>alexandra.alvarez@transmilenio.gov.co
  contabilidad@idipron.gov.co</v>
          </cell>
          <cell r="AC570" t="str">
            <v>alexandra.alvarez@transmilenio.gov.co
  contabilidad@idipron.gov.co</v>
          </cell>
          <cell r="AD570" t="str">
            <v>N.A</v>
          </cell>
          <cell r="AE570" t="str">
            <v>N.A</v>
          </cell>
          <cell r="AF570" t="str">
            <v>N.A</v>
          </cell>
          <cell r="AG570" t="str">
            <v>N.A</v>
          </cell>
          <cell r="AH570" t="str">
            <v>N.A</v>
          </cell>
          <cell r="AI570" t="str">
            <v>1 1. Inversión</v>
          </cell>
          <cell r="AJ570" t="str">
            <v>N.A</v>
          </cell>
          <cell r="AK570" t="str">
            <v>N.A</v>
          </cell>
          <cell r="AL570" t="str">
            <v>N.A</v>
          </cell>
          <cell r="AN570">
            <v>0</v>
          </cell>
          <cell r="AQ570">
            <v>0</v>
          </cell>
          <cell r="AR570">
            <v>112833395</v>
          </cell>
          <cell r="AS570">
            <v>9299629000</v>
          </cell>
          <cell r="AT570">
            <v>895827736</v>
          </cell>
          <cell r="AU570">
            <v>10308290131</v>
          </cell>
          <cell r="AV570" t="str">
            <v>$ 0</v>
          </cell>
          <cell r="AW570" t="str">
            <v>N.A</v>
          </cell>
          <cell r="AX570" t="str">
            <v>N.A</v>
          </cell>
          <cell r="AY570" t="str">
            <v>N.A</v>
          </cell>
          <cell r="AZ570" t="str">
            <v>N.A</v>
          </cell>
          <cell r="BA570" t="str">
            <v>N.A</v>
          </cell>
          <cell r="BB570" t="str">
            <v>N.A</v>
          </cell>
          <cell r="BC570">
            <v>45743</v>
          </cell>
          <cell r="BD570">
            <v>45789</v>
          </cell>
          <cell r="BE570">
            <v>46093</v>
          </cell>
          <cell r="BF570">
            <v>46093</v>
          </cell>
          <cell r="BG570" t="str">
            <v>2 2-Ejecución</v>
          </cell>
          <cell r="BH570" t="str">
            <v>22 MESES</v>
          </cell>
          <cell r="BI570" t="str">
            <v>1 1. Días</v>
          </cell>
          <cell r="BJ570">
            <v>300</v>
          </cell>
          <cell r="BK570">
            <v>0</v>
          </cell>
          <cell r="BL570">
            <v>300</v>
          </cell>
          <cell r="BM570" t="str">
            <v>SUBSECRETARÍA DISTRITAL DE CULTURA CIUDADANA Y GESTIÓN DEL CONOCIMIENTO</v>
          </cell>
          <cell r="BN570" t="str">
            <v>DIRECCIÓN DE REDES Y ACCIÓN COLECTIVA</v>
          </cell>
          <cell r="BO570" t="str">
            <v>Angélica Rocío Martínez Torres</v>
          </cell>
          <cell r="BP570">
            <v>1018421450</v>
          </cell>
          <cell r="BQ570">
            <v>4</v>
          </cell>
          <cell r="BR570" t="str">
            <v>MARIA FERNANDA ORTIZ CARRASCAL
  JAVIER PALCIOS TORRES</v>
          </cell>
          <cell r="BS570" t="str">
            <v>1 0 6 5 5 9 1 1 5 6
  7 9 9 5 9 9 9 5</v>
          </cell>
          <cell r="BT570" t="str">
            <v>N.A</v>
          </cell>
          <cell r="BU570" t="str">
            <v>N.A</v>
          </cell>
          <cell r="BV570" t="str">
            <v>N.A</v>
          </cell>
          <cell r="BW570" t="str">
            <v>N.A</v>
          </cell>
          <cell r="BX570" t="str">
            <v>N.A</v>
          </cell>
          <cell r="BY570" t="str">
            <v>N.A</v>
          </cell>
          <cell r="BZ570" t="str">
            <v>N.A</v>
          </cell>
          <cell r="CA570" t="str">
            <v>N.A</v>
          </cell>
          <cell r="CD570" t="str">
            <v>3 3. Municipal</v>
          </cell>
          <cell r="CE570" t="str">
            <v>2 2. Transferencias</v>
          </cell>
          <cell r="CF570" t="str">
            <v>1 1-Pesos Colombianos</v>
          </cell>
          <cell r="CG570" t="str">
            <v>3 Bogotá D.C.</v>
          </cell>
          <cell r="CH570" t="str">
            <v>149 3. Bogotá D.C.</v>
          </cell>
          <cell r="CI570" t="str">
            <v>17 17 La Candelaria</v>
          </cell>
          <cell r="CJ570" t="str">
            <v>LA CANDELARIA</v>
          </cell>
          <cell r="CK570" t="str">
            <v>1 1. Única</v>
          </cell>
          <cell r="CL570" t="str">
            <v>4 CARRERA</v>
          </cell>
          <cell r="CM570">
            <v>8</v>
          </cell>
          <cell r="CN570">
            <v>9</v>
          </cell>
          <cell r="CO570">
            <v>83</v>
          </cell>
          <cell r="CP570" t="str">
            <v>1 Interno</v>
          </cell>
          <cell r="CQ570" t="str">
            <v>1 Natural</v>
          </cell>
          <cell r="CR570" t="str">
            <v>202576002100300007E</v>
          </cell>
        </row>
        <row r="571">
          <cell r="A571">
            <v>569</v>
          </cell>
          <cell r="B571" t="str">
            <v>CONTRATO DE PRESTACIÓN DE SERVICIOS PROFESIONALES Y/O APOYO A LA GESTIÓN</v>
          </cell>
          <cell r="C571" t="str">
            <v>SCDPI-21417-00833-25</v>
          </cell>
          <cell r="D571" t="str">
            <v>CONTRATACION DIRECTA</v>
          </cell>
          <cell r="E571" t="str">
            <v>Prestar servicios profesionales a la Secretaría Distrital de Cultura, Recreación y Deporte - Dirección de Transformaciones Culturales, realizando actividades requeridas para el desarrollo de la ideación, implementación, gestión territorial y seguimiento de la estrategia de espacio público, con el enfoque de transformación cultural y cambio comportamental.</v>
          </cell>
          <cell r="F571" t="str">
            <v>17 17. Contrato de Prestación de Servicios</v>
          </cell>
          <cell r="G571" t="str">
            <v>1 Contratista</v>
          </cell>
          <cell r="H571" t="str">
            <v>1 Natural</v>
          </cell>
          <cell r="I571" t="str">
            <v>2 Privada (1)</v>
          </cell>
          <cell r="J571" t="str">
            <v>4 Persona Natural (2)</v>
          </cell>
          <cell r="K571" t="str">
            <v>31 31-Servicios Profesionales</v>
          </cell>
          <cell r="L571" t="str">
            <v>CO1.PCCNTR.7828412</v>
          </cell>
          <cell r="M571" t="str">
            <v>https://community.secop.gov.co/Public/Tendering/OpportunityDetail/Index?noticeUID=CO1.NTC.8061927&amp;isFromPublicArea=True&amp;isModal=False</v>
          </cell>
          <cell r="N571">
            <v>45776</v>
          </cell>
          <cell r="O571" t="str">
            <v>5 Contratación directa</v>
          </cell>
          <cell r="P571" t="str">
            <v>33 Prestación de Servicios Profesionales y Apoyo (5-8)</v>
          </cell>
          <cell r="Q571" t="str">
            <v>N/A</v>
          </cell>
          <cell r="R571" t="str">
            <v>1 1. Ley 80</v>
          </cell>
          <cell r="S571" t="str">
            <v>6 6: Prestacion de servicios</v>
          </cell>
          <cell r="T571" t="str">
            <v>1 Nacional</v>
          </cell>
          <cell r="U571" t="str">
            <v>3 3. Único Contratista</v>
          </cell>
          <cell r="V571" t="str">
            <v>SERGIO DAVID SOTO GALAN</v>
          </cell>
          <cell r="W571" t="str">
            <v>M</v>
          </cell>
          <cell r="X571">
            <v>80099955</v>
          </cell>
          <cell r="Y571">
            <v>5</v>
          </cell>
          <cell r="Z571" t="str">
            <v>Cra 95 G Bis # 90 A 46</v>
          </cell>
          <cell r="AA571">
            <v>4765175</v>
          </cell>
          <cell r="AB571" t="str">
            <v>sergio.soto@scrd.gov.co</v>
          </cell>
          <cell r="AC571" t="str">
            <v>sergiosotogalan@gmail.com</v>
          </cell>
          <cell r="AD571">
            <v>30569</v>
          </cell>
          <cell r="AE571">
            <v>42</v>
          </cell>
          <cell r="AF571" t="str">
            <v>BOYACA - SOGAMOSO</v>
          </cell>
          <cell r="AG571" t="str">
            <v>Profesional en ciencias sociales y humanas o afines; economía, administración o afines; ingeniería, arquitectura o afines; o diseño gráfico, diseño de interiores o afines, o comunicación social o comunicación audiovisual y multimedial o afines, profesional en artes y humanidades o afines.</v>
          </cell>
          <cell r="AH571" t="str">
            <v>ADMINISTRADOR PUBLICO</v>
          </cell>
          <cell r="AI571" t="str">
            <v>1 1. Inversión</v>
          </cell>
          <cell r="AJ571">
            <v>122</v>
          </cell>
          <cell r="AK571" t="str">
            <v>O230117330120240122</v>
          </cell>
          <cell r="AL571" t="str">
            <v>nnovación y cambio cultural para la transformación de comportamientos que promuevan el orgullo por la ciudad de Bogotá D.C.</v>
          </cell>
          <cell r="AN571">
            <v>58560000</v>
          </cell>
          <cell r="AO571">
            <v>13420000</v>
          </cell>
          <cell r="AP571">
            <v>15128000</v>
          </cell>
          <cell r="AQ571">
            <v>56852000</v>
          </cell>
          <cell r="AU571">
            <v>56852000</v>
          </cell>
          <cell r="AV571" t="str">
            <v>$ 7.320.000</v>
          </cell>
          <cell r="AW571">
            <v>830</v>
          </cell>
          <cell r="AX571">
            <v>58560000</v>
          </cell>
          <cell r="AY571">
            <v>45783</v>
          </cell>
          <cell r="AZ571">
            <v>489</v>
          </cell>
          <cell r="BA571">
            <v>73200000</v>
          </cell>
          <cell r="BB571">
            <v>45693</v>
          </cell>
          <cell r="BC571">
            <v>45777</v>
          </cell>
          <cell r="BD571">
            <v>45785</v>
          </cell>
          <cell r="BE571">
            <v>46021</v>
          </cell>
          <cell r="BF571">
            <v>46021</v>
          </cell>
          <cell r="BG571" t="str">
            <v>2 2-Ejecución</v>
          </cell>
          <cell r="BH571" t="str">
            <v>8 MESES Y 15 DIAS</v>
          </cell>
          <cell r="BI571" t="str">
            <v>1 1. Días</v>
          </cell>
          <cell r="BJ571">
            <v>232</v>
          </cell>
          <cell r="BK571">
            <v>0</v>
          </cell>
          <cell r="BL571">
            <v>232</v>
          </cell>
          <cell r="BM571" t="str">
            <v>SUBSECRETARÍA DISTRITAL DE CULTURA CIUDADANA Y GESTIÓN DEL CONOCIMIENTO</v>
          </cell>
          <cell r="BN571" t="str">
            <v>SUBSECRETARÍA DISTRITAL DE CULTURA CIUDADANA Y GESTIÓN DEL CONOCIMIENTO</v>
          </cell>
          <cell r="BO571" t="str">
            <v>Julian Felipe Duarte Alvarez</v>
          </cell>
          <cell r="BP571">
            <v>1019071928</v>
          </cell>
          <cell r="BQ571">
            <v>3</v>
          </cell>
          <cell r="BR571" t="str">
            <v>N.A</v>
          </cell>
          <cell r="BS571" t="str">
            <v>N.A</v>
          </cell>
          <cell r="BT571" t="str">
            <v>N.A</v>
          </cell>
          <cell r="BU571" t="str">
            <v>N.A</v>
          </cell>
          <cell r="BV571" t="str">
            <v>N.A</v>
          </cell>
          <cell r="BW571" t="str">
            <v>N.A</v>
          </cell>
          <cell r="BX571" t="str">
            <v>N.A</v>
          </cell>
          <cell r="BY571" t="str">
            <v>N.A</v>
          </cell>
          <cell r="BZ571" t="str">
            <v>N.A</v>
          </cell>
          <cell r="CA571" t="str">
            <v>N.A</v>
          </cell>
          <cell r="CD571" t="str">
            <v>3 3. Municipal</v>
          </cell>
          <cell r="CE571" t="str">
            <v>2 2. Transferencias</v>
          </cell>
          <cell r="CF571" t="str">
            <v>1 1-Pesos Colombianos</v>
          </cell>
          <cell r="CG571" t="str">
            <v>3 Bogotá D.C.</v>
          </cell>
          <cell r="CH571" t="str">
            <v>149 3. Bogotá D.C.</v>
          </cell>
          <cell r="CI571" t="str">
            <v>17 17 La Candelaria</v>
          </cell>
          <cell r="CJ571" t="str">
            <v>LA CANDELARIA</v>
          </cell>
          <cell r="CK571" t="str">
            <v>1 1. Única</v>
          </cell>
          <cell r="CL571" t="str">
            <v>4 CARRERA</v>
          </cell>
          <cell r="CM571">
            <v>8</v>
          </cell>
          <cell r="CN571">
            <v>9</v>
          </cell>
          <cell r="CO571">
            <v>83</v>
          </cell>
          <cell r="CP571" t="str">
            <v>1 Interno</v>
          </cell>
          <cell r="CQ571" t="str">
            <v>1 Natural</v>
          </cell>
          <cell r="CR571" t="str">
            <v>202576002000800581E</v>
          </cell>
          <cell r="CS571" t="str">
            <v>MODIFICACION - LIBERACION SALDO Y DISMINUCION PLAZO EJECUCION</v>
          </cell>
          <cell r="CT571" t="str">
            <v>Liberación</v>
          </cell>
          <cell r="CU571">
            <v>45881</v>
          </cell>
          <cell r="CV571">
            <v>45881</v>
          </cell>
          <cell r="CW571">
            <v>45966</v>
          </cell>
          <cell r="CX571" t="str">
            <v>$ 15.128.000</v>
          </cell>
          <cell r="DI571" t="str">
            <v>MODIFICACIÓN - ADICIÓN Y PRORROGA</v>
          </cell>
          <cell r="DJ571" t="str">
            <v>4 4. Adición / Prórroga</v>
          </cell>
          <cell r="DK571">
            <v>45965</v>
          </cell>
          <cell r="DL571">
            <v>45966</v>
          </cell>
          <cell r="DM571">
            <v>46021</v>
          </cell>
          <cell r="DN571" t="str">
            <v>$ 13.420.000</v>
          </cell>
          <cell r="DO571" t="str">
            <v>55 DIAS</v>
          </cell>
          <cell r="DP571">
            <v>3231</v>
          </cell>
          <cell r="DQ571" t="str">
            <v>$ 13.420.000</v>
          </cell>
          <cell r="DR571">
            <v>45965</v>
          </cell>
          <cell r="DS571">
            <v>1761</v>
          </cell>
          <cell r="DT571">
            <v>13420000</v>
          </cell>
          <cell r="DU571">
            <v>45950</v>
          </cell>
        </row>
        <row r="572">
          <cell r="A572">
            <v>570</v>
          </cell>
          <cell r="B572" t="str">
            <v>CONTRATO DE PRESTACION DE SERVICIOS</v>
          </cell>
          <cell r="C572" t="str">
            <v>SCRD-MIC-15-2025</v>
          </cell>
          <cell r="D572" t="str">
            <v>MÍNIMA CUANTÍA</v>
          </cell>
          <cell r="E572" t="str">
            <v>Prestar el servicio de monitoreo de medios para reportar de manera continua las menciones de la Secretaría de Cultura, Recreación y Deporte, las entidades del Sector y las temáticas de interés que se publican en los medios tradicionales (prensa, radio y televisión), redes sociales y diversas plataformas en línea, de conformidad con los requisitos de la entidad.</v>
          </cell>
          <cell r="F572" t="str">
            <v>17 17. Contrato de Prestación de Servicios</v>
          </cell>
          <cell r="G572" t="str">
            <v>1 Contratista</v>
          </cell>
          <cell r="H572" t="str">
            <v>2 Jurídica</v>
          </cell>
          <cell r="I572" t="str">
            <v>2 Privada (1)</v>
          </cell>
          <cell r="J572" t="str">
            <v>3 Privadas (2)</v>
          </cell>
          <cell r="K572" t="str">
            <v>31 31-Servicios Profesionales</v>
          </cell>
          <cell r="L572" t="str">
            <v>CO1.PCCNTR.7847364</v>
          </cell>
          <cell r="M572" t="str">
            <v>https://community.secop.gov.co/Public/Tendering/OpportunityDetail/Index?noticeUID=CO1.NTC.7985818&amp;isFromPublicArea=True&amp;isModal=False</v>
          </cell>
          <cell r="N572">
            <v>45757</v>
          </cell>
          <cell r="O572" t="str">
            <v>4 Mínima cuantía</v>
          </cell>
          <cell r="P572" t="str">
            <v>30 Porcentaje Mínima Cuantía (4)</v>
          </cell>
          <cell r="Q572" t="str">
            <v>N/A</v>
          </cell>
          <cell r="R572" t="str">
            <v>1 1. Ley 80</v>
          </cell>
          <cell r="S572" t="str">
            <v>6 6: Prestacion de servicios</v>
          </cell>
          <cell r="T572" t="str">
            <v>1 Nacional</v>
          </cell>
          <cell r="U572" t="str">
            <v>3 3. Único Contratista</v>
          </cell>
          <cell r="V572" t="str">
            <v>FLT COMUNICACIONES S.A.S - Mass Medios</v>
          </cell>
          <cell r="W572" t="str">
            <v>N.A</v>
          </cell>
          <cell r="X572">
            <v>830065445</v>
          </cell>
          <cell r="Y572">
            <v>4</v>
          </cell>
          <cell r="Z572" t="str">
            <v>Cl 5A 14-01</v>
          </cell>
          <cell r="AA572">
            <v>8851657</v>
          </cell>
          <cell r="AB572" t="str">
            <v>massmedios@gmail.com</v>
          </cell>
          <cell r="AC572" t="str">
            <v>massmedios@gmail.com</v>
          </cell>
          <cell r="AD572" t="str">
            <v>N.A</v>
          </cell>
          <cell r="AE572" t="str">
            <v>N.A</v>
          </cell>
          <cell r="AF572" t="str">
            <v>N.A</v>
          </cell>
          <cell r="AG572" t="str">
            <v>N.A</v>
          </cell>
          <cell r="AH572" t="str">
            <v>N.A</v>
          </cell>
          <cell r="AI572" t="str">
            <v>1 1. Inversión</v>
          </cell>
          <cell r="AJ572">
            <v>163</v>
          </cell>
          <cell r="AK572" t="str">
            <v>O230117459920240163</v>
          </cell>
          <cell r="AL572" t="str">
            <v>Fortalecimiento Institucional para una Gobernanza Pública Confiable en Bogotá D.C.</v>
          </cell>
          <cell r="AN572">
            <v>19040000</v>
          </cell>
          <cell r="AQ572">
            <v>19040000</v>
          </cell>
          <cell r="AU572">
            <v>19040000</v>
          </cell>
          <cell r="AV572" t="str">
            <v>$ 0</v>
          </cell>
          <cell r="AW572">
            <v>909</v>
          </cell>
          <cell r="AX572">
            <v>19040000</v>
          </cell>
          <cell r="AY572">
            <v>45790</v>
          </cell>
          <cell r="AZ572">
            <v>206</v>
          </cell>
          <cell r="BA572">
            <v>55000000</v>
          </cell>
          <cell r="BB572">
            <v>45683</v>
          </cell>
          <cell r="BC572">
            <v>45786</v>
          </cell>
          <cell r="BD572">
            <v>45791</v>
          </cell>
          <cell r="BE572">
            <v>46022</v>
          </cell>
          <cell r="BF572">
            <v>46022</v>
          </cell>
          <cell r="BG572" t="str">
            <v>2 2-Ejecución</v>
          </cell>
          <cell r="BH572" t="str">
            <v>8 MESES</v>
          </cell>
          <cell r="BI572" t="str">
            <v>1 1. Días</v>
          </cell>
          <cell r="BJ572">
            <v>227</v>
          </cell>
          <cell r="BK572">
            <v>0</v>
          </cell>
          <cell r="BL572">
            <v>227</v>
          </cell>
          <cell r="BM572" t="str">
            <v>DIRECCIÓN DE GESTIÓN CORPORATIVA Y RELACIÓN CON EL CIUDADANO</v>
          </cell>
          <cell r="BN572" t="str">
            <v>OFICINA DE TECNOLOGÍAS DE LA INFORMACIÓN</v>
          </cell>
          <cell r="BO572" t="str">
            <v>Ibón Maritza Munevar Gordillo</v>
          </cell>
          <cell r="BP572">
            <v>52884019</v>
          </cell>
          <cell r="BQ572">
            <v>1</v>
          </cell>
          <cell r="BR572" t="str">
            <v>N.A</v>
          </cell>
          <cell r="BS572" t="str">
            <v>N.A</v>
          </cell>
          <cell r="BT572" t="str">
            <v>N.A</v>
          </cell>
          <cell r="BU572" t="str">
            <v>N.A</v>
          </cell>
          <cell r="BV572" t="str">
            <v>N.A</v>
          </cell>
          <cell r="BW572" t="str">
            <v>N.A</v>
          </cell>
          <cell r="BX572" t="str">
            <v>N.A</v>
          </cell>
          <cell r="BY572" t="str">
            <v>N.A</v>
          </cell>
          <cell r="BZ572" t="str">
            <v>N.A</v>
          </cell>
          <cell r="CA572" t="str">
            <v>N.A</v>
          </cell>
          <cell r="CD572" t="str">
            <v>3 3. Municipal</v>
          </cell>
          <cell r="CE572" t="str">
            <v>2 2. Transferencias</v>
          </cell>
          <cell r="CF572" t="str">
            <v>1 1-Pesos Colombianos</v>
          </cell>
          <cell r="CG572" t="str">
            <v>3 Bogotá D.C.</v>
          </cell>
          <cell r="CH572" t="str">
            <v>149 3. Bogotá D.C.</v>
          </cell>
          <cell r="CI572" t="str">
            <v>17 17 La Candelaria</v>
          </cell>
          <cell r="CJ572" t="str">
            <v>LA CANDELARIA</v>
          </cell>
          <cell r="CK572" t="str">
            <v>1 1. Única</v>
          </cell>
          <cell r="CL572" t="str">
            <v>4 CARRERA</v>
          </cell>
          <cell r="CM572">
            <v>8</v>
          </cell>
          <cell r="CN572">
            <v>9</v>
          </cell>
          <cell r="CO572">
            <v>83</v>
          </cell>
          <cell r="CP572" t="str">
            <v>1 Interno</v>
          </cell>
          <cell r="CQ572" t="str">
            <v>1 Natural</v>
          </cell>
          <cell r="CR572" t="str">
            <v>202576002000800636E</v>
          </cell>
        </row>
        <row r="573">
          <cell r="A573">
            <v>571</v>
          </cell>
          <cell r="B573" t="str">
            <v>CONTRATO DE COMISION</v>
          </cell>
          <cell r="C573" t="str">
            <v>SCRD-SA-BP-13-2025</v>
          </cell>
          <cell r="D573" t="str">
            <v>SELECCIÓN ABREVIADA</v>
          </cell>
          <cell r="E573" t="str">
            <v>Contratar la prestación de servicios como comisionista comprador actuando en nombre propio y por cuenta de la Secretaría Distrital de Cultura, Recreación y Deporte, en el mercado de compras públicas–MCP-de la Bolsa Mercantil de Colombia S.A. –BMC, dentro de la negociación o negociaciones necesarias para la prestación del servicio público de transporte terrestre transporte individual de pasajeros tipo taxi.</v>
          </cell>
          <cell r="F573" t="str">
            <v>7 7. Suministro</v>
          </cell>
          <cell r="G573" t="str">
            <v>1 Contratista</v>
          </cell>
          <cell r="H573" t="str">
            <v>2 Jurídica</v>
          </cell>
          <cell r="I573" t="str">
            <v>2 Privada (1)</v>
          </cell>
          <cell r="J573" t="str">
            <v>3 Privadas (2)</v>
          </cell>
          <cell r="K573" t="str">
            <v>48 48-Otros Suministros</v>
          </cell>
          <cell r="M573" t="str">
            <v>https://community.secop.gov.co/Public/Tendering/OpportunityDetail/Index?noticeUID=CO1.NTC.8096262&amp;isFromPublicArea=True&amp;isModal=False</v>
          </cell>
          <cell r="N573">
            <v>45784</v>
          </cell>
          <cell r="O573" t="str">
            <v>2 Selección abreviada</v>
          </cell>
          <cell r="P573" t="str">
            <v>4 Adquisión o Suministro de Bienes y Servicios de Carácterísticas Técnicas Uniformes y de Común Utilización (Procedimiento: Siubasta Inversa, Acuerdo Marco de Precios, Bolsa de Productos) (2)</v>
          </cell>
          <cell r="Q573" t="str">
            <v>N/A</v>
          </cell>
          <cell r="R573" t="str">
            <v>1 1. Ley 80</v>
          </cell>
          <cell r="S573" t="str">
            <v>8 8: Cultura</v>
          </cell>
          <cell r="T573" t="str">
            <v>1 Nacional</v>
          </cell>
          <cell r="U573" t="str">
            <v>3 3. Único Contratista</v>
          </cell>
          <cell r="V573" t="str">
            <v>AGROBOLSA S.A. COMISIONISTA DE BOLSA</v>
          </cell>
          <cell r="W573" t="str">
            <v>N.A</v>
          </cell>
          <cell r="X573">
            <v>830103828</v>
          </cell>
          <cell r="Y573">
            <v>5</v>
          </cell>
          <cell r="Z573" t="str">
            <v>Calle 113 No. 7-21 Torre A Piso 15 Bogotá, D.C.</v>
          </cell>
          <cell r="AA573">
            <v>7560065</v>
          </cell>
          <cell r="AB573" t="str">
            <v>contabilidad@agrobolsa.com.co</v>
          </cell>
          <cell r="AC573" t="str">
            <v>contabilidad@agrobolsa.com.co</v>
          </cell>
          <cell r="AD573" t="str">
            <v>N.A</v>
          </cell>
          <cell r="AE573" t="str">
            <v>N.A</v>
          </cell>
          <cell r="AF573" t="str">
            <v>N.A</v>
          </cell>
          <cell r="AG573" t="str">
            <v>N.A</v>
          </cell>
          <cell r="AH573" t="str">
            <v>N.A</v>
          </cell>
          <cell r="AI573" t="str">
            <v>1 1. Inversión</v>
          </cell>
          <cell r="AJ573" t="str">
            <v>217
  144
  102
  080
  122
  082
  1116</v>
          </cell>
          <cell r="AK573" t="str">
            <v>O230117330120240217
  O230117330120240144
  O230117330120240102
  O230117330120240080
  O230117330120240122
  O230117330120240082
  O21202020060464116</v>
          </cell>
          <cell r="AL573" t="str">
            <v>Fortalecimiento de la gobernanza territorial, la participación incidente y la atención diferenciada de los grupos étnicos, etarios y sectores sociales desde las prácticas culturales en Bogotá D.C.
  Fortalecimiento de la sostenibilidad economica del sector cultural y creativo, a traves de la implementación de programas que permitan aumentar crecimiento y compretitividad, en Bogotá D.C
  Fortalecimiento de alianzas estratégicas a nivel bilateral y multilateral para el posicionamiento de la ciudad como referente cultural y recreodeportivo en escenarios internacionales Bogotá D.C.
  Fortalecimiento de prácticas y transformaciones culturales, patrimoniales, urbanas y sociales para el bienestar integral de Bogotá D.C.
  nnovación y cambio cultural para la transformación de comportamientos que promuevan el orgullo por la ciudad de Bogotá D.C
  Fortalecimiento del acceso a la cultura escrita de los habitantes de Bogotá D.C.
  Servicios de alquiler de automóviles con conductor</v>
          </cell>
          <cell r="AN573">
            <v>4423678</v>
          </cell>
          <cell r="AQ573">
            <v>4423678</v>
          </cell>
          <cell r="AU573">
            <v>4423678</v>
          </cell>
          <cell r="AV573" t="str">
            <v>$ 0</v>
          </cell>
          <cell r="AW573" t="str">
            <v>849
  850
  851
  852
  853
  854
  855
  856
  857
  858
  859
  860
  861
  862863
  864
  865
  866</v>
          </cell>
          <cell r="AX573" t="str">
            <v>79348
  55.002
  13.960
  2.792
  139.599
  13.960
  41.251
  22.336
  491.158
  329.085
  228.113
  57.897
  11.579
  578.967
  57.897
  171.085
  92.635
  2.037.014</v>
          </cell>
          <cell r="AY573">
            <v>45785</v>
          </cell>
          <cell r="AZ573" t="str">
            <v>944 
  823 
  824 
  829 
  983 
  934 
  925 
  890 
  1079
  945 
  906 
  909 
  830 
  981 
  935 
  1032 
  889 
  1080</v>
          </cell>
          <cell r="BA573" t="str">
            <v>$ 5.000.000
  $ 5.000.000
  $ 1.000.000
  $ 28.420.000
  $ 14.775.000
  $ 49.250.000
  $ 8.000.000
  $ 19.704.500
  $ 2.638.769
  $ 75.000
  $ 75.000
  $ 15.000
  $ 426.300
  $ 221.625
  $ 750.000
  $ 120.000
  $ 295.500
  $ 37.361.231</v>
          </cell>
          <cell r="BB573" t="str">
            <v>19/03/2025
  08/03/2025
  08/03/2025
  10/03/2025
  25/03/2025
  19/03/2025
  18/03/2025
  25/03/2025
  16/04/2025
  19/03/2025
  17/03/2025
  18/03/2025
  10/03/2025
  25/03/2025
  19/03/2025
  31/03/2025
  12/03/2025
  16/04/2025</v>
          </cell>
          <cell r="BC573">
            <v>45784</v>
          </cell>
          <cell r="BD573">
            <v>45784</v>
          </cell>
          <cell r="BE573">
            <v>46022</v>
          </cell>
          <cell r="BF573">
            <v>46022</v>
          </cell>
          <cell r="BG573" t="str">
            <v>2 2-Ejecución</v>
          </cell>
          <cell r="BH573" t="str">
            <v>8 MESES</v>
          </cell>
          <cell r="BI573" t="str">
            <v>1 1. Días</v>
          </cell>
          <cell r="BJ573">
            <v>234</v>
          </cell>
          <cell r="BK573">
            <v>0</v>
          </cell>
          <cell r="BL573">
            <v>234</v>
          </cell>
          <cell r="BM573" t="str">
            <v>DIRECCIÓN DE GESTIÓN CORPORATIVA Y RELACIÓN CON EL CIUDADANO</v>
          </cell>
          <cell r="BN573" t="str">
            <v>GRUPO INTERNO DE TRABAJO DE SERVICIOS ADMINISTRATIVOS</v>
          </cell>
          <cell r="BO573" t="str">
            <v>Paola Andrea Ramirez Gutierrez
  Ana Maria Boada Ayala
  Diego Javier Parra Cortes
  Luis Felipe Calero Gonzalez
  Mario Arturo Suarez Mendoza
  Bibiana Andrea Victorino Ramirez
  Andres Felipe Jara Moreno</v>
          </cell>
          <cell r="BP573">
            <v>52478000</v>
          </cell>
          <cell r="BQ573">
            <v>1</v>
          </cell>
          <cell r="BR573" t="str">
            <v>KELLY YOLANY SÁNCHEZ ACERO</v>
          </cell>
          <cell r="BS573">
            <v>1069714590</v>
          </cell>
          <cell r="BT573" t="str">
            <v>N.A</v>
          </cell>
          <cell r="BU573" t="str">
            <v>N.A</v>
          </cell>
          <cell r="BV573" t="str">
            <v>N.A</v>
          </cell>
          <cell r="BW573" t="str">
            <v>N.A</v>
          </cell>
          <cell r="BX573" t="str">
            <v>N.A</v>
          </cell>
          <cell r="BY573" t="str">
            <v>N.A</v>
          </cell>
          <cell r="BZ573" t="str">
            <v>N.A</v>
          </cell>
          <cell r="CA573" t="str">
            <v>N.A</v>
          </cell>
          <cell r="CD573" t="str">
            <v>3 3. Municipal</v>
          </cell>
          <cell r="CE573" t="str">
            <v>2 2. Transferencias</v>
          </cell>
          <cell r="CF573" t="str">
            <v>1 1-Pesos Colombianos</v>
          </cell>
          <cell r="CG573" t="str">
            <v>3 Bogotá D.C.</v>
          </cell>
          <cell r="CH573" t="str">
            <v>149 3. Bogotá D.C.</v>
          </cell>
          <cell r="CI573" t="str">
            <v>17 17 La Candelaria</v>
          </cell>
          <cell r="CJ573" t="str">
            <v>LA CANDELARIA</v>
          </cell>
          <cell r="CK573" t="str">
            <v>1 1. Única</v>
          </cell>
          <cell r="CL573" t="str">
            <v>4 CARRERA</v>
          </cell>
          <cell r="CM573">
            <v>8</v>
          </cell>
          <cell r="CN573">
            <v>9</v>
          </cell>
          <cell r="CO573">
            <v>83</v>
          </cell>
          <cell r="CP573" t="str">
            <v>1 Interno</v>
          </cell>
          <cell r="CQ573" t="str">
            <v>1 Natural</v>
          </cell>
          <cell r="CR573" t="str">
            <v>202576002000800614E</v>
          </cell>
        </row>
        <row r="574">
          <cell r="A574">
            <v>572</v>
          </cell>
          <cell r="B574" t="str">
            <v>CONTRATO DE PRESTACIÓN DE SERVICIOS PROFESIONALES Y/O APOYO A LA GESTIÓN</v>
          </cell>
          <cell r="C574" t="str">
            <v>SCDPI-21418-01176-25</v>
          </cell>
          <cell r="D574" t="str">
            <v>CONTRATACION DIRECTA</v>
          </cell>
          <cell r="E574" t="str">
            <v>Prestar servicios profesionales a la Secretaría Distrital de Cultura, Recreación y Deporte - Dirección de Arte, Cultura y
  Patrimonio,para el desarrollo de actividades desde las terapias artísticas requeridas en el marco de la implementación de la Estrategia
  EstarBien Bogotá.</v>
          </cell>
          <cell r="F574" t="str">
            <v>17 17. Contrato de Prestación de Servicios</v>
          </cell>
          <cell r="G574" t="str">
            <v>1 Contratista</v>
          </cell>
          <cell r="H574" t="str">
            <v>1 Natural</v>
          </cell>
          <cell r="I574" t="str">
            <v>2 Privada (1)</v>
          </cell>
          <cell r="J574" t="str">
            <v>4 Persona Natural (2)</v>
          </cell>
          <cell r="K574" t="str">
            <v>31 31-Servicios Profesionales</v>
          </cell>
          <cell r="L574" t="str">
            <v>CO1.PCCNTR.7837305</v>
          </cell>
          <cell r="M574" t="str">
            <v>https://community.secop.gov.co/Public/Tendering/OpportunityDetail/Index?noticeUID=CO1.NTC.8073727&amp;isFromPublicArea=True&amp;isModal=False</v>
          </cell>
          <cell r="N574">
            <v>45779</v>
          </cell>
          <cell r="O574" t="str">
            <v>5 Contratación directa</v>
          </cell>
          <cell r="P574" t="str">
            <v>33 Prestación de Servicios Profesionales y Apoyo (5-8)</v>
          </cell>
          <cell r="Q574" t="str">
            <v>N/A</v>
          </cell>
          <cell r="R574" t="str">
            <v>1 1. Ley 80</v>
          </cell>
          <cell r="S574" t="str">
            <v>6 6: Prestacion de servicios</v>
          </cell>
          <cell r="T574" t="str">
            <v>1 Nacional</v>
          </cell>
          <cell r="U574" t="str">
            <v>3 3. Único Contratista</v>
          </cell>
          <cell r="V574" t="str">
            <v>LUIS GUILLERMO ESPITIA TORRES</v>
          </cell>
          <cell r="W574" t="str">
            <v>M</v>
          </cell>
          <cell r="X574">
            <v>1019051555</v>
          </cell>
          <cell r="Y574">
            <v>1</v>
          </cell>
          <cell r="Z574" t="str">
            <v>CALLE 93B # 60B - 94</v>
          </cell>
          <cell r="AA574">
            <v>3193692794</v>
          </cell>
          <cell r="AB574" t="str">
            <v>luis.espitia@scrd.gov.co</v>
          </cell>
          <cell r="AC574" t="str">
            <v>terapeutaartistico@gmail.com</v>
          </cell>
          <cell r="AD574">
            <v>33107</v>
          </cell>
          <cell r="AE574">
            <v>35</v>
          </cell>
          <cell r="AF574" t="str">
            <v>BOGOTA</v>
          </cell>
          <cell r="AG574" t="str">
            <v>Profesional en áreas relacionadas con ciencias humanas, ciencias sociales, ciencias de la educación, artes, bellas artes o afines y dos (2) años de experiencia profesional relacionada.</v>
          </cell>
          <cell r="AH574" t="str">
            <v>PSICOLOGO</v>
          </cell>
          <cell r="AI574" t="str">
            <v>1 1. Inversión</v>
          </cell>
          <cell r="AJ574">
            <v>80</v>
          </cell>
          <cell r="AK574" t="str">
            <v>O230117330120240080</v>
          </cell>
          <cell r="AL574" t="str">
            <v>Fortalecimiento de prácticas y transformaciones culturales, patrimoniales, urbanas y sociales para el bienestar integral de Bogotá D.C.</v>
          </cell>
          <cell r="AN574">
            <v>52152000</v>
          </cell>
          <cell r="AP574">
            <v>1303800</v>
          </cell>
          <cell r="AQ574">
            <v>50848200</v>
          </cell>
          <cell r="AU574">
            <v>50848200</v>
          </cell>
          <cell r="AV574" t="str">
            <v>$ 6.519.000</v>
          </cell>
          <cell r="AW574">
            <v>832</v>
          </cell>
          <cell r="AX574">
            <v>52152000</v>
          </cell>
          <cell r="AY574">
            <v>45783</v>
          </cell>
          <cell r="AZ574">
            <v>1004</v>
          </cell>
          <cell r="BA574">
            <v>52152000</v>
          </cell>
          <cell r="BB574">
            <v>45742</v>
          </cell>
          <cell r="BC574">
            <v>45782</v>
          </cell>
          <cell r="BD574">
            <v>45784</v>
          </cell>
          <cell r="BE574">
            <v>46022</v>
          </cell>
          <cell r="BF574">
            <v>46022</v>
          </cell>
          <cell r="BG574" t="str">
            <v>2 2-Ejecución</v>
          </cell>
          <cell r="BH574" t="str">
            <v>8 MESES</v>
          </cell>
          <cell r="BI574" t="str">
            <v>1 1. Días</v>
          </cell>
          <cell r="BJ574">
            <v>234</v>
          </cell>
          <cell r="BK574">
            <v>0</v>
          </cell>
          <cell r="BL574">
            <v>234</v>
          </cell>
          <cell r="BM574" t="str">
            <v>DIRECCIÓN DE ARTE, CULTURA Y PATRIMONIO</v>
          </cell>
          <cell r="BN574" t="str">
            <v>DIRECCIÓN DE ARTE, CULTURA Y PATRIMONIO</v>
          </cell>
          <cell r="BO574" t="str">
            <v>Natalia Currea Dereser</v>
          </cell>
          <cell r="BP574">
            <v>52414607</v>
          </cell>
          <cell r="BQ574">
            <v>7</v>
          </cell>
          <cell r="BR574" t="str">
            <v>N.A</v>
          </cell>
          <cell r="BS574" t="str">
            <v>N.A</v>
          </cell>
          <cell r="BT574" t="str">
            <v>N.A</v>
          </cell>
          <cell r="BU574" t="str">
            <v>N.A</v>
          </cell>
          <cell r="BV574" t="str">
            <v>N.A</v>
          </cell>
          <cell r="BW574" t="str">
            <v>N.A</v>
          </cell>
          <cell r="BX574" t="str">
            <v>N.A</v>
          </cell>
          <cell r="BY574" t="str">
            <v>N.A</v>
          </cell>
          <cell r="BZ574" t="str">
            <v>N.A</v>
          </cell>
          <cell r="CA574" t="str">
            <v>N.A</v>
          </cell>
          <cell r="CD574" t="str">
            <v>3 3. Municipal</v>
          </cell>
          <cell r="CE574" t="str">
            <v>2 2. Transferencias</v>
          </cell>
          <cell r="CF574" t="str">
            <v>1 1-Pesos Colombianos</v>
          </cell>
          <cell r="CG574" t="str">
            <v>3 Bogotá D.C.</v>
          </cell>
          <cell r="CH574" t="str">
            <v>149 3. Bogotá D.C.</v>
          </cell>
          <cell r="CI574" t="str">
            <v>17 17 La Candelaria</v>
          </cell>
          <cell r="CJ574" t="str">
            <v>LA CANDELARIA</v>
          </cell>
          <cell r="CK574" t="str">
            <v>1 1. Única</v>
          </cell>
          <cell r="CL574" t="str">
            <v>4 CARRERA</v>
          </cell>
          <cell r="CM574">
            <v>8</v>
          </cell>
          <cell r="CN574">
            <v>9</v>
          </cell>
          <cell r="CO574">
            <v>83</v>
          </cell>
          <cell r="CP574" t="str">
            <v>1 Interno</v>
          </cell>
          <cell r="CQ574" t="str">
            <v>1 Natural</v>
          </cell>
          <cell r="CR574" t="str">
            <v>202576002000800624E</v>
          </cell>
          <cell r="CS574" t="str">
            <v>MODIFICACION - LIBERACION SALDO Y DISMINUCION PLAZO EJECUCION</v>
          </cell>
          <cell r="CT574" t="str">
            <v>Liberación</v>
          </cell>
          <cell r="CU574">
            <v>46009</v>
          </cell>
          <cell r="CX574">
            <v>1303800</v>
          </cell>
        </row>
        <row r="575">
          <cell r="A575">
            <v>573</v>
          </cell>
          <cell r="B575" t="str">
            <v>CONTRATO DE COMISION</v>
          </cell>
          <cell r="C575" t="str">
            <v>SCRD-SA-BP-17-2025</v>
          </cell>
          <cell r="D575" t="str">
            <v>SELECCIÓN ABREVIADA</v>
          </cell>
          <cell r="E575" t="str">
            <v>CONTRATAR UN COMISIONISTA QUE ACTÚE EN NOMBRE PROPIO Y POR CUENTA DE LA SECRETARÍA DISTRITAL DE CULTURA RECREACIÓN Y DEPORTE, EN CALIDAD DE COMITENTE COMPRADOR, PARA QUE LLEVE A CABO EN EL MERCADO DE COMPRAS PÚBLICAS -MCP- DE LA BOLSA MERCANTIL DE COLOMBIA S.A. -BMC-, LA NEGOCIACIÓN O NEGOCIACIONES NECESARIAS PARA CONTRATAR LA PRESTACIÓN DEL SERVICIO DE VIGILANCIA DE MEDIOS HUMANOS Y MEDIOS TECNOLÓGICOS PARA EL CENTRO FELICIDAD CEFE CHAPINERO</v>
          </cell>
          <cell r="F575" t="str">
            <v>17 17. Contrato de Prestación de Servicios</v>
          </cell>
          <cell r="G575" t="str">
            <v>1 Contratista</v>
          </cell>
          <cell r="H575" t="str">
            <v>2 Jurídica</v>
          </cell>
          <cell r="I575" t="str">
            <v>2 Privada (1)</v>
          </cell>
          <cell r="J575" t="str">
            <v>3 Privadas (2)</v>
          </cell>
          <cell r="K575" t="str">
            <v>49 49-Otros Servicios</v>
          </cell>
          <cell r="L575" t="str">
            <v>CO1.BDOS.8199829</v>
          </cell>
          <cell r="M575" t="str">
            <v>https://community.secop.gov.co/Public/Tendering/OpportunityDetail/Index?noticeUID=CO1.NTC.8221678&amp;isFromPublicArea=True&amp;isModal=False</v>
          </cell>
          <cell r="N575">
            <v>45807</v>
          </cell>
          <cell r="O575" t="str">
            <v>2 Selección abreviada</v>
          </cell>
          <cell r="P575" t="str">
            <v>4 Adquisión o Suministro de Bienes y Servicios de Carácterísticas Técnicas Uniformes y de Común Utilización (Procedimiento: Siubasta Inversa, Acuerdo Marco de Precios, Bolsa de Productos) (2)</v>
          </cell>
          <cell r="Q575" t="str">
            <v>N/A</v>
          </cell>
          <cell r="R575" t="str">
            <v>1 1. Ley 80</v>
          </cell>
          <cell r="S575" t="str">
            <v>6 6: Prestacion de servicios</v>
          </cell>
          <cell r="T575" t="str">
            <v>1 Nacional</v>
          </cell>
          <cell r="U575" t="str">
            <v>3 3. Único Contratista</v>
          </cell>
          <cell r="V575" t="str">
            <v>RENTA Y CAMPO CORREDORES S.A.</v>
          </cell>
          <cell r="W575" t="str">
            <v>N.A</v>
          </cell>
          <cell r="X575">
            <v>802017459</v>
          </cell>
          <cell r="Y575">
            <v>0</v>
          </cell>
          <cell r="Z575" t="str">
            <v>CL 94 A 11 A 73 P 2</v>
          </cell>
          <cell r="AA575">
            <v>3212414176</v>
          </cell>
          <cell r="AB575" t="str">
            <v>dir.administrativa@reicacorredores.com</v>
          </cell>
          <cell r="AC575" t="str">
            <v>dir.administrativa@reicacorredores.com</v>
          </cell>
          <cell r="AD575" t="str">
            <v>N.A</v>
          </cell>
          <cell r="AE575" t="str">
            <v>N.A</v>
          </cell>
          <cell r="AF575" t="str">
            <v>N.A</v>
          </cell>
          <cell r="AG575" t="str">
            <v>N.A</v>
          </cell>
          <cell r="AH575" t="str">
            <v>N.A</v>
          </cell>
          <cell r="AI575" t="str">
            <v>1 1. Inversión</v>
          </cell>
          <cell r="AJ575">
            <v>123</v>
          </cell>
          <cell r="AK575" t="str">
            <v>O230117330120240123</v>
          </cell>
          <cell r="AL575" t="str">
            <v>Asistencia Técnica para el desarrollo de infraestructuras culturales sostenibles en el Distrito Capital Bogotá D.C.</v>
          </cell>
          <cell r="AN575">
            <v>23182838</v>
          </cell>
          <cell r="AO575">
            <v>5270770</v>
          </cell>
          <cell r="AQ575">
            <v>28453608</v>
          </cell>
          <cell r="AU575">
            <v>28453608</v>
          </cell>
          <cell r="AV575" t="str">
            <v>$ 0</v>
          </cell>
          <cell r="AW575" t="str">
            <v>1039
  1037
  1028</v>
          </cell>
          <cell r="AX575" t="str">
            <v>1438578756
  7.559.949
  15.622.889</v>
          </cell>
          <cell r="AY575" t="str">
            <v>23/05/2025
  22/05/2025
  22/05/2025</v>
          </cell>
          <cell r="AZ575" t="str">
            <v>1028
  1024</v>
          </cell>
          <cell r="BA575" t="str">
            <v>1.455.195.588
  29103912</v>
          </cell>
          <cell r="BB575" t="str">
            <v>28/03/2025
  8/03/2025</v>
          </cell>
          <cell r="BC575">
            <v>45786</v>
          </cell>
          <cell r="BD575">
            <v>45786</v>
          </cell>
          <cell r="BE575">
            <v>46022</v>
          </cell>
          <cell r="BF575">
            <v>46022</v>
          </cell>
          <cell r="BG575" t="str">
            <v>2 2-Ejecución</v>
          </cell>
          <cell r="BH575" t="str">
            <v>7 MESES</v>
          </cell>
          <cell r="BI575" t="str">
            <v>1 1. Días</v>
          </cell>
          <cell r="BJ575">
            <v>232</v>
          </cell>
          <cell r="BK575">
            <v>0</v>
          </cell>
          <cell r="BL575">
            <v>232</v>
          </cell>
          <cell r="BM575" t="str">
            <v>DIRECCIÓN DE ARTE, CULTURA Y PATRIMONIO</v>
          </cell>
          <cell r="BN575" t="str">
            <v>SUBDIRECCIÓN DE INFRAESTRUCTURA Y PATRIMONIO CULTURAL</v>
          </cell>
          <cell r="BO575" t="str">
            <v>Alexandra Mendez Espitía
  Johanna Rodríguez Diaz</v>
          </cell>
          <cell r="BP575" t="str">
            <v>52554759 
  1032393520</v>
          </cell>
          <cell r="BQ575" t="str">
            <v>8
  1</v>
          </cell>
          <cell r="BR575" t="str">
            <v>JUSTO ANIBAL VAZQUEZ DURAN</v>
          </cell>
          <cell r="BS575">
            <v>91257874</v>
          </cell>
          <cell r="BT575" t="str">
            <v>N.A</v>
          </cell>
          <cell r="BU575" t="str">
            <v>N.A</v>
          </cell>
          <cell r="BV575" t="str">
            <v>N.A</v>
          </cell>
          <cell r="BW575" t="str">
            <v>N.A</v>
          </cell>
          <cell r="BX575" t="str">
            <v>N.A</v>
          </cell>
          <cell r="BY575" t="str">
            <v>N.A</v>
          </cell>
          <cell r="BZ575" t="str">
            <v>N.A</v>
          </cell>
          <cell r="CA575" t="str">
            <v>N.A</v>
          </cell>
          <cell r="CD575" t="str">
            <v>3 3. Municipal</v>
          </cell>
          <cell r="CE575" t="str">
            <v>2 2. Transferencias</v>
          </cell>
          <cell r="CF575" t="str">
            <v>1 1-Pesos Colombianos</v>
          </cell>
          <cell r="CG575" t="str">
            <v>3 Bogotá D.C.</v>
          </cell>
          <cell r="CH575" t="str">
            <v>149 3. Bogotá D.C.</v>
          </cell>
          <cell r="CI575" t="str">
            <v>17 17 La Candelaria</v>
          </cell>
          <cell r="CJ575" t="str">
            <v>LA CANDELARIA</v>
          </cell>
          <cell r="CK575" t="str">
            <v>1 1. Única</v>
          </cell>
          <cell r="CL575" t="str">
            <v>4 CARRERA</v>
          </cell>
          <cell r="CM575">
            <v>8</v>
          </cell>
          <cell r="CN575">
            <v>9</v>
          </cell>
          <cell r="CO575">
            <v>83</v>
          </cell>
          <cell r="CP575" t="str">
            <v>1 Interno</v>
          </cell>
          <cell r="CQ575" t="str">
            <v>1 Natural</v>
          </cell>
          <cell r="CR575" t="str">
            <v>202576002000800643E</v>
          </cell>
          <cell r="CS575" t="str">
            <v>MODIFICACIÓN - ADICIÓN Y PRORROGA</v>
          </cell>
          <cell r="CT575" t="str">
            <v>4 4. Adición / Prórroga</v>
          </cell>
          <cell r="CU575">
            <v>45996</v>
          </cell>
          <cell r="CX575">
            <v>5270770</v>
          </cell>
        </row>
        <row r="576">
          <cell r="A576">
            <v>574</v>
          </cell>
          <cell r="B576" t="str">
            <v>CONTRATO DE PRESTACIÓN DE SERVICIOS PROFESIONALES Y/O APOYO A LA GESTIÓN</v>
          </cell>
          <cell r="C576" t="str">
            <v>SCDPI-21420-01086-25</v>
          </cell>
          <cell r="D576" t="str">
            <v>CONTRATACION DIRECTA</v>
          </cell>
          <cell r="E576" t="str">
            <v>Prestar servicios profesionales a la Secretaría de Cultura, Recreación y Deporte -Dirección de Gestión Corporativa y de Relación con el Ciudadano - Grupo Interno de Trabajo de Contratación, realizando actividades jurídicas requeridas para la gestión contractual de la entidad, así como las actividades transversales que requieren sustento jurídico en cumplimiento de las metas, atendiendo la unidad de criterio de la entidad.</v>
          </cell>
          <cell r="F576" t="str">
            <v>17 17. Contrato de Prestación de Servicios</v>
          </cell>
          <cell r="G576" t="str">
            <v>1 Contratista</v>
          </cell>
          <cell r="H576" t="str">
            <v>1 Natural</v>
          </cell>
          <cell r="I576" t="str">
            <v>2 Privada (1)</v>
          </cell>
          <cell r="J576" t="str">
            <v>4 Persona Natural (2)</v>
          </cell>
          <cell r="K576" t="str">
            <v>31 31-Servicios Profesionales</v>
          </cell>
          <cell r="L576" t="str">
            <v>CO1.PCCNTR.7839490</v>
          </cell>
          <cell r="M576" t="str">
            <v>https://community.secop.gov.co/Public/Tendering/OpportunityDetail/Index?noticeUID=CO1.NTC.8077733&amp;isFromPublicArea=True&amp;isModal=False</v>
          </cell>
          <cell r="N576">
            <v>45779</v>
          </cell>
          <cell r="O576" t="str">
            <v>5 Contratación directa</v>
          </cell>
          <cell r="P576" t="str">
            <v>33 Prestación de Servicios Profesionales y Apoyo (5-8)</v>
          </cell>
          <cell r="Q576" t="str">
            <v>N/A</v>
          </cell>
          <cell r="R576" t="str">
            <v>1 1. Ley 80</v>
          </cell>
          <cell r="S576" t="str">
            <v>6 6: Prestacion de servicios</v>
          </cell>
          <cell r="T576" t="str">
            <v>1 Nacional</v>
          </cell>
          <cell r="U576" t="str">
            <v>3 3. Único Contratista</v>
          </cell>
          <cell r="V576" t="str">
            <v>JENNIFER CATHERINE MORENO MIER</v>
          </cell>
          <cell r="W576" t="str">
            <v>F</v>
          </cell>
          <cell r="X576">
            <v>1032451000</v>
          </cell>
          <cell r="Y576">
            <v>2</v>
          </cell>
          <cell r="Z576" t="str">
            <v>Bogotá D.C.</v>
          </cell>
          <cell r="AA576">
            <v>3362124</v>
          </cell>
          <cell r="AB576" t="str">
            <v>jennifer.moreno@scrd.gov.co</v>
          </cell>
          <cell r="AC576" t="str">
            <v>catamomi@gmail.com</v>
          </cell>
          <cell r="AD576">
            <v>33747</v>
          </cell>
          <cell r="AE576">
            <v>33</v>
          </cell>
          <cell r="AF576" t="str">
            <v>CUNDINAMARCA BOGOTA</v>
          </cell>
          <cell r="AG576" t="str">
            <v>Título en derecho, especialización en administrativo, público o contractual y dos años de experiencia profesional</v>
          </cell>
          <cell r="AH576" t="str">
            <v>ABOGADO</v>
          </cell>
          <cell r="AI576" t="str">
            <v>1 1. Inversión</v>
          </cell>
          <cell r="AJ576">
            <v>163</v>
          </cell>
          <cell r="AK576" t="str">
            <v>O230117459920240163</v>
          </cell>
          <cell r="AL576" t="str">
            <v>Fortalecimiento Institucional para una Gobernanza Pública Confiable en Bogotá D.C.</v>
          </cell>
          <cell r="AN576">
            <v>56826000</v>
          </cell>
          <cell r="AO576">
            <v>7576800</v>
          </cell>
          <cell r="AQ576">
            <v>64402800</v>
          </cell>
          <cell r="AU576">
            <v>64402800</v>
          </cell>
          <cell r="AV576" t="str">
            <v>$ 8.118.000</v>
          </cell>
          <cell r="AW576">
            <v>848</v>
          </cell>
          <cell r="AX576">
            <v>56826000</v>
          </cell>
          <cell r="AY576">
            <v>45784</v>
          </cell>
          <cell r="AZ576">
            <v>1077</v>
          </cell>
          <cell r="BA576">
            <v>56826000</v>
          </cell>
          <cell r="BB576">
            <v>45762</v>
          </cell>
          <cell r="BC576">
            <v>45783</v>
          </cell>
          <cell r="BD576">
            <v>45789</v>
          </cell>
          <cell r="BE576">
            <v>46002</v>
          </cell>
          <cell r="BF576">
            <v>46031</v>
          </cell>
          <cell r="BG576" t="str">
            <v>2 2-Ejecución</v>
          </cell>
          <cell r="BH576" t="str">
            <v>7 MESES</v>
          </cell>
          <cell r="BI576" t="str">
            <v>1 1. Días</v>
          </cell>
          <cell r="BJ576">
            <v>209</v>
          </cell>
          <cell r="BK576">
            <v>27</v>
          </cell>
          <cell r="BL576">
            <v>236</v>
          </cell>
          <cell r="BM576" t="str">
            <v>DIRECCIÓN DE GESTIÓN CORPORATIVA Y RELACIÓN CON EL CIUDADANO</v>
          </cell>
          <cell r="BN576" t="str">
            <v>GRUPO INTERNO DE TRABAJO DE CONTRATACIÓN</v>
          </cell>
          <cell r="BO576" t="str">
            <v>Myriam Janeth Sosa Sedano</v>
          </cell>
          <cell r="BP576">
            <v>51866266</v>
          </cell>
          <cell r="BQ576">
            <v>4</v>
          </cell>
          <cell r="BR576" t="str">
            <v>N.A</v>
          </cell>
          <cell r="BS576" t="str">
            <v>N.A</v>
          </cell>
          <cell r="BT576" t="str">
            <v>N.A</v>
          </cell>
          <cell r="BU576" t="str">
            <v>N.A</v>
          </cell>
          <cell r="BV576" t="str">
            <v>N.A</v>
          </cell>
          <cell r="BW576" t="str">
            <v>N.A</v>
          </cell>
          <cell r="BX576" t="str">
            <v>N.A</v>
          </cell>
          <cell r="BY576" t="str">
            <v>N.A</v>
          </cell>
          <cell r="BZ576" t="str">
            <v>N.A</v>
          </cell>
          <cell r="CA576" t="str">
            <v>N.A</v>
          </cell>
          <cell r="CD576" t="str">
            <v>3 3. Municipal</v>
          </cell>
          <cell r="CE576" t="str">
            <v>2 2. Transferencias</v>
          </cell>
          <cell r="CF576" t="str">
            <v>1 1-Pesos Colombianos</v>
          </cell>
          <cell r="CG576" t="str">
            <v>3 Bogotá D.C.</v>
          </cell>
          <cell r="CH576" t="str">
            <v>149 3. Bogotá D.C.</v>
          </cell>
          <cell r="CI576" t="str">
            <v>17 17 La Candelaria</v>
          </cell>
          <cell r="CJ576" t="str">
            <v>LA CANDELARIA</v>
          </cell>
          <cell r="CK576" t="str">
            <v>1 1. Única</v>
          </cell>
          <cell r="CL576" t="str">
            <v>4 CARRERA</v>
          </cell>
          <cell r="CM576">
            <v>8</v>
          </cell>
          <cell r="CN576">
            <v>9</v>
          </cell>
          <cell r="CO576">
            <v>83</v>
          </cell>
          <cell r="CP576" t="str">
            <v>1 Interno</v>
          </cell>
          <cell r="CQ576" t="str">
            <v>1 Natural</v>
          </cell>
          <cell r="CR576" t="str">
            <v>202576002000800658E</v>
          </cell>
          <cell r="CS576" t="str">
            <v>MODIFICACION- ADICION Y PRORROGA</v>
          </cell>
          <cell r="CT576" t="str">
            <v>4 4. Adición / Prórroga</v>
          </cell>
          <cell r="CU576">
            <v>46000</v>
          </cell>
          <cell r="CV576">
            <v>46002</v>
          </cell>
          <cell r="CW576">
            <v>46031</v>
          </cell>
          <cell r="CX576" t="str">
            <v>$ 7.576.800</v>
          </cell>
          <cell r="CY576" t="str">
            <v>27 DIAS</v>
          </cell>
          <cell r="CZ576">
            <v>3990</v>
          </cell>
          <cell r="DA576" t="str">
            <v>$ 7.576.800</v>
          </cell>
          <cell r="DB576">
            <v>46001</v>
          </cell>
          <cell r="DC576">
            <v>1835</v>
          </cell>
          <cell r="DD576" t="str">
            <v>$ 7.576.800</v>
          </cell>
          <cell r="DE576">
            <v>45953</v>
          </cell>
          <cell r="DI576" t="str">
            <v>MODIFICACION - SUSPENSION</v>
          </cell>
          <cell r="DJ576" t="str">
            <v>1 1. Suspensión</v>
          </cell>
          <cell r="DK576">
            <v>46013</v>
          </cell>
          <cell r="DL576">
            <v>46013</v>
          </cell>
        </row>
        <row r="577">
          <cell r="A577">
            <v>575</v>
          </cell>
          <cell r="B577" t="str">
            <v>CONTRATO DE PRESTACIÓN DE SERVICIOS PROFESIONALES Y/O APOYO A LA GESTIÓN</v>
          </cell>
          <cell r="C577" t="str">
            <v>SCDPI-210-00366-25</v>
          </cell>
          <cell r="D577" t="str">
            <v>CONTRATACION DIRECTA</v>
          </cell>
          <cell r="E577"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v>
          </cell>
          <cell r="F577" t="str">
            <v>17 17. Contrato de Prestación de Servicios</v>
          </cell>
          <cell r="G577" t="str">
            <v>1 Contratista</v>
          </cell>
          <cell r="H577" t="str">
            <v>1 Natural</v>
          </cell>
          <cell r="I577" t="str">
            <v>2 Privada (1)</v>
          </cell>
          <cell r="J577" t="str">
            <v>4 Persona Natural (2)</v>
          </cell>
          <cell r="K577" t="str">
            <v>31 31-Servicios Profesionales</v>
          </cell>
          <cell r="L577" t="str">
            <v>CO1.PCCNTR.7843727</v>
          </cell>
          <cell r="M577" t="str">
            <v>https://community.secop.gov.co/Public/Tendering/OpportunityDetail/Index?noticeUID=CO1.NTC.8082141&amp;isFromPublicArea=True&amp;isModal=False</v>
          </cell>
          <cell r="N577">
            <v>45782</v>
          </cell>
          <cell r="O577" t="str">
            <v>5 Contratación directa</v>
          </cell>
          <cell r="P577" t="str">
            <v>33 Prestación de Servicios Profesionales y Apoyo (5-8)</v>
          </cell>
          <cell r="Q577" t="str">
            <v>N/A</v>
          </cell>
          <cell r="R577" t="str">
            <v>1 1. Ley 80</v>
          </cell>
          <cell r="S577" t="str">
            <v>6 6: Prestacion de servicios</v>
          </cell>
          <cell r="T577" t="str">
            <v>1 Nacional</v>
          </cell>
          <cell r="U577" t="str">
            <v>3 3. Único Contratista</v>
          </cell>
          <cell r="V577" t="str">
            <v>ARLEY RODRIGUEZ GUERRERO</v>
          </cell>
          <cell r="W577" t="str">
            <v>M</v>
          </cell>
          <cell r="X577">
            <v>80251241</v>
          </cell>
          <cell r="Y577">
            <v>6</v>
          </cell>
          <cell r="Z577" t="str">
            <v>CALLE 48 # 77- U 81 SUR</v>
          </cell>
          <cell r="AA577">
            <v>4527514</v>
          </cell>
          <cell r="AB577" t="str">
            <v>sumapaz@scrd.gov.co</v>
          </cell>
          <cell r="AC577" t="str">
            <v>rodriguezarley81@gmail.com</v>
          </cell>
          <cell r="AD577">
            <v>31008</v>
          </cell>
          <cell r="AE577">
            <v>41</v>
          </cell>
          <cell r="AF577" t="str">
            <v>BOGOTA</v>
          </cell>
          <cell r="AG577" t="str">
            <v>TITULO PROFESIONAL EN LAS AREAS DEL CONOCIMIENTO EN: BELLAS ARTES; CIENCIAS DE LA EDUCACIÓN; CIENCIAS SOCIALES Y HUMANAS; ECONOMÍA, ADMINISTRACIÓN, CONTADURÍA Y AFINES; INGENIERÍA, ARQUITECTURA, URBANISMO Y AFINES, CON TRES (3) AÑOS DE EXPERIENCIA</v>
          </cell>
          <cell r="AH577" t="str">
            <v>LICENCIADO EN EDUCACION FISICA</v>
          </cell>
          <cell r="AI577" t="str">
            <v>1 1. Inversión</v>
          </cell>
          <cell r="AJ577">
            <v>217</v>
          </cell>
          <cell r="AK577" t="str">
            <v>O230117330120240217</v>
          </cell>
          <cell r="AL577" t="str">
            <v>Fortalecimiento de la gobernanza territorial, la participación incidente y la atención diferenciada de los grupos étnicos, etarios y sectores sociales desde las prácticas culturales en Bogotá D.C</v>
          </cell>
          <cell r="AN577">
            <v>58560000</v>
          </cell>
          <cell r="AP577">
            <v>1952000</v>
          </cell>
          <cell r="AQ577">
            <v>56608000</v>
          </cell>
          <cell r="AU577">
            <v>56608000</v>
          </cell>
          <cell r="AV577" t="str">
            <v>$ 7.320.000</v>
          </cell>
          <cell r="AW577">
            <v>887</v>
          </cell>
          <cell r="AX577">
            <v>58560000</v>
          </cell>
          <cell r="AY577">
            <v>45786</v>
          </cell>
          <cell r="AZ577">
            <v>610</v>
          </cell>
          <cell r="BA577">
            <v>73200000</v>
          </cell>
          <cell r="BB577">
            <v>45698</v>
          </cell>
          <cell r="BC577">
            <v>45783</v>
          </cell>
          <cell r="BD577">
            <v>45786</v>
          </cell>
          <cell r="BE577">
            <v>46022</v>
          </cell>
          <cell r="BF577">
            <v>46022</v>
          </cell>
          <cell r="BG577" t="str">
            <v>2 2-Ejecución</v>
          </cell>
          <cell r="BH577" t="str">
            <v>8 MESES</v>
          </cell>
          <cell r="BI577" t="str">
            <v>1 1. Días</v>
          </cell>
          <cell r="BJ577">
            <v>232</v>
          </cell>
          <cell r="BK577">
            <v>0</v>
          </cell>
          <cell r="BL577">
            <v>232</v>
          </cell>
          <cell r="BM577" t="str">
            <v>SUBSECRETARÍA DE GOBERNANZA</v>
          </cell>
          <cell r="BN577" t="str">
            <v>DIRECCIÓN DE ASUNTOS LOCALES Y PARTICIPACIÓN</v>
          </cell>
          <cell r="BO577" t="str">
            <v>Rafael Lino Diaz Rivera</v>
          </cell>
          <cell r="BP577">
            <v>80742967</v>
          </cell>
          <cell r="BQ577">
            <v>1</v>
          </cell>
          <cell r="BR577" t="str">
            <v>N.A</v>
          </cell>
          <cell r="BS577" t="str">
            <v>N.A</v>
          </cell>
          <cell r="BT577" t="str">
            <v>N.A</v>
          </cell>
          <cell r="BU577" t="str">
            <v>N.A</v>
          </cell>
          <cell r="BV577" t="str">
            <v>N.A</v>
          </cell>
          <cell r="BW577" t="str">
            <v>N.A</v>
          </cell>
          <cell r="BX577" t="str">
            <v>N.A</v>
          </cell>
          <cell r="BY577" t="str">
            <v>N.A</v>
          </cell>
          <cell r="BZ577" t="str">
            <v>N.A</v>
          </cell>
          <cell r="CA577" t="str">
            <v>N.A</v>
          </cell>
          <cell r="CD577" t="str">
            <v>3 3. Municipal</v>
          </cell>
          <cell r="CE577" t="str">
            <v>2 2. Transferencias</v>
          </cell>
          <cell r="CF577" t="str">
            <v>1 1-Pesos Colombianos</v>
          </cell>
          <cell r="CG577" t="str">
            <v>3 Bogotá D.C.</v>
          </cell>
          <cell r="CH577" t="str">
            <v>149 3. Bogotá D.C.</v>
          </cell>
          <cell r="CI577" t="str">
            <v>17 17 La Candelaria</v>
          </cell>
          <cell r="CJ577" t="str">
            <v>LA CANDELARIA</v>
          </cell>
          <cell r="CK577" t="str">
            <v>1 1. Única</v>
          </cell>
          <cell r="CL577" t="str">
            <v>4 CARRERA</v>
          </cell>
          <cell r="CM577">
            <v>8</v>
          </cell>
          <cell r="CN577">
            <v>9</v>
          </cell>
          <cell r="CO577">
            <v>83</v>
          </cell>
          <cell r="CP577" t="str">
            <v>1 Interno</v>
          </cell>
          <cell r="CQ577" t="str">
            <v>1 Natural</v>
          </cell>
          <cell r="CR577" t="str">
            <v>202576002000800290E</v>
          </cell>
          <cell r="CS577" t="str">
            <v>MODIFICACION - LIBERACION SALDO Y DISMINUCION PLAZO EJECICION</v>
          </cell>
          <cell r="CT577" t="str">
            <v>Liberación</v>
          </cell>
          <cell r="CU577">
            <v>45965</v>
          </cell>
          <cell r="CX577" t="str">
            <v>$ 1.952.000</v>
          </cell>
        </row>
        <row r="578">
          <cell r="A578">
            <v>576</v>
          </cell>
          <cell r="B578" t="str">
            <v>CONTRATO DE PRESTACIÓN DE SERVICIOS PROFESIONALES Y/O APOYO A LA GESTIÓN</v>
          </cell>
          <cell r="C578" t="str">
            <v>SCDPI-21417-00835-25</v>
          </cell>
          <cell r="D578" t="str">
            <v>CONTRATACION DIRECTA</v>
          </cell>
          <cell r="E578" t="str">
            <v>Prestar servicios profesionales a la Secretaría Distrital de Cultura, Recreación y Deporte - Dirección de Transformaciones Culturales, realizando actividades requeridas para el desarrollo de la ideación, implementación, gestión territorial y seguimiento de la estrategia Bogotá Libre de Machismo, en los diferentes escenarios de implementación.</v>
          </cell>
          <cell r="F578" t="str">
            <v>17 17. Contrato de Prestación de Servicios</v>
          </cell>
          <cell r="G578" t="str">
            <v>1 Contratista</v>
          </cell>
          <cell r="H578" t="str">
            <v>1 Natural</v>
          </cell>
          <cell r="I578" t="str">
            <v>2 Privada (1)</v>
          </cell>
          <cell r="J578" t="str">
            <v>4 Persona Natural (2)</v>
          </cell>
          <cell r="K578" t="str">
            <v>31 31-Servicios Profesionales</v>
          </cell>
          <cell r="L578" t="str">
            <v>CO1.PCCNTR.7844087</v>
          </cell>
          <cell r="M578" t="str">
            <v>https://community.secop.gov.co/Public/Tendering/OpportunityDetail/Index?noticeUID=CO1.NTC.8083249&amp;isFromPublicArea=True&amp;isModal=False</v>
          </cell>
          <cell r="N578">
            <v>45782</v>
          </cell>
          <cell r="O578" t="str">
            <v>5 Contratación directa</v>
          </cell>
          <cell r="P578" t="str">
            <v>33 Prestación de Servicios Profesionales y Apoyo (5-8)</v>
          </cell>
          <cell r="Q578" t="str">
            <v>N/A</v>
          </cell>
          <cell r="R578" t="str">
            <v>1 1. Ley 80</v>
          </cell>
          <cell r="S578" t="str">
            <v>6 6: Prestacion de servicios</v>
          </cell>
          <cell r="T578" t="str">
            <v>1 Nacional</v>
          </cell>
          <cell r="U578" t="str">
            <v>3 3. Único Contratista</v>
          </cell>
          <cell r="V578" t="str">
            <v>MIGUEL GIOVANNY GOMEZ LOPEZ</v>
          </cell>
          <cell r="W578" t="str">
            <v>M</v>
          </cell>
          <cell r="X578">
            <v>1015436980</v>
          </cell>
          <cell r="Y578">
            <v>0</v>
          </cell>
          <cell r="Z578" t="str">
            <v>CL 45 05 10</v>
          </cell>
          <cell r="AA578">
            <v>3138087857</v>
          </cell>
          <cell r="AB578" t="str">
            <v>miguel.gomez@scrd.gov.co</v>
          </cell>
          <cell r="AC578" t="str">
            <v>mggomezl@unal.edu.co</v>
          </cell>
          <cell r="AD578">
            <v>34025</v>
          </cell>
          <cell r="AE578">
            <v>33</v>
          </cell>
          <cell r="AF578" t="str">
            <v>BOGOTA</v>
          </cell>
          <cell r="AG578" t="str">
            <v>Profesional en ciencias de la salud, ciencias sociales, humanas, políticas, licenciaturas o afines. Con experiencia superior a tres (3) años en la formulación, coordinación, o desarrollo y seguimiento de proyectos de formación, o pedagogía cultural, o gestión cultural, social y/o comunitaria, o en acciones de género, y/o economía del cuidado y/o masculinidades, o acciones de investigación o sistematización de información</v>
          </cell>
          <cell r="AH578" t="str">
            <v>TRABAJADOR SOCIAL</v>
          </cell>
          <cell r="AI578" t="str">
            <v>1 1. Inversión</v>
          </cell>
          <cell r="AJ578">
            <v>122</v>
          </cell>
          <cell r="AK578" t="str">
            <v>O230117330120240122</v>
          </cell>
          <cell r="AL578" t="str">
            <v>Innovación y cambio cultural para la transformación de comportamientos que promuevan el orgullo por la ciudad de Bogotá D.C.</v>
          </cell>
          <cell r="AN578">
            <v>54900000</v>
          </cell>
          <cell r="AQ578">
            <v>54900000</v>
          </cell>
          <cell r="AU578">
            <v>54900000</v>
          </cell>
          <cell r="AV578" t="str">
            <v>$ 7.320.000</v>
          </cell>
          <cell r="AW578">
            <v>833</v>
          </cell>
          <cell r="AX578">
            <v>54900000</v>
          </cell>
          <cell r="AY578">
            <v>45783</v>
          </cell>
          <cell r="AZ578">
            <v>509</v>
          </cell>
          <cell r="BA578">
            <v>73200000</v>
          </cell>
          <cell r="BB578">
            <v>45693</v>
          </cell>
          <cell r="BC578">
            <v>45782</v>
          </cell>
          <cell r="BD578">
            <v>45785</v>
          </cell>
          <cell r="BE578">
            <v>46013</v>
          </cell>
          <cell r="BF578">
            <v>46013</v>
          </cell>
          <cell r="BG578" t="str">
            <v>2 2-Ejecución</v>
          </cell>
          <cell r="BH578" t="str">
            <v>7 MESES Y 15 DIAS</v>
          </cell>
          <cell r="BI578" t="str">
            <v>1 1. Días</v>
          </cell>
          <cell r="BJ578">
            <v>224</v>
          </cell>
          <cell r="BK578">
            <v>0</v>
          </cell>
          <cell r="BL578">
            <v>224</v>
          </cell>
          <cell r="BM578" t="str">
            <v>SUBSECRETARÍA DISTRITAL DE CULTURA CIUDADANA Y GESTIÓN DEL CONOCIMIENTO</v>
          </cell>
          <cell r="BN578" t="str">
            <v>DIRECCION DE TRANSFORMACIONES CULTURALES</v>
          </cell>
          <cell r="BO578" t="str">
            <v>Julian Felipe Duarte Alvarez</v>
          </cell>
          <cell r="BP578">
            <v>1019071928</v>
          </cell>
          <cell r="BQ578">
            <v>3</v>
          </cell>
          <cell r="BR578" t="str">
            <v>N.A</v>
          </cell>
          <cell r="BS578" t="str">
            <v>N.A</v>
          </cell>
          <cell r="BT578" t="str">
            <v>N.A</v>
          </cell>
          <cell r="BU578" t="str">
            <v>N.A</v>
          </cell>
          <cell r="BV578" t="str">
            <v>N.A</v>
          </cell>
          <cell r="BW578" t="str">
            <v>N.A</v>
          </cell>
          <cell r="BX578" t="str">
            <v>N.A</v>
          </cell>
          <cell r="BY578" t="str">
            <v>N.A</v>
          </cell>
          <cell r="BZ578" t="str">
            <v>N.A</v>
          </cell>
          <cell r="CA578" t="str">
            <v>N.A</v>
          </cell>
          <cell r="CD578" t="str">
            <v>3 3. Municipal</v>
          </cell>
          <cell r="CE578" t="str">
            <v>2 2. Transferencias</v>
          </cell>
          <cell r="CF578" t="str">
            <v>1 1-Pesos Colombianos</v>
          </cell>
          <cell r="CG578" t="str">
            <v>3 Bogotá D.C.</v>
          </cell>
          <cell r="CH578" t="str">
            <v>149 3. Bogotá D.C.</v>
          </cell>
          <cell r="CI578" t="str">
            <v>17 17 La Candelaria</v>
          </cell>
          <cell r="CJ578" t="str">
            <v>LA CANDELARIA</v>
          </cell>
          <cell r="CK578" t="str">
            <v>1 1. Única</v>
          </cell>
          <cell r="CL578" t="str">
            <v>4 CARRERA</v>
          </cell>
          <cell r="CM578">
            <v>8</v>
          </cell>
          <cell r="CN578">
            <v>9</v>
          </cell>
          <cell r="CO578">
            <v>83</v>
          </cell>
          <cell r="CP578" t="str">
            <v>1 Interno</v>
          </cell>
          <cell r="CQ578" t="str">
            <v>1 Natural</v>
          </cell>
          <cell r="CR578" t="str">
            <v>202576002000800379E</v>
          </cell>
        </row>
        <row r="579">
          <cell r="A579">
            <v>577</v>
          </cell>
          <cell r="B579" t="str">
            <v>ORDEN DE COMPRA</v>
          </cell>
          <cell r="C579" t="str">
            <v>ORDEN DE COMPRA 145533</v>
          </cell>
          <cell r="D579" t="str">
            <v>SELECCIÓN ABREVIADA</v>
          </cell>
          <cell r="E579" t="str">
            <v>CONTRATAR LA PRESTACIÓN DEL SERVICIO INTEGRAL DE ASEO Y CAFETERÍA CON SUMINISTRO DE INSUMOS PARA LAS SEDES DE LA SECRETARIA DEISTRITAL DE CULTURA RECREACION Y DEPORTE</v>
          </cell>
          <cell r="F579" t="str">
            <v>7 7. Suministro</v>
          </cell>
          <cell r="G579" t="str">
            <v>3 Unión Temporal</v>
          </cell>
          <cell r="H579" t="str">
            <v>2 Jurídica</v>
          </cell>
          <cell r="I579" t="str">
            <v>2 Privada (1)</v>
          </cell>
          <cell r="J579" t="str">
            <v>3 Privadas (2)</v>
          </cell>
          <cell r="K579" t="str">
            <v>44 44-Suministro de Servicio de Aseo</v>
          </cell>
          <cell r="L579">
            <v>145533</v>
          </cell>
          <cell r="M579" t="str">
            <v>https://operaciones.colombiacompra.gov.co/tienda-virtual-del-estado-colombiano/ordenes-compra/145533</v>
          </cell>
          <cell r="N579">
            <v>45777</v>
          </cell>
          <cell r="O579" t="str">
            <v>2 Selección abreviada</v>
          </cell>
          <cell r="P579" t="str">
            <v>40 Suministros (8)</v>
          </cell>
          <cell r="R579" t="str">
            <v>1 1. Ley 80</v>
          </cell>
          <cell r="S579" t="str">
            <v>8 8: Cultura</v>
          </cell>
          <cell r="T579" t="str">
            <v>1 Nacional</v>
          </cell>
          <cell r="U579" t="str">
            <v>3 3. Único Contratista</v>
          </cell>
          <cell r="V579" t="str">
            <v>UNIÓN TEMPORAL ECOLIMPIEZA 4G</v>
          </cell>
          <cell r="W579" t="str">
            <v>N.A</v>
          </cell>
          <cell r="X579">
            <v>901676833</v>
          </cell>
          <cell r="Y579">
            <v>8</v>
          </cell>
          <cell r="Z579" t="str">
            <v>CALLE 30 # 24-38</v>
          </cell>
          <cell r="AA579">
            <v>3046572093</v>
          </cell>
          <cell r="AB579" t="str">
            <v>direccionadmin@ecoservir.com</v>
          </cell>
          <cell r="AC579" t="str">
            <v>direccionadmin@ecoservir.com</v>
          </cell>
          <cell r="AD579" t="str">
            <v>N.A</v>
          </cell>
          <cell r="AE579" t="str">
            <v>N.A</v>
          </cell>
          <cell r="AF579" t="str">
            <v>N.A</v>
          </cell>
          <cell r="AG579" t="str">
            <v>N.A</v>
          </cell>
          <cell r="AH579" t="str">
            <v>N.A</v>
          </cell>
          <cell r="AI579" t="str">
            <v>1 1. Inversión</v>
          </cell>
          <cell r="AJ579" t="str">
            <v>2001
  5502 
  1302
  9924
  9933
  5330</v>
          </cell>
          <cell r="AK579" t="str">
            <v>O2120201002032352001
  O2120201002032355002
  O2120201002032381302
  O2120201002032399924
  O2120201002032399933
  O21202020080585330</v>
          </cell>
          <cell r="AL579" t="str">
            <v>Azúcar refinada
  Panela granulada y/o pulverizada, deshidratada (polvo, cubos, etc)
  Café molido
  Mezclas a base de sólidos de jarabes y aceites vegetales (base no láctea)
  Hojas y plantas elaboradas para infusión.
  Servicios de limpieza general</v>
          </cell>
          <cell r="AN579">
            <v>384332344</v>
          </cell>
          <cell r="AQ579">
            <v>384332344</v>
          </cell>
          <cell r="AU579">
            <v>384332344</v>
          </cell>
          <cell r="AV579" t="str">
            <v>$ 0</v>
          </cell>
          <cell r="AW579" t="str">
            <v>867
  868
  869
  870
  871
  872</v>
          </cell>
          <cell r="AX579" t="str">
            <v>2677594
  2.989.483
  24.561.408
  4.031.702
  3.246.533
  346.825.624</v>
          </cell>
          <cell r="AY579">
            <v>45785</v>
          </cell>
          <cell r="AZ579" t="str">
            <v>1067
  1068
  1069
  1070
  1071
  1072</v>
          </cell>
          <cell r="BA579" t="str">
            <v>8.000.000
  8.000.000
  40.192.000
  8.000.000
  8.000.000
  420.000.000</v>
          </cell>
          <cell r="BB579">
            <v>45757</v>
          </cell>
          <cell r="BC579">
            <v>45777</v>
          </cell>
          <cell r="BD579">
            <v>45785</v>
          </cell>
          <cell r="BE579">
            <v>46022</v>
          </cell>
          <cell r="BF579">
            <v>46022</v>
          </cell>
          <cell r="BG579" t="str">
            <v>2 2-Ejecución</v>
          </cell>
          <cell r="BH579" t="str">
            <v>7 MESES</v>
          </cell>
          <cell r="BI579" t="str">
            <v>1 1. Días</v>
          </cell>
          <cell r="BJ579">
            <v>233</v>
          </cell>
          <cell r="BK579">
            <v>0</v>
          </cell>
          <cell r="BL579">
            <v>233</v>
          </cell>
          <cell r="BM579" t="str">
            <v>DIRECCIÓN DE GESTIÓN CORPORATIVA Y RELACIÓN CON EL CIUDADANO</v>
          </cell>
          <cell r="BN579" t="str">
            <v>GRUPO INTERNO DE TRABAJO DE SERVICIOS ADMINISTRATIVOS</v>
          </cell>
          <cell r="BO579" t="str">
            <v>Paola Andrea Ramirez Gutierrez</v>
          </cell>
          <cell r="BP579">
            <v>52478000</v>
          </cell>
          <cell r="BQ579">
            <v>1</v>
          </cell>
          <cell r="BR579" t="str">
            <v>MARIA VICTORIA URREGO CASTAÑO</v>
          </cell>
          <cell r="BS579">
            <v>1039453216</v>
          </cell>
          <cell r="BT579" t="str">
            <v>N.A</v>
          </cell>
          <cell r="BU579" t="str">
            <v>N.A</v>
          </cell>
          <cell r="BV579" t="str">
            <v>N.A</v>
          </cell>
          <cell r="BW579" t="str">
            <v>N.A</v>
          </cell>
          <cell r="BX579" t="str">
            <v>N.A</v>
          </cell>
          <cell r="BY579" t="str">
            <v>N.A</v>
          </cell>
          <cell r="BZ579" t="str">
            <v>N.A</v>
          </cell>
          <cell r="CA579" t="str">
            <v>N.A</v>
          </cell>
          <cell r="CD579" t="str">
            <v>3 3. Municipal</v>
          </cell>
          <cell r="CE579" t="str">
            <v>2 2. Transferencias</v>
          </cell>
          <cell r="CF579" t="str">
            <v>1 1-Pesos Colombianos</v>
          </cell>
          <cell r="CG579" t="str">
            <v>3 Bogotá D.C.</v>
          </cell>
          <cell r="CH579" t="str">
            <v>149 3. Bogotá D.C.</v>
          </cell>
          <cell r="CI579" t="str">
            <v>17 17 La Candelaria</v>
          </cell>
          <cell r="CJ579" t="str">
            <v>LA CANDELARIA</v>
          </cell>
          <cell r="CK579" t="str">
            <v>1 1. Única</v>
          </cell>
          <cell r="CL579" t="str">
            <v>4 CARRERA</v>
          </cell>
          <cell r="CM579">
            <v>8</v>
          </cell>
          <cell r="CN579">
            <v>9</v>
          </cell>
          <cell r="CO579">
            <v>83</v>
          </cell>
          <cell r="CP579" t="str">
            <v>1 Interno</v>
          </cell>
          <cell r="CQ579" t="str">
            <v>1 Natural</v>
          </cell>
          <cell r="CR579" t="str">
            <v>202576002000800653E</v>
          </cell>
        </row>
        <row r="580">
          <cell r="A580">
            <v>578</v>
          </cell>
          <cell r="B580" t="str">
            <v>CONTRATO DE PRESTACION DE SERVICIOS</v>
          </cell>
          <cell r="C580" t="str">
            <v>SCRD-SASI-08-2025</v>
          </cell>
          <cell r="D580" t="str">
            <v>SELECCIÓN ABREVIADA</v>
          </cell>
          <cell r="E580" t="str">
            <v>Prestar el servicio de Operador Técnico a la Secretaría de Cultura, Recreación y Deporte, en actividades asociadas a los eventos y/o programación en la que participa y/o que se genere de conformidad con el plan de acción del organismo, en el marco del Plan de Desarrollo Bogotá camina segura.</v>
          </cell>
          <cell r="F580" t="str">
            <v>17 17. Contrato de Prestación de Servicios</v>
          </cell>
          <cell r="G580" t="str">
            <v>1 Contratista</v>
          </cell>
          <cell r="H580" t="str">
            <v>2 Jurídica</v>
          </cell>
          <cell r="I580" t="str">
            <v>2 Privada (1)</v>
          </cell>
          <cell r="J580" t="str">
            <v>3 Privadas (2)</v>
          </cell>
          <cell r="K580" t="str">
            <v>49 49-Otros Servicios</v>
          </cell>
          <cell r="L580" t="str">
            <v>CO1.PCCNTR.7846229</v>
          </cell>
          <cell r="M580" t="str">
            <v>https://community.secop.gov.co/Public/Tendering/OpportunityDetail/Index?noticeUID=CO1.NTC.7973738&amp;isFromPublicArea=True&amp;isModal=False</v>
          </cell>
          <cell r="N580">
            <v>45755</v>
          </cell>
          <cell r="O580" t="str">
            <v>2 Selección abreviada</v>
          </cell>
          <cell r="P580" t="str">
            <v>33 Prestación de Servicios Profesionales y Apoyo (5-8)</v>
          </cell>
          <cell r="Q580" t="str">
            <v>N/A</v>
          </cell>
          <cell r="R580" t="str">
            <v>1 1. Ley 80</v>
          </cell>
          <cell r="S580" t="str">
            <v>6 6: Prestacion de servicios</v>
          </cell>
          <cell r="T580" t="str">
            <v>1 Nacional</v>
          </cell>
          <cell r="U580" t="str">
            <v>3 3. Único Contratista</v>
          </cell>
          <cell r="V580" t="str">
            <v>STAGE ENTERTAINMENT SAS</v>
          </cell>
          <cell r="W580" t="str">
            <v>N.A</v>
          </cell>
          <cell r="X580">
            <v>901601098</v>
          </cell>
          <cell r="Y580">
            <v>9</v>
          </cell>
          <cell r="Z580" t="str">
            <v>OFICINA 503 HOTEL ROSELIERE</v>
          </cell>
          <cell r="AA580">
            <v>3204952561</v>
          </cell>
          <cell r="AB580" t="str">
            <v>stagelicitaciones@gmail.com</v>
          </cell>
          <cell r="AC580" t="str">
            <v>stagelicitaciones@gmail.com</v>
          </cell>
          <cell r="AD580" t="str">
            <v>N.A</v>
          </cell>
          <cell r="AE580" t="str">
            <v>N.A</v>
          </cell>
          <cell r="AF580" t="str">
            <v>N.A</v>
          </cell>
          <cell r="AG580" t="str">
            <v>N.A</v>
          </cell>
          <cell r="AH580" t="str">
            <v>N.A</v>
          </cell>
          <cell r="AI580" t="str">
            <v>1 1. Inversión</v>
          </cell>
          <cell r="AJ580" t="str">
            <v>122
  144
  152
  081
  080
  102
  2017</v>
          </cell>
          <cell r="AK580" t="str">
            <v>O230117330120240122
  O230117330120240144
  O230117330120240152
  O230117330120240081
  O230117330120240080
  O230117330120240102
  O230117330120240217</v>
          </cell>
          <cell r="AL580" t="str">
            <v>Innovación y cambio cultural para la transformación de comportamientos que promuevan el orgullo por la ciudad de Bogotá D.C.
  Fortalecimiento de la sostenibilidad económica del sector cultural y creativo, a través de la implementación de programas que permitan aumentar crecimiento y competitividad, en Bogotá D.C.
  Fortalecimiento del Fomento para el Desarrollo de Procesos Culturales Sostenibles en Bogotá D.C.
  Formación Artística, Cultural y Deportiva a lo largo de la vida en Bogotá D.C.
  Fortalecimiento de prácticas y transformaciones culturales, patrimoniales, urbanas y sociales para el bienestar integral de Bogotá D.C
  Fortalecimiento de alianzas estratégicas a nivel bilateral y multilateral para el posicionamiento de la ciudad como referente cultural y recreodeportivo en escenarios internacionales Bogotá D.C.
  Fortalecimiento de la gobernanza territorial, la participación incidente y la atención diferenciada de los grupos étnicos, etarios y sectores sociales desde las prácticas culturales en Bogotá D.C.</v>
          </cell>
          <cell r="AN580">
            <v>1267162438</v>
          </cell>
          <cell r="AO580">
            <v>88500000</v>
          </cell>
          <cell r="AQ580">
            <v>1355662438</v>
          </cell>
          <cell r="AU580">
            <v>1355662438</v>
          </cell>
          <cell r="AV580" t="str">
            <v>$ 0</v>
          </cell>
          <cell r="AW580" t="str">
            <v>890
  892
  893
  895
  896
  897
  898
  899
  894
  891</v>
          </cell>
          <cell r="AX580" t="str">
            <v>350000000
  15.000.000
  15.000.000
  8.000.000
  74.700.000
  23.000.000
  258.462.438
  27.000.000
  400.000.000
  1.000.000</v>
          </cell>
          <cell r="AY580">
            <v>45789</v>
          </cell>
          <cell r="AZ580" t="str">
            <v>793
  807
  817
  844
  847
  849
  850
  899
  826
  1026</v>
          </cell>
          <cell r="BA580" t="str">
            <v>350.000.000
  15.000.000
  110.000.000
  8.000.000
  74.700.000
  23.000.000
  258.462.438
  27.000.000
  400.000.000
  1.000.000</v>
          </cell>
          <cell r="BB580" t="str">
            <v>07/03/2025
  07/03/2025
  07/03/2025
  10/03/2025
  11/03/2025
  11/03/2025
  11/03/2025
  14/03/2025
  10/03/2025
  28/03/2025</v>
          </cell>
          <cell r="BC580">
            <v>45785</v>
          </cell>
          <cell r="BD580">
            <v>45804</v>
          </cell>
          <cell r="BE580">
            <v>46021</v>
          </cell>
          <cell r="BF580">
            <v>46142</v>
          </cell>
          <cell r="BG580" t="str">
            <v>2 2-Ejecución</v>
          </cell>
          <cell r="BH580" t="str">
            <v>7 MESES</v>
          </cell>
          <cell r="BI580" t="str">
            <v>1 1. Días</v>
          </cell>
          <cell r="BJ580">
            <v>213</v>
          </cell>
          <cell r="BK580">
            <v>120</v>
          </cell>
          <cell r="BL580">
            <v>333</v>
          </cell>
          <cell r="BM580" t="str">
            <v>SUBSECRETARÍA DE GOBERNANZA</v>
          </cell>
          <cell r="BN580" t="str">
            <v>SUBSECRETARÍA DE GOBERNANZA</v>
          </cell>
          <cell r="BO580" t="str">
            <v>Yaneth Astrid Marín Ospina
  Mario arturo Suarez Mendoza</v>
          </cell>
          <cell r="BP580">
            <v>43722703</v>
          </cell>
          <cell r="BQ580">
            <v>4</v>
          </cell>
          <cell r="BR580" t="str">
            <v>JAIME DUSSAN SALAZAR</v>
          </cell>
          <cell r="BS580">
            <v>1032402054</v>
          </cell>
          <cell r="BT580" t="str">
            <v>SI</v>
          </cell>
          <cell r="BU580" t="str">
            <v>MEDIANA</v>
          </cell>
          <cell r="BV580">
            <v>6</v>
          </cell>
          <cell r="BW580" t="str">
            <v>N.A</v>
          </cell>
          <cell r="BX580" t="str">
            <v>N.A</v>
          </cell>
          <cell r="BY580" t="str">
            <v>N.A</v>
          </cell>
          <cell r="BZ580" t="str">
            <v>N.A</v>
          </cell>
          <cell r="CA580" t="str">
            <v>N.A</v>
          </cell>
          <cell r="CD580" t="str">
            <v>3 3. Municipal</v>
          </cell>
          <cell r="CE580" t="str">
            <v>2 2. Transferencias</v>
          </cell>
          <cell r="CF580" t="str">
            <v>1 1-Pesos Colombianos</v>
          </cell>
          <cell r="CG580" t="str">
            <v>3 Bogotá D.C.</v>
          </cell>
          <cell r="CH580" t="str">
            <v>149 3. Bogotá D.C.</v>
          </cell>
          <cell r="CI580" t="str">
            <v>17 17 La Candelaria</v>
          </cell>
          <cell r="CJ580" t="str">
            <v>LA CANDELARIA</v>
          </cell>
          <cell r="CK580" t="str">
            <v>1 1. Única</v>
          </cell>
          <cell r="CL580" t="str">
            <v>4 CARRERA</v>
          </cell>
          <cell r="CM580">
            <v>8</v>
          </cell>
          <cell r="CN580">
            <v>9</v>
          </cell>
          <cell r="CO580">
            <v>83</v>
          </cell>
          <cell r="CP580" t="str">
            <v>1 Interno</v>
          </cell>
          <cell r="CQ580" t="str">
            <v>1 Natural</v>
          </cell>
          <cell r="CR580" t="str">
            <v>202576002000800606E</v>
          </cell>
          <cell r="CS580" t="str">
            <v>MODIFICACION- ADICION Y PRORROGA</v>
          </cell>
          <cell r="CT580" t="str">
            <v>4 4. Adición / Prórroga</v>
          </cell>
          <cell r="CU580">
            <v>46009</v>
          </cell>
          <cell r="CV580">
            <v>46021</v>
          </cell>
          <cell r="CW580">
            <v>46142</v>
          </cell>
          <cell r="CX580" t="str">
            <v>$ 88.500.000</v>
          </cell>
          <cell r="CY580" t="str">
            <v>120 DIAS</v>
          </cell>
          <cell r="CZ580" t="str">
            <v>4177
  4176
  4175</v>
          </cell>
          <cell r="DA580" t="str">
            <v>5.000.000
  33.500.000
  50.000.000</v>
          </cell>
          <cell r="DB580">
            <v>46009</v>
          </cell>
          <cell r="DC580" t="str">
            <v>2165
  2152
  2172</v>
          </cell>
          <cell r="DD580" t="str">
            <v>5000000
  33.500.000
  50.000.000</v>
          </cell>
          <cell r="DE580" t="str">
            <v>24-11-2025
  20-11-2025
  24-11-2025</v>
          </cell>
        </row>
        <row r="581">
          <cell r="A581">
            <v>579</v>
          </cell>
          <cell r="B581" t="str">
            <v>ORDEN DE COMPRA</v>
          </cell>
          <cell r="C581" t="str">
            <v>Orden de compra 145394</v>
          </cell>
          <cell r="D581" t="str">
            <v>SELECCIÓN ABREVIADA</v>
          </cell>
          <cell r="E581" t="str">
            <v>MANTENIMIENTO PREVENTIVO Y CORRECTIVO, CON SUMINISTRO DE REPUESTOS, PARA EL VEHÍCULO DE PROPIEDAD DE LA SECRETARÍA DE CULTURA, RECREACIÓN Y DEPORTE</v>
          </cell>
          <cell r="F581" t="str">
            <v>17 17. Contrato de Prestación de Servicios</v>
          </cell>
          <cell r="G581" t="str">
            <v>1 Contratista</v>
          </cell>
          <cell r="H581" t="str">
            <v>2 Jurídica</v>
          </cell>
          <cell r="I581" t="str">
            <v>2 Privada (1)</v>
          </cell>
          <cell r="J581" t="str">
            <v>3 Privadas (2)</v>
          </cell>
          <cell r="K581" t="str">
            <v>30 30-Servicios de Mantenimiento y/o Reparación</v>
          </cell>
          <cell r="L581">
            <v>145394</v>
          </cell>
          <cell r="M581" t="str">
            <v>https://operaciones.colombiacompra.gov.co/tienda-virtual-del-estado-colombiano/ordenes-compra/145394</v>
          </cell>
          <cell r="N581">
            <v>45775</v>
          </cell>
          <cell r="O581" t="str">
            <v>2 Selección abreviada</v>
          </cell>
          <cell r="P581" t="str">
            <v>4 Adquisión o Suministro de Bienes y Servicios de Carácterísticas Técnicas Uniformes y de Común Utilización (Procedimiento: Siubasta Inversa, Acuerdo Marco de Precios, Bolsa de Productos) (2)</v>
          </cell>
          <cell r="R581" t="str">
            <v>1 1. Ley 80</v>
          </cell>
          <cell r="S581" t="str">
            <v>8 8: Cultura</v>
          </cell>
          <cell r="T581" t="str">
            <v>1 Nacional</v>
          </cell>
          <cell r="U581" t="str">
            <v>3 3. Único Contratista</v>
          </cell>
          <cell r="V581" t="str">
            <v>AUTOCARS INGENIERÍA S.A.S.</v>
          </cell>
          <cell r="W581" t="str">
            <v>N.A</v>
          </cell>
          <cell r="X581">
            <v>830031296</v>
          </cell>
          <cell r="Y581">
            <v>7</v>
          </cell>
          <cell r="Z581" t="str">
            <v>CARRERA 65 B No 13-92/16-10</v>
          </cell>
          <cell r="AA581">
            <v>3219310322</v>
          </cell>
          <cell r="AB581" t="str">
            <v>asistente@autocars.com.co</v>
          </cell>
          <cell r="AC581" t="str">
            <v>asistente@autocars.com.co</v>
          </cell>
          <cell r="AD581" t="str">
            <v>N.A</v>
          </cell>
          <cell r="AE581" t="str">
            <v>N.A</v>
          </cell>
          <cell r="AF581" t="str">
            <v>N.A</v>
          </cell>
          <cell r="AG581" t="str">
            <v>N.A</v>
          </cell>
          <cell r="AH581" t="str">
            <v>N.A</v>
          </cell>
          <cell r="AI581" t="str">
            <v>1 1. Inversión</v>
          </cell>
          <cell r="AJ581">
            <v>4102</v>
          </cell>
          <cell r="AK581" t="str">
            <v>O2120202008078714102</v>
          </cell>
          <cell r="AL581" t="str">
            <v>Servicio de mantenimiento y reparación de vehículos automóviles</v>
          </cell>
          <cell r="AN581">
            <v>13650000</v>
          </cell>
          <cell r="AQ581">
            <v>13650000</v>
          </cell>
          <cell r="AU581">
            <v>13650000</v>
          </cell>
          <cell r="AV581" t="str">
            <v>$ 0</v>
          </cell>
          <cell r="AW581">
            <v>829</v>
          </cell>
          <cell r="AX581">
            <v>13650000</v>
          </cell>
          <cell r="AY581">
            <v>45783</v>
          </cell>
          <cell r="AZ581">
            <v>1074</v>
          </cell>
          <cell r="BA581">
            <v>13650000</v>
          </cell>
          <cell r="BB581">
            <v>45758</v>
          </cell>
          <cell r="BC581">
            <v>45775</v>
          </cell>
          <cell r="BD581">
            <v>45786</v>
          </cell>
          <cell r="BE581">
            <v>46022</v>
          </cell>
          <cell r="BF581">
            <v>46022</v>
          </cell>
          <cell r="BG581" t="str">
            <v>2 2-Ejecución</v>
          </cell>
          <cell r="BH581" t="str">
            <v>7 MESES</v>
          </cell>
          <cell r="BI581" t="str">
            <v>1 1. Días</v>
          </cell>
          <cell r="BJ581">
            <v>232</v>
          </cell>
          <cell r="BK581">
            <v>0</v>
          </cell>
          <cell r="BL581">
            <v>232</v>
          </cell>
          <cell r="BM581" t="str">
            <v>DIRECCIÓN DE GESTIÓN CORPORATIVA Y RELACIÓN CON EL CIUDADANO</v>
          </cell>
          <cell r="BN581" t="str">
            <v>GRUPO INTERNO DE TRABAJO DE SERVICIOS ADMINISTRATIVOS</v>
          </cell>
          <cell r="BO581" t="str">
            <v>Jeyson Ferney Uyaban Vanegas</v>
          </cell>
          <cell r="BP581">
            <v>1030577269</v>
          </cell>
          <cell r="BQ581">
            <v>0</v>
          </cell>
          <cell r="BR581" t="str">
            <v>ELBER SANCHEZ ESPINOSA</v>
          </cell>
          <cell r="BS581">
            <v>79614741</v>
          </cell>
          <cell r="BT581" t="str">
            <v>N.A</v>
          </cell>
          <cell r="BU581" t="str">
            <v>MEDIANA</v>
          </cell>
          <cell r="BV581" t="str">
            <v>N.A</v>
          </cell>
          <cell r="BW581" t="str">
            <v>N.A</v>
          </cell>
          <cell r="BX581" t="str">
            <v>N.A</v>
          </cell>
          <cell r="BY581" t="str">
            <v>N.A</v>
          </cell>
          <cell r="BZ581" t="str">
            <v>N.A</v>
          </cell>
          <cell r="CA581" t="str">
            <v>N.A</v>
          </cell>
          <cell r="CD581" t="str">
            <v>3 3. Municipal</v>
          </cell>
          <cell r="CE581" t="str">
            <v>2 2. Transferencias</v>
          </cell>
          <cell r="CF581" t="str">
            <v>1 1-Pesos Colombianos</v>
          </cell>
          <cell r="CG581" t="str">
            <v>3 Bogotá D.C.</v>
          </cell>
          <cell r="CH581" t="str">
            <v>149 3. Bogotá D.C.</v>
          </cell>
          <cell r="CI581" t="str">
            <v>17 17 La Candelaria</v>
          </cell>
          <cell r="CJ581" t="str">
            <v>LA CANDELARIA</v>
          </cell>
          <cell r="CK581" t="str">
            <v>1 1. Única</v>
          </cell>
          <cell r="CL581" t="str">
            <v>4 CARRERA</v>
          </cell>
          <cell r="CM581">
            <v>8</v>
          </cell>
          <cell r="CN581">
            <v>9</v>
          </cell>
          <cell r="CO581">
            <v>83</v>
          </cell>
          <cell r="CP581" t="str">
            <v>1 Interno</v>
          </cell>
          <cell r="CQ581" t="str">
            <v>1 Natural</v>
          </cell>
          <cell r="CR581" t="str">
            <v>202576002000800654E</v>
          </cell>
        </row>
        <row r="582">
          <cell r="A582">
            <v>580</v>
          </cell>
          <cell r="B582" t="str">
            <v>CONTRATO DE PRESTACIÓN DE SERVICIOS PROFESIONALES Y/O APOYO A LA GESTIÓN</v>
          </cell>
          <cell r="C582" t="str">
            <v>SCDPI-21420-01113-25</v>
          </cell>
          <cell r="D582" t="str">
            <v>CONTRATACION DIRECTA</v>
          </cell>
          <cell r="E582" t="str">
            <v>Prestar servicios de apoyo a la gestión a la Secretaria de Cultura, Recreación y Deporte - Oficina Asesora de Comunicaciones realizando actividades administrativas y operativas requeridas en el marco de la implementación de las acciones digitales de conformidad con las estrategias de comunicación de la SCRD.</v>
          </cell>
          <cell r="F582" t="str">
            <v>17 17. Contrato de Prestación de Servicios</v>
          </cell>
          <cell r="G582" t="str">
            <v>1 Contratista</v>
          </cell>
          <cell r="H582" t="str">
            <v>1 Natural</v>
          </cell>
          <cell r="I582" t="str">
            <v>2 Privada (1)</v>
          </cell>
          <cell r="J582" t="str">
            <v>4 Persona Natural (2)</v>
          </cell>
          <cell r="K582" t="str">
            <v>33 33-Servicios Apoyo a la Gestion de la Entidad (servicios administrativos)</v>
          </cell>
          <cell r="L582" t="str">
            <v>CO1.PCCNTR.7856792</v>
          </cell>
          <cell r="M582" t="str">
            <v>https://community.secop.gov.co/Public/Tendering/OpportunityDetail/Index?noticeUID=CO1.NTC.8103772&amp;isFromPublicArea=True&amp;isModal=False</v>
          </cell>
          <cell r="N582">
            <v>45785</v>
          </cell>
          <cell r="O582" t="str">
            <v>5 Contratación directa</v>
          </cell>
          <cell r="P582" t="str">
            <v>33 Prestación de Servicios Profesionales y Apoyo (5-8)</v>
          </cell>
          <cell r="Q582" t="str">
            <v>N/A</v>
          </cell>
          <cell r="R582" t="str">
            <v>1 1. Ley 80</v>
          </cell>
          <cell r="S582" t="str">
            <v>6 6: Prestacion de servicios</v>
          </cell>
          <cell r="T582" t="str">
            <v>1 Nacional</v>
          </cell>
          <cell r="U582" t="str">
            <v>3 3. Único Contratista</v>
          </cell>
          <cell r="V582" t="str">
            <v>NICOLAS CALDERON RAMIREZ</v>
          </cell>
          <cell r="W582" t="str">
            <v>M</v>
          </cell>
          <cell r="X582">
            <v>1013692188</v>
          </cell>
          <cell r="Y582">
            <v>2</v>
          </cell>
          <cell r="Z582" t="str">
            <v>CL 44 66 B 43</v>
          </cell>
          <cell r="AA582">
            <v>3002374724</v>
          </cell>
          <cell r="AB582" t="str">
            <v>nicolas.calderon@scrd.gov.co</v>
          </cell>
          <cell r="AC582" t="str">
            <v>cr.nicolas99@gmail.com</v>
          </cell>
          <cell r="AD582">
            <v>36493</v>
          </cell>
          <cell r="AE582">
            <v>26</v>
          </cell>
          <cell r="AF582" t="str">
            <v>CUNDINAMARCA - BOGOTA</v>
          </cell>
          <cell r="AG582" t="str">
            <v>Bachiller con 3 años de experiencia relacionada con el objeto y obligaciones del contrato</v>
          </cell>
          <cell r="AH582" t="str">
            <v>BACHILLER</v>
          </cell>
          <cell r="AI582" t="str">
            <v>1 1. Inversión</v>
          </cell>
          <cell r="AJ582">
            <v>163</v>
          </cell>
          <cell r="AK582" t="str">
            <v>O230117459920240163</v>
          </cell>
          <cell r="AL582" t="str">
            <v>Fortalecimiento Institucional para una Gobernanza Pública Confiable en Bogotá D.C</v>
          </cell>
          <cell r="AN582">
            <v>23424000</v>
          </cell>
          <cell r="AP582">
            <v>1366400</v>
          </cell>
          <cell r="AQ582">
            <v>22057600</v>
          </cell>
          <cell r="AU582">
            <v>22057600</v>
          </cell>
          <cell r="AV582" t="str">
            <v>$ 2.928.000</v>
          </cell>
          <cell r="AW582">
            <v>910</v>
          </cell>
          <cell r="AX582">
            <v>23424000</v>
          </cell>
          <cell r="AY582">
            <v>45790</v>
          </cell>
          <cell r="AZ582">
            <v>786</v>
          </cell>
          <cell r="BA582">
            <v>27816000</v>
          </cell>
          <cell r="BB582">
            <v>45723</v>
          </cell>
          <cell r="BC582">
            <v>45786</v>
          </cell>
          <cell r="BD582">
            <v>45792</v>
          </cell>
          <cell r="BE582">
            <v>46022</v>
          </cell>
          <cell r="BF582">
            <v>46022</v>
          </cell>
          <cell r="BG582" t="str">
            <v>2 2-Ejecución</v>
          </cell>
          <cell r="BH582" t="str">
            <v>8 MESES</v>
          </cell>
          <cell r="BI582" t="str">
            <v>1 1. Días</v>
          </cell>
          <cell r="BJ582">
            <v>226</v>
          </cell>
          <cell r="BK582">
            <v>0</v>
          </cell>
          <cell r="BL582">
            <v>226</v>
          </cell>
          <cell r="BM582" t="str">
            <v>DIRECCIÓN DE GESTIÓN CORPORATIVA Y RELACIÓN CON EL CIUDADANO</v>
          </cell>
          <cell r="BN582" t="str">
            <v>OFICINA ASESORA DE COMUNICACIONES</v>
          </cell>
          <cell r="BO582" t="str">
            <v>Ibón Maritza Munevar Gordillo</v>
          </cell>
          <cell r="BP582">
            <v>52884019</v>
          </cell>
          <cell r="BQ582">
            <v>1</v>
          </cell>
          <cell r="BR582" t="str">
            <v>N.A</v>
          </cell>
          <cell r="BS582" t="str">
            <v>N.A</v>
          </cell>
          <cell r="BT582" t="str">
            <v>N.A</v>
          </cell>
          <cell r="BU582" t="str">
            <v>N.A</v>
          </cell>
          <cell r="BV582" t="str">
            <v>N.A</v>
          </cell>
          <cell r="BW582" t="str">
            <v>N.A</v>
          </cell>
          <cell r="BX582" t="str">
            <v>N.A</v>
          </cell>
          <cell r="BY582" t="str">
            <v>N.A</v>
          </cell>
          <cell r="BZ582" t="str">
            <v>N.A</v>
          </cell>
          <cell r="CA582" t="str">
            <v>N.A</v>
          </cell>
          <cell r="CD582" t="str">
            <v>3 3. Municipal</v>
          </cell>
          <cell r="CE582" t="str">
            <v>2 2. Transferencias</v>
          </cell>
          <cell r="CF582" t="str">
            <v>1 1-Pesos Colombianos</v>
          </cell>
          <cell r="CG582" t="str">
            <v>3 Bogotá D.C.</v>
          </cell>
          <cell r="CH582" t="str">
            <v>149 3. Bogotá D.C.</v>
          </cell>
          <cell r="CI582" t="str">
            <v>17 17 La Candelaria</v>
          </cell>
          <cell r="CJ582" t="str">
            <v>LA CANDELARIA</v>
          </cell>
          <cell r="CK582" t="str">
            <v>1 1. Única</v>
          </cell>
          <cell r="CL582" t="str">
            <v>4 CARRERA</v>
          </cell>
          <cell r="CM582">
            <v>8</v>
          </cell>
          <cell r="CN582">
            <v>9</v>
          </cell>
          <cell r="CO582">
            <v>83</v>
          </cell>
          <cell r="CP582" t="str">
            <v>1 Interno</v>
          </cell>
          <cell r="CQ582" t="str">
            <v>1 Natural</v>
          </cell>
          <cell r="CR582" t="str">
            <v>202576002000800645E</v>
          </cell>
          <cell r="CS582" t="str">
            <v>LIBERACION DE SALDO</v>
          </cell>
          <cell r="CT582" t="str">
            <v>Liberación</v>
          </cell>
          <cell r="CU582">
            <v>45856</v>
          </cell>
          <cell r="CX582" t="str">
            <v>$ 1.366.400</v>
          </cell>
        </row>
        <row r="583">
          <cell r="A583">
            <v>581</v>
          </cell>
          <cell r="B583" t="str">
            <v>CONTRATO DE PRESTACIÓN DE SERVICIOS PROFESIONALES Y/O APOYO A LA GESTIÓN</v>
          </cell>
          <cell r="C583" t="str">
            <v>SCDPI-21418-00323-25</v>
          </cell>
          <cell r="D583" t="str">
            <v>CONTRATACION DIRECTA</v>
          </cell>
          <cell r="E583" t="str">
            <v>Prestar servicios a la Secretaría Distrital de Cultura, Recreación y Deporte - Subdirección de Gestión Cultural y Artística, para el desarrollo de actividades relacionadas con la planificación, gestión e implementación de estrategias de divulgación, comunicación y posicionamiento de la oferta de servicios artísticos, culturales, patrimoniales y recreativos del Centro Felicidad CEFE Chapinero, en articulación con la Oficina Asesora de Comunicaciones.</v>
          </cell>
          <cell r="F583" t="str">
            <v>17 17. Contrato de Prestación de Servicios</v>
          </cell>
          <cell r="G583" t="str">
            <v>1 Contratista</v>
          </cell>
          <cell r="H583" t="str">
            <v>1 Natural</v>
          </cell>
          <cell r="I583" t="str">
            <v>2 Privada (1)</v>
          </cell>
          <cell r="J583" t="str">
            <v>4 Persona Natural (2)</v>
          </cell>
          <cell r="K583" t="str">
            <v>33 33-Servicios Apoyo a la Gestion de la Entidad (servicios administrativos)</v>
          </cell>
          <cell r="L583" t="str">
            <v>CO1.PCCNTR.7862088</v>
          </cell>
          <cell r="M583" t="str">
            <v>https://community.secop.gov.co/Public/Tendering/OpportunityDetail/Index?noticeUID=CO1.NTC.8112908&amp;isFromPublicArea=True&amp;isModal=False</v>
          </cell>
          <cell r="N583">
            <v>45786</v>
          </cell>
          <cell r="O583" t="str">
            <v>5 Contratación directa</v>
          </cell>
          <cell r="P583" t="str">
            <v>33 Prestación de Servicios Profesionales y Apoyo (5-8)</v>
          </cell>
          <cell r="Q583" t="str">
            <v>N/A</v>
          </cell>
          <cell r="R583" t="str">
            <v>1 1. Ley 80</v>
          </cell>
          <cell r="S583" t="str">
            <v>6 6: Prestacion de servicios</v>
          </cell>
          <cell r="T583" t="str">
            <v>1 Nacional</v>
          </cell>
          <cell r="U583" t="str">
            <v>3 3. Único Contratista</v>
          </cell>
          <cell r="V583" t="str">
            <v>RAFAEL MOLANO GUZMAN</v>
          </cell>
          <cell r="W583" t="str">
            <v>M</v>
          </cell>
          <cell r="X583">
            <v>19444249</v>
          </cell>
          <cell r="Y583">
            <v>1</v>
          </cell>
          <cell r="Z583" t="str">
            <v>KR 2 B 66 09 AP 503</v>
          </cell>
          <cell r="AA583">
            <v>3204407131</v>
          </cell>
          <cell r="AB583" t="str">
            <v>rafael.molano@scrd.gov.co</v>
          </cell>
          <cell r="AC583" t="str">
            <v>ramolguz@gmail.com</v>
          </cell>
          <cell r="AD583">
            <v>22477</v>
          </cell>
          <cell r="AE583">
            <v>64</v>
          </cell>
          <cell r="AF583" t="str">
            <v>CUNDINAMARCA - BOGOTA</v>
          </cell>
          <cell r="AG583" t="str">
            <v>Experto. Diecinueve (19) años de experiencia relacionada con proyectos culturales y/o comunicacionales.</v>
          </cell>
          <cell r="AH583" t="str">
            <v>N.A</v>
          </cell>
          <cell r="AI583" t="str">
            <v>1 1. Inversión</v>
          </cell>
          <cell r="AJ583">
            <v>80</v>
          </cell>
          <cell r="AK583" t="str">
            <v>O230117330120240080</v>
          </cell>
          <cell r="AL583" t="str">
            <v>Fortalecimiento de prácticas y transformaciones culturales, patrimoniales, urbanas y sociales para el bienestar integral de Bogotá D.C</v>
          </cell>
          <cell r="AN583">
            <v>72261000</v>
          </cell>
          <cell r="AQ583">
            <v>72261000</v>
          </cell>
          <cell r="AU583">
            <v>72261000</v>
          </cell>
          <cell r="AV583" t="str">
            <v>$ 10.323.000</v>
          </cell>
          <cell r="AW583">
            <v>912</v>
          </cell>
          <cell r="AX583">
            <v>72261000</v>
          </cell>
          <cell r="AY583">
            <v>45790</v>
          </cell>
          <cell r="AZ583">
            <v>1142</v>
          </cell>
          <cell r="BA583">
            <v>72261000</v>
          </cell>
          <cell r="BB583">
            <v>45775</v>
          </cell>
          <cell r="BC583">
            <v>45789</v>
          </cell>
          <cell r="BD583">
            <v>45793</v>
          </cell>
          <cell r="BE583">
            <v>46006</v>
          </cell>
          <cell r="BF583">
            <v>46006</v>
          </cell>
          <cell r="BG583" t="str">
            <v>2 2-Ejecución</v>
          </cell>
          <cell r="BH583" t="str">
            <v>7 MESES</v>
          </cell>
          <cell r="BI583" t="str">
            <v>1 1. Días</v>
          </cell>
          <cell r="BJ583">
            <v>209</v>
          </cell>
          <cell r="BK583">
            <v>0</v>
          </cell>
          <cell r="BL583">
            <v>209</v>
          </cell>
          <cell r="BM583" t="str">
            <v>DIRECCIÓN DE ARTE, CULTURA Y PATRIMONIO</v>
          </cell>
          <cell r="BN583" t="str">
            <v>SUBDIRECCIÓN DE GESTIÓN CULTURAL Y ARTISTICA</v>
          </cell>
          <cell r="BO583" t="str">
            <v>Adriana Maria Botero Velez</v>
          </cell>
          <cell r="BP583">
            <v>52254482</v>
          </cell>
          <cell r="BQ583">
            <v>6</v>
          </cell>
          <cell r="BR583" t="str">
            <v>N.A</v>
          </cell>
          <cell r="BS583" t="str">
            <v>N.A</v>
          </cell>
          <cell r="BT583" t="str">
            <v>N.A</v>
          </cell>
          <cell r="BU583" t="str">
            <v>N.A</v>
          </cell>
          <cell r="BV583" t="str">
            <v>N.A</v>
          </cell>
          <cell r="BW583" t="str">
            <v>N.A</v>
          </cell>
          <cell r="BX583" t="str">
            <v>N.A</v>
          </cell>
          <cell r="BY583" t="str">
            <v>N.A</v>
          </cell>
          <cell r="BZ583" t="str">
            <v>N.A</v>
          </cell>
          <cell r="CA583" t="str">
            <v>N.A</v>
          </cell>
          <cell r="CD583" t="str">
            <v>3 3. Municipal</v>
          </cell>
          <cell r="CE583" t="str">
            <v>2 2. Transferencias</v>
          </cell>
          <cell r="CF583" t="str">
            <v>1 1-Pesos Colombianos</v>
          </cell>
          <cell r="CG583" t="str">
            <v>3 Bogotá D.C.</v>
          </cell>
          <cell r="CH583" t="str">
            <v>149 3. Bogotá D.C.</v>
          </cell>
          <cell r="CI583" t="str">
            <v>17 17 La Candelaria</v>
          </cell>
          <cell r="CJ583" t="str">
            <v>LA CANDELARIA</v>
          </cell>
          <cell r="CK583" t="str">
            <v>1 1. Única</v>
          </cell>
          <cell r="CL583" t="str">
            <v>4 CARRERA</v>
          </cell>
          <cell r="CM583">
            <v>8</v>
          </cell>
          <cell r="CN583">
            <v>9</v>
          </cell>
          <cell r="CO583">
            <v>83</v>
          </cell>
          <cell r="CP583" t="str">
            <v>1 Interno</v>
          </cell>
          <cell r="CQ583" t="str">
            <v>1 Natural</v>
          </cell>
          <cell r="CR583" t="str">
            <v>202576002000800188E</v>
          </cell>
        </row>
        <row r="584">
          <cell r="A584">
            <v>582</v>
          </cell>
          <cell r="B584" t="str">
            <v>CONTRATO DE PRESTACIÓN DE SERVICIOS PROFESIONALES Y/O APOYO A LA GESTIÓN</v>
          </cell>
          <cell r="C584" t="str">
            <v>SCDPI-21418-01174-25</v>
          </cell>
          <cell r="D584" t="str">
            <v>CONTRATACION DIRECTA</v>
          </cell>
          <cell r="E584" t="str">
            <v>Prestar servicios profesionales a la Secretaría Distrital de Cultura, Recreación y Deporte - Dirección de Arte, Cultura y Patrimonio, en las actividades requeridas para la planificación, implementación, seguimiento, evaluación y reporte de la gestión del conocimiento de la estrategia EstarBien Bogotá.</v>
          </cell>
          <cell r="F584" t="str">
            <v>17 17. Contrato de Prestación de Servicios</v>
          </cell>
          <cell r="G584" t="str">
            <v>1 Contratista</v>
          </cell>
          <cell r="H584" t="str">
            <v>1 Natural</v>
          </cell>
          <cell r="I584" t="str">
            <v>2 Privada (1)</v>
          </cell>
          <cell r="J584" t="str">
            <v>4 Persona Natural (2)</v>
          </cell>
          <cell r="K584" t="str">
            <v>31 31-Servicios Profesionales</v>
          </cell>
          <cell r="L584" t="str">
            <v>CO1.PCCNTR.7876238</v>
          </cell>
          <cell r="M584" t="str">
            <v>https://community.secop.gov.co/Public/Tendering/OpportunityDetail/Index?noticeUID=CO1.NTC.8132368&amp;isFromPublicArea=True&amp;isModal=False</v>
          </cell>
          <cell r="N584">
            <v>45790</v>
          </cell>
          <cell r="O584" t="str">
            <v>5 Contratación directa</v>
          </cell>
          <cell r="P584" t="str">
            <v>33 Prestación de Servicios Profesionales y Apoyo (5-8)</v>
          </cell>
          <cell r="Q584" t="str">
            <v>N/A</v>
          </cell>
          <cell r="R584" t="str">
            <v>1 1. Ley 80</v>
          </cell>
          <cell r="S584" t="str">
            <v>6 6: Prestacion de servicios</v>
          </cell>
          <cell r="T584" t="str">
            <v>1 Nacional</v>
          </cell>
          <cell r="U584" t="str">
            <v>3 3. Único Contratista</v>
          </cell>
          <cell r="V584" t="str">
            <v>GIZEL PATRICIA MAYA AGUILAR</v>
          </cell>
          <cell r="W584" t="str">
            <v>F</v>
          </cell>
          <cell r="X584">
            <v>52850749</v>
          </cell>
          <cell r="Y584">
            <v>3</v>
          </cell>
          <cell r="Z584" t="str">
            <v>KR 24 A BIS 45 23</v>
          </cell>
          <cell r="AA584">
            <v>313230141</v>
          </cell>
          <cell r="AB584" t="str">
            <v>gizel.maya@scrd.gov.co</v>
          </cell>
          <cell r="AC584" t="str">
            <v>gisellemaya@gmail.co</v>
          </cell>
          <cell r="AD584">
            <v>29324</v>
          </cell>
          <cell r="AE584">
            <v>46</v>
          </cell>
          <cell r="AF584" t="str">
            <v>CUNDINAMARCA - BOGOTA</v>
          </cell>
          <cell r="AG584" t="str">
            <v>Profesional en áreas relacionadas con las ciencias humanas, ciencias sociales, ciencias de la educación, ciencias de la salud, artes, bellas artes con tres (3) años de experiencia profesional relacionada</v>
          </cell>
          <cell r="AH584" t="str">
            <v>TRABAJDORA SOCIAL</v>
          </cell>
          <cell r="AI584" t="str">
            <v>1 1. Inversión</v>
          </cell>
          <cell r="AJ584">
            <v>80</v>
          </cell>
          <cell r="AK584" t="str">
            <v>O230117330120240080</v>
          </cell>
          <cell r="AL584" t="str">
            <v>Fortalecimiento de prácticas y transformaciones culturales, patrimoniales, urbanas y sociales para el bienestar integral de Bogotá D.C</v>
          </cell>
          <cell r="AN584">
            <v>29280000</v>
          </cell>
          <cell r="AQ584">
            <v>29280000</v>
          </cell>
          <cell r="AU584">
            <v>29280000</v>
          </cell>
          <cell r="AV584" t="str">
            <v>$ 7.320.000</v>
          </cell>
          <cell r="AW584">
            <v>998</v>
          </cell>
          <cell r="AX584">
            <v>29280000</v>
          </cell>
          <cell r="AY584">
            <v>45797</v>
          </cell>
          <cell r="AZ584">
            <v>1012</v>
          </cell>
          <cell r="BA584">
            <v>51240000</v>
          </cell>
          <cell r="BB584">
            <v>45742</v>
          </cell>
          <cell r="BC584">
            <v>45793</v>
          </cell>
          <cell r="BD584">
            <v>45797</v>
          </cell>
          <cell r="BE584">
            <v>45919</v>
          </cell>
          <cell r="BF584">
            <v>45919</v>
          </cell>
          <cell r="BG584" t="str">
            <v>2 2-Ejecución</v>
          </cell>
          <cell r="BH584" t="str">
            <v>4 MESES</v>
          </cell>
          <cell r="BI584" t="str">
            <v>1 1. Días</v>
          </cell>
          <cell r="BJ584">
            <v>119</v>
          </cell>
          <cell r="BK584">
            <v>0</v>
          </cell>
          <cell r="BL584">
            <v>119</v>
          </cell>
          <cell r="BM584" t="str">
            <v>DIRECCIÓN DE ARTE, CULTURA Y PATRIMONIO</v>
          </cell>
          <cell r="BN584" t="str">
            <v>SUBDIRECCIÓN DE INFRAESTRUCTURA Y PATRIMONIO CULTURAL</v>
          </cell>
          <cell r="BO584" t="str">
            <v>Natalia Currea Dereser</v>
          </cell>
          <cell r="BP584">
            <v>52414607</v>
          </cell>
          <cell r="BQ584">
            <v>7</v>
          </cell>
          <cell r="BR584" t="str">
            <v>N.A</v>
          </cell>
          <cell r="BS584" t="str">
            <v>N.A</v>
          </cell>
          <cell r="BT584" t="str">
            <v>N.A</v>
          </cell>
          <cell r="BU584" t="str">
            <v>N.A</v>
          </cell>
          <cell r="BV584" t="str">
            <v>N.A</v>
          </cell>
          <cell r="BW584" t="str">
            <v>N.A</v>
          </cell>
          <cell r="BX584" t="str">
            <v>N.A</v>
          </cell>
          <cell r="BY584" t="str">
            <v>N.A</v>
          </cell>
          <cell r="BZ584" t="str">
            <v>N.A</v>
          </cell>
          <cell r="CA584" t="str">
            <v>N.A</v>
          </cell>
          <cell r="CD584" t="str">
            <v>3 3. Municipal</v>
          </cell>
          <cell r="CE584" t="str">
            <v>2 2. Transferencias</v>
          </cell>
          <cell r="CF584" t="str">
            <v>1 1-Pesos Colombianos</v>
          </cell>
          <cell r="CG584" t="str">
            <v>3 Bogotá D.C.</v>
          </cell>
          <cell r="CH584" t="str">
            <v>149 3. Bogotá D.C.</v>
          </cell>
          <cell r="CI584" t="str">
            <v>17 17 La Candelaria</v>
          </cell>
          <cell r="CJ584" t="str">
            <v>LA CANDELARIA</v>
          </cell>
          <cell r="CK584" t="str">
            <v>1 1. Única</v>
          </cell>
          <cell r="CL584" t="str">
            <v>4 CARRERA</v>
          </cell>
          <cell r="CM584">
            <v>8</v>
          </cell>
          <cell r="CN584">
            <v>9</v>
          </cell>
          <cell r="CO584">
            <v>83</v>
          </cell>
          <cell r="CP584" t="str">
            <v>1 Interno</v>
          </cell>
          <cell r="CQ584" t="str">
            <v>1 Natural</v>
          </cell>
          <cell r="CR584" t="str">
            <v>202576002000800632E</v>
          </cell>
        </row>
        <row r="585">
          <cell r="A585">
            <v>583</v>
          </cell>
          <cell r="B585" t="str">
            <v>CONTRATO DE PRESTACIÓN DE SERVICIOS PROFESIONALES Y/O APOYO A LA GESTIÓN</v>
          </cell>
          <cell r="C585" t="str">
            <v>SCDPI-21418-01206-25</v>
          </cell>
          <cell r="D585" t="str">
            <v>CONTRATACION DIRECTA</v>
          </cell>
          <cell r="E585" t="str">
            <v>Prestar servicios profesionales a la Secretaría de Cultura, Recreación y Deporte - Subdirección de Infraestructura y Patrimonio Cultural, acompañando el desarrollo, implementación y sistematización de estrategias y actividades de divulgación de patrimonio cultural que se realicen en el marco de los proyectos a cargo de la dependencia.</v>
          </cell>
          <cell r="F585" t="str">
            <v>17 17. Contrato de Prestación de Servicios</v>
          </cell>
          <cell r="G585" t="str">
            <v>1 Contratista</v>
          </cell>
          <cell r="H585" t="str">
            <v>1 Natural</v>
          </cell>
          <cell r="I585" t="str">
            <v>2 Privada (1)</v>
          </cell>
          <cell r="J585" t="str">
            <v>4 Persona Natural (2)</v>
          </cell>
          <cell r="K585" t="str">
            <v>31 31-Servicios Profesionales</v>
          </cell>
          <cell r="L585" t="str">
            <v>CO1.PCCNTR.7867258</v>
          </cell>
          <cell r="M585" t="str">
            <v>https://community.secop.gov.co/Public/Tendering/OpportunityDetail/Index?noticeUID=CO1.NTC.8119631&amp;isFromPublicArea=True&amp;isModal=False</v>
          </cell>
          <cell r="N585">
            <v>45789</v>
          </cell>
          <cell r="O585" t="str">
            <v>5 Contratación directa</v>
          </cell>
          <cell r="P585" t="str">
            <v>33 Prestación de Servicios Profesionales y Apoyo (5-8)</v>
          </cell>
          <cell r="Q585" t="str">
            <v>N/A</v>
          </cell>
          <cell r="R585" t="str">
            <v>1 1. Ley 80</v>
          </cell>
          <cell r="S585" t="str">
            <v>6 6: Prestacion de servicios</v>
          </cell>
          <cell r="T585" t="str">
            <v>1 Nacional</v>
          </cell>
          <cell r="U585" t="str">
            <v>3 3. Único Contratista</v>
          </cell>
          <cell r="V585" t="str">
            <v>NICOLAS PEÑA MORENO</v>
          </cell>
          <cell r="W585" t="str">
            <v>M</v>
          </cell>
          <cell r="X585">
            <v>1015459529</v>
          </cell>
          <cell r="Y585">
            <v>0</v>
          </cell>
          <cell r="Z585" t="str">
            <v>Carrera 102B #148-40</v>
          </cell>
          <cell r="AA585">
            <v>3213093262</v>
          </cell>
          <cell r="AB585" t="str">
            <v>nicolas.pena@scrd.gov.co</v>
          </cell>
          <cell r="AC585" t="str">
            <v>nicolaspenamoreno70@gmail.com</v>
          </cell>
          <cell r="AD585">
            <v>35063</v>
          </cell>
          <cell r="AE585">
            <v>30</v>
          </cell>
          <cell r="AF585" t="str">
            <v>NARIÑO - IPIALES</v>
          </cell>
          <cell r="AG585" t="str">
            <v>Profesional en las áreas del conocimiento de ciencias sociales y humanas con dos (2) años de experiencia profesional relacionada con las obligaciones.</v>
          </cell>
          <cell r="AH585" t="str">
            <v>POLITOLOGO</v>
          </cell>
          <cell r="AI585" t="str">
            <v>1 1. Inversión</v>
          </cell>
          <cell r="AJ585">
            <v>80</v>
          </cell>
          <cell r="AK585" t="str">
            <v>O230117330120240080</v>
          </cell>
          <cell r="AL585" t="str">
            <v>Fortalecimiento de prácticas y transformaciones culturales, patrimoniales, urbanas y sociales para el bienestar integral de Bogotá D.C</v>
          </cell>
          <cell r="AN585">
            <v>39114000</v>
          </cell>
          <cell r="AO585">
            <v>9995800</v>
          </cell>
          <cell r="AQ585">
            <v>49109800</v>
          </cell>
          <cell r="AU585">
            <v>49109800</v>
          </cell>
          <cell r="AV585" t="str">
            <v>$ 6.519.000</v>
          </cell>
          <cell r="AW585">
            <v>911</v>
          </cell>
          <cell r="AX585">
            <v>39114000</v>
          </cell>
          <cell r="AY585">
            <v>45790</v>
          </cell>
          <cell r="AZ585">
            <v>1152</v>
          </cell>
          <cell r="BA585">
            <v>39114000</v>
          </cell>
          <cell r="BB585">
            <v>45776</v>
          </cell>
          <cell r="BC585">
            <v>45790</v>
          </cell>
          <cell r="BD585">
            <v>45792</v>
          </cell>
          <cell r="BE585">
            <v>45975</v>
          </cell>
          <cell r="BF585">
            <v>46021</v>
          </cell>
          <cell r="BG585" t="str">
            <v>2 2-Ejecución</v>
          </cell>
          <cell r="BH585" t="str">
            <v>6 MESES</v>
          </cell>
          <cell r="BI585" t="str">
            <v>1 1. Días</v>
          </cell>
          <cell r="BJ585">
            <v>179</v>
          </cell>
          <cell r="BK585">
            <v>46</v>
          </cell>
          <cell r="BL585">
            <v>225</v>
          </cell>
          <cell r="BM585" t="str">
            <v>DIRECCIÓN DE ARTE, CULTURA Y PATRIMONIO</v>
          </cell>
          <cell r="BN585" t="str">
            <v>SUBDIRECCIÓN DE INFRAESTRUCTURA Y PATRIMONIO CULTURAL</v>
          </cell>
          <cell r="BO585" t="str">
            <v>Nathalia Rippe Sierra</v>
          </cell>
          <cell r="BP585">
            <v>35513244</v>
          </cell>
          <cell r="BQ585">
            <v>1</v>
          </cell>
          <cell r="BR585" t="str">
            <v>N.A</v>
          </cell>
          <cell r="BS585" t="str">
            <v>N.A</v>
          </cell>
          <cell r="BT585" t="str">
            <v>N.A</v>
          </cell>
          <cell r="BU585" t="str">
            <v>N.A</v>
          </cell>
          <cell r="BV585" t="str">
            <v>N.A</v>
          </cell>
          <cell r="BW585" t="str">
            <v>N.A</v>
          </cell>
          <cell r="BX585" t="str">
            <v>N.A</v>
          </cell>
          <cell r="BY585" t="str">
            <v>N.A</v>
          </cell>
          <cell r="BZ585" t="str">
            <v>N.A</v>
          </cell>
          <cell r="CA585" t="str">
            <v>N.A</v>
          </cell>
          <cell r="CD585" t="str">
            <v>3 3. Municipal</v>
          </cell>
          <cell r="CE585" t="str">
            <v>2 2. Transferencias</v>
          </cell>
          <cell r="CF585" t="str">
            <v>1 1-Pesos Colombianos</v>
          </cell>
          <cell r="CG585" t="str">
            <v>3 Bogotá D.C.</v>
          </cell>
          <cell r="CH585" t="str">
            <v>149 3. Bogotá D.C.</v>
          </cell>
          <cell r="CI585" t="str">
            <v>17 17 La Candelaria</v>
          </cell>
          <cell r="CJ585" t="str">
            <v>LA CANDELARIA</v>
          </cell>
          <cell r="CK585" t="str">
            <v>1 1. Única</v>
          </cell>
          <cell r="CL585" t="str">
            <v>4 CARRERA</v>
          </cell>
          <cell r="CM585">
            <v>8</v>
          </cell>
          <cell r="CN585">
            <v>9</v>
          </cell>
          <cell r="CO585">
            <v>83</v>
          </cell>
          <cell r="CP585" t="str">
            <v>1 Interno</v>
          </cell>
          <cell r="CQ585" t="str">
            <v>1 Natural</v>
          </cell>
          <cell r="CR585" t="str">
            <v>202576002000800665E</v>
          </cell>
          <cell r="CS585" t="str">
            <v>MODIFICACIÓN - ADICIÓN Y PRORROGA</v>
          </cell>
          <cell r="CT585" t="str">
            <v>4 4. Adición / Prórroga</v>
          </cell>
          <cell r="CU585">
            <v>45975</v>
          </cell>
          <cell r="CV585">
            <v>45976</v>
          </cell>
          <cell r="CW585">
            <v>46021</v>
          </cell>
          <cell r="CX585" t="str">
            <v>$ 9.995.800</v>
          </cell>
          <cell r="CY585" t="str">
            <v>46 dias</v>
          </cell>
          <cell r="CZ585">
            <v>3459</v>
          </cell>
          <cell r="DA585" t="str">
            <v>$ 9.995.800</v>
          </cell>
          <cell r="DB585">
            <v>45975</v>
          </cell>
          <cell r="DC585">
            <v>2106</v>
          </cell>
          <cell r="DD585">
            <v>9995800</v>
          </cell>
          <cell r="DE585">
            <v>45972</v>
          </cell>
        </row>
        <row r="586">
          <cell r="A586">
            <v>584</v>
          </cell>
          <cell r="B586" t="str">
            <v>CONTRATO DE PRESTACIÓN DE SERVICIOS PROFESIONALES Y/O APOYO A LA GESTIÓN</v>
          </cell>
          <cell r="C586" t="str">
            <v>SCDPI-240-00145-25</v>
          </cell>
          <cell r="D586" t="str">
            <v>CONTRATACION DIRECTA</v>
          </cell>
          <cell r="E586" t="str">
            <v>Prestar servicios profesionales a la Secretaría de Cultura, Recreación y Deporte - Subsecretaría de Gobernanza - Dirección de Personas Jurídicas, desarrollando actividades de orden jurídico y administrativo tendientes al desarrollo de acciones requeridas para la formulación, planeación y puesta en marcha de estrategias, programas y planes que propendan por la formalización, fortalecimiento y cualificación de las entidades sin ánimo de lucro sujetas a la inspección, vigilancia y control de la SCR</v>
          </cell>
          <cell r="F586" t="str">
            <v>17 17. Contrato de Prestación de Servicios</v>
          </cell>
          <cell r="G586" t="str">
            <v>1 Contratista</v>
          </cell>
          <cell r="H586" t="str">
            <v>1 Natural</v>
          </cell>
          <cell r="I586" t="str">
            <v>2 Privada (1)</v>
          </cell>
          <cell r="J586" t="str">
            <v>4 Persona Natural (2)</v>
          </cell>
          <cell r="K586" t="str">
            <v>31 31-Servicios Profesionales</v>
          </cell>
          <cell r="L586" t="str">
            <v>CO1.PCCNTR.7868220</v>
          </cell>
          <cell r="M586" t="str">
            <v>https://community.secop.gov.co/Public/Tendering/OpportunityDetail/Index?noticeUID=CO1.NTC.8120639&amp;isFromPublicArea=True&amp;isModal=False</v>
          </cell>
          <cell r="N586">
            <v>45789</v>
          </cell>
          <cell r="O586" t="str">
            <v>5 Contratación directa</v>
          </cell>
          <cell r="P586" t="str">
            <v>33 Prestación de Servicios Profesionales y Apoyo (5-8)</v>
          </cell>
          <cell r="Q586" t="str">
            <v>N/A</v>
          </cell>
          <cell r="R586" t="str">
            <v>1 1. Ley 80</v>
          </cell>
          <cell r="S586" t="str">
            <v>6 6: Prestacion de servicios</v>
          </cell>
          <cell r="T586" t="str">
            <v>1 Nacional</v>
          </cell>
          <cell r="U586" t="str">
            <v>3 3. Único Contratista</v>
          </cell>
          <cell r="V586" t="str">
            <v>ANA MARIA MORALES RODRIGUEZ</v>
          </cell>
          <cell r="W586" t="str">
            <v>F</v>
          </cell>
          <cell r="X586">
            <v>1016059342</v>
          </cell>
          <cell r="Y586">
            <v>8</v>
          </cell>
          <cell r="Z586" t="str">
            <v>calle 53 # 3-27</v>
          </cell>
          <cell r="AA586">
            <v>4795334</v>
          </cell>
          <cell r="AB586" t="str">
            <v>ana.morales@scrd.gov.co</v>
          </cell>
          <cell r="AC586" t="str">
            <v>anamariamr93@hotmail.com</v>
          </cell>
          <cell r="AD586">
            <v>34222</v>
          </cell>
          <cell r="AE586">
            <v>32</v>
          </cell>
          <cell r="AF586" t="str">
            <v>CUNDINAMARCA - BOGOTA</v>
          </cell>
          <cell r="AG586" t="str">
            <v>Profesional en Derecho y tres años de experiencia</v>
          </cell>
          <cell r="AH586" t="str">
            <v>ABOGADO</v>
          </cell>
          <cell r="AI586" t="str">
            <v>1 1. Inversión</v>
          </cell>
          <cell r="AJ586">
            <v>144</v>
          </cell>
          <cell r="AK586" t="str">
            <v>O230117330120240144</v>
          </cell>
          <cell r="AL586" t="str">
            <v>Fortalecimiento de la sostenibilidad económica del sector cultural y creativo, a través de la implementación de programas que permitan aumentar crecimiento y competitividad, en Bogotá D.C.</v>
          </cell>
          <cell r="AN586">
            <v>55876000</v>
          </cell>
          <cell r="AO586">
            <v>2928000</v>
          </cell>
          <cell r="AQ586">
            <v>58804000</v>
          </cell>
          <cell r="AU586">
            <v>58804000</v>
          </cell>
          <cell r="AV586" t="str">
            <v>$ 7.320.000</v>
          </cell>
          <cell r="AW586">
            <v>922</v>
          </cell>
          <cell r="AX586">
            <v>55876000</v>
          </cell>
          <cell r="AY586">
            <v>45791</v>
          </cell>
          <cell r="AZ586">
            <v>283</v>
          </cell>
          <cell r="BA586">
            <v>80520000</v>
          </cell>
          <cell r="BB586">
            <v>45680</v>
          </cell>
          <cell r="BC586">
            <v>45790</v>
          </cell>
          <cell r="BD586">
            <v>45792</v>
          </cell>
          <cell r="BE586">
            <v>46021</v>
          </cell>
          <cell r="BF586">
            <v>46037</v>
          </cell>
          <cell r="BG586" t="str">
            <v>2 2-Ejecución</v>
          </cell>
          <cell r="BH586" t="str">
            <v>7 MESES Y 19 DIAS</v>
          </cell>
          <cell r="BI586" t="str">
            <v>1 1. Días</v>
          </cell>
          <cell r="BJ586">
            <v>225</v>
          </cell>
          <cell r="BK586">
            <v>15</v>
          </cell>
          <cell r="BL586">
            <v>240</v>
          </cell>
          <cell r="BM586" t="str">
            <v>SUBSECRETARÍA DE GOBERNANZA</v>
          </cell>
          <cell r="BN586" t="str">
            <v>DIRECCION DE PERSONAS JURÍDICAS</v>
          </cell>
          <cell r="BO586" t="str">
            <v>Yaneth Astrid Marín Ospina</v>
          </cell>
          <cell r="BP586">
            <v>43722703</v>
          </cell>
          <cell r="BQ586">
            <v>4</v>
          </cell>
          <cell r="BR586" t="str">
            <v>N.A</v>
          </cell>
          <cell r="BS586" t="str">
            <v>N.A</v>
          </cell>
          <cell r="BT586" t="str">
            <v>N.A</v>
          </cell>
          <cell r="BU586" t="str">
            <v>N.A</v>
          </cell>
          <cell r="BV586" t="str">
            <v>N.A</v>
          </cell>
          <cell r="BW586" t="str">
            <v>N.A</v>
          </cell>
          <cell r="BX586" t="str">
            <v>N.A</v>
          </cell>
          <cell r="BY586" t="str">
            <v>N.A</v>
          </cell>
          <cell r="BZ586" t="str">
            <v>N.A</v>
          </cell>
          <cell r="CA586" t="str">
            <v>N.A</v>
          </cell>
          <cell r="CD586" t="str">
            <v>3 3. Municipal</v>
          </cell>
          <cell r="CE586" t="str">
            <v>2 2. Transferencias</v>
          </cell>
          <cell r="CF586" t="str">
            <v>1 1-Pesos Colombianos</v>
          </cell>
          <cell r="CG586" t="str">
            <v>3 Bogotá D.C.</v>
          </cell>
          <cell r="CH586" t="str">
            <v>149 3. Bogotá D.C.</v>
          </cell>
          <cell r="CI586" t="str">
            <v>17 17 La Candelaria</v>
          </cell>
          <cell r="CJ586" t="str">
            <v>LA CANDELARIA</v>
          </cell>
          <cell r="CK586" t="str">
            <v>1 1. Única</v>
          </cell>
          <cell r="CL586" t="str">
            <v>4 CARRERA</v>
          </cell>
          <cell r="CM586">
            <v>8</v>
          </cell>
          <cell r="CN586">
            <v>9</v>
          </cell>
          <cell r="CO586">
            <v>83</v>
          </cell>
          <cell r="CP586" t="str">
            <v>1 Interno</v>
          </cell>
          <cell r="CQ586" t="str">
            <v>1 Natural</v>
          </cell>
          <cell r="CR586" t="str">
            <v>202576002000800655E</v>
          </cell>
          <cell r="CS586" t="str">
            <v>MODIFICACION- ADICION Y PRORROGA</v>
          </cell>
          <cell r="CT586" t="str">
            <v>4 4. Adición / Prórroga</v>
          </cell>
          <cell r="CU586">
            <v>45996</v>
          </cell>
          <cell r="CV586">
            <v>46021</v>
          </cell>
          <cell r="CW586">
            <v>46037</v>
          </cell>
          <cell r="CX586" t="str">
            <v>$ 2.928.000</v>
          </cell>
          <cell r="CY586" t="str">
            <v>15 DIAS</v>
          </cell>
          <cell r="CZ586">
            <v>3967</v>
          </cell>
          <cell r="DA586">
            <v>2928000</v>
          </cell>
          <cell r="DB586">
            <v>45996</v>
          </cell>
          <cell r="DC586">
            <v>2146</v>
          </cell>
          <cell r="DD586">
            <v>2928000</v>
          </cell>
          <cell r="DE586">
            <v>45980</v>
          </cell>
        </row>
        <row r="587">
          <cell r="A587">
            <v>585</v>
          </cell>
          <cell r="B587" t="str">
            <v>CONVENIO INTERADMINITRATIVO DERIVADO</v>
          </cell>
          <cell r="C587" t="str">
            <v>ESDOP 15 DE 2025.</v>
          </cell>
          <cell r="D587" t="str">
            <v>CONTRATACION DIRECTA</v>
          </cell>
          <cell r="E587" t="str">
            <v>Aunar esfuerzos y recursos técnicos, administrativos y financieros entre las partes, con el
  propósito de impulsar la formación, creación, producción, circulación y difusión de contenidos audiovisuales y digitales innovadores en el marco de la estrategia Gente
  Convergente.</v>
          </cell>
          <cell r="F587" t="str">
            <v>1 1. Convenio</v>
          </cell>
          <cell r="G587" t="str">
            <v>1 Contratista</v>
          </cell>
          <cell r="H587" t="str">
            <v>2 Jurídica</v>
          </cell>
          <cell r="I587" t="str">
            <v>4 Sin Ánimo de Lucro (2-3)</v>
          </cell>
          <cell r="J587" t="str">
            <v>18 Corporaciones (4)</v>
          </cell>
          <cell r="K587" t="str">
            <v>211 211-Convenio Interadministrativo</v>
          </cell>
          <cell r="L587" t="str">
            <v>CO1.PCCNTR.7869283</v>
          </cell>
          <cell r="M587" t="str">
            <v>https://community.secop.gov.co/Public/Tendering/OpportunityDetail/Index?noticeUID=CO1.NTC.8123827&amp;isFromPublicArea=True&amp;isModal=False</v>
          </cell>
          <cell r="N587">
            <v>45789</v>
          </cell>
          <cell r="O587" t="str">
            <v>5 Contratación directa</v>
          </cell>
          <cell r="P587" t="str">
            <v>9 Con Entidades Sin Ánimo de Lucro (8)</v>
          </cell>
          <cell r="Q587" t="str">
            <v>N/A</v>
          </cell>
          <cell r="R587" t="str">
            <v>4 4. CP Art. 355 privadas sin ánimo de lucro</v>
          </cell>
          <cell r="S587" t="str">
            <v>8 8: Cultura</v>
          </cell>
          <cell r="T587" t="str">
            <v>1 Nacional</v>
          </cell>
          <cell r="U587" t="str">
            <v>3 3. Único Contratista</v>
          </cell>
          <cell r="V587" t="str">
            <v>FONDO MIXTO DE PROMOCION CINEMATOGRAFICA
  PROIMAGENES COLOMBIA- PROIMAGENES COLOMBIA</v>
          </cell>
          <cell r="W587" t="str">
            <v>N.A</v>
          </cell>
          <cell r="X587">
            <v>830046582</v>
          </cell>
          <cell r="Y587">
            <v>4</v>
          </cell>
          <cell r="Z587" t="str">
            <v>CL 35 5 89</v>
          </cell>
          <cell r="AA587">
            <v>3108059040</v>
          </cell>
          <cell r="AB587" t="str">
            <v>administracion@proimagenescolombia.com</v>
          </cell>
          <cell r="AC587" t="str">
            <v>administracion@proimagenescolombia.com</v>
          </cell>
          <cell r="AD587" t="str">
            <v>N.A</v>
          </cell>
          <cell r="AE587" t="str">
            <v>N.A</v>
          </cell>
          <cell r="AF587" t="str">
            <v>N.A</v>
          </cell>
          <cell r="AG587" t="str">
            <v>N.A</v>
          </cell>
          <cell r="AH587" t="str">
            <v>N.A</v>
          </cell>
          <cell r="AI587" t="str">
            <v>1 1. Inversión</v>
          </cell>
          <cell r="AJ587">
            <v>144</v>
          </cell>
          <cell r="AK587" t="str">
            <v>O230117330120240144</v>
          </cell>
          <cell r="AL587" t="str">
            <v>Fortalecimiento de la sostenibilidad económica del sector cultural y creativo, a través de la implementación de programas que permitan aumentar crecimiento y competitividad, en Bogotá D.C.</v>
          </cell>
          <cell r="AN587">
            <v>2650000000</v>
          </cell>
          <cell r="AQ587">
            <v>2650000000</v>
          </cell>
          <cell r="AT587">
            <v>848879060</v>
          </cell>
          <cell r="AU587">
            <v>3498879060</v>
          </cell>
          <cell r="AV587" t="str">
            <v>$ 0</v>
          </cell>
          <cell r="AW587" t="str">
            <v>1132
  1131</v>
          </cell>
          <cell r="AX587" t="str">
            <v>250.000.000
  2.400.000.000</v>
          </cell>
          <cell r="AY587">
            <v>45806</v>
          </cell>
          <cell r="AZ587" t="str">
            <v>968
  1045</v>
          </cell>
          <cell r="BA587" t="str">
            <v>250.000.000
  2.400.000.000</v>
          </cell>
          <cell r="BB587" t="str">
            <v>25/03/2025
  07/04/2025</v>
          </cell>
          <cell r="BC587">
            <v>45805</v>
          </cell>
          <cell r="BD587">
            <v>45806</v>
          </cell>
          <cell r="BE587">
            <v>46022</v>
          </cell>
          <cell r="BF587">
            <v>46203</v>
          </cell>
          <cell r="BG587" t="str">
            <v>2 2-Ejecución</v>
          </cell>
          <cell r="BH587" t="str">
            <v>7 MESES</v>
          </cell>
          <cell r="BI587" t="str">
            <v>1 1. Días</v>
          </cell>
          <cell r="BJ587">
            <v>212</v>
          </cell>
          <cell r="BK587">
            <v>180</v>
          </cell>
          <cell r="BL587">
            <v>392</v>
          </cell>
          <cell r="BM587" t="str">
            <v>SUBSECRETARÍA DE GOBERNANZA</v>
          </cell>
          <cell r="BN587" t="str">
            <v>DIRECCIÓN DE ECONOMÍA ESTUDIOS Y POLÍTICA</v>
          </cell>
          <cell r="BO587" t="str">
            <v>Mario Arturo Suárez Mendoza</v>
          </cell>
          <cell r="BP587">
            <v>1032365716</v>
          </cell>
          <cell r="BQ587">
            <v>9</v>
          </cell>
          <cell r="BR587" t="str">
            <v>CALUDIA TRIANA SOTO</v>
          </cell>
          <cell r="BS587">
            <v>41685231</v>
          </cell>
          <cell r="BT587" t="str">
            <v>N.A</v>
          </cell>
          <cell r="BU587" t="str">
            <v>PEQUEÑA</v>
          </cell>
          <cell r="BV587" t="str">
            <v>N.A</v>
          </cell>
          <cell r="BW587" t="str">
            <v>N.A</v>
          </cell>
          <cell r="BX587" t="str">
            <v>SI</v>
          </cell>
          <cell r="BY587" t="str">
            <v>El FONDO MIXTO DE PROMOCION CINEMATOGRAFICA IMAGENES en movimiento tiene como objeto el fomento y la consolidación de la preservación del patrimonio cultural y educativo colombiano de imágenes en movimiento, así como de la industria cinematográfica colombiana y los demás medios audiovisuales e impresos resultantes de las nuevas tecnologías. Desarrollo del objeto: el fondo podra: 1.- Crear, desarrollar y fomentar, en coordinación y armonía con los programas, proyectos y acciones de la dirección de cinematografía, la aplicación de incentivos directos y mecanismos de apoyo para la realización de imágenes en movimiento y para la exhibición, distribución, divulgación y preservación de proyectos cinematográficos y materiales culturales y educativos. 2.- Gestionar ante otras entidades, públicas o privadas, nacionales o extranjeras, la consecución de recursos de financiamiento reembolsables o no reembolsables, destinados a la industria cinematográfica periodos e impulsar mecanismos para crear condiciones especiales en cuando a plazos, garantías, tasas de interés, de gracia y formas de financiamiento. 3. Financiar, invertir y otorgar créditos, en los casos que lo determine la junta, para promover el desarrollo del cine como arte y como industria. 4.- Las demás que de acuerdo a su naturaleza jurídica deba realizar para garantizar el cumplimiento de su objeto social. Áreas de acción: Para el cumplimiento de dicho objeto el fondo mixto de promoción cinematográfica, imágenes en movimiento realizara sus actividades, siguiendo las líneas y directrices de los programas y acciones de promoción, apoyo y fomento, que determine el consejo nacional de cinematografía y el ministerio de cultura y trabajara en estrecha vinculación con la dirección de cinematografía de este ministerio. Las principales áreas del fondo mixto de promoción cinematográfica, imágenes en movimiento serán las siguientes: 1. Recursos humanos e infraestructura: 1 .1 .- Intercambio de tecnologías y recursos humanos; 1 .2 .- Promoción de sistemas especiales de importación y exportación y de ingreso temporal de equipos y de personal técnico, 1.3.- Apoyo en la generación de una cultura audiovisual propia y estable, mediante investigaciones de tipo sociológico, antropológico, entre otras sobre el cine y demás medios audiovisuales como vehículos de comunicación y el impacto de tales medios en la sociedad, así como actividades desarrolladas en colegios y universidades, la realización de estudios en Colombia y el exterior que impliquen formación, capacitación, adiestramiento o perfeccionamiento ya sea a través de programas de formación avanzada, cursos, pasantías, seminarios, foros, talleres, entre otros, y al acceso preferencial a becas de Icetex y de organismos similares, para estudios dentro o fuera del país; 1.4.- Capacitación de técnicos y expertos en las distintas etapas de la producción y postproducción de imágenes en movimiento y en el conocimiento para el manejo y aplicación de nuevas tecnologías, equipos e infraestructura utilizados internacionalmente. 1.5.- Negociación, ampliación, adaptación y transferencia de nuevas tecnologías y creación de tecnologías propias para la realización de la cinematografía y demás medios audiovisuales mediante la realización o participación en seminarios, talleres, congresos, ferias especializadas, el establecimiento de redes de comunicación e intercambio de información sobre los cambios que se generan en la industria; 1.6. Financiamiento de publicaciones especializadas y, 1.7.- Realización y desarrollo de proyectos. 2.- Realización de imágenes en movimiento: 2 .1.- Apoyo a la realización de producciones y coproducciones colombianas y, 2.2.- Promoción del territorio nacional como escenario de rodaje para películas extranjeras. 3.- Exhibición, divulgación y distribución: 3.1.- Divulgación y exhibición comercial y no comercial a nivel internacional de las producciones y coproducciones colombianas. 3 .2.- Participación de las producciones y coproducciones cinematográficas colombianas en festivales y certámenes fuera del país. 3 .3 .- Divulgación y exhibición de las producciones y coproducciones colombianas en todos los rincones del país, a través de iniciativas como premios por taquilla y apoyos a salas de cine.- 4 .- Preservación y conservación: 4.1.- Recuperación, conservación y preservación y a largo plazo del patrimonio de imágenes en movimiento, a través de los archivos legalmente constituidos, que tengan trayectoria y reconocimiento nacional; 4 .2 .- Creación y operación de la infraestructura técnica requerida siguiendo los estándares internacionales para este fin; 4.3.- Memoria activa, es decir, la duplicación del patrimonio fílmico recuperado y/o preservado para su divulgación nacional e internacional. El fondo mixto de promoción cinematográfica imágenes en movimiento es una persona jurídica y por lo tanto tiene plena capacidad para ejercer derechos y contraer obligaciones que desarrollen su objeto social, tales como, adquirir a cualquier título, bienes muebles o inmuebles, aceptar auxilios, legados y donaciones, transigir, permutar o enajenar, hipotecar o gravar en cualquier forma sus bienes y establecer sobre ellos limitaciones de dominio. El fondo podrá contratar los servicios de cualquiera de sus miembros activos o de otras personas naturales o jurídicas, según la reglamentación de la junta directiva. El fondo podrá celebrar convenios para la distribución de materiales culturales, educativos y cinematográficos.</v>
          </cell>
          <cell r="CA587" t="str">
            <v>N.A</v>
          </cell>
          <cell r="CD587" t="str">
            <v>3 3. Municipal</v>
          </cell>
          <cell r="CE587" t="str">
            <v>2 2. Transferencias</v>
          </cell>
          <cell r="CF587" t="str">
            <v>1 1-Pesos Colombianos</v>
          </cell>
          <cell r="CG587" t="str">
            <v>3 Bogotá D.C.</v>
          </cell>
          <cell r="CH587" t="str">
            <v>149 3. Bogotá D.C.</v>
          </cell>
          <cell r="CI587" t="str">
            <v>17 17 La Candelaria</v>
          </cell>
          <cell r="CJ587" t="str">
            <v>LA CANDELARIA</v>
          </cell>
          <cell r="CK587" t="str">
            <v>1 1. Única</v>
          </cell>
          <cell r="CL587" t="str">
            <v>4 CARRERA</v>
          </cell>
          <cell r="CM587">
            <v>8</v>
          </cell>
          <cell r="CN587">
            <v>9</v>
          </cell>
          <cell r="CO587">
            <v>83</v>
          </cell>
          <cell r="CP587" t="str">
            <v>1 Interno</v>
          </cell>
          <cell r="CQ587" t="str">
            <v>1 Natural</v>
          </cell>
          <cell r="CR587" t="str">
            <v>202576002100300015E</v>
          </cell>
          <cell r="CS587" t="str">
            <v>MODIFICACION - CONDICIONES ADICIONALES</v>
          </cell>
          <cell r="CT587" t="str">
            <v>Modificación</v>
          </cell>
          <cell r="CU587">
            <v>45905</v>
          </cell>
          <cell r="DI587" t="str">
            <v>MODIFICACION - MODIFICACION CLAUSUALAS</v>
          </cell>
          <cell r="DJ587" t="str">
            <v>Modificación</v>
          </cell>
          <cell r="DK587">
            <v>45961</v>
          </cell>
          <cell r="DY587" t="str">
            <v>MODIFICACION - PRORROGA</v>
          </cell>
          <cell r="DZ587" t="str">
            <v>3 3. Prorroga</v>
          </cell>
          <cell r="EA587">
            <v>46013</v>
          </cell>
          <cell r="EB587">
            <v>46022</v>
          </cell>
          <cell r="EC587">
            <v>46203</v>
          </cell>
          <cell r="EE587" t="str">
            <v>180 DIAS</v>
          </cell>
        </row>
        <row r="588">
          <cell r="A588">
            <v>586</v>
          </cell>
          <cell r="B588" t="str">
            <v>CONTRATO DE PRESTACIÓN DE SERVICIOS PROFESIONALES Y/O APOYO A LA GESTIÓN</v>
          </cell>
          <cell r="C588" t="str">
            <v>SCDPI-330-01208-25</v>
          </cell>
          <cell r="D588" t="str">
            <v>CONTRATACION DIRECTA</v>
          </cell>
          <cell r="E588" t="str">
            <v>Prestar servicios profesionales a la Secretaría Distrital de Cultura, Recreación y Deporte - Subdirección de Infraestructura y Patrimonio Cultural, en la definición, implementación y seguimiento a la ejecución de la gestión administrativa y estratégica de los proyectos de infraestructura cultural y las acciones en materia de patrimonio cultural lideradas desde la dependencia</v>
          </cell>
          <cell r="F588" t="str">
            <v>17 17. Contrato de Prestación de Servicios</v>
          </cell>
          <cell r="G588" t="str">
            <v>1 Contratista</v>
          </cell>
          <cell r="H588" t="str">
            <v>1 Natural</v>
          </cell>
          <cell r="I588" t="str">
            <v>2 Privada (1)</v>
          </cell>
          <cell r="J588" t="str">
            <v>4 Persona Natural (2)</v>
          </cell>
          <cell r="K588" t="str">
            <v>31 31-Servicios Profesionales</v>
          </cell>
          <cell r="L588" t="str">
            <v>CO1.PCCNTR.7874744</v>
          </cell>
          <cell r="M588" t="str">
            <v>https://community.secop.gov.co/Public/Tendering/OpportunityDetail/Index?noticeUID=CO1.NTC.8126573&amp;isFromPublicArea=True&amp;isModal=False</v>
          </cell>
          <cell r="N588">
            <v>45790</v>
          </cell>
          <cell r="O588" t="str">
            <v>5 Contratación directa</v>
          </cell>
          <cell r="P588" t="str">
            <v>33 Prestación de Servicios Profesionales y Apoyo (5-8)</v>
          </cell>
          <cell r="Q588" t="str">
            <v>N/A</v>
          </cell>
          <cell r="R588" t="str">
            <v>1 1. Ley 80</v>
          </cell>
          <cell r="S588" t="str">
            <v>6 6: Prestacion de servicios</v>
          </cell>
          <cell r="T588" t="str">
            <v>1 Nacional</v>
          </cell>
          <cell r="U588" t="str">
            <v>3 3. Único Contratista</v>
          </cell>
          <cell r="V588" t="str">
            <v>CARLOS ALFONSO GARCIA HERNANDEZ</v>
          </cell>
          <cell r="W588" t="str">
            <v>M</v>
          </cell>
          <cell r="X588">
            <v>1022386292</v>
          </cell>
          <cell r="Y588">
            <v>1</v>
          </cell>
          <cell r="Z588" t="str">
            <v>KR 55 2 B 63</v>
          </cell>
          <cell r="AA588">
            <v>3214954291</v>
          </cell>
          <cell r="AB588" t="str">
            <v>carlos.garcia@scrd.gov.co</v>
          </cell>
          <cell r="AC588" t="str">
            <v>carlosgarciaher93@gmail.com</v>
          </cell>
          <cell r="AD588">
            <v>34215</v>
          </cell>
          <cell r="AE588">
            <v>32</v>
          </cell>
          <cell r="AF588" t="str">
            <v>CUNDINAMARCA - FUSAGASUGA</v>
          </cell>
          <cell r="AG588" t="str">
            <v>Profesional en carreras del núcleo de conocimiento en administración de empresas, administración pública o afines a la administración, con maestría en áreas relacionadas con gestión de proyectos o gestión de las artes y la cultura o afines con tres (3) años de experiencia profesional relacionada con el objeto</v>
          </cell>
          <cell r="AH588" t="str">
            <v>ADMINISTRADOR AMBIENTAL</v>
          </cell>
          <cell r="AI588" t="str">
            <v>1 1. Inversión</v>
          </cell>
          <cell r="AJ588">
            <v>123</v>
          </cell>
          <cell r="AK588" t="str">
            <v>O230117330120240123</v>
          </cell>
          <cell r="AL588" t="str">
            <v>Asistencia Técnica para el desarrollo de infraestructuras culturales sostenibles en el Distrito Capital Bogotá D.C.</v>
          </cell>
          <cell r="AN588">
            <v>78885000</v>
          </cell>
          <cell r="AO588">
            <v>17880600</v>
          </cell>
          <cell r="AP588">
            <v>14024000</v>
          </cell>
          <cell r="AQ588">
            <v>82741600</v>
          </cell>
          <cell r="AU588">
            <v>82741600</v>
          </cell>
          <cell r="AV588" t="str">
            <v>$ 10.518.000</v>
          </cell>
          <cell r="AW588">
            <v>976</v>
          </cell>
          <cell r="AX588">
            <v>78885000</v>
          </cell>
          <cell r="AY588">
            <v>45793</v>
          </cell>
          <cell r="AZ588">
            <v>1146</v>
          </cell>
          <cell r="BA588">
            <v>78885000</v>
          </cell>
          <cell r="BB588">
            <v>45775</v>
          </cell>
          <cell r="BC588">
            <v>45792</v>
          </cell>
          <cell r="BD588">
            <v>45797</v>
          </cell>
          <cell r="BE588">
            <v>46022</v>
          </cell>
          <cell r="BF588">
            <v>46033</v>
          </cell>
          <cell r="BG588" t="str">
            <v>2 2-Ejecución</v>
          </cell>
          <cell r="BH588" t="str">
            <v>7 MESES Y 15 DIAS</v>
          </cell>
          <cell r="BI588" t="str">
            <v>1 1. Días</v>
          </cell>
          <cell r="BJ588">
            <v>221</v>
          </cell>
          <cell r="BK588">
            <v>10</v>
          </cell>
          <cell r="BL588">
            <v>231</v>
          </cell>
          <cell r="BM588" t="str">
            <v>DIRECCIÓN DE ARTE, CULTURA Y PATRIMONIO</v>
          </cell>
          <cell r="BN588" t="str">
            <v>SUBDIRECCIÓN DE INFRAESTRUCTURA Y PATRIMONIO CULTURAL</v>
          </cell>
          <cell r="BO588" t="str">
            <v>Nathalia Rippe Sierra</v>
          </cell>
          <cell r="BP588">
            <v>35513244</v>
          </cell>
          <cell r="BQ588">
            <v>1</v>
          </cell>
          <cell r="BR588" t="str">
            <v>N.A</v>
          </cell>
          <cell r="BS588" t="str">
            <v>N.A</v>
          </cell>
          <cell r="BT588" t="str">
            <v>N.A</v>
          </cell>
          <cell r="BU588" t="str">
            <v>N.A</v>
          </cell>
          <cell r="BV588" t="str">
            <v>N.A</v>
          </cell>
          <cell r="BW588" t="str">
            <v>N.A</v>
          </cell>
          <cell r="BX588" t="str">
            <v>N.A</v>
          </cell>
          <cell r="BY588" t="str">
            <v>N.A</v>
          </cell>
          <cell r="BZ588" t="str">
            <v>N.A</v>
          </cell>
          <cell r="CA588" t="str">
            <v>N.A</v>
          </cell>
          <cell r="CD588" t="str">
            <v>3 3. Municipal</v>
          </cell>
          <cell r="CE588" t="str">
            <v>2 2. Transferencias</v>
          </cell>
          <cell r="CF588" t="str">
            <v>1 1-Pesos Colombianos</v>
          </cell>
          <cell r="CG588" t="str">
            <v>3 Bogotá D.C.</v>
          </cell>
          <cell r="CH588" t="str">
            <v>149 3. Bogotá D.C.</v>
          </cell>
          <cell r="CI588" t="str">
            <v>17 17 La Candelaria</v>
          </cell>
          <cell r="CJ588" t="str">
            <v>LA CANDELARIA</v>
          </cell>
          <cell r="CK588" t="str">
            <v>1 1. Única</v>
          </cell>
          <cell r="CL588" t="str">
            <v>4 CARRERA</v>
          </cell>
          <cell r="CM588">
            <v>8</v>
          </cell>
          <cell r="CN588">
            <v>9</v>
          </cell>
          <cell r="CO588">
            <v>83</v>
          </cell>
          <cell r="CP588" t="str">
            <v>1 Interno</v>
          </cell>
          <cell r="CQ588" t="str">
            <v>1 Natural</v>
          </cell>
          <cell r="CR588" t="str">
            <v>202576002000800663E</v>
          </cell>
          <cell r="CS588" t="str">
            <v>MODIFICACION - LIBERACION SALDO Y DISMINUCION PLAZO EJECUCION</v>
          </cell>
          <cell r="CT588" t="str">
            <v>Liberación</v>
          </cell>
          <cell r="CU588">
            <v>45894</v>
          </cell>
          <cell r="CW588">
            <v>45981</v>
          </cell>
          <cell r="CX588" t="str">
            <v>$ 14.024.000</v>
          </cell>
          <cell r="DI588" t="str">
            <v>MODIFICACIÓN - ADICIÓN Y PRORROGA</v>
          </cell>
          <cell r="DJ588" t="str">
            <v>4 4. Adición / Prórroga</v>
          </cell>
          <cell r="DK588">
            <v>45981</v>
          </cell>
          <cell r="DL588">
            <v>45981</v>
          </cell>
          <cell r="DM588">
            <v>46033</v>
          </cell>
          <cell r="DN588" t="str">
            <v>$ 17.880.600</v>
          </cell>
          <cell r="DO588" t="str">
            <v>51 DIAS</v>
          </cell>
          <cell r="DP588">
            <v>3580</v>
          </cell>
          <cell r="DQ588" t="str">
            <v>$ 17.880.600</v>
          </cell>
          <cell r="DR588">
            <v>45981</v>
          </cell>
          <cell r="DS588">
            <v>2137</v>
          </cell>
          <cell r="DT588">
            <v>17880600</v>
          </cell>
          <cell r="DU588">
            <v>45975</v>
          </cell>
        </row>
        <row r="589">
          <cell r="A589">
            <v>587</v>
          </cell>
          <cell r="B589" t="str">
            <v>CONTRATO DE PRESTACIÓN DE SERVICIOS PROFESIONALES Y/O APOYO A LA GESTIÓN</v>
          </cell>
          <cell r="C589" t="str">
            <v>SCDPI-330-01193-25</v>
          </cell>
          <cell r="D589" t="str">
            <v>CONTRATACION DIRECTA</v>
          </cell>
          <cell r="E589" t="str">
            <v>Prestar servicios profesionales a la Secretaría Distrital de Cultura, Recreación y Deporte - Subdirección de Infraestructura y Patrimonio Cultural realizando las actividades jurídicas requeridas para la planeación estratégica, seguimiento y ejecución de las metas y políticas públicas relacionadas con los proyectos a cargo de la dependencia, atendiendo la unidad de criterio de la Entidad.</v>
          </cell>
          <cell r="F589" t="str">
            <v>17 17. Contrato de Prestación de Servicios</v>
          </cell>
          <cell r="G589" t="str">
            <v>1 Contratista</v>
          </cell>
          <cell r="H589" t="str">
            <v>1 Natural</v>
          </cell>
          <cell r="I589" t="str">
            <v>2 Privada (1)</v>
          </cell>
          <cell r="J589" t="str">
            <v>4 Persona Natural (2)</v>
          </cell>
          <cell r="K589" t="str">
            <v>31 31-Servicios Profesionales</v>
          </cell>
          <cell r="L589" t="str">
            <v>CO1.PCCNTR.7874638</v>
          </cell>
          <cell r="M589" t="str">
            <v>https://community.secop.gov.co/Public/Tendering/OpportunityDetail/Index?noticeUID=CO1.NTC.8127245&amp;isFromPublicArea=True&amp;isModal=False</v>
          </cell>
          <cell r="N589">
            <v>45790</v>
          </cell>
          <cell r="O589" t="str">
            <v>5 Contratación directa</v>
          </cell>
          <cell r="P589" t="str">
            <v>33 Prestación de Servicios Profesionales y Apoyo (5-8)</v>
          </cell>
          <cell r="Q589" t="str">
            <v>N/A</v>
          </cell>
          <cell r="R589" t="str">
            <v>1 1. Ley 80</v>
          </cell>
          <cell r="S589" t="str">
            <v>6 6: Prestacion de servicios</v>
          </cell>
          <cell r="T589" t="str">
            <v>1 Nacional</v>
          </cell>
          <cell r="U589" t="str">
            <v>3 3. Único Contratista</v>
          </cell>
          <cell r="V589" t="str">
            <v>KAREN ROCIO FORERO GARAVITO</v>
          </cell>
          <cell r="W589" t="str">
            <v>F</v>
          </cell>
          <cell r="X589">
            <v>1013605450</v>
          </cell>
          <cell r="Y589">
            <v>7</v>
          </cell>
          <cell r="Z589" t="str">
            <v>Carrera 71 D # 55-38</v>
          </cell>
          <cell r="AA589">
            <v>3364516</v>
          </cell>
          <cell r="AB589" t="str">
            <v>karen.forero@scrd.gov.co</v>
          </cell>
          <cell r="AC589" t="str">
            <v>karen.forero@idpc.gov.co</v>
          </cell>
          <cell r="AD589">
            <v>32696</v>
          </cell>
          <cell r="AE589">
            <v>36</v>
          </cell>
          <cell r="AF589" t="str">
            <v>CUNDINAMARCA - BOGOTA</v>
          </cell>
          <cell r="AG589" t="str">
            <v>Profesional en derecho con maestría en áreas relacionadas con ciencias humanas o sociales, con tres (3) años de experiencia profesional relacionada</v>
          </cell>
          <cell r="AH589" t="str">
            <v>ABOGADO</v>
          </cell>
          <cell r="AI589" t="str">
            <v>1 1. Inversión</v>
          </cell>
          <cell r="AJ589">
            <v>123</v>
          </cell>
          <cell r="AK589" t="str">
            <v>O230117330120240123</v>
          </cell>
          <cell r="AL589" t="str">
            <v>Asistencia Técnica para el desarrollo de infraestructuras culturales sostenibles en el Distrito Capital Bogotá D.C.</v>
          </cell>
          <cell r="AN589">
            <v>78885000</v>
          </cell>
          <cell r="AP589">
            <v>6310800</v>
          </cell>
          <cell r="AQ589">
            <v>72574200</v>
          </cell>
          <cell r="AU589">
            <v>72574200</v>
          </cell>
          <cell r="AV589" t="str">
            <v>$ 10.518.000</v>
          </cell>
          <cell r="AW589">
            <v>974</v>
          </cell>
          <cell r="AX589">
            <v>78885000</v>
          </cell>
          <cell r="AY589">
            <v>45793</v>
          </cell>
          <cell r="AZ589">
            <v>1159</v>
          </cell>
          <cell r="BA589">
            <v>84144000</v>
          </cell>
          <cell r="BB589">
            <v>45777</v>
          </cell>
          <cell r="BC589">
            <v>45793</v>
          </cell>
          <cell r="BD589">
            <v>45797</v>
          </cell>
          <cell r="BE589">
            <v>46022</v>
          </cell>
          <cell r="BF589">
            <v>46022</v>
          </cell>
          <cell r="BG589" t="str">
            <v>2 2-Ejecución</v>
          </cell>
          <cell r="BH589" t="str">
            <v>7 MESES Y 15 DIAS</v>
          </cell>
          <cell r="BI589" t="str">
            <v>1 1. Días</v>
          </cell>
          <cell r="BJ589">
            <v>221</v>
          </cell>
          <cell r="BK589">
            <v>0</v>
          </cell>
          <cell r="BL589">
            <v>221</v>
          </cell>
          <cell r="BM589" t="str">
            <v>DIRECCIÓN DE ARTE, CULTURA Y PATRIMONIO</v>
          </cell>
          <cell r="BN589" t="str">
            <v>SUBDIRECCIÓN DE INFRAESTRUCTURA Y PATRIMONIO CULTURAL</v>
          </cell>
          <cell r="BO589" t="str">
            <v>Nathalia Rippe Sierra</v>
          </cell>
          <cell r="BP589">
            <v>35513244</v>
          </cell>
          <cell r="BQ589">
            <v>1</v>
          </cell>
          <cell r="BR589" t="str">
            <v>N.A</v>
          </cell>
          <cell r="BS589" t="str">
            <v>N.A</v>
          </cell>
          <cell r="BT589" t="str">
            <v>N.A</v>
          </cell>
          <cell r="BU589" t="str">
            <v>N.A</v>
          </cell>
          <cell r="BV589" t="str">
            <v>N.A</v>
          </cell>
          <cell r="BW589" t="str">
            <v>N.A</v>
          </cell>
          <cell r="BX589" t="str">
            <v>N.A</v>
          </cell>
          <cell r="BY589" t="str">
            <v>N.A</v>
          </cell>
          <cell r="BZ589" t="str">
            <v>N.A</v>
          </cell>
          <cell r="CA589" t="str">
            <v>N.A</v>
          </cell>
          <cell r="CD589" t="str">
            <v>3 3. Municipal</v>
          </cell>
          <cell r="CE589" t="str">
            <v>2 2. Transferencias</v>
          </cell>
          <cell r="CF589" t="str">
            <v>1 1-Pesos Colombianos</v>
          </cell>
          <cell r="CG589" t="str">
            <v>3 Bogotá D.C.</v>
          </cell>
          <cell r="CH589" t="str">
            <v>149 3. Bogotá D.C.</v>
          </cell>
          <cell r="CI589" t="str">
            <v>17 17 La Candelaria</v>
          </cell>
          <cell r="CJ589" t="str">
            <v>LA CANDELARIA</v>
          </cell>
          <cell r="CK589" t="str">
            <v>1 1. Única</v>
          </cell>
          <cell r="CL589" t="str">
            <v>4 CARRERA</v>
          </cell>
          <cell r="CM589">
            <v>8</v>
          </cell>
          <cell r="CN589">
            <v>9</v>
          </cell>
          <cell r="CO589">
            <v>83</v>
          </cell>
          <cell r="CP589" t="str">
            <v>1 Interno</v>
          </cell>
          <cell r="CQ589" t="str">
            <v>1 Natural</v>
          </cell>
          <cell r="CR589" t="str">
            <v>202576002000800664E</v>
          </cell>
          <cell r="CS589" t="str">
            <v>MODIFICACION - SUSPENSION</v>
          </cell>
          <cell r="CT589" t="str">
            <v>1 1. Suspensión</v>
          </cell>
          <cell r="CU589">
            <v>45862</v>
          </cell>
          <cell r="CV589">
            <v>45862</v>
          </cell>
          <cell r="CW589">
            <v>45876</v>
          </cell>
          <cell r="CY589">
            <v>14</v>
          </cell>
          <cell r="DI589" t="str">
            <v>MODIFICACION - REACTIVACION</v>
          </cell>
          <cell r="DJ589" t="str">
            <v>2 2. Reanudación</v>
          </cell>
          <cell r="DK589">
            <v>45877</v>
          </cell>
          <cell r="DL589">
            <v>45877</v>
          </cell>
          <cell r="DY589" t="str">
            <v>MODIFICACIÓN - LIBERACIÓN</v>
          </cell>
          <cell r="DZ589" t="str">
            <v>Liberación</v>
          </cell>
          <cell r="EA589">
            <v>46006</v>
          </cell>
          <cell r="ED589">
            <v>6310800</v>
          </cell>
        </row>
        <row r="590">
          <cell r="A590">
            <v>588</v>
          </cell>
          <cell r="B590" t="str">
            <v>CONTRATO DE COMISION</v>
          </cell>
          <cell r="C590" t="str">
            <v>SCRD-SA-BP-15-2025</v>
          </cell>
          <cell r="D590" t="str">
            <v>SELECCIÓN ABREVIADA</v>
          </cell>
          <cell r="E590" t="str">
            <v>SERVICIOS DE CATERING PARA LA SECRETARIA DISTRITAL DE CULTURA, RECREACIÓN Y DEPORTE EN LOS EVENTOS Y ACTIVIDADES DE LA ENTIDAD O EN LOS QUE HAGA PARTE, DE ACUERDO CON LAS NECESIDADES LOGÍSTICAS IDENTIFICADAS PARA SU DESARROLLO</v>
          </cell>
          <cell r="F590" t="str">
            <v>7 7. Suministro</v>
          </cell>
          <cell r="G590" t="str">
            <v>1 Contratista</v>
          </cell>
          <cell r="H590" t="str">
            <v>2 Jurídica</v>
          </cell>
          <cell r="I590" t="str">
            <v>2 Privada (1)</v>
          </cell>
          <cell r="J590" t="str">
            <v>3 Privadas (2)</v>
          </cell>
          <cell r="K590" t="str">
            <v>48 48-Otros Suministros</v>
          </cell>
          <cell r="L590" t="str">
            <v>CO1.BDOS.8026346</v>
          </cell>
          <cell r="M590" t="str">
            <v>https://community.secop.gov.co/Public/Tendering/OpportunityDetail/Index?noticeUID=CO1.NTC.8043323&amp;isFromPublicArea=True&amp;isModal=False</v>
          </cell>
          <cell r="N590">
            <v>45772</v>
          </cell>
          <cell r="O590" t="str">
            <v>2 Selección abreviada</v>
          </cell>
          <cell r="P590" t="str">
            <v>4 Adquisión o Suministro de Bienes y Servicios de Carácterísticas Técnicas Uniformes y de Común Utilización (Procedimiento: Siubasta Inversa, Acuerdo Marco de Precios, Bolsa de Productos) (2)</v>
          </cell>
          <cell r="Q590" t="str">
            <v>N/A</v>
          </cell>
          <cell r="R590" t="str">
            <v>1 1. Ley 80</v>
          </cell>
          <cell r="S590" t="str">
            <v>8 8: Cultura</v>
          </cell>
          <cell r="T590" t="str">
            <v>1 Nacional</v>
          </cell>
          <cell r="U590" t="str">
            <v>3 3. Único Contratista</v>
          </cell>
          <cell r="V590" t="str">
            <v>ARDIKO AYS SUMINISTROS Y SERVICIOS SA</v>
          </cell>
          <cell r="W590" t="str">
            <v>N.A</v>
          </cell>
          <cell r="X590" t="str">
            <v>830053360</v>
          </cell>
          <cell r="Z590" t="str">
            <v>Calle 113 No. 7-21 Torre A Piso 15 Bogotá, D.C.</v>
          </cell>
          <cell r="AA590">
            <v>7560065</v>
          </cell>
          <cell r="AB590" t="str">
            <v>administracion@proimagenescolombia.com</v>
          </cell>
          <cell r="AC590" t="str">
            <v>administracion@proimagenescolombia.com</v>
          </cell>
          <cell r="AD590" t="str">
            <v>N.A</v>
          </cell>
          <cell r="AE590" t="str">
            <v>N.A</v>
          </cell>
          <cell r="AF590" t="str">
            <v>N.A</v>
          </cell>
          <cell r="AG590" t="str">
            <v>N.A</v>
          </cell>
          <cell r="AH590" t="str">
            <v>N.A</v>
          </cell>
          <cell r="AI590" t="str">
            <v>1 1. Inversión</v>
          </cell>
          <cell r="AJ590" t="str">
            <v>81
  80
  123
  163
  102
  144
  122
  152
  217
  102
  5961</v>
          </cell>
          <cell r="AK590" t="str">
            <v>O230117330120240081
  O230117330120240080
  O230117330120240123
  O230117459920240163O230117330120240102
  O230117330120240144
  O230117330120240122
  O230117330120240152
  O230117330120240217
  O230117330120240102
  O21202020080585961</v>
          </cell>
          <cell r="AL590" t="str">
            <v>Formación Artística, Cultural y Deportiva a lo largo de la vida en Bogotá D.C.
  Fortalecimiento de prácticas y transformaciones culturales, patrimoniales, urbanas y sociales para el bienestar integral de Bogotá D.C.
  Asistencia técnica para el desarrollo de proyectos de infraestructura cultural sostenibles en el Distrito Capital Bogotá D.C
  Fortalecimiento Institucional para una Gobernanza Pública Confiable en Bogotá D.C. Bogotá D.C
  Fortalecimiento Alianzas estratégicas a nivel bilateral y multilateral para el posicionamiento de la ciudad como referente cultural y recreodeportivo en escenarios internacionales de y en Bogotá D.C.
  Fortalecimiento de la sostenibilidad económica del sector cultural y creativo, a través de la implementación de programas que permitan aumentar crecimiento y competitividad, en Bogotá D.C.
  Fortalecimiento de la gobernanza territorial, la participación incidente y la atención diferenciada de los grupos étnicos, etarios y sectores sociales desde las prácticas culturales en Bogotá D.C.
  Fortalecimiento del Fomento para el Desarrollo de Procesos Culturales Sostenibles en Bogotá D.C
  Fortalecimiento de la gobernanza territorial, la participación incidente y la atención diferenciada de los grupos étnicos, etarios y sectores sociales desde las prácticas culturales en Bogotá D.C.
  Fortalecimiento Alianzas estratégicas a nivel bilateral y multilateral para el posicionamiento de la ciudad como referente cultural y recreodeportivo en escenarios internacionales de y en Bogotá D.C.
  ervicios de organización y asistencia de convenciones</v>
          </cell>
          <cell r="AN590">
            <v>1467020585</v>
          </cell>
          <cell r="AQ590">
            <v>1467020585</v>
          </cell>
          <cell r="AU590">
            <v>1467020585</v>
          </cell>
          <cell r="AV590" t="str">
            <v>$ 0</v>
          </cell>
          <cell r="AW590" t="str">
            <v>923
  924
  925
  926
  927
  928
  929
  930
  931
  932
  933
  934
  935
  936
  937
  938
  939
  940
  941
  942</v>
          </cell>
          <cell r="AX590" t="str">
            <v>59.000.000
  20.000.000
  150.000.000
  162.073.000
  48.800.000
  12.200.000
  120.000.000
  53.971.260
  1.000.000
  20.000.000
  137.900.000
  118.200.000
  4.925.000
  59.100.000
  57.548.625
  189.638.380
  9.850.000
  43.359.700
  184.679.620
  14.775.000</v>
          </cell>
          <cell r="AY590">
            <v>45791</v>
          </cell>
          <cell r="AZ590" t="str">
            <v>904
  885
  878
  886
  868
  871
  866
  864
  877
  875
  988
  974
  961
  918
  921
  920
  919
  917
  915
  914</v>
          </cell>
          <cell r="BA590" t="str">
            <v>$ 59.000.000
  $ 20.000.000
  $ 150.000.000
  $ 162.073.000
  $ 48.800.000
  $ 12.200.000
  $ 120.000.000
  $ 53.971.260
  $ 1.000.000
  $ 20.000.000
  $ 137.900.000
  $ 118.200.000
  $ 4.925.000
  $ 59.100.000
  $ 57.548.625
  $ 189.638.380
  $ 9.850.000
  $ 43.359.700
  $ 184.679.620
  $ 14.775.000</v>
          </cell>
          <cell r="BB590" t="str">
            <v>17/03/2025
  12/03/2025
  12/03/2025
  12/03/2025
  11/03/2025
  11/03/2025
  11/03/2025
  11/03/2025
  12/03/2025
  12/03/2025
  26/05/2025
  25/03/2025
  23/03/2025
  18/03/2025
  18/03/2025
  18/03/2025
  18/03/2025
  18/03/2025
  18/03/2025
  18/03/2025</v>
          </cell>
          <cell r="BC590">
            <v>45785</v>
          </cell>
          <cell r="BD590">
            <v>45792</v>
          </cell>
          <cell r="BE590">
            <v>46006</v>
          </cell>
          <cell r="BF590">
            <v>46142</v>
          </cell>
          <cell r="BG590" t="str">
            <v>2 2-Ejecución</v>
          </cell>
          <cell r="BH590" t="str">
            <v>7 MESES</v>
          </cell>
          <cell r="BI590" t="str">
            <v>1 1. Días</v>
          </cell>
          <cell r="BJ590">
            <v>210</v>
          </cell>
          <cell r="BK590">
            <v>135</v>
          </cell>
          <cell r="BL590">
            <v>345</v>
          </cell>
          <cell r="BM590" t="str">
            <v>DIRECCIÓN DE GESTIÓN CORPORATIVA Y RELACIÓN CON EL CIUDADANO</v>
          </cell>
          <cell r="BN590" t="str">
            <v>GRUPO INTERNO DE TRABAJO DE SERVICIOS ADMINISTRATIVOS</v>
          </cell>
          <cell r="BO590" t="str">
            <v>Paola Andrea Ramirez Gutierrez
  Natalia Sefair Lopez
  Ana Maria Boada Ayala
  Diego Javier Parra Cortes
  Luis Felipe Calero Gonzalez
  Mario Arturo Suarez Mendoza
  Juan Diego Jaramillo Morales
  Andres Felipe Jara Moreno
  Ibon Maritza Munevar Gordillo
  Sandra Patricia Castiblanco Monroy</v>
          </cell>
          <cell r="BP590">
            <v>52478000</v>
          </cell>
          <cell r="BQ590">
            <v>1</v>
          </cell>
          <cell r="BR590" t="str">
            <v>KELLY YOLANY SÁNCHEZ ACERO</v>
          </cell>
          <cell r="BS590">
            <v>1069714590</v>
          </cell>
          <cell r="BT590" t="str">
            <v>N.A</v>
          </cell>
          <cell r="BU590" t="str">
            <v>N.A</v>
          </cell>
          <cell r="BV590" t="str">
            <v>N.A</v>
          </cell>
          <cell r="BW590" t="str">
            <v>N.A</v>
          </cell>
          <cell r="BX590" t="str">
            <v>N.A</v>
          </cell>
          <cell r="BY590" t="str">
            <v>N.A</v>
          </cell>
          <cell r="BZ590" t="str">
            <v>N.A</v>
          </cell>
          <cell r="CA590" t="str">
            <v>N.A</v>
          </cell>
          <cell r="CD590" t="str">
            <v>3 3. Municipal</v>
          </cell>
          <cell r="CE590" t="str">
            <v>2 2. Transferencias</v>
          </cell>
          <cell r="CF590" t="str">
            <v>1 1-Pesos Colombianos</v>
          </cell>
          <cell r="CG590" t="str">
            <v>3 Bogotá D.C.</v>
          </cell>
          <cell r="CH590" t="str">
            <v>149 3. Bogotá D.C.</v>
          </cell>
          <cell r="CI590" t="str">
            <v>17 17 La Candelaria</v>
          </cell>
          <cell r="CJ590" t="str">
            <v>LA CANDELARIA</v>
          </cell>
          <cell r="CK590" t="str">
            <v>1 1. Única</v>
          </cell>
          <cell r="CL590" t="str">
            <v>4 CARRERA</v>
          </cell>
          <cell r="CM590">
            <v>8</v>
          </cell>
          <cell r="CN590">
            <v>9</v>
          </cell>
          <cell r="CO590">
            <v>83</v>
          </cell>
          <cell r="CP590" t="str">
            <v>1 Interno</v>
          </cell>
          <cell r="CQ590" t="str">
            <v>1 Natural</v>
          </cell>
          <cell r="CR590" t="str">
            <v>202576002000800583E</v>
          </cell>
          <cell r="CS590" t="str">
            <v>MODIFICACION- ADICION Y PRORROGA</v>
          </cell>
          <cell r="CT590" t="str">
            <v>4 4. Adición / Prórroga</v>
          </cell>
          <cell r="CU590">
            <v>46006</v>
          </cell>
          <cell r="CV590">
            <v>46006</v>
          </cell>
          <cell r="CW590">
            <v>46142</v>
          </cell>
          <cell r="CX590" t="str">
            <v>$ 225.333.391</v>
          </cell>
          <cell r="CY590" t="str">
            <v>135 DIAS</v>
          </cell>
          <cell r="CZ590" t="str">
            <v>4209
  4208
  4207
  4206
  4205
  4204
  4203
  4202
  4201
  4200</v>
          </cell>
          <cell r="DA590" t="str">
            <v>29.729.942
  8.652.726
  111.175.431
  49.542.978
  26.232.314
  270.058
  1.017.911
  83.095
  457.022
  249.285</v>
          </cell>
          <cell r="DB590">
            <v>46010</v>
          </cell>
          <cell r="DC590" t="str">
            <v>2192
  2279
  2278
  2190
  2189
  2193
  2202
  2201
  2185
  2188</v>
          </cell>
          <cell r="DD590" t="str">
            <v>29729942
  8.652.726
  111.175.431
  49.542.978
  26.232.314
  270.058
  1.017.912 
  83.095
  457.022
  249.285</v>
          </cell>
          <cell r="DE590" t="str">
            <v>26/11/2025
  02-12-2025
  02-12-2025
  26-11-2025
  25-11-2025
  26-11-2025
  27-11-2025
  27-11-2025
  25-11-2025
  25-11-2025</v>
          </cell>
        </row>
        <row r="591">
          <cell r="A591">
            <v>589</v>
          </cell>
          <cell r="B591" t="str">
            <v>ORDEN DE COMPRA</v>
          </cell>
          <cell r="C591" t="str">
            <v>ORDEN DE COMPRA 146097</v>
          </cell>
          <cell r="D591" t="str">
            <v>SELECCIÓN ABREVIADA</v>
          </cell>
          <cell r="E591" t="str">
            <v>ADQUISICIÓN LICENCIAMIENTO POWER BI</v>
          </cell>
          <cell r="F591" t="str">
            <v>8 8. Compraventa</v>
          </cell>
          <cell r="G591" t="str">
            <v>1 Contratista</v>
          </cell>
          <cell r="H591" t="str">
            <v>2 Jurídica</v>
          </cell>
          <cell r="I591" t="str">
            <v>2 Privada (1)</v>
          </cell>
          <cell r="J591" t="str">
            <v>3 Privadas (2)</v>
          </cell>
          <cell r="K591" t="str">
            <v>121 121-Compraventa (Bienes Muebles)</v>
          </cell>
          <cell r="L591">
            <v>146097</v>
          </cell>
          <cell r="M591" t="str">
            <v>https://operaciones.colombiacompra.gov.co/tienda-virtual-del-estado-colombiano/ordenes-compra/146097</v>
          </cell>
          <cell r="N591">
            <v>45791</v>
          </cell>
          <cell r="O591" t="str">
            <v>2 Selección abreviada</v>
          </cell>
          <cell r="P591" t="str">
            <v>4 Adquisión o Suministro de Bienes y Servicios de Carácterísticas Técnicas Uniformes y de Común Utilización (Procedimiento: Siubasta Inversa, Acuerdo Marco de Precios, Bolsa de Productos) (2)</v>
          </cell>
          <cell r="Q591" t="str">
            <v>IAD</v>
          </cell>
          <cell r="R591" t="str">
            <v>1 1. Ley 80</v>
          </cell>
          <cell r="S591" t="str">
            <v>3 3: Tecnologia</v>
          </cell>
          <cell r="T591" t="str">
            <v>1 Nacional</v>
          </cell>
          <cell r="U591" t="str">
            <v>3 3. Único Contratista</v>
          </cell>
          <cell r="V591" t="str">
            <v>COMERCIALIZADORA SERLE.COMSAS</v>
          </cell>
          <cell r="W591" t="str">
            <v>N.A</v>
          </cell>
          <cell r="X591">
            <v>800089897</v>
          </cell>
          <cell r="Y591">
            <v>4</v>
          </cell>
          <cell r="Z591" t="str">
            <v>CL 122 21 55 AP 406</v>
          </cell>
          <cell r="AA591">
            <v>3125785528</v>
          </cell>
          <cell r="AB591" t="str">
            <v>direccioncontable@serlecomsas.com</v>
          </cell>
          <cell r="AC591" t="str">
            <v>direccioncontable@serlecomsas.com</v>
          </cell>
          <cell r="AD591" t="str">
            <v>N.A</v>
          </cell>
          <cell r="AE591" t="str">
            <v>N.A</v>
          </cell>
          <cell r="AF591" t="str">
            <v>N.A</v>
          </cell>
          <cell r="AG591" t="str">
            <v>N.A</v>
          </cell>
          <cell r="AH591" t="str">
            <v>N.A</v>
          </cell>
          <cell r="AI591" t="str">
            <v>1 1. Inversión</v>
          </cell>
          <cell r="AJ591">
            <v>163</v>
          </cell>
          <cell r="AK591" t="str">
            <v>O230117459920240163</v>
          </cell>
          <cell r="AL591" t="str">
            <v>Fortalecimiento Institucional para una Gobernanza Pública Confiable en Bogotá D.C.</v>
          </cell>
          <cell r="AN591">
            <v>7303032</v>
          </cell>
          <cell r="AQ591">
            <v>7303032</v>
          </cell>
          <cell r="AU591">
            <v>7303032</v>
          </cell>
          <cell r="AV591" t="str">
            <v>$ 0</v>
          </cell>
          <cell r="AW591">
            <v>973</v>
          </cell>
          <cell r="AX591">
            <v>7303032</v>
          </cell>
          <cell r="AY591">
            <v>45793</v>
          </cell>
          <cell r="AZ591">
            <v>1143</v>
          </cell>
          <cell r="BA591">
            <v>7984790</v>
          </cell>
          <cell r="BB591">
            <v>45775</v>
          </cell>
          <cell r="BC591">
            <v>45791</v>
          </cell>
          <cell r="BD591">
            <v>45803</v>
          </cell>
          <cell r="BE591">
            <v>45807</v>
          </cell>
          <cell r="BF591">
            <v>45807</v>
          </cell>
          <cell r="BG591" t="str">
            <v>2 2-Ejecución</v>
          </cell>
          <cell r="BH591" t="str">
            <v>1 MES y 4 dias</v>
          </cell>
          <cell r="BI591" t="str">
            <v>1 1. Días</v>
          </cell>
          <cell r="BJ591">
            <v>4</v>
          </cell>
          <cell r="BK591">
            <v>0</v>
          </cell>
          <cell r="BL591">
            <v>4</v>
          </cell>
          <cell r="BM591" t="str">
            <v>DIRECCIÓN DE GESTIÓN CORPORATIVA Y RELACIÓN CON EL CIUDADANO</v>
          </cell>
          <cell r="BN591" t="str">
            <v>OFICINA DE TECNOLOGÍAS DE LA INFORMACIÓN</v>
          </cell>
          <cell r="BO591" t="str">
            <v>Fabio Fernando Sánchez Sánchez</v>
          </cell>
          <cell r="BP591">
            <v>19495495</v>
          </cell>
          <cell r="BQ591">
            <v>5</v>
          </cell>
          <cell r="BR591" t="str">
            <v>RODOLFO ANTONIO ALBARRACIN MEDINA</v>
          </cell>
          <cell r="BS591">
            <v>7217866</v>
          </cell>
          <cell r="BT591" t="str">
            <v>N.A</v>
          </cell>
          <cell r="BU591" t="str">
            <v>MEDIANA</v>
          </cell>
          <cell r="BV591" t="str">
            <v>N.A</v>
          </cell>
          <cell r="BW591" t="str">
            <v>N.A</v>
          </cell>
          <cell r="BX591" t="str">
            <v>N.A</v>
          </cell>
          <cell r="BY591" t="str">
            <v>N.A</v>
          </cell>
          <cell r="BZ591" t="str">
            <v>N.A</v>
          </cell>
          <cell r="CA591" t="str">
            <v>N.A</v>
          </cell>
          <cell r="CD591" t="str">
            <v>3 3. Municipal</v>
          </cell>
          <cell r="CE591" t="str">
            <v>2 2. Transferencias</v>
          </cell>
          <cell r="CF591" t="str">
            <v>1 1-Pesos Colombianos</v>
          </cell>
          <cell r="CG591" t="str">
            <v>3 Bogotá D.C.</v>
          </cell>
          <cell r="CH591" t="str">
            <v>149 3. Bogotá D.C.</v>
          </cell>
          <cell r="CI591" t="str">
            <v>17 17 La Candelaria</v>
          </cell>
          <cell r="CJ591" t="str">
            <v>LA CANDELARIA</v>
          </cell>
          <cell r="CK591" t="str">
            <v>1 1. Única</v>
          </cell>
          <cell r="CL591" t="str">
            <v>4 CARRERA</v>
          </cell>
          <cell r="CM591">
            <v>8</v>
          </cell>
          <cell r="CN591">
            <v>9</v>
          </cell>
          <cell r="CO591">
            <v>83</v>
          </cell>
          <cell r="CP591" t="str">
            <v>1 Interno</v>
          </cell>
          <cell r="CQ591" t="str">
            <v>1 Natural</v>
          </cell>
          <cell r="CR591" t="str">
            <v>202576002000300003E</v>
          </cell>
        </row>
        <row r="592">
          <cell r="A592">
            <v>590</v>
          </cell>
          <cell r="B592" t="str">
            <v>CONTRATO DE PRESTACIÓN DE SERVICIOS PROFESIONALES Y/O APOYO A LA GESTIÓN</v>
          </cell>
          <cell r="C592" t="str">
            <v>SCDPI-21420-01272-25</v>
          </cell>
          <cell r="D592" t="str">
            <v>CONTRATACION DIRECTA</v>
          </cell>
          <cell r="E592" t="str">
            <v>Prestar servicios profesionales a la Secretaría de Cultura, Recreación y Deporte - Oficina de Tecnologías de la Información para adelantar acciones técnicas que permitan la adaptación, construcción y puesta en marcha de soluciones tecnológicas, con el propósito de optimizar los sistemas de información misionales y fortalecer los servicios informáticos de la entidad, de acuerdo con las necesidades institucionales.</v>
          </cell>
          <cell r="F592" t="str">
            <v>17 17. Contrato de Prestación de Servicios</v>
          </cell>
          <cell r="G592" t="str">
            <v>1 Contratista</v>
          </cell>
          <cell r="H592" t="str">
            <v>1 Natural</v>
          </cell>
          <cell r="I592" t="str">
            <v>2 Privada (1)</v>
          </cell>
          <cell r="J592" t="str">
            <v>4 Persona Natural (2)</v>
          </cell>
          <cell r="K592" t="str">
            <v>31 31-Servicios Profesionales</v>
          </cell>
          <cell r="L592" t="str">
            <v>CO1.PCCNTR.7884489</v>
          </cell>
          <cell r="M592" t="str">
            <v>https://community.secop.gov.co/Public/Tendering/OpportunityDetail/Index?noticeUID=CO1.NTC.8148085&amp;isFromPublicArea=True&amp;isModal=False</v>
          </cell>
          <cell r="N592">
            <v>45793</v>
          </cell>
          <cell r="O592" t="str">
            <v>5 Contratación directa</v>
          </cell>
          <cell r="P592" t="str">
            <v>33 Prestación de Servicios Profesionales y Apoyo (5-8)</v>
          </cell>
          <cell r="Q592" t="str">
            <v>N/A</v>
          </cell>
          <cell r="R592" t="str">
            <v>1 1. Ley 80</v>
          </cell>
          <cell r="S592" t="str">
            <v>6 6: Prestacion de servicios</v>
          </cell>
          <cell r="T592" t="str">
            <v>1 Nacional</v>
          </cell>
          <cell r="U592" t="str">
            <v>3 3. Único Contratista</v>
          </cell>
          <cell r="V592" t="str">
            <v>YEISON DUVAN BRICEÑO SIERRA</v>
          </cell>
          <cell r="W592" t="str">
            <v>M</v>
          </cell>
          <cell r="X592">
            <v>1032432566</v>
          </cell>
          <cell r="Y592">
            <v>8</v>
          </cell>
          <cell r="Z592" t="str">
            <v>TRANSVERSAL 14 R BIS # 69 A 68 SUR</v>
          </cell>
          <cell r="AA592">
            <v>3017416714</v>
          </cell>
          <cell r="AB592" t="str">
            <v>yeison.briceno@scrd.gov.co</v>
          </cell>
          <cell r="AC592" t="str">
            <v>yeison8921@gmail.com</v>
          </cell>
          <cell r="AD592">
            <v>32772</v>
          </cell>
          <cell r="AE592">
            <v>36</v>
          </cell>
          <cell r="AF592" t="str">
            <v>CUNDINAMARCA - BOGOTA</v>
          </cell>
          <cell r="AG592" t="str">
            <v>Profesional en Ingeniería de Sistemas o Ingeniería de Software o Ingeniería Mecatrónica Tres ( 3 ) años de experiencia profesional.</v>
          </cell>
          <cell r="AH592" t="str">
            <v>INGENIERO DE SISTEMAS</v>
          </cell>
          <cell r="AI592" t="str">
            <v>1 1. Inversión</v>
          </cell>
          <cell r="AJ592">
            <v>163</v>
          </cell>
          <cell r="AK592" t="str">
            <v>O230117459920240163</v>
          </cell>
          <cell r="AL592" t="str">
            <v>Fortalecimiento Institucional para una Gobernanza Pública Confiable en Bogotá D.C.</v>
          </cell>
          <cell r="AN592">
            <v>51240000</v>
          </cell>
          <cell r="AQ592">
            <v>51240000</v>
          </cell>
          <cell r="AU592">
            <v>51240000</v>
          </cell>
          <cell r="AV592" t="str">
            <v>$ 7.320.000</v>
          </cell>
          <cell r="AW592">
            <v>1016</v>
          </cell>
          <cell r="AX592">
            <v>51240000</v>
          </cell>
          <cell r="AY592">
            <v>45798</v>
          </cell>
          <cell r="AZ592">
            <v>1148</v>
          </cell>
          <cell r="BA592">
            <v>51240000</v>
          </cell>
          <cell r="BB592">
            <v>45775</v>
          </cell>
          <cell r="BC592">
            <v>45796</v>
          </cell>
          <cell r="BD592">
            <v>45803</v>
          </cell>
          <cell r="BE592">
            <v>46016</v>
          </cell>
          <cell r="BF592">
            <v>46016</v>
          </cell>
          <cell r="BG592" t="str">
            <v>2 2-Ejecución</v>
          </cell>
          <cell r="BH592" t="str">
            <v>7 MESES</v>
          </cell>
          <cell r="BI592" t="str">
            <v>1 1. Días</v>
          </cell>
          <cell r="BJ592">
            <v>209</v>
          </cell>
          <cell r="BK592">
            <v>0</v>
          </cell>
          <cell r="BL592">
            <v>209</v>
          </cell>
          <cell r="BM592" t="str">
            <v>DIRECCIÓN DE GESTIÓN CORPORATIVA Y RELACIÓN CON EL CIUDADANO</v>
          </cell>
          <cell r="BN592" t="str">
            <v>OFICINA DE TECNOLOGÍAS DE LA INFORMACIÓN</v>
          </cell>
          <cell r="BO592" t="str">
            <v>Javier Enrique Mariño Navarro</v>
          </cell>
          <cell r="BP592">
            <v>91474000</v>
          </cell>
          <cell r="BQ592">
            <v>5</v>
          </cell>
          <cell r="BR592" t="str">
            <v>N.A</v>
          </cell>
          <cell r="BS592" t="str">
            <v>N.A</v>
          </cell>
          <cell r="BT592" t="str">
            <v>N.A</v>
          </cell>
          <cell r="BU592" t="str">
            <v>N.A</v>
          </cell>
          <cell r="BV592" t="str">
            <v>N.A</v>
          </cell>
          <cell r="BW592" t="str">
            <v>N.A</v>
          </cell>
          <cell r="BX592" t="str">
            <v>N.A</v>
          </cell>
          <cell r="BY592" t="str">
            <v>N.A</v>
          </cell>
          <cell r="BZ592" t="str">
            <v>N.A</v>
          </cell>
          <cell r="CA592" t="str">
            <v>N.A</v>
          </cell>
          <cell r="CD592" t="str">
            <v>3 3. Municipal</v>
          </cell>
          <cell r="CE592" t="str">
            <v>2 2. Transferencias</v>
          </cell>
          <cell r="CF592" t="str">
            <v>1 1-Pesos Colombianos</v>
          </cell>
          <cell r="CG592" t="str">
            <v>3 Bogotá D.C.</v>
          </cell>
          <cell r="CH592" t="str">
            <v>149 3. Bogotá D.C.</v>
          </cell>
          <cell r="CI592" t="str">
            <v>17 17 La Candelaria</v>
          </cell>
          <cell r="CJ592" t="str">
            <v>LA CANDELARIA</v>
          </cell>
          <cell r="CK592" t="str">
            <v>1 1. Única</v>
          </cell>
          <cell r="CL592" t="str">
            <v>4 CARRERA</v>
          </cell>
          <cell r="CM592">
            <v>8</v>
          </cell>
          <cell r="CN592">
            <v>9</v>
          </cell>
          <cell r="CO592">
            <v>83</v>
          </cell>
          <cell r="CP592" t="str">
            <v>1 Interno</v>
          </cell>
          <cell r="CQ592" t="str">
            <v>1 Natural</v>
          </cell>
          <cell r="CR592" t="str">
            <v>202576002000800674E</v>
          </cell>
        </row>
        <row r="593">
          <cell r="A593">
            <v>591</v>
          </cell>
          <cell r="B593" t="str">
            <v>CONTRATO DE PRESTACIÓN DE SERVICIOS PROFESIONALES Y/O APOYO A LA GESTIÓN</v>
          </cell>
          <cell r="C593" t="str">
            <v>SCDPI-21420-01262-25</v>
          </cell>
          <cell r="D593" t="str">
            <v>CONTRATACION DIRECTA</v>
          </cell>
          <cell r="E593" t="str">
            <v>Prestar servicios profesionales a la Secretaría de Cultura, Recreación y Deporte - Oficina de Tecnologías de la Información para realizar actividades orientadas al desarrollo, ajuste y puesta en funcionamiento de soluciones de software, destinadas a fortalecer los sistemas de información misionales y los servicios informáticos de la entidad.</v>
          </cell>
          <cell r="F593" t="str">
            <v>17 17. Contrato de Prestación de Servicios</v>
          </cell>
          <cell r="G593" t="str">
            <v>1 Contratista</v>
          </cell>
          <cell r="H593" t="str">
            <v>1 Natural</v>
          </cell>
          <cell r="I593" t="str">
            <v>2 Privada (1)</v>
          </cell>
          <cell r="J593" t="str">
            <v>4 Persona Natural (2)</v>
          </cell>
          <cell r="K593" t="str">
            <v>31 31-Servicios Profesionales</v>
          </cell>
          <cell r="L593" t="str">
            <v>CO1.PCCNTR.7885172</v>
          </cell>
          <cell r="M593" t="str">
            <v>https://community.secop.gov.co/Public/Tendering/OpportunityDetail/Index?noticeUID=CO1.NTC.8149304&amp;isFromPublicArea=True&amp;isModal=False</v>
          </cell>
          <cell r="N593">
            <v>45793</v>
          </cell>
          <cell r="O593" t="str">
            <v>5 Contratación directa</v>
          </cell>
          <cell r="P593" t="str">
            <v>33 Prestación de Servicios Profesionales y Apoyo (5-8)</v>
          </cell>
          <cell r="Q593" t="str">
            <v>N/A</v>
          </cell>
          <cell r="R593" t="str">
            <v>1 1. Ley 80</v>
          </cell>
          <cell r="S593" t="str">
            <v>6 6: Prestacion de servicios</v>
          </cell>
          <cell r="T593" t="str">
            <v>1 Nacional</v>
          </cell>
          <cell r="U593" t="str">
            <v>3 3. Único Contratista</v>
          </cell>
          <cell r="V593" t="str">
            <v>FABIAN RICARDO CORONEL ACOSTA</v>
          </cell>
          <cell r="W593" t="str">
            <v>M</v>
          </cell>
          <cell r="X593">
            <v>1102366128</v>
          </cell>
          <cell r="Y593">
            <v>6</v>
          </cell>
          <cell r="Z593" t="str">
            <v>KR 0 10 N 20 AP 133</v>
          </cell>
          <cell r="AA593">
            <v>3187885434</v>
          </cell>
          <cell r="AB593" t="str">
            <v>fabian.coronel@scrd.gov.co</v>
          </cell>
          <cell r="AC593" t="str">
            <v>fabiancoronel01@gmail.coM</v>
          </cell>
          <cell r="AD593">
            <v>33337</v>
          </cell>
          <cell r="AE593">
            <v>35</v>
          </cell>
          <cell r="AF593" t="str">
            <v>SANTANDER - RIONEGRO</v>
          </cell>
          <cell r="AG593" t="str">
            <v>Profesional en Ingeniería de Sistemas o Ingeniería de Software o Ingeniería en Multimedia con especialización relacionada con el objeto contractual. Dos ( 2 ) años de experiencia profesional.</v>
          </cell>
          <cell r="AH593" t="str">
            <v>INGENIERO DE SISTEMAS</v>
          </cell>
          <cell r="AI593" t="str">
            <v>1 1. Inversión</v>
          </cell>
          <cell r="AJ593">
            <v>163</v>
          </cell>
          <cell r="AK593" t="str">
            <v>O230117459920240163</v>
          </cell>
          <cell r="AL593" t="str">
            <v>Fortalecimiento Institucional para una Gobernanza Pública Confiable en Bogotá D.C.</v>
          </cell>
          <cell r="AN593">
            <v>56826000</v>
          </cell>
          <cell r="AQ593">
            <v>56826000</v>
          </cell>
          <cell r="AU593">
            <v>56826000</v>
          </cell>
          <cell r="AV593" t="str">
            <v>$ 8.118.000</v>
          </cell>
          <cell r="AW593">
            <v>1012</v>
          </cell>
          <cell r="AX593">
            <v>56826000</v>
          </cell>
          <cell r="AY593">
            <v>45798</v>
          </cell>
          <cell r="AZ593">
            <v>1147</v>
          </cell>
          <cell r="BA593">
            <v>56826000</v>
          </cell>
          <cell r="BB593">
            <v>45775</v>
          </cell>
          <cell r="BC593">
            <v>45797</v>
          </cell>
          <cell r="BD593">
            <v>45803</v>
          </cell>
          <cell r="BE593">
            <v>46016</v>
          </cell>
          <cell r="BF593">
            <v>46016</v>
          </cell>
          <cell r="BG593" t="str">
            <v>2 2-Ejecución</v>
          </cell>
          <cell r="BH593" t="str">
            <v>7 MESES</v>
          </cell>
          <cell r="BI593" t="str">
            <v>1 1. Días</v>
          </cell>
          <cell r="BJ593">
            <v>209</v>
          </cell>
          <cell r="BK593">
            <v>0</v>
          </cell>
          <cell r="BL593">
            <v>209</v>
          </cell>
          <cell r="BM593" t="str">
            <v>DIRECCIÓN DE GESTIÓN CORPORATIVA Y RELACIÓN CON EL CIUDADANO</v>
          </cell>
          <cell r="BN593" t="str">
            <v>OFICINA DE TECNOLOGÍAS DE LA INFORMACIÓN</v>
          </cell>
          <cell r="BO593" t="str">
            <v>Javier Enrique Mariño Navarro</v>
          </cell>
          <cell r="BP593">
            <v>91474000</v>
          </cell>
          <cell r="BQ593">
            <v>5</v>
          </cell>
          <cell r="BR593" t="str">
            <v>N.A</v>
          </cell>
          <cell r="BS593" t="str">
            <v>N.A</v>
          </cell>
          <cell r="BT593" t="str">
            <v>N.A</v>
          </cell>
          <cell r="BU593" t="str">
            <v>N.A</v>
          </cell>
          <cell r="BV593" t="str">
            <v>N.A</v>
          </cell>
          <cell r="BW593" t="str">
            <v>N.A</v>
          </cell>
          <cell r="BX593" t="str">
            <v>N.A</v>
          </cell>
          <cell r="BY593" t="str">
            <v>N.A</v>
          </cell>
          <cell r="BZ593" t="str">
            <v>N.A</v>
          </cell>
          <cell r="CA593" t="str">
            <v>N.A</v>
          </cell>
          <cell r="CD593" t="str">
            <v>3 3. Municipal</v>
          </cell>
          <cell r="CE593" t="str">
            <v>2 2. Transferencias</v>
          </cell>
          <cell r="CF593" t="str">
            <v>1 1-Pesos Colombianos</v>
          </cell>
          <cell r="CG593" t="str">
            <v>3 Bogotá D.C.</v>
          </cell>
          <cell r="CH593" t="str">
            <v>149 3. Bogotá D.C.</v>
          </cell>
          <cell r="CI593" t="str">
            <v>17 17 La Candelaria</v>
          </cell>
          <cell r="CJ593" t="str">
            <v>LA CANDELARIA</v>
          </cell>
          <cell r="CK593" t="str">
            <v>1 1. Única</v>
          </cell>
          <cell r="CL593" t="str">
            <v>4 CARRERA</v>
          </cell>
          <cell r="CM593">
            <v>8</v>
          </cell>
          <cell r="CN593">
            <v>9</v>
          </cell>
          <cell r="CO593">
            <v>83</v>
          </cell>
          <cell r="CP593" t="str">
            <v>1 Interno</v>
          </cell>
          <cell r="CQ593" t="str">
            <v>1 Natural</v>
          </cell>
          <cell r="CR593" t="str">
            <v>202576002000800675E</v>
          </cell>
        </row>
        <row r="594">
          <cell r="A594">
            <v>592</v>
          </cell>
          <cell r="B594" t="str">
            <v>CONTRATO DE PRESTACIÓN DE SERVICIOS PROFESIONALES Y/O APOYO A LA GESTIÓN</v>
          </cell>
          <cell r="C594" t="str">
            <v>SCDPI-21418-01185-25</v>
          </cell>
          <cell r="D594" t="str">
            <v>CONTRATACION DIRECTA</v>
          </cell>
          <cell r="E594" t="str">
            <v>Prestar servicios profesionales a la Secretaría Distrital de Cultura, Recreación y Deporte - Subdirección de Infraestructura y Patrimonio Cultural en las acciones de protección y conservación del patrimonio cultural del Distrito Capital, desde el componente jurídico, atendiendo la unidad de criterio de la entidad</v>
          </cell>
          <cell r="F594" t="str">
            <v>17 17. Contrato de Prestación de Servicios</v>
          </cell>
          <cell r="G594" t="str">
            <v>1 Contratista</v>
          </cell>
          <cell r="H594" t="str">
            <v>1 Natural</v>
          </cell>
          <cell r="I594" t="str">
            <v>2 Privada (1)</v>
          </cell>
          <cell r="J594" t="str">
            <v>4 Persona Natural (2)</v>
          </cell>
          <cell r="K594" t="str">
            <v>31 31-Servicios Profesionales</v>
          </cell>
          <cell r="L594" t="str">
            <v>CO1.PCCNTR.7886928</v>
          </cell>
          <cell r="M594" t="str">
            <v>https://community.secop.gov.co/Public/Tendering/OpportunityDetail/Index?noticeUID=CO1.NTC.8149820&amp;isFromPublicArea=True&amp;isModal=False</v>
          </cell>
          <cell r="N594">
            <v>45793</v>
          </cell>
          <cell r="O594" t="str">
            <v>5 Contratación directa</v>
          </cell>
          <cell r="P594" t="str">
            <v>33 Prestación de Servicios Profesionales y Apoyo (5-8)</v>
          </cell>
          <cell r="Q594" t="str">
            <v>N/A</v>
          </cell>
          <cell r="R594" t="str">
            <v>1 1. Ley 80</v>
          </cell>
          <cell r="S594" t="str">
            <v>6 6: Prestacion de servicios</v>
          </cell>
          <cell r="T594" t="str">
            <v>1 Nacional</v>
          </cell>
          <cell r="U594" t="str">
            <v>3 3. Único Contratista</v>
          </cell>
          <cell r="V594" t="str">
            <v>MARIA JULIANA RUIZ VARGAS</v>
          </cell>
          <cell r="W594" t="str">
            <v>F</v>
          </cell>
          <cell r="X594">
            <v>1018468219</v>
          </cell>
          <cell r="Y594">
            <v>1</v>
          </cell>
          <cell r="Z594" t="str">
            <v>Calle 44 d # 45-30 int 7-103 Bogotá</v>
          </cell>
          <cell r="AA594">
            <v>3204333137</v>
          </cell>
          <cell r="AB594" t="str">
            <v>maria.ruiz@scrd.gov.co</v>
          </cell>
          <cell r="AC594" t="str">
            <v>julyr_v@hotmail.com</v>
          </cell>
          <cell r="AD594">
            <v>34533</v>
          </cell>
          <cell r="AE594">
            <v>31</v>
          </cell>
          <cell r="AF594" t="str">
            <v>CUNDINAMARCA - BOGOTA</v>
          </cell>
          <cell r="AG594" t="str">
            <v>Profesional en derecho con cuatro (4) años de experiencia profesional relacionada con el objeto y/u obligaciones del contrato</v>
          </cell>
          <cell r="AH594" t="str">
            <v>ABOGADO</v>
          </cell>
          <cell r="AI594" t="str">
            <v>1 1. Inversión</v>
          </cell>
          <cell r="AJ594">
            <v>80</v>
          </cell>
          <cell r="AK594" t="str">
            <v>O230117330120240080</v>
          </cell>
          <cell r="AL594" t="str">
            <v>Fortalecimiento de prácticas y transformaciones culturales, patrimoniales, urbanas y sociales para el bienestar integral de Bogotá D.C.</v>
          </cell>
          <cell r="AN594">
            <v>48726000</v>
          </cell>
          <cell r="AO594">
            <v>10286600</v>
          </cell>
          <cell r="AQ594">
            <v>59012600</v>
          </cell>
          <cell r="AU594">
            <v>59012600</v>
          </cell>
          <cell r="AV594" t="str">
            <v>$ 8.121.000</v>
          </cell>
          <cell r="AW594">
            <v>1011</v>
          </cell>
          <cell r="AX594">
            <v>48726000</v>
          </cell>
          <cell r="AY594">
            <v>45798</v>
          </cell>
          <cell r="AZ594">
            <v>1153</v>
          </cell>
          <cell r="BA594">
            <v>48726000</v>
          </cell>
          <cell r="BB594">
            <v>45776</v>
          </cell>
          <cell r="BC594">
            <v>45796</v>
          </cell>
          <cell r="BD594">
            <v>45800</v>
          </cell>
          <cell r="BE594">
            <v>45983</v>
          </cell>
          <cell r="BF594">
            <v>46021</v>
          </cell>
          <cell r="BG594" t="str">
            <v>2 2-Ejecución</v>
          </cell>
          <cell r="BH594" t="str">
            <v>6 MESES</v>
          </cell>
          <cell r="BI594" t="str">
            <v>1 1. Días</v>
          </cell>
          <cell r="BJ594">
            <v>179</v>
          </cell>
          <cell r="BK594">
            <v>38</v>
          </cell>
          <cell r="BL594">
            <v>217</v>
          </cell>
          <cell r="BM594" t="str">
            <v>DIRECCIÓN DE ARTE, CULTURA Y PATRIMONIO</v>
          </cell>
          <cell r="BN594" t="str">
            <v>SUBDIRECCIÓN DE INFRAESTRUCTURA Y PATRIMONIO CULTURAL</v>
          </cell>
          <cell r="BO594" t="str">
            <v>Nathalia Rippe Sierra</v>
          </cell>
          <cell r="BP594">
            <v>35513244</v>
          </cell>
          <cell r="BQ594">
            <v>1</v>
          </cell>
          <cell r="BR594" t="str">
            <v>N.A</v>
          </cell>
          <cell r="BS594" t="str">
            <v>N.A</v>
          </cell>
          <cell r="BT594" t="str">
            <v>N.A</v>
          </cell>
          <cell r="BU594" t="str">
            <v>N.A</v>
          </cell>
          <cell r="BV594" t="str">
            <v>N.A</v>
          </cell>
          <cell r="BW594" t="str">
            <v>N.A</v>
          </cell>
          <cell r="BX594" t="str">
            <v>N.A</v>
          </cell>
          <cell r="BY594" t="str">
            <v>N.A</v>
          </cell>
          <cell r="BZ594" t="str">
            <v>N.A</v>
          </cell>
          <cell r="CA594" t="str">
            <v>N.A</v>
          </cell>
          <cell r="CD594" t="str">
            <v>3 3. Municipal</v>
          </cell>
          <cell r="CE594" t="str">
            <v>2 2. Transferencias</v>
          </cell>
          <cell r="CF594" t="str">
            <v>1 1-Pesos Colombianos</v>
          </cell>
          <cell r="CG594" t="str">
            <v>3 Bogotá D.C.</v>
          </cell>
          <cell r="CH594" t="str">
            <v>149 3. Bogotá D.C.</v>
          </cell>
          <cell r="CI594" t="str">
            <v>17 17 La Candelaria</v>
          </cell>
          <cell r="CJ594" t="str">
            <v>LA CANDELARIA</v>
          </cell>
          <cell r="CK594" t="str">
            <v>1 1. Única</v>
          </cell>
          <cell r="CL594" t="str">
            <v>4 CARRERA</v>
          </cell>
          <cell r="CM594">
            <v>8</v>
          </cell>
          <cell r="CN594">
            <v>9</v>
          </cell>
          <cell r="CO594">
            <v>83</v>
          </cell>
          <cell r="CP594" t="str">
            <v>1 Interno</v>
          </cell>
          <cell r="CQ594" t="str">
            <v>1 Natural</v>
          </cell>
          <cell r="CR594" t="str">
            <v>202576002000800666E</v>
          </cell>
          <cell r="CS594" t="str">
            <v>MODIFICACIÓN - ADICIÓN Y PRORROGA</v>
          </cell>
          <cell r="CT594" t="str">
            <v>4 4. Adición / Prórroga</v>
          </cell>
          <cell r="CU594">
            <v>45981</v>
          </cell>
          <cell r="CV594">
            <v>45983</v>
          </cell>
          <cell r="CW594">
            <v>46021</v>
          </cell>
          <cell r="CX594" t="str">
            <v>$ 10.286.600</v>
          </cell>
          <cell r="CY594" t="str">
            <v>38 DIAS</v>
          </cell>
          <cell r="CZ594">
            <v>3581</v>
          </cell>
          <cell r="DA594" t="str">
            <v>$ 10.286.600</v>
          </cell>
          <cell r="DB594">
            <v>45981</v>
          </cell>
          <cell r="DC594">
            <v>2107</v>
          </cell>
          <cell r="DD594">
            <v>10286600</v>
          </cell>
          <cell r="DE594">
            <v>45972</v>
          </cell>
        </row>
        <row r="595">
          <cell r="A595">
            <v>593</v>
          </cell>
          <cell r="B595" t="str">
            <v>CONTRATO DE PRESTACIÓN DE SERVICIOS PROFESIONALES Y/O APOYO A LA GESTIÓN</v>
          </cell>
          <cell r="C595" t="str">
            <v>SCDPI-21420-01276-25</v>
          </cell>
          <cell r="D595" t="str">
            <v>CONTRATACION DIRECTA</v>
          </cell>
          <cell r="E595" t="str">
            <v>Prestar servicios profesionales a la Secretaría de Cultura, Recreación y Deporte – Oficina de Tecnologías de la Información, para apoyar la modernización tecnológica de la entidad mediante el análisis, diseño, desarrollo, mantenimiento y documentación de soluciones de software, herramientas digitales y plataformas institucionales, aplicando buenas prácticas de arquitectura tecnológica y asegurando el cumplimiento de los lineamientos técnicos establecidos.</v>
          </cell>
          <cell r="F595" t="str">
            <v>17 17. Contrato de Prestación de Servicios</v>
          </cell>
          <cell r="G595" t="str">
            <v>1 Contratista</v>
          </cell>
          <cell r="H595" t="str">
            <v>1 Natural</v>
          </cell>
          <cell r="I595" t="str">
            <v>2 Privada (1)</v>
          </cell>
          <cell r="J595" t="str">
            <v>4 Persona Natural (2)</v>
          </cell>
          <cell r="K595" t="str">
            <v>31 31-Servicios Profesionales</v>
          </cell>
          <cell r="L595" t="str">
            <v>CO1.PCCNTR.7886977</v>
          </cell>
          <cell r="M595" t="str">
            <v>https://community.secop.gov.co/Public/Tendering/OpportunityDetail/Index?noticeUID=CO1.NTC.8150792&amp;isFromPublicArea=True&amp;isModal=False</v>
          </cell>
          <cell r="N595">
            <v>45793</v>
          </cell>
          <cell r="O595" t="str">
            <v>5 Contratación directa</v>
          </cell>
          <cell r="P595" t="str">
            <v>33 Prestación de Servicios Profesionales y Apoyo (5-8)</v>
          </cell>
          <cell r="Q595" t="str">
            <v>N/A</v>
          </cell>
          <cell r="R595" t="str">
            <v>1 1. Ley 80</v>
          </cell>
          <cell r="S595" t="str">
            <v>6 6: Prestacion de servicios</v>
          </cell>
          <cell r="T595" t="str">
            <v>1 Nacional</v>
          </cell>
          <cell r="U595" t="str">
            <v>3 3. Único Contratista</v>
          </cell>
          <cell r="V595" t="str">
            <v>DANIEL EDUARDO IREGUI MAYORGA</v>
          </cell>
          <cell r="W595" t="str">
            <v>M</v>
          </cell>
          <cell r="X595">
            <v>11256447</v>
          </cell>
          <cell r="Y595">
            <v>8</v>
          </cell>
          <cell r="Z595" t="str">
            <v>CALLE 17 B # 13-97 APTO 501 B EDIFICIO CIPRES II</v>
          </cell>
          <cell r="AA595">
            <v>3102683197</v>
          </cell>
          <cell r="AB595" t="str">
            <v>daniel.iregui@scrd.gov.co</v>
          </cell>
          <cell r="AC595" t="str">
            <v>mayorga.iregui@gmail.com</v>
          </cell>
          <cell r="AD595">
            <v>29826</v>
          </cell>
          <cell r="AE595">
            <v>44</v>
          </cell>
          <cell r="AF595" t="str">
            <v>CUNDINAMARCA - BOGOTA</v>
          </cell>
          <cell r="AH595" t="str">
            <v>INGENIERO DE SISTEMAS</v>
          </cell>
          <cell r="AI595" t="str">
            <v>1 1. Inversión</v>
          </cell>
          <cell r="AJ595">
            <v>163</v>
          </cell>
          <cell r="AK595" t="str">
            <v>O230117459920240163</v>
          </cell>
          <cell r="AL595" t="str">
            <v>Fortalecimiento Institucional para una Gobernanza Pública Confiable en Bogotá D.C.</v>
          </cell>
          <cell r="AN595">
            <v>56847000</v>
          </cell>
          <cell r="AQ595">
            <v>56847000</v>
          </cell>
          <cell r="AU595">
            <v>56847000</v>
          </cell>
          <cell r="AV595" t="str">
            <v>$ 8.121.000</v>
          </cell>
          <cell r="AW595">
            <v>1014</v>
          </cell>
          <cell r="AX595" t="str">
            <v>56.847. 000</v>
          </cell>
          <cell r="AY595">
            <v>45798</v>
          </cell>
          <cell r="AZ595">
            <v>1151</v>
          </cell>
          <cell r="BA595">
            <v>56847000</v>
          </cell>
          <cell r="BB595">
            <v>45776</v>
          </cell>
          <cell r="BC595">
            <v>45796</v>
          </cell>
          <cell r="BD595">
            <v>45798</v>
          </cell>
          <cell r="BE595">
            <v>46011</v>
          </cell>
          <cell r="BF595">
            <v>46011</v>
          </cell>
          <cell r="BG595" t="str">
            <v>2 2-Ejecución</v>
          </cell>
          <cell r="BH595" t="str">
            <v>7 MESES</v>
          </cell>
          <cell r="BI595" t="str">
            <v>1 1. Días</v>
          </cell>
          <cell r="BJ595">
            <v>209</v>
          </cell>
          <cell r="BK595">
            <v>0</v>
          </cell>
          <cell r="BL595">
            <v>209</v>
          </cell>
          <cell r="BM595" t="str">
            <v>DIRECCIÓN DE GESTIÓN CORPORATIVA Y RELACIÓN CON EL CIUDADANO</v>
          </cell>
          <cell r="BN595" t="str">
            <v>OFICINA DE TECNOLOGÍAS DE LA INFORMACIÓN</v>
          </cell>
          <cell r="BO595" t="str">
            <v>Javier Enrique Mariño Navarro</v>
          </cell>
          <cell r="BP595">
            <v>91474000</v>
          </cell>
          <cell r="BQ595">
            <v>5</v>
          </cell>
          <cell r="BR595" t="str">
            <v>N.A</v>
          </cell>
          <cell r="BS595" t="str">
            <v>N.A</v>
          </cell>
          <cell r="BT595" t="str">
            <v>N.A</v>
          </cell>
          <cell r="BU595" t="str">
            <v>N.A</v>
          </cell>
          <cell r="BV595" t="str">
            <v>N.A</v>
          </cell>
          <cell r="BW595" t="str">
            <v>N.A</v>
          </cell>
          <cell r="BX595" t="str">
            <v>N.A</v>
          </cell>
          <cell r="BY595" t="str">
            <v>N.A</v>
          </cell>
          <cell r="BZ595" t="str">
            <v>N.A</v>
          </cell>
          <cell r="CA595" t="str">
            <v>N.A</v>
          </cell>
          <cell r="CD595" t="str">
            <v>3 3. Municipal</v>
          </cell>
          <cell r="CE595" t="str">
            <v>2 2. Transferencias</v>
          </cell>
          <cell r="CF595" t="str">
            <v>1 1-Pesos Colombianos</v>
          </cell>
          <cell r="CG595" t="str">
            <v>3 Bogotá D.C.</v>
          </cell>
          <cell r="CH595" t="str">
            <v>149 3. Bogotá D.C.</v>
          </cell>
          <cell r="CI595" t="str">
            <v>17 17 La Candelaria</v>
          </cell>
          <cell r="CJ595" t="str">
            <v>LA CANDELARIA</v>
          </cell>
          <cell r="CK595" t="str">
            <v>1 1. Única</v>
          </cell>
          <cell r="CL595" t="str">
            <v>4 CARRERA</v>
          </cell>
          <cell r="CM595">
            <v>8</v>
          </cell>
          <cell r="CN595">
            <v>9</v>
          </cell>
          <cell r="CO595">
            <v>83</v>
          </cell>
          <cell r="CP595" t="str">
            <v>1 Interno</v>
          </cell>
          <cell r="CQ595" t="str">
            <v>1 Natural</v>
          </cell>
          <cell r="CR595" t="str">
            <v>202576002000800671E</v>
          </cell>
        </row>
        <row r="596">
          <cell r="A596">
            <v>594</v>
          </cell>
          <cell r="B596" t="str">
            <v>CONTRATO DE PRESTACIÓN DE SERVICIOS PROFESIONALES Y/O APOYO A LA GESTIÓN</v>
          </cell>
          <cell r="C596" t="str">
            <v>SCDPI-21418-01280-25</v>
          </cell>
          <cell r="D596" t="str">
            <v>CONTRATACION DIRECTA</v>
          </cell>
          <cell r="E596" t="str">
            <v>Prestar servicios profesionales a la Secretaría Distrital de Cultura, Recreación y Deporte - Subdirección de Infraestructura y Patrimonio Cultural en las acciones de protección y conservación del patrimonio cultural del Distrito Capital, desde el componente jurídico, atendiendo la unidad de criterio de la entidad</v>
          </cell>
          <cell r="F596" t="str">
            <v>17 17. Contrato de Prestación de Servicios</v>
          </cell>
          <cell r="G596" t="str">
            <v>1 Contratista</v>
          </cell>
          <cell r="H596" t="str">
            <v>1 Natural</v>
          </cell>
          <cell r="I596" t="str">
            <v>2 Privada (1)</v>
          </cell>
          <cell r="J596" t="str">
            <v>4 Persona Natural (2)</v>
          </cell>
          <cell r="K596" t="str">
            <v>31 31-Servicios Profesionales</v>
          </cell>
          <cell r="L596" t="str">
            <v>CO1.PCCNTR.7890603</v>
          </cell>
          <cell r="M596" t="str">
            <v>https://community.secop.gov.co/Public/Tendering/OpportunityDetail/Index?noticeUID=CO1.NTC.8149448&amp;isFromPublicArea=True&amp;isModal=False</v>
          </cell>
          <cell r="N596">
            <v>45793</v>
          </cell>
          <cell r="O596" t="str">
            <v>5 Contratación directa</v>
          </cell>
          <cell r="P596" t="str">
            <v>33 Prestación de Servicios Profesionales y Apoyo (5-8)</v>
          </cell>
          <cell r="Q596" t="str">
            <v>N/A</v>
          </cell>
          <cell r="R596" t="str">
            <v>1 1. Ley 80</v>
          </cell>
          <cell r="S596" t="str">
            <v>6 6: Prestacion de servicios</v>
          </cell>
          <cell r="T596" t="str">
            <v>1 Nacional</v>
          </cell>
          <cell r="U596" t="str">
            <v>3 3. Único Contratista</v>
          </cell>
          <cell r="V596" t="str">
            <v>MARIA DEL PILAR OLAYA CARVAJAL</v>
          </cell>
          <cell r="W596" t="str">
            <v>F</v>
          </cell>
          <cell r="X596">
            <v>1110471864</v>
          </cell>
          <cell r="Y596">
            <v>7</v>
          </cell>
          <cell r="Z596" t="str">
            <v>CL 152 B 73 B 51 TO 3-1601</v>
          </cell>
          <cell r="AA596">
            <v>3112309778</v>
          </cell>
          <cell r="AB596" t="str">
            <v>maria.olaya@scrd.gov.co</v>
          </cell>
          <cell r="AC596" t="str">
            <v>mapiolca18@hotmail.com</v>
          </cell>
          <cell r="AD596">
            <v>32285</v>
          </cell>
          <cell r="AE596">
            <v>37</v>
          </cell>
          <cell r="AF596" t="str">
            <v>TOLIMA - GUAMO</v>
          </cell>
          <cell r="AG596" t="str">
            <v>Profesional en derecho con cuatro (4) años de experiencia profesional relacionada con el objeto y/u obligaciones</v>
          </cell>
          <cell r="AH596" t="str">
            <v>ABOGADO</v>
          </cell>
          <cell r="AI596" t="str">
            <v>1 1. Inversión</v>
          </cell>
          <cell r="AJ596">
            <v>80</v>
          </cell>
          <cell r="AK596" t="str">
            <v>O230117330120240080</v>
          </cell>
          <cell r="AL596" t="str">
            <v>Fortalecimiento de prácticas y transformaciones culturales, patrimoniales, urbanas y sociales para el bienestar integral de Bogotá D.C.</v>
          </cell>
          <cell r="AN596">
            <v>48726000</v>
          </cell>
          <cell r="AO596">
            <v>10828000</v>
          </cell>
          <cell r="AQ596">
            <v>59554000</v>
          </cell>
          <cell r="AU596">
            <v>59554000</v>
          </cell>
          <cell r="AV596" t="str">
            <v>$ 8.121.000</v>
          </cell>
          <cell r="AW596">
            <v>1008</v>
          </cell>
          <cell r="AX596">
            <v>48726000</v>
          </cell>
          <cell r="AY596">
            <v>45797</v>
          </cell>
          <cell r="AZ596">
            <v>1155</v>
          </cell>
          <cell r="BA596">
            <v>48726000</v>
          </cell>
          <cell r="BB596">
            <v>45776</v>
          </cell>
          <cell r="BC596">
            <v>45797</v>
          </cell>
          <cell r="BD596">
            <v>45798</v>
          </cell>
          <cell r="BE596">
            <v>45981</v>
          </cell>
          <cell r="BF596">
            <v>46021</v>
          </cell>
          <cell r="BG596" t="str">
            <v>2 2-Ejecución</v>
          </cell>
          <cell r="BH596" t="str">
            <v>6 MESES</v>
          </cell>
          <cell r="BI596" t="str">
            <v>1 1. Días</v>
          </cell>
          <cell r="BJ596">
            <v>179</v>
          </cell>
          <cell r="BK596">
            <v>40</v>
          </cell>
          <cell r="BL596">
            <v>219</v>
          </cell>
          <cell r="BM596" t="str">
            <v>DIRECCIÓN DE ARTE, CULTURA Y PATRIMONIO</v>
          </cell>
          <cell r="BN596" t="str">
            <v>SUBDIRECCIÓN DE INFRAESTRUCTURA Y PATRIMONIO CULTURAL</v>
          </cell>
          <cell r="BO596" t="str">
            <v>Nathalia Rippe Sierra</v>
          </cell>
          <cell r="BP596">
            <v>35513244</v>
          </cell>
          <cell r="BQ596">
            <v>1</v>
          </cell>
          <cell r="BR596" t="str">
            <v>N.A</v>
          </cell>
          <cell r="BS596" t="str">
            <v>N.A</v>
          </cell>
          <cell r="BT596" t="str">
            <v>N.A</v>
          </cell>
          <cell r="BU596" t="str">
            <v>N.A</v>
          </cell>
          <cell r="BV596" t="str">
            <v>N.A</v>
          </cell>
          <cell r="BW596" t="str">
            <v>N.A</v>
          </cell>
          <cell r="BX596" t="str">
            <v>N.A</v>
          </cell>
          <cell r="BY596" t="str">
            <v>N.A</v>
          </cell>
          <cell r="BZ596" t="str">
            <v>N.A</v>
          </cell>
          <cell r="CA596" t="str">
            <v>N.A</v>
          </cell>
          <cell r="CD596" t="str">
            <v>3 3. Municipal</v>
          </cell>
          <cell r="CE596" t="str">
            <v>2 2. Transferencias</v>
          </cell>
          <cell r="CF596" t="str">
            <v>1 1-Pesos Colombianos</v>
          </cell>
          <cell r="CG596" t="str">
            <v>3 Bogotá D.C.</v>
          </cell>
          <cell r="CH596" t="str">
            <v>149 3. Bogotá D.C.</v>
          </cell>
          <cell r="CI596" t="str">
            <v>17 17 La Candelaria</v>
          </cell>
          <cell r="CJ596" t="str">
            <v>LA CANDELARIA</v>
          </cell>
          <cell r="CK596" t="str">
            <v>1 1. Única</v>
          </cell>
          <cell r="CL596" t="str">
            <v>4 CARRERA</v>
          </cell>
          <cell r="CM596">
            <v>8</v>
          </cell>
          <cell r="CN596">
            <v>9</v>
          </cell>
          <cell r="CO596">
            <v>83</v>
          </cell>
          <cell r="CP596" t="str">
            <v>1 Interno</v>
          </cell>
          <cell r="CQ596" t="str">
            <v>1 Natural</v>
          </cell>
          <cell r="CR596" t="str">
            <v>202576002000800667E</v>
          </cell>
          <cell r="CS596" t="str">
            <v>MODIFICACIÓN - ADICIÓN Y PRORROGA</v>
          </cell>
          <cell r="CT596" t="str">
            <v>4 4. Adición / Prórroga</v>
          </cell>
          <cell r="CU596">
            <v>45980</v>
          </cell>
          <cell r="CV596">
            <v>45981</v>
          </cell>
          <cell r="CW596">
            <v>46021</v>
          </cell>
          <cell r="CX596" t="str">
            <v>$ 10.828.000</v>
          </cell>
          <cell r="CY596" t="str">
            <v>40 DIAS</v>
          </cell>
          <cell r="CZ596">
            <v>3566</v>
          </cell>
          <cell r="DA596" t="str">
            <v>$ 10.828.000</v>
          </cell>
          <cell r="DB596">
            <v>45981</v>
          </cell>
          <cell r="DC596">
            <v>2108</v>
          </cell>
          <cell r="DD596" t="str">
            <v>$ 10.828.000</v>
          </cell>
          <cell r="DE596">
            <v>45972</v>
          </cell>
        </row>
        <row r="597">
          <cell r="A597">
            <v>595</v>
          </cell>
          <cell r="B597" t="str">
            <v>CONTRATO DE PRESTACIÓN DE SERVICIOS PROFESIONALES Y/O APOYO A LA GESTIÓN</v>
          </cell>
          <cell r="C597" t="str">
            <v>SCDPI-21420-01274-25</v>
          </cell>
          <cell r="D597" t="str">
            <v>CONTRATACION DIRECTA</v>
          </cell>
          <cell r="E597" t="str">
            <v>Prestar servicios profesionales a la Secretaría de Cultura, Recreación y Deporte - Oficina de Tecnologías de la Información para ejecutar actividades orientadas al desarrollo de software para los sistemas de información misionales y los servicios informáticos de la entidad, garantizando la implementación efectiva y el seguimiento continuo de la arquitectura tecnológica institucional</v>
          </cell>
          <cell r="F597" t="str">
            <v>17 17. Contrato de Prestación de Servicios</v>
          </cell>
          <cell r="G597" t="str">
            <v>1 Contratista</v>
          </cell>
          <cell r="H597" t="str">
            <v>1 Natural</v>
          </cell>
          <cell r="I597" t="str">
            <v>2 Privada (1)</v>
          </cell>
          <cell r="J597" t="str">
            <v>4 Persona Natural (2)</v>
          </cell>
          <cell r="K597" t="str">
            <v>31 31-Servicios Profesionales</v>
          </cell>
          <cell r="L597" t="str">
            <v>CO1.PCCNTR.7890714</v>
          </cell>
          <cell r="M597" t="str">
            <v>https://community.secop.gov.co/Public/Tendering/OpportunityDetail/Index?noticeUID=CO1.NTC.8155630&amp;isFromPublicArea=True&amp;isModal=False</v>
          </cell>
          <cell r="N597">
            <v>45796</v>
          </cell>
          <cell r="O597" t="str">
            <v>5 Contratación directa</v>
          </cell>
          <cell r="P597" t="str">
            <v>33 Prestación de Servicios Profesionales y Apoyo (5-8)</v>
          </cell>
          <cell r="Q597" t="str">
            <v>N/A</v>
          </cell>
          <cell r="R597" t="str">
            <v>1 1. Ley 80</v>
          </cell>
          <cell r="S597" t="str">
            <v>6 6: Prestacion de servicios</v>
          </cell>
          <cell r="T597" t="str">
            <v>1 Nacional</v>
          </cell>
          <cell r="U597" t="str">
            <v>3 3. Único Contratista</v>
          </cell>
          <cell r="V597" t="str">
            <v>HELBERTH JONATHAN CASTRO CASTIBLANCO
  CESION A: 
  ÁLVARO FABIAN VALDERRAMA FONSECA</v>
          </cell>
          <cell r="W597" t="str">
            <v>M
  M</v>
          </cell>
          <cell r="X597" t="str">
            <v>1073236674
  1102368972</v>
          </cell>
          <cell r="Y597">
            <v>45</v>
          </cell>
          <cell r="Z597" t="str">
            <v>Cra 6e #19b - 15
  Ak 9. #104a-45</v>
          </cell>
          <cell r="AA597" t="str">
            <v>3042060575
  3016243831</v>
          </cell>
          <cell r="AB597" t="str">
            <v>helberth.castro@scrd.gov.co
  -----</v>
          </cell>
          <cell r="AC597" t="str">
            <v>jonatancastro1@gmail.com
  fabianvalderrama18@gmail.com</v>
          </cell>
          <cell r="AD597" t="str">
            <v>19/10/1990
  10/08/1992</v>
          </cell>
          <cell r="AE597" t="str">
            <v>35
  33</v>
          </cell>
          <cell r="AF597" t="str">
            <v>CUNDINAMARCA - FUNZA
  SANTANDER - BUCARAMANGA</v>
          </cell>
          <cell r="AG597" t="str">
            <v>Profesional en Ingeniería de Sistemas o Ingeniería de Software o Administrador de Sistemas o Ingeniero Electrónico.cuatro ( 4 ) años de experiencia profesional.
  Profesional en Ingeniería de Sistemas o Ingeniería de Software o Administrador de Sistemas o Ingeniero Electronico y 4 años de experiencia personal</v>
          </cell>
          <cell r="AH597" t="str">
            <v>INGENIERO DE SISTEMAS</v>
          </cell>
          <cell r="AI597" t="str">
            <v>1 1. Inversión</v>
          </cell>
          <cell r="AJ597">
            <v>163</v>
          </cell>
          <cell r="AK597" t="str">
            <v>O230117459920240163</v>
          </cell>
          <cell r="AL597" t="str">
            <v>Fortalecimiento Institucional para una Gobernanza Pública Confiable en Bogotá D.C.</v>
          </cell>
          <cell r="AN597">
            <v>56847000</v>
          </cell>
          <cell r="AP597">
            <v>270700</v>
          </cell>
          <cell r="AQ597">
            <v>56576300</v>
          </cell>
          <cell r="AU597">
            <v>56576300</v>
          </cell>
          <cell r="AV597" t="str">
            <v>$ 8.121.000</v>
          </cell>
          <cell r="AW597">
            <v>1013</v>
          </cell>
          <cell r="AX597">
            <v>56847000</v>
          </cell>
          <cell r="AY597">
            <v>45798</v>
          </cell>
          <cell r="AZ597">
            <v>1150</v>
          </cell>
          <cell r="BA597">
            <v>56847000</v>
          </cell>
          <cell r="BB597">
            <v>45776</v>
          </cell>
          <cell r="BC597">
            <v>45797</v>
          </cell>
          <cell r="BD597">
            <v>45803</v>
          </cell>
          <cell r="BE597">
            <v>46016</v>
          </cell>
          <cell r="BF597">
            <v>46016</v>
          </cell>
          <cell r="BG597" t="str">
            <v>2 2-Ejecución</v>
          </cell>
          <cell r="BH597" t="str">
            <v>7 MESES</v>
          </cell>
          <cell r="BI597" t="str">
            <v>1 1. Días</v>
          </cell>
          <cell r="BJ597">
            <v>209</v>
          </cell>
          <cell r="BK597">
            <v>0</v>
          </cell>
          <cell r="BL597">
            <v>209</v>
          </cell>
          <cell r="BM597" t="str">
            <v>DIRECCIÓN DE GESTIÓN CORPORATIVA Y RELACIÓN CON EL CIUDADANO</v>
          </cell>
          <cell r="BN597" t="str">
            <v>OFICINA DE TECNOLOGÍAS DE LA INFORMACIÓN</v>
          </cell>
          <cell r="BO597" t="str">
            <v>Javier Enrique Mariño Navarro</v>
          </cell>
          <cell r="BP597">
            <v>91474000</v>
          </cell>
          <cell r="BQ597">
            <v>5</v>
          </cell>
          <cell r="BR597" t="str">
            <v>N.A</v>
          </cell>
          <cell r="BS597" t="str">
            <v>N.A</v>
          </cell>
          <cell r="BT597" t="str">
            <v>N.A</v>
          </cell>
          <cell r="BU597" t="str">
            <v>N.A</v>
          </cell>
          <cell r="BV597" t="str">
            <v>N.A</v>
          </cell>
          <cell r="BW597" t="str">
            <v>N.A</v>
          </cell>
          <cell r="BX597" t="str">
            <v>N.A</v>
          </cell>
          <cell r="BY597" t="str">
            <v>N.A</v>
          </cell>
          <cell r="BZ597" t="str">
            <v>N.A</v>
          </cell>
          <cell r="CA597" t="str">
            <v>N.A</v>
          </cell>
          <cell r="CD597" t="str">
            <v>3 3. Municipal</v>
          </cell>
          <cell r="CE597" t="str">
            <v>2 2. Transferencias</v>
          </cell>
          <cell r="CF597" t="str">
            <v>1 1-Pesos Colombianos</v>
          </cell>
          <cell r="CG597" t="str">
            <v>3 Bogotá D.C.</v>
          </cell>
          <cell r="CH597" t="str">
            <v>149 3. Bogotá D.C.</v>
          </cell>
          <cell r="CI597" t="str">
            <v>17 17 La Candelaria</v>
          </cell>
          <cell r="CJ597" t="str">
            <v>LA CANDELARIA</v>
          </cell>
          <cell r="CK597" t="str">
            <v>1 1. Única</v>
          </cell>
          <cell r="CL597" t="str">
            <v>4 CARRERA</v>
          </cell>
          <cell r="CM597">
            <v>8</v>
          </cell>
          <cell r="CN597">
            <v>9</v>
          </cell>
          <cell r="CO597">
            <v>83</v>
          </cell>
          <cell r="CP597" t="str">
            <v>1 Interno</v>
          </cell>
          <cell r="CQ597" t="str">
            <v>1 Natural</v>
          </cell>
          <cell r="CR597" t="str">
            <v>202576002000800672E</v>
          </cell>
          <cell r="CS597" t="str">
            <v>MODIFICACION - CESION</v>
          </cell>
          <cell r="CT597" t="str">
            <v>1 1. Cesión</v>
          </cell>
          <cell r="CU597">
            <v>45889</v>
          </cell>
          <cell r="CV597">
            <v>45889</v>
          </cell>
          <cell r="CW597">
            <v>46016</v>
          </cell>
          <cell r="CX597" t="str">
            <v>$ 34.108.200</v>
          </cell>
          <cell r="CY597" t="str">
            <v>125 DIAS</v>
          </cell>
          <cell r="DF597" t="str">
            <v>ÁLVARO FABIAN VALDERRAMA FONSECA</v>
          </cell>
          <cell r="DG597">
            <v>1102368972</v>
          </cell>
          <cell r="DI597" t="str">
            <v>MODIFICACION - LIBERACION SALDO</v>
          </cell>
          <cell r="DJ597" t="str">
            <v>Liberación</v>
          </cell>
          <cell r="DK597">
            <v>45981</v>
          </cell>
          <cell r="DN597">
            <v>270700</v>
          </cell>
        </row>
        <row r="598">
          <cell r="A598">
            <v>596</v>
          </cell>
          <cell r="B598" t="str">
            <v>CONTRATO DE PRESTACIÓN DE SERVICIOS PROFESIONALES Y/O APOYO A LA GESTIÓN</v>
          </cell>
          <cell r="C598" t="str">
            <v>SCDPI-21418-01192-25</v>
          </cell>
          <cell r="D598" t="str">
            <v>CONTRATACION DIRECTA</v>
          </cell>
          <cell r="E598" t="str">
            <v>Prestar servicios profesionales a la Secretaría Distrital de Cultura, Recreación y Deporte - Dirección de Arte Cultura y Patrimonio desarrollando actividades requeridas para la planeación estratégica, gestión presupuestal, financiera y ejecución administrativa de los procesos y proyectos de la dependencia</v>
          </cell>
          <cell r="F598" t="str">
            <v>17 17. Contrato de Prestación de Servicios</v>
          </cell>
          <cell r="G598" t="str">
            <v>1 Contratista</v>
          </cell>
          <cell r="H598" t="str">
            <v>1 Natural</v>
          </cell>
          <cell r="I598" t="str">
            <v>2 Privada (1)</v>
          </cell>
          <cell r="J598" t="str">
            <v>4 Persona Natural (2)</v>
          </cell>
          <cell r="K598" t="str">
            <v>31 31-Servicios Profesionales</v>
          </cell>
          <cell r="L598" t="str">
            <v>CO1.PCCNTR.7891503</v>
          </cell>
          <cell r="M598" t="str">
            <v>https://community.secop.gov.co/Public/Tendering/OpportunityDetail/Index?noticeUID=CO1.NTC.8155852&amp;isFromPublicArea=True&amp;isModal=False</v>
          </cell>
          <cell r="N598">
            <v>45796</v>
          </cell>
          <cell r="O598" t="str">
            <v>5 Contratación directa</v>
          </cell>
          <cell r="P598" t="str">
            <v>33 Prestación de Servicios Profesionales y Apoyo (5-8)</v>
          </cell>
          <cell r="Q598" t="str">
            <v>N/A</v>
          </cell>
          <cell r="R598" t="str">
            <v>1 1. Ley 80</v>
          </cell>
          <cell r="S598" t="str">
            <v>6 6: Prestacion de servicios</v>
          </cell>
          <cell r="T598" t="str">
            <v>1 Nacional</v>
          </cell>
          <cell r="U598" t="str">
            <v>3 3. Único Contratista</v>
          </cell>
          <cell r="V598" t="str">
            <v>ERIKA JANNETH RAMIREZ SILVA
  CEDIDO A:
  Elsy Ernestina Conde Lozano.
  CEDIDO A :
  YAKLIN DARIDZA CHAPARRO SALINAS</v>
          </cell>
          <cell r="W598" t="str">
            <v>F
  F
  F</v>
          </cell>
          <cell r="X598" t="str">
            <v>52205724
  46382724
  52034221</v>
          </cell>
          <cell r="Y598" t="str">
            <v>4
  7
  1</v>
          </cell>
          <cell r="Z598" t="str">
            <v>CALLE 28 SUR No.24-80 AP 307 T1
  CARRERA 93 D N 6C-38 CASA 127
  VEREDA FONQUETA, CONJUNTO RINCON DE FONQUETA - CASA 59</v>
          </cell>
          <cell r="AA598" t="str">
            <v>3133951607
  5626791
  3002857400</v>
          </cell>
          <cell r="AB598" t="str">
            <v>erika.ramirez@scrd.gov.co
  -----------
  -------------</v>
          </cell>
          <cell r="AC598" t="str">
            <v>contador.ejrs@gmail.com
  econde1@gmail.com
  yaklinchaparro@gmail.com</v>
          </cell>
          <cell r="AD598" t="str">
            <v>15/04/1974
  15/11/1971
  -----</v>
          </cell>
          <cell r="AE598" t="str">
            <v>52
  55</v>
          </cell>
          <cell r="AF598" t="str">
            <v>CUNDINAMARCA - BOGOTA</v>
          </cell>
          <cell r="AG598" t="str">
            <v>Profesional en áreas relacionadas con administración pública, administración de empresas, contaduría, económia o afines con experiencia profesional relacionada de 4 años
  Profesional en áreas rcionadas con administración pública, administración de empresas, contaduría, económia o afines con experiencia profesional relacionada de 4 años.
  Profesional en áreas relacionadas con administración pública, administración de empresas, contaduría, económia o afines con experiencia profesional relacionada de 4 años</v>
          </cell>
          <cell r="AH598" t="str">
            <v>CONTADOR PUBLICO
  CONTADOR PUBLICO
  CONTADOR PUBLICO</v>
          </cell>
          <cell r="AI598" t="str">
            <v>1 1. Inversión</v>
          </cell>
          <cell r="AJ598">
            <v>80</v>
          </cell>
          <cell r="AK598" t="str">
            <v>O230117330120240080</v>
          </cell>
          <cell r="AL598" t="str">
            <v>Fortalecimiento de prácticas y transformaciones culturales, patrimoniales, urbanas y sociales para el bienestar integral de Bogotá D.C.</v>
          </cell>
          <cell r="AN598">
            <v>40605000</v>
          </cell>
          <cell r="AO598">
            <v>14347100</v>
          </cell>
          <cell r="AQ598">
            <v>54952100</v>
          </cell>
          <cell r="AU598">
            <v>54952100</v>
          </cell>
          <cell r="AV598" t="str">
            <v>$ 8.121.000</v>
          </cell>
          <cell r="AW598">
            <v>1015</v>
          </cell>
          <cell r="AX598">
            <v>40605000</v>
          </cell>
          <cell r="AY598">
            <v>45798</v>
          </cell>
          <cell r="AZ598">
            <v>1118</v>
          </cell>
          <cell r="BA598">
            <v>40605000</v>
          </cell>
          <cell r="BB598">
            <v>45768</v>
          </cell>
          <cell r="BC598">
            <v>45797</v>
          </cell>
          <cell r="BD598">
            <v>45800</v>
          </cell>
          <cell r="BE598">
            <v>45952</v>
          </cell>
          <cell r="BF598">
            <v>46006</v>
          </cell>
          <cell r="BG598" t="str">
            <v>2 2-Ejecución</v>
          </cell>
          <cell r="BH598" t="str">
            <v>5 MESES</v>
          </cell>
          <cell r="BI598" t="str">
            <v>1 1. Días</v>
          </cell>
          <cell r="BJ598">
            <v>149</v>
          </cell>
          <cell r="BK598">
            <v>53</v>
          </cell>
          <cell r="BL598">
            <v>202</v>
          </cell>
          <cell r="BM598" t="str">
            <v>DIRECCIÓN DE ARTE, CULTURA Y PATRIMONIO</v>
          </cell>
          <cell r="BN598" t="str">
            <v>SUBDIRECCIÓN DE INFRAESTRUCTURA Y PATRIMONIO CULTURAL</v>
          </cell>
          <cell r="BO598" t="str">
            <v>Nathalia Rippe Sierra</v>
          </cell>
          <cell r="BP598">
            <v>35513244</v>
          </cell>
          <cell r="BQ598">
            <v>1</v>
          </cell>
          <cell r="BR598" t="str">
            <v>N.A</v>
          </cell>
          <cell r="BS598" t="str">
            <v>N.A</v>
          </cell>
          <cell r="BT598" t="str">
            <v>N.A</v>
          </cell>
          <cell r="BU598" t="str">
            <v>N.A</v>
          </cell>
          <cell r="BV598" t="str">
            <v>N.A</v>
          </cell>
          <cell r="BW598" t="str">
            <v>N.A</v>
          </cell>
          <cell r="BX598" t="str">
            <v>N.A</v>
          </cell>
          <cell r="BY598" t="str">
            <v>N.A</v>
          </cell>
          <cell r="BZ598" t="str">
            <v>N.A</v>
          </cell>
          <cell r="CA598" t="str">
            <v>N.A</v>
          </cell>
          <cell r="CD598" t="str">
            <v>3 3. Municipal</v>
          </cell>
          <cell r="CE598" t="str">
            <v>2 2. Transferencias</v>
          </cell>
          <cell r="CF598" t="str">
            <v>1 1-Pesos Colombianos</v>
          </cell>
          <cell r="CG598" t="str">
            <v>3 Bogotá D.C.</v>
          </cell>
          <cell r="CH598" t="str">
            <v>149 3. Bogotá D.C.</v>
          </cell>
          <cell r="CI598" t="str">
            <v>17 17 La Candelaria</v>
          </cell>
          <cell r="CJ598" t="str">
            <v>LA CANDELARIA</v>
          </cell>
          <cell r="CK598" t="str">
            <v>1 1. Única</v>
          </cell>
          <cell r="CL598" t="str">
            <v>4 CARRERA</v>
          </cell>
          <cell r="CM598">
            <v>8</v>
          </cell>
          <cell r="CN598">
            <v>9</v>
          </cell>
          <cell r="CO598">
            <v>83</v>
          </cell>
          <cell r="CP598" t="str">
            <v>1 Interno</v>
          </cell>
          <cell r="CQ598" t="str">
            <v>1 Natural</v>
          </cell>
          <cell r="CR598" t="str">
            <v>202576002000800656E</v>
          </cell>
          <cell r="CS598" t="str">
            <v>MODIFICACION - CESION</v>
          </cell>
          <cell r="CT598" t="str">
            <v>1 1. Cesión</v>
          </cell>
          <cell r="CU598">
            <v>45931</v>
          </cell>
          <cell r="CV598">
            <v>45931</v>
          </cell>
          <cell r="CW598">
            <v>45952</v>
          </cell>
          <cell r="CX598" t="str">
            <v>$ 5.955.400</v>
          </cell>
          <cell r="CY598" t="str">
            <v>21 DIAS</v>
          </cell>
          <cell r="DF598" t="str">
            <v>Elsy Ernestina Conde Lozano.</v>
          </cell>
          <cell r="DG598">
            <v>52034221</v>
          </cell>
          <cell r="DH598">
            <v>7</v>
          </cell>
          <cell r="DI598" t="str">
            <v>MODIFICACIÓN - ADICIÓN Y PRORROGA</v>
          </cell>
          <cell r="DJ598" t="str">
            <v>4 4. Adición / Prórroga</v>
          </cell>
          <cell r="DK598">
            <v>45952</v>
          </cell>
          <cell r="DL598">
            <v>45953</v>
          </cell>
          <cell r="DM598">
            <v>46006</v>
          </cell>
          <cell r="DN598" t="str">
            <v>$ 14.347.100</v>
          </cell>
          <cell r="DO598" t="str">
            <v>53 DIAS</v>
          </cell>
          <cell r="DP598">
            <v>2977</v>
          </cell>
          <cell r="DQ598" t="str">
            <v>$ 14.347.100</v>
          </cell>
          <cell r="DR598">
            <v>45952</v>
          </cell>
          <cell r="DS598">
            <v>1683</v>
          </cell>
          <cell r="DT598" t="str">
            <v>$ 14.347.100</v>
          </cell>
          <cell r="DU598">
            <v>45940</v>
          </cell>
          <cell r="DY598" t="str">
            <v>MODIFICACION - CESION</v>
          </cell>
          <cell r="DZ598" t="str">
            <v>1 1. Cesión</v>
          </cell>
          <cell r="EA598">
            <v>45961</v>
          </cell>
          <cell r="EB598">
            <v>45962</v>
          </cell>
          <cell r="EC598">
            <v>46006</v>
          </cell>
          <cell r="ED598" t="str">
            <v>$ 12.181.500</v>
          </cell>
          <cell r="EE598" t="str">
            <v>45 DIAS</v>
          </cell>
          <cell r="EL598" t="str">
            <v>Yaklin Daridza Chaparro Salinas.</v>
          </cell>
          <cell r="EM598">
            <v>46382724</v>
          </cell>
          <cell r="EN598">
            <v>1</v>
          </cell>
        </row>
        <row r="599">
          <cell r="A599">
            <v>597</v>
          </cell>
          <cell r="B599" t="str">
            <v>CONTRATO DE PRESTACIÓN DE SERVICIOS PROFESIONALES Y/O APOYO A LA GESTIÓN</v>
          </cell>
          <cell r="C599" t="str">
            <v>SCDPI-21418-01289-25</v>
          </cell>
          <cell r="D599" t="str">
            <v>CONTRATACION DIRECTA</v>
          </cell>
          <cell r="E599" t="str">
            <v>Prestar servicios profesionales a la Subdirección de Gestión Cultural y Artística de la Secretaría de Cultura Recreación y Deporte para la producción y realización de contenidos de narrativas sonoras y visuales, con enfoque pedagógico, que apoyen y fortalezcan los procesos misionales de la Subdirección.</v>
          </cell>
          <cell r="F599" t="str">
            <v>17 17. Contrato de Prestación de Servicios</v>
          </cell>
          <cell r="G599" t="str">
            <v>1 Contratista</v>
          </cell>
          <cell r="H599" t="str">
            <v>1 Natural</v>
          </cell>
          <cell r="I599" t="str">
            <v>2 Privada (1)</v>
          </cell>
          <cell r="J599" t="str">
            <v>4 Persona Natural (2)</v>
          </cell>
          <cell r="K599" t="str">
            <v>31 31-Servicios Profesionales</v>
          </cell>
          <cell r="L599" t="str">
            <v>CO1.PCCNTR.7893812</v>
          </cell>
          <cell r="M599" t="str">
            <v>https://community.secop.gov.co/Public/Tendering/OpportunityDetail/Index?noticeUID=CO1.NTC.8159545&amp;isFromPublicArea=True&amp;isModal=False</v>
          </cell>
          <cell r="N599">
            <v>45796</v>
          </cell>
          <cell r="O599" t="str">
            <v>5 Contratación directa</v>
          </cell>
          <cell r="P599" t="str">
            <v>33 Prestación de Servicios Profesionales y Apoyo (5-8)</v>
          </cell>
          <cell r="Q599" t="str">
            <v>N/A</v>
          </cell>
          <cell r="R599" t="str">
            <v>1 1. Ley 80</v>
          </cell>
          <cell r="S599" t="str">
            <v>6 6: Prestacion de servicios</v>
          </cell>
          <cell r="T599" t="str">
            <v>1 Nacional</v>
          </cell>
          <cell r="U599" t="str">
            <v>3 3. Único Contratista</v>
          </cell>
          <cell r="V599" t="str">
            <v>ANDRES URIBE GIANNETTI</v>
          </cell>
          <cell r="W599" t="str">
            <v>M</v>
          </cell>
          <cell r="X599">
            <v>1020837767</v>
          </cell>
          <cell r="Y599">
            <v>7</v>
          </cell>
          <cell r="Z599" t="str">
            <v>CL 134 BIS 17 51</v>
          </cell>
          <cell r="AA599">
            <v>3138496801</v>
          </cell>
          <cell r="AB599" t="str">
            <v>andres.uribe@scrd.gov.co</v>
          </cell>
          <cell r="AC599" t="str">
            <v>andresuribe21@gmail.com</v>
          </cell>
          <cell r="AD599">
            <v>36150</v>
          </cell>
          <cell r="AE599">
            <v>27</v>
          </cell>
          <cell r="AF599" t="str">
            <v>CUNDINAMARCA - BOGOTA</v>
          </cell>
          <cell r="AG599" t="str">
            <v>Profesional en artes, bellas artes, arquitectura, ingenierias, diseño o afines, sin experiencia</v>
          </cell>
          <cell r="AH599" t="str">
            <v>CINE Y TELEVISION</v>
          </cell>
          <cell r="AI599" t="str">
            <v>1 1. Inversión</v>
          </cell>
          <cell r="AJ599">
            <v>80</v>
          </cell>
          <cell r="AK599" t="str">
            <v>O230117330120240080</v>
          </cell>
          <cell r="AL599" t="str">
            <v>Fortalecimiento de prácticas y transformaciones culturales, patrimoniales, urbanas y sociales para el bienestar integral de Bogotá D.C.</v>
          </cell>
          <cell r="AN599">
            <v>29502000</v>
          </cell>
          <cell r="AO599">
            <v>3278000</v>
          </cell>
          <cell r="AQ599">
            <v>32780000</v>
          </cell>
          <cell r="AU599">
            <v>32780000</v>
          </cell>
          <cell r="AV599" t="str">
            <v>$ 4.917.000</v>
          </cell>
          <cell r="AW599">
            <v>1052</v>
          </cell>
          <cell r="AX599">
            <v>29502000</v>
          </cell>
          <cell r="AY599">
            <v>45800</v>
          </cell>
          <cell r="AZ599">
            <v>1141</v>
          </cell>
          <cell r="BA599">
            <v>29502000</v>
          </cell>
          <cell r="BB599">
            <v>45775</v>
          </cell>
          <cell r="BC599">
            <v>45797</v>
          </cell>
          <cell r="BD599">
            <v>45803</v>
          </cell>
          <cell r="BE599">
            <v>45986</v>
          </cell>
          <cell r="BF599">
            <v>46006</v>
          </cell>
          <cell r="BG599" t="str">
            <v>2 2-Ejecución</v>
          </cell>
          <cell r="BH599" t="str">
            <v>6 MESES</v>
          </cell>
          <cell r="BI599" t="str">
            <v>1 1. Días</v>
          </cell>
          <cell r="BJ599">
            <v>179</v>
          </cell>
          <cell r="BK599">
            <v>20</v>
          </cell>
          <cell r="BL599">
            <v>199</v>
          </cell>
          <cell r="BM599" t="str">
            <v>DIRECCIÓN DE ARTE, CULTURA Y PATRIMONIO</v>
          </cell>
          <cell r="BN599" t="str">
            <v>SUBDIRECCIÓN DE GESTIÓN CULTURAL Y ARTISTICA</v>
          </cell>
          <cell r="BO599" t="str">
            <v>Adriana Maria Botero Velez</v>
          </cell>
          <cell r="BP599">
            <v>52254482</v>
          </cell>
          <cell r="BQ599">
            <v>6</v>
          </cell>
          <cell r="BR599" t="str">
            <v>N.A</v>
          </cell>
          <cell r="BS599" t="str">
            <v>N.A</v>
          </cell>
          <cell r="BT599" t="str">
            <v>N.A</v>
          </cell>
          <cell r="BU599" t="str">
            <v>N.A</v>
          </cell>
          <cell r="BV599" t="str">
            <v>N.A</v>
          </cell>
          <cell r="BW599" t="str">
            <v>N.A</v>
          </cell>
          <cell r="BX599" t="str">
            <v>N.A</v>
          </cell>
          <cell r="BY599" t="str">
            <v>N.A</v>
          </cell>
          <cell r="BZ599" t="str">
            <v>N.A</v>
          </cell>
          <cell r="CA599" t="str">
            <v>N.A</v>
          </cell>
          <cell r="CD599" t="str">
            <v>3 3. Municipal</v>
          </cell>
          <cell r="CE599" t="str">
            <v>2 2. Transferencias</v>
          </cell>
          <cell r="CF599" t="str">
            <v>1 1-Pesos Colombianos</v>
          </cell>
          <cell r="CG599" t="str">
            <v>3 Bogotá D.C.</v>
          </cell>
          <cell r="CH599" t="str">
            <v>149 3. Bogotá D.C.</v>
          </cell>
          <cell r="CI599" t="str">
            <v>17 17 La Candelaria</v>
          </cell>
          <cell r="CJ599" t="str">
            <v>LA CANDELARIA</v>
          </cell>
          <cell r="CK599" t="str">
            <v>1 1. Única</v>
          </cell>
          <cell r="CL599" t="str">
            <v>4 CARRERA</v>
          </cell>
          <cell r="CM599">
            <v>8</v>
          </cell>
          <cell r="CN599">
            <v>9</v>
          </cell>
          <cell r="CO599">
            <v>83</v>
          </cell>
          <cell r="CP599" t="str">
            <v>1 Interno</v>
          </cell>
          <cell r="CQ599" t="str">
            <v>1 Natural</v>
          </cell>
          <cell r="CR599" t="str">
            <v>202576002000800660E</v>
          </cell>
          <cell r="CS599" t="str">
            <v>MODIFICACIÓN - ADICIÓN Y PRORROGA</v>
          </cell>
          <cell r="CT599" t="str">
            <v>4 4. Adición / Prórroga</v>
          </cell>
          <cell r="CU599">
            <v>45986</v>
          </cell>
          <cell r="CV599">
            <v>45986</v>
          </cell>
          <cell r="CW599">
            <v>46006</v>
          </cell>
          <cell r="CX599" t="str">
            <v>$ 3.278.000</v>
          </cell>
          <cell r="CY599" t="str">
            <v>20 DIAS</v>
          </cell>
          <cell r="CZ599">
            <v>3676</v>
          </cell>
          <cell r="DA599">
            <v>3278000</v>
          </cell>
          <cell r="DB599">
            <v>45987</v>
          </cell>
          <cell r="DC599">
            <v>2180</v>
          </cell>
          <cell r="DD599">
            <v>3278000</v>
          </cell>
          <cell r="DE599">
            <v>45986</v>
          </cell>
        </row>
        <row r="600">
          <cell r="A600">
            <v>598</v>
          </cell>
          <cell r="B600" t="str">
            <v>CONTRATO DE PRESTACIÓN DE SERVICIOS PROFESIONALES Y/O APOYO A LA GESTIÓN</v>
          </cell>
          <cell r="C600" t="str">
            <v>SCDPI-21418-01207-25</v>
          </cell>
          <cell r="D600" t="str">
            <v>CONTRATACION DIRECTA</v>
          </cell>
          <cell r="E600" t="str">
            <v>Prestar servicios profesionales a la Secretaría Distrital de Cultura, Recreación y Deporte - Subdirección de Infraestructura y Patrimonio Cultural en las acciones de protección y conservación del patrimonio cultural del Distrito Capital, desde el componente jurídico, atendiendo la unidad de criterio de la entidad</v>
          </cell>
          <cell r="F600" t="str">
            <v>17 17. Contrato de Prestación de Servicios</v>
          </cell>
          <cell r="G600" t="str">
            <v>1 Contratista</v>
          </cell>
          <cell r="H600" t="str">
            <v>1 Natural</v>
          </cell>
          <cell r="I600" t="str">
            <v>2 Privada (1)</v>
          </cell>
          <cell r="J600" t="str">
            <v>4 Persona Natural (2)</v>
          </cell>
          <cell r="K600" t="str">
            <v>31 31-Servicios Profesionales</v>
          </cell>
          <cell r="L600" t="str">
            <v>CO1.PCCNTR.7893729</v>
          </cell>
          <cell r="M600" t="str">
            <v>https://community.secop.gov.co/Public/Tendering/OpportunityDetail/Index?noticeUID=CO1.NTC.8159542&amp;isFromPublicArea=True&amp;isModal=False</v>
          </cell>
          <cell r="N600">
            <v>45798</v>
          </cell>
          <cell r="O600" t="str">
            <v>5 Contratación directa</v>
          </cell>
          <cell r="P600" t="str">
            <v>33 Prestación de Servicios Profesionales y Apoyo (5-8)</v>
          </cell>
          <cell r="Q600" t="str">
            <v>N/A</v>
          </cell>
          <cell r="R600" t="str">
            <v>1 1. Ley 80</v>
          </cell>
          <cell r="S600" t="str">
            <v>6 6: Prestacion de servicios</v>
          </cell>
          <cell r="T600" t="str">
            <v>1 Nacional</v>
          </cell>
          <cell r="U600" t="str">
            <v>3 3. Único Contratista</v>
          </cell>
          <cell r="V600" t="str">
            <v>ANA MARÍA SANABRIA ALBARRACÍN</v>
          </cell>
          <cell r="W600" t="str">
            <v>F</v>
          </cell>
          <cell r="X600">
            <v>1020767520</v>
          </cell>
          <cell r="Y600">
            <v>4</v>
          </cell>
          <cell r="Z600" t="str">
            <v>CL 152 A 8 A 10</v>
          </cell>
          <cell r="AA600">
            <v>3015150663</v>
          </cell>
          <cell r="AB600" t="str">
            <v>ana.sanabria@scrd.gov.co</v>
          </cell>
          <cell r="AC600" t="str">
            <v>anamariasanabriaalbarracin@gmail.co</v>
          </cell>
          <cell r="AD600">
            <v>33555</v>
          </cell>
          <cell r="AE600">
            <v>34</v>
          </cell>
          <cell r="AF600" t="str">
            <v>CUNDINAMARCA - BOGOTA</v>
          </cell>
          <cell r="AG600" t="str">
            <v>Profesional en derecho con cuatro (4) años de experiencia profesional relacionada con el objeto y/u obligaciones del contrato.</v>
          </cell>
          <cell r="AH600" t="str">
            <v>ABOGADO</v>
          </cell>
          <cell r="AI600" t="str">
            <v>1 1. Inversión</v>
          </cell>
          <cell r="AJ600">
            <v>80</v>
          </cell>
          <cell r="AK600" t="str">
            <v>O230117330120240080</v>
          </cell>
          <cell r="AL600" t="str">
            <v>Fortalecimiento de prácticas y transformaciones culturales, patrimoniales, urbanas y sociales para el bienestar integral de Bogotá D.C.</v>
          </cell>
          <cell r="AN600">
            <v>48726000</v>
          </cell>
          <cell r="AO600">
            <v>9474500</v>
          </cell>
          <cell r="AQ600">
            <v>58200500</v>
          </cell>
          <cell r="AU600">
            <v>58200500</v>
          </cell>
          <cell r="AV600" t="str">
            <v>$ 8.121.000</v>
          </cell>
          <cell r="AW600">
            <v>1017</v>
          </cell>
          <cell r="AX600">
            <v>48726000</v>
          </cell>
          <cell r="AY600">
            <v>45798</v>
          </cell>
          <cell r="AZ600">
            <v>1154</v>
          </cell>
          <cell r="BA600">
            <v>48726000</v>
          </cell>
          <cell r="BB600">
            <v>45776</v>
          </cell>
          <cell r="BC600">
            <v>45798</v>
          </cell>
          <cell r="BD600">
            <v>45803</v>
          </cell>
          <cell r="BE600">
            <v>45986</v>
          </cell>
          <cell r="BF600">
            <v>46021</v>
          </cell>
          <cell r="BG600" t="str">
            <v>2 2-Ejecución</v>
          </cell>
          <cell r="BH600" t="str">
            <v>6 MESES</v>
          </cell>
          <cell r="BI600" t="str">
            <v>1 1. Días</v>
          </cell>
          <cell r="BJ600">
            <v>179</v>
          </cell>
          <cell r="BK600">
            <v>35</v>
          </cell>
          <cell r="BL600">
            <v>214</v>
          </cell>
          <cell r="BM600" t="str">
            <v>DIRECCIÓN DE ARTE, CULTURA Y PATRIMONIO</v>
          </cell>
          <cell r="BN600" t="str">
            <v>SUBDIRECCIÓN DE INFRAESTRUCTURA Y PATRIMONIO CULTURAL</v>
          </cell>
          <cell r="BO600" t="str">
            <v>Nathalia Rippe Sierra</v>
          </cell>
          <cell r="BP600">
            <v>35513244</v>
          </cell>
          <cell r="BQ600">
            <v>1</v>
          </cell>
          <cell r="BR600" t="str">
            <v>N.A</v>
          </cell>
          <cell r="BS600" t="str">
            <v>N.A</v>
          </cell>
          <cell r="BT600" t="str">
            <v>N.A</v>
          </cell>
          <cell r="BU600" t="str">
            <v>N.A</v>
          </cell>
          <cell r="BV600" t="str">
            <v>N.A</v>
          </cell>
          <cell r="BW600" t="str">
            <v>N.A</v>
          </cell>
          <cell r="BX600" t="str">
            <v>N.A</v>
          </cell>
          <cell r="BY600" t="str">
            <v>N.A</v>
          </cell>
          <cell r="BZ600" t="str">
            <v>N.A</v>
          </cell>
          <cell r="CA600" t="str">
            <v>N.A</v>
          </cell>
          <cell r="CD600" t="str">
            <v>3 3. Municipal</v>
          </cell>
          <cell r="CE600" t="str">
            <v>2 2. Transferencias</v>
          </cell>
          <cell r="CF600" t="str">
            <v>1 1-Pesos Colombianos</v>
          </cell>
          <cell r="CG600" t="str">
            <v>3 Bogotá D.C.</v>
          </cell>
          <cell r="CH600" t="str">
            <v>149 3. Bogotá D.C.</v>
          </cell>
          <cell r="CI600" t="str">
            <v>17 17 La Candelaria</v>
          </cell>
          <cell r="CJ600" t="str">
            <v>LA CANDELARIA</v>
          </cell>
          <cell r="CK600" t="str">
            <v>1 1. Única</v>
          </cell>
          <cell r="CL600" t="str">
            <v>4 CARRERA</v>
          </cell>
          <cell r="CM600">
            <v>8</v>
          </cell>
          <cell r="CN600">
            <v>9</v>
          </cell>
          <cell r="CO600">
            <v>83</v>
          </cell>
          <cell r="CP600" t="str">
            <v>1 Interno</v>
          </cell>
          <cell r="CQ600" t="str">
            <v>1 Natural</v>
          </cell>
          <cell r="CR600" t="str">
            <v>202576002000800670E</v>
          </cell>
          <cell r="CS600" t="str">
            <v>MODIFICACIÓN - ADICIÓN Y PRORROGA</v>
          </cell>
          <cell r="CT600" t="str">
            <v>4 4. Adición / Prórroga</v>
          </cell>
          <cell r="CU600">
            <v>45985</v>
          </cell>
          <cell r="CV600">
            <v>45986</v>
          </cell>
          <cell r="CW600">
            <v>46021</v>
          </cell>
          <cell r="CX600" t="str">
            <v>$ 9.474.500</v>
          </cell>
          <cell r="CY600" t="str">
            <v>35 DIAS</v>
          </cell>
          <cell r="CZ600">
            <v>3657</v>
          </cell>
          <cell r="DA600">
            <v>9474500</v>
          </cell>
          <cell r="DB600">
            <v>45986</v>
          </cell>
          <cell r="DC600">
            <v>2109</v>
          </cell>
          <cell r="DD600" t="str">
            <v>$ 9.474.500</v>
          </cell>
          <cell r="DE600">
            <v>45972</v>
          </cell>
        </row>
        <row r="601">
          <cell r="A601">
            <v>599</v>
          </cell>
          <cell r="B601" t="str">
            <v>CONTRATO DE PRESTACIÓN DE SERVICIOS PROFESIONALES Y/O APOYO A LA GESTIÓN</v>
          </cell>
          <cell r="C601" t="str">
            <v>SCDPI-21417-00634-25</v>
          </cell>
          <cell r="D601" t="str">
            <v>CONTRATACION DIRECTA</v>
          </cell>
          <cell r="E601"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601" t="str">
            <v>17 17. Contrato de Prestación de Servicios</v>
          </cell>
          <cell r="G601" t="str">
            <v>1 Contratista</v>
          </cell>
          <cell r="H601" t="str">
            <v>1 Natural</v>
          </cell>
          <cell r="I601" t="str">
            <v>2 Privada (1)</v>
          </cell>
          <cell r="J601" t="str">
            <v>4 Persona Natural (2)</v>
          </cell>
          <cell r="K601" t="str">
            <v>31 31-Servicios Profesionales</v>
          </cell>
          <cell r="L601" t="str">
            <v>CO1.PCCNTR.7894141</v>
          </cell>
          <cell r="M601" t="str">
            <v>https://community.secop.gov.co/Public/Tendering/OpportunityDetail/Index?noticeUID=CO1.NTC.8161038&amp;isFromPublicArea=True&amp;isModal=False</v>
          </cell>
          <cell r="N601">
            <v>45796</v>
          </cell>
          <cell r="O601" t="str">
            <v>5 Contratación directa</v>
          </cell>
          <cell r="P601" t="str">
            <v>33 Prestación de Servicios Profesionales y Apoyo (5-8)</v>
          </cell>
          <cell r="Q601" t="str">
            <v>N/A</v>
          </cell>
          <cell r="R601" t="str">
            <v>1 1. Ley 80</v>
          </cell>
          <cell r="S601" t="str">
            <v>6 6: Prestacion de servicios</v>
          </cell>
          <cell r="T601" t="str">
            <v>1 Nacional</v>
          </cell>
          <cell r="U601" t="str">
            <v>3 3. Único Contratista</v>
          </cell>
          <cell r="V601" t="str">
            <v>DANIEL MARTINEZ LOPEZ</v>
          </cell>
          <cell r="W601" t="str">
            <v>M</v>
          </cell>
          <cell r="X601">
            <v>1015460736</v>
          </cell>
          <cell r="Y601">
            <v>0</v>
          </cell>
          <cell r="Z601" t="str">
            <v>CL 81 105 20</v>
          </cell>
          <cell r="AA601">
            <v>2248030</v>
          </cell>
          <cell r="AB601" t="str">
            <v>daniel.martinez@scrd.gov.co</v>
          </cell>
          <cell r="AC601" t="str">
            <v>danielmaletines@gmail.com</v>
          </cell>
          <cell r="AD601">
            <v>35038</v>
          </cell>
          <cell r="AE601">
            <v>30</v>
          </cell>
          <cell r="AF601" t="str">
            <v>CUNDINAMARCA - BOGOTA</v>
          </cell>
          <cell r="AG601" t="str">
            <v>Profesionales en ciencias de la salud, ciencias sociales, humanas, políticas, licenciaturas, gestión cultural o afines.</v>
          </cell>
          <cell r="AH601" t="str">
            <v>PSICOLOGO</v>
          </cell>
          <cell r="AI601" t="str">
            <v>1 1. Inversión</v>
          </cell>
          <cell r="AJ601">
            <v>122</v>
          </cell>
          <cell r="AK601" t="str">
            <v>O230117330120240122</v>
          </cell>
          <cell r="AL601" t="str">
            <v>Innovación y cambio cultural para la transformación de comportamientos que promuevan el orgullo por la ciudad de Bogotá D.C.</v>
          </cell>
          <cell r="AN601">
            <v>41550880</v>
          </cell>
          <cell r="AQ601">
            <v>41550880</v>
          </cell>
          <cell r="AU601">
            <v>41550880</v>
          </cell>
          <cell r="AV601" t="str">
            <v>$ 5.718.000</v>
          </cell>
          <cell r="AW601">
            <v>1038</v>
          </cell>
          <cell r="AX601">
            <v>41550880</v>
          </cell>
          <cell r="AY601">
            <v>45800</v>
          </cell>
          <cell r="AZ601">
            <v>484</v>
          </cell>
          <cell r="BA601">
            <v>57180000</v>
          </cell>
          <cell r="BB601">
            <v>45692</v>
          </cell>
          <cell r="BC601">
            <v>45798</v>
          </cell>
          <cell r="BD601">
            <v>45804</v>
          </cell>
          <cell r="BE601">
            <v>46021</v>
          </cell>
          <cell r="BF601">
            <v>46021</v>
          </cell>
          <cell r="BG601" t="str">
            <v>2 2-Ejecución</v>
          </cell>
          <cell r="BH601" t="str">
            <v>7 meses y 8 dias</v>
          </cell>
          <cell r="BI601" t="str">
            <v>1 1. Días</v>
          </cell>
          <cell r="BJ601">
            <v>213</v>
          </cell>
          <cell r="BK601">
            <v>0</v>
          </cell>
          <cell r="BL601">
            <v>213</v>
          </cell>
          <cell r="BM601" t="str">
            <v>SUBSECRETARÍA DISTRITAL DE CULTURA CIUDADANA Y GESTIÓN DEL CONOCIMIENTO</v>
          </cell>
          <cell r="BN601" t="str">
            <v>SUBSECRETARÍA DISTRITAL DE CULTURA CIUDADANA Y GESTIÓN DEL CONOCIMIENTO</v>
          </cell>
          <cell r="BO601" t="str">
            <v>Julian Felipe Duarte Alvarez</v>
          </cell>
          <cell r="BP601">
            <v>1019071928</v>
          </cell>
          <cell r="BQ601">
            <v>3</v>
          </cell>
          <cell r="BR601" t="str">
            <v>N.A</v>
          </cell>
          <cell r="BS601" t="str">
            <v>N.A</v>
          </cell>
          <cell r="BT601" t="str">
            <v>N.A</v>
          </cell>
          <cell r="BU601" t="str">
            <v>N.A</v>
          </cell>
          <cell r="BV601" t="str">
            <v>N.A</v>
          </cell>
          <cell r="BW601" t="str">
            <v>N.A</v>
          </cell>
          <cell r="BX601" t="str">
            <v>N.A</v>
          </cell>
          <cell r="BY601" t="str">
            <v>N.A</v>
          </cell>
          <cell r="BZ601" t="str">
            <v>N.A</v>
          </cell>
          <cell r="CA601" t="str">
            <v>N.A</v>
          </cell>
          <cell r="CD601" t="str">
            <v>3 3. Municipal</v>
          </cell>
          <cell r="CE601" t="str">
            <v>2 2. Transferencias</v>
          </cell>
          <cell r="CF601" t="str">
            <v>1 1-Pesos Colombianos</v>
          </cell>
          <cell r="CG601" t="str">
            <v>3 Bogotá D.C.</v>
          </cell>
          <cell r="CH601" t="str">
            <v>149 3. Bogotá D.C.</v>
          </cell>
          <cell r="CI601" t="str">
            <v>17 17 La Candelaria</v>
          </cell>
          <cell r="CJ601" t="str">
            <v>LA CANDELARIA</v>
          </cell>
          <cell r="CK601" t="str">
            <v>1 1. Única</v>
          </cell>
          <cell r="CL601" t="str">
            <v>4 CARRERA</v>
          </cell>
          <cell r="CM601">
            <v>8</v>
          </cell>
          <cell r="CN601">
            <v>9</v>
          </cell>
          <cell r="CO601">
            <v>83</v>
          </cell>
          <cell r="CP601" t="str">
            <v>1 Interno</v>
          </cell>
          <cell r="CQ601" t="str">
            <v>1 Natural</v>
          </cell>
          <cell r="CR601" t="str">
            <v>202576002000800575E</v>
          </cell>
        </row>
        <row r="602">
          <cell r="A602">
            <v>600</v>
          </cell>
          <cell r="B602" t="str">
            <v>CONTRATO DE SUMINISTRO</v>
          </cell>
          <cell r="C602" t="str">
            <v>SCRD.SASI-01-2025</v>
          </cell>
          <cell r="D602" t="str">
            <v>SELECCIÓN ABREVIADA</v>
          </cell>
          <cell r="E602" t="str">
            <v>SUMINISTRO Y DISTRIBUCIÓN DE BUZONES PARA LA DEVOLUCIÓN DE MATERIALES BIBLIOGRÁFICOS; EN EL MARCO DEL PROYECTO DE REGALÍAS CON CÓDIGO BPIN 2023011010004 "FORTALECIMIENTO DE LA RED DISTRITAL DE BIBLIOTECAS PÚBLICAS - BIBLORED DE BOGOTÁ".</v>
          </cell>
          <cell r="F602" t="str">
            <v>7 7. Suministro</v>
          </cell>
          <cell r="G602" t="str">
            <v>1 Contratista</v>
          </cell>
          <cell r="H602" t="str">
            <v>2 Jurídica</v>
          </cell>
          <cell r="I602" t="str">
            <v>2 Privada (1)</v>
          </cell>
          <cell r="J602" t="str">
            <v>3 Privadas (2)</v>
          </cell>
          <cell r="K602" t="str">
            <v>42 42-Suministro de Bienes en general</v>
          </cell>
          <cell r="L602" t="str">
            <v>CO1.PCCNTR.7895365</v>
          </cell>
          <cell r="M602" t="str">
            <v>https://community.secop.gov.co/Public/Tendering/OpportunityDetail/Index?noticeUID=CO1.NTC.7914933&amp;isFromPublicArea=True&amp;isModal=False</v>
          </cell>
          <cell r="N602">
            <v>45744</v>
          </cell>
          <cell r="O602" t="str">
            <v>2 Selección abreviada</v>
          </cell>
          <cell r="P602" t="str">
            <v>4 Adquisión o Suministro de Bienes y Servicios de Carácterísticas Técnicas Uniformes y de Común Utilización (Procedimiento: Siubasta Inversa, Acuerdo Marco de Precios, Bolsa de Productos) (2)</v>
          </cell>
          <cell r="Q602" t="str">
            <v>N/A</v>
          </cell>
          <cell r="R602" t="str">
            <v>1 1. Ley 80</v>
          </cell>
          <cell r="S602" t="str">
            <v>8 8: Cultura</v>
          </cell>
          <cell r="T602" t="str">
            <v>1 Nacional</v>
          </cell>
          <cell r="U602" t="str">
            <v>3 3. Único Contratista</v>
          </cell>
          <cell r="V602" t="str">
            <v>TEMPOEFECTIVAS (LOTE 1)</v>
          </cell>
          <cell r="W602" t="str">
            <v>N.A</v>
          </cell>
          <cell r="X602">
            <v>900995679</v>
          </cell>
          <cell r="Y602">
            <v>4</v>
          </cell>
          <cell r="Z602" t="str">
            <v>CR 8 22 2</v>
          </cell>
          <cell r="AA602">
            <v>3133520805</v>
          </cell>
          <cell r="AB602" t="str">
            <v>tempoefectivasas@gmail.com</v>
          </cell>
          <cell r="AC602" t="str">
            <v>tempoefectivasas@gmail.com</v>
          </cell>
          <cell r="AD602" t="str">
            <v>N.A</v>
          </cell>
          <cell r="AE602" t="str">
            <v>N.A</v>
          </cell>
          <cell r="AF602" t="str">
            <v>N.A</v>
          </cell>
          <cell r="AG602" t="str">
            <v>N.A</v>
          </cell>
          <cell r="AH602" t="str">
            <v>N.A</v>
          </cell>
          <cell r="AI602" t="str">
            <v>1 1. Inversión</v>
          </cell>
          <cell r="AJ602">
            <v>4</v>
          </cell>
          <cell r="AK602" t="str">
            <v>00AR-3301-1603-2023-01101-0004</v>
          </cell>
          <cell r="AL602" t="str">
            <v>FORTALECIMIENTO DE LA RED DISTRITAL DE BIBLIOTECAS PÚBLICAS - BIBLORED DE BOGOTÁ</v>
          </cell>
          <cell r="AN602">
            <v>34882220</v>
          </cell>
          <cell r="AQ602">
            <v>34882220</v>
          </cell>
          <cell r="AU602">
            <v>34882220</v>
          </cell>
          <cell r="AV602" t="str">
            <v>$ 0</v>
          </cell>
          <cell r="AW602">
            <v>6025</v>
          </cell>
          <cell r="AX602">
            <v>34882220</v>
          </cell>
          <cell r="AY602">
            <v>45812</v>
          </cell>
          <cell r="AZ602">
            <v>1425</v>
          </cell>
          <cell r="BA602">
            <v>510419534</v>
          </cell>
          <cell r="BB602">
            <v>45735</v>
          </cell>
          <cell r="BC602">
            <v>45803</v>
          </cell>
          <cell r="BD602">
            <v>45821</v>
          </cell>
          <cell r="BE602">
            <v>45912</v>
          </cell>
          <cell r="BF602">
            <v>45927</v>
          </cell>
          <cell r="BG602" t="str">
            <v>2 2-Ejecución</v>
          </cell>
          <cell r="BH602" t="str">
            <v>3 MESES</v>
          </cell>
          <cell r="BI602" t="str">
            <v>1 1. Días</v>
          </cell>
          <cell r="BJ602">
            <v>89</v>
          </cell>
          <cell r="BK602">
            <v>15</v>
          </cell>
          <cell r="BL602">
            <v>104</v>
          </cell>
          <cell r="BM602" t="str">
            <v>DIRECCIÓN DE LECTURA Y BIBLIOTECAS</v>
          </cell>
          <cell r="BN602" t="str">
            <v>DIRECCIÓN DE LECTURA Y BIBLIOTECAS</v>
          </cell>
          <cell r="BO602" t="str">
            <v>Bibiana Andrea Victorino Ramírez</v>
          </cell>
          <cell r="BP602">
            <v>52880976</v>
          </cell>
          <cell r="BQ602">
            <v>7</v>
          </cell>
          <cell r="BR602" t="str">
            <v>Elsa Julieth Castañeda Ospina</v>
          </cell>
          <cell r="BS602">
            <v>1010182685</v>
          </cell>
          <cell r="BT602" t="str">
            <v>SI</v>
          </cell>
          <cell r="BU602" t="str">
            <v>MICRO</v>
          </cell>
          <cell r="BV602">
            <v>6</v>
          </cell>
          <cell r="BW602" t="str">
            <v>N.A</v>
          </cell>
          <cell r="BX602" t="str">
            <v>NO</v>
          </cell>
          <cell r="BY602" t="str">
            <v>N.A</v>
          </cell>
          <cell r="BZ602" t="str">
            <v>N.A</v>
          </cell>
          <cell r="CA602" t="str">
            <v>N.A</v>
          </cell>
          <cell r="CD602" t="str">
            <v>Nacional</v>
          </cell>
          <cell r="CE602" t="str">
            <v>2 2. Transferencias</v>
          </cell>
          <cell r="CF602" t="str">
            <v>1 1-Pesos Colombianos</v>
          </cell>
          <cell r="CG602" t="str">
            <v>3 Bogotá D.C.</v>
          </cell>
          <cell r="CH602" t="str">
            <v>149 3. Bogotá D.C.</v>
          </cell>
          <cell r="CI602" t="str">
            <v>17 17 La Candelaria</v>
          </cell>
          <cell r="CJ602" t="str">
            <v>LA CANDELARIA</v>
          </cell>
          <cell r="CK602" t="str">
            <v>1 1. Única</v>
          </cell>
          <cell r="CL602" t="str">
            <v>4 CARRERA</v>
          </cell>
          <cell r="CM602">
            <v>8</v>
          </cell>
          <cell r="CN602">
            <v>9</v>
          </cell>
          <cell r="CO602">
            <v>83</v>
          </cell>
          <cell r="CP602" t="str">
            <v>1 Interno</v>
          </cell>
          <cell r="CQ602" t="str">
            <v>1 Natural</v>
          </cell>
          <cell r="CR602" t="str">
            <v>202576002001000004E</v>
          </cell>
          <cell r="CS602" t="str">
            <v>MODIFICACION - PRORROGA</v>
          </cell>
          <cell r="CT602" t="str">
            <v>3 3. Prorroga</v>
          </cell>
          <cell r="CU602">
            <v>45912</v>
          </cell>
          <cell r="CV602">
            <v>45912</v>
          </cell>
          <cell r="CW602">
            <v>45927</v>
          </cell>
          <cell r="CX602" t="str">
            <v>N.A</v>
          </cell>
          <cell r="CY602" t="str">
            <v>15 DIAS</v>
          </cell>
        </row>
        <row r="603">
          <cell r="A603">
            <v>601</v>
          </cell>
          <cell r="B603" t="str">
            <v>CONTRATO DE SUMINISTRO</v>
          </cell>
          <cell r="C603" t="str">
            <v>SCRD.SASI-01-2025</v>
          </cell>
          <cell r="D603" t="str">
            <v>SELECCIÓN ABREVIADA</v>
          </cell>
          <cell r="E603" t="str">
            <v>SUMINISTRO E INSTALACIÓN DE LA SILLETERÍA QUE REQUIERE REEMPLAZO EN LOS AUDITORIOS DE LA BIBLIOTECA PÚBLICA GABRIEL GARCÍA MÁRQUEZ DE EL TUNAL Y DE LA BIBLIOTECA PÚBLICA MANUEL ZAPATA OLIVELLA DE EL TINTAL, EN EL MARCO DEL PROYECTO DE REGALÍAS CON CÓDIGO BPIN 2023011010004 "FORTALECIMIENTO DE LA RED DISTRITAL DE BIBLIOTECAS PÚBLICAS - BIBLORED DE BOGOTÁ".</v>
          </cell>
          <cell r="F603" t="str">
            <v>7 7. Suministro</v>
          </cell>
          <cell r="G603" t="str">
            <v>1 Contratista</v>
          </cell>
          <cell r="H603" t="str">
            <v>2 Jurídica</v>
          </cell>
          <cell r="I603" t="str">
            <v>2 Privada (1)</v>
          </cell>
          <cell r="J603" t="str">
            <v>3 Privadas (2)</v>
          </cell>
          <cell r="K603" t="str">
            <v>42 42-Suministro de Bienes en general</v>
          </cell>
          <cell r="L603" t="str">
            <v>CO1.PCCNTR.7895266</v>
          </cell>
          <cell r="M603" t="str">
            <v>https://community.secop.gov.co/Public/Tendering/OpportunityDetail/Index?noticeUID=CO1.NTC.7914933&amp;isFromPublicArea=True&amp;isModal=False</v>
          </cell>
          <cell r="N603">
            <v>45744</v>
          </cell>
          <cell r="O603" t="str">
            <v>2 Selección abreviada</v>
          </cell>
          <cell r="P603" t="str">
            <v>4 Adquisión o Suministro de Bienes y Servicios de Carácterísticas Técnicas Uniformes y de Común Utilización (Procedimiento: Siubasta Inversa, Acuerdo Marco de Precios, Bolsa de Productos) (2)</v>
          </cell>
          <cell r="Q603" t="str">
            <v>N/A</v>
          </cell>
          <cell r="R603" t="str">
            <v>1 1. Ley 80</v>
          </cell>
          <cell r="S603" t="str">
            <v>8 8: Cultura</v>
          </cell>
          <cell r="T603" t="str">
            <v>1 Nacional</v>
          </cell>
          <cell r="U603" t="str">
            <v>3 3. Único Contratista</v>
          </cell>
          <cell r="V603" t="str">
            <v>MUEBLES ROMERO (LOTE 2)</v>
          </cell>
          <cell r="W603" t="str">
            <v>N.A</v>
          </cell>
          <cell r="X603">
            <v>860066674</v>
          </cell>
          <cell r="Y603">
            <v>8</v>
          </cell>
          <cell r="Z603" t="str">
            <v>CARRERA 70 #31-45 SUR</v>
          </cell>
          <cell r="AA603">
            <v>4524094</v>
          </cell>
          <cell r="AB603" t="str">
            <v>gerencia@mueblesromero.net</v>
          </cell>
          <cell r="AC603" t="str">
            <v>gerencia@mueblesromero.net</v>
          </cell>
          <cell r="AD603" t="str">
            <v>N.A</v>
          </cell>
          <cell r="AE603" t="str">
            <v>N.A</v>
          </cell>
          <cell r="AF603" t="str">
            <v>N.A</v>
          </cell>
          <cell r="AG603" t="str">
            <v>N.A</v>
          </cell>
          <cell r="AH603" t="str">
            <v>N.A</v>
          </cell>
          <cell r="AI603" t="str">
            <v>1 1. Inversión</v>
          </cell>
          <cell r="AJ603">
            <v>4</v>
          </cell>
          <cell r="AK603" t="str">
            <v>00AR-3301-1603-2023-01101-0004</v>
          </cell>
          <cell r="AL603" t="str">
            <v>FORTALECIMIENTO DE LA RED DISTRITAL DE BIBLIOTECAS PÚBLICAS - BIBLORED DE BOGOTÁ</v>
          </cell>
          <cell r="AN603">
            <v>435596250</v>
          </cell>
          <cell r="AQ603">
            <v>435596250</v>
          </cell>
          <cell r="AU603">
            <v>435596250</v>
          </cell>
          <cell r="AV603" t="str">
            <v>$ 0</v>
          </cell>
          <cell r="AW603">
            <v>6125</v>
          </cell>
          <cell r="AX603">
            <v>435596250</v>
          </cell>
          <cell r="AY603">
            <v>45813</v>
          </cell>
          <cell r="AZ603">
            <v>1425</v>
          </cell>
          <cell r="BA603">
            <v>510419534</v>
          </cell>
          <cell r="BB603">
            <v>45735</v>
          </cell>
          <cell r="BC603">
            <v>45806</v>
          </cell>
          <cell r="BD603">
            <v>45828</v>
          </cell>
          <cell r="BE603">
            <v>45919</v>
          </cell>
          <cell r="BF603">
            <v>45919</v>
          </cell>
          <cell r="BG603" t="str">
            <v>2 2-Ejecución</v>
          </cell>
          <cell r="BH603" t="str">
            <v>3 MESES</v>
          </cell>
          <cell r="BI603" t="str">
            <v>1 1. Días</v>
          </cell>
          <cell r="BJ603">
            <v>89</v>
          </cell>
          <cell r="BK603">
            <v>0</v>
          </cell>
          <cell r="BL603">
            <v>89</v>
          </cell>
          <cell r="BM603" t="str">
            <v>DIRECCIÓN DE LECTURA Y BIBLIOTECAS</v>
          </cell>
          <cell r="BN603" t="str">
            <v>DIRECCIÓN DE LECTURA Y BIBLIOTECAS</v>
          </cell>
          <cell r="BO603" t="str">
            <v>Bibiana Andrea Victorino Ramírez</v>
          </cell>
          <cell r="BP603">
            <v>52880976</v>
          </cell>
          <cell r="BQ603">
            <v>7</v>
          </cell>
          <cell r="BR603" t="str">
            <v>JOHN OCTAVIO ROMERO ESPITIA</v>
          </cell>
          <cell r="BS603">
            <v>79838738</v>
          </cell>
          <cell r="BT603" t="str">
            <v>NO</v>
          </cell>
          <cell r="BU603" t="str">
            <v>PEQUEÑA</v>
          </cell>
          <cell r="BV603">
            <v>16</v>
          </cell>
          <cell r="BW603" t="str">
            <v>N.A</v>
          </cell>
          <cell r="BX603" t="str">
            <v>NO</v>
          </cell>
          <cell r="BY603" t="str">
            <v>N.A</v>
          </cell>
          <cell r="BZ603" t="str">
            <v>N.A</v>
          </cell>
          <cell r="CA603" t="str">
            <v>N.A</v>
          </cell>
          <cell r="CD603" t="str">
            <v>Nacional</v>
          </cell>
          <cell r="CE603" t="str">
            <v>2 2. Transferencias</v>
          </cell>
          <cell r="CF603" t="str">
            <v>1 1-Pesos Colombianos</v>
          </cell>
          <cell r="CG603" t="str">
            <v>3 Bogotá D.C.</v>
          </cell>
          <cell r="CH603" t="str">
            <v>149 3. Bogotá D.C.</v>
          </cell>
          <cell r="CI603" t="str">
            <v>17 17 La Candelaria</v>
          </cell>
          <cell r="CJ603" t="str">
            <v>LA CANDELARIA</v>
          </cell>
          <cell r="CK603" t="str">
            <v>1 1. Única</v>
          </cell>
          <cell r="CL603" t="str">
            <v>4 CARRERA</v>
          </cell>
          <cell r="CM603">
            <v>8</v>
          </cell>
          <cell r="CN603">
            <v>9</v>
          </cell>
          <cell r="CO603">
            <v>83</v>
          </cell>
          <cell r="CP603" t="str">
            <v>1 Interno</v>
          </cell>
          <cell r="CQ603" t="str">
            <v>1 Natural</v>
          </cell>
          <cell r="CR603" t="str">
            <v>202576002001000003E</v>
          </cell>
        </row>
        <row r="604">
          <cell r="A604">
            <v>602</v>
          </cell>
          <cell r="B604" t="str">
            <v>CONTRATO DE PRESTACIÓN DE SERVICIOS PROFESIONALES Y/O APOYO A LA GESTIÓN</v>
          </cell>
          <cell r="C604" t="str">
            <v>SCDPI-21417-00543-25</v>
          </cell>
          <cell r="D604" t="str">
            <v>CONTRATACION DIRECTA</v>
          </cell>
          <cell r="E604" t="str">
            <v>Prestar servicios profesionales a la Secretaría de Cultura Recreación y Deporte - Dirección Observatorio y Gestión de Conocimiento Cultural para realizar la organización y análisis de datos, indicadores y elaborar reportes sobre investigaciones y actividades del sector de arte, cultura, patrimonio, recreación y deporte que se implementen. realizar ejercicios de integración, segmentación de datos, minería de datos, definición de indicadores, así como la realización de reportes técnicos y de visualización de datos relacionados con las investigaciones, mediciones y seguimientos del sector arte, cultura, patrimonio, recreación y deporte que se implementen.</v>
          </cell>
          <cell r="F604" t="str">
            <v>17 17. Contrato de Prestación de Servicios</v>
          </cell>
          <cell r="G604" t="str">
            <v>1 Contratista</v>
          </cell>
          <cell r="H604" t="str">
            <v>1 Natural</v>
          </cell>
          <cell r="I604" t="str">
            <v>2 Privada (1)</v>
          </cell>
          <cell r="J604" t="str">
            <v>4 Persona Natural (2)</v>
          </cell>
          <cell r="K604" t="str">
            <v>31 31-Servicios Profesionales</v>
          </cell>
          <cell r="L604" t="str">
            <v>CO1.PCCNTR.7899457</v>
          </cell>
          <cell r="M604" t="str">
            <v>https://community.secop.gov.co/Public/Tendering/OpportunityDetail/Index?noticeUID=CO1.NTC.8169846&amp;isFromPublicArea=True&amp;isModal=False</v>
          </cell>
          <cell r="N604">
            <v>45798</v>
          </cell>
          <cell r="O604" t="str">
            <v>5 Contratación directa</v>
          </cell>
          <cell r="P604" t="str">
            <v>33 Prestación de Servicios Profesionales y Apoyo (5-8)</v>
          </cell>
          <cell r="Q604" t="str">
            <v>N/A</v>
          </cell>
          <cell r="R604" t="str">
            <v>1 1. Ley 80</v>
          </cell>
          <cell r="S604" t="str">
            <v>6 6: Prestacion de servicios</v>
          </cell>
          <cell r="T604" t="str">
            <v>1 Nacional</v>
          </cell>
          <cell r="U604" t="str">
            <v>3 3. Único Contratista</v>
          </cell>
          <cell r="V604" t="str">
            <v>LAURA DANIELA LOZANO RODRIGUEZ</v>
          </cell>
          <cell r="W604" t="str">
            <v>F</v>
          </cell>
          <cell r="X604">
            <v>1015471353</v>
          </cell>
          <cell r="Y604">
            <v>0</v>
          </cell>
          <cell r="Z604" t="str">
            <v>KR 75 64 A 30</v>
          </cell>
          <cell r="AA604">
            <v>3006336853</v>
          </cell>
          <cell r="AB604" t="str">
            <v>laura.lozano@scrd.gov.co</v>
          </cell>
          <cell r="AC604" t="str">
            <v>lauradlozanor@gmail.com</v>
          </cell>
          <cell r="AD604">
            <v>35717</v>
          </cell>
          <cell r="AE604">
            <v>28</v>
          </cell>
          <cell r="AF604" t="str">
            <v>CUNDINAMARCA - BOGOTA</v>
          </cell>
          <cell r="AG604"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v>
          </cell>
          <cell r="AH604" t="str">
            <v>ECONOMISTA</v>
          </cell>
          <cell r="AI604" t="str">
            <v>1 1. Inversión</v>
          </cell>
          <cell r="AJ604">
            <v>122</v>
          </cell>
          <cell r="AK604" t="str">
            <v>O230117330120240122</v>
          </cell>
          <cell r="AL604" t="str">
            <v>Innovación y cambio cultural para la transformación de comportamientos que promuevan el orgullo por la ciudad de Bogotá D.C.</v>
          </cell>
          <cell r="AN604">
            <v>29502000</v>
          </cell>
          <cell r="AO604">
            <v>4589200</v>
          </cell>
          <cell r="AQ604">
            <v>34091200</v>
          </cell>
          <cell r="AU604">
            <v>34091200</v>
          </cell>
          <cell r="AV604" t="str">
            <v>$ 4.917.000</v>
          </cell>
          <cell r="AW604">
            <v>1146</v>
          </cell>
          <cell r="AX604">
            <v>29502000</v>
          </cell>
          <cell r="AY604">
            <v>45807</v>
          </cell>
          <cell r="AZ604">
            <v>787</v>
          </cell>
          <cell r="BA604">
            <v>29502000</v>
          </cell>
          <cell r="BB604">
            <v>45723</v>
          </cell>
          <cell r="BC604">
            <v>45803</v>
          </cell>
          <cell r="BD604">
            <v>45811</v>
          </cell>
          <cell r="BE604">
            <v>45993</v>
          </cell>
          <cell r="BF604">
            <v>46021</v>
          </cell>
          <cell r="BG604" t="str">
            <v>2 2-Ejecución</v>
          </cell>
          <cell r="BH604" t="str">
            <v>6 MESES</v>
          </cell>
          <cell r="BI604" t="str">
            <v>1 1. Días</v>
          </cell>
          <cell r="BJ604">
            <v>179</v>
          </cell>
          <cell r="BK604">
            <v>28</v>
          </cell>
          <cell r="BL604">
            <v>207</v>
          </cell>
          <cell r="BM604" t="str">
            <v>SUBSECRETARÍA DISTRITAL DE CULTURA CIUDADANA Y GESTIÓN DEL CONOCIMIENTO</v>
          </cell>
          <cell r="BN604" t="str">
            <v>DIRECCIÓN OBSERVATORIO Y GESTIÓN DEL CONOCIMIENTO CULTURAL</v>
          </cell>
          <cell r="BO604" t="str">
            <v>Diego Fernando Maldonado Castellano</v>
          </cell>
          <cell r="BP604">
            <v>80863541</v>
          </cell>
          <cell r="BQ604">
            <v>7</v>
          </cell>
          <cell r="BR604" t="str">
            <v>N.A</v>
          </cell>
          <cell r="BS604" t="str">
            <v>N.A</v>
          </cell>
          <cell r="BT604" t="str">
            <v>N.A</v>
          </cell>
          <cell r="BU604" t="str">
            <v>N.A</v>
          </cell>
          <cell r="BV604" t="str">
            <v>N.A</v>
          </cell>
          <cell r="BW604" t="str">
            <v>N.A</v>
          </cell>
          <cell r="BX604" t="str">
            <v>N.A</v>
          </cell>
          <cell r="BY604" t="str">
            <v>N.A</v>
          </cell>
          <cell r="BZ604" t="str">
            <v>N.A</v>
          </cell>
          <cell r="CA604" t="str">
            <v>N.A</v>
          </cell>
          <cell r="CD604" t="str">
            <v>3 3. Municipal</v>
          </cell>
          <cell r="CE604" t="str">
            <v>2 2. Transferencias</v>
          </cell>
          <cell r="CF604" t="str">
            <v>1 1-Pesos Colombianos</v>
          </cell>
          <cell r="CG604" t="str">
            <v>3 Bogotá D.C.</v>
          </cell>
          <cell r="CH604" t="str">
            <v>149 3. Bogotá D.C.</v>
          </cell>
          <cell r="CI604" t="str">
            <v>17 17 La Candelaria</v>
          </cell>
          <cell r="CJ604" t="str">
            <v>LA CANDELARIA</v>
          </cell>
          <cell r="CK604" t="str">
            <v>1 1. Única</v>
          </cell>
          <cell r="CL604" t="str">
            <v>4 CARRERA</v>
          </cell>
          <cell r="CM604">
            <v>8</v>
          </cell>
          <cell r="CN604">
            <v>9</v>
          </cell>
          <cell r="CO604">
            <v>83</v>
          </cell>
          <cell r="CP604" t="str">
            <v>1 Interno</v>
          </cell>
          <cell r="CQ604" t="str">
            <v>1 Natural</v>
          </cell>
          <cell r="CR604" t="str">
            <v>202576002000800661E</v>
          </cell>
          <cell r="CS604" t="str">
            <v>MODIFICACION- ADICION Y PRORROGA</v>
          </cell>
          <cell r="CT604" t="str">
            <v>4 4. Adición / Prórroga</v>
          </cell>
          <cell r="CU604">
            <v>45992</v>
          </cell>
          <cell r="CV604">
            <v>45992</v>
          </cell>
          <cell r="CW604">
            <v>46021</v>
          </cell>
          <cell r="CX604" t="str">
            <v>$ 4.589.200</v>
          </cell>
          <cell r="CY604" t="str">
            <v>28 DIAS</v>
          </cell>
          <cell r="CZ604">
            <v>3885</v>
          </cell>
          <cell r="DA604">
            <v>4589200</v>
          </cell>
          <cell r="DB604">
            <v>45994</v>
          </cell>
          <cell r="DC604">
            <v>2083</v>
          </cell>
          <cell r="DD604">
            <v>4589200</v>
          </cell>
          <cell r="DE604">
            <v>45971</v>
          </cell>
        </row>
        <row r="605">
          <cell r="A605">
            <v>603</v>
          </cell>
          <cell r="B605" t="str">
            <v>CONTRATO DE COMISION</v>
          </cell>
          <cell r="C605" t="str">
            <v>SCRD-SA-BP-17-2025</v>
          </cell>
          <cell r="D605" t="str">
            <v>SELECCIÓN ABREVIADA</v>
          </cell>
          <cell r="E605" t="str">
            <v>Contratar la prestación del servicio de vigilancia de medios humanos y medios tecnológicos para Centro Felicidad CEFE Chapinero</v>
          </cell>
          <cell r="F605" t="str">
            <v>7 7. Suministro</v>
          </cell>
          <cell r="G605" t="str">
            <v>1 Contratista</v>
          </cell>
          <cell r="H605" t="str">
            <v>2 Jurídica</v>
          </cell>
          <cell r="I605" t="str">
            <v>2 Privada (1)</v>
          </cell>
          <cell r="J605" t="str">
            <v>3 Privadas (2)</v>
          </cell>
          <cell r="K605" t="str">
            <v>43 43-Suministro de Servicio de Vigilancia</v>
          </cell>
          <cell r="L605" t="str">
            <v>CO1.BDOS.8199829</v>
          </cell>
          <cell r="M605" t="str">
            <v>https://community.secop.gov.co/Public/Tendering/OpportunityDetail/Index?noticeUID=CO1.NTC.8221678&amp;isFromPublicArea=True&amp;isModal=False</v>
          </cell>
          <cell r="N605">
            <v>45807</v>
          </cell>
          <cell r="O605" t="str">
            <v>2 Selección abreviada</v>
          </cell>
          <cell r="P605" t="str">
            <v>4 Adquisión o Suministro de Bienes y Servicios de Carácterísticas Técnicas Uniformes y de Común Utilización (Procedimiento: Siubasta Inversa, Acuerdo Marco de Precios, Bolsa de Productos) (2)</v>
          </cell>
          <cell r="Q605" t="str">
            <v>N/A</v>
          </cell>
          <cell r="R605" t="str">
            <v>1 1. Ley 80</v>
          </cell>
          <cell r="S605" t="str">
            <v>8 8: Cultura</v>
          </cell>
          <cell r="T605" t="str">
            <v>1 Nacional</v>
          </cell>
          <cell r="U605" t="str">
            <v>3 3. Único Contratista</v>
          </cell>
          <cell r="V605" t="str">
            <v>SEGURIDAD RAM LTDA</v>
          </cell>
          <cell r="W605" t="str">
            <v>N.A</v>
          </cell>
          <cell r="X605">
            <v>830053928</v>
          </cell>
          <cell r="Y605">
            <v>8</v>
          </cell>
          <cell r="Z605" t="str">
            <v>AV CR 45 118 30 OF 601</v>
          </cell>
          <cell r="AA605">
            <v>3174301219</v>
          </cell>
          <cell r="AB605" t="str">
            <v>gerencia@seguridadra.com</v>
          </cell>
          <cell r="AC605" t="str">
            <v>gerencia@seguridadra.com</v>
          </cell>
          <cell r="AD605" t="str">
            <v>N.A</v>
          </cell>
          <cell r="AE605" t="str">
            <v>N.A</v>
          </cell>
          <cell r="AF605" t="str">
            <v>N.A</v>
          </cell>
          <cell r="AG605" t="str">
            <v>N.A</v>
          </cell>
          <cell r="AH605" t="str">
            <v>N.A</v>
          </cell>
          <cell r="AI605" t="str">
            <v>1 1. Inversión</v>
          </cell>
          <cell r="AJ605">
            <v>123</v>
          </cell>
          <cell r="AK605" t="str">
            <v>O230117330120240123</v>
          </cell>
          <cell r="AL605" t="str">
            <v>Asistencia Técnica para el desarrollo de infraestructuras culturales sostenibles en el Distrito Capital Bogotá D.C.</v>
          </cell>
          <cell r="AN605">
            <v>1438578756</v>
          </cell>
          <cell r="AO605">
            <v>327070205</v>
          </cell>
          <cell r="AQ605">
            <v>1765648961</v>
          </cell>
          <cell r="AU605">
            <v>1765648961</v>
          </cell>
          <cell r="AV605" t="str">
            <v>$ 0</v>
          </cell>
          <cell r="AW605" t="str">
            <v>1039
  1037
  1028</v>
          </cell>
          <cell r="AX605" t="str">
            <v>1438578756
  7.559.949
  15.622.889</v>
          </cell>
          <cell r="AY605" t="str">
            <v>23/05/2025
  22/05/2025
  22/05/2025</v>
          </cell>
          <cell r="AZ605" t="str">
            <v>1028
  1024</v>
          </cell>
          <cell r="BA605" t="str">
            <v>1455195588
  29.103.912</v>
          </cell>
          <cell r="BB605">
            <v>45805</v>
          </cell>
          <cell r="BC605">
            <v>45799</v>
          </cell>
          <cell r="BD605">
            <v>45804</v>
          </cell>
          <cell r="BE605">
            <v>46017</v>
          </cell>
          <cell r="BF605">
            <v>46053</v>
          </cell>
          <cell r="BG605" t="str">
            <v>2 2-Ejecución</v>
          </cell>
          <cell r="BH605" t="str">
            <v>7 MESES</v>
          </cell>
          <cell r="BI605" t="str">
            <v>1 1. Días</v>
          </cell>
          <cell r="BJ605">
            <v>209</v>
          </cell>
          <cell r="BK605">
            <v>34</v>
          </cell>
          <cell r="BL605">
            <v>243</v>
          </cell>
          <cell r="BM605" t="str">
            <v>DIRECCIÓN DE ARTE, CULTURA Y PATRIMONIO</v>
          </cell>
          <cell r="BN605" t="str">
            <v>SUBDIRECCIÓN DE INFRAESTRUCTURA Y PATRIMONIO CULTURAL</v>
          </cell>
          <cell r="BO605" t="str">
            <v>Alexandra Mendez Espitía
  Johanna Rodríguez Diaz</v>
          </cell>
          <cell r="BP605" t="str">
            <v>52554759 
  1032393520</v>
          </cell>
          <cell r="BQ605" t="str">
            <v>8
  1</v>
          </cell>
          <cell r="BT605" t="str">
            <v>N.A</v>
          </cell>
          <cell r="BU605" t="str">
            <v>N.A</v>
          </cell>
          <cell r="BV605" t="str">
            <v>N.A</v>
          </cell>
          <cell r="BW605" t="str">
            <v>N.A</v>
          </cell>
          <cell r="BX605" t="str">
            <v>N.A</v>
          </cell>
          <cell r="BY605" t="str">
            <v>N.A</v>
          </cell>
          <cell r="BZ605" t="str">
            <v>N.A</v>
          </cell>
          <cell r="CA605" t="str">
            <v>N.A</v>
          </cell>
          <cell r="CD605" t="str">
            <v>3 3. Municipal</v>
          </cell>
          <cell r="CE605" t="str">
            <v>2 2. Transferencias</v>
          </cell>
          <cell r="CF605" t="str">
            <v>1 1-Pesos Colombianos</v>
          </cell>
          <cell r="CG605" t="str">
            <v>3 Bogotá D.C.</v>
          </cell>
          <cell r="CH605" t="str">
            <v>149 3. Bogotá D.C.</v>
          </cell>
          <cell r="CI605" t="str">
            <v>17 17 La Candelaria</v>
          </cell>
          <cell r="CJ605" t="str">
            <v>LA CANDELARIA</v>
          </cell>
          <cell r="CK605" t="str">
            <v>1 1. Única</v>
          </cell>
          <cell r="CL605" t="str">
            <v>4 CARRERA</v>
          </cell>
          <cell r="CM605">
            <v>8</v>
          </cell>
          <cell r="CN605">
            <v>9</v>
          </cell>
          <cell r="CO605">
            <v>83</v>
          </cell>
          <cell r="CP605" t="str">
            <v>1 Interno</v>
          </cell>
          <cell r="CQ605" t="str">
            <v>1 Natural</v>
          </cell>
          <cell r="CR605" t="str">
            <v>202576002000800643E</v>
          </cell>
          <cell r="CS605" t="str">
            <v>MODIFICACION- ADICION Y PRORROGA</v>
          </cell>
          <cell r="CT605" t="str">
            <v>4 4. Adición / Prórroga</v>
          </cell>
          <cell r="CU605">
            <v>46000</v>
          </cell>
          <cell r="CV605">
            <v>46017</v>
          </cell>
          <cell r="CW605">
            <v>46053</v>
          </cell>
          <cell r="CX605">
            <v>327070205</v>
          </cell>
          <cell r="CY605" t="str">
            <v>34 DIAS</v>
          </cell>
          <cell r="CZ605">
            <v>4080</v>
          </cell>
          <cell r="DA605">
            <v>327070205</v>
          </cell>
          <cell r="DB605">
            <v>46003</v>
          </cell>
          <cell r="DC605">
            <v>2141</v>
          </cell>
        </row>
        <row r="606">
          <cell r="A606">
            <v>604</v>
          </cell>
          <cell r="B606" t="str">
            <v>CONTRATO DE PRESTACIÓN DE SERVICIOS PROFESIONALES Y/O APOYO A LA GESTIÓN</v>
          </cell>
          <cell r="C606" t="str">
            <v>SCDPI-330-01190-25</v>
          </cell>
          <cell r="D606" t="str">
            <v>CONTRATACION DIRECTA</v>
          </cell>
          <cell r="E606" t="str">
            <v>Prestar servicios profesionales a la Secretaría Distrital de Cultura, Recreación y Deporte - Subdirección de Infraestructura y Patrimonio Cultural desarrollando las actividades requeridas desde el componente eléctrico para la estructuración, desarrollo y seguimiento de los proyectos de infraestructura adelantados desde la dependencia.</v>
          </cell>
          <cell r="F606" t="str">
            <v>17 17. Contrato de Prestación de Servicios</v>
          </cell>
          <cell r="G606" t="str">
            <v>1 Contratista</v>
          </cell>
          <cell r="H606" t="str">
            <v>1 Natural</v>
          </cell>
          <cell r="I606" t="str">
            <v>2 Privada (1)</v>
          </cell>
          <cell r="J606" t="str">
            <v>4 Persona Natural (2)</v>
          </cell>
          <cell r="K606" t="str">
            <v>31 31-Servicios Profesionales</v>
          </cell>
          <cell r="L606" t="str">
            <v>CO1.PCCNTR.7917993</v>
          </cell>
          <cell r="M606" t="str">
            <v>https://community.secop.gov.co/Public/Tendering/OpportunityDetail/Index?noticeUID=CO1.NTC.8192912&amp;isFromPublicArea=True&amp;isModal=False</v>
          </cell>
          <cell r="N606">
            <v>45803</v>
          </cell>
          <cell r="O606" t="str">
            <v>5 Contratación directa</v>
          </cell>
          <cell r="P606" t="str">
            <v>33 Prestación de Servicios Profesionales y Apoyo (5-8)</v>
          </cell>
          <cell r="Q606" t="str">
            <v>N/A</v>
          </cell>
          <cell r="R606" t="str">
            <v>1 1. Ley 80</v>
          </cell>
          <cell r="S606" t="str">
            <v>6 6: Prestacion de servicios</v>
          </cell>
          <cell r="T606" t="str">
            <v>1 Nacional</v>
          </cell>
          <cell r="U606" t="str">
            <v>3 3. Único Contratista</v>
          </cell>
          <cell r="V606" t="str">
            <v>JHOLMAN ALEXIS ULLOA AVILA</v>
          </cell>
          <cell r="W606" t="str">
            <v>M</v>
          </cell>
          <cell r="X606">
            <v>1099207970</v>
          </cell>
          <cell r="Y606">
            <v>0</v>
          </cell>
          <cell r="Z606" t="str">
            <v>calle 64H # 86-52</v>
          </cell>
          <cell r="AA606">
            <v>3192185947</v>
          </cell>
          <cell r="AB606" t="str">
            <v>jholman.ulloa@scrd.gov.co</v>
          </cell>
          <cell r="AC606" t="str">
            <v>jholman.ulloa@idrd.gov.co</v>
          </cell>
          <cell r="AD606">
            <v>33143</v>
          </cell>
          <cell r="AE606">
            <v>35</v>
          </cell>
          <cell r="AF606" t="str">
            <v>SANTANDER - BARBOSA</v>
          </cell>
          <cell r="AG606" t="str">
            <v>Profesional en las áreas de ingeniería civil y/o ingeniería eléctrica con mínimo cuatro (4) años de experiencia profesional relacionada con el objeto y/u obligaciones del contrato</v>
          </cell>
          <cell r="AH606" t="str">
            <v>INGENIERO ELECTRISISTA</v>
          </cell>
          <cell r="AI606" t="str">
            <v>1 1. Inversión</v>
          </cell>
          <cell r="AJ606">
            <v>123</v>
          </cell>
          <cell r="AK606" t="str">
            <v>O230117330120240123</v>
          </cell>
          <cell r="AL606" t="str">
            <v>Asistencia Técnica para el desarrollo de infraestructuras culturales sostenibles en el Distrito Capital Bogotá D.C.</v>
          </cell>
          <cell r="AN606">
            <v>32484000</v>
          </cell>
          <cell r="AO606">
            <v>16242000</v>
          </cell>
          <cell r="AQ606">
            <v>48726000</v>
          </cell>
          <cell r="AU606">
            <v>48726000</v>
          </cell>
          <cell r="AV606" t="str">
            <v>$ 8.121.000</v>
          </cell>
          <cell r="AW606">
            <v>1112</v>
          </cell>
          <cell r="AX606">
            <v>32484000</v>
          </cell>
          <cell r="AY606">
            <v>45805</v>
          </cell>
          <cell r="AZ606">
            <v>1160</v>
          </cell>
          <cell r="BA606">
            <v>32484000</v>
          </cell>
          <cell r="BB606">
            <v>45777</v>
          </cell>
          <cell r="BC606">
            <v>45804</v>
          </cell>
          <cell r="BD606">
            <v>45806</v>
          </cell>
          <cell r="BE606">
            <v>45928</v>
          </cell>
          <cell r="BF606">
            <v>46000</v>
          </cell>
          <cell r="BG606" t="str">
            <v>2 2-Ejecución</v>
          </cell>
          <cell r="BH606" t="str">
            <v>4 MESES</v>
          </cell>
          <cell r="BI606" t="str">
            <v>1 1. Días</v>
          </cell>
          <cell r="BJ606">
            <v>119</v>
          </cell>
          <cell r="BK606">
            <v>60</v>
          </cell>
          <cell r="BL606">
            <v>179</v>
          </cell>
          <cell r="BM606" t="str">
            <v>DIRECCIÓN DE ARTE, CULTURA Y PATRIMONIO</v>
          </cell>
          <cell r="BN606" t="str">
            <v>SUBDIRECCIÓN DE INFRAESTRUCTURA Y PATRIMONIO CULTURAL</v>
          </cell>
          <cell r="BO606" t="str">
            <v>Nathalia Rippe Sierra</v>
          </cell>
          <cell r="BP606">
            <v>35513244</v>
          </cell>
          <cell r="BQ606">
            <v>1</v>
          </cell>
          <cell r="BR606" t="str">
            <v>N.A</v>
          </cell>
          <cell r="BS606" t="str">
            <v>N.A</v>
          </cell>
          <cell r="BT606" t="str">
            <v>N.A</v>
          </cell>
          <cell r="BU606" t="str">
            <v>N.A</v>
          </cell>
          <cell r="BV606" t="str">
            <v>N.A</v>
          </cell>
          <cell r="BW606" t="str">
            <v>N.A</v>
          </cell>
          <cell r="BX606" t="str">
            <v>N.A</v>
          </cell>
          <cell r="BY606" t="str">
            <v>N.A</v>
          </cell>
          <cell r="BZ606" t="str">
            <v>N.A</v>
          </cell>
          <cell r="CA606" t="str">
            <v>N.A</v>
          </cell>
          <cell r="CD606" t="str">
            <v>3 3. Municipal</v>
          </cell>
          <cell r="CE606" t="str">
            <v>2 2. Transferencias</v>
          </cell>
          <cell r="CF606" t="str">
            <v>1 1-Pesos Colombianos</v>
          </cell>
          <cell r="CG606" t="str">
            <v>3 Bogotá D.C.</v>
          </cell>
          <cell r="CH606" t="str">
            <v>149 3. Bogotá D.C.</v>
          </cell>
          <cell r="CI606" t="str">
            <v>17 17 La Candelaria</v>
          </cell>
          <cell r="CJ606" t="str">
            <v>LA CANDELARIA</v>
          </cell>
          <cell r="CK606" t="str">
            <v>1 1. Única</v>
          </cell>
          <cell r="CL606" t="str">
            <v>4 CARRERA</v>
          </cell>
          <cell r="CM606">
            <v>8</v>
          </cell>
          <cell r="CN606">
            <v>9</v>
          </cell>
          <cell r="CO606">
            <v>83</v>
          </cell>
          <cell r="CP606" t="str">
            <v>1 Interno</v>
          </cell>
          <cell r="CQ606" t="str">
            <v>1 Natural</v>
          </cell>
          <cell r="CR606" t="str">
            <v>202576002000800669E</v>
          </cell>
          <cell r="CS606" t="str">
            <v>MODIFICACIONES - SUSPENSION</v>
          </cell>
          <cell r="CT606" t="str">
            <v>1 1. Suspensión</v>
          </cell>
          <cell r="CU606">
            <v>45904</v>
          </cell>
          <cell r="CV606">
            <v>45904</v>
          </cell>
          <cell r="CW606">
            <v>45914</v>
          </cell>
          <cell r="CY606" t="str">
            <v>10 DIAS</v>
          </cell>
          <cell r="DI606" t="str">
            <v>MODIFICACION - REACTIVACION</v>
          </cell>
          <cell r="DJ606" t="str">
            <v>2 2. Reanudación</v>
          </cell>
          <cell r="DK606">
            <v>45915</v>
          </cell>
          <cell r="DL606">
            <v>45915</v>
          </cell>
          <cell r="DY606" t="str">
            <v>MODIFICACION - ACLARCION FECHA TERMINACION</v>
          </cell>
          <cell r="DZ606" t="str">
            <v>Aclaración</v>
          </cell>
          <cell r="EA606">
            <v>45926</v>
          </cell>
          <cell r="EC606">
            <v>45939</v>
          </cell>
          <cell r="EO606" t="str">
            <v>MODIFICACION - ADICION Y PRORROGA</v>
          </cell>
          <cell r="EP606" t="str">
            <v>4 4. Adición / Prórroga</v>
          </cell>
          <cell r="EQ606">
            <v>45939</v>
          </cell>
          <cell r="ER606">
            <v>45939</v>
          </cell>
          <cell r="ES606">
            <v>46000</v>
          </cell>
          <cell r="ET606" t="str">
            <v>$ 16.242.000</v>
          </cell>
          <cell r="EU606" t="str">
            <v>60 DIAS</v>
          </cell>
          <cell r="EV606">
            <v>2874</v>
          </cell>
          <cell r="EW606">
            <v>16242000</v>
          </cell>
          <cell r="EX606">
            <v>45940</v>
          </cell>
          <cell r="EY606">
            <v>1656</v>
          </cell>
          <cell r="EZ606">
            <v>16242000</v>
          </cell>
          <cell r="FA606">
            <v>45938</v>
          </cell>
        </row>
        <row r="607">
          <cell r="A607">
            <v>605</v>
          </cell>
          <cell r="B607" t="str">
            <v>CONVENIO DE ASOCIACION</v>
          </cell>
          <cell r="C607" t="str">
            <v>SCRD-RECO-18-2025</v>
          </cell>
          <cell r="D607" t="str">
            <v>REGIMEN ESPECIAL</v>
          </cell>
          <cell r="E607" t="str">
            <v>Aunar esfuerzos entre la Secretaría Distrital de Cultura, Recreación y Deporte y una entidad sin ánimo de lucro, para la producción y presentación de acciones artísticas, performáticas y escenográficas asociadas a proyectos, laboratorios de co-creación o iniciativas adelantadas por la misma o en las que haga parte, en el marco de las transformaciones culturales del nivel local, barrial o ciudadano, así como en los diferentes espacios de internacionalización en los cuales participe la SCRD</v>
          </cell>
          <cell r="F607" t="str">
            <v>1 1. Convenio</v>
          </cell>
          <cell r="G607" t="str">
            <v>1 Contratista</v>
          </cell>
          <cell r="H607" t="str">
            <v>2 Jurídica</v>
          </cell>
          <cell r="I607" t="str">
            <v>4 Sin Ánimo de Lucro (2-3)</v>
          </cell>
          <cell r="J607" t="str">
            <v>18 Corporaciones (4)</v>
          </cell>
          <cell r="K607" t="str">
            <v>41 41-Desarrollo de Proyectos Culturales</v>
          </cell>
          <cell r="L607" t="str">
            <v>CO1.PCCNTR.7861366</v>
          </cell>
          <cell r="M607" t="str">
            <v>https://community.secop.gov.co/Public/Tendering/OpportunityDetail/Index?noticeUID=CO1.NTC.8008830&amp;isFromPublicArea=True&amp;isModal=False</v>
          </cell>
          <cell r="N607">
            <v>45762</v>
          </cell>
          <cell r="O607" t="str">
            <v>8 Otra Regimen Especial</v>
          </cell>
          <cell r="P607" t="str">
            <v>9 Con Entidades Sin Ánimo de Lucro (8)</v>
          </cell>
          <cell r="Q607" t="str">
            <v>N/A</v>
          </cell>
          <cell r="R607" t="str">
            <v>3 3. Convenios Ley 489</v>
          </cell>
          <cell r="S607" t="str">
            <v>8 8: Cultura</v>
          </cell>
          <cell r="T607" t="str">
            <v>1 Nacional</v>
          </cell>
          <cell r="U607" t="str">
            <v>3 3. Único Contratista</v>
          </cell>
          <cell r="V607" t="str">
            <v>CORPORACIÓN DC ARTE</v>
          </cell>
          <cell r="W607" t="str">
            <v>N.A</v>
          </cell>
          <cell r="X607">
            <v>830500660</v>
          </cell>
          <cell r="Y607">
            <v>8</v>
          </cell>
          <cell r="Z607" t="str">
            <v>CALLE 39 SUR 72 Q - 68 INT 2 APT 401</v>
          </cell>
          <cell r="AA607">
            <v>2436827</v>
          </cell>
          <cell r="AB607" t="str">
            <v>dcartecorporacion@gmail.com</v>
          </cell>
          <cell r="AC607" t="str">
            <v>dcartecorporacion@gmail.com</v>
          </cell>
          <cell r="AD607" t="str">
            <v>N.A</v>
          </cell>
          <cell r="AE607" t="str">
            <v>N.A</v>
          </cell>
          <cell r="AF607" t="str">
            <v>N.A</v>
          </cell>
          <cell r="AG607" t="str">
            <v>N.A</v>
          </cell>
          <cell r="AH607" t="str">
            <v>N.A</v>
          </cell>
          <cell r="AI607" t="str">
            <v>1 1. Inversión</v>
          </cell>
          <cell r="AJ607" t="str">
            <v>122
  80</v>
          </cell>
          <cell r="AK607" t="str">
            <v>O230117330120240122
  O230117330120240080</v>
          </cell>
          <cell r="AL607" t="str">
            <v>Innovación y cambio cultural para la transformación de comportamientos que promuevan el orgullo por la ciudad de Bogotá D.C.
  Fortalecimiento de prácticas y transformaciones culturales, patrimoniales, urbanas y sociales para el bienestar integral de Bogotá D.C.</v>
          </cell>
          <cell r="AN607">
            <v>1892000000</v>
          </cell>
          <cell r="AO607">
            <v>842000000</v>
          </cell>
          <cell r="AQ607">
            <v>2734000000</v>
          </cell>
          <cell r="AT607">
            <v>744615700</v>
          </cell>
          <cell r="AU607">
            <v>3478615700</v>
          </cell>
          <cell r="AV607" t="str">
            <v>$ 0</v>
          </cell>
          <cell r="AW607" t="str">
            <v>1134
  1135
  1136</v>
          </cell>
          <cell r="AX607" t="str">
            <v>1700000000
  1.700.000.000
  150.000.000</v>
          </cell>
          <cell r="AY607" t="str">
            <v>29/05/2025
  29/05/2025
  29/05/2025</v>
          </cell>
          <cell r="AZ607" t="str">
            <v>794
  843
  718</v>
          </cell>
          <cell r="BA607" t="str">
            <v>1700000000
  42.000.000
  150.000.000</v>
          </cell>
          <cell r="BB607" t="str">
            <v>7/03/2025
  10/03/2025
  19/02/2025</v>
          </cell>
          <cell r="BC607">
            <v>45805</v>
          </cell>
          <cell r="BD607">
            <v>45811</v>
          </cell>
          <cell r="BE607">
            <v>46021</v>
          </cell>
          <cell r="BF607">
            <v>45716</v>
          </cell>
          <cell r="BG607" t="str">
            <v>2 2-Ejecución</v>
          </cell>
          <cell r="BH607" t="str">
            <v>6 MESES Y 27 DIAS</v>
          </cell>
          <cell r="BI607" t="str">
            <v>1 1. Días</v>
          </cell>
          <cell r="BJ607">
            <v>207</v>
          </cell>
          <cell r="BK607">
            <v>60</v>
          </cell>
          <cell r="BL607">
            <v>267</v>
          </cell>
          <cell r="BM607" t="str">
            <v>SUBSECRETARÍA DISTRITAL DE CULTURA CIUDADANA Y GESTIÓN DEL CONOCIMIENTO</v>
          </cell>
          <cell r="BN607" t="str">
            <v>DIRECCION DE TRANSFORMACIONES CULTURALES</v>
          </cell>
          <cell r="BO607" t="str">
            <v>Julian Felipe Duarte Alvarez</v>
          </cell>
          <cell r="BP607">
            <v>1019071928</v>
          </cell>
          <cell r="BQ607">
            <v>3</v>
          </cell>
          <cell r="BR607" t="str">
            <v>HERNAN DEMETRIO CASTILLO</v>
          </cell>
          <cell r="BS607">
            <v>192635736</v>
          </cell>
          <cell r="BT607" t="str">
            <v>N.A</v>
          </cell>
          <cell r="BU607" t="str">
            <v>N.A</v>
          </cell>
          <cell r="BV607" t="str">
            <v>N.A</v>
          </cell>
          <cell r="BW607" t="str">
            <v>N.A</v>
          </cell>
          <cell r="BX607" t="str">
            <v>SI</v>
          </cell>
          <cell r="BZ607" t="str">
            <v>N.A</v>
          </cell>
          <cell r="CA607" t="str">
            <v>N.A</v>
          </cell>
          <cell r="CD607" t="str">
            <v>3 3. Municipal</v>
          </cell>
          <cell r="CE607" t="str">
            <v>2 2. Transferencias</v>
          </cell>
          <cell r="CF607" t="str">
            <v>1 1-Pesos Colombianos</v>
          </cell>
          <cell r="CG607" t="str">
            <v>3 Bogotá D.C.</v>
          </cell>
          <cell r="CH607" t="str">
            <v>149 3. Bogotá D.C.</v>
          </cell>
          <cell r="CI607" t="str">
            <v>17 17 La Candelaria</v>
          </cell>
          <cell r="CJ607" t="str">
            <v>LA CANDELARIA</v>
          </cell>
          <cell r="CK607" t="str">
            <v>1 1. Única</v>
          </cell>
          <cell r="CL607" t="str">
            <v>4 CARRERA</v>
          </cell>
          <cell r="CM607">
            <v>8</v>
          </cell>
          <cell r="CN607">
            <v>9</v>
          </cell>
          <cell r="CO607">
            <v>83</v>
          </cell>
          <cell r="CP607" t="str">
            <v>1 Interno</v>
          </cell>
          <cell r="CQ607" t="str">
            <v>1 Natural</v>
          </cell>
          <cell r="CR607" t="str">
            <v>202576002100100009E</v>
          </cell>
          <cell r="CS607" t="str">
            <v>MODIFICACION- ADICION Y PRORROGA</v>
          </cell>
          <cell r="CT607" t="str">
            <v>4 4. Adición / Prórroga</v>
          </cell>
          <cell r="CU607">
            <v>45993</v>
          </cell>
          <cell r="CV607">
            <v>46021</v>
          </cell>
          <cell r="CW607">
            <v>46081</v>
          </cell>
          <cell r="CX607" t="str">
            <v>$ 842.000.000</v>
          </cell>
          <cell r="CY607" t="str">
            <v>60 DIAS</v>
          </cell>
          <cell r="CZ607" t="str">
            <v>3939
  3940</v>
          </cell>
          <cell r="DA607" t="str">
            <v>440000000
  402.000.000</v>
          </cell>
          <cell r="DB607">
            <v>45995</v>
          </cell>
          <cell r="DC607" t="str">
            <v>1711
  1691</v>
          </cell>
          <cell r="DD607" t="str">
            <v>440000000
  402.000.000</v>
          </cell>
          <cell r="DE607" t="str">
            <v>16/10/2025
  13-10-2025</v>
          </cell>
        </row>
        <row r="608">
          <cell r="A608">
            <v>606</v>
          </cell>
          <cell r="B608" t="str">
            <v>ORDEN DE COMPRA</v>
          </cell>
          <cell r="C608" t="str">
            <v>ORDEN DE COMPRA 146500</v>
          </cell>
          <cell r="D608" t="str">
            <v>SELECCIÓN ABREVIADA</v>
          </cell>
          <cell r="E608" t="str">
            <v>Adquisición de certificados digitales SSL</v>
          </cell>
          <cell r="F608" t="str">
            <v>8 8. Compraventa</v>
          </cell>
          <cell r="G608" t="str">
            <v>1 Contratista</v>
          </cell>
          <cell r="H608" t="str">
            <v>2 Jurídica</v>
          </cell>
          <cell r="I608" t="str">
            <v>2 Privada (1)</v>
          </cell>
          <cell r="J608" t="str">
            <v>3 Privadas (2)</v>
          </cell>
          <cell r="K608" t="str">
            <v>121 121-Compraventa (Bienes Muebles)</v>
          </cell>
          <cell r="L608">
            <v>146500</v>
          </cell>
          <cell r="M608" t="str">
            <v>https://operaciones.colombiacompra.gov.co/tienda-virtual-del-estado-colombiano/ordenes-compra/146500</v>
          </cell>
          <cell r="N608">
            <v>45799</v>
          </cell>
          <cell r="O608" t="str">
            <v>2 Selección abreviada</v>
          </cell>
          <cell r="P608" t="str">
            <v>4 Adquisión o Suministro de Bienes y Servicios de Carácterísticas Técnicas Uniformes y de Común Utilización (Procedimiento: Siubasta Inversa, Acuerdo Marco de Precios, Bolsa de Productos) (2)</v>
          </cell>
          <cell r="R608" t="str">
            <v>1 1. Ley 80</v>
          </cell>
          <cell r="S608" t="str">
            <v>3 3: Tecnologia</v>
          </cell>
          <cell r="T608" t="str">
            <v>1 Nacional</v>
          </cell>
          <cell r="U608" t="str">
            <v>3 3. Único Contratista</v>
          </cell>
          <cell r="V608" t="str">
            <v>CAMERFIRMA COLOMBIA SAS</v>
          </cell>
          <cell r="W608" t="str">
            <v>N.A</v>
          </cell>
          <cell r="X608">
            <v>901312112</v>
          </cell>
          <cell r="Y608">
            <v>4</v>
          </cell>
          <cell r="Z608" t="str">
            <v>Carrera 13 A No 28 38 Piso 2</v>
          </cell>
          <cell r="AA608">
            <v>6017448636</v>
          </cell>
          <cell r="AB608" t="str">
            <v>juridico@colombia.camerfirma.com</v>
          </cell>
          <cell r="AC608" t="str">
            <v>juridico@colombia.camerfirma.com</v>
          </cell>
          <cell r="AD608" t="str">
            <v>N.A</v>
          </cell>
          <cell r="AE608" t="str">
            <v>N.A</v>
          </cell>
          <cell r="AF608" t="str">
            <v>N.A</v>
          </cell>
          <cell r="AG608" t="str">
            <v>N.A</v>
          </cell>
          <cell r="AH608" t="str">
            <v>N.A</v>
          </cell>
          <cell r="AI608" t="str">
            <v>1 1. Inversión</v>
          </cell>
          <cell r="AJ608">
            <v>163</v>
          </cell>
          <cell r="AK608" t="str">
            <v>O230117459920240163</v>
          </cell>
          <cell r="AL608" t="str">
            <v>Fortalecimiento Institucional para una Gobernanza Pública Confiable en Bogotá D.C.</v>
          </cell>
          <cell r="AN608">
            <v>7497000</v>
          </cell>
          <cell r="AQ608">
            <v>7497000</v>
          </cell>
          <cell r="AU608">
            <v>7497000</v>
          </cell>
          <cell r="AV608" t="str">
            <v>$ 0</v>
          </cell>
          <cell r="AW608">
            <v>1114</v>
          </cell>
          <cell r="AX608">
            <v>7497000</v>
          </cell>
          <cell r="AY608">
            <v>45805</v>
          </cell>
          <cell r="AZ608">
            <v>354</v>
          </cell>
          <cell r="BA608">
            <v>15000000</v>
          </cell>
          <cell r="BB608">
            <v>45681</v>
          </cell>
          <cell r="BC608">
            <v>45799</v>
          </cell>
          <cell r="BD608">
            <v>45814</v>
          </cell>
          <cell r="BE608">
            <v>45818</v>
          </cell>
          <cell r="BF608">
            <v>45818</v>
          </cell>
          <cell r="BG608" t="str">
            <v>2 2-Ejecución</v>
          </cell>
          <cell r="BH608" t="str">
            <v>1 MES</v>
          </cell>
          <cell r="BI608" t="str">
            <v>1 1. Días</v>
          </cell>
          <cell r="BJ608">
            <v>4</v>
          </cell>
          <cell r="BK608">
            <v>0</v>
          </cell>
          <cell r="BL608">
            <v>4</v>
          </cell>
          <cell r="BM608" t="str">
            <v>DIRECCIÓN DE GESTIÓN CORPORATIVA Y RELACIÓN CON EL CIUDADANO</v>
          </cell>
          <cell r="BN608" t="str">
            <v>OFICINA DE TECNOLOGÍAS DE LA INFORMACIÓN</v>
          </cell>
          <cell r="BO608" t="str">
            <v>Fabio Fernando Sánchez Sánchez</v>
          </cell>
          <cell r="BP608">
            <v>19495495</v>
          </cell>
          <cell r="BQ608">
            <v>5</v>
          </cell>
          <cell r="BR608" t="str">
            <v>FERNANDO MEDINA TOLOSA</v>
          </cell>
          <cell r="BS608" t="str">
            <v>7 9 4 2 1 6 2 1</v>
          </cell>
          <cell r="BT608" t="str">
            <v>N.A</v>
          </cell>
          <cell r="BU608" t="str">
            <v>N.A</v>
          </cell>
          <cell r="BV608" t="str">
            <v>N.A</v>
          </cell>
          <cell r="BW608" t="str">
            <v>N.A</v>
          </cell>
          <cell r="BX608" t="str">
            <v>N.A</v>
          </cell>
          <cell r="BY608" t="str">
            <v>N.A</v>
          </cell>
          <cell r="BZ608" t="str">
            <v>N.A</v>
          </cell>
          <cell r="CA608" t="str">
            <v>N.A</v>
          </cell>
          <cell r="CD608" t="str">
            <v>3 3. Municipal</v>
          </cell>
          <cell r="CE608" t="str">
            <v>2 2. Transferencias</v>
          </cell>
          <cell r="CF608" t="str">
            <v>1 1-Pesos Colombianos</v>
          </cell>
          <cell r="CG608" t="str">
            <v>3 Bogotá D.C.</v>
          </cell>
          <cell r="CH608" t="str">
            <v>149 3. Bogotá D.C.</v>
          </cell>
          <cell r="CI608" t="str">
            <v>17 17 La Candelaria</v>
          </cell>
          <cell r="CJ608" t="str">
            <v>LA CANDELARIA</v>
          </cell>
          <cell r="CK608" t="str">
            <v>1 1. Única</v>
          </cell>
          <cell r="CL608" t="str">
            <v>4 CARRERA</v>
          </cell>
          <cell r="CM608">
            <v>8</v>
          </cell>
          <cell r="CN608">
            <v>9</v>
          </cell>
          <cell r="CO608">
            <v>83</v>
          </cell>
          <cell r="CP608" t="str">
            <v>1 Interno</v>
          </cell>
          <cell r="CQ608" t="str">
            <v>1 Natural</v>
          </cell>
          <cell r="CR608" t="str">
            <v>202576002000800622E</v>
          </cell>
        </row>
        <row r="609">
          <cell r="A609">
            <v>607</v>
          </cell>
          <cell r="B609" t="str">
            <v>CONVENIO DE ASOCIACION</v>
          </cell>
          <cell r="C609" t="str">
            <v>SCRD-RECO-16-2025</v>
          </cell>
          <cell r="D609" t="str">
            <v>REGIMEN ESPECIAL</v>
          </cell>
          <cell r="E609" t="str">
            <v>Aunar esfuerzos entre la Secretaría de Cultura, Recreación y Deporte - SCRD y una entidad sin ánimo de lucro de reconocida idoneidad para la implementación de la estrategia "Escuela de Futuros" y sus metodologías creativas orientadas a la creación colectiva de dispositivos, narrativas y prácticas creativas que articulan los procesos de formación, creación e investigación con perspectivas de futuro en Bogotá.</v>
          </cell>
          <cell r="F609" t="str">
            <v>1 1. Convenio</v>
          </cell>
          <cell r="G609" t="str">
            <v>1 Contratista</v>
          </cell>
          <cell r="H609" t="str">
            <v>2 Jurídica</v>
          </cell>
          <cell r="I609" t="str">
            <v>4 Sin Ánimo de Lucro (2-3)</v>
          </cell>
          <cell r="J609" t="str">
            <v>18 Corporaciones (4)</v>
          </cell>
          <cell r="K609" t="str">
            <v>41 41-Desarrollo de Proyectos Culturales</v>
          </cell>
          <cell r="L609" t="str">
            <v>CO1.PCCNTR.7919072</v>
          </cell>
          <cell r="M609" t="str">
            <v>https://community.secop.gov.co/Public/Tendering/OpportunityDetail/Index?noticeUID=CO1.NTC.7996406&amp;isFromPublicArea=True&amp;isModal=False</v>
          </cell>
          <cell r="N609">
            <v>45758</v>
          </cell>
          <cell r="O609" t="str">
            <v>8 Otra Regimen Especial</v>
          </cell>
          <cell r="P609" t="str">
            <v>9 Con Entidades Sin Ánimo de Lucro (8)</v>
          </cell>
          <cell r="Q609" t="str">
            <v>N/A</v>
          </cell>
          <cell r="R609" t="str">
            <v>3 3. Convenios Ley 489</v>
          </cell>
          <cell r="S609" t="str">
            <v>8 8: Cultura</v>
          </cell>
          <cell r="T609" t="str">
            <v>1 Nacional</v>
          </cell>
          <cell r="U609" t="str">
            <v>3 3. Único Contratista</v>
          </cell>
          <cell r="V609" t="str">
            <v>CORPORACIÓN DC ARTE</v>
          </cell>
          <cell r="W609" t="str">
            <v>N.A</v>
          </cell>
          <cell r="X609">
            <v>830500660</v>
          </cell>
          <cell r="Y609">
            <v>8</v>
          </cell>
          <cell r="Z609" t="str">
            <v>CALLE 39 SUR 72 Q - 68 INT 2 APT 401</v>
          </cell>
          <cell r="AA609">
            <v>2436827</v>
          </cell>
          <cell r="AB609" t="str">
            <v>dcartecorporacion@gmail.com</v>
          </cell>
          <cell r="AC609" t="str">
            <v>dcartecorporacion@gmail.com</v>
          </cell>
          <cell r="AD609" t="str">
            <v>N.A</v>
          </cell>
          <cell r="AE609" t="str">
            <v>N.A</v>
          </cell>
          <cell r="AF609" t="str">
            <v>N.A</v>
          </cell>
          <cell r="AG609" t="str">
            <v>N.A</v>
          </cell>
          <cell r="AH609" t="str">
            <v>N.A</v>
          </cell>
          <cell r="AI609" t="str">
            <v>1 1. Inversión</v>
          </cell>
          <cell r="AJ609">
            <v>81</v>
          </cell>
          <cell r="AK609" t="str">
            <v>O230117330120240081</v>
          </cell>
          <cell r="AL609" t="str">
            <v>Formación Artística, Cultural y Deportiva a lo largo de la vida en Bogotá D.C.</v>
          </cell>
          <cell r="AN609">
            <v>1040000000</v>
          </cell>
          <cell r="AQ609">
            <v>1040000000</v>
          </cell>
          <cell r="AT609">
            <v>425827000</v>
          </cell>
          <cell r="AU609">
            <v>1465827000</v>
          </cell>
          <cell r="AV609" t="str">
            <v>$ 0</v>
          </cell>
          <cell r="AW609">
            <v>1133</v>
          </cell>
          <cell r="AX609">
            <v>1040000000</v>
          </cell>
          <cell r="AY609">
            <v>45806</v>
          </cell>
          <cell r="AZ609">
            <v>770</v>
          </cell>
          <cell r="BA609">
            <v>1040000000</v>
          </cell>
          <cell r="BB609">
            <v>45722</v>
          </cell>
          <cell r="BC609">
            <v>45805</v>
          </cell>
          <cell r="BD609">
            <v>45842</v>
          </cell>
          <cell r="BE609">
            <v>46001</v>
          </cell>
          <cell r="BF609">
            <v>46001</v>
          </cell>
          <cell r="BG609" t="str">
            <v>2 2-Ejecución</v>
          </cell>
          <cell r="BH609" t="str">
            <v>5 MESES y 6 dias</v>
          </cell>
          <cell r="BI609" t="str">
            <v>1 1. Días</v>
          </cell>
          <cell r="BJ609">
            <v>156</v>
          </cell>
          <cell r="BK609">
            <v>0</v>
          </cell>
          <cell r="BL609">
            <v>156</v>
          </cell>
          <cell r="BM609" t="str">
            <v>DIRECCIÓN DE ARTE, CULTURA Y PATRIMONIO</v>
          </cell>
          <cell r="BN609" t="str">
            <v>DIRECCIÓN DE ARTE, CULTURA Y PATRIMONIO</v>
          </cell>
          <cell r="BO609" t="str">
            <v>Adriana Maria Botero Velez</v>
          </cell>
          <cell r="BP609">
            <v>52254482</v>
          </cell>
          <cell r="BQ609">
            <v>6</v>
          </cell>
          <cell r="BR609" t="str">
            <v>HERNAN DEMETRIO CASTILLO</v>
          </cell>
          <cell r="BS609">
            <v>192635736</v>
          </cell>
          <cell r="BT609" t="str">
            <v>N.A</v>
          </cell>
          <cell r="BU609" t="str">
            <v>N.A</v>
          </cell>
          <cell r="BV609" t="str">
            <v>N.A</v>
          </cell>
          <cell r="BW609" t="str">
            <v>N.A</v>
          </cell>
          <cell r="BX609" t="str">
            <v>SI</v>
          </cell>
          <cell r="BZ609" t="str">
            <v>N.A</v>
          </cell>
          <cell r="CA609" t="str">
            <v>N.A</v>
          </cell>
          <cell r="CD609" t="str">
            <v>3 3. Municipal</v>
          </cell>
          <cell r="CE609" t="str">
            <v>2 2. Transferencias</v>
          </cell>
          <cell r="CF609" t="str">
            <v>1 1-Pesos Colombianos</v>
          </cell>
          <cell r="CG609" t="str">
            <v>3 Bogotá D.C.</v>
          </cell>
          <cell r="CH609" t="str">
            <v>149 3. Bogotá D.C.</v>
          </cell>
          <cell r="CI609" t="str">
            <v>17 17 La Candelaria</v>
          </cell>
          <cell r="CJ609" t="str">
            <v>LA CANDELARIA</v>
          </cell>
          <cell r="CK609" t="str">
            <v>1 1. Única</v>
          </cell>
          <cell r="CL609" t="str">
            <v>4 CARRERA</v>
          </cell>
          <cell r="CM609">
            <v>8</v>
          </cell>
          <cell r="CN609">
            <v>9</v>
          </cell>
          <cell r="CO609">
            <v>83</v>
          </cell>
          <cell r="CP609" t="str">
            <v>1 Interno</v>
          </cell>
          <cell r="CQ609" t="str">
            <v>1 Natural</v>
          </cell>
          <cell r="CR609" t="str">
            <v>202576002100100006E</v>
          </cell>
        </row>
        <row r="610">
          <cell r="A610">
            <v>608</v>
          </cell>
          <cell r="B610" t="str">
            <v>CONTRATO DE PRESTACION DE SERVICIOS</v>
          </cell>
          <cell r="C610" t="str">
            <v>SCRD-SAMC-12-2025</v>
          </cell>
          <cell r="D610" t="str">
            <v>SELECCIÓN ABREVIADA</v>
          </cell>
          <cell r="E610" t="str">
            <v>Prestar servicios a la Secretaría Distrital de Cultura, Recreación y Deporte en la provisión de conferencistas, talleristas, expertos o expositores nacionales e internacionales, mediadores, anfitriones, traductores, artistas y perfiles necesarios para los diferentes eventos y actividades que desarrolle el organismo, de conformidad con el anexo técnico definido para tal fin.</v>
          </cell>
          <cell r="F610" t="str">
            <v>17 17. Contrato de Prestación de Servicios</v>
          </cell>
          <cell r="G610" t="str">
            <v>1 Contratista</v>
          </cell>
          <cell r="H610" t="str">
            <v>2 Jurídica</v>
          </cell>
          <cell r="I610" t="str">
            <v>2 Privada (1)</v>
          </cell>
          <cell r="J610" t="str">
            <v>3 Privadas (2)</v>
          </cell>
          <cell r="K610" t="str">
            <v>49 49-Otros Servicios</v>
          </cell>
          <cell r="L610" t="str">
            <v>CO1.PCCNTR.7924404</v>
          </cell>
          <cell r="M610" t="str">
            <v>https://community.secop.gov.co/Public/Tendering/OpportunityDetail/Index?noticeUID=CO1.NTC.8050870&amp;isFromPublicArea=True&amp;isModal=False</v>
          </cell>
          <cell r="N610">
            <v>45775</v>
          </cell>
          <cell r="O610" t="str">
            <v>2 Selección abreviada</v>
          </cell>
          <cell r="P610" t="str">
            <v>10 Contratación de Menor Cuantía (2)</v>
          </cell>
          <cell r="Q610" t="str">
            <v>N/A</v>
          </cell>
          <cell r="R610" t="str">
            <v>1 1. Ley 80</v>
          </cell>
          <cell r="S610" t="str">
            <v>6 6: Prestacion de servicios</v>
          </cell>
          <cell r="T610" t="str">
            <v>1 Nacional</v>
          </cell>
          <cell r="U610" t="str">
            <v>3 3. Único Contratista</v>
          </cell>
          <cell r="V610" t="str">
            <v>Consultores y Asesores TIC</v>
          </cell>
          <cell r="W610" t="str">
            <v>N.A</v>
          </cell>
          <cell r="X610">
            <v>901360556</v>
          </cell>
          <cell r="Y610">
            <v>5</v>
          </cell>
          <cell r="Z610" t="str">
            <v>Cra 59 no 152b-74 apto 14-601</v>
          </cell>
          <cell r="AA610">
            <v>3186445719</v>
          </cell>
          <cell r="AB610" t="str">
            <v>consultoresyasesorestic@gmail.com</v>
          </cell>
          <cell r="AC610" t="str">
            <v>consultoresyasesorestic@gmail.com</v>
          </cell>
          <cell r="AD610" t="str">
            <v>N.A</v>
          </cell>
          <cell r="AE610" t="str">
            <v>N.A</v>
          </cell>
          <cell r="AF610" t="str">
            <v>N.A</v>
          </cell>
          <cell r="AG610" t="str">
            <v>N.A</v>
          </cell>
          <cell r="AH610" t="str">
            <v>N.A</v>
          </cell>
          <cell r="AI610" t="str">
            <v>1 1. Inversión</v>
          </cell>
          <cell r="AJ610" t="str">
            <v>217
  80
  81
  144
  122
  102</v>
          </cell>
          <cell r="AK610" t="str">
            <v>O230117330120240152
  O230117330120240217
  O230117330120240080
  O230117330120240081
  O230117330120240144
  O230117330120240122
  O230117330120240102</v>
          </cell>
          <cell r="AL610" t="str">
            <v>Fortalecimiento del Fomento para el Desarrollo de Procesos Culturales Sostenibles en Bogotá D.C.
  Fortalecimiento de la gobernanza territorial, la participación incidente y la atención diferenciada de los grupos étnicos, etarios y sectores sociales desde las prácticas culturales en Bogotá D.C.
  Fortalecimiento de prácticas y transformaciones culturales, patrimoniales, urbanas y sociales para el bienestar integral de Bogotá D.C Formación Artística, Cultural y Deportiva a lo largo de la vida en Bogotá D.C.
  Fortalecimiento de la sostenibilidad económica del sector cultural y creativo, a través de la implementación de programas que permitan aumentar crecimiento y competitividad, en Bogotá D.C.
  Innovación y cambio cultural para la transformación de comportamientos que promuevan el orgullo por la ciudad de Bogotá D.C.
  Fortalecimiento de alianzas estratégicas a nivel bilateral y multilateral para el posicionamiento de la ciudad como referente cultural y recreodeportivo en escenarios internacionales Bogotá D.C</v>
          </cell>
          <cell r="AN610">
            <v>639759891</v>
          </cell>
          <cell r="AQ610">
            <v>639759891</v>
          </cell>
          <cell r="AU610">
            <v>639759891</v>
          </cell>
          <cell r="AV610" t="str">
            <v>$ 0</v>
          </cell>
          <cell r="AW610" t="str">
            <v>1158
  1159
  1160
  1161
  1162
  1163
  1164
  1165
  1166
  1167
  1168
  1169
  1171
  1172</v>
          </cell>
          <cell r="AX610" t="str">
            <v>30000000
  62.748.000
  57.920.000
  2.000.000
  40.500.000
  35.550.000
  36.039.800
  78.168.011
  68.534.080
  80.000.000
  20.000.000
  63.600.000
  49.700.000
  15.000.000</v>
          </cell>
          <cell r="AY610">
            <v>45807</v>
          </cell>
          <cell r="AZ610" t="str">
            <v>780
  783
  814
  821
  801
  859
  861
  873
  876
  853
  854
  858
  970
  848</v>
          </cell>
          <cell r="BA610">
            <v>45723</v>
          </cell>
          <cell r="BB610" t="str">
            <v>07-03/2025
  07-03/2025
  07-03/2025
  07-03/2025
  07-03/2025
  11/03/2025
  11/03/2025
  12/03/2025
  12/03/2025
  11/03/2025
  11/03/2025
  11/03/2025
  25/03/2025
  11/03/2025</v>
          </cell>
          <cell r="BC610">
            <v>45807</v>
          </cell>
          <cell r="BD610">
            <v>45821</v>
          </cell>
          <cell r="BE610">
            <v>46022</v>
          </cell>
          <cell r="BF610">
            <v>46022</v>
          </cell>
          <cell r="BG610" t="str">
            <v>2 2-Ejecución</v>
          </cell>
          <cell r="BH610" t="str">
            <v>7 MESES</v>
          </cell>
          <cell r="BI610" t="str">
            <v>1 1. Días</v>
          </cell>
          <cell r="BJ610">
            <v>198</v>
          </cell>
          <cell r="BK610">
            <v>0</v>
          </cell>
          <cell r="BL610">
            <v>198</v>
          </cell>
          <cell r="BM610" t="str">
            <v>DIRECCIÓN DE ARTE, CULTURA Y PATRIMONIO</v>
          </cell>
          <cell r="BN610" t="str">
            <v>DIRECCIÓN DE ARTE, CULTURA Y PATRIMONIO</v>
          </cell>
          <cell r="BO610" t="str">
            <v>Adriana Maria Botero Velez
  Mario Arturo Suarez Mendoza</v>
          </cell>
          <cell r="BP610">
            <v>52254482</v>
          </cell>
          <cell r="BQ610">
            <v>6</v>
          </cell>
          <cell r="BR610" t="str">
            <v>Veronica Alejandra Salas Castro</v>
          </cell>
          <cell r="BS610">
            <v>1085249192</v>
          </cell>
          <cell r="BT610" t="str">
            <v>SI</v>
          </cell>
          <cell r="BU610" t="str">
            <v>MEDIANA</v>
          </cell>
          <cell r="BV610" t="str">
            <v>N.A</v>
          </cell>
          <cell r="BW610" t="str">
            <v>N.A</v>
          </cell>
          <cell r="BX610" t="str">
            <v>N.A</v>
          </cell>
          <cell r="BY610" t="str">
            <v>N.A</v>
          </cell>
          <cell r="BZ610" t="str">
            <v>N.A</v>
          </cell>
          <cell r="CA610" t="str">
            <v>N.A</v>
          </cell>
          <cell r="CD610" t="str">
            <v>3 3. Municipal</v>
          </cell>
          <cell r="CE610" t="str">
            <v>2 2. Transferencias</v>
          </cell>
          <cell r="CF610" t="str">
            <v>1 1-Pesos Colombianos</v>
          </cell>
          <cell r="CG610" t="str">
            <v>3 Bogotá D.C.</v>
          </cell>
          <cell r="CH610" t="str">
            <v>149 3. Bogotá D.C.</v>
          </cell>
          <cell r="CI610" t="str">
            <v>17 17 La Candelaria</v>
          </cell>
          <cell r="CJ610" t="str">
            <v>LA CANDELARIA</v>
          </cell>
          <cell r="CK610" t="str">
            <v>1 1. Única</v>
          </cell>
          <cell r="CL610" t="str">
            <v>4 CARRERA</v>
          </cell>
          <cell r="CM610">
            <v>8</v>
          </cell>
          <cell r="CN610">
            <v>9</v>
          </cell>
          <cell r="CO610">
            <v>83</v>
          </cell>
          <cell r="CP610" t="str">
            <v>1 Interno</v>
          </cell>
          <cell r="CQ610" t="str">
            <v>1 Natural</v>
          </cell>
          <cell r="CR610" t="str">
            <v>202576002000800610E</v>
          </cell>
        </row>
        <row r="611">
          <cell r="A611">
            <v>609</v>
          </cell>
          <cell r="B611" t="str">
            <v>CONTRATO DE PRESTACION DE SERVICIOS</v>
          </cell>
          <cell r="C611" t="str">
            <v>CONTRATO DE APOYO COMPENSAR</v>
          </cell>
          <cell r="D611" t="str">
            <v>CONTRATACION DIRECTA</v>
          </cell>
          <cell r="E611" t="str">
            <v>Realizar actividades de capacitación en temas priorizados en el PIC institucional, actividades o eventos de bienestar y actividades de promoción de la salud y prevención de la enfermedad, dirigidas a servidores de la SCRD y su núcleo familiar en las actividades que aplique.</v>
          </cell>
          <cell r="F611" t="str">
            <v>17 17. Contrato de Prestación de Servicios</v>
          </cell>
          <cell r="G611" t="str">
            <v>1 Contratista</v>
          </cell>
          <cell r="H611" t="str">
            <v>2 Jurídica</v>
          </cell>
          <cell r="I611" t="str">
            <v>4 Sin Ánimo de Lucro (2-3)</v>
          </cell>
          <cell r="J611" t="str">
            <v>12 Cajas de Compensación (4)</v>
          </cell>
          <cell r="K611" t="str">
            <v>49 49-Otros Servicios</v>
          </cell>
          <cell r="L611" t="str">
            <v>CO1.PCCNTR.7954946</v>
          </cell>
          <cell r="M611" t="str">
            <v>https://community.secop.gov.co/Public/Tendering/OpportunityDetail/Index?noticeUID=CO1.NTC.8248782&amp;isFromPublicArea=True&amp;isModal=False</v>
          </cell>
          <cell r="N611">
            <v>45814</v>
          </cell>
          <cell r="O611" t="str">
            <v>5 Contratación directa</v>
          </cell>
          <cell r="P611" t="str">
            <v>29 Otras Formas de Contratación Directa (5)</v>
          </cell>
          <cell r="Q611" t="str">
            <v>N/A</v>
          </cell>
          <cell r="R611" t="str">
            <v>1 1. Ley 80</v>
          </cell>
          <cell r="S611" t="str">
            <v>6 6: Prestacion de servicios</v>
          </cell>
          <cell r="T611" t="str">
            <v>1 Nacional</v>
          </cell>
          <cell r="U611" t="str">
            <v>3 3. Único Contratista</v>
          </cell>
          <cell r="V611" t="str">
            <v>CAJA DE COMPENSACIÓN FAMILIAR COMPENSAR</v>
          </cell>
          <cell r="W611" t="str">
            <v>N.A</v>
          </cell>
          <cell r="X611">
            <v>860066942</v>
          </cell>
          <cell r="Y611">
            <v>7</v>
          </cell>
          <cell r="Z611" t="str">
            <v>Avenida 68 No. 49 A - 47</v>
          </cell>
          <cell r="AA611">
            <v>4280666</v>
          </cell>
          <cell r="AB611" t="str">
            <v>dcgonzalezre@compensar.com</v>
          </cell>
          <cell r="AC611" t="str">
            <v>dcgonzalezre@compensar.com</v>
          </cell>
          <cell r="AD611" t="str">
            <v>N.A</v>
          </cell>
          <cell r="AE611" t="str">
            <v>N.A</v>
          </cell>
          <cell r="AF611" t="str">
            <v>N.A</v>
          </cell>
          <cell r="AG611" t="str">
            <v>N.A</v>
          </cell>
          <cell r="AH611" t="str">
            <v>N.A</v>
          </cell>
          <cell r="AI611" t="str">
            <v>1 1. Inversión</v>
          </cell>
          <cell r="AJ611" t="str">
            <v>2919
  6590
  3199</v>
          </cell>
          <cell r="AK611" t="str">
            <v>O21202020090292919
  021202020090696590
  O21202020090393199</v>
          </cell>
          <cell r="AL611" t="str">
            <v>Otros tipos de servicios educativos y de formación, n.c.p.
  Otros servicios deportivos y recreativos.
  Otros servicios sanitarios n.c.p.</v>
          </cell>
          <cell r="AN611">
            <v>321748000</v>
          </cell>
          <cell r="AQ611">
            <v>321748000</v>
          </cell>
          <cell r="AU611">
            <v>321748000</v>
          </cell>
          <cell r="AV611" t="str">
            <v>$ 0</v>
          </cell>
          <cell r="AW611" t="str">
            <v>1239
  1241
  1240</v>
          </cell>
          <cell r="AX611" t="str">
            <v>53.400.000
  170284000
  98.064.000</v>
          </cell>
          <cell r="AY611">
            <v>45817</v>
          </cell>
          <cell r="AZ611" t="str">
            <v>1177
  1065
  1064</v>
          </cell>
          <cell r="BA611" t="str">
            <v>53400000
  170.284.000
  98.064.000</v>
          </cell>
          <cell r="BB611" t="str">
            <v>9/05/2025
  09/04/2025
  09/04/2025</v>
          </cell>
          <cell r="BC611">
            <v>45814</v>
          </cell>
          <cell r="BD611">
            <v>45827</v>
          </cell>
          <cell r="BE611">
            <v>46021</v>
          </cell>
          <cell r="BF611">
            <v>46021</v>
          </cell>
          <cell r="BG611" t="str">
            <v>2 2-Ejecución</v>
          </cell>
          <cell r="BH611" t="str">
            <v>6 MESES</v>
          </cell>
          <cell r="BI611" t="str">
            <v>1 1. Días</v>
          </cell>
          <cell r="BJ611">
            <v>191</v>
          </cell>
          <cell r="BK611">
            <v>0</v>
          </cell>
          <cell r="BL611">
            <v>191</v>
          </cell>
          <cell r="BM611" t="str">
            <v>DIRECCIÓN DE GESTIÓN CORPORATIVA Y RELACIÓN CON EL CIUDADANO</v>
          </cell>
          <cell r="BN611" t="str">
            <v>GRUPO INTERNO DE TRABAJO DE TALENTO HUMANO</v>
          </cell>
          <cell r="BO611" t="str">
            <v>Lucila Guerrero Ramirez</v>
          </cell>
          <cell r="BP611">
            <v>51678950</v>
          </cell>
          <cell r="BQ611">
            <v>8</v>
          </cell>
          <cell r="BR611" t="str">
            <v>CARLOS MAURICIO VASQUEZ PAEZ</v>
          </cell>
          <cell r="BS611">
            <v>79541640</v>
          </cell>
          <cell r="BT611" t="str">
            <v>N.A</v>
          </cell>
          <cell r="BU611" t="str">
            <v>N.A</v>
          </cell>
          <cell r="BV611">
            <v>5</v>
          </cell>
          <cell r="BW611" t="str">
            <v>N.A</v>
          </cell>
          <cell r="BX611" t="str">
            <v>N.A</v>
          </cell>
          <cell r="BY611" t="str">
            <v>N.A</v>
          </cell>
          <cell r="BZ611" t="str">
            <v>N.A</v>
          </cell>
          <cell r="CA611" t="str">
            <v>N.A</v>
          </cell>
          <cell r="CD611" t="str">
            <v>3 3. Municipal</v>
          </cell>
          <cell r="CE611" t="str">
            <v>2 2. Transferencias</v>
          </cell>
          <cell r="CF611" t="str">
            <v>1 1-Pesos Colombianos</v>
          </cell>
          <cell r="CG611" t="str">
            <v>3 Bogotá D.C.</v>
          </cell>
          <cell r="CH611" t="str">
            <v>149 3. Bogotá D.C.</v>
          </cell>
          <cell r="CI611" t="str">
            <v>17 17 La Candelaria</v>
          </cell>
          <cell r="CJ611" t="str">
            <v>LA CANDELARIA</v>
          </cell>
          <cell r="CK611" t="str">
            <v>1 1. Única</v>
          </cell>
          <cell r="CL611" t="str">
            <v>4 CARRERA</v>
          </cell>
          <cell r="CM611">
            <v>8</v>
          </cell>
          <cell r="CN611">
            <v>9</v>
          </cell>
          <cell r="CO611">
            <v>83</v>
          </cell>
          <cell r="CP611" t="str">
            <v>1 Interno</v>
          </cell>
          <cell r="CQ611" t="str">
            <v>1 Natural</v>
          </cell>
          <cell r="CR611" t="str">
            <v>202576002000800602E</v>
          </cell>
        </row>
        <row r="612">
          <cell r="A612">
            <v>610</v>
          </cell>
          <cell r="B612" t="str">
            <v>CONVENIO INTERADMINISTRATIVO</v>
          </cell>
          <cell r="C612" t="str">
            <v>ESDOP 25 DE 2025</v>
          </cell>
          <cell r="D612" t="str">
            <v>CONTRATACION DIRECTA</v>
          </cell>
          <cell r="E612" t="str">
            <v>Aunar recursos técnicos, administrativos y financieros entre la Secretaría de Cultura, Recreación y Deporte - SCRD y el Instituto Distrital para la Protección de la Niñez y la Juventud - IDIPRON, para el desarrollo de actividades de interacción con la ciudadanía, recolección y sistematización de información, que permita ejecutar estrategias de cultura ciudadana y generar datos estratégicos para la toma de decisiones, seguimiento a políticas y proyectos de la Administración Distrital, con la participación de los jóvenes beneficiarios del IDIPRON</v>
          </cell>
          <cell r="F612" t="str">
            <v>1 1. Convenio</v>
          </cell>
          <cell r="G612" t="str">
            <v>1 Contratista</v>
          </cell>
          <cell r="H612" t="str">
            <v>2 Jurídica</v>
          </cell>
          <cell r="I612" t="str">
            <v>3 Pública (2-3)</v>
          </cell>
          <cell r="J612" t="str">
            <v>9 Públicos (3)</v>
          </cell>
          <cell r="K612" t="str">
            <v>211 211-Convenio Interadministrativo</v>
          </cell>
          <cell r="L612" t="str">
            <v>CO1.PCCNTR.7929335</v>
          </cell>
          <cell r="M612" t="str">
            <v>https://community.secop.gov.co/Public/Tendering/OpportunityDetail/Index?noticeUID=CO1.NTC.8212163&amp;isFromPublicArea=True&amp;isModal=False</v>
          </cell>
          <cell r="N612">
            <v>45806</v>
          </cell>
          <cell r="O612" t="str">
            <v>5 Contratación directa</v>
          </cell>
          <cell r="P612" t="str">
            <v>15 Convenios Interadministrativos (5-8)</v>
          </cell>
          <cell r="Q612" t="str">
            <v>N/A</v>
          </cell>
          <cell r="R612" t="str">
            <v>3 3. Convenios Ley 489</v>
          </cell>
          <cell r="S612" t="str">
            <v>8 8: Cultura</v>
          </cell>
          <cell r="T612" t="str">
            <v>1 Nacional</v>
          </cell>
          <cell r="U612" t="str">
            <v>3 3. Único Contratista</v>
          </cell>
          <cell r="V612" t="str">
            <v>INSTITUTO DISTRITAL PARA LA PROTECCION DE LA NIÑEZ Y DE LA JUVENTUD - IDIRPON</v>
          </cell>
          <cell r="W612" t="str">
            <v>N.A</v>
          </cell>
          <cell r="X612">
            <v>899999333</v>
          </cell>
          <cell r="Y612">
            <v>7</v>
          </cell>
          <cell r="Z612" t="str">
            <v>CR 27 A 63 B 07</v>
          </cell>
          <cell r="AA612" t="str">
            <v>6013779997
  3133187371</v>
          </cell>
          <cell r="AB612" t="str">
            <v>contabilidad@idipron.gov.co</v>
          </cell>
          <cell r="AC612" t="str">
            <v>contabilidad@idipron.gov.co</v>
          </cell>
          <cell r="AD612" t="str">
            <v>N.A</v>
          </cell>
          <cell r="AE612" t="str">
            <v>N.A</v>
          </cell>
          <cell r="AF612" t="str">
            <v>N.A</v>
          </cell>
          <cell r="AG612" t="str">
            <v>N.A</v>
          </cell>
          <cell r="AH612" t="str">
            <v>N.A</v>
          </cell>
          <cell r="AI612" t="str">
            <v>1 1. Inversión</v>
          </cell>
          <cell r="AJ612">
            <v>122</v>
          </cell>
          <cell r="AK612" t="str">
            <v>O230117330120240122</v>
          </cell>
          <cell r="AL612" t="str">
            <v>Innovación y cambio cultural para la transformación de comportamientos que promuevan el orgullo por la ciudad de Bogotá D.C.</v>
          </cell>
          <cell r="AN612">
            <v>433946728</v>
          </cell>
          <cell r="AO612">
            <v>199643930</v>
          </cell>
          <cell r="AQ612">
            <v>633590658</v>
          </cell>
          <cell r="AS612">
            <v>388847645</v>
          </cell>
          <cell r="AT612">
            <v>195993814</v>
          </cell>
          <cell r="AU612">
            <v>1218432117</v>
          </cell>
          <cell r="AV612" t="str">
            <v>$ 0</v>
          </cell>
          <cell r="AW612">
            <v>1170</v>
          </cell>
          <cell r="AX612">
            <v>433946728</v>
          </cell>
          <cell r="AY612">
            <v>45807</v>
          </cell>
          <cell r="AZ612">
            <v>790</v>
          </cell>
          <cell r="BA612">
            <v>434000000</v>
          </cell>
          <cell r="BB612">
            <v>45723</v>
          </cell>
          <cell r="BC612">
            <v>45807</v>
          </cell>
          <cell r="BD612">
            <v>45812</v>
          </cell>
          <cell r="BE612">
            <v>46021</v>
          </cell>
          <cell r="BF612">
            <v>46158</v>
          </cell>
          <cell r="BG612" t="str">
            <v>2 2-Ejecución</v>
          </cell>
          <cell r="BH612" t="str">
            <v>7 MESES</v>
          </cell>
          <cell r="BI612" t="str">
            <v>1 1. Días</v>
          </cell>
          <cell r="BJ612">
            <v>206</v>
          </cell>
          <cell r="BK612">
            <v>136</v>
          </cell>
          <cell r="BL612">
            <v>342</v>
          </cell>
          <cell r="BM612" t="str">
            <v>SUBSECRETARÍA DISTRITAL DE CULTURA CIUDADANA Y GESTIÓN DEL CONOCIMIENTO</v>
          </cell>
          <cell r="BN612" t="str">
            <v>DIRECCIÓN OBSERVATORIO Y GESTIÓN DEL CONOCIMIENTO CULTURAL</v>
          </cell>
          <cell r="BO612" t="str">
            <v>Diego Fernando Maldonado Castellano</v>
          </cell>
          <cell r="BP612">
            <v>80863541</v>
          </cell>
          <cell r="BQ612">
            <v>7</v>
          </cell>
          <cell r="BR612" t="str">
            <v>JAVIER PALCIOS TORRES</v>
          </cell>
          <cell r="BS612" t="str">
            <v>7 9 9 5 9 9 9 5</v>
          </cell>
          <cell r="BT612" t="str">
            <v>N.A</v>
          </cell>
          <cell r="BU612" t="str">
            <v>N.A</v>
          </cell>
          <cell r="BV612" t="str">
            <v>N.A</v>
          </cell>
          <cell r="BW612" t="str">
            <v>N.A</v>
          </cell>
          <cell r="BX612" t="str">
            <v>N.A</v>
          </cell>
          <cell r="BY612" t="str">
            <v>N.A</v>
          </cell>
          <cell r="BZ612" t="str">
            <v>N.A</v>
          </cell>
          <cell r="CA612" t="str">
            <v>N.A</v>
          </cell>
          <cell r="CD612" t="str">
            <v>3 3. Municipal</v>
          </cell>
          <cell r="CE612" t="str">
            <v>2 2. Transferencias</v>
          </cell>
          <cell r="CF612" t="str">
            <v>1 1-Pesos Colombianos</v>
          </cell>
          <cell r="CG612" t="str">
            <v>3 Bogotá D.C.</v>
          </cell>
          <cell r="CH612" t="str">
            <v>149 3. Bogotá D.C.</v>
          </cell>
          <cell r="CI612" t="str">
            <v>17 17 La Candelaria</v>
          </cell>
          <cell r="CJ612" t="str">
            <v>LA CANDELARIA</v>
          </cell>
          <cell r="CK612" t="str">
            <v>1 1. Única</v>
          </cell>
          <cell r="CL612" t="str">
            <v>4 CARRERA</v>
          </cell>
          <cell r="CM612">
            <v>8</v>
          </cell>
          <cell r="CN612">
            <v>9</v>
          </cell>
          <cell r="CO612">
            <v>83</v>
          </cell>
          <cell r="CP612" t="str">
            <v>1 Interno</v>
          </cell>
          <cell r="CQ612" t="str">
            <v>1 Natural</v>
          </cell>
          <cell r="CR612" t="str">
            <v>202576002100300008E</v>
          </cell>
          <cell r="CS612" t="str">
            <v>MODIFICACION- ADICION Y PRORROGA</v>
          </cell>
          <cell r="CT612" t="str">
            <v>4 4. Adición / Prórroga</v>
          </cell>
          <cell r="CU612">
            <v>46007</v>
          </cell>
          <cell r="CV612">
            <v>46021</v>
          </cell>
          <cell r="CW612">
            <v>46158</v>
          </cell>
          <cell r="CX612" t="str">
            <v>$ 405.105.210</v>
          </cell>
          <cell r="CY612" t="str">
            <v>136 DIAS</v>
          </cell>
          <cell r="CZ612">
            <v>4199</v>
          </cell>
          <cell r="DA612">
            <v>199643930</v>
          </cell>
          <cell r="DB612">
            <v>46010</v>
          </cell>
          <cell r="DC612">
            <v>1712</v>
          </cell>
          <cell r="DD612">
            <v>45946</v>
          </cell>
          <cell r="DE612">
            <v>45946</v>
          </cell>
        </row>
        <row r="613">
          <cell r="A613">
            <v>611</v>
          </cell>
          <cell r="B613" t="str">
            <v>CONVENIO INTERADMINISTRATIVO</v>
          </cell>
          <cell r="C613" t="str">
            <v>CONVENIO INTERADMINISTRATIVO SDCRD</v>
          </cell>
          <cell r="D613" t="str">
            <v>CONTRATACION DIRECTA</v>
          </cell>
          <cell r="E613" t="str">
            <v>Aunar esfuerzos técnicos, administrativos y financieros entre la Secretaría Distrital de Movilidad y la Secretaría Distrital de Cultura, Recreación y Deporte, para el diseño, evaluación y monitoreo de estrategias en cultura ciudadana para la movilidad que incentiven el cambio comportamental, en concordancia con una línea base que articule los factores culturales de conocimientos, actitudes, valores, emociones, prácticas y creencias, con las líneas estratégicas de movilidad segura, sostenible e inclusiva y eficiente.</v>
          </cell>
          <cell r="F613" t="str">
            <v>1 1. Convenio</v>
          </cell>
          <cell r="G613" t="str">
            <v>1 Contratista</v>
          </cell>
          <cell r="H613" t="str">
            <v>2 Jurídica</v>
          </cell>
          <cell r="I613" t="str">
            <v>3 Pública (2-3)</v>
          </cell>
          <cell r="J613" t="str">
            <v>9 Públicos (3)</v>
          </cell>
          <cell r="K613" t="str">
            <v>211 211-Convenio Interadministrativo</v>
          </cell>
          <cell r="L613" t="str">
            <v>CO1.SLCNTR.15140376</v>
          </cell>
          <cell r="M613" t="str">
            <v>https://community.secop.gov.co/Public/Tendering/OpportunityDetail/Index?noticeUID=CO1.NTC.8200758&amp;isFromPublicArea=True&amp;isModal=true&amp;asPopupView=true</v>
          </cell>
          <cell r="N613">
            <v>45805</v>
          </cell>
          <cell r="O613" t="str">
            <v>5 Contratación directa</v>
          </cell>
          <cell r="P613" t="str">
            <v>15 Convenios Interadministrativos (5-8)</v>
          </cell>
          <cell r="Q613" t="str">
            <v>N/A</v>
          </cell>
          <cell r="R613" t="str">
            <v>3 3. Convenios Ley 489</v>
          </cell>
          <cell r="S613" t="str">
            <v>8 8: Cultura</v>
          </cell>
          <cell r="T613" t="str">
            <v>1 Nacional</v>
          </cell>
          <cell r="U613" t="str">
            <v>3 3. Único Contratista</v>
          </cell>
          <cell r="V613" t="str">
            <v>SECRETARIA DISTRITAL DE MOVILIDAD</v>
          </cell>
          <cell r="W613" t="str">
            <v>N.A</v>
          </cell>
          <cell r="X613">
            <v>899999061</v>
          </cell>
          <cell r="Y613">
            <v>9</v>
          </cell>
          <cell r="Z613" t="str">
            <v>CL 13 37 35</v>
          </cell>
          <cell r="AA613">
            <v>6013649400</v>
          </cell>
          <cell r="AB613" t="str">
            <v>judicial@movilidadbogota.gov.co</v>
          </cell>
          <cell r="AC613" t="str">
            <v>judicial@movilidadbogota.gov.co</v>
          </cell>
          <cell r="AD613" t="str">
            <v>N.A</v>
          </cell>
          <cell r="AE613" t="str">
            <v>N.A</v>
          </cell>
          <cell r="AF613" t="str">
            <v>N.A</v>
          </cell>
          <cell r="AG613" t="str">
            <v>N.A</v>
          </cell>
          <cell r="AH613" t="str">
            <v>N.A</v>
          </cell>
          <cell r="AI613" t="str">
            <v>1 1. Inversión</v>
          </cell>
          <cell r="AJ613" t="str">
            <v>N.A</v>
          </cell>
          <cell r="AK613" t="str">
            <v>N.A</v>
          </cell>
          <cell r="AL613" t="str">
            <v>N.A</v>
          </cell>
          <cell r="AN613">
            <v>0</v>
          </cell>
          <cell r="AQ613">
            <v>0</v>
          </cell>
          <cell r="AR613">
            <v>389389200</v>
          </cell>
          <cell r="AS613">
            <v>1500000000</v>
          </cell>
          <cell r="AU613">
            <v>1889389200</v>
          </cell>
          <cell r="AV613" t="str">
            <v>$ 0</v>
          </cell>
          <cell r="AW613" t="str">
            <v>N.A</v>
          </cell>
          <cell r="AX613" t="str">
            <v>N.A</v>
          </cell>
          <cell r="AY613" t="str">
            <v>N.A</v>
          </cell>
          <cell r="AZ613" t="str">
            <v>N.A</v>
          </cell>
          <cell r="BA613" t="str">
            <v>N.A</v>
          </cell>
          <cell r="BB613" t="str">
            <v>N.A</v>
          </cell>
          <cell r="BC613">
            <v>45805</v>
          </cell>
          <cell r="BD613">
            <v>45806</v>
          </cell>
          <cell r="BE613">
            <v>46022</v>
          </cell>
          <cell r="BF613">
            <v>46022</v>
          </cell>
          <cell r="BG613" t="str">
            <v>2 2-Ejecución</v>
          </cell>
          <cell r="BH613" t="str">
            <v>8 MESES</v>
          </cell>
          <cell r="BI613" t="str">
            <v>1 1. Días</v>
          </cell>
          <cell r="BJ613">
            <v>212</v>
          </cell>
          <cell r="BK613">
            <v>0</v>
          </cell>
          <cell r="BL613">
            <v>212</v>
          </cell>
          <cell r="BM613" t="str">
            <v>SUBSECRETARÍA DISTRITAL DE CULTURA CIUDADANA Y GESTIÓN DEL CONOCIMIENTO</v>
          </cell>
          <cell r="BN613" t="str">
            <v>DIRECCIÓN DE REDES Y ACCIÓN COLECTIVA</v>
          </cell>
          <cell r="BO613" t="str">
            <v>Angélica Rocío Martínez Torres</v>
          </cell>
          <cell r="BP613">
            <v>1018421450</v>
          </cell>
          <cell r="BQ613">
            <v>4</v>
          </cell>
          <cell r="BR613" t="str">
            <v>ALBA CLEMENCIA ROJAS ARIAS</v>
          </cell>
          <cell r="BS613">
            <v>30324914</v>
          </cell>
          <cell r="BT613" t="str">
            <v>N.A</v>
          </cell>
          <cell r="BU613" t="str">
            <v>N.A</v>
          </cell>
          <cell r="BV613" t="str">
            <v>N.A</v>
          </cell>
          <cell r="BW613" t="str">
            <v>N.A</v>
          </cell>
          <cell r="BX613" t="str">
            <v>N.A</v>
          </cell>
          <cell r="BY613" t="str">
            <v>N.A</v>
          </cell>
          <cell r="BZ613" t="str">
            <v>N.A</v>
          </cell>
          <cell r="CA613" t="str">
            <v>N.A</v>
          </cell>
          <cell r="CD613" t="str">
            <v>3 3. Municipal</v>
          </cell>
          <cell r="CE613" t="str">
            <v>2 2. Transferencias</v>
          </cell>
          <cell r="CF613" t="str">
            <v>1 1-Pesos Colombianos</v>
          </cell>
          <cell r="CG613" t="str">
            <v>3 Bogotá D.C.</v>
          </cell>
          <cell r="CH613" t="str">
            <v>149 3. Bogotá D.C.</v>
          </cell>
          <cell r="CI613" t="str">
            <v>17 17 La Candelaria</v>
          </cell>
          <cell r="CJ613" t="str">
            <v>LA CANDELARIA</v>
          </cell>
          <cell r="CK613" t="str">
            <v>1 1. Única</v>
          </cell>
          <cell r="CL613" t="str">
            <v>4 CARRERA</v>
          </cell>
          <cell r="CM613">
            <v>8</v>
          </cell>
          <cell r="CN613">
            <v>9</v>
          </cell>
          <cell r="CO613">
            <v>83</v>
          </cell>
          <cell r="CP613" t="str">
            <v>1 Interno</v>
          </cell>
          <cell r="CQ613" t="str">
            <v>1 Natural</v>
          </cell>
          <cell r="CR613" t="str">
            <v>202576002100300013E</v>
          </cell>
        </row>
        <row r="614">
          <cell r="A614">
            <v>612</v>
          </cell>
          <cell r="B614" t="str">
            <v>CONTRATO DE PRESTACIÓN DE SERVICIOS PROFESIONALES Y/O APOYO A LA GESTIÓN</v>
          </cell>
          <cell r="C614" t="str">
            <v>SCDPI-330-01279-25</v>
          </cell>
          <cell r="D614" t="str">
            <v>CONTRATACION DIRECTA</v>
          </cell>
          <cell r="E614" t="str">
            <v>Prestar servicios profesionales a la Secretaría Distrital de Cultura, Recreación y Deporte - Subdirección de Infraestructura y Patrimonio Cultural desarrollando las actividades requeridas desde el componente técnico de audio y sonido la estructuración, desarrollo y seguimiento de los proyectos de infraestructura adelantados desde la dependencia.</v>
          </cell>
          <cell r="F614" t="str">
            <v>17 17. Contrato de Prestación de Servicios</v>
          </cell>
          <cell r="G614" t="str">
            <v>1 Contratista</v>
          </cell>
          <cell r="H614" t="str">
            <v>1 Natural</v>
          </cell>
          <cell r="I614" t="str">
            <v>2 Privada (1)</v>
          </cell>
          <cell r="J614" t="str">
            <v>4 Persona Natural (2)</v>
          </cell>
          <cell r="K614" t="str">
            <v>31 31-Servicios Profesionales</v>
          </cell>
          <cell r="L614" t="str">
            <v>CO1.PCCNTR.7932382</v>
          </cell>
          <cell r="M614" t="str">
            <v>https://community.secop.gov.co/Public/Tendering/OpportunityDetail/Index?noticeUID=CO1.NTC.8216265&amp;isFromPublicArea=True&amp;isModal=False</v>
          </cell>
          <cell r="N614">
            <v>45806</v>
          </cell>
          <cell r="O614" t="str">
            <v>5 Contratación directa</v>
          </cell>
          <cell r="P614" t="str">
            <v>33 Prestación de Servicios Profesionales y Apoyo (5-8)</v>
          </cell>
          <cell r="Q614" t="str">
            <v>N/A</v>
          </cell>
          <cell r="R614" t="str">
            <v>1 1. Ley 80</v>
          </cell>
          <cell r="S614" t="str">
            <v>6 6: Prestacion de servicios</v>
          </cell>
          <cell r="T614" t="str">
            <v>1 Nacional</v>
          </cell>
          <cell r="U614" t="str">
            <v>3 3. Único Contratista</v>
          </cell>
          <cell r="V614" t="str">
            <v>MAURICIO VELA GARAVITO</v>
          </cell>
          <cell r="W614" t="str">
            <v>F</v>
          </cell>
          <cell r="X614">
            <v>80820072</v>
          </cell>
          <cell r="Y614">
            <v>1</v>
          </cell>
          <cell r="Z614" t="str">
            <v>CALLE 70 # 15-07 APTO 402</v>
          </cell>
          <cell r="AA614">
            <v>3152002100</v>
          </cell>
          <cell r="AB614" t="str">
            <v>mauricio.vela@scrd.gov.co</v>
          </cell>
          <cell r="AC614" t="str">
            <v>mauriciovelag@gmail.com</v>
          </cell>
          <cell r="AD614">
            <v>31171</v>
          </cell>
          <cell r="AE614">
            <v>41</v>
          </cell>
          <cell r="AF614" t="str">
            <v>ANTIOQUIA - MEDELLIN</v>
          </cell>
          <cell r="AG614" t="str">
            <v>Profesional en las áreas de ingeniería civil y/o ingeniería de sonido con mínimo dos(2) años de experiencia profesional relacionada con el objeto y/u obligaciones del contrato</v>
          </cell>
          <cell r="AH614" t="str">
            <v>INGENIERO DE SONIDO</v>
          </cell>
          <cell r="AI614" t="str">
            <v>1 1. Inversión</v>
          </cell>
          <cell r="AJ614">
            <v>123</v>
          </cell>
          <cell r="AK614" t="str">
            <v>O230117330120240123</v>
          </cell>
          <cell r="AL614" t="str">
            <v>Asistencia Técnica para el desarrollo de infraestructuras culturales sostenibles en el Distrito Capital Bogotá D.C.</v>
          </cell>
          <cell r="AN614">
            <v>26076000</v>
          </cell>
          <cell r="AO614">
            <v>13038000</v>
          </cell>
          <cell r="AQ614">
            <v>39114000</v>
          </cell>
          <cell r="AU614">
            <v>39114000</v>
          </cell>
          <cell r="AV614" t="str">
            <v>$ 6.519.000</v>
          </cell>
          <cell r="AW614">
            <v>1175</v>
          </cell>
          <cell r="AX614">
            <v>26076000</v>
          </cell>
          <cell r="AY614">
            <v>45811</v>
          </cell>
          <cell r="AZ614">
            <v>1161</v>
          </cell>
          <cell r="BA614">
            <v>32595000</v>
          </cell>
          <cell r="BB614">
            <v>45412</v>
          </cell>
          <cell r="BC614">
            <v>45807</v>
          </cell>
          <cell r="BD614">
            <v>45814</v>
          </cell>
          <cell r="BE614">
            <v>45935</v>
          </cell>
          <cell r="BF614">
            <v>45996</v>
          </cell>
          <cell r="BG614" t="str">
            <v>2 2-Ejecución</v>
          </cell>
          <cell r="BH614" t="str">
            <v>4 MESES</v>
          </cell>
          <cell r="BI614" t="str">
            <v>1 1. Días</v>
          </cell>
          <cell r="BJ614">
            <v>119</v>
          </cell>
          <cell r="BK614">
            <v>60</v>
          </cell>
          <cell r="BL614">
            <v>179</v>
          </cell>
          <cell r="BM614" t="str">
            <v>DIRECCIÓN DE ARTE, CULTURA Y PATRIMONIO</v>
          </cell>
          <cell r="BN614" t="str">
            <v>SUBDIRECCIÓN DE INFRAESTRUCTURA Y PATRIMONIO CULTURAL</v>
          </cell>
          <cell r="BO614" t="str">
            <v>Nathalia Rippe Sierra</v>
          </cell>
          <cell r="BP614">
            <v>35513244</v>
          </cell>
          <cell r="BQ614">
            <v>1</v>
          </cell>
          <cell r="BR614" t="str">
            <v>N.A</v>
          </cell>
          <cell r="BS614" t="str">
            <v>N.A</v>
          </cell>
          <cell r="BT614" t="str">
            <v>N.A</v>
          </cell>
          <cell r="BU614" t="str">
            <v>N.A</v>
          </cell>
          <cell r="BV614" t="str">
            <v>N.A</v>
          </cell>
          <cell r="BW614" t="str">
            <v>N.A</v>
          </cell>
          <cell r="BX614" t="str">
            <v>N.A</v>
          </cell>
          <cell r="BY614" t="str">
            <v>N.A</v>
          </cell>
          <cell r="BZ614" t="str">
            <v>N.A</v>
          </cell>
          <cell r="CA614" t="str">
            <v>N.A</v>
          </cell>
          <cell r="CD614" t="str">
            <v>3 3. Municipal</v>
          </cell>
          <cell r="CE614" t="str">
            <v>2 2. Transferencias</v>
          </cell>
          <cell r="CF614" t="str">
            <v>1 1-Pesos Colombianos</v>
          </cell>
          <cell r="CG614" t="str">
            <v>3 Bogotá D.C.</v>
          </cell>
          <cell r="CH614" t="str">
            <v>149 3. Bogotá D.C.</v>
          </cell>
          <cell r="CI614" t="str">
            <v>17 17 La Candelaria</v>
          </cell>
          <cell r="CJ614" t="str">
            <v>LA CANDELARIA</v>
          </cell>
          <cell r="CK614" t="str">
            <v>1 1. Única</v>
          </cell>
          <cell r="CL614" t="str">
            <v>4 CARRERA</v>
          </cell>
          <cell r="CM614">
            <v>8</v>
          </cell>
          <cell r="CN614">
            <v>9</v>
          </cell>
          <cell r="CO614">
            <v>83</v>
          </cell>
          <cell r="CP614" t="str">
            <v>1 Interno</v>
          </cell>
          <cell r="CQ614" t="str">
            <v>1 Natural</v>
          </cell>
          <cell r="CR614" t="str">
            <v>202576002000800668E</v>
          </cell>
          <cell r="CS614" t="str">
            <v>MODIFICACIÓN - ADICIÓN Y PRORROGA</v>
          </cell>
          <cell r="CT614" t="str">
            <v>4 4. Adición / Prórroga</v>
          </cell>
          <cell r="CU614">
            <v>45933</v>
          </cell>
          <cell r="CV614">
            <v>45936</v>
          </cell>
          <cell r="CW614">
            <v>45996</v>
          </cell>
          <cell r="CX614" t="str">
            <v>$ 13.038.000</v>
          </cell>
          <cell r="CY614" t="str">
            <v>60 DIAS</v>
          </cell>
          <cell r="CZ614">
            <v>2716</v>
          </cell>
          <cell r="DA614">
            <v>13038000</v>
          </cell>
          <cell r="DB614">
            <v>45933</v>
          </cell>
          <cell r="DC614">
            <v>1647</v>
          </cell>
          <cell r="DD614">
            <v>13038000</v>
          </cell>
          <cell r="DE614">
            <v>45933</v>
          </cell>
        </row>
        <row r="615">
          <cell r="A615">
            <v>613</v>
          </cell>
          <cell r="B615" t="str">
            <v>ORDEN DE COMPRA</v>
          </cell>
          <cell r="C615" t="str">
            <v>ORDEN DE COMPRA 146771</v>
          </cell>
          <cell r="D615" t="str">
            <v>SELECCIÓN ABREVIADA</v>
          </cell>
          <cell r="E615" t="str">
            <v>Servicio de internet y transmisión de datos para sedes de la Secretaría de Cultura, Recreación y Deporte</v>
          </cell>
          <cell r="F615" t="str">
            <v>17 17. Contrato de Prestación de Servicios</v>
          </cell>
          <cell r="G615" t="str">
            <v>1 Contratista</v>
          </cell>
          <cell r="H615" t="str">
            <v>2 Jurídica</v>
          </cell>
          <cell r="I615" t="str">
            <v>3 Pública (2-3)</v>
          </cell>
          <cell r="J615" t="str">
            <v>9 Públicos (3)</v>
          </cell>
          <cell r="K615" t="str">
            <v>49 49-Otros Servicios</v>
          </cell>
          <cell r="L615">
            <v>146771</v>
          </cell>
          <cell r="M615" t="str">
            <v>https://operaciones.colombiacompra.gov.co/tienda-virtual-del-estado-colombiano/ordenes-compra/146771</v>
          </cell>
          <cell r="N615">
            <v>45805</v>
          </cell>
          <cell r="O615" t="str">
            <v>2 Selección abreviada</v>
          </cell>
          <cell r="P615" t="str">
            <v>4 Adquisión o Suministro de Bienes y Servicios de Carácterísticas Técnicas Uniformes y de Común Utilización (Procedimiento: Siubasta Inversa, Acuerdo Marco de Precios, Bolsa de Productos) (2)</v>
          </cell>
          <cell r="R615" t="str">
            <v>1 1. Ley 80</v>
          </cell>
          <cell r="S615" t="str">
            <v>3 3: Tecnologia</v>
          </cell>
          <cell r="T615" t="str">
            <v>1 Nacional</v>
          </cell>
          <cell r="U615" t="str">
            <v>3 3. Único Contratista</v>
          </cell>
          <cell r="V615" t="str">
            <v>EMPRESA DE TELECOMUNICACIONES DE BOGOTÁ - ETB</v>
          </cell>
          <cell r="W615" t="str">
            <v>N.A</v>
          </cell>
          <cell r="X615">
            <v>899999115</v>
          </cell>
          <cell r="Y615">
            <v>8</v>
          </cell>
          <cell r="Z615" t="str">
            <v>Carrera 8 # 20-56</v>
          </cell>
          <cell r="AA615">
            <v>3057057563</v>
          </cell>
          <cell r="AB615" t="str">
            <v>conectividad.cce@etb.com.co</v>
          </cell>
          <cell r="AC615" t="str">
            <v>conectividad.cce@etb.com.co</v>
          </cell>
          <cell r="AD615" t="str">
            <v>N.A</v>
          </cell>
          <cell r="AE615" t="str">
            <v>N.A</v>
          </cell>
          <cell r="AF615" t="str">
            <v>N.A</v>
          </cell>
          <cell r="AG615" t="str">
            <v>N.A</v>
          </cell>
          <cell r="AH615" t="str">
            <v>N.A</v>
          </cell>
          <cell r="AI615" t="str">
            <v>1 1. Inversión</v>
          </cell>
          <cell r="AJ615">
            <v>4222</v>
          </cell>
          <cell r="AK615" t="str">
            <v>O21202020080484222</v>
          </cell>
          <cell r="AL615" t="str">
            <v>Servicios de acceso a Internet de banda ancha</v>
          </cell>
          <cell r="AN615">
            <v>27973092</v>
          </cell>
          <cell r="AQ615">
            <v>27973092</v>
          </cell>
          <cell r="AU615">
            <v>27973092</v>
          </cell>
          <cell r="AV615" t="str">
            <v>$ 0</v>
          </cell>
          <cell r="AW615">
            <v>1173</v>
          </cell>
          <cell r="AX615">
            <v>27973092</v>
          </cell>
          <cell r="AY615">
            <v>45811</v>
          </cell>
          <cell r="AZ615">
            <v>1174</v>
          </cell>
          <cell r="BA615">
            <v>27973092</v>
          </cell>
          <cell r="BB615">
            <v>45786</v>
          </cell>
          <cell r="BC615">
            <v>45805</v>
          </cell>
          <cell r="BD615">
            <v>45842</v>
          </cell>
          <cell r="BE615">
            <v>46213</v>
          </cell>
          <cell r="BF615">
            <v>46213</v>
          </cell>
          <cell r="BG615" t="str">
            <v>2 2-Ejecución</v>
          </cell>
          <cell r="BH615" t="str">
            <v>12 MESES</v>
          </cell>
          <cell r="BI615" t="str">
            <v>1 1. Días</v>
          </cell>
          <cell r="BJ615">
            <v>366</v>
          </cell>
          <cell r="BK615">
            <v>0</v>
          </cell>
          <cell r="BL615">
            <v>366</v>
          </cell>
          <cell r="BM615" t="str">
            <v>DIRECCIÓN DE GESTIÓN CORPORATIVA Y RELACIÓN CON EL CIUDADANO</v>
          </cell>
          <cell r="BN615" t="str">
            <v>OFICINA DE TECNOLOGÍAS DE LA INFORMACIÓN</v>
          </cell>
          <cell r="BO615" t="str">
            <v>Fabio Fernando Sánchez Sánchez</v>
          </cell>
          <cell r="BP615">
            <v>19495495</v>
          </cell>
          <cell r="BQ615">
            <v>5</v>
          </cell>
          <cell r="BR615" t="str">
            <v>DIEGO MOLANO VEGA</v>
          </cell>
          <cell r="BS615">
            <v>6775573</v>
          </cell>
          <cell r="BT615" t="str">
            <v>N.A</v>
          </cell>
          <cell r="BU615" t="str">
            <v>N.A</v>
          </cell>
          <cell r="BV615" t="str">
            <v>N.A</v>
          </cell>
          <cell r="BW615" t="str">
            <v>N.A</v>
          </cell>
          <cell r="BX615" t="str">
            <v>N.A</v>
          </cell>
          <cell r="BY615" t="str">
            <v>N.A</v>
          </cell>
          <cell r="BZ615" t="str">
            <v>N.A</v>
          </cell>
          <cell r="CA615" t="str">
            <v>N.A</v>
          </cell>
          <cell r="CD615" t="str">
            <v>3 3. Municipal</v>
          </cell>
          <cell r="CE615" t="str">
            <v>2 2. Transferencias</v>
          </cell>
          <cell r="CF615" t="str">
            <v>1 1-Pesos Colombianos</v>
          </cell>
          <cell r="CG615" t="str">
            <v>3 Bogotá D.C.</v>
          </cell>
          <cell r="CH615" t="str">
            <v>149 3. Bogotá D.C.</v>
          </cell>
          <cell r="CI615" t="str">
            <v>17 17 La Candelaria</v>
          </cell>
          <cell r="CJ615" t="str">
            <v>LA CANDELARIA</v>
          </cell>
          <cell r="CK615" t="str">
            <v>1 1. Única</v>
          </cell>
          <cell r="CL615" t="str">
            <v>4 CARRERA</v>
          </cell>
          <cell r="CM615">
            <v>8</v>
          </cell>
          <cell r="CN615">
            <v>9</v>
          </cell>
          <cell r="CO615">
            <v>83</v>
          </cell>
          <cell r="CP615" t="str">
            <v>1 Interno</v>
          </cell>
          <cell r="CQ615" t="str">
            <v>1 Natural</v>
          </cell>
          <cell r="CR615" t="str">
            <v>202576002000300006E</v>
          </cell>
        </row>
        <row r="616">
          <cell r="A616">
            <v>614</v>
          </cell>
          <cell r="B616" t="str">
            <v>COMPRAVENTA</v>
          </cell>
          <cell r="C616" t="str">
            <v>SCRD-MIC-23-2025</v>
          </cell>
          <cell r="D616" t="str">
            <v>MÍNIMA CUANTÍA</v>
          </cell>
          <cell r="E616" t="str">
            <v>Adquisición de equipos access point para red inalámbrica en sedes de la Secretaria de Cultura Recreación y Deporte</v>
          </cell>
          <cell r="F616" t="str">
            <v>8 8. Compraventa</v>
          </cell>
          <cell r="G616" t="str">
            <v>1 Contratista</v>
          </cell>
          <cell r="H616" t="str">
            <v>2 Jurídica</v>
          </cell>
          <cell r="I616" t="str">
            <v>2 Privada (1)</v>
          </cell>
          <cell r="J616" t="str">
            <v>3 Privadas (2)</v>
          </cell>
          <cell r="K616" t="str">
            <v>121 121-Compraventa (Bienes Muebles)</v>
          </cell>
          <cell r="L616" t="str">
            <v>CO1.PCCNTR.7937640</v>
          </cell>
          <cell r="M616" t="str">
            <v>https://community.secop.gov.co/Public/Tendering/OpportunityDetail/Index?noticeUID=CO1.NTC.8129584&amp;isFromPublicArea=True&amp;isModal=False</v>
          </cell>
          <cell r="N616">
            <v>45790</v>
          </cell>
          <cell r="O616" t="str">
            <v>4 Mínima cuantía</v>
          </cell>
          <cell r="P616" t="str">
            <v>30 Porcentaje Mínima Cuantía (4)</v>
          </cell>
          <cell r="Q616" t="str">
            <v>N/A</v>
          </cell>
          <cell r="R616" t="str">
            <v>1 1. Ley 80</v>
          </cell>
          <cell r="S616" t="str">
            <v>3 3: Tecnologia</v>
          </cell>
          <cell r="T616" t="str">
            <v>1 Nacional</v>
          </cell>
          <cell r="U616" t="str">
            <v>3 3. Único Contratista</v>
          </cell>
          <cell r="V616" t="str">
            <v>UP KEEP SERVICES S.A.S.</v>
          </cell>
          <cell r="W616" t="str">
            <v>N.A</v>
          </cell>
          <cell r="X616">
            <v>829003481</v>
          </cell>
          <cell r="Y616">
            <v>0</v>
          </cell>
          <cell r="Z616" t="str">
            <v>CALLE 109 #19 -48</v>
          </cell>
          <cell r="AA616">
            <v>3167035447</v>
          </cell>
          <cell r="AB616" t="str">
            <v>gerenciatactica@upkeepservices.com.co</v>
          </cell>
          <cell r="AC616" t="str">
            <v>gerenciatactica@upkeepservices.com.co</v>
          </cell>
          <cell r="AD616" t="str">
            <v>N.A</v>
          </cell>
          <cell r="AE616" t="str">
            <v>N.A</v>
          </cell>
          <cell r="AF616" t="str">
            <v>N.A</v>
          </cell>
          <cell r="AG616" t="str">
            <v>N.A</v>
          </cell>
          <cell r="AH616" t="str">
            <v>N.A</v>
          </cell>
          <cell r="AI616" t="str">
            <v>1 1. Inversión</v>
          </cell>
          <cell r="AJ616">
            <v>163</v>
          </cell>
          <cell r="AK616" t="str">
            <v>O230117459920240163</v>
          </cell>
          <cell r="AL616" t="str">
            <v>Fortalecimiento Institucional para una Gobernanza Pública Confiable en Bogotá D.C.</v>
          </cell>
          <cell r="AN616">
            <v>13211997</v>
          </cell>
          <cell r="AQ616">
            <v>13211997</v>
          </cell>
          <cell r="AU616">
            <v>13211997</v>
          </cell>
          <cell r="AV616" t="str">
            <v>$ 0</v>
          </cell>
          <cell r="AW616">
            <v>1176</v>
          </cell>
          <cell r="AX616">
            <v>13211997</v>
          </cell>
          <cell r="AY616">
            <v>45811</v>
          </cell>
          <cell r="AZ616">
            <v>1172</v>
          </cell>
          <cell r="BA616">
            <v>19499200</v>
          </cell>
          <cell r="BB616">
            <v>45784</v>
          </cell>
          <cell r="BC616">
            <v>45817</v>
          </cell>
          <cell r="BD616">
            <v>45828</v>
          </cell>
          <cell r="BE616">
            <v>45846</v>
          </cell>
          <cell r="BF616">
            <v>45846</v>
          </cell>
          <cell r="BG616" t="str">
            <v>2 2-Ejecución</v>
          </cell>
          <cell r="BH616" t="str">
            <v>10 DIAS</v>
          </cell>
          <cell r="BI616" t="str">
            <v>1 1. Días</v>
          </cell>
          <cell r="BJ616">
            <v>18</v>
          </cell>
          <cell r="BK616">
            <v>0</v>
          </cell>
          <cell r="BL616">
            <v>18</v>
          </cell>
          <cell r="BM616" t="str">
            <v>DIRECCIÓN DE GESTIÓN CORPORATIVA Y RELACIÓN CON EL CIUDADANO</v>
          </cell>
          <cell r="BN616" t="str">
            <v>OFICINA DE TECNOLOGÍAS DE LA INFORMACIÓN</v>
          </cell>
          <cell r="BO616" t="str">
            <v>Fabio Fernando Sánchez Sánchez</v>
          </cell>
          <cell r="BP616">
            <v>19495495</v>
          </cell>
          <cell r="BQ616">
            <v>5</v>
          </cell>
          <cell r="BR616" t="str">
            <v>ANDREA JARAMILLO</v>
          </cell>
          <cell r="BS616">
            <v>21526340</v>
          </cell>
          <cell r="BT616" t="str">
            <v>SI</v>
          </cell>
          <cell r="BU616" t="str">
            <v>N.A</v>
          </cell>
          <cell r="BV616" t="str">
            <v>N.A</v>
          </cell>
          <cell r="BW616" t="str">
            <v>SI</v>
          </cell>
          <cell r="BX616" t="str">
            <v>N.A</v>
          </cell>
          <cell r="BY616" t="str">
            <v>N.A</v>
          </cell>
          <cell r="BZ616" t="str">
            <v>N.A</v>
          </cell>
          <cell r="CA616" t="str">
            <v>N.A</v>
          </cell>
          <cell r="CD616" t="str">
            <v>3 3. Municipal</v>
          </cell>
          <cell r="CE616" t="str">
            <v>2 2. Transferencias</v>
          </cell>
          <cell r="CF616" t="str">
            <v>1 1-Pesos Colombianos</v>
          </cell>
          <cell r="CG616" t="str">
            <v>3 Bogotá D.C.</v>
          </cell>
          <cell r="CH616" t="str">
            <v>149 3. Bogotá D.C.</v>
          </cell>
          <cell r="CI616" t="str">
            <v>17 17 La Candelaria</v>
          </cell>
          <cell r="CJ616" t="str">
            <v>LA CANDELARIA</v>
          </cell>
          <cell r="CK616" t="str">
            <v>1 1. Única</v>
          </cell>
          <cell r="CL616" t="str">
            <v>4 CARRERA</v>
          </cell>
          <cell r="CM616">
            <v>8</v>
          </cell>
          <cell r="CN616">
            <v>9</v>
          </cell>
          <cell r="CO616">
            <v>83</v>
          </cell>
          <cell r="CP616" t="str">
            <v>1 Interno</v>
          </cell>
          <cell r="CQ616" t="str">
            <v>1 Natural</v>
          </cell>
          <cell r="CR616" t="str">
            <v>202576002000300005E</v>
          </cell>
        </row>
        <row r="617">
          <cell r="A617">
            <v>615</v>
          </cell>
          <cell r="B617" t="str">
            <v>ORDEN DE COMPRA</v>
          </cell>
          <cell r="C617" t="str">
            <v>ORDEN DE COMPRA 146951</v>
          </cell>
          <cell r="D617" t="str">
            <v>SELECCIÓN ABREVIADA</v>
          </cell>
          <cell r="E617" t="str">
            <v>CONTRATAR EL SERVICIO INTEGRAL DE TRANSPORTE AUTOMOTOR TERRESTRE ESPECIAL PARA LA SECRETARÍA DISTRITAL DE CULTURA, RECREACIÓN Y DEPORTE.</v>
          </cell>
          <cell r="F617" t="str">
            <v>17 17. Contrato de Prestación de Servicios</v>
          </cell>
          <cell r="G617" t="str">
            <v>1 Contratista</v>
          </cell>
          <cell r="H617" t="str">
            <v>2 Jurídica</v>
          </cell>
          <cell r="I617" t="str">
            <v>2 Privada (1)</v>
          </cell>
          <cell r="J617" t="str">
            <v>3 Privadas (2)</v>
          </cell>
          <cell r="K617" t="str">
            <v>50 50-Servicios de Transporte</v>
          </cell>
          <cell r="L617">
            <v>146951</v>
          </cell>
          <cell r="M617" t="str">
            <v>https://operaciones.colombiacompra.gov.co/tienda-virtual-del-estado-colombiano/ordenes-compra/146951</v>
          </cell>
          <cell r="N617">
            <v>45807</v>
          </cell>
          <cell r="O617" t="str">
            <v>2 Selección abreviada</v>
          </cell>
          <cell r="P617" t="str">
            <v>4 Adquisión o Suministro de Bienes y Servicios de Carácterísticas Técnicas Uniformes y de Común Utilización (Procedimiento: Siubasta Inversa, Acuerdo Marco de Precios, Bolsa de Productos) (2)</v>
          </cell>
          <cell r="Q617" t="str">
            <v>IAD</v>
          </cell>
          <cell r="R617" t="str">
            <v>1 1. Ley 80</v>
          </cell>
          <cell r="S617" t="str">
            <v>6 6: Prestacion de servicios</v>
          </cell>
          <cell r="T617" t="str">
            <v>1 Nacional</v>
          </cell>
          <cell r="U617" t="str">
            <v>3 3. Único Contratista</v>
          </cell>
          <cell r="V617" t="str">
            <v>TRANSPORTES CSC SAS - EN REORGANIZACION</v>
          </cell>
          <cell r="W617" t="str">
            <v>N.A</v>
          </cell>
          <cell r="X617">
            <v>900470772</v>
          </cell>
          <cell r="Y617">
            <v>8</v>
          </cell>
          <cell r="Z617" t="str">
            <v>CALLE 66B 70D 34</v>
          </cell>
          <cell r="AA617">
            <v>3102254384</v>
          </cell>
          <cell r="AB617" t="str">
            <v>gerencia@transportescsc.com</v>
          </cell>
          <cell r="AC617" t="str">
            <v>gerencia@transportescsc.com</v>
          </cell>
          <cell r="AD617" t="str">
            <v>N.A</v>
          </cell>
          <cell r="AE617" t="str">
            <v>N.A</v>
          </cell>
          <cell r="AF617" t="str">
            <v>N.A</v>
          </cell>
          <cell r="AG617" t="str">
            <v>N.A</v>
          </cell>
          <cell r="AH617" t="str">
            <v>N.A</v>
          </cell>
          <cell r="AI617" t="str">
            <v>1 1. Inversión</v>
          </cell>
          <cell r="AJ617" t="str">
            <v>152
  123
  144
  163
  4116
  217</v>
          </cell>
          <cell r="AK617" t="str">
            <v>O230117330120240122
  O230117330120240152
  O230117330120240123
  O230117330120240144
  O230117459920240163
  O21202020060464116
  O230117330120240217</v>
          </cell>
          <cell r="AL617" t="str">
            <v>Innovación y cambio cultural para la transformación de comportamientos que promuevan el orgullo por la ciudad de Bogotá D.C.
  Fortalecimiento del Fomento para el Desarrollo de Procesos Culturales Sostenibles en Bogotá D.C.
  Asistencia Técnica para eldesarrollo de infraestructurasculturales sostenibles en el DistritoCapital Bogotá D.C
  Fortalecimiento de la sostenibilidad económica del sector cultural y creativo, a través de la implementación de programas que permitan aumentar crecimiento y competitividad, en Bogotá D.C.
  Fortalecimiento Institucional para una Gobernanza Pública Confiable en Bogotá D.C.
  Servicios de alquiler de automóviles con conductor 
  Fortalecimiento de la gobernanza territorial, la participación incidente y la atención diferenciada de los grupos étnicos, etarios y sectores sociales desde las prácticas culturales en Bogotá D.C.</v>
          </cell>
          <cell r="AN617">
            <v>428425850</v>
          </cell>
          <cell r="AO617">
            <v>145939626</v>
          </cell>
          <cell r="AQ617">
            <v>574365476</v>
          </cell>
          <cell r="AU617">
            <v>574365476</v>
          </cell>
          <cell r="AV617" t="str">
            <v>$ 0</v>
          </cell>
          <cell r="AW617" t="str">
            <v>1184
  1185
  1186
  1187
  1188
  1189
  1190
  1194
  1193</v>
          </cell>
          <cell r="AX617" t="str">
            <v>21712417
  70.923.619
  10.001.708
  10.155.808
  49.697.932
  39.922.831
  31.837.718
  101.466.558
  92.707.260</v>
          </cell>
          <cell r="AY617">
            <v>45811</v>
          </cell>
          <cell r="AZ617" t="str">
            <v>792
  928
  911
  912
  923
  902
  773
  947
  943</v>
          </cell>
          <cell r="BA617" t="str">
            <v>22000000
  71.200.000
  10.400.000
  10.400.000
  50.000.000
  40.000.000
  32.000.000
  173.644.675
  93.000.000</v>
          </cell>
          <cell r="BB617" t="str">
            <v>7/03/2025
  18/03/2025
  18/03/2025
  18/03/2025
  18/03/2025
  17/03/2025
  06/03/2025
  19/03/2025
  19/03/2025</v>
          </cell>
          <cell r="BC617">
            <v>45807</v>
          </cell>
          <cell r="BD617">
            <v>45813</v>
          </cell>
          <cell r="BE617">
            <v>46022</v>
          </cell>
          <cell r="BF617">
            <v>46142</v>
          </cell>
          <cell r="BG617" t="str">
            <v>2 2-Ejecución</v>
          </cell>
          <cell r="BH617" t="str">
            <v>5 MESES Y 25 DIAS</v>
          </cell>
          <cell r="BI617" t="str">
            <v>1 1. Días</v>
          </cell>
          <cell r="BJ617">
            <v>206</v>
          </cell>
          <cell r="BK617">
            <v>148</v>
          </cell>
          <cell r="BL617">
            <v>354</v>
          </cell>
          <cell r="BM617" t="str">
            <v>DIRECCIÓN DE GESTIÓN CORPORATIVA Y RELACIÓN CON EL CIUDADANO</v>
          </cell>
          <cell r="BN617" t="str">
            <v>GRUPO INTERNO DE TRABAJO DE SERVICIOS ADMINISTRATIVOS</v>
          </cell>
          <cell r="BO617" t="str">
            <v>Angélica Rocío Martínez Torres
  Julián Felipe Duarte Álvarez-
  Diego Fernando Maldonado</v>
          </cell>
          <cell r="BP617">
            <v>1018421450</v>
          </cell>
          <cell r="BQ617">
            <v>4</v>
          </cell>
          <cell r="BR617" t="str">
            <v>CARLOS AUGUSTO ROMERO FALLA</v>
          </cell>
          <cell r="BS617">
            <v>79047744</v>
          </cell>
          <cell r="BT617" t="str">
            <v>N.A</v>
          </cell>
          <cell r="BU617" t="str">
            <v>N.A</v>
          </cell>
          <cell r="BV617" t="str">
            <v>N.A</v>
          </cell>
          <cell r="BW617" t="str">
            <v>N.A</v>
          </cell>
          <cell r="BX617" t="str">
            <v>N.A</v>
          </cell>
          <cell r="BY617" t="str">
            <v>N.A</v>
          </cell>
          <cell r="BZ617" t="str">
            <v>N.A</v>
          </cell>
          <cell r="CA617" t="str">
            <v>N.A</v>
          </cell>
          <cell r="CD617" t="str">
            <v>3 3. Municipal</v>
          </cell>
          <cell r="CE617" t="str">
            <v>2 2. Transferencias</v>
          </cell>
          <cell r="CF617" t="str">
            <v>1 1-Pesos Colombianos</v>
          </cell>
          <cell r="CG617" t="str">
            <v>3 Bogotá D.C.</v>
          </cell>
          <cell r="CH617" t="str">
            <v>149 3. Bogotá D.C.</v>
          </cell>
          <cell r="CI617" t="str">
            <v>17 17 La Candelaria</v>
          </cell>
          <cell r="CJ617" t="str">
            <v>LA CANDELARIA</v>
          </cell>
          <cell r="CK617" t="str">
            <v>1 1. Única</v>
          </cell>
          <cell r="CL617" t="str">
            <v>4 CARRERA</v>
          </cell>
          <cell r="CM617">
            <v>8</v>
          </cell>
          <cell r="CN617">
            <v>9</v>
          </cell>
          <cell r="CO617">
            <v>83</v>
          </cell>
          <cell r="CP617" t="str">
            <v>1 Interno</v>
          </cell>
          <cell r="CQ617" t="str">
            <v>1 Natural</v>
          </cell>
          <cell r="CR617" t="str">
            <v>202576002000800617E</v>
          </cell>
          <cell r="CS617" t="str">
            <v>MODIFICACION - ADICION</v>
          </cell>
          <cell r="CT617" t="str">
            <v>2 2. Adición</v>
          </cell>
          <cell r="CU617">
            <v>46002</v>
          </cell>
          <cell r="CX617">
            <v>49584736</v>
          </cell>
          <cell r="CZ617" t="str">
            <v>4180
  4179</v>
          </cell>
          <cell r="DA617" t="str">
            <v>29991998
  19.592.738</v>
          </cell>
          <cell r="DB617">
            <v>46010</v>
          </cell>
          <cell r="DC617" t="str">
            <v>1715
  1618</v>
          </cell>
          <cell r="DD617" t="str">
            <v>30000000
  19.704.500</v>
          </cell>
          <cell r="DE617" t="str">
            <v>16/10/2025
  109-2025</v>
          </cell>
          <cell r="DI617" t="str">
            <v>MOFIFICACION - ADICION</v>
          </cell>
          <cell r="DJ617" t="str">
            <v>2 2. Adición</v>
          </cell>
          <cell r="DK617">
            <v>46017</v>
          </cell>
          <cell r="DN617">
            <v>96354890</v>
          </cell>
          <cell r="DP617" t="str">
            <v>4490
4491
4492
4493
4494
4495</v>
          </cell>
          <cell r="DQ617" t="str">
            <v>4131825
19.981.094
11.374.553
6.289.918
3.600.612
50.976.888</v>
          </cell>
          <cell r="DR617">
            <v>46021</v>
          </cell>
          <cell r="DS617" t="str">
            <v>2316
2317
2318
2321
2320
2330</v>
          </cell>
          <cell r="DT617" t="str">
            <v>4.182.978
20.000.000
11.527.372
6.326.500
3.746.762
50.976.888</v>
          </cell>
          <cell r="DU617" t="str">
            <v>17-12-2025
17-12-2025
17-12-2025
19-12-2025
19-12-2025
24-12-2025</v>
          </cell>
        </row>
        <row r="618">
          <cell r="A618">
            <v>616</v>
          </cell>
          <cell r="B618" t="str">
            <v>CONVENIO INTERADMINISTRATIVO</v>
          </cell>
          <cell r="C618" t="str">
            <v>CONVENIO INTERADMINISTRATIVO SCRD</v>
          </cell>
          <cell r="D618" t="str">
            <v>CONTRATACION DIRECTA</v>
          </cell>
          <cell r="E618" t="str">
            <v>Aunar esfuerzos institucionales, técnicos, logísticos, administrativos y financieros entre la Oficina Consejería Distrital de Paz, Víctimas y Reconciliación y la Secretaría Distrital de Cultura, Recreación y Deporte para el diseño de un instrumento de medición, la recolección de datos, el análisis cuantitativo y cualitativo, y la difusión y aprovechamiento de los resultados sobre las condiciones de reconciliación en Bogotá D.C</v>
          </cell>
          <cell r="F618" t="str">
            <v>1 1. Convenio</v>
          </cell>
          <cell r="G618" t="str">
            <v>1 Contratista</v>
          </cell>
          <cell r="H618" t="str">
            <v>2 Jurídica</v>
          </cell>
          <cell r="I618" t="str">
            <v>3 Pública (2-3)</v>
          </cell>
          <cell r="J618" t="str">
            <v>9 Públicos (3)</v>
          </cell>
          <cell r="K618" t="str">
            <v>211 211-Convenio Interadministrativo</v>
          </cell>
          <cell r="L618" t="str">
            <v>CO1.PCCNTR.7921494</v>
          </cell>
          <cell r="M618" t="str">
            <v>https://community.secop.gov.co/Public/Tendering/OpportunityDetail/Index?noticeUID=CO1.NTC.8187691&amp;isFromPublicArea=True&amp;isModal=true&amp;asPopupView=true</v>
          </cell>
          <cell r="N618">
            <v>45804</v>
          </cell>
          <cell r="O618" t="str">
            <v>5 Contratación directa</v>
          </cell>
          <cell r="P618" t="str">
            <v>15 Convenios Interadministrativos (5-8)</v>
          </cell>
          <cell r="Q618" t="str">
            <v>N/A</v>
          </cell>
          <cell r="R618" t="str">
            <v>3 3. Convenios Ley 489</v>
          </cell>
          <cell r="S618" t="str">
            <v>8 8: Cultura</v>
          </cell>
          <cell r="T618" t="str">
            <v>1 Nacional</v>
          </cell>
          <cell r="U618" t="str">
            <v>3 3. Único Contratista</v>
          </cell>
          <cell r="V618" t="str">
            <v>Oficina Consejería 
  Distrital de Paz, Víctimas y Reconciliación</v>
          </cell>
          <cell r="W618" t="str">
            <v>N.A</v>
          </cell>
          <cell r="X618">
            <v>899999061</v>
          </cell>
          <cell r="Y618">
            <v>9</v>
          </cell>
          <cell r="Z618" t="str">
            <v>Carrera 8 No. 10 - 65</v>
          </cell>
          <cell r="AA618">
            <v>5713813000</v>
          </cell>
          <cell r="AB618" t="str">
            <v>ventanillaelectronica@alcaldiabogota.gov.co</v>
          </cell>
          <cell r="AC618" t="str">
            <v>ventanillaelectronica@alcaldiabogota.gov.co</v>
          </cell>
          <cell r="AD618" t="str">
            <v>N.A</v>
          </cell>
          <cell r="AE618" t="str">
            <v>N.A</v>
          </cell>
          <cell r="AF618" t="str">
            <v>N.A</v>
          </cell>
          <cell r="AG618" t="str">
            <v>N.A</v>
          </cell>
          <cell r="AH618" t="str">
            <v>N.A</v>
          </cell>
          <cell r="AI618" t="str">
            <v>1 1. Inversión</v>
          </cell>
          <cell r="AJ618" t="str">
            <v>N.A</v>
          </cell>
          <cell r="AK618" t="str">
            <v>N.A</v>
          </cell>
          <cell r="AL618" t="str">
            <v>N.A</v>
          </cell>
          <cell r="AN618">
            <v>0</v>
          </cell>
          <cell r="AQ618">
            <v>0</v>
          </cell>
          <cell r="AR618">
            <v>57352500</v>
          </cell>
          <cell r="AS618">
            <v>129582156</v>
          </cell>
          <cell r="AU618">
            <v>186934656</v>
          </cell>
          <cell r="AV618" t="str">
            <v>$ 0</v>
          </cell>
          <cell r="AW618" t="str">
            <v>N.A</v>
          </cell>
          <cell r="AX618" t="str">
            <v>N.A</v>
          </cell>
          <cell r="AY618" t="str">
            <v>N.A</v>
          </cell>
          <cell r="AZ618" t="str">
            <v>N.A</v>
          </cell>
          <cell r="BA618" t="str">
            <v>N.A</v>
          </cell>
          <cell r="BB618" t="str">
            <v>N.A</v>
          </cell>
          <cell r="BC618">
            <v>45807</v>
          </cell>
          <cell r="BD618">
            <v>45811</v>
          </cell>
          <cell r="BE618">
            <v>45993</v>
          </cell>
          <cell r="BF618">
            <v>46081</v>
          </cell>
          <cell r="BG618" t="str">
            <v>2 2-Ejecución</v>
          </cell>
          <cell r="BH618" t="str">
            <v>6 MESES</v>
          </cell>
          <cell r="BI618" t="str">
            <v>1 1. Días</v>
          </cell>
          <cell r="BJ618">
            <v>179</v>
          </cell>
          <cell r="BK618">
            <v>38</v>
          </cell>
          <cell r="BL618">
            <v>217</v>
          </cell>
          <cell r="BM618" t="str">
            <v>SUBSECRETARÍA DISTRITAL DE CULTURA CIUDADANA Y GESTIÓN DEL CONOCIMIENTO</v>
          </cell>
          <cell r="BN618" t="str">
            <v>SUBSECRETARÍA DISTRITAL DE CULTURA CIUDADANA Y GESTIÓN DEL CONOCIMIENTO</v>
          </cell>
          <cell r="BO618" t="str">
            <v>Diego Fernando Maldonado Castellano</v>
          </cell>
          <cell r="BP618">
            <v>80863541</v>
          </cell>
          <cell r="BQ618">
            <v>7</v>
          </cell>
          <cell r="BR618" t="str">
            <v>ISABELITA MERCADO PINEDA</v>
          </cell>
          <cell r="BS618">
            <v>1010191612</v>
          </cell>
          <cell r="BT618" t="str">
            <v>N.A</v>
          </cell>
          <cell r="BU618" t="str">
            <v>N.A</v>
          </cell>
          <cell r="BV618" t="str">
            <v>N.A</v>
          </cell>
          <cell r="BW618" t="str">
            <v>N.A</v>
          </cell>
          <cell r="BX618" t="str">
            <v>N.A</v>
          </cell>
          <cell r="BY618" t="str">
            <v>N.A</v>
          </cell>
          <cell r="BZ618" t="str">
            <v>N.A</v>
          </cell>
          <cell r="CA618" t="str">
            <v>N.A</v>
          </cell>
          <cell r="CD618" t="str">
            <v>3 3. Municipal</v>
          </cell>
          <cell r="CE618" t="str">
            <v>2 2. Transferencias</v>
          </cell>
          <cell r="CF618" t="str">
            <v>1 1-Pesos Colombianos</v>
          </cell>
          <cell r="CG618" t="str">
            <v>3 Bogotá D.C.</v>
          </cell>
          <cell r="CH618" t="str">
            <v>149 3. Bogotá D.C.</v>
          </cell>
          <cell r="CI618" t="str">
            <v>17 17 La Candelaria</v>
          </cell>
          <cell r="CJ618" t="str">
            <v>LA CANDELARIA</v>
          </cell>
          <cell r="CK618" t="str">
            <v>1 1. Única</v>
          </cell>
          <cell r="CL618" t="str">
            <v>4 CARRERA</v>
          </cell>
          <cell r="CM618">
            <v>8</v>
          </cell>
          <cell r="CN618">
            <v>9</v>
          </cell>
          <cell r="CO618">
            <v>83</v>
          </cell>
          <cell r="CP618" t="str">
            <v>1 Interno</v>
          </cell>
          <cell r="CQ618" t="str">
            <v>1 Natural</v>
          </cell>
          <cell r="CR618" t="str">
            <v>202576002100300014E</v>
          </cell>
          <cell r="CS618" t="str">
            <v>MODIFICACION- PRORROGA</v>
          </cell>
          <cell r="CT618" t="str">
            <v>3 3. Prorroga</v>
          </cell>
          <cell r="CU618">
            <v>45992</v>
          </cell>
          <cell r="CV618">
            <v>45993</v>
          </cell>
          <cell r="CW618">
            <v>46081</v>
          </cell>
          <cell r="CY618" t="str">
            <v>58 DIAS</v>
          </cell>
        </row>
        <row r="619">
          <cell r="A619">
            <v>617</v>
          </cell>
          <cell r="B619" t="str">
            <v>SUMINISTRO</v>
          </cell>
          <cell r="C619" t="str">
            <v>ORDEN DE COMPRA 146978</v>
          </cell>
          <cell r="D619" t="str">
            <v>SELECCIÓN ABREVIADA</v>
          </cell>
          <cell r="E619" t="str">
            <v>Suministro de Certificados Digitales de Función Pública Acreditado.</v>
          </cell>
          <cell r="F619" t="str">
            <v>7 7. Suministro</v>
          </cell>
          <cell r="G619" t="str">
            <v>1 Contratista</v>
          </cell>
          <cell r="H619" t="str">
            <v>2 Jurídica</v>
          </cell>
          <cell r="I619" t="str">
            <v>2 Privada (1)</v>
          </cell>
          <cell r="J619" t="str">
            <v>3 Privadas (2)</v>
          </cell>
          <cell r="K619" t="str">
            <v>48 48-Otros Suministros</v>
          </cell>
          <cell r="L619">
            <v>146978</v>
          </cell>
          <cell r="M619" t="str">
            <v>https://operaciones.colombiacompra.gov.co/tienda-virtual-del-estado-colombiano/ordenes-compra/146978</v>
          </cell>
          <cell r="N619">
            <v>45807</v>
          </cell>
          <cell r="O619" t="str">
            <v>2 Selección abreviada</v>
          </cell>
          <cell r="P619" t="str">
            <v>4 Adquisión o Suministro de Bienes y Servicios de Carácterísticas Técnicas Uniformes y de Común Utilización (Procedimiento: Siubasta Inversa, Acuerdo Marco de Precios, Bolsa de Productos) (2)</v>
          </cell>
          <cell r="R619" t="str">
            <v>1 1. Ley 80</v>
          </cell>
          <cell r="S619" t="str">
            <v>8 8: Cultura</v>
          </cell>
          <cell r="T619" t="str">
            <v>1 Nacional</v>
          </cell>
          <cell r="U619" t="str">
            <v>3 3. Único Contratista</v>
          </cell>
          <cell r="V619" t="str">
            <v>CAMERFIRMA COLOMBIA SAS</v>
          </cell>
          <cell r="W619" t="str">
            <v>N.A</v>
          </cell>
          <cell r="X619">
            <v>901312112</v>
          </cell>
          <cell r="Y619">
            <v>4</v>
          </cell>
          <cell r="Z619" t="str">
            <v>Carrera 13 A No 28 38 Piso 2</v>
          </cell>
          <cell r="AA619">
            <v>6017448636</v>
          </cell>
          <cell r="AB619" t="str">
            <v>juridico@colombia.camerfirma.com</v>
          </cell>
          <cell r="AC619" t="str">
            <v>juridico@colombia.camerfirma.com</v>
          </cell>
          <cell r="AD619" t="str">
            <v>N.A</v>
          </cell>
          <cell r="AE619" t="str">
            <v>N.A</v>
          </cell>
          <cell r="AF619" t="str">
            <v>N.A</v>
          </cell>
          <cell r="AG619" t="str">
            <v>N.A</v>
          </cell>
          <cell r="AH619" t="str">
            <v>N.A</v>
          </cell>
          <cell r="AI619" t="str">
            <v>1 1. Inversión</v>
          </cell>
          <cell r="AJ619">
            <v>2130</v>
          </cell>
          <cell r="AK619" t="str">
            <v>O21202020080282130</v>
          </cell>
          <cell r="AL619" t="str">
            <v>Servicios de documentación y certificación jurídica</v>
          </cell>
          <cell r="AN619">
            <v>1775604</v>
          </cell>
          <cell r="AQ619">
            <v>1775604</v>
          </cell>
          <cell r="AU619">
            <v>1775604</v>
          </cell>
          <cell r="AV619" t="str">
            <v>$ 0</v>
          </cell>
          <cell r="AW619">
            <v>1195</v>
          </cell>
          <cell r="AX619">
            <v>1775605</v>
          </cell>
          <cell r="AY619">
            <v>45812</v>
          </cell>
          <cell r="AZ619">
            <v>1122</v>
          </cell>
          <cell r="BA619">
            <v>4927435</v>
          </cell>
          <cell r="BB619">
            <v>45772</v>
          </cell>
          <cell r="BC619">
            <v>45807</v>
          </cell>
          <cell r="BD619">
            <v>45820</v>
          </cell>
          <cell r="BE619">
            <v>46022</v>
          </cell>
          <cell r="BF619">
            <v>46022</v>
          </cell>
          <cell r="BG619" t="str">
            <v>2 2-Ejecución</v>
          </cell>
          <cell r="BH619" t="str">
            <v>6 MESES</v>
          </cell>
          <cell r="BI619" t="str">
            <v>1 1. Días</v>
          </cell>
          <cell r="BJ619">
            <v>199</v>
          </cell>
          <cell r="BK619">
            <v>0</v>
          </cell>
          <cell r="BL619">
            <v>199</v>
          </cell>
          <cell r="BM619" t="str">
            <v>DIRECCIÓN DE GESTIÓN CORPORATIVA Y RELACIÓN CON EL CIUDADANO</v>
          </cell>
          <cell r="BN619" t="str">
            <v>GRUPO INTERNO DE TRABAJO DE FINANCIERA</v>
          </cell>
          <cell r="BO619" t="str">
            <v>Hugo Jairo Robles Hernandez</v>
          </cell>
          <cell r="BP619">
            <v>79625111</v>
          </cell>
          <cell r="BQ619">
            <v>1</v>
          </cell>
          <cell r="BR619" t="str">
            <v>JOSE FERNANDO MEDINA TOLOSA</v>
          </cell>
          <cell r="BS619">
            <v>79421621</v>
          </cell>
          <cell r="BT619" t="str">
            <v>N.A</v>
          </cell>
          <cell r="BU619" t="str">
            <v>N.A</v>
          </cell>
          <cell r="BV619" t="str">
            <v>N.A</v>
          </cell>
          <cell r="BW619" t="str">
            <v>N.A</v>
          </cell>
          <cell r="BX619" t="str">
            <v>N.A</v>
          </cell>
          <cell r="BY619" t="str">
            <v>N.A</v>
          </cell>
          <cell r="BZ619" t="str">
            <v>N.A</v>
          </cell>
          <cell r="CA619" t="str">
            <v>N.A</v>
          </cell>
          <cell r="CD619" t="str">
            <v>3 3. Municipal</v>
          </cell>
          <cell r="CE619" t="str">
            <v>2 2. Transferencias</v>
          </cell>
          <cell r="CF619" t="str">
            <v>1 1-Pesos Colombianos</v>
          </cell>
          <cell r="CG619" t="str">
            <v>3 Bogotá D.C.</v>
          </cell>
          <cell r="CH619" t="str">
            <v>149 3. Bogotá D.C.</v>
          </cell>
          <cell r="CI619" t="str">
            <v>17 17 La Candelaria</v>
          </cell>
          <cell r="CJ619" t="str">
            <v>LA CANDELARIA</v>
          </cell>
          <cell r="CK619" t="str">
            <v>1 1. Única</v>
          </cell>
          <cell r="CL619" t="str">
            <v>4 CARRERA</v>
          </cell>
          <cell r="CM619">
            <v>8</v>
          </cell>
          <cell r="CN619">
            <v>9</v>
          </cell>
          <cell r="CO619">
            <v>83</v>
          </cell>
          <cell r="CP619" t="str">
            <v>1 Interno</v>
          </cell>
          <cell r="CQ619" t="str">
            <v>1 Natural</v>
          </cell>
          <cell r="CR619" t="str">
            <v>202576002000800662E</v>
          </cell>
        </row>
        <row r="620">
          <cell r="A620">
            <v>618</v>
          </cell>
          <cell r="B620" t="str">
            <v>CONTRATO DE PRESTACIÓN DE SERVICIOS PROFESIONALES Y/O APOYO A LA GESTIÓN</v>
          </cell>
          <cell r="C620" t="str">
            <v>SCDPI-210-00363-25</v>
          </cell>
          <cell r="D620" t="str">
            <v>CONTRATACION DIRECTA</v>
          </cell>
          <cell r="E620" t="str">
            <v>Prestar servicios profesionales a la Secretaría de Cultura, Recreación y Deporte - Dirección de Asuntos Locales y Participación desarrollando las actividades requeridas para la implementación de las acciones de articulación sectorial y fortalecimiento de la gestión territorial en la localidad asignada en el marco de la implementación del nuevo Modelo de Gestión Cultural Territorial</v>
          </cell>
          <cell r="F620" t="str">
            <v>17 17. Contrato de Prestación de Servicios</v>
          </cell>
          <cell r="G620" t="str">
            <v>1 Contratista</v>
          </cell>
          <cell r="H620" t="str">
            <v>1 Natural</v>
          </cell>
          <cell r="I620" t="str">
            <v>2 Privada (1)</v>
          </cell>
          <cell r="J620" t="str">
            <v>4 Persona Natural (2)</v>
          </cell>
          <cell r="K620" t="str">
            <v>31 31-Servicios Profesionales</v>
          </cell>
          <cell r="L620" t="str">
            <v>CO1.PCCNTR.7946728</v>
          </cell>
          <cell r="M620" t="str">
            <v>https://community.secop.gov.co/Public/Tendering/OpportunityDetail/Index?noticeUID=CO1.NTC.8236431&amp;isFromPublicArea=True&amp;isModal=False</v>
          </cell>
          <cell r="N620">
            <v>45812</v>
          </cell>
          <cell r="O620" t="str">
            <v>5 Contratación directa</v>
          </cell>
          <cell r="P620" t="str">
            <v>33 Prestación de Servicios Profesionales y Apoyo (5-8)</v>
          </cell>
          <cell r="Q620" t="str">
            <v>N/A</v>
          </cell>
          <cell r="R620" t="str">
            <v>1 1. Ley 80</v>
          </cell>
          <cell r="S620" t="str">
            <v>6 6: Prestacion de servicios</v>
          </cell>
          <cell r="T620" t="str">
            <v>1 Nacional</v>
          </cell>
          <cell r="U620" t="str">
            <v>3 3. Único Contratista</v>
          </cell>
          <cell r="V620" t="str">
            <v>CARLOS ANDRES LASSO VASQUEZ</v>
          </cell>
          <cell r="W620" t="str">
            <v>M</v>
          </cell>
          <cell r="X620">
            <v>80162474</v>
          </cell>
          <cell r="Y620">
            <v>3</v>
          </cell>
          <cell r="Z620" t="str">
            <v>CR 21 39 48</v>
          </cell>
          <cell r="AA620">
            <v>3005616104</v>
          </cell>
          <cell r="AB620" t="str">
            <v>candelaria@scrd.gov.co</v>
          </cell>
          <cell r="AC620" t="str">
            <v>carloslasso1007@gmail.com</v>
          </cell>
          <cell r="AD620">
            <v>30472</v>
          </cell>
          <cell r="AE620">
            <v>42</v>
          </cell>
          <cell r="AF620" t="str">
            <v>CUNDINAMRCA - BOGOTA</v>
          </cell>
          <cell r="AG620" t="str">
            <v>TITULO PROFESIONAL EN LAS AREAS DEL CONOCIMIENTO EN: BELLAS ARTES; CIENCIAS DE LA EDUCACIÓN; CIENCIAS SOCIALES Y HUMANAS; ECONOMÍA, ADMINISTRACIÓN, CONTADURÍA Y AFINES; INGENIERÍA, ARQUITECTURA, URBANISMO Y AFINES, CON TRES (3) AÑOS DE EXPERIENCIA</v>
          </cell>
          <cell r="AH620" t="str">
            <v>FILOSOFO</v>
          </cell>
          <cell r="AI620" t="str">
            <v>1 1. Inversión</v>
          </cell>
          <cell r="AJ620">
            <v>217</v>
          </cell>
          <cell r="AK620" t="str">
            <v>O230117330120240217</v>
          </cell>
          <cell r="AL620" t="str">
            <v>Fortalecimiento de la gobernanza territorial, la participación incidente y la atención diferenciada de los grupos étnicos, etarios y sectores sociales desde las prácticas culturales en Bogotá D.C</v>
          </cell>
          <cell r="AN620">
            <v>51972000</v>
          </cell>
          <cell r="AP620">
            <v>2928000</v>
          </cell>
          <cell r="AQ620">
            <v>49044000</v>
          </cell>
          <cell r="AU620">
            <v>49044000</v>
          </cell>
          <cell r="AV620" t="str">
            <v>$ 7.320.000</v>
          </cell>
          <cell r="AW620">
            <v>1215</v>
          </cell>
          <cell r="AX620">
            <v>51972000</v>
          </cell>
          <cell r="AY620">
            <v>45817</v>
          </cell>
          <cell r="AZ620">
            <v>593</v>
          </cell>
          <cell r="BA620">
            <v>73200000</v>
          </cell>
          <cell r="BB620">
            <v>45695</v>
          </cell>
          <cell r="BC620">
            <v>45814</v>
          </cell>
          <cell r="BD620">
            <v>45818</v>
          </cell>
          <cell r="BE620">
            <v>46022</v>
          </cell>
          <cell r="BF620">
            <v>46022</v>
          </cell>
          <cell r="BG620" t="str">
            <v>2 2-Ejecución</v>
          </cell>
          <cell r="BH620" t="str">
            <v>7 MESES Y 3 DIAS</v>
          </cell>
          <cell r="BI620" t="str">
            <v>1 1. Días</v>
          </cell>
          <cell r="BJ620">
            <v>201</v>
          </cell>
          <cell r="BK620">
            <v>0</v>
          </cell>
          <cell r="BL620">
            <v>201</v>
          </cell>
          <cell r="BM620" t="str">
            <v>SUBSECRETARÍA DE GOBERNANZA</v>
          </cell>
          <cell r="BN620" t="str">
            <v>DIRECCIÓN DE ASUNTOS LOCALES Y PARTICIPACIÓN</v>
          </cell>
          <cell r="BO620" t="str">
            <v>Rafael Lino Diaz Rivera</v>
          </cell>
          <cell r="BP620">
            <v>80742967</v>
          </cell>
          <cell r="BQ620">
            <v>1</v>
          </cell>
          <cell r="BR620" t="str">
            <v>N.A</v>
          </cell>
          <cell r="BS620" t="str">
            <v>N.A</v>
          </cell>
          <cell r="BT620" t="str">
            <v>N.A</v>
          </cell>
          <cell r="BU620" t="str">
            <v>N.A</v>
          </cell>
          <cell r="BV620" t="str">
            <v>N.A</v>
          </cell>
          <cell r="BW620" t="str">
            <v>N.A</v>
          </cell>
          <cell r="BX620" t="str">
            <v>N.A</v>
          </cell>
          <cell r="BY620" t="str">
            <v>N.A</v>
          </cell>
          <cell r="BZ620" t="str">
            <v>N.A</v>
          </cell>
          <cell r="CA620" t="str">
            <v>N.A</v>
          </cell>
          <cell r="CD620" t="str">
            <v>3 3. Municipal</v>
          </cell>
          <cell r="CE620" t="str">
            <v>2 2. Transferencias</v>
          </cell>
          <cell r="CF620" t="str">
            <v>1 1-Pesos Colombianos</v>
          </cell>
          <cell r="CG620" t="str">
            <v>3 Bogotá D.C.</v>
          </cell>
          <cell r="CH620" t="str">
            <v>149 3. Bogotá D.C.</v>
          </cell>
          <cell r="CI620" t="str">
            <v>17 17 La Candelaria</v>
          </cell>
          <cell r="CJ620" t="str">
            <v>LA CANDELARIA</v>
          </cell>
          <cell r="CK620" t="str">
            <v>1 1. Única</v>
          </cell>
          <cell r="CL620" t="str">
            <v>4 CARRERA</v>
          </cell>
          <cell r="CM620">
            <v>8</v>
          </cell>
          <cell r="CN620">
            <v>9</v>
          </cell>
          <cell r="CO620">
            <v>83</v>
          </cell>
          <cell r="CP620" t="str">
            <v>1 Interno</v>
          </cell>
          <cell r="CQ620" t="str">
            <v>1 Natural</v>
          </cell>
          <cell r="CR620" t="str">
            <v>202576002000800288E</v>
          </cell>
          <cell r="CS620" t="str">
            <v>MODIFICACION - LIBERACION SALDO Y DISMINUCION PLAZO EJECICION</v>
          </cell>
          <cell r="CT620" t="str">
            <v>Liberación</v>
          </cell>
          <cell r="CU620">
            <v>45965</v>
          </cell>
          <cell r="CX620" t="str">
            <v>$ 2.928.000</v>
          </cell>
        </row>
        <row r="621">
          <cell r="A621">
            <v>619</v>
          </cell>
          <cell r="B621" t="str">
            <v>CONTRATO DE PRESTACIÓN DE SERVICIOS PROFESIONALES Y/O APOYO A LA GESTIÓN</v>
          </cell>
          <cell r="C621" t="str">
            <v>SCDPI-21418-01189-25</v>
          </cell>
          <cell r="D621" t="str">
            <v>CONTRATACION DIRECTA</v>
          </cell>
          <cell r="E621" t="str">
            <v>Prestar servicios profesionales a la Secretaría Distrital de Cultura, Recreación y Deporte - Subdirección de Infraestructura y Patrimonio Cultural adelantando las actividades de orden jurídico requeridas para la planeación, revisión y seguimiento de la gestión contractual y acciones de protección y conservación del patrimonio cultural del Distrito Capital a cargo de la dependencia, atendiendo la unidad de criterio de la Entidad</v>
          </cell>
          <cell r="F621" t="str">
            <v>17 17. Contrato de Prestación de Servicios</v>
          </cell>
          <cell r="G621" t="str">
            <v>1 Contratista</v>
          </cell>
          <cell r="H621" t="str">
            <v>1 Natural</v>
          </cell>
          <cell r="I621" t="str">
            <v>2 Privada (1)</v>
          </cell>
          <cell r="J621" t="str">
            <v>4 Persona Natural (2)</v>
          </cell>
          <cell r="K621" t="str">
            <v>31 31-Servicios Profesionales</v>
          </cell>
          <cell r="L621" t="str">
            <v>CO1.PCCNTR.7954866</v>
          </cell>
          <cell r="M621" t="str">
            <v>https://community.secop.gov.co/Public/Tendering/OpportunityDetail/Index?noticeUID=CO1.NTC.8248959&amp;isFromPublicArea=True&amp;isModal=False</v>
          </cell>
          <cell r="N621">
            <v>45814</v>
          </cell>
          <cell r="O621" t="str">
            <v>5 Contratación directa</v>
          </cell>
          <cell r="P621" t="str">
            <v>33 Prestación de Servicios Profesionales y Apoyo (5-8)</v>
          </cell>
          <cell r="Q621" t="str">
            <v>N/A</v>
          </cell>
          <cell r="R621" t="str">
            <v>1 1. Ley 80</v>
          </cell>
          <cell r="S621" t="str">
            <v>6 6: Prestacion de servicios</v>
          </cell>
          <cell r="T621" t="str">
            <v>1 Nacional</v>
          </cell>
          <cell r="U621" t="str">
            <v>3 3. Único Contratista</v>
          </cell>
          <cell r="V621" t="str">
            <v>ROCIO ELISABETH GOYES MORAN</v>
          </cell>
          <cell r="W621" t="str">
            <v>F</v>
          </cell>
          <cell r="X621">
            <v>37121015</v>
          </cell>
          <cell r="Y621">
            <v>4</v>
          </cell>
          <cell r="Z621" t="str">
            <v>CRA. 57 B BIS NO. 55-39 BLOQUE 56 APTO 302 PABLO VI</v>
          </cell>
          <cell r="AA621">
            <v>3103070357</v>
          </cell>
          <cell r="AB621" t="str">
            <v>rocio.goyes@scrd.gov.co</v>
          </cell>
          <cell r="AC621" t="str">
            <v>rochygoyes@gmail.com</v>
          </cell>
          <cell r="AD621">
            <v>29001</v>
          </cell>
          <cell r="AE621">
            <v>46</v>
          </cell>
          <cell r="AF621" t="str">
            <v>NARINO - IPIALES</v>
          </cell>
          <cell r="AG621" t="str">
            <v>Profesional en derecho con cuatro (4) años de experiencia profesional y/o relacionada con el objeto y/u obligaciones del contrato.</v>
          </cell>
          <cell r="AH621" t="str">
            <v>ABOGADO</v>
          </cell>
          <cell r="AI621" t="str">
            <v>1 1. Inversión</v>
          </cell>
          <cell r="AJ621">
            <v>80</v>
          </cell>
          <cell r="AK621" t="str">
            <v>O230117330120240080</v>
          </cell>
          <cell r="AL621" t="str">
            <v>Fortalecimiento de prácticas y transformaciones culturales, patrimoniales, urbanas y sociales para el bienestar integral de Bogotá D.C.</v>
          </cell>
          <cell r="AN621">
            <v>52786500</v>
          </cell>
          <cell r="AQ621">
            <v>52786500</v>
          </cell>
          <cell r="AU621">
            <v>52786500</v>
          </cell>
          <cell r="AV621" t="str">
            <v>$ 8.121.000</v>
          </cell>
          <cell r="AW621">
            <v>1237</v>
          </cell>
          <cell r="AX621">
            <v>52786500</v>
          </cell>
          <cell r="AY621">
            <v>45817</v>
          </cell>
          <cell r="AZ621">
            <v>1191</v>
          </cell>
          <cell r="BA621">
            <v>64968000</v>
          </cell>
          <cell r="BB621">
            <v>45796</v>
          </cell>
          <cell r="BC621">
            <v>45814</v>
          </cell>
          <cell r="BD621">
            <v>45821</v>
          </cell>
          <cell r="BE621">
            <v>46019</v>
          </cell>
          <cell r="BF621">
            <v>46019</v>
          </cell>
          <cell r="BG621" t="str">
            <v>2 2-Ejecución</v>
          </cell>
          <cell r="BH621" t="str">
            <v>6 MESES Y 15 DIAS</v>
          </cell>
          <cell r="BI621" t="str">
            <v>1 1. Días</v>
          </cell>
          <cell r="BJ621">
            <v>195</v>
          </cell>
          <cell r="BK621">
            <v>0</v>
          </cell>
          <cell r="BL621">
            <v>195</v>
          </cell>
          <cell r="BM621" t="str">
            <v>DIRECCIÓN DE ARTE, CULTURA Y PATRIMONIO</v>
          </cell>
          <cell r="BN621" t="str">
            <v>SUBDIRECCIÓN DE INFRAESTRUCTURA Y PATRIMONIO CULTURAL</v>
          </cell>
          <cell r="BO621" t="str">
            <v>Nathalia Rippe Sierra</v>
          </cell>
          <cell r="BP621">
            <v>35513244</v>
          </cell>
          <cell r="BQ621">
            <v>1</v>
          </cell>
          <cell r="BR621" t="str">
            <v>N.A</v>
          </cell>
          <cell r="BS621" t="str">
            <v>N.A</v>
          </cell>
          <cell r="BT621" t="str">
            <v>N.A</v>
          </cell>
          <cell r="BU621" t="str">
            <v>N.A</v>
          </cell>
          <cell r="BV621" t="str">
            <v>N.A</v>
          </cell>
          <cell r="BW621" t="str">
            <v>N.A</v>
          </cell>
          <cell r="BX621" t="str">
            <v>N.A</v>
          </cell>
          <cell r="BY621" t="str">
            <v>N.A</v>
          </cell>
          <cell r="BZ621" t="str">
            <v>N.A</v>
          </cell>
          <cell r="CA621" t="str">
            <v>N.A</v>
          </cell>
          <cell r="CD621" t="str">
            <v>3 3. Municipal</v>
          </cell>
          <cell r="CE621" t="str">
            <v>2 2. Transferencias</v>
          </cell>
          <cell r="CF621" t="str">
            <v>1 1-Pesos Colombianos</v>
          </cell>
          <cell r="CG621" t="str">
            <v>3 Bogotá D.C.</v>
          </cell>
          <cell r="CH621" t="str">
            <v>149 3. Bogotá D.C.</v>
          </cell>
          <cell r="CI621" t="str">
            <v>17 17 La Candelaria</v>
          </cell>
          <cell r="CJ621" t="str">
            <v>LA CANDELARIA</v>
          </cell>
          <cell r="CK621" t="str">
            <v>1 1. Única</v>
          </cell>
          <cell r="CL621" t="str">
            <v>4 CARRERA</v>
          </cell>
          <cell r="CM621">
            <v>8</v>
          </cell>
          <cell r="CN621">
            <v>9</v>
          </cell>
          <cell r="CO621">
            <v>83</v>
          </cell>
          <cell r="CP621" t="str">
            <v>1 Interno</v>
          </cell>
          <cell r="CQ621" t="str">
            <v>1 Natural</v>
          </cell>
          <cell r="CR621" t="str">
            <v>202576002000800679E</v>
          </cell>
        </row>
        <row r="622">
          <cell r="A622">
            <v>620</v>
          </cell>
          <cell r="B622" t="str">
            <v>CONTRATO DE PRESTACION DE SERVICIOS</v>
          </cell>
          <cell r="C622" t="str">
            <v>ORDEN DE COMPRA 147273</v>
          </cell>
          <cell r="D622" t="str">
            <v>SELECCIÓN ABREVIADA</v>
          </cell>
          <cell r="E622" t="str">
            <v>Adherirse al acuerdo marco de precio No. CCE-126- 2023 para contratar la prestación del servicio integral de aseo y cafetería para el Centro Felicidad Chapinero, equipamiento a cargo de la Secretaría Distrital de Cultura Recreación y Deporte</v>
          </cell>
          <cell r="F622" t="str">
            <v>17 17. Contrato de Prestación de Servicios</v>
          </cell>
          <cell r="G622" t="str">
            <v>3 Unión Temporal</v>
          </cell>
          <cell r="H622" t="str">
            <v>2 Jurídica</v>
          </cell>
          <cell r="I622" t="str">
            <v>2 Privada (1)</v>
          </cell>
          <cell r="J622" t="str">
            <v>3 Privadas (2)</v>
          </cell>
          <cell r="K622" t="str">
            <v>49 49-Otros Servicios</v>
          </cell>
          <cell r="L622">
            <v>147273</v>
          </cell>
          <cell r="M622" t="str">
            <v>https://operaciones.colombiacompra.gov.co/tienda-virtual-del-estado-colombiano/ordenes-compra/147273</v>
          </cell>
          <cell r="N622">
            <v>45814</v>
          </cell>
          <cell r="O622" t="str">
            <v>2 Selección abreviada</v>
          </cell>
          <cell r="P622" t="str">
            <v>4 Adquisión o Suministro de Bienes y Servicios de Carácterísticas Técnicas Uniformes y de Común Utilización (Procedimiento: Siubasta Inversa, Acuerdo Marco de Precios, Bolsa de Productos) (2)</v>
          </cell>
          <cell r="Q622" t="str">
            <v>N/A</v>
          </cell>
          <cell r="R622" t="str">
            <v>1 1. Ley 80</v>
          </cell>
          <cell r="S622" t="str">
            <v>6 6: Prestacion de servicios</v>
          </cell>
          <cell r="T622" t="str">
            <v>1 Nacional</v>
          </cell>
          <cell r="U622" t="str">
            <v>2 2. Integrante Unión Temporal o Consorcio</v>
          </cell>
          <cell r="V622" t="str">
            <v>UNIÓN TEMPORAL SERVIASEAMOS</v>
          </cell>
          <cell r="W622" t="str">
            <v>N.A</v>
          </cell>
          <cell r="X622">
            <v>901677831</v>
          </cell>
          <cell r="Y622">
            <v>8</v>
          </cell>
          <cell r="Z622" t="str">
            <v>CARRERA 6 # 46 - 23</v>
          </cell>
          <cell r="AA622">
            <v>3202078316</v>
          </cell>
          <cell r="AB622" t="str">
            <v>licitacionesbogota@serviasesorias.com</v>
          </cell>
          <cell r="AC622" t="str">
            <v>licitacionesbogota@serviasesorias.com</v>
          </cell>
          <cell r="AD622" t="str">
            <v>N.A</v>
          </cell>
          <cell r="AE622" t="str">
            <v>N.A</v>
          </cell>
          <cell r="AF622" t="str">
            <v>N.A</v>
          </cell>
          <cell r="AG622" t="str">
            <v>N.A</v>
          </cell>
          <cell r="AH622" t="str">
            <v>N.A</v>
          </cell>
          <cell r="AI622" t="str">
            <v>1 1. Inversión</v>
          </cell>
          <cell r="AJ622">
            <v>123</v>
          </cell>
          <cell r="AK622" t="str">
            <v>O230117330120240123</v>
          </cell>
          <cell r="AL622" t="str">
            <v>Asistencia Técnica para el desarrollo de infraestructuras culturales sostenibles en el Distrito Capital Bogotá D.C</v>
          </cell>
          <cell r="AN622">
            <v>466814603</v>
          </cell>
          <cell r="AP622">
            <v>80000000</v>
          </cell>
          <cell r="AQ622">
            <v>386814603</v>
          </cell>
          <cell r="AU622">
            <v>386814603</v>
          </cell>
          <cell r="AV622" t="str">
            <v>$ 0</v>
          </cell>
          <cell r="AW622">
            <v>1236</v>
          </cell>
          <cell r="AX622">
            <v>466814603</v>
          </cell>
          <cell r="AZ622">
            <v>45817</v>
          </cell>
          <cell r="BA622">
            <v>1189472507335</v>
          </cell>
          <cell r="BB622">
            <v>45793</v>
          </cell>
          <cell r="BC622">
            <v>45814</v>
          </cell>
          <cell r="BD622">
            <v>45821</v>
          </cell>
          <cell r="BE622">
            <v>46022</v>
          </cell>
          <cell r="BF622">
            <v>46029</v>
          </cell>
          <cell r="BG622" t="str">
            <v>2 2-Ejecución</v>
          </cell>
          <cell r="BH622" t="str">
            <v>6 MESES Y 15 DIAS</v>
          </cell>
          <cell r="BI622" t="str">
            <v>1 1. Días</v>
          </cell>
          <cell r="BJ622">
            <v>198</v>
          </cell>
          <cell r="BK622">
            <v>7</v>
          </cell>
          <cell r="BL622">
            <v>205</v>
          </cell>
          <cell r="BM622" t="str">
            <v>DIRECCIÓN DE ARTE, CULTURA Y PATRIMONIO</v>
          </cell>
          <cell r="BN622" t="str">
            <v>SUBDIRECCIÓN DE INFRAESTRUCTURA Y PATRIMONIO CULTURAL</v>
          </cell>
          <cell r="BO622" t="str">
            <v>Johanna Yamile Rodríguez Díaz
  Alexandra Méndez Espitia</v>
          </cell>
          <cell r="BP622" t="str">
            <v>1032393520
  52554759</v>
          </cell>
          <cell r="BQ622" t="str">
            <v>1
  8</v>
          </cell>
          <cell r="BR622" t="str">
            <v>CARLOS ARTURO GIL ACEVEDO</v>
          </cell>
          <cell r="BS622">
            <v>19483042</v>
          </cell>
          <cell r="BT622" t="str">
            <v>N.A</v>
          </cell>
          <cell r="BU622" t="str">
            <v>MEDIANA</v>
          </cell>
          <cell r="BV622" t="str">
            <v>N.A</v>
          </cell>
          <cell r="BW622" t="str">
            <v>N.A</v>
          </cell>
          <cell r="BX622" t="str">
            <v>NO</v>
          </cell>
          <cell r="BY622" t="str">
            <v>N.A</v>
          </cell>
          <cell r="BZ622" t="str">
            <v>N.A</v>
          </cell>
          <cell r="CA622" t="str">
            <v>N.A</v>
          </cell>
          <cell r="CD622" t="str">
            <v>3 3. Municipal</v>
          </cell>
          <cell r="CE622" t="str">
            <v>2 2. Transferencias</v>
          </cell>
          <cell r="CF622" t="str">
            <v>1 1-Pesos Colombianos</v>
          </cell>
          <cell r="CG622" t="str">
            <v>3 Bogotá D.C.</v>
          </cell>
          <cell r="CH622" t="str">
            <v>149 3. Bogotá D.C.</v>
          </cell>
          <cell r="CI622" t="str">
            <v>17 17 La Candelaria</v>
          </cell>
          <cell r="CJ622" t="str">
            <v>LA CANDELARIA</v>
          </cell>
          <cell r="CK622" t="str">
            <v>1 1. Única</v>
          </cell>
          <cell r="CL622" t="str">
            <v>4 CARRERA</v>
          </cell>
          <cell r="CM622">
            <v>8</v>
          </cell>
          <cell r="CN622">
            <v>9</v>
          </cell>
          <cell r="CO622">
            <v>83</v>
          </cell>
          <cell r="CP622" t="str">
            <v>1 Interno</v>
          </cell>
          <cell r="CQ622" t="str">
            <v>1 Natural</v>
          </cell>
          <cell r="CR622" t="str">
            <v>202576002000800676E</v>
          </cell>
          <cell r="CS622" t="str">
            <v>MODIFICACION - PRORROGA  Y LIBERACION SALDO</v>
          </cell>
          <cell r="CT622" t="str">
            <v>3 3. Prorroga</v>
          </cell>
          <cell r="CU622">
            <v>45975</v>
          </cell>
          <cell r="CV622">
            <v>46022</v>
          </cell>
          <cell r="CW622">
            <v>46029</v>
          </cell>
          <cell r="CX622">
            <v>80000000</v>
          </cell>
          <cell r="CY622" t="str">
            <v>07 DIAS</v>
          </cell>
        </row>
        <row r="623">
          <cell r="A623">
            <v>621</v>
          </cell>
          <cell r="B623" t="str">
            <v>CONVENIO INTERADMINISTRATIVO</v>
          </cell>
          <cell r="C623" t="str">
            <v>N/A - PROCESO CARGADO POR EL SENA</v>
          </cell>
          <cell r="D623" t="str">
            <v>CONTRATACION DIRECTA</v>
          </cell>
          <cell r="E623" t="str">
            <v>Aunar esfuerzos técnicos, administrativos, logísticos y financieros, entre EL SENA Y LA SCRD, para adelantar acciones conjuntas enmarcadas dentro de la misión institucional de las partes, que permitan desarrollar las estrategias en: asesoría para la creación de empresas y desarrollo empresarial, evaluación y certificación de competencias laborales, formación profesional integral, gestión para el empleo, y préstamo de ambientes dotados y espacios físicos; con el fin de mejorar la productividad del tejido empresarial y la calidad de vida de los habitantes de Bogotá distrito capita.</v>
          </cell>
          <cell r="F623" t="str">
            <v>1 1. Convenio</v>
          </cell>
          <cell r="G623" t="str">
            <v>1 Contratista</v>
          </cell>
          <cell r="H623" t="str">
            <v>2 Jurídica</v>
          </cell>
          <cell r="I623" t="str">
            <v>3 Pública (2-3)</v>
          </cell>
          <cell r="J623" t="str">
            <v>9 Públicos (3)</v>
          </cell>
          <cell r="K623" t="str">
            <v>213 213-Convenio Administrativo</v>
          </cell>
          <cell r="M623" t="str">
            <v>https://www.secop.gov.co/CO1ContractsManagement/Tendering/SalesContractEdit/View?docUniqueIdentifier=CO1.SLCNTR.15187636</v>
          </cell>
          <cell r="N623">
            <v>45814</v>
          </cell>
          <cell r="O623" t="str">
            <v>5 Contratación directa</v>
          </cell>
          <cell r="P623" t="str">
            <v>15 Convenios Interadministrativos (5-8)</v>
          </cell>
          <cell r="Q623" t="str">
            <v>N/A</v>
          </cell>
          <cell r="R623" t="str">
            <v>1 1. Ley 80</v>
          </cell>
          <cell r="S623" t="str">
            <v>10 10: Educacion</v>
          </cell>
          <cell r="T623" t="str">
            <v>1 Nacional</v>
          </cell>
          <cell r="U623" t="str">
            <v>3 3. Único Contratista</v>
          </cell>
          <cell r="V623" t="str">
            <v>SENA - REGIONAL DISTRITO CAPITAL</v>
          </cell>
          <cell r="W623" t="str">
            <v>N.A</v>
          </cell>
          <cell r="X623">
            <v>899999034</v>
          </cell>
          <cell r="Y623">
            <v>1</v>
          </cell>
          <cell r="Z623" t="str">
            <v>Carrera 13 # 65 - 10</v>
          </cell>
          <cell r="AA623">
            <v>5944001</v>
          </cell>
          <cell r="AB623" t="str">
            <v>jorge.londono.sena.edu.co</v>
          </cell>
          <cell r="AC623" t="str">
            <v>jorge.londono.sena.edu.co</v>
          </cell>
          <cell r="AD623" t="str">
            <v>N.A</v>
          </cell>
          <cell r="AE623" t="str">
            <v>N.A</v>
          </cell>
          <cell r="AF623" t="str">
            <v>N.A</v>
          </cell>
          <cell r="AG623" t="str">
            <v>N.A</v>
          </cell>
          <cell r="AH623" t="str">
            <v>N.A</v>
          </cell>
          <cell r="AI623" t="str">
            <v>1 1. Inversión</v>
          </cell>
          <cell r="AJ623" t="str">
            <v>N.A</v>
          </cell>
          <cell r="AK623" t="str">
            <v>N.A</v>
          </cell>
          <cell r="AL623" t="str">
            <v>N.A</v>
          </cell>
          <cell r="AN623">
            <v>0</v>
          </cell>
          <cell r="AQ623">
            <v>0</v>
          </cell>
          <cell r="AU623">
            <v>0</v>
          </cell>
          <cell r="AV623" t="str">
            <v>$ 0</v>
          </cell>
          <cell r="AW623" t="str">
            <v>N.A</v>
          </cell>
          <cell r="AX623" t="str">
            <v>N.A</v>
          </cell>
          <cell r="AY623" t="str">
            <v>N.A</v>
          </cell>
          <cell r="AZ623" t="str">
            <v>N.A</v>
          </cell>
          <cell r="BA623" t="str">
            <v>N.A</v>
          </cell>
          <cell r="BB623" t="str">
            <v>N.A</v>
          </cell>
          <cell r="BC623">
            <v>45814</v>
          </cell>
          <cell r="BD623">
            <v>45814</v>
          </cell>
          <cell r="BE623">
            <v>47118</v>
          </cell>
          <cell r="BF623">
            <v>47118</v>
          </cell>
          <cell r="BG623" t="str">
            <v>2 2-Ejecución</v>
          </cell>
          <cell r="BH623" t="str">
            <v>42 MESES Y 25 DIAS</v>
          </cell>
          <cell r="BI623" t="str">
            <v>1 1. Días</v>
          </cell>
          <cell r="BJ623">
            <v>1285</v>
          </cell>
          <cell r="BK623">
            <v>0</v>
          </cell>
          <cell r="BL623">
            <v>1285</v>
          </cell>
          <cell r="BM623" t="str">
            <v>DIRECCIÓN DE ARTE, CULTURA Y PATRIMONIO</v>
          </cell>
          <cell r="BN623" t="str">
            <v>SUBDIRECCIÓN DE GESTIÓN CULTURAL Y ARTISTICA</v>
          </cell>
          <cell r="BO623" t="str">
            <v>Adriana Maria Botero Velez</v>
          </cell>
          <cell r="BP623">
            <v>52254482</v>
          </cell>
          <cell r="BQ623">
            <v>6</v>
          </cell>
          <cell r="BR623" t="str">
            <v>GERARDO ARTURO MEDINA ROSAS</v>
          </cell>
          <cell r="BS623">
            <v>9530774</v>
          </cell>
          <cell r="BT623" t="str">
            <v>N.A</v>
          </cell>
          <cell r="BU623" t="str">
            <v>N.A</v>
          </cell>
          <cell r="BV623" t="str">
            <v>N.A</v>
          </cell>
          <cell r="BW623" t="str">
            <v>N.A</v>
          </cell>
          <cell r="BX623" t="str">
            <v>N.A</v>
          </cell>
          <cell r="BY623" t="str">
            <v>N.A</v>
          </cell>
          <cell r="BZ623" t="str">
            <v>N.A</v>
          </cell>
          <cell r="CA623" t="str">
            <v>N.A</v>
          </cell>
          <cell r="CD623" t="str">
            <v>3 3. Municipal</v>
          </cell>
          <cell r="CE623" t="str">
            <v>2 2. Transferencias</v>
          </cell>
          <cell r="CF623" t="str">
            <v>1 1-Pesos Colombianos</v>
          </cell>
          <cell r="CG623" t="str">
            <v>3 Bogotá D.C.</v>
          </cell>
          <cell r="CH623" t="str">
            <v>149 3. Bogotá D.C.</v>
          </cell>
          <cell r="CI623" t="str">
            <v>17 17 La Candelaria</v>
          </cell>
          <cell r="CJ623" t="str">
            <v>LA CANDELARIA</v>
          </cell>
          <cell r="CK623" t="str">
            <v>1 1. Única</v>
          </cell>
          <cell r="CL623" t="str">
            <v>4 CARRERA</v>
          </cell>
          <cell r="CM623">
            <v>8</v>
          </cell>
          <cell r="CN623">
            <v>9</v>
          </cell>
          <cell r="CO623">
            <v>83</v>
          </cell>
          <cell r="CP623" t="str">
            <v>1 Interno</v>
          </cell>
          <cell r="CQ623" t="str">
            <v>1 Natural</v>
          </cell>
          <cell r="CR623" t="str">
            <v>202576002100300004E</v>
          </cell>
        </row>
        <row r="624">
          <cell r="A624">
            <v>622</v>
          </cell>
          <cell r="B624" t="str">
            <v>CONTRATO DE PRESTACION DE SERVICIOS</v>
          </cell>
          <cell r="C624" t="str">
            <v>SCRD-LP-11-2025</v>
          </cell>
          <cell r="D624" t="str">
            <v>LICITACION PUBLICA</v>
          </cell>
          <cell r="E624" t="str">
            <v>Prestar el servicio de Operador Logístico a la Secretaría de Cultura, Recreación y Deporte, en actividades asociadas a los eventos y/o programación en la que participa y/o que se genere de conformidad con el plan de acción del organismo, en el marco del Plan de Desarrollo "Bogotá camina segura</v>
          </cell>
          <cell r="F624" t="str">
            <v>17 17. Contrato de Prestación de Servicios</v>
          </cell>
          <cell r="G624" t="str">
            <v>1 Contratista</v>
          </cell>
          <cell r="H624" t="str">
            <v>2 Jurídica</v>
          </cell>
          <cell r="I624" t="str">
            <v>2 Privada (1)</v>
          </cell>
          <cell r="J624" t="str">
            <v>3 Privadas (2)</v>
          </cell>
          <cell r="K624" t="str">
            <v>31 31-Servicios Profesionales</v>
          </cell>
          <cell r="L624" t="str">
            <v>CO1.PCCNTR.7961437</v>
          </cell>
          <cell r="M624" t="str">
            <v>https://community.secop.gov.co/Public/Tendering/OpportunityDetail/Index?noticeUID=CO1.NTC.8061490&amp;isFromPublicArea=True&amp;isModal=False</v>
          </cell>
          <cell r="N624">
            <v>45776</v>
          </cell>
          <cell r="O624" t="str">
            <v>1 Licitación pública</v>
          </cell>
          <cell r="P624" t="str">
            <v>22 Licitación Pública (1-7)</v>
          </cell>
          <cell r="Q624" t="str">
            <v>N/A</v>
          </cell>
          <cell r="R624" t="str">
            <v>1 1. Ley 80</v>
          </cell>
          <cell r="S624" t="str">
            <v>8 8: Cultura</v>
          </cell>
          <cell r="T624" t="str">
            <v>1 Nacional</v>
          </cell>
          <cell r="U624" t="str">
            <v>3 3. Único Contratista</v>
          </cell>
          <cell r="V624" t="str">
            <v>P73 GROUP S.A.S.</v>
          </cell>
          <cell r="W624" t="str">
            <v>N.A</v>
          </cell>
          <cell r="X624">
            <v>900275221</v>
          </cell>
          <cell r="Y624">
            <v>6</v>
          </cell>
          <cell r="Z624" t="str">
            <v>CR 13 # 79 - 10</v>
          </cell>
          <cell r="AA624">
            <v>6014674698</v>
          </cell>
          <cell r="AB624" t="str">
            <v>licitaciones@dubrands.com</v>
          </cell>
          <cell r="AC624" t="str">
            <v>licitaciones@dubrands.com</v>
          </cell>
          <cell r="AD624" t="str">
            <v>N.A</v>
          </cell>
          <cell r="AE624" t="str">
            <v>N.A</v>
          </cell>
          <cell r="AF624" t="str">
            <v>N.A</v>
          </cell>
          <cell r="AG624" t="str">
            <v>N.A</v>
          </cell>
          <cell r="AH624" t="str">
            <v>N.A</v>
          </cell>
          <cell r="AI624" t="str">
            <v>1 1. Inversión</v>
          </cell>
          <cell r="AJ624" t="str">
            <v>112
  144
  102
  080
  163
  081
  123
  217</v>
          </cell>
          <cell r="AK624" t="str">
            <v>O230117330120240122
  O230117330120240144
  O230117330120240102
  O230117330120240080
  O230117459920240163
  O230117330120240081
  O230117330120240123
  O230117330120240217</v>
          </cell>
          <cell r="AL624" t="str">
            <v>Innovación y cambio cultural para la transformación de comportamientos que promuevan el orgullo por la ciudad de Bogotá D.C.
  Fortalecimiento de la sostenibilidad económica del sector cultural y creativo, a través de la implementación de programas que permitan aumentar crecimiento y competitividad, en Bogotá D.C.
  Fortalecimiento de alianzas estratégicas a nivel bilateral y multilateral para el posicionamiento de la ciudad como referente cultural y recreodeportivo en escenarios internacionales Bogotá D.C.
  Fortalecimiento de prácticas y transformaciones culturales, patrimoniales, urbanas y sociales para el bienestar integral de BogotáD.C.
  Formación Artística, Cultural y Deportiva a lo largo de la vida en Bogotá D.C. Asistencia Técnica para el desarrollo de infraestructuras culturales sostenibles en el Distrito Capital Bogotá D.C.
  Fortalecimiento de la gobernanza territorial, la participación incidente y la atención diferenciada de los grupos étnicos, etarios y sectores sociales desde las prácticas culturales en Bogotá D.C.</v>
          </cell>
          <cell r="AN624">
            <v>1951694266</v>
          </cell>
          <cell r="AO624">
            <v>397770161</v>
          </cell>
          <cell r="AQ624">
            <v>2349464427</v>
          </cell>
          <cell r="AU624">
            <v>2349464427</v>
          </cell>
          <cell r="AV624" t="str">
            <v>$ 0</v>
          </cell>
          <cell r="AW624" t="str">
            <v>1358
  1359
  1360
  1361
  1362
  1363
  1364
  1365
  1366
  1367
  1368
  1369
  1370</v>
          </cell>
          <cell r="AX624" t="str">
            <v>230000000
  163.256.000
  27.000.000
  1.000.000
  66.104.575
  35.132.500
  116.478.000
  147.980.000
  594.522.191
  6.000.000
  28.000.000
  5.000.000
  531.221.000</v>
          </cell>
          <cell r="AY624">
            <v>45828</v>
          </cell>
          <cell r="AZ624" t="str">
            <v>774
  778
  799
  800
  802
  816
  825
  846
  856
  857
  860
  862
  883</v>
          </cell>
          <cell r="BA624" t="str">
            <v>$6.000.000
  $230.000.000
  $163.256.000
  $27.000.000
  $1.000.000
  $66.104.575
  $531.221.000
  $35.132.500
  $5.000.000
  $116.478.000
  $147.980.000
  $594.522.191
  $28.000.000</v>
          </cell>
          <cell r="BB624" t="str">
            <v>06/03/2025
  07/03/2025
  07/03/2025
  07/03/2025
  07/03/2025
  07/03/2025
  10/03/2025
  11/03/2025
  11/03/2025
  11/03/2025
  11/03/2025
  11/03/2025
  11//03/2025</v>
          </cell>
          <cell r="BC624">
            <v>45819</v>
          </cell>
          <cell r="BD624">
            <v>45832</v>
          </cell>
          <cell r="BE624">
            <v>46021</v>
          </cell>
          <cell r="BF624">
            <v>46203</v>
          </cell>
          <cell r="BG624" t="str">
            <v>2 2-Ejecución</v>
          </cell>
          <cell r="BH624" t="str">
            <v>6 MESES Y 15 DIAS</v>
          </cell>
          <cell r="BI624" t="str">
            <v>1 1. Días</v>
          </cell>
          <cell r="BJ624">
            <v>186</v>
          </cell>
          <cell r="BK624">
            <v>180</v>
          </cell>
          <cell r="BL624">
            <v>366</v>
          </cell>
          <cell r="BM624" t="str">
            <v>SUBSECRETARÍA DE GOBERNANZA</v>
          </cell>
          <cell r="BN624" t="str">
            <v>DIRECCIÓN DE ASUNTOS LOCALES Y PARTICIPACIÓN</v>
          </cell>
          <cell r="BO624" t="str">
            <v>Juan Diego Jaramillo Morales
  Andres Felipe Jara Moreno
  Mario Arturo Suarez Moreno
  Natalia Sefair Lopez
  Adriana Maria Botero 
  Natalia Currea Dereser
  Diego Fernando Maldonado
  Julian Felipe Duarte
  Angelica Rocio Martinez
  Ibon Maritza Munevar</v>
          </cell>
          <cell r="BP624">
            <v>8357126</v>
          </cell>
          <cell r="BQ624">
            <v>1</v>
          </cell>
          <cell r="BR624" t="str">
            <v>ANGELICA ACOSTA CASTELLANOS</v>
          </cell>
          <cell r="BS624">
            <v>52177431</v>
          </cell>
          <cell r="BT624" t="str">
            <v>SI</v>
          </cell>
          <cell r="BU624" t="str">
            <v>N.A</v>
          </cell>
          <cell r="BV624">
            <v>87</v>
          </cell>
          <cell r="BW624" t="str">
            <v>N.A</v>
          </cell>
          <cell r="BX624" t="str">
            <v>N.A</v>
          </cell>
          <cell r="BY624" t="str">
            <v>N.A</v>
          </cell>
          <cell r="BZ624" t="str">
            <v>N.A</v>
          </cell>
          <cell r="CA624" t="str">
            <v>N.A</v>
          </cell>
          <cell r="CD624" t="str">
            <v>3 3. Municipal</v>
          </cell>
          <cell r="CE624" t="str">
            <v>2 2. Transferencias</v>
          </cell>
          <cell r="CF624" t="str">
            <v>1 1-Pesos Colombianos</v>
          </cell>
          <cell r="CG624" t="str">
            <v>3 Bogotá D.C.</v>
          </cell>
          <cell r="CH624" t="str">
            <v>149 3. Bogotá D.C.</v>
          </cell>
          <cell r="CI624" t="str">
            <v>17 17 La Candelaria</v>
          </cell>
          <cell r="CJ624" t="str">
            <v>LA CANDELARIA</v>
          </cell>
          <cell r="CK624" t="str">
            <v>1 1. Única</v>
          </cell>
          <cell r="CL624" t="str">
            <v>4 CARRERA</v>
          </cell>
          <cell r="CM624">
            <v>8</v>
          </cell>
          <cell r="CN624">
            <v>9</v>
          </cell>
          <cell r="CO624">
            <v>83</v>
          </cell>
          <cell r="CP624" t="str">
            <v>1 Interno</v>
          </cell>
          <cell r="CQ624" t="str">
            <v>1 Natural</v>
          </cell>
          <cell r="CR624" t="str">
            <v>202576002000800607E</v>
          </cell>
          <cell r="CS624" t="str">
            <v>MODIFICACION- ADICION Y PRORROGA</v>
          </cell>
          <cell r="CT624" t="str">
            <v>4 4. Adición / Prórroga</v>
          </cell>
          <cell r="CU624">
            <v>46020</v>
          </cell>
          <cell r="CV624">
            <v>46021</v>
          </cell>
          <cell r="CW624">
            <v>46203</v>
          </cell>
          <cell r="CX624" t="str">
            <v>$ 397.770.161</v>
          </cell>
          <cell r="CY624" t="str">
            <v>180 dias</v>
          </cell>
          <cell r="CZ624" t="str">
            <v>4350
  4349
  4348
  4347
  4346
  4345
  4344
  4343
  4342
  4341
  4340
  4339
  4338
  4337</v>
          </cell>
          <cell r="DA624" t="str">
            <v>50.000.000
  18.091.677
  8.401.445
  41.618.800
  8.805.600
  45.353.823
  61.684.527
  15.692.689
  79.700.000
  3.755.000
  36.344.600
  18.322.000
  5.000.000
  5.000.000</v>
          </cell>
          <cell r="DB624">
            <v>46020</v>
          </cell>
          <cell r="DC624" t="str">
            <v>2170
  2310
  2309
  2308
  2307
  2284
  2283
  2281
  2282
  2280
  2240
  2184
  2166
  2003</v>
          </cell>
        </row>
        <row r="625">
          <cell r="A625">
            <v>623</v>
          </cell>
          <cell r="B625" t="str">
            <v>CONTRATO INNOMINADO</v>
          </cell>
          <cell r="C625" t="str">
            <v>SCRD-LP-09-2025</v>
          </cell>
          <cell r="D625" t="str">
            <v>LICITACION PUBLICA</v>
          </cell>
          <cell r="E625" t="str">
            <v>Operar La Red Distrital De Bibliotecas Públicas -Biblored</v>
          </cell>
          <cell r="F625" t="str">
            <v>11 10. Típicos</v>
          </cell>
          <cell r="G625" t="str">
            <v>3 Unión Temporal</v>
          </cell>
          <cell r="H625" t="str">
            <v>2 Jurídica</v>
          </cell>
          <cell r="I625" t="str">
            <v>2 Privada (1)</v>
          </cell>
          <cell r="J625" t="str">
            <v>3 Privadas (2)</v>
          </cell>
          <cell r="K625" t="str">
            <v>49 49-Otros Servicios</v>
          </cell>
          <cell r="L625" t="str">
            <v>CO1.PCCNTR.7965814</v>
          </cell>
          <cell r="M625" t="str">
            <v>https://community.secop.gov.co/Public/Tendering/OpportunityDetail/Index?noticeUID=CO1.NTC.8046731&amp;isFromPublicArea=True&amp;isModal=False</v>
          </cell>
          <cell r="N625">
            <v>45772</v>
          </cell>
          <cell r="O625" t="str">
            <v>1 Licitación pública</v>
          </cell>
          <cell r="P625" t="str">
            <v>22 Licitación Pública (1-7)</v>
          </cell>
          <cell r="Q625" t="str">
            <v>N/A</v>
          </cell>
          <cell r="R625" t="str">
            <v>1 1. Ley 80</v>
          </cell>
          <cell r="S625" t="str">
            <v>8 8: Cultura</v>
          </cell>
          <cell r="T625" t="str">
            <v>1 Nacional</v>
          </cell>
          <cell r="U625" t="str">
            <v>1 1. Unión Temporal o Consorcio</v>
          </cell>
          <cell r="V625" t="str">
            <v>UT BIBLORED T &amp; G 2025</v>
          </cell>
          <cell r="W625" t="str">
            <v>N.A</v>
          </cell>
          <cell r="X625">
            <v>901953735</v>
          </cell>
          <cell r="Y625">
            <v>2</v>
          </cell>
          <cell r="Z625" t="str">
            <v>CL 112 # 70 - 11 BRR MORATO</v>
          </cell>
          <cell r="AA625">
            <v>3167431693</v>
          </cell>
          <cell r="AB625" t="str">
            <v>administrativa@grupoiscolombia.com</v>
          </cell>
          <cell r="AC625" t="str">
            <v>administrativa@grupoiscolombia.com</v>
          </cell>
          <cell r="AD625" t="str">
            <v>N.A</v>
          </cell>
          <cell r="AE625" t="str">
            <v>N.A</v>
          </cell>
          <cell r="AF625" t="str">
            <v>N.A</v>
          </cell>
          <cell r="AG625" t="str">
            <v>N.A</v>
          </cell>
          <cell r="AH625" t="str">
            <v>N.A</v>
          </cell>
          <cell r="AI625" t="str">
            <v>1 1. Inversión</v>
          </cell>
          <cell r="AJ625">
            <v>82</v>
          </cell>
          <cell r="AK625" t="str">
            <v>O230117330120240082</v>
          </cell>
          <cell r="AL625" t="str">
            <v>Fortalecimiento del acceso a la cultura escrita de los habitantes de Bogotá D.C.</v>
          </cell>
          <cell r="AN625">
            <v>29167857712</v>
          </cell>
          <cell r="AO625">
            <v>852782116</v>
          </cell>
          <cell r="AQ625">
            <v>30020639828</v>
          </cell>
          <cell r="AU625">
            <v>30020639828</v>
          </cell>
          <cell r="AV625" t="str">
            <v>$ 0</v>
          </cell>
          <cell r="AW625" t="str">
            <v>1281
  1282
  1283
  1284
  1285
  1286</v>
          </cell>
          <cell r="AX625" t="str">
            <v>1000000000
  248.000.000
  3.650.000.000
  577.710.500
  3.009.868.784
  20.682.278.428</v>
          </cell>
          <cell r="AY625">
            <v>45821</v>
          </cell>
          <cell r="AZ625" t="str">
            <v>748
  747
  746
  745
  815
  891</v>
          </cell>
          <cell r="BA625" t="str">
            <v>1.000.000.000
  248.000.000
  3.650.000.000
  577.710.500
  3.009.868.784 
  20.819.656.345</v>
          </cell>
          <cell r="BB625" t="str">
            <v>26/02/2025
  26/02/2025
  26/02/2025
  26/02/2025
  07/03/2025
  12/03/2025</v>
          </cell>
          <cell r="BC625">
            <v>45819</v>
          </cell>
          <cell r="BD625">
            <v>45824</v>
          </cell>
          <cell r="BE625">
            <v>46022</v>
          </cell>
          <cell r="BF625">
            <v>46045</v>
          </cell>
          <cell r="BG625" t="str">
            <v>2 2-Ejecución</v>
          </cell>
          <cell r="BH625" t="str">
            <v>6 MESES Y 15 DIAS</v>
          </cell>
          <cell r="BI625" t="str">
            <v>1 1. Días</v>
          </cell>
          <cell r="BJ625">
            <v>195</v>
          </cell>
          <cell r="BK625">
            <v>23</v>
          </cell>
          <cell r="BL625">
            <v>218</v>
          </cell>
          <cell r="BM625" t="str">
            <v>DIRECCIÓN DE LECTURA Y BIBLIOTECAS</v>
          </cell>
          <cell r="BN625" t="str">
            <v>DIRECCIÓN DE LECTURA Y BIBLIOTECAS</v>
          </cell>
          <cell r="BO625" t="str">
            <v>Bibiana Andrea Victorino Ramírez</v>
          </cell>
          <cell r="BP625">
            <v>52880976</v>
          </cell>
          <cell r="BQ625">
            <v>7</v>
          </cell>
          <cell r="BR625" t="str">
            <v>ELENA AMPARO DEL ROCIO GOMEZ MORENO</v>
          </cell>
          <cell r="BS625" t="str">
            <v>5 1 5 9 7 4 7 0</v>
          </cell>
          <cell r="BT625" t="str">
            <v>N.A</v>
          </cell>
          <cell r="BV625">
            <v>2</v>
          </cell>
          <cell r="BX625" t="str">
            <v>NO</v>
          </cell>
          <cell r="BY625" t="str">
            <v>N.A</v>
          </cell>
          <cell r="BZ625" t="str">
            <v>N.A</v>
          </cell>
          <cell r="CA625" t="str">
            <v>N.A</v>
          </cell>
          <cell r="CD625" t="str">
            <v>3 3. Municipal</v>
          </cell>
          <cell r="CE625" t="str">
            <v>2 2. Transferencias</v>
          </cell>
          <cell r="CF625" t="str">
            <v>1 1-Pesos Colombianos</v>
          </cell>
          <cell r="CG625" t="str">
            <v>3 Bogotá D.C.</v>
          </cell>
          <cell r="CH625" t="str">
            <v>149 3. Bogotá D.C.</v>
          </cell>
          <cell r="CI625" t="str">
            <v>17 17 La Candelaria</v>
          </cell>
          <cell r="CJ625" t="str">
            <v>LA CANDELARIA</v>
          </cell>
          <cell r="CK625" t="str">
            <v>1 1. Única</v>
          </cell>
          <cell r="CL625" t="str">
            <v>4 CARRERA</v>
          </cell>
          <cell r="CM625">
            <v>8</v>
          </cell>
          <cell r="CN625">
            <v>9</v>
          </cell>
          <cell r="CO625">
            <v>83</v>
          </cell>
          <cell r="CP625" t="str">
            <v>1 Interno</v>
          </cell>
          <cell r="CQ625" t="str">
            <v>1 Natural</v>
          </cell>
          <cell r="CR625" t="str">
            <v>202576002000100001E</v>
          </cell>
          <cell r="CS625" t="str">
            <v>MODIFICACION - ADICION</v>
          </cell>
          <cell r="CT625" t="str">
            <v>2 2. Adición</v>
          </cell>
          <cell r="CU625">
            <v>45958</v>
          </cell>
          <cell r="CX625" t="str">
            <v>$ 604.882.259</v>
          </cell>
          <cell r="CZ625" t="str">
            <v>3089
  3090
  3091
  3092
  3093
  3094</v>
          </cell>
          <cell r="DA625" t="str">
            <v>24364931
  102.584.657
  132.752.941
  178.899.857
  98.799.857
  67.480.016</v>
          </cell>
          <cell r="DB625">
            <v>45958</v>
          </cell>
          <cell r="DC625" t="str">
            <v>1638
  1640
  1641
  1639
  1649
  1650</v>
          </cell>
          <cell r="DD625" t="str">
            <v>24364931
  102.584.657
  132.752.941
  178.899.857
  98.799.857
  67.480.016</v>
          </cell>
          <cell r="DE625" t="str">
            <v>02/10/2025
  02/10/2025
  02/10/2025
  02/10/2025
  03/10/2025
  06/10/2025</v>
          </cell>
          <cell r="DI625" t="str">
            <v>MODIFICACION - ADICION Y PRORROGA</v>
          </cell>
          <cell r="DJ625" t="str">
            <v>4 4. Adición / Prórroga</v>
          </cell>
          <cell r="DK625">
            <v>46003</v>
          </cell>
          <cell r="DL625">
            <v>46022</v>
          </cell>
          <cell r="DM625">
            <v>46045</v>
          </cell>
          <cell r="DN625" t="str">
            <v>$ 247.899.857</v>
          </cell>
          <cell r="DO625" t="str">
            <v>23 DIAS</v>
          </cell>
          <cell r="DP625">
            <v>4144</v>
          </cell>
          <cell r="DQ625" t="str">
            <v>$ 247.899.857</v>
          </cell>
          <cell r="DR625">
            <v>46007</v>
          </cell>
          <cell r="DS625">
            <v>2285</v>
          </cell>
          <cell r="DT625" t="str">
            <v>$ 247.899.857</v>
          </cell>
          <cell r="DU625">
            <v>45994</v>
          </cell>
        </row>
        <row r="626">
          <cell r="A626">
            <v>624</v>
          </cell>
          <cell r="B626" t="str">
            <v>CONTRATO DE ARRENDAMIENTO</v>
          </cell>
          <cell r="C626" t="str">
            <v>CONTRATO DE ARRENDAMIENTO TO DO PROJECTS SAS</v>
          </cell>
          <cell r="D626" t="str">
            <v>CONTRATACION DIRECTA</v>
          </cell>
          <cell r="E626" t="str">
            <v>Prestar el servicio de arrendamiento de los siguientes espacios; 1. Teatro Urbano y 2. Lobby del Teatro, para la programación denominada “EVENTO JAC 11 AL 16 DE JUNIO DE 2025.</v>
          </cell>
          <cell r="F626" t="str">
            <v>11 10. Típicos</v>
          </cell>
          <cell r="G626" t="str">
            <v>1 Contratista</v>
          </cell>
          <cell r="H626" t="str">
            <v>2 Jurídica</v>
          </cell>
          <cell r="I626" t="str">
            <v>2 Privada (1)</v>
          </cell>
          <cell r="J626" t="str">
            <v>3 Privadas (2)</v>
          </cell>
          <cell r="K626" t="str">
            <v>132 132-Arrendamiento de bienes inmuebles</v>
          </cell>
          <cell r="L626" t="str">
            <v>CO1.PCCNTR.7968945</v>
          </cell>
          <cell r="M626" t="str">
            <v>https://community.secop.gov.co/Public/Tendering/OpportunityDetail/Index?noticeUID=CO1.NTC.8269200&amp;isFromPublicArea=True&amp;isModal=False</v>
          </cell>
          <cell r="N626">
            <v>45818</v>
          </cell>
          <cell r="O626" t="str">
            <v>5 Contratación directa</v>
          </cell>
          <cell r="P626" t="str">
            <v>6 Arrendamientos y Adquisición de Inmuebles (5-8)</v>
          </cell>
          <cell r="Q626" t="str">
            <v>N/A</v>
          </cell>
          <cell r="R626" t="str">
            <v>1 1. Ley 80</v>
          </cell>
          <cell r="S626" t="str">
            <v>8 8: Cultura</v>
          </cell>
          <cell r="T626" t="str">
            <v>1 Nacional</v>
          </cell>
          <cell r="U626" t="str">
            <v>3 3. Único Contratista</v>
          </cell>
          <cell r="V626" t="str">
            <v>TO-DO PROJECTS S.A.S.</v>
          </cell>
          <cell r="W626" t="str">
            <v>N.A</v>
          </cell>
          <cell r="X626">
            <v>900591724</v>
          </cell>
          <cell r="Y626">
            <v>3</v>
          </cell>
          <cell r="Z626" t="str">
            <v>CL 72 51 11</v>
          </cell>
          <cell r="AA626">
            <v>3002340322</v>
          </cell>
          <cell r="AB626" t="str">
            <v>romyna@to-doprojects.com</v>
          </cell>
          <cell r="AC626" t="str">
            <v>romyna@to-doprojects.com</v>
          </cell>
          <cell r="AD626" t="str">
            <v>N.A</v>
          </cell>
          <cell r="AE626" t="str">
            <v>N/A</v>
          </cell>
          <cell r="AF626" t="str">
            <v>N.A</v>
          </cell>
          <cell r="AG626" t="str">
            <v>N.A</v>
          </cell>
          <cell r="AH626" t="str">
            <v>N.A</v>
          </cell>
          <cell r="AI626" t="str">
            <v>4 4. Otro</v>
          </cell>
          <cell r="AJ626" t="str">
            <v>N.A</v>
          </cell>
          <cell r="AK626" t="str">
            <v>N.A</v>
          </cell>
          <cell r="AL626" t="str">
            <v>N.A</v>
          </cell>
          <cell r="AN626">
            <v>0</v>
          </cell>
          <cell r="AQ626">
            <v>0</v>
          </cell>
          <cell r="AS626">
            <v>53171526</v>
          </cell>
          <cell r="AU626">
            <v>53171526</v>
          </cell>
          <cell r="AV626" t="str">
            <v>$ 0</v>
          </cell>
          <cell r="AW626" t="str">
            <v>N.A</v>
          </cell>
          <cell r="AX626" t="str">
            <v>N.A</v>
          </cell>
          <cell r="AY626" t="str">
            <v>N.A</v>
          </cell>
          <cell r="AZ626" t="str">
            <v>N.A</v>
          </cell>
          <cell r="BA626" t="str">
            <v>N.A</v>
          </cell>
          <cell r="BB626" t="str">
            <v>N.A</v>
          </cell>
          <cell r="BC626">
            <v>45819</v>
          </cell>
          <cell r="BD626">
            <v>45819</v>
          </cell>
          <cell r="BE626">
            <v>45824</v>
          </cell>
          <cell r="BF626">
            <v>45824</v>
          </cell>
          <cell r="BG626" t="str">
            <v>2 2-Ejecución</v>
          </cell>
          <cell r="BH626" t="str">
            <v>6 DIAS</v>
          </cell>
          <cell r="BI626" t="str">
            <v>1 1. Días</v>
          </cell>
          <cell r="BJ626">
            <v>5</v>
          </cell>
          <cell r="BK626">
            <v>0</v>
          </cell>
          <cell r="BL626">
            <v>5</v>
          </cell>
          <cell r="BM626" t="str">
            <v>DIRECCIÓN DE ARTE, CULTURA Y PATRIMONIO</v>
          </cell>
          <cell r="BN626" t="str">
            <v>SUBDIRECCIÓN DE GESTIÓN CULTURAL Y ARTISTICA</v>
          </cell>
          <cell r="BO626" t="str">
            <v>Adriana Maria Botero Velez</v>
          </cell>
          <cell r="BP626">
            <v>52254482</v>
          </cell>
          <cell r="BQ626">
            <v>6</v>
          </cell>
          <cell r="BR626" t="str">
            <v>ROMMY TOVAR LEON</v>
          </cell>
          <cell r="BS626" t="str">
            <v>2 2 6 6 8 0 8 8</v>
          </cell>
          <cell r="BT626" t="str">
            <v>NO</v>
          </cell>
          <cell r="BU626" t="str">
            <v>PEQUEÑA</v>
          </cell>
          <cell r="BV626" t="str">
            <v>N.A</v>
          </cell>
          <cell r="BW626" t="str">
            <v>N.A</v>
          </cell>
          <cell r="BX626" t="str">
            <v>NO</v>
          </cell>
          <cell r="BY626" t="str">
            <v>N.A</v>
          </cell>
          <cell r="BZ626" t="str">
            <v>N.A</v>
          </cell>
          <cell r="CA626" t="str">
            <v>N.A</v>
          </cell>
          <cell r="CD626" t="str">
            <v>3 3. Municipal</v>
          </cell>
          <cell r="CE626" t="str">
            <v>2 2. Transferencias</v>
          </cell>
          <cell r="CF626" t="str">
            <v>1 1-Pesos Colombianos</v>
          </cell>
          <cell r="CG626" t="str">
            <v>3 Bogotá D.C.</v>
          </cell>
          <cell r="CH626" t="str">
            <v>149 3. Bogotá D.C.</v>
          </cell>
          <cell r="CI626" t="str">
            <v>17 17 La Candelaria</v>
          </cell>
          <cell r="CJ626" t="str">
            <v>LA CANDELARIA</v>
          </cell>
          <cell r="CK626" t="str">
            <v>1 1. Única</v>
          </cell>
          <cell r="CL626" t="str">
            <v>4 CARRERA</v>
          </cell>
          <cell r="CM626">
            <v>8</v>
          </cell>
          <cell r="CN626">
            <v>9</v>
          </cell>
          <cell r="CO626">
            <v>83</v>
          </cell>
          <cell r="CP626" t="str">
            <v>1 Interno</v>
          </cell>
          <cell r="CQ626" t="str">
            <v>1 Natural</v>
          </cell>
          <cell r="CR626" t="str">
            <v>202576002000200005E</v>
          </cell>
        </row>
        <row r="627">
          <cell r="A627">
            <v>625</v>
          </cell>
          <cell r="B627" t="str">
            <v>CONTRATO DE COLABORACION</v>
          </cell>
          <cell r="C627" t="str">
            <v>CORPORACIÓN LLANO Y JOROPO</v>
          </cell>
          <cell r="D627" t="str">
            <v>REGIMEN ESPECIAL</v>
          </cell>
          <cell r="E627" t="str">
            <v>Celebrar contrato de colaboración para la realización del proyecto "XII Encuentro Internacional Maestros del Arpa 2025" al cual se le asignó recursos mediante la Convocatoria pública del Programa Distrital de Apoyos Concertados PDAC 2025, en la modalidad Proyectos locales e interlocale</v>
          </cell>
          <cell r="F627" t="str">
            <v>11 10. Típicos</v>
          </cell>
          <cell r="G627" t="str">
            <v>1 Contratista</v>
          </cell>
          <cell r="H627" t="str">
            <v>2 Jurídica</v>
          </cell>
          <cell r="I627" t="str">
            <v>4 Sin Ánimo de Lucro (2-3)</v>
          </cell>
          <cell r="J627" t="str">
            <v>18 Corporaciones (4)</v>
          </cell>
          <cell r="K627" t="str">
            <v>41 41-Desarrollo de Proyectos Culturales</v>
          </cell>
          <cell r="L627" t="str">
            <v>CO1.PCCNTR.7988286</v>
          </cell>
          <cell r="M627" t="str">
            <v>https://community.secop.gov.co/Public/Tendering/OpportunityDetail/Index?noticeUID=CO1.NTC.8296200&amp;isFromPublicArea=True&amp;isModal=False</v>
          </cell>
          <cell r="N627">
            <v>45824</v>
          </cell>
          <cell r="O627" t="str">
            <v>8 Otra Regimen Especial</v>
          </cell>
          <cell r="P627" t="str">
            <v>9 Con Entidades Sin Ánimo de Lucro (8)</v>
          </cell>
          <cell r="Q627" t="str">
            <v>N/A</v>
          </cell>
          <cell r="R627" t="str">
            <v>4 4. CP Art. 355 privadas sin ánimo de lucro</v>
          </cell>
          <cell r="S627" t="str">
            <v>8 8: Cultura</v>
          </cell>
          <cell r="T627" t="str">
            <v>1 Nacional</v>
          </cell>
          <cell r="U627" t="str">
            <v>3 3. Único Contratista</v>
          </cell>
          <cell r="V627" t="str">
            <v>CORPORACIÓN LLANO Y JOROPO</v>
          </cell>
          <cell r="W627" t="str">
            <v>N.A</v>
          </cell>
          <cell r="X627">
            <v>900726307</v>
          </cell>
          <cell r="Y627">
            <v>7</v>
          </cell>
          <cell r="Z627" t="str">
            <v>CARRERA 12 #28A - 10 SUR</v>
          </cell>
          <cell r="AA627">
            <v>3662713</v>
          </cell>
          <cell r="AB627" t="str">
            <v>hildoarielarpista@hotmail.com</v>
          </cell>
          <cell r="AC627" t="str">
            <v>hildoarielarpista@hotmail.com</v>
          </cell>
          <cell r="AD627" t="str">
            <v>N.A</v>
          </cell>
          <cell r="AE627" t="str">
            <v>N/A</v>
          </cell>
          <cell r="AF627" t="str">
            <v>N.A</v>
          </cell>
          <cell r="AG627" t="str">
            <v>N.A</v>
          </cell>
          <cell r="AH627" t="str">
            <v>N.A</v>
          </cell>
          <cell r="AI627" t="str">
            <v>1 1. Inversión</v>
          </cell>
          <cell r="AJ627">
            <v>152</v>
          </cell>
          <cell r="AK627" t="str">
            <v>O230117330120240152</v>
          </cell>
          <cell r="AL627" t="str">
            <v>Fortalecimiento del Fomento para el Desarrollo de Procesos Culturales Sostenibles en Bogotá D.C.</v>
          </cell>
          <cell r="AN627">
            <v>120653367</v>
          </cell>
          <cell r="AQ627">
            <v>120653367</v>
          </cell>
          <cell r="AU627">
            <v>120653367</v>
          </cell>
          <cell r="AV627" t="str">
            <v>$ 0</v>
          </cell>
          <cell r="AW627">
            <v>1373</v>
          </cell>
          <cell r="AX627">
            <v>120653367</v>
          </cell>
          <cell r="AY627">
            <v>45828</v>
          </cell>
          <cell r="AZ627">
            <v>1099</v>
          </cell>
          <cell r="BA627">
            <v>120653367</v>
          </cell>
          <cell r="BB627">
            <v>45763</v>
          </cell>
          <cell r="BC627">
            <v>45827</v>
          </cell>
          <cell r="BD627">
            <v>45834</v>
          </cell>
          <cell r="BE627">
            <v>46006</v>
          </cell>
          <cell r="BF627">
            <v>46006</v>
          </cell>
          <cell r="BG627" t="str">
            <v>2 2-Ejecución</v>
          </cell>
          <cell r="BH627" t="str">
            <v>6 MESES</v>
          </cell>
          <cell r="BI627" t="str">
            <v>1 1. Días</v>
          </cell>
          <cell r="BJ627">
            <v>169</v>
          </cell>
          <cell r="BK627">
            <v>0</v>
          </cell>
          <cell r="BL627">
            <v>169</v>
          </cell>
          <cell r="BM627" t="str">
            <v>SUBSECRETARÍA DE GOBERNANZA</v>
          </cell>
          <cell r="BN627" t="str">
            <v>DIRECCIÓN DE FOMENTO</v>
          </cell>
          <cell r="BO627" t="str">
            <v>Juan Diego Jaramillo Morales</v>
          </cell>
          <cell r="BP627">
            <v>8357126</v>
          </cell>
          <cell r="BQ627">
            <v>1</v>
          </cell>
          <cell r="BR627" t="str">
            <v>HIDALGO ARIEL AGURRE DAZA</v>
          </cell>
          <cell r="BS627">
            <v>79371477</v>
          </cell>
          <cell r="BT627" t="str">
            <v>NO</v>
          </cell>
          <cell r="BU627" t="str">
            <v>PEQUEÑA</v>
          </cell>
          <cell r="BV627" t="str">
            <v>N.A</v>
          </cell>
          <cell r="BW627" t="str">
            <v>N.A</v>
          </cell>
          <cell r="BX627" t="str">
            <v>SI</v>
          </cell>
          <cell r="BY627" t="str">
            <v>La enseñanza, impulso, patrocinio, investigación y difusión de las diferentes manifestaciones artísticas, patrimonio cultural y costumbres folklóricas, artes escénicas, musicales y disciplinas complementarias; a través de capacitaciones, talleres prácticos, proyectos y eventos realizados directamente o mediante celebración de convenios y/o contratos de cualquier orden con entidades del sector oficial, privado o mixto. Finalidades. La finalidad de la corporación será de interés público y social que integran objetivos como sigue:
  A. Organizar directamente o en asocio con entidades nacionales, regionales, locales o internacionales, programas especiales de ejecución instrumental, eventos musicales, enseñanza en interpretación y composición musical y en general los distintos campos de la música y la danza; B. Prestar asesoría, consultoría, académicamente o con apoyo logístico a las diferentes instituciones estatales, privadas o en la creación de otras corporaciones relativas a lo descrito en el objeto de la corporación; siempre que exista respaldo económico de entidades públicas, y/o privadas; C. Realización de giras artísticas, en el país o en el exterior, con conjuntos musicales, y/o artes escénicas y/o bailes con aquellos artistas inscritos en la corporación llano y joropo, o con otros artistas que representen y se destaquen en folklore, artes escénicas y música; D. La corporación llano y joropo, podrá suscribir convenios con instituciones educativas, suscribir alianzas estratégicas, ser parte de uniones temporales o consorcios, para realizar el fomento y la difusión del folklore, con artistas asociados a la corporación y otros de renombre; E. Realizar publicaciones impresas, audiovisuales, discográficas o digital con contenidos relativas a lo descrito en el objeto de la corporación, por cuenta propia o en asocio con entidades oficiales o privadas, nacionales o internacionales; F. Planear, organizar y dirigir festivales o encuentros musicales y de artes escénicas; G. Organizar eventos y actividades que contribuyan al sostenimiento y desarrollo del objeto social de la corporación; H. La corporación podrá celebrar convenio de cualquier orden, contratos, comodatos, mandatos, adquisiciones, enajenar, gravar, transformar y administrar toda clase de bienes muebles e inmuebles, realizar operaciones comerciales; operaciones con entidades financieras, realizar negocios con entidades particulares, personas naturales entidades estatales de orden nacional o internacional, siempre y cuando tiendan al desarrollo del objeto social y sus actividades; I. Fabricación, suministro, reparación y mantenimiento de instrumentos y accesorios musicales.</v>
          </cell>
          <cell r="CA627" t="str">
            <v>N.A</v>
          </cell>
          <cell r="CD627" t="str">
            <v>3 3. Municipal</v>
          </cell>
          <cell r="CE627" t="str">
            <v>2 2. Transferencias</v>
          </cell>
          <cell r="CF627" t="str">
            <v>1 1-Pesos Colombianos</v>
          </cell>
          <cell r="CG627" t="str">
            <v>3 Bogotá D.C.</v>
          </cell>
          <cell r="CH627" t="str">
            <v>149 3. Bogotá D.C.</v>
          </cell>
          <cell r="CI627" t="str">
            <v>17 17 La Candelaria</v>
          </cell>
          <cell r="CJ627" t="str">
            <v>LA CANDELARIA</v>
          </cell>
          <cell r="CK627" t="str">
            <v>1 1. Única</v>
          </cell>
          <cell r="CL627" t="str">
            <v>4 CARRERA</v>
          </cell>
          <cell r="CM627">
            <v>8</v>
          </cell>
          <cell r="CN627">
            <v>9</v>
          </cell>
          <cell r="CO627">
            <v>83</v>
          </cell>
          <cell r="CP627" t="str">
            <v>1 Interno</v>
          </cell>
          <cell r="CQ627" t="str">
            <v>1 Natural</v>
          </cell>
          <cell r="CR627" t="str">
            <v>202576002000100004E</v>
          </cell>
        </row>
        <row r="628">
          <cell r="A628">
            <v>626</v>
          </cell>
          <cell r="B628" t="str">
            <v>CONTRATO DE COLABORACION</v>
          </cell>
          <cell r="C628" t="str">
            <v>FUNDACIÓN INTEGRANDO FRONTERAS</v>
          </cell>
          <cell r="D628" t="str">
            <v>REGIMEN ESPECIAL</v>
          </cell>
          <cell r="E628" t="str">
            <v>celebrar contrato de colaboración para la realización del proyecto "27 fudc" al cual se le asignó recursos mediante la convocatoria pública del programa distrital de apoyos concertados pdac 2025, en la modalidad proyectos locales e interlocales.</v>
          </cell>
          <cell r="F628" t="str">
            <v>11 10. Típicos</v>
          </cell>
          <cell r="G628" t="str">
            <v>1 Contratista</v>
          </cell>
          <cell r="H628" t="str">
            <v>2 Jurídica</v>
          </cell>
          <cell r="I628" t="str">
            <v>4 Sin Ánimo de Lucro (2-3)</v>
          </cell>
          <cell r="J628" t="str">
            <v>13 Fundaciones (4)</v>
          </cell>
          <cell r="K628" t="str">
            <v>41 41-Desarrollo de Proyectos Culturales</v>
          </cell>
          <cell r="L628" t="str">
            <v>CO1.PCCNTR.7988630</v>
          </cell>
          <cell r="M628" t="str">
            <v>https://community.secop.gov.co/Public/Tendering/OpportunityDetail/Index?noticeUID=CO1.NTC.8296205&amp;isFromPublicArea=True&amp;isModal=False</v>
          </cell>
          <cell r="N628">
            <v>45824</v>
          </cell>
          <cell r="O628" t="str">
            <v>8 Otra Regimen Especial</v>
          </cell>
          <cell r="P628" t="str">
            <v>9 Con Entidades Sin Ánimo de Lucro (8)</v>
          </cell>
          <cell r="Q628" t="str">
            <v>N/A</v>
          </cell>
          <cell r="R628" t="str">
            <v>4 4. CP Art. 355 privadas sin ánimo de lucro</v>
          </cell>
          <cell r="S628" t="str">
            <v>8 8: Cultura</v>
          </cell>
          <cell r="T628" t="str">
            <v>1 Nacional</v>
          </cell>
          <cell r="U628" t="str">
            <v>3 3. Único Contratista</v>
          </cell>
          <cell r="V628" t="str">
            <v>FUNDACIÓN INTEGRANDO FRONTERAS</v>
          </cell>
          <cell r="W628" t="str">
            <v>N.A</v>
          </cell>
          <cell r="X628">
            <v>830099776</v>
          </cell>
          <cell r="Y628">
            <v>3</v>
          </cell>
          <cell r="Z628" t="str">
            <v>CR 54 64 A 45 TO 7 OF 303</v>
          </cell>
          <cell r="AA628">
            <v>3187033533</v>
          </cell>
          <cell r="AB628" t="str">
            <v>info@integrandofronteras.org</v>
          </cell>
          <cell r="AC628" t="str">
            <v>info@integrandofronteras.org</v>
          </cell>
          <cell r="AD628" t="str">
            <v>N.A</v>
          </cell>
          <cell r="AE628" t="str">
            <v>N/A</v>
          </cell>
          <cell r="AF628" t="str">
            <v>N.A</v>
          </cell>
          <cell r="AG628" t="str">
            <v>N.A</v>
          </cell>
          <cell r="AH628" t="str">
            <v>N.A</v>
          </cell>
          <cell r="AI628" t="str">
            <v>1 1. Inversión</v>
          </cell>
          <cell r="AJ628">
            <v>152</v>
          </cell>
          <cell r="AK628" t="str">
            <v>O230117330120240152</v>
          </cell>
          <cell r="AL628" t="str">
            <v>Fortalecimiento del Fomento para el Desarrollo de Procesos Culturales Sostenibles en Bogotá D.C.</v>
          </cell>
          <cell r="AN628">
            <v>120653367</v>
          </cell>
          <cell r="AQ628">
            <v>120653367</v>
          </cell>
          <cell r="AU628">
            <v>120653367</v>
          </cell>
          <cell r="AV628" t="str">
            <v>$ 0</v>
          </cell>
          <cell r="AW628">
            <v>1330</v>
          </cell>
          <cell r="AX628">
            <v>120653367</v>
          </cell>
          <cell r="AY628">
            <v>45827</v>
          </cell>
          <cell r="AZ628">
            <v>1087</v>
          </cell>
          <cell r="BA628">
            <v>120653367</v>
          </cell>
          <cell r="BB628">
            <v>45763</v>
          </cell>
          <cell r="BC628">
            <v>45826</v>
          </cell>
          <cell r="BD628">
            <v>45834</v>
          </cell>
          <cell r="BE628">
            <v>46006</v>
          </cell>
          <cell r="BF628">
            <v>46006</v>
          </cell>
          <cell r="BG628" t="str">
            <v>2 2-Ejecución</v>
          </cell>
          <cell r="BH628" t="str">
            <v>6 MESES</v>
          </cell>
          <cell r="BI628" t="str">
            <v>1 1. Días</v>
          </cell>
          <cell r="BJ628">
            <v>169</v>
          </cell>
          <cell r="BK628">
            <v>0</v>
          </cell>
          <cell r="BL628">
            <v>169</v>
          </cell>
          <cell r="BM628" t="str">
            <v>SUBSECRETARÍA DE GOBERNANZA</v>
          </cell>
          <cell r="BN628" t="str">
            <v>DIRECCIÓN DE FOMENTO</v>
          </cell>
          <cell r="BO628" t="str">
            <v>Juan Diego Jaramillo Morales</v>
          </cell>
          <cell r="BP628">
            <v>8357126</v>
          </cell>
          <cell r="BQ628">
            <v>1</v>
          </cell>
          <cell r="BR628" t="str">
            <v>Dielo Leonardo Agudelo Oviedo</v>
          </cell>
          <cell r="BS628">
            <v>79901130</v>
          </cell>
          <cell r="BT628" t="str">
            <v>NO</v>
          </cell>
          <cell r="BU628" t="str">
            <v>PEQUEÑA</v>
          </cell>
          <cell r="BV628" t="str">
            <v>N.A</v>
          </cell>
          <cell r="BW628" t="str">
            <v>N.A</v>
          </cell>
          <cell r="BX628" t="str">
            <v>SI</v>
          </cell>
          <cell r="BY628" t="str">
            <v>La fundación tendrá como objeto principal crear, desarrollar y fomentar actividades culturales, sociales y ambientales, que estimulen el desarrollo integral de las personas y regiones, dentro y fuera del país de tal forma, que para el logro de sus objetivos podrá realizar los siguientes fines específicos A) Diseñar, gestionar y/o realizar intercambio cultural, social, artesanal y académico en el ámbito nacional e internacional. B) Promover, diseñar, gestionar y realizar acciones proyectos de y para artes escénicas, plásticas, y audiovisuales nacionales e internacionales C) Diseñar, gestionar y/o realizar proyectos que beneficien el desarrollo de la calidad de vida de las comunidades, D) Celebrar convenios y/o alianzas con entidades públicas o privadas, nacionales o extranjeras para el desarrollo de proyectos sociales, culturales y ambientales E) Gestionar donaciones en instituciones privadas y públicas, nacionales o extranjeras para el desarrollo de proyectos culturales, sociales, académicos y artesanales F) Desarrollar actividades para el funcionamiento y sostenimiento de la entidad G) Realizar trabajo en red y/o en alianza para el logro de sus objetivos H) Organizar y realizar talleres no formales, diplomados, seminarios, congresos, conferencias. Galerías, exposiciones y ferias nacionales y/o internacionales I) Redactar, editar, publicar y/o distribuir libros, revistas, folletos, boletines, a través diferentes herramientas de comunicación de forma impresa y/o digital, de interés para la sociedad J) Colaborar con entidades similares o afines nacionales o del exterior en actividades y programas que beneficien a la región, K) Dar a conocer la labor cultural en el ámbito nacional e internacional L) Asesorar a otras organizaciones sociales, culturales y/o ambientales con fines de desarrollo social, cultural, ambiental y económico. M) Estimular y desarrollar proyectos de investigación N) Fomentar y promover el turismo O) Fomentar, apoyar y/o gestionar nuevas específicas de y para comunidades indígenas, afrodescendientes, víctimas de la violencia, personas de escasos recursos, desplazadas por la violencia y/o con enfoque diferencial. P) Realizar toda clase de actividades autorizadas por la ley y por las regulaciones que sobre el particular contienen los presentes estatutos</v>
          </cell>
          <cell r="CA628" t="str">
            <v>N.A</v>
          </cell>
          <cell r="CD628" t="str">
            <v>3 3. Municipal</v>
          </cell>
          <cell r="CE628" t="str">
            <v>2 2. Transferencias</v>
          </cell>
          <cell r="CF628" t="str">
            <v>1 1-Pesos Colombianos</v>
          </cell>
          <cell r="CG628" t="str">
            <v>3 Bogotá D.C.</v>
          </cell>
          <cell r="CH628" t="str">
            <v>149 3. Bogotá D.C.</v>
          </cell>
          <cell r="CI628" t="str">
            <v>17 17 La Candelaria</v>
          </cell>
          <cell r="CJ628" t="str">
            <v>LA CANDELARIA</v>
          </cell>
          <cell r="CK628" t="str">
            <v>1 1. Única</v>
          </cell>
          <cell r="CL628" t="str">
            <v>4 CARRERA</v>
          </cell>
          <cell r="CM628">
            <v>8</v>
          </cell>
          <cell r="CN628">
            <v>9</v>
          </cell>
          <cell r="CO628">
            <v>83</v>
          </cell>
          <cell r="CP628" t="str">
            <v>1 Interno</v>
          </cell>
          <cell r="CQ628" t="str">
            <v>1 Natural</v>
          </cell>
          <cell r="CR628" t="str">
            <v>202576002000100007E</v>
          </cell>
        </row>
        <row r="629">
          <cell r="A629">
            <v>627</v>
          </cell>
          <cell r="B629" t="str">
            <v>CONTRATO DE COLABORACION</v>
          </cell>
          <cell r="C629" t="str">
            <v>ASOCIACIÓN CULTURAL VUELO</v>
          </cell>
          <cell r="D629" t="str">
            <v>REGIMEN ESPECIAL</v>
          </cell>
          <cell r="E629" t="str">
            <v>Celebrar contrato de colaboración para la realización del proyecto "Lenguajes Del Corazón: Laboratorios De Creación Artística Para El Bienestar Emocional De Niños, Niñas Y Adolescentes De Bogotá" al cual se le asignó recursos mediante la Convocatoria pública del Programa Distrital de Apoyos Concertados PDAC 2025, en la modalidad Proyectos locales e interlocales.</v>
          </cell>
          <cell r="F629" t="str">
            <v>11 10. Típicos</v>
          </cell>
          <cell r="G629" t="str">
            <v>1 Contratista</v>
          </cell>
          <cell r="H629" t="str">
            <v>2 Jurídica</v>
          </cell>
          <cell r="I629" t="str">
            <v>4 Sin Ánimo de Lucro (2-3)</v>
          </cell>
          <cell r="J629" t="str">
            <v>21 Asociaciones (4)</v>
          </cell>
          <cell r="K629" t="str">
            <v>41 41-Desarrollo de Proyectos Culturales</v>
          </cell>
          <cell r="L629" t="str">
            <v>CO1.PCCNTR.7989038</v>
          </cell>
          <cell r="M629" t="str">
            <v>https://community.secop.gov.co/Public/Tendering/OpportunityDetail/Index?noticeUID=CO1.NTC.8296132&amp;isFromPublicArea=True&amp;isModal=False</v>
          </cell>
          <cell r="N629">
            <v>45824</v>
          </cell>
          <cell r="O629" t="str">
            <v>8 Otra Regimen Especial</v>
          </cell>
          <cell r="P629" t="str">
            <v>9 Con Entidades Sin Ánimo de Lucro (8)</v>
          </cell>
          <cell r="Q629" t="str">
            <v>N/A</v>
          </cell>
          <cell r="R629" t="str">
            <v>4 4. CP Art. 355 privadas sin ánimo de lucro</v>
          </cell>
          <cell r="S629" t="str">
            <v>8 8: Cultura</v>
          </cell>
          <cell r="T629" t="str">
            <v>1 Nacional</v>
          </cell>
          <cell r="U629" t="str">
            <v>3 3. Único Contratista</v>
          </cell>
          <cell r="V629" t="str">
            <v>ASOCIACIÓN CULTURAL VUELO</v>
          </cell>
          <cell r="W629" t="str">
            <v>N.A</v>
          </cell>
          <cell r="X629">
            <v>830131278</v>
          </cell>
          <cell r="Y629">
            <v>3</v>
          </cell>
          <cell r="Z629" t="str">
            <v>Av. Caracas No. 62-33 Pso. 3</v>
          </cell>
          <cell r="AA629">
            <v>3004421728</v>
          </cell>
          <cell r="AB629" t="str">
            <v>asociacionculturalvuelo@gmail.com</v>
          </cell>
          <cell r="AC629" t="str">
            <v>asociacionculturalvuelo@gmail.com</v>
          </cell>
          <cell r="AD629" t="str">
            <v>N.A</v>
          </cell>
          <cell r="AE629" t="str">
            <v>N/A</v>
          </cell>
          <cell r="AF629" t="str">
            <v>N.A</v>
          </cell>
          <cell r="AG629" t="str">
            <v>N.A</v>
          </cell>
          <cell r="AH629" t="str">
            <v>N.A</v>
          </cell>
          <cell r="AI629" t="str">
            <v>1 1. Inversión</v>
          </cell>
          <cell r="AJ629">
            <v>152</v>
          </cell>
          <cell r="AK629" t="str">
            <v>O230117330120240152</v>
          </cell>
          <cell r="AL629" t="str">
            <v>Fortalecimiento del Fomento para el Desarrollo de Procesos Culturales Sostenibles en Bogotá D.C.</v>
          </cell>
          <cell r="AN629">
            <v>69183000</v>
          </cell>
          <cell r="AQ629">
            <v>69183000</v>
          </cell>
          <cell r="AU629">
            <v>69183000</v>
          </cell>
          <cell r="AV629" t="str">
            <v>$ 0</v>
          </cell>
          <cell r="AZ629">
            <v>1088</v>
          </cell>
          <cell r="BA629">
            <v>69183000</v>
          </cell>
          <cell r="BB629">
            <v>45763</v>
          </cell>
          <cell r="BC629">
            <v>45827</v>
          </cell>
          <cell r="BD629">
            <v>45835</v>
          </cell>
          <cell r="BE629">
            <v>46006</v>
          </cell>
          <cell r="BF629">
            <v>46006</v>
          </cell>
          <cell r="BG629" t="str">
            <v>2 2-Ejecución</v>
          </cell>
          <cell r="BH629" t="str">
            <v>6 MESES</v>
          </cell>
          <cell r="BI629" t="str">
            <v>1 1. Días</v>
          </cell>
          <cell r="BJ629">
            <v>168</v>
          </cell>
          <cell r="BK629">
            <v>0</v>
          </cell>
          <cell r="BL629">
            <v>168</v>
          </cell>
          <cell r="BM629" t="str">
            <v>SUBSECRETARÍA DE GOBERNANZA</v>
          </cell>
          <cell r="BN629" t="str">
            <v>DIRECCIÓN DE FOMENTO</v>
          </cell>
          <cell r="BO629" t="str">
            <v>Juan Diego Jaramillo Morales</v>
          </cell>
          <cell r="BP629">
            <v>8357126</v>
          </cell>
          <cell r="BQ629">
            <v>1</v>
          </cell>
          <cell r="BR629" t="str">
            <v>Miriam Nelly Redondo Tequia</v>
          </cell>
          <cell r="BS629">
            <v>51957343</v>
          </cell>
          <cell r="BT629" t="str">
            <v>NO</v>
          </cell>
          <cell r="BU629" t="str">
            <v>PEQUEÑA</v>
          </cell>
          <cell r="BV629" t="str">
            <v>N.A</v>
          </cell>
          <cell r="BW629" t="str">
            <v>N.A</v>
          </cell>
          <cell r="BX629" t="str">
            <v>SI</v>
          </cell>
          <cell r="BY629" t="str">
            <v>La ASOCIACIÓN CULTURAL VUELO tendrá como objetivo fundamental desarrollar actividades artísticas, educativas, culturales, políticas, sociales, científicas, tecnológicas, deportivas y de recreación que contribuyan a la felicidad y al bienestar general del pueblo colombiano, en particular de los niños, jóvenes y población más vulnerable. La asociación es un ente sin ánimo de lucro que funciona como centro cultural y academia de artes y ciencia, de carácter no formal, y presta sus servicios a personas naturales y entes públicos y privados. Además de la oferta de servicios culturales como conciertos, presentación de obras teatrales, exposiciones de artes plásticas y artesanías, talleres de formación artística, recitales, talleres de ciencia y tecnología, conferencias, seminarios, impresión de revistas, libros, folletos, etc., la asociación patrocina y presta sus instalaciones para la realización de actividades orientadas a la formación de ciudadanía como: Semilleros artísticos, talleres y seminarios de ciencia y tecnología, biblioteca comunitaria, cine foros y talleres de promoción de tejido social y convivencia armónica. La asociación desarrollará actividades pertinentes a las seis áreas artísticas clásicas (artes escénicas, música, danza, artes plásticas, audiovisuales y creación literaria), y en su sede funcionarán diversos colectivos artísticos asociados. La asociación promoverá y realizará investigaciones sobre temas artísticos, culturales, científicos, educativos, pedagógicos y sociales.</v>
          </cell>
          <cell r="CA629" t="str">
            <v>N.A</v>
          </cell>
          <cell r="CD629" t="str">
            <v>3 3. Municipal</v>
          </cell>
          <cell r="CE629" t="str">
            <v>2 2. Transferencias</v>
          </cell>
          <cell r="CF629" t="str">
            <v>1 1-Pesos Colombianos</v>
          </cell>
          <cell r="CG629" t="str">
            <v>3 Bogotá D.C.</v>
          </cell>
          <cell r="CH629" t="str">
            <v>149 3. Bogotá D.C.</v>
          </cell>
          <cell r="CI629" t="str">
            <v>17 17 La Candelaria</v>
          </cell>
          <cell r="CJ629" t="str">
            <v>LA CANDELARIA</v>
          </cell>
          <cell r="CK629" t="str">
            <v>1 1. Única</v>
          </cell>
          <cell r="CL629" t="str">
            <v>4 CARRERA</v>
          </cell>
          <cell r="CM629">
            <v>8</v>
          </cell>
          <cell r="CN629">
            <v>9</v>
          </cell>
          <cell r="CO629">
            <v>83</v>
          </cell>
          <cell r="CP629" t="str">
            <v>1 Interno</v>
          </cell>
          <cell r="CQ629" t="str">
            <v>1 Natural</v>
          </cell>
          <cell r="CR629" t="str">
            <v>202576002000100026E</v>
          </cell>
        </row>
        <row r="630">
          <cell r="A630">
            <v>628</v>
          </cell>
          <cell r="B630" t="str">
            <v>CONTRATO DE COLABORACION</v>
          </cell>
          <cell r="C630" t="str">
            <v>FUNDACIÓN TEF</v>
          </cell>
          <cell r="D630" t="str">
            <v>REGIMEN ESPECIAL</v>
          </cell>
          <cell r="E630" t="str">
            <v>Celebrar contrato de colaboración para la realización del proyecto "Teatro Para La Construcción De Convivencia Y Paz 2025" al cual se le asignó recursos mediante la Convocatoria pública del Programa Distrital de Apoyos Concertados PDAC 2025, en la modalidad Proyectos locales e interlocales.</v>
          </cell>
          <cell r="F630" t="str">
            <v>11 10. Típicos</v>
          </cell>
          <cell r="G630" t="str">
            <v>1 Contratista</v>
          </cell>
          <cell r="H630" t="str">
            <v>2 Jurídica</v>
          </cell>
          <cell r="I630" t="str">
            <v>4 Sin Ánimo de Lucro (2-3)</v>
          </cell>
          <cell r="J630" t="str">
            <v>13 Fundaciones (4)</v>
          </cell>
          <cell r="K630" t="str">
            <v>41 41-Desarrollo de Proyectos Culturales</v>
          </cell>
          <cell r="L630" t="str">
            <v>CO1.PCCNTR.7989058</v>
          </cell>
          <cell r="M630" t="str">
            <v>https://community.secop.gov.co/Public/Tendering/OpportunityDetail/Index?noticeUID=CO1.NTC.8296123&amp;isFromPublicArea=True&amp;isModal=False</v>
          </cell>
          <cell r="N630">
            <v>45824</v>
          </cell>
          <cell r="O630" t="str">
            <v>8 Otra Regimen Especial</v>
          </cell>
          <cell r="P630" t="str">
            <v>9 Con Entidades Sin Ánimo de Lucro (8)</v>
          </cell>
          <cell r="Q630" t="str">
            <v>N/A</v>
          </cell>
          <cell r="R630" t="str">
            <v>4 4. CP Art. 355 privadas sin ánimo de lucro</v>
          </cell>
          <cell r="S630" t="str">
            <v>8 8: Cultura</v>
          </cell>
          <cell r="T630" t="str">
            <v>1 Nacional</v>
          </cell>
          <cell r="U630" t="str">
            <v>3 3. Único Contratista</v>
          </cell>
          <cell r="V630" t="str">
            <v>FUNDACIÓN CULTURAL TEATRO EXPERIMENTAL FONTIBON TEF</v>
          </cell>
          <cell r="W630" t="str">
            <v>N.A</v>
          </cell>
          <cell r="X630">
            <v>800116995</v>
          </cell>
          <cell r="Y630">
            <v>4</v>
          </cell>
          <cell r="Z630" t="str">
            <v>CALLE 14 B # 108 – 97</v>
          </cell>
          <cell r="AA630">
            <v>2985520</v>
          </cell>
          <cell r="AB630" t="str">
            <v>experimentalfontibon@yahoo.es</v>
          </cell>
          <cell r="AC630" t="str">
            <v>experimentalfontibon@yahoo.es</v>
          </cell>
          <cell r="AD630" t="str">
            <v>N.A</v>
          </cell>
          <cell r="AE630" t="str">
            <v>N/A</v>
          </cell>
          <cell r="AF630" t="str">
            <v>N.A</v>
          </cell>
          <cell r="AG630" t="str">
            <v>N.A</v>
          </cell>
          <cell r="AH630" t="str">
            <v>N.A</v>
          </cell>
          <cell r="AI630" t="str">
            <v>1 1. Inversión</v>
          </cell>
          <cell r="AJ630">
            <v>152</v>
          </cell>
          <cell r="AK630" t="str">
            <v>O230117330120240152</v>
          </cell>
          <cell r="AL630" t="str">
            <v>Fortalecimiento del Fomento para el Desarrollo de Procesos Culturales Sostenibles en Bogotá D.C.</v>
          </cell>
          <cell r="AN630">
            <v>120653367</v>
          </cell>
          <cell r="AQ630">
            <v>120653367</v>
          </cell>
          <cell r="AU630">
            <v>120653367</v>
          </cell>
          <cell r="AV630" t="str">
            <v>$ 0</v>
          </cell>
          <cell r="AW630">
            <v>1375</v>
          </cell>
          <cell r="AX630">
            <v>120653367</v>
          </cell>
          <cell r="AY630">
            <v>45828</v>
          </cell>
          <cell r="AZ630">
            <v>1116</v>
          </cell>
          <cell r="BA630">
            <v>120653367</v>
          </cell>
          <cell r="BB630">
            <v>45763</v>
          </cell>
          <cell r="BC630">
            <v>45827</v>
          </cell>
          <cell r="BD630">
            <v>45835</v>
          </cell>
          <cell r="BE630">
            <v>46006</v>
          </cell>
          <cell r="BF630">
            <v>46006</v>
          </cell>
          <cell r="BG630" t="str">
            <v>2 2-Ejecución</v>
          </cell>
          <cell r="BH630" t="str">
            <v>6 MESES</v>
          </cell>
          <cell r="BI630" t="str">
            <v>1 1. Días</v>
          </cell>
          <cell r="BJ630">
            <v>168</v>
          </cell>
          <cell r="BK630">
            <v>0</v>
          </cell>
          <cell r="BL630">
            <v>168</v>
          </cell>
          <cell r="BM630" t="str">
            <v>SUBSECRETARÍA DE GOBERNANZA</v>
          </cell>
          <cell r="BN630" t="str">
            <v>DIRECCIÓN DE FOMENTO</v>
          </cell>
          <cell r="BO630" t="str">
            <v>Juan Diego Jaramillo Morales</v>
          </cell>
          <cell r="BP630">
            <v>8357126</v>
          </cell>
          <cell r="BQ630">
            <v>1</v>
          </cell>
          <cell r="BR630" t="str">
            <v>GLORIA ESPERANZA GIL ROMERO</v>
          </cell>
          <cell r="BS630">
            <v>52782006</v>
          </cell>
          <cell r="BT630" t="str">
            <v>NO</v>
          </cell>
          <cell r="BU630" t="str">
            <v>PEQUEÑA</v>
          </cell>
          <cell r="BV630">
            <v>1</v>
          </cell>
          <cell r="BW630" t="str">
            <v>N.A</v>
          </cell>
          <cell r="BX630" t="str">
            <v>SI</v>
          </cell>
          <cell r="BY630" t="str">
            <v>Entendiendo como valores positivos de la cultura manifestaciones estéticas y artísticas como: El teatro la pintura, la danza, la poesía, la literatura, el cine, etc., el objetivo de la FUNDACIÓN CULTURAL TEATRO EXPERIMENTAL FONTIBÓN (TEF) trabajará en la creación producción y difusión de obras artísticas teatrales principalmente y buscará la unión, solidaridad y cooperación entre personas y grupos de personas sin distinción alguna, interesadas en el desarrollo del trabajo cultural y artístico comunitario con sentido social, promoviendo la paz, la convivencia, y el respeto por la vida y el medio ambiente entre los colombianos. Específicos: Fomentar, impulsar y desarrollar expresiones culturales y artísticas exaltando principios de convivencia pacífica valores y derechos humanos y otros que permitan el desarrollo de las comunidades con criterios de justicia y paz. Impulsará actividades y proyectos que permitan la manifestación estética de las comunidades a través de expresiones artística como el teatro, principalmente y la danza, la música, la literatura, las artes plásticas en general. Procurar obtener los recursos y medios necesarios para el desarrollo espiritual de la comunidad y contribuir a la educación y formación ciudadana para la paz y la convivencia. Buscar las transformaciones culturales y espirituales que permitan la autonomía la solidaridad y sensibilidad para la transformación social del país en beneficio de las comunidades populares. Gestionar, organizar y organizar eventos artísticos y culturales a nivel distrital, departamental y nacional. Promover la organización y autogestión de grupos artísticos y culturales en las comunidades. Establecer nexos con personas y grupos afines con el fin de desarrollar procesos culturales y artísticos que fortalezcan el tejido social de forma amplia pluralista y democrática. Incentivar el intercambio de experiencia, conocimientos, saberes en actividades coordinadas con otros grupos y personas. Celebrar en el ejercicio de las actividades que le son propias, las operaciones pertinentes con entidades bancarias de crédito financieras y de seguros necesarias en la sostenibilidad y permanencia de FUNDACIÓN CULTURAL TEATRO EXPERIMENTAL FONTIBÓN.
  Recibir donaciones de entidades y personas nacionales o extranjeras y celebrar contratos o acuerdos con ellos para el cumplimiento de sus objetivos.</v>
          </cell>
          <cell r="CA630" t="str">
            <v>N.A</v>
          </cell>
          <cell r="CD630" t="str">
            <v>3 3. Municipal</v>
          </cell>
          <cell r="CE630" t="str">
            <v>2 2. Transferencias</v>
          </cell>
          <cell r="CF630" t="str">
            <v>1 1-Pesos Colombianos</v>
          </cell>
          <cell r="CG630" t="str">
            <v>3 Bogotá D.C.</v>
          </cell>
          <cell r="CH630" t="str">
            <v>149 3. Bogotá D.C.</v>
          </cell>
          <cell r="CI630" t="str">
            <v>17 17 La Candelaria</v>
          </cell>
          <cell r="CJ630" t="str">
            <v>LA CANDELARIA</v>
          </cell>
          <cell r="CK630" t="str">
            <v>1 1. Única</v>
          </cell>
          <cell r="CL630" t="str">
            <v>4 CARRERA</v>
          </cell>
          <cell r="CM630">
            <v>8</v>
          </cell>
          <cell r="CN630">
            <v>9</v>
          </cell>
          <cell r="CO630">
            <v>83</v>
          </cell>
          <cell r="CP630" t="str">
            <v>1 Interno</v>
          </cell>
          <cell r="CQ630" t="str">
            <v>1 Natural</v>
          </cell>
          <cell r="CR630" t="str">
            <v>202576002000100028E</v>
          </cell>
        </row>
        <row r="631">
          <cell r="A631">
            <v>629</v>
          </cell>
          <cell r="B631" t="str">
            <v>CONTRATO DE COLABORACION</v>
          </cell>
          <cell r="C631" t="str">
            <v>ASOCIACIÓN AMAYTA</v>
          </cell>
          <cell r="D631" t="str">
            <v>REGIMEN ESPECIAL</v>
          </cell>
          <cell r="E631" t="str">
            <v>celebrar contrato de colaboración para la realización del proyecto "escuela de formación artística y cultural efac16" al cual se le asignó recursos mediante la convocatoria pública del programa distrital de apoyos concertados pdac 2025, en la modalidad proyectos locales e interlocales.</v>
          </cell>
          <cell r="F631" t="str">
            <v>11 10. Típicos</v>
          </cell>
          <cell r="G631" t="str">
            <v>1 Contratista</v>
          </cell>
          <cell r="H631" t="str">
            <v>2 Jurídica</v>
          </cell>
          <cell r="I631" t="str">
            <v>4 Sin Ánimo de Lucro (2-3)</v>
          </cell>
          <cell r="J631" t="str">
            <v>21 Asociaciones (4)</v>
          </cell>
          <cell r="K631" t="str">
            <v>41 41-Desarrollo de Proyectos Culturales</v>
          </cell>
          <cell r="L631" t="str">
            <v>CO1.PCCNTR.7989069</v>
          </cell>
          <cell r="M631" t="str">
            <v>https://community.secop.gov.co/Public/Tendering/OpportunityDetail/Index?noticeUID=CO1.NTC.8295939&amp;isFromPublicArea=True&amp;isModal=False</v>
          </cell>
          <cell r="N631">
            <v>45824</v>
          </cell>
          <cell r="O631" t="str">
            <v>8 Otra Regimen Especial</v>
          </cell>
          <cell r="P631" t="str">
            <v>9 Con Entidades Sin Ánimo de Lucro (8)</v>
          </cell>
          <cell r="Q631" t="str">
            <v>N/A</v>
          </cell>
          <cell r="R631" t="str">
            <v>4 4. CP Art. 355 privadas sin ánimo de lucro</v>
          </cell>
          <cell r="S631" t="str">
            <v>8 8: Cultura</v>
          </cell>
          <cell r="T631" t="str">
            <v>1 Nacional</v>
          </cell>
          <cell r="U631" t="str">
            <v>3 3. Único Contratista</v>
          </cell>
          <cell r="V631" t="str">
            <v>ASOCIACIÓN PARA EL DESARROLLO SOCIAL, CULTURAL, RECREODEPORTIVO Y COMUNITARIO AMAYTA</v>
          </cell>
          <cell r="W631" t="str">
            <v>N.A</v>
          </cell>
          <cell r="X631">
            <v>830052630</v>
          </cell>
          <cell r="Y631">
            <v>4</v>
          </cell>
          <cell r="Z631" t="str">
            <v>Cl 4 A No. 53 C 62 P. 1</v>
          </cell>
          <cell r="AA631">
            <v>3152900342</v>
          </cell>
          <cell r="AB631" t="str">
            <v>amayta16@gmail.com</v>
          </cell>
          <cell r="AC631" t="str">
            <v>amayta16@gmail.com</v>
          </cell>
          <cell r="AD631" t="str">
            <v>N.A</v>
          </cell>
          <cell r="AE631" t="str">
            <v>N/A</v>
          </cell>
          <cell r="AF631" t="str">
            <v>N.A</v>
          </cell>
          <cell r="AG631" t="str">
            <v>N.A</v>
          </cell>
          <cell r="AH631" t="str">
            <v>N.A</v>
          </cell>
          <cell r="AI631" t="str">
            <v>1 1. Inversión</v>
          </cell>
          <cell r="AJ631">
            <v>152</v>
          </cell>
          <cell r="AK631" t="str">
            <v>O230117330120240152</v>
          </cell>
          <cell r="AL631" t="str">
            <v>Fortalecimiento del Fomento para el Desarrollo de Procesos Culturales Sostenibles en Bogotá D.C.</v>
          </cell>
          <cell r="AN631">
            <v>120653367</v>
          </cell>
          <cell r="AQ631">
            <v>120653367</v>
          </cell>
          <cell r="AU631">
            <v>120653367</v>
          </cell>
          <cell r="AV631" t="str">
            <v>$ 0</v>
          </cell>
          <cell r="AW631">
            <v>1331</v>
          </cell>
          <cell r="AX631">
            <v>120653367</v>
          </cell>
          <cell r="AY631">
            <v>45827</v>
          </cell>
          <cell r="AZ631">
            <v>1085</v>
          </cell>
          <cell r="BA631">
            <v>120653367</v>
          </cell>
          <cell r="BB631">
            <v>45763</v>
          </cell>
          <cell r="BC631">
            <v>45826</v>
          </cell>
          <cell r="BD631">
            <v>45834</v>
          </cell>
          <cell r="BE631">
            <v>46006</v>
          </cell>
          <cell r="BF631">
            <v>46006</v>
          </cell>
          <cell r="BG631" t="str">
            <v>2 2-Ejecución</v>
          </cell>
          <cell r="BH631" t="str">
            <v>6 MESES</v>
          </cell>
          <cell r="BI631" t="str">
            <v>1 1. Días</v>
          </cell>
          <cell r="BJ631">
            <v>169</v>
          </cell>
          <cell r="BK631">
            <v>0</v>
          </cell>
          <cell r="BL631">
            <v>169</v>
          </cell>
          <cell r="BM631" t="str">
            <v>SUBSECRETARÍA DE GOBERNANZA</v>
          </cell>
          <cell r="BN631" t="str">
            <v>DIRECCIÓN DE FOMENTO</v>
          </cell>
          <cell r="BO631" t="str">
            <v>Juan Diego Jaramillo Morales</v>
          </cell>
          <cell r="BP631">
            <v>8357126</v>
          </cell>
          <cell r="BQ631">
            <v>1</v>
          </cell>
          <cell r="BR631" t="str">
            <v>ARGENIS GUERRERO JIMENEZ</v>
          </cell>
          <cell r="BS631">
            <v>51990922</v>
          </cell>
          <cell r="BT631" t="str">
            <v>NO</v>
          </cell>
          <cell r="BU631" t="str">
            <v>PEQUEÑA</v>
          </cell>
          <cell r="BV631" t="str">
            <v>N.A</v>
          </cell>
          <cell r="BW631" t="str">
            <v>N.A</v>
          </cell>
          <cell r="BX631" t="str">
            <v>SI</v>
          </cell>
          <cell r="BY631" t="str">
            <v>Contribuir al progreso sociocultural de la comunidad en todas sus dimensiones, generando actividades en torno a las prácticas de formación, circulación, creación e investigación de los campos culturales, recreodeportivos y ambientales, promoviendo desarrollo integral de sus asociados y de las colectividades intervenidas mejorando su calidad de vida. Para el logro de su objeto podrá realizar las siguientes actividades específicas: A. Promover, contratar y/o ejecutar estudios e investigaciones de carácter político, económico, social, cultural, patrimonial, deportivo, recreativo, artístico entre otros. B. Fomentar programas de capacitación integral como medio estratégico para el fomento del desarrollo en los ámbitos cultural, patrimonial, artístico, ambiental, deportivo, recreativo y de desarrollo humano y comunitario. C. Promover acciones participativas que generen capacidad intelectual, moral y ética, para asumir con plena responsabilidad teórica y práctica nuevas oportunidades en ámbitos nacionales e internacionales con fundamento en la participación democrática, cívica, comunitaria y social. D. Contratar y/o ejecutar programas, planes o proyectos en el ámbito cultural, patrimonial, artístico, ambiental, deportivo, recreativo y de desarrollo humano y comunitario y de integración social que aporten al mejoramiento de la calidad de vida de sus asociados y de las comunidades. E. Contratar y/o ejecutar interventorías técnicas, jurídica y financieras con entidades públicas y/o privadas para el ejercicio control de la correcta inversión de recursos y el alcance a los objetos y metas propuestas en contratos y/o convenios que tiendan al desarrollo cultural, patrimonial, artístico, ambiental, deportivo, recreativo y de desarrollo humano y comunitario. F. Brindar asesorías y consultorías especializadas en la estructuración o ejecución de los planes de desarrollo barriales, locales, municipales, departamentales, regionales y nacionales en el ámbito cultural, patrimonial, artístico, ambiental, deportivo, recreativo y de desarrollo humano y comunitario. G. Difundir y promover los derechos de los niños, los derechos humanos, los derechos económicos, sociales y culturales, el derecho internacional humanitario y los demás que se encuentres acordes con la legislación vigente y sus tratados internacionales. H. Crear, administrar y/o asesorar instituciones cuyo fin principal sea el fomento del desarrollo cultural, patrimonial, artístico, ambiental, deportivo, recreativo y de desarrollo humano y comunitario. I. Realizar procesos de producción, distribución, comercialización de material escrito, de audio, audiovisual y digital en todos los campos del conocimiento. J. Establecer convenios con entidades públicas o privadas para el desarrollo de los objetivos sociales y económicos de AMAYTA. K. Realizar convenios de asociación con entidades reconocidas por el estado en el ámbito turístico para desarrollar actividades investigativas, de fomento, recreativas que contribuyan al pleno desarrollo de las comunidades. 1. Promover foros, seminarios, congresos, conversatorios, tertulias y talleres para la promoción y el desarrollo cultural, patrimonial, artístico, ambiental, deportivo, recreativo y de desarrollo humano y comunitario. M. Fundar, dirigir, administrar, comercializar medios de comunicación alternativa que permitan el desarrollo del objeto social de la organización y sus actividades. N. Producir y comercializar material de apoyo pedagógico cultural, patrimonial, artístico, ambiental, deportivo, recreativo y de desarrollo humano y comunitario. O. Participar en licitaciones, convocatorias, invitaciones públicas, contrataciones directas, convenios, para eventuales contrataciones con entidades públicas y/o privadas en procesos en los cuales los objetos sean concordantes con el objeto social de la organización. P. Implementar acciones de apoyo a bibliotecas y centros documentales. Q. Desarrollar actividades de promoción y prevención en temas de salud sexual y reproductiva, violencia intrafamiliar, violencia sexual, uso de sustancias si coactivas. R. Acciones dirigidas a poblaciones específicas para contribuir a garantizar la suficiencia, inocuidad, accesibilidad a los alimentos, así como disminuir la vulnerabilidad alimentaría de la población fortaleciendo la seguridad alimentaria, la agricultura urbana, fomentando y promocionando la buena y sana alimentación, mediante el suministro de refrigerios escolares, suplementos nutricionales a madres gestantes y lactantes, primera infancia y adultos mayores y creación y/o ejecución de programas de comedores comunitarios. S. Actividades de buen uso, construcción y dotación de espacios comunales, canchas deportivas, espacios para la práctica de deportes urbanos, jardines y espacios de recreación pasiva, que contribuyan al pleno desarrollo de las comunidades. T. Realización de certámenes y eventos deportivos y recreodeportivos para la promoción de las actividades físicas en general. U. Desarrollar actividades de promoción y buen uso de los recursos naturales, protección a ecosistemas, incentivando el correcto manejo de materiales, reutilizables, recuperables y en general residuos sólidos mediante procesos de reciclaje. Y. Realizar actividades de promoción de la democracia y una cultura de paz fortaleciendo valores como la solidaridad, el respeto y la tolerancia. W. Desarrollar programas de desarrollo local mediante la formación política, fortalecimientos de redes sociales y comunitarias X. Realizar actividades de investigación, fomento, promoción y circulación artística en los campos de la literatura, danza, artes escénicas, música, artes plásticas y visuales, audiovisuales, que contribuyan al pleno desarrollo de las comunidades. Y. Realizar actividades de investigación, fomento, promoción y divulgación del patrimonio material, inmaterial y ambiental en el orden barrial, local, municipales, departamental, regional y nacional. Z. Fomentar las prácticas culturales urbanas y rurales, que aporten al pleno desarrollo de las comunidades. AA. Realizar actividades de investigación, fomento, promoción y circulación deportiva y recreativa en los campos del deporte formal, urbano, comunitario, que contribuyan al pleno desarrollo de las comunidades. Parágrafo 1 con el fin de arbitrar recursos para el cumplimiento de su objeto y en búsqueda de una adecuada rentabilidad de lo que posee la organización AMAYTA, podrá adelantar todo tipo de actos civiles y mercantiles (importaciones, exportaciones, compras, ventas, recibir bienes en concesión o en donación) que no traspasen su calidad de Entidad sin Ánimo de Lucro.</v>
          </cell>
          <cell r="CA631" t="str">
            <v>N.A</v>
          </cell>
          <cell r="CD631" t="str">
            <v>3 3. Municipal</v>
          </cell>
          <cell r="CE631" t="str">
            <v>2 2. Transferencias</v>
          </cell>
          <cell r="CF631" t="str">
            <v>1 1-Pesos Colombianos</v>
          </cell>
          <cell r="CG631" t="str">
            <v>3 Bogotá D.C.</v>
          </cell>
          <cell r="CH631" t="str">
            <v>149 3. Bogotá D.C.</v>
          </cell>
          <cell r="CI631" t="str">
            <v>17 17 La Candelaria</v>
          </cell>
          <cell r="CJ631" t="str">
            <v>LA CANDELARIA</v>
          </cell>
          <cell r="CK631" t="str">
            <v>1 1. Única</v>
          </cell>
          <cell r="CL631" t="str">
            <v>4 CARRERA</v>
          </cell>
          <cell r="CM631">
            <v>8</v>
          </cell>
          <cell r="CN631">
            <v>9</v>
          </cell>
          <cell r="CO631">
            <v>83</v>
          </cell>
          <cell r="CP631" t="str">
            <v>1 Interno</v>
          </cell>
          <cell r="CQ631" t="str">
            <v>1 Natural</v>
          </cell>
          <cell r="CR631" t="str">
            <v>202576002000100019E</v>
          </cell>
        </row>
        <row r="632">
          <cell r="A632">
            <v>630</v>
          </cell>
          <cell r="B632" t="str">
            <v>CONTRATO DE COLABORACION</v>
          </cell>
          <cell r="C632" t="str">
            <v>FUNDACIÓN EL CIELO EN LA TIERRA</v>
          </cell>
          <cell r="D632" t="str">
            <v>REGIMEN ESPECIAL</v>
          </cell>
          <cell r="E632" t="str">
            <v>Celebrar contrato de colaboración para la realización del proyecto "Capacitación audiovisual y ambiental ¿Cuál es tu video?" al cual se le asignó recursos mediante la Convocatoria pública del Programa Distrital de Apoyos Concertados PDAC 2025, en la modalidad Proyectos locales e interlocales.</v>
          </cell>
          <cell r="F632" t="str">
            <v>11 10. Típicos</v>
          </cell>
          <cell r="G632" t="str">
            <v>1 Contratista</v>
          </cell>
          <cell r="H632" t="str">
            <v>2 Jurídica</v>
          </cell>
          <cell r="I632" t="str">
            <v>4 Sin Ánimo de Lucro (2-3)</v>
          </cell>
          <cell r="J632" t="str">
            <v>13 Fundaciones (4)</v>
          </cell>
          <cell r="K632" t="str">
            <v>41 41-Desarrollo de Proyectos Culturales</v>
          </cell>
          <cell r="L632" t="str">
            <v>CO1.PCCNTR.7988676</v>
          </cell>
          <cell r="M632" t="str">
            <v>https://community.secop.gov.co/Public/Tendering/OpportunityDetail/Index?noticeUID=CO1.NTC.8295817&amp;isFromPublicArea=True&amp;isModal=False</v>
          </cell>
          <cell r="N632">
            <v>45824</v>
          </cell>
          <cell r="O632" t="str">
            <v>8 Otra Regimen Especial</v>
          </cell>
          <cell r="P632" t="str">
            <v>9 Con Entidades Sin Ánimo de Lucro (8)</v>
          </cell>
          <cell r="Q632" t="str">
            <v>N/A</v>
          </cell>
          <cell r="R632" t="str">
            <v>4 4. CP Art. 355 privadas sin ánimo de lucro</v>
          </cell>
          <cell r="S632" t="str">
            <v>8 8: Cultura</v>
          </cell>
          <cell r="T632" t="str">
            <v>1 Nacional</v>
          </cell>
          <cell r="U632" t="str">
            <v>3 3. Único Contratista</v>
          </cell>
          <cell r="V632" t="str">
            <v>FUNDACIÓN EL CIELO EN LA TIERRA</v>
          </cell>
          <cell r="W632" t="str">
            <v>N.A</v>
          </cell>
          <cell r="X632">
            <v>830076484</v>
          </cell>
          <cell r="Y632">
            <v>9</v>
          </cell>
          <cell r="Z632" t="str">
            <v>Carrera 18 R 68 68 Sur</v>
          </cell>
          <cell r="AA632">
            <v>3102177004</v>
          </cell>
          <cell r="AB632" t="str">
            <v>elcieloenlatierra@yahoo.com</v>
          </cell>
          <cell r="AC632" t="str">
            <v>elcieloenlatierra@yahoo.com</v>
          </cell>
          <cell r="AD632" t="str">
            <v>N.A</v>
          </cell>
          <cell r="AE632" t="str">
            <v>N/A</v>
          </cell>
          <cell r="AF632" t="str">
            <v>N.A</v>
          </cell>
          <cell r="AG632" t="str">
            <v>N.A</v>
          </cell>
          <cell r="AH632" t="str">
            <v>N.A</v>
          </cell>
          <cell r="AI632" t="str">
            <v>1 1. Inversión</v>
          </cell>
          <cell r="AJ632">
            <v>152</v>
          </cell>
          <cell r="AK632" t="str">
            <v>O230117330120240152</v>
          </cell>
          <cell r="AL632" t="str">
            <v>Fortalecimiento del Fomento para el Desarrollo de Procesos Culturales Sostenibles en Bogotá D.C.</v>
          </cell>
          <cell r="AN632">
            <v>77746840</v>
          </cell>
          <cell r="AQ632">
            <v>77746840</v>
          </cell>
          <cell r="AU632">
            <v>77746840</v>
          </cell>
          <cell r="AV632" t="str">
            <v>$ 0</v>
          </cell>
          <cell r="AW632">
            <v>1380</v>
          </cell>
          <cell r="AX632">
            <v>77746840</v>
          </cell>
          <cell r="AY632">
            <v>45828</v>
          </cell>
          <cell r="AZ632">
            <v>1086</v>
          </cell>
          <cell r="BA632">
            <v>77746840</v>
          </cell>
          <cell r="BB632">
            <v>45763</v>
          </cell>
          <cell r="BC632">
            <v>45827</v>
          </cell>
          <cell r="BD632">
            <v>45834</v>
          </cell>
          <cell r="BE632">
            <v>46006</v>
          </cell>
          <cell r="BF632">
            <v>46006</v>
          </cell>
          <cell r="BG632" t="str">
            <v>2 2-Ejecución</v>
          </cell>
          <cell r="BH632" t="str">
            <v>6 MESES</v>
          </cell>
          <cell r="BI632" t="str">
            <v>1 1. Días</v>
          </cell>
          <cell r="BJ632">
            <v>169</v>
          </cell>
          <cell r="BK632">
            <v>0</v>
          </cell>
          <cell r="BL632">
            <v>169</v>
          </cell>
          <cell r="BM632" t="str">
            <v>SUBSECRETARÍA DE GOBERNANZA</v>
          </cell>
          <cell r="BN632" t="str">
            <v>DIRECCIÓN DE FOMENTO</v>
          </cell>
          <cell r="BO632" t="str">
            <v>Juan Diego Jaramillo Morales</v>
          </cell>
          <cell r="BP632">
            <v>8357126</v>
          </cell>
          <cell r="BQ632">
            <v>1</v>
          </cell>
          <cell r="BR632" t="str">
            <v>FRANSISCO DE ASIS GALIANO MARIN</v>
          </cell>
          <cell r="BS632">
            <v>79327638</v>
          </cell>
          <cell r="BT632" t="str">
            <v>NO</v>
          </cell>
          <cell r="BU632" t="str">
            <v>PEQUEÑA</v>
          </cell>
          <cell r="BV632" t="str">
            <v>N.A</v>
          </cell>
          <cell r="BW632" t="str">
            <v>N.A</v>
          </cell>
          <cell r="BX632" t="str">
            <v>SI</v>
          </cell>
          <cell r="BY632" t="str">
            <v>Como entidad sin ánimo de lucro y de utilidad común la fundación tendrá como objeto principal el desarrollo de actividades que promuevan el mejoramiento de la calidad de vida en todos los sectores de la sociedad. Sus fines específicos son: 1. Promover eventos y procesos lúdicos, recreativos, ocupacionales, desde y para la comunidad, en donde a través de expresiones culturales, como exposiciones de arte, funciones de teatro, conciertos, programas de televisión y radio, películas de cine y publicidad, se promulguen los valores y virtudes humanas. 2. Brindar educación no formal en medios audiovisuales en las áreas de: cine, televisión, actuación, radio, música, ingeniería de sonido, diseño grafico, prensa (impresos), internet, nuevas tecnologías y en cualquier a rea artística a través de talleres, diplomados, charlas, conferencias, seminarios y proyectos sociales. 3. Realizar, producir, comercializar, difundir, y emitir todo tipo de productos audiovisuales tales como, publicidad, películas, noticieros, series, magazines, programas y documentales de cine y televisión, cuñas, programas de radio y páginas web. 4. Asesorar, elaborar, difundir y emitir pautas y campañas publicitarias de todo tipo, por cualquier medio de comunicación masivo y local. 5. Editar y difundir toda clase de publicaciones, como folletos, afiches, libros, periódicos y revistas. 6. Comercializar computadores, software y todo tipo de equipos audiovisuales y accesorios y suministros para su mantenimiento y reparación. 7. Realizar todo tipo de actividades que promuevan el mejoramiento del medio ambiente. A través de educación no formal, charlas, seminarios, diplomados, conferencias, construcción y asesoramiento de obras de arquitectura, o de ingeniería para granjas comunitarias agroindustriales y ecológicas. 8. Promover los derechos humanos y atender de manera integral a la población en situación de desplazamiento y población vulnerable, por factores de seguridad, economía, salud física y mental, vivienda, alimentación, educación y trabajo. 9. Atender y capacitar a población en situación de discapacidad. 10. Asesorar, elaborar y difundir todo tipo de investigaciones científicas, sociales, culturales y pedagógicas. 11. Brindar educación no formal, en política pública, participación ciudadana, formulación de proyectos, productividad, trabajo comunitario y modelos de desarrollo. 12. Realizar todo tipo de actividades y proyectos de carácter deportivo y recreativo tales como: capacitaciones, charlas, conferencias, seminarios, campamentos, caminatas, dotación de materiales, torneos, premiaciones, comparsas y recorridos turísticos. 13. Brindar ayuda a otras fundaciones que compartan nuestros principios. Para el desarrollo de estos objetivos la fundación podrá adquirir o enajenar toda clase de bienes muebles e inmuebles, así como grabar o limitar su dominio y realizar toda clase de operaciones financieras con títulos valores. La fundación podrá dar auxilios en dinero y en especie a personas naturales o jurídicas. La fundación podrá contratar el personal necesario para su desarrollo y en general celebrar contratos y ejecutar todos los actos necesarios para el adecuado cumplimiento de sus objetivos.</v>
          </cell>
          <cell r="CA632" t="str">
            <v>N.A</v>
          </cell>
          <cell r="CD632" t="str">
            <v>3 3. Municipal</v>
          </cell>
          <cell r="CE632" t="str">
            <v>2 2. Transferencias</v>
          </cell>
          <cell r="CF632" t="str">
            <v>1 1-Pesos Colombianos</v>
          </cell>
          <cell r="CG632" t="str">
            <v>3 Bogotá D.C.</v>
          </cell>
          <cell r="CH632" t="str">
            <v>149 3. Bogotá D.C.</v>
          </cell>
          <cell r="CI632" t="str">
            <v>17 17 La Candelaria</v>
          </cell>
          <cell r="CJ632" t="str">
            <v>LA CANDELARIA</v>
          </cell>
          <cell r="CK632" t="str">
            <v>1 1. Única</v>
          </cell>
          <cell r="CL632" t="str">
            <v>4 CARRERA</v>
          </cell>
          <cell r="CM632">
            <v>8</v>
          </cell>
          <cell r="CN632">
            <v>9</v>
          </cell>
          <cell r="CO632">
            <v>83</v>
          </cell>
          <cell r="CP632" t="str">
            <v>1 Interno</v>
          </cell>
          <cell r="CQ632" t="str">
            <v>1 Natural</v>
          </cell>
          <cell r="CR632" t="str">
            <v>202576002000100027E</v>
          </cell>
        </row>
        <row r="633">
          <cell r="A633">
            <v>631</v>
          </cell>
          <cell r="B633" t="str">
            <v>CONTRATO DE COLABORACION</v>
          </cell>
          <cell r="C633" t="str">
            <v>FUNDACIÓN LA MALDITA VANIDAD</v>
          </cell>
          <cell r="D633" t="str">
            <v>REGIMEN ESPECIAL</v>
          </cell>
          <cell r="E633" t="str">
            <v>celebrar contrato de colaboración para la realización del proyecto "mirada paralela. sexta edición. un homenaje a la vida y obra de TENNESSEE WILLIAMS" al cual se le asignó recursos mediante la convocatoria pública del programa distrital de apoyos concertados PDAC 2025, en la modalidad proyectos locales e interlocales</v>
          </cell>
          <cell r="F633" t="str">
            <v>11 10. Típicos</v>
          </cell>
          <cell r="G633" t="str">
            <v>1 Contratista</v>
          </cell>
          <cell r="H633" t="str">
            <v>2 Jurídica</v>
          </cell>
          <cell r="I633" t="str">
            <v>4 Sin Ánimo de Lucro (2-3)</v>
          </cell>
          <cell r="J633" t="str">
            <v>13 Fundaciones (4)</v>
          </cell>
          <cell r="K633" t="str">
            <v>41 41-Desarrollo de Proyectos Culturales</v>
          </cell>
          <cell r="L633" t="str">
            <v>CO1.PCCNTR.7988953</v>
          </cell>
          <cell r="M633" t="str">
            <v>https://community.secop.gov.co/Public/Tendering/OpportunityDetail/Index?noticeUID=CO1.NTC.8296037&amp;isFromPublicArea=True&amp;isModal=False</v>
          </cell>
          <cell r="N633">
            <v>45824</v>
          </cell>
          <cell r="O633" t="str">
            <v>8 Otra Regimen Especial</v>
          </cell>
          <cell r="P633" t="str">
            <v>9 Con Entidades Sin Ánimo de Lucro (8)</v>
          </cell>
          <cell r="Q633" t="str">
            <v>N/A</v>
          </cell>
          <cell r="R633" t="str">
            <v>4 4. CP Art. 355 privadas sin ánimo de lucro</v>
          </cell>
          <cell r="S633" t="str">
            <v>8 8: Cultura</v>
          </cell>
          <cell r="T633" t="str">
            <v>1 Nacional</v>
          </cell>
          <cell r="U633" t="str">
            <v>3 3. Único Contratista</v>
          </cell>
          <cell r="V633" t="str">
            <v>FUNDACIÓN LA MALDITA VANIDAD</v>
          </cell>
          <cell r="W633" t="str">
            <v>N.A</v>
          </cell>
          <cell r="X633">
            <v>900652605</v>
          </cell>
          <cell r="Y633">
            <v>8</v>
          </cell>
          <cell r="Z633" t="str">
            <v>Cr 19 No. 45 A 17 Ap 200 P 2</v>
          </cell>
          <cell r="AA633">
            <v>3158485513</v>
          </cell>
          <cell r="AB633" t="str">
            <v>lamalditavanidadteatro@gmail.com</v>
          </cell>
          <cell r="AC633" t="str">
            <v>lamalditavanidadteatro@gmail.com</v>
          </cell>
          <cell r="AD633" t="str">
            <v>N.A</v>
          </cell>
          <cell r="AE633" t="str">
            <v>N/A</v>
          </cell>
          <cell r="AF633" t="str">
            <v>N.A</v>
          </cell>
          <cell r="AG633" t="str">
            <v>N.A</v>
          </cell>
          <cell r="AH633" t="str">
            <v>N.A</v>
          </cell>
          <cell r="AI633" t="str">
            <v>1 1. Inversión</v>
          </cell>
          <cell r="AJ633">
            <v>152</v>
          </cell>
          <cell r="AK633" t="str">
            <v>O230117330120240152</v>
          </cell>
          <cell r="AL633" t="str">
            <v>Fortalecimiento del Fomento para el Desarrollo de Procesos Culturales Sostenibles en Bogotá D.C.</v>
          </cell>
          <cell r="AN633">
            <v>60450000</v>
          </cell>
          <cell r="AQ633">
            <v>60450000</v>
          </cell>
          <cell r="AU633">
            <v>60450000</v>
          </cell>
          <cell r="AV633" t="str">
            <v>$ 0</v>
          </cell>
          <cell r="AW633">
            <v>1453</v>
          </cell>
          <cell r="AX633">
            <v>60450000</v>
          </cell>
          <cell r="AY633">
            <v>45834</v>
          </cell>
          <cell r="AZ633">
            <v>1110</v>
          </cell>
          <cell r="BA633">
            <v>60450000</v>
          </cell>
          <cell r="BB633">
            <v>45763</v>
          </cell>
          <cell r="BC633">
            <v>45826</v>
          </cell>
          <cell r="BD633">
            <v>45834</v>
          </cell>
          <cell r="BE633">
            <v>46006</v>
          </cell>
          <cell r="BF633">
            <v>46006</v>
          </cell>
          <cell r="BG633" t="str">
            <v>2 2-Ejecución</v>
          </cell>
          <cell r="BH633" t="str">
            <v>6 MESES</v>
          </cell>
          <cell r="BI633" t="str">
            <v>1 1. Días</v>
          </cell>
          <cell r="BJ633">
            <v>169</v>
          </cell>
          <cell r="BK633">
            <v>0</v>
          </cell>
          <cell r="BL633">
            <v>169</v>
          </cell>
          <cell r="BM633" t="str">
            <v>SUBSECRETARÍA DE GOBERNANZA</v>
          </cell>
          <cell r="BN633" t="str">
            <v>DIRECCIÓN DE FOMENTO</v>
          </cell>
          <cell r="BO633" t="str">
            <v>Juan Diego Jaramillo Morales</v>
          </cell>
          <cell r="BP633">
            <v>8357126</v>
          </cell>
          <cell r="BQ633">
            <v>1</v>
          </cell>
          <cell r="BR633" t="str">
            <v>Jorge Hugo Marin Correa</v>
          </cell>
          <cell r="BS633">
            <v>3563989</v>
          </cell>
          <cell r="BT633" t="str">
            <v>NO</v>
          </cell>
          <cell r="BU633" t="str">
            <v>PEQUEÑA</v>
          </cell>
          <cell r="BV633" t="str">
            <v>N.A</v>
          </cell>
          <cell r="BW633" t="str">
            <v>N.A</v>
          </cell>
          <cell r="BX633" t="str">
            <v>SI</v>
          </cell>
          <cell r="BY633" t="str">
            <v>La fundación tendrá como fines institucionales, los siguientes: 1. Gestionar y promocionar proyectos y procesos de formación pedagógica. Creación, investigación, presentación y difusión de actividades relacionadas con las artes escénicas, plásticas y audiovisuales. 2. Diseñar, planear, organizar, ejecutar, administrar, comercializar y evaluar planes, programas y/o proyectos culturales, recreativos, artísticos, académicos y de publicaciones. 3. Promover los procesos de creación escénica, plástica o audiovisual a través de los cuales se focalicen inquietudes artísticas de sus miembros, de manera independiente o en convenio con entidades públicas o privadas nacionales, extranjeras o internacionales. 4. Contribuir parcial o totalmente a la financiación de actividades que permitan generar espacios de reflexión y libre expresión a través de las artes escénicas, promoviendo la formación integral del ser humano en un trabajo conjunto entre profesionales e investigadores, nacionales, extranjeros e internacionales. 5. Realizar convenios o alianzas estratégicas con organizaciones no gubernamentales (ONGS), entidades públicas y privadas, nacionales, extranjeras o internacionales, con el fin de fortalecer el objeto de la fundación. 6. Las demás que tengan que ver con el objeto institucional, la misión y los objetivos de la fundación.</v>
          </cell>
          <cell r="CA633" t="str">
            <v>N.A</v>
          </cell>
          <cell r="CD633" t="str">
            <v>3 3. Municipal</v>
          </cell>
          <cell r="CE633" t="str">
            <v>2 2. Transferencias</v>
          </cell>
          <cell r="CF633" t="str">
            <v>1 1-Pesos Colombianos</v>
          </cell>
          <cell r="CG633" t="str">
            <v>3 Bogotá D.C.</v>
          </cell>
          <cell r="CH633" t="str">
            <v>149 3. Bogotá D.C.</v>
          </cell>
          <cell r="CI633" t="str">
            <v>17 17 La Candelaria</v>
          </cell>
          <cell r="CJ633" t="str">
            <v>LA CANDELARIA</v>
          </cell>
          <cell r="CK633" t="str">
            <v>1 1. Única</v>
          </cell>
          <cell r="CL633" t="str">
            <v>4 CARRERA</v>
          </cell>
          <cell r="CM633">
            <v>8</v>
          </cell>
          <cell r="CN633">
            <v>9</v>
          </cell>
          <cell r="CO633">
            <v>83</v>
          </cell>
          <cell r="CP633" t="str">
            <v>1 Interno</v>
          </cell>
          <cell r="CQ633" t="str">
            <v>1 Natural</v>
          </cell>
          <cell r="CR633" t="str">
            <v>202576002000100013E</v>
          </cell>
        </row>
        <row r="634">
          <cell r="A634">
            <v>632</v>
          </cell>
          <cell r="B634" t="str">
            <v>CONTRATO DE COLABORACION</v>
          </cell>
          <cell r="C634" t="str">
            <v>FUNDACIÓN ARMONÍA VIVA</v>
          </cell>
          <cell r="D634" t="str">
            <v>REGIMEN ESPECIAL</v>
          </cell>
          <cell r="E634" t="str">
            <v>Celebrar contrato de colaboración para la realización del proyecto "iv festival filarmónico talentos emergentes de bogotá - un festival de todos y siempre cerca de tí" al cual se le asignó recursos mediante la convocatoria pública del programa distrital de apoyos concertados pdac 2025, en la modalidad proyectos locales e interlocales.</v>
          </cell>
          <cell r="F634" t="str">
            <v>11 10. Típicos</v>
          </cell>
          <cell r="G634" t="str">
            <v>1 Contratista</v>
          </cell>
          <cell r="H634" t="str">
            <v>2 Jurídica</v>
          </cell>
          <cell r="I634" t="str">
            <v>4 Sin Ánimo de Lucro (2-3)</v>
          </cell>
          <cell r="J634" t="str">
            <v>13 Fundaciones (4)</v>
          </cell>
          <cell r="K634" t="str">
            <v>41 41-Desarrollo de Proyectos Culturales</v>
          </cell>
          <cell r="L634" t="str">
            <v>CO1.PCCNTR.7991212</v>
          </cell>
          <cell r="M634" t="str">
            <v>https://community.secop.gov.co/Public/Tendering/OpportunityDetail/Index?noticeUID=CO1.NTC.8300614&amp;isFromPublicArea=True&amp;isModal=False</v>
          </cell>
          <cell r="N634">
            <v>45825</v>
          </cell>
          <cell r="O634" t="str">
            <v>8 Otra Regimen Especial</v>
          </cell>
          <cell r="P634" t="str">
            <v>9 Con Entidades Sin Ánimo de Lucro (8)</v>
          </cell>
          <cell r="Q634" t="str">
            <v>N/A</v>
          </cell>
          <cell r="R634" t="str">
            <v>4 4. CP Art. 355 privadas sin ánimo de lucro</v>
          </cell>
          <cell r="S634" t="str">
            <v>8 8: Cultura</v>
          </cell>
          <cell r="T634" t="str">
            <v>1 Nacional</v>
          </cell>
          <cell r="U634" t="str">
            <v>3 3. Único Contratista</v>
          </cell>
          <cell r="V634" t="str">
            <v>FUNDACIÓN ARMONÍA VIVA</v>
          </cell>
          <cell r="W634" t="str">
            <v>N.A</v>
          </cell>
          <cell r="X634">
            <v>900186637</v>
          </cell>
          <cell r="Y634">
            <v>4</v>
          </cell>
          <cell r="Z634" t="str">
            <v>Cll 30 Sur No 50 A 78</v>
          </cell>
          <cell r="AA634">
            <v>3057679894</v>
          </cell>
          <cell r="AB634" t="str">
            <v>fundacionelclandestino@gmail.com</v>
          </cell>
          <cell r="AC634" t="str">
            <v>fundacionelclandestino@gmail.com</v>
          </cell>
          <cell r="AD634" t="str">
            <v>N.A</v>
          </cell>
          <cell r="AE634" t="str">
            <v>N/A</v>
          </cell>
          <cell r="AF634" t="str">
            <v>N.A</v>
          </cell>
          <cell r="AG634" t="str">
            <v>N.A</v>
          </cell>
          <cell r="AH634" t="str">
            <v>N.A</v>
          </cell>
          <cell r="AI634" t="str">
            <v>1 1. Inversión</v>
          </cell>
          <cell r="AJ634">
            <v>152</v>
          </cell>
          <cell r="AK634" t="str">
            <v>O230117330120240152</v>
          </cell>
          <cell r="AL634" t="str">
            <v>Fortalecimiento del Fomento para el Desarrollo de Procesos Culturales Sostenibles en Bogotá D.C.</v>
          </cell>
          <cell r="AN634">
            <v>90214850</v>
          </cell>
          <cell r="AQ634">
            <v>90214850</v>
          </cell>
          <cell r="AU634">
            <v>90214850</v>
          </cell>
          <cell r="AV634" t="str">
            <v>$ 0</v>
          </cell>
          <cell r="AW634">
            <v>1451</v>
          </cell>
          <cell r="AX634">
            <v>90214850</v>
          </cell>
          <cell r="AY634">
            <v>45834</v>
          </cell>
          <cell r="AZ634">
            <v>1103</v>
          </cell>
          <cell r="BA634">
            <v>90214850</v>
          </cell>
          <cell r="BB634">
            <v>45763</v>
          </cell>
          <cell r="BC634">
            <v>45827</v>
          </cell>
          <cell r="BD634">
            <v>45834</v>
          </cell>
          <cell r="BE634">
            <v>46006</v>
          </cell>
          <cell r="BF634">
            <v>46006</v>
          </cell>
          <cell r="BG634" t="str">
            <v>2 2-Ejecución</v>
          </cell>
          <cell r="BH634" t="str">
            <v>6 MESES</v>
          </cell>
          <cell r="BI634" t="str">
            <v>1 1. Días</v>
          </cell>
          <cell r="BJ634">
            <v>169</v>
          </cell>
          <cell r="BK634">
            <v>0</v>
          </cell>
          <cell r="BL634">
            <v>169</v>
          </cell>
          <cell r="BM634" t="str">
            <v>SUBSECRETARÍA DE GOBERNANZA</v>
          </cell>
          <cell r="BN634" t="str">
            <v>DIRECCIÓN DE FOMENTO</v>
          </cell>
          <cell r="BO634" t="str">
            <v>Juan Diego Jaramillo Morales</v>
          </cell>
          <cell r="BP634">
            <v>8357126</v>
          </cell>
          <cell r="BQ634">
            <v>1</v>
          </cell>
          <cell r="BR634" t="str">
            <v>LUIS ANTONIO VILLAMIZAR CABRERA</v>
          </cell>
          <cell r="BS634">
            <v>79900447</v>
          </cell>
          <cell r="BT634" t="str">
            <v>NO</v>
          </cell>
          <cell r="BU634" t="str">
            <v>MICRO</v>
          </cell>
          <cell r="BV634">
            <v>8</v>
          </cell>
          <cell r="BW634" t="str">
            <v>N.A</v>
          </cell>
          <cell r="BX634" t="str">
            <v>SI</v>
          </cell>
          <cell r="BY634" t="str">
            <v>La Fundación tendrá los siguientes objetivos: 1. Crear, difundir, desarrollar, ejecutar y apoyar, planes, programas y proyectos para la formación, creación, investigación, circulación, promoción y apropiación del arte, la cultura, el deporte y medio ambiente. 2. Crear, difundir, desarrollar, ejecutar y apoyar, planes, programas y proyectos para la protección, intervención, investigación, promoción y divulgación del patrimonio cultural tangible e intangible, el patrimonio natural y los bienes y servicios de interés cultural. 3. Crear, difundir, desarrollar, ejecutar y apoyar, planes, programas y proyectos de ciencia y tecnología relacionados con su misión. 4. Crear, difundir, desarrollar, ejecutar y apoyar, planes, programas y proyectos en materia de turismo responsable y sostenible, turismo cultural y patrimonial. 5. Prestar los servicios de apoyo logístico para la realización de planes, programas, proyectos y eventos relacionados con su misión. 6. Promover entornos para que las personas puedan desarrollar su máximo potencial para una vida productiva y creativa de acuerdo con sus necesidades e intereses. 7. Fundar y promover la libre expresión y medios de comunicación según los artículos 20, 73 y 74 de la constitución colombiana. 8. Producir, imprimir, editar, publicar, divulgar y comercializar libros, vídeos, juegos, medios informativos, publicitarios o cualquier otro material, que permitan apoyar los objetivos de la Fundación en cualquier formato físico, análogo, digital entre otros. 9. Coordinar con otras entidades oficiales públicas o privadas, dedicadas a estas materias o afines a la misión, al planeamiento y ejecución de planes, programas y proyectos. 10.Organizar centros Informativos con el fin de preservar y mantener toda la información relacionada con su misión. 11. Obtener recursos económicos que garanticen el funcionamiento administrativo y de programas de la Institución. 12. Los demás que sean afines y que sean necesarios para el cumplimiento de su misión. Facultades. La Fundación podrá dentro del marco establecido anteriormente, realizar todos los actos y contratos necesarios o convenientes para el desarrollo de su misión, objetivos y servicios, o que de una u otra manera se relacionen directamente con ellos, y los que tengan como finalidad ejercer los derechos o cumplir las obligaciones legales o convencionalmente derivadas de la existencia y funcionamiento de la fundación. Podrá además, ser parte de entidades ya constituidas o de participar en su constitución cualquiera que sea su naturaleza. Parágrafo: La Fundación, podrá contratar los servicios de cualquiera de sus miembros activos o de otras personas naturales.</v>
          </cell>
          <cell r="CA634" t="str">
            <v>N.A</v>
          </cell>
          <cell r="CD634" t="str">
            <v>3 3. Municipal</v>
          </cell>
          <cell r="CE634" t="str">
            <v>2 2. Transferencias</v>
          </cell>
          <cell r="CF634" t="str">
            <v>1 1-Pesos Colombianos</v>
          </cell>
          <cell r="CG634" t="str">
            <v>3 Bogotá D.C.</v>
          </cell>
          <cell r="CH634" t="str">
            <v>149 3. Bogotá D.C.</v>
          </cell>
          <cell r="CI634" t="str">
            <v>17 17 La Candelaria</v>
          </cell>
          <cell r="CJ634" t="str">
            <v>LA CANDELARIA</v>
          </cell>
          <cell r="CK634" t="str">
            <v>1 1. Única</v>
          </cell>
          <cell r="CL634" t="str">
            <v>4 CARRERA</v>
          </cell>
          <cell r="CM634">
            <v>8</v>
          </cell>
          <cell r="CN634">
            <v>9</v>
          </cell>
          <cell r="CO634">
            <v>83</v>
          </cell>
          <cell r="CP634" t="str">
            <v>1 Interno</v>
          </cell>
          <cell r="CQ634" t="str">
            <v>1 Natural</v>
          </cell>
          <cell r="CR634" t="str">
            <v>202576002000100006E</v>
          </cell>
        </row>
        <row r="635">
          <cell r="A635">
            <v>633</v>
          </cell>
          <cell r="B635" t="str">
            <v>CONTRATO DE COLABORACION</v>
          </cell>
          <cell r="C635" t="str">
            <v>ASOCIACIÓN JUVENIL DE ARTE SOCIAL VIDEOS Y ROLLOS</v>
          </cell>
          <cell r="D635" t="str">
            <v>REGIMEN ESPECIAL</v>
          </cell>
          <cell r="E635" t="str">
            <v>celebrar contrato de colaboración para la realización del proyecto "escuela cultural de artes “fuerza creativa, arte y pensamiento juvenil en acción”" al cual se le asignó recursos mediante la convocatoria pública del programa distrital de apoyos concertados pdac 2025, en la modalidad proyectos locales e interlocales</v>
          </cell>
          <cell r="F635" t="str">
            <v>11 10. Típicos</v>
          </cell>
          <cell r="G635" t="str">
            <v>1 Contratista</v>
          </cell>
          <cell r="H635" t="str">
            <v>2 Jurídica</v>
          </cell>
          <cell r="I635" t="str">
            <v>4 Sin Ánimo de Lucro (2-3)</v>
          </cell>
          <cell r="J635" t="str">
            <v>21 Asociaciones (4)</v>
          </cell>
          <cell r="K635" t="str">
            <v>41 41-Desarrollo de Proyectos Culturales</v>
          </cell>
          <cell r="L635" t="str">
            <v>CO1.PCCNTR.7991077</v>
          </cell>
          <cell r="M635" t="str">
            <v>https://community.secop.gov.co/Public/Tendering/OpportunityDetail/Index?noticeUID=CO1.NTC.8300716&amp;isFromPublicArea=True&amp;isModal=False</v>
          </cell>
          <cell r="N635">
            <v>45825</v>
          </cell>
          <cell r="O635" t="str">
            <v>8 Otra Regimen Especial</v>
          </cell>
          <cell r="P635" t="str">
            <v>9 Con Entidades Sin Ánimo de Lucro (8)</v>
          </cell>
          <cell r="Q635" t="str">
            <v>N/A</v>
          </cell>
          <cell r="R635" t="str">
            <v>4 4. CP Art. 355 privadas sin ánimo de lucro</v>
          </cell>
          <cell r="S635" t="str">
            <v>8 8: Cultura</v>
          </cell>
          <cell r="T635" t="str">
            <v>1 Nacional</v>
          </cell>
          <cell r="U635" t="str">
            <v>3 3. Único Contratista</v>
          </cell>
          <cell r="V635" t="str">
            <v>ASOCIACIÓN JUVENIL DE ARTE SOCIAL VIDEOS Y ROLLOS</v>
          </cell>
          <cell r="W635" t="str">
            <v>N.A</v>
          </cell>
          <cell r="X635">
            <v>900397013</v>
          </cell>
          <cell r="Y635">
            <v>4</v>
          </cell>
          <cell r="Z635" t="str">
            <v>Carrera 86 Bis No. 57 C -32 Sur</v>
          </cell>
          <cell r="AA635">
            <v>3144670602</v>
          </cell>
          <cell r="AB635" t="str">
            <v>videosyrollos@gmail.com</v>
          </cell>
          <cell r="AC635" t="str">
            <v>videosyrollos@gmail.com</v>
          </cell>
          <cell r="AD635" t="str">
            <v>N.A</v>
          </cell>
          <cell r="AE635" t="str">
            <v>N/A</v>
          </cell>
          <cell r="AF635" t="str">
            <v>N.A</v>
          </cell>
          <cell r="AG635" t="str">
            <v>N.A</v>
          </cell>
          <cell r="AH635" t="str">
            <v>N.A</v>
          </cell>
          <cell r="AI635" t="str">
            <v>1 1. Inversión</v>
          </cell>
          <cell r="AJ635">
            <v>152</v>
          </cell>
          <cell r="AK635" t="str">
            <v>O230117330120240152</v>
          </cell>
          <cell r="AL635" t="str">
            <v>Fortalecimiento del Fomento para el Desarrollo de Procesos Culturales Sostenibles en Bogotá D.C.</v>
          </cell>
          <cell r="AN635">
            <v>95128000</v>
          </cell>
          <cell r="AQ635">
            <v>95128000</v>
          </cell>
          <cell r="AU635">
            <v>95128000</v>
          </cell>
          <cell r="AV635" t="str">
            <v>$ 0</v>
          </cell>
          <cell r="AW635">
            <v>1452</v>
          </cell>
          <cell r="AX635">
            <v>95128000</v>
          </cell>
          <cell r="AY635">
            <v>45834</v>
          </cell>
          <cell r="AZ635">
            <v>1096</v>
          </cell>
          <cell r="BA635">
            <v>95128000</v>
          </cell>
          <cell r="BB635">
            <v>45763</v>
          </cell>
          <cell r="BC635">
            <v>45826</v>
          </cell>
          <cell r="BD635">
            <v>45835</v>
          </cell>
          <cell r="BE635">
            <v>46006</v>
          </cell>
          <cell r="BF635">
            <v>46006</v>
          </cell>
          <cell r="BG635" t="str">
            <v>2 2-Ejecución</v>
          </cell>
          <cell r="BH635" t="str">
            <v>6 MESES</v>
          </cell>
          <cell r="BI635" t="str">
            <v>1 1. Días</v>
          </cell>
          <cell r="BJ635">
            <v>168</v>
          </cell>
          <cell r="BK635">
            <v>0</v>
          </cell>
          <cell r="BL635">
            <v>168</v>
          </cell>
          <cell r="BM635" t="str">
            <v>SUBSECRETARÍA DE GOBERNANZA</v>
          </cell>
          <cell r="BN635" t="str">
            <v>DIRECCIÓN DE FOMENTO</v>
          </cell>
          <cell r="BO635" t="str">
            <v>Juan Diego Jaramillo Morales</v>
          </cell>
          <cell r="BP635">
            <v>8357126</v>
          </cell>
          <cell r="BQ635">
            <v>1</v>
          </cell>
          <cell r="BR635" t="str">
            <v>NICOLAS EDUARDO CORCHUELO PARRA</v>
          </cell>
          <cell r="BS635">
            <v>1026288707</v>
          </cell>
          <cell r="BT635" t="str">
            <v>NO</v>
          </cell>
          <cell r="BU635" t="str">
            <v>PEQUEÑA</v>
          </cell>
          <cell r="BV635" t="str">
            <v>N.A</v>
          </cell>
          <cell r="BW635" t="str">
            <v>N.A</v>
          </cell>
          <cell r="BX635" t="str">
            <v>SI</v>
          </cell>
          <cell r="BY635" t="str">
            <v>La ASOCIACIÓN JUVENIL DE ARTE SOCIAL VIDEOS Y ROLLOS, tendrá como objeto y finalidad promover, incentivar y apoyar espacios de encuentro, para la prevención de todo tipos de violencias, la construcción de paz por medio del arte, como recurso social de formación y capacitación con enfoque de derechos, la perspectiva de género y de la educación popular a través del arte, la cultura y el uso de las tecnologías de la información y comunicación, para aportar al desarrollo integral de las y los jóvenes de sectores marginados y a la comunidad en general, para lo cual cumplirá con los siguientes fines: 1. Formación: para las y los jóvenes en temas como el arte, la cultura, la política, los derechos humanos, tic (tecnológicas de la información y la comunicación), la responsabilidad medio ambiental y el deporte, perspectiva de género y diversidades; afianzando el liderazgo democrático de estos en su comunidad, así como la promoción de la paz a través de la pedagogía. 2. Orientar programas y proyectos de formación y capacitación en artes, oficios y desarrollo humano para la convivencia y el progreso social; así como, la creación, producción y circulación de las expresiones artísticas y culturales en todo el territorio nacional. 3. Realizar contribuciones al conocimiento, desarrollar iniciativas, acompañar procesos y evaluar políticas, planes y programas en los siguientes temas: dinámicas del conflicto, negociaciones de paz, postconflicto y construcción de paz, cultura de paz y derechos humanos. 4. Darle continuidad e intensidad a la formación en derechos, ciudadanía, participación y en la perspectiva de género llevada a cabo con los y las jóvenes. 5. Desarrollar campañas de prevención, información y sensibilización en torno a los diferentes temas y problemáticas sociales. 6. Fomentar alternativas de prevención de las distintas violencias que afectan a la población joven y a su comunidad. 7. Establecer e implementar estrategias como encuentros, foros, seminarios, conferencias, talleres, que permitan aumentar los niveles de conocimiento de la población en general. 8. Investigación: conocimiento de problemáticas sociales para la formulación de alternativas de solución a las mismas. 9. Participación e incidencia social y política en espacios locales, distritales, nacionales e internacionales. 10. Idear estrategias que fomenten la formulación de iniciativas productivas por parte de las y los jóvenes. 11. Aportar en la conformación y/o fortalecimiento de grupos juveniles que busquen la resolución de sus propios conflictos por medio de la investigación y reflexión de su propia situación, utilizando recursos propios y externos. 12. Promover proyectos, programas artísticos y lúdicos especializados mediante el suministro de material didáctico y pedagógico, mobiliario, equipo de cómputo y audiovisual, y demás inherentes a la educación informal. 13. Diseño de proyectos educativos, culturales, de género, institucionales, ambientales y de TIC. 14. Construir y/o fortalecer alianzas a nivel local, distrital, nacional e internacional con otros grupos juveniles formales y no formales para el desarrollo de objetivos comunes. 15. Consultoría, formación, gestión e interventoría de acciones programas y proyectos innovadores en tecnología y comunicaciones de impacto para el desarrollo económico, social, tecnológico. ambiental y cultural. 16. Formar parte de redes a nivel local, distrital, nacional e internacional y contribuir a su fortalecimiento con el fin de lograr objetivos propuestos, fomentando así la incidencia social y política. 17. Capacitar y asesorar a las comunidades para el desarrollo de programas y proyectos de convivencia en las familias, escuelas y colegios para la consolidación de una cultura de entendimiento y de paz, así como con la asesoría y consultoría en diferentes ramas del derecho. 18. Crear alternativas que prevengan la vinculación de la población juvenil a grupos que promuevan los diferentes tipos de violencia, a través de capacitaciones y asesorías a grupos comunitarios sobre temas de liderazgo y desarrollo social para el mejoramiento de calidad de vida de la sociedad. 19. Promover y participar en programas de investigación en los diferentes campos científicos que conlleven al desarrollo juvenil comunitario. 20. Gestionar, promover, desarrollar actividades de socialización, divulgación, promoción, apropiación, en encuentros, talleres, reuniones, o cualquier tipo de evento que permita el desarrollo de las actividades. 21. Realiza, promover y/o acompañar proyectos sociales innovadores de las tic para beneficiar a la población urbana y rural. 22. Orientar el desarrollo de eventos artísticos, culturales, deportivos, recreativos sociales y educativos y de tic, así como su realización.23. Creación, coordinación y asesoría en la realización de producción de material radiofónico, producción de material para prensa, revistas y material audiovisual. 24. Diseño, creación y realización de toda clase de publicidad y marketing digital. 25. Producción, realización y edición de programas, comerciales de radio, televisión, y web, creación y diseños de campañas publicitarias en radio, televisión, prensa, diseño multimedia, creación de animaciones, banners publicitarios, creación y diseño de páginas web, creación de formatos televisivos, desarrollo de material pop. 26. Promover programas para el mejoramiento de la salud de la comunidad y del medio ambiente. 27. Promover acciones de autogestión encaminadas al fortalecimiento de la asociación. 28. Contratar con entidades privadas o del estado a nivel local, regional, nacional, o ongs e internacional, capacitación, asesoría, consultorías o interventorías en la implementación de planes, programas, estudios o proyectos que tengan afinidad con el objetivo social. 29. Promover, gestionar, administrar e implementar proyectos relacionados con las tic (tecnologías de la información y telecomunicaciones) para cualquier campo de la sociedad. 30. Acciones, planes programas, y desarrollo de proyectos innovadores por medio de las tics, uniendo esfuerzos para conseguir recursos con personas, entidades, organizaciones, públicas o privadas, entes territoriales de cualquier estado nacional e internacional cuyo propósito sea contribuir con la autodeterminación, vida independiente e inclusión social en general. 31. Recibir aportes de organizaciones de diferente nivel siempre y cuando provengan de origen legal.</v>
          </cell>
          <cell r="CA635" t="str">
            <v>N.A</v>
          </cell>
          <cell r="CD635" t="str">
            <v>3 3. Municipal</v>
          </cell>
          <cell r="CE635" t="str">
            <v>2 2. Transferencias</v>
          </cell>
          <cell r="CF635" t="str">
            <v>1 1-Pesos Colombianos</v>
          </cell>
          <cell r="CG635" t="str">
            <v>3 Bogotá D.C.</v>
          </cell>
          <cell r="CH635" t="str">
            <v>149 3. Bogotá D.C.</v>
          </cell>
          <cell r="CI635" t="str">
            <v>17 17 La Candelaria</v>
          </cell>
          <cell r="CJ635" t="str">
            <v>LA CANDELARIA</v>
          </cell>
          <cell r="CK635" t="str">
            <v>1 1. Única</v>
          </cell>
          <cell r="CL635" t="str">
            <v>4 CARRERA</v>
          </cell>
          <cell r="CM635">
            <v>8</v>
          </cell>
          <cell r="CN635">
            <v>9</v>
          </cell>
          <cell r="CO635">
            <v>83</v>
          </cell>
          <cell r="CP635" t="str">
            <v>1 Interno</v>
          </cell>
          <cell r="CQ635" t="str">
            <v>1 Natural</v>
          </cell>
          <cell r="CR635" t="str">
            <v>202576002000100018E</v>
          </cell>
        </row>
        <row r="636">
          <cell r="A636">
            <v>634</v>
          </cell>
          <cell r="B636" t="str">
            <v>CONTRATO DE ARRENDAMIENTO</v>
          </cell>
          <cell r="C636" t="str">
            <v>CONTRATO DE ARRENDAMIENTO PARKING</v>
          </cell>
          <cell r="D636" t="str">
            <v>CONTRATACION DIRECTA</v>
          </cell>
          <cell r="E636" t="str">
            <v>Entregar a título de arrendamiento el parqueadero ubicado en la Calle 82 #10-69 sótano 2 - Centro Felicidad Chapinero a PARKING INTERNATIONAL S.A.S. con Nit: 860.058.760-1; DESTINADO PARA USO ÚNICO Y EXCLUSIVO DE ESTACIONAMIENTO</v>
          </cell>
          <cell r="F636" t="str">
            <v>11 10. Típicos</v>
          </cell>
          <cell r="G636" t="str">
            <v>1 Contratista</v>
          </cell>
          <cell r="H636" t="str">
            <v>2 Jurídica</v>
          </cell>
          <cell r="I636" t="str">
            <v>2 Privada (1)</v>
          </cell>
          <cell r="J636" t="str">
            <v>3 Privadas (2)</v>
          </cell>
          <cell r="K636" t="str">
            <v>132 132-Arrendamiento de bienes inmuebles</v>
          </cell>
          <cell r="L636" t="str">
            <v>CO1.PCCNTR.7990809</v>
          </cell>
          <cell r="M636" t="str">
            <v>https://community.secop.gov.co/Public/Tendering/OpportunityDetail/Index?noticeUID=CO1.NTC.8296491&amp;isFromPublicArea=True&amp;isModal=False</v>
          </cell>
          <cell r="N636">
            <v>45824</v>
          </cell>
          <cell r="O636" t="str">
            <v>5 Contratación directa</v>
          </cell>
          <cell r="P636" t="str">
            <v>6 Arrendamientos y Adquisición de Inmuebles (5-8)</v>
          </cell>
          <cell r="Q636" t="str">
            <v>N/A</v>
          </cell>
          <cell r="R636" t="str">
            <v>1 1. Ley 80</v>
          </cell>
          <cell r="S636" t="str">
            <v>8 8: Cultura</v>
          </cell>
          <cell r="T636" t="str">
            <v>1 Nacional</v>
          </cell>
          <cell r="U636" t="str">
            <v>3 3. Único Contratista</v>
          </cell>
          <cell r="V636" t="str">
            <v>PARKING INTERNATIONAL S.A.S.</v>
          </cell>
          <cell r="W636" t="str">
            <v>N.A</v>
          </cell>
          <cell r="X636">
            <v>860058760</v>
          </cell>
          <cell r="Y636">
            <v>1</v>
          </cell>
          <cell r="Z636" t="str">
            <v>CARRERA 14# 89-48 OFICINA 202</v>
          </cell>
          <cell r="AA636">
            <v>3124509676</v>
          </cell>
          <cell r="AB636" t="str">
            <v>lency.camacho@parking.net.co</v>
          </cell>
          <cell r="AC636" t="str">
            <v>lency.camacho@parking.net.co</v>
          </cell>
          <cell r="AD636" t="str">
            <v>N.A</v>
          </cell>
          <cell r="AE636" t="str">
            <v>N/A</v>
          </cell>
          <cell r="AF636" t="str">
            <v>N.A</v>
          </cell>
          <cell r="AG636" t="str">
            <v>N.A</v>
          </cell>
          <cell r="AH636" t="str">
            <v>N.A</v>
          </cell>
          <cell r="AI636" t="str">
            <v>4 4. Otro</v>
          </cell>
          <cell r="AJ636" t="str">
            <v>N.A</v>
          </cell>
          <cell r="AK636" t="str">
            <v>N.A</v>
          </cell>
          <cell r="AL636" t="str">
            <v>N.A</v>
          </cell>
          <cell r="AN636">
            <v>0</v>
          </cell>
          <cell r="AQ636">
            <v>0</v>
          </cell>
          <cell r="AS636">
            <v>57120000</v>
          </cell>
          <cell r="AU636">
            <v>57120000</v>
          </cell>
          <cell r="AV636" t="str">
            <v>$ 0</v>
          </cell>
          <cell r="AW636" t="str">
            <v>N.A</v>
          </cell>
          <cell r="AX636" t="str">
            <v>N.A</v>
          </cell>
          <cell r="AY636" t="str">
            <v>N.A</v>
          </cell>
          <cell r="AZ636" t="str">
            <v>N.A</v>
          </cell>
          <cell r="BA636" t="str">
            <v>N.A</v>
          </cell>
          <cell r="BB636" t="str">
            <v>N.A</v>
          </cell>
          <cell r="BC636">
            <v>45929</v>
          </cell>
          <cell r="BD636">
            <v>45972</v>
          </cell>
          <cell r="BE636">
            <v>46336</v>
          </cell>
          <cell r="BF636">
            <v>46336</v>
          </cell>
          <cell r="BG636" t="str">
            <v>2 2-Ejecución</v>
          </cell>
          <cell r="BH636" t="str">
            <v>12 MESES</v>
          </cell>
          <cell r="BI636" t="str">
            <v>1 1. Días</v>
          </cell>
          <cell r="BJ636">
            <v>359</v>
          </cell>
          <cell r="BK636">
            <v>0</v>
          </cell>
          <cell r="BL636">
            <v>359</v>
          </cell>
          <cell r="BM636" t="str">
            <v>DIRECCIÓN DE ARTE, CULTURA Y PATRIMONIO</v>
          </cell>
          <cell r="BN636" t="str">
            <v>DIRECCIÓN DE ARTE, CULTURA Y PATRIMONIO</v>
          </cell>
          <cell r="BO636" t="str">
            <v>Adriana Maria Botero Velez</v>
          </cell>
          <cell r="BP636">
            <v>52254482</v>
          </cell>
          <cell r="BQ636">
            <v>6</v>
          </cell>
          <cell r="BR636" t="str">
            <v>GABRIEL ROBERTO GONZALEZ CABALLERO</v>
          </cell>
          <cell r="BS636">
            <v>19084635</v>
          </cell>
          <cell r="BT636" t="str">
            <v>N.A</v>
          </cell>
          <cell r="BU636" t="str">
            <v>N.A</v>
          </cell>
          <cell r="BV636" t="str">
            <v>N.A</v>
          </cell>
          <cell r="BW636" t="str">
            <v>N.A</v>
          </cell>
          <cell r="BX636" t="str">
            <v>N.A</v>
          </cell>
          <cell r="BY636" t="str">
            <v>N.A</v>
          </cell>
          <cell r="BZ636" t="str">
            <v>N.A</v>
          </cell>
          <cell r="CA636" t="str">
            <v>N.A</v>
          </cell>
          <cell r="CD636" t="str">
            <v>3 3. Municipal</v>
          </cell>
          <cell r="CE636" t="str">
            <v>2 2. Transferencias</v>
          </cell>
          <cell r="CF636" t="str">
            <v>1 1-Pesos Colombianos</v>
          </cell>
          <cell r="CG636" t="str">
            <v>3 Bogotá D.C.</v>
          </cell>
          <cell r="CH636" t="str">
            <v>149 3. Bogotá D.C.</v>
          </cell>
          <cell r="CI636" t="str">
            <v>17 17 La Candelaria</v>
          </cell>
          <cell r="CJ636" t="str">
            <v>LA CANDELARIA</v>
          </cell>
          <cell r="CK636" t="str">
            <v>1 1. Única</v>
          </cell>
          <cell r="CL636" t="str">
            <v>4 CARRERA</v>
          </cell>
          <cell r="CM636">
            <v>8</v>
          </cell>
          <cell r="CN636">
            <v>9</v>
          </cell>
          <cell r="CO636">
            <v>83</v>
          </cell>
          <cell r="CP636" t="str">
            <v>1 Interno</v>
          </cell>
          <cell r="CQ636" t="str">
            <v>1 Natural</v>
          </cell>
          <cell r="CR636" t="str">
            <v>202576002000200002E</v>
          </cell>
        </row>
        <row r="637">
          <cell r="A637">
            <v>635</v>
          </cell>
          <cell r="B637" t="str">
            <v>COMPRAVENTA</v>
          </cell>
          <cell r="C637" t="str">
            <v>ACEPTACION DE OFERTA - SCRD-MIC-27-2025</v>
          </cell>
          <cell r="D637" t="str">
            <v>MÍNIMA CUANTÍA</v>
          </cell>
          <cell r="E637" t="str">
            <v>Adquisición Licencias software Jira para gestión proyectos y planes de acción de TI.</v>
          </cell>
          <cell r="F637" t="str">
            <v>8 8. Compraventa</v>
          </cell>
          <cell r="G637" t="str">
            <v>1 Contratista</v>
          </cell>
          <cell r="H637" t="str">
            <v>2 Jurídica</v>
          </cell>
          <cell r="I637" t="str">
            <v>2 Privada (1)</v>
          </cell>
          <cell r="J637" t="str">
            <v>3 Privadas (2)</v>
          </cell>
          <cell r="K637" t="str">
            <v>121 121-Compraventa (Bienes Muebles)</v>
          </cell>
          <cell r="L637" t="str">
            <v>CO1.PCCNTR.7996418</v>
          </cell>
          <cell r="M637" t="str">
            <v>https://community.secop.gov.co/Public/Tendering/OpportunityDetail/Index?noticeUID=CO1.NTC.8217033&amp;isFromPublicArea=True&amp;isModal=False</v>
          </cell>
          <cell r="N637">
            <v>45806</v>
          </cell>
          <cell r="O637" t="str">
            <v>4 Mínima cuantía</v>
          </cell>
          <cell r="P637" t="str">
            <v>30 Porcentaje Mínima Cuantía (4)</v>
          </cell>
          <cell r="Q637" t="str">
            <v>N/A</v>
          </cell>
          <cell r="R637" t="str">
            <v>1 1. Ley 80</v>
          </cell>
          <cell r="S637" t="str">
            <v>3 3: Tecnologia</v>
          </cell>
          <cell r="T637" t="str">
            <v>1 Nacional</v>
          </cell>
          <cell r="U637" t="str">
            <v>3 3. Único Contratista</v>
          </cell>
          <cell r="V637" t="str">
            <v>ROYAL TECH GROUP S.A.S.</v>
          </cell>
          <cell r="W637" t="str">
            <v>N.A</v>
          </cell>
          <cell r="X637">
            <v>901394655</v>
          </cell>
          <cell r="Y637">
            <v>2</v>
          </cell>
          <cell r="Z637" t="str">
            <v>Carrera 19 #47-02</v>
          </cell>
          <cell r="AA637">
            <v>3155482662</v>
          </cell>
          <cell r="AB637" t="str">
            <v>hello@royaltech.group</v>
          </cell>
          <cell r="AC637" t="str">
            <v>hello@royaltech.group</v>
          </cell>
          <cell r="AD637" t="str">
            <v>N.A</v>
          </cell>
          <cell r="AE637" t="str">
            <v>N/A</v>
          </cell>
          <cell r="AF637" t="str">
            <v>N.A</v>
          </cell>
          <cell r="AG637" t="str">
            <v>N.A</v>
          </cell>
          <cell r="AH637" t="str">
            <v>N.A</v>
          </cell>
          <cell r="AI637" t="str">
            <v>1 1. Inversión</v>
          </cell>
          <cell r="AJ637">
            <v>163</v>
          </cell>
          <cell r="AK637" t="str">
            <v>O230117459920240163</v>
          </cell>
          <cell r="AL637" t="str">
            <v>Fortalecimiento Institucional para una Gobernanza Pública Confiable en Bogotá D.C.</v>
          </cell>
          <cell r="AN637">
            <v>20209400</v>
          </cell>
          <cell r="AQ637">
            <v>20209400</v>
          </cell>
          <cell r="AU637">
            <v>20209400</v>
          </cell>
          <cell r="AV637" t="str">
            <v>$ 0</v>
          </cell>
          <cell r="AW637">
            <v>1387</v>
          </cell>
          <cell r="AX637">
            <v>20209400</v>
          </cell>
          <cell r="AY637">
            <v>45832</v>
          </cell>
          <cell r="AZ637">
            <v>377</v>
          </cell>
          <cell r="BA637">
            <v>32000000</v>
          </cell>
          <cell r="BB637">
            <v>45681</v>
          </cell>
          <cell r="BC637">
            <v>45828</v>
          </cell>
          <cell r="BD637">
            <v>45834</v>
          </cell>
          <cell r="BE637">
            <v>45863</v>
          </cell>
          <cell r="BF637">
            <v>45863</v>
          </cell>
          <cell r="BG637" t="str">
            <v>2 2-Ejecución</v>
          </cell>
          <cell r="BH637" t="str">
            <v>1 MES</v>
          </cell>
          <cell r="BI637" t="str">
            <v>1 1. Días</v>
          </cell>
          <cell r="BJ637">
            <v>29</v>
          </cell>
          <cell r="BK637">
            <v>0</v>
          </cell>
          <cell r="BL637">
            <v>29</v>
          </cell>
          <cell r="BM637" t="str">
            <v>DIRECCIÓN DE GESTIÓN CORPORATIVA Y RELACIÓN CON EL CIUDADANO</v>
          </cell>
          <cell r="BN637" t="str">
            <v>GRUPO INTERNO DE TRABAJO DE INFRAESTRUCTURA Y SISTEMAS DE INFORMACIÓN</v>
          </cell>
          <cell r="BO637" t="str">
            <v>José Medardo Castillo Garzón</v>
          </cell>
          <cell r="BP637">
            <v>19481697</v>
          </cell>
          <cell r="BQ637">
            <v>5</v>
          </cell>
          <cell r="BR637" t="str">
            <v>Hector David Mendoza Arroyo</v>
          </cell>
          <cell r="BS637">
            <v>1140834004</v>
          </cell>
          <cell r="BT637" t="str">
            <v>N.A</v>
          </cell>
          <cell r="BU637" t="str">
            <v>N.A</v>
          </cell>
          <cell r="BV637" t="str">
            <v>N.A</v>
          </cell>
          <cell r="BW637" t="str">
            <v>N.A</v>
          </cell>
          <cell r="BX637" t="str">
            <v>N.A</v>
          </cell>
          <cell r="BY637" t="str">
            <v>N.A</v>
          </cell>
          <cell r="BZ637" t="str">
            <v>N.A</v>
          </cell>
          <cell r="CA637" t="str">
            <v>N.A</v>
          </cell>
          <cell r="CD637" t="str">
            <v>3 3. Municipal</v>
          </cell>
          <cell r="CE637" t="str">
            <v>2 2. Transferencias</v>
          </cell>
          <cell r="CF637" t="str">
            <v>1 1-Pesos Colombianos</v>
          </cell>
          <cell r="CG637" t="str">
            <v>3 Bogotá D.C.</v>
          </cell>
          <cell r="CH637" t="str">
            <v>149 3. Bogotá D.C.</v>
          </cell>
          <cell r="CI637" t="str">
            <v>17 17 La Candelaria</v>
          </cell>
          <cell r="CJ637" t="str">
            <v>LA CANDELARIA</v>
          </cell>
          <cell r="CK637" t="str">
            <v>1 1. Única</v>
          </cell>
          <cell r="CL637" t="str">
            <v>4 CARRERA</v>
          </cell>
          <cell r="CM637">
            <v>8</v>
          </cell>
          <cell r="CN637">
            <v>9</v>
          </cell>
          <cell r="CO637">
            <v>83</v>
          </cell>
          <cell r="CP637" t="str">
            <v>1 Interno</v>
          </cell>
          <cell r="CQ637" t="str">
            <v>1 Natural</v>
          </cell>
          <cell r="CR637" t="str">
            <v>202576002000800621E</v>
          </cell>
        </row>
        <row r="638">
          <cell r="A638">
            <v>636</v>
          </cell>
          <cell r="B638" t="str">
            <v>CONTRATO DE COLABORACION</v>
          </cell>
          <cell r="C638" t="str">
            <v>ASOCIACIÓN TEATROVA</v>
          </cell>
          <cell r="D638" t="str">
            <v>REGIMEN ESPECIAL</v>
          </cell>
          <cell r="E638" t="str">
            <v>Celebrar Contrato de Colaboración para la realización del proyecto "XIV Festival Internacional de la Máscara" al cual se le asigna recursos mediante la Convocatoria Pública del Programa Distrital de Apoyos Concertados PDAC 2025, en la modalidad proyectos locales e interlocales</v>
          </cell>
          <cell r="F638" t="str">
            <v>11 10. Típicos</v>
          </cell>
          <cell r="G638" t="str">
            <v>1 Contratista</v>
          </cell>
          <cell r="H638" t="str">
            <v>2 Jurídica</v>
          </cell>
          <cell r="I638" t="str">
            <v>4 Sin Ánimo de Lucro (2-3)</v>
          </cell>
          <cell r="J638" t="str">
            <v>21 Asociaciones (4)</v>
          </cell>
          <cell r="K638" t="str">
            <v>41 41-Desarrollo de Proyectos Culturales</v>
          </cell>
          <cell r="L638" t="str">
            <v>CO1.PCCNTR.7992513</v>
          </cell>
          <cell r="M638" t="str">
            <v>https://community.secop.gov.co/Public/Tendering/OpportunityDetail/Index?noticeUID=CO1.NTC.8302480&amp;isFromPublicArea=True&amp;isModal=False</v>
          </cell>
          <cell r="N638">
            <v>45825</v>
          </cell>
          <cell r="O638" t="str">
            <v>8 Otra Regimen Especial</v>
          </cell>
          <cell r="P638" t="str">
            <v>9 Con Entidades Sin Ánimo de Lucro (8)</v>
          </cell>
          <cell r="Q638" t="str">
            <v>N/A</v>
          </cell>
          <cell r="R638" t="str">
            <v>4 4. CP Art. 355 privadas sin ánimo de lucro</v>
          </cell>
          <cell r="S638" t="str">
            <v>8 8: Cultura</v>
          </cell>
          <cell r="T638" t="str">
            <v>1 Nacional</v>
          </cell>
          <cell r="U638" t="str">
            <v>3 3. Único Contratista</v>
          </cell>
          <cell r="V638" t="str">
            <v>ASOCIACIÓN TEATROVA</v>
          </cell>
          <cell r="W638" t="str">
            <v>N.A</v>
          </cell>
          <cell r="X638">
            <v>800098091</v>
          </cell>
          <cell r="Y638">
            <v>3</v>
          </cell>
          <cell r="Z638" t="str">
            <v>CALLE 24 # 4A- 39</v>
          </cell>
          <cell r="AA638">
            <v>3362401</v>
          </cell>
          <cell r="AB638" t="str">
            <v>casateatrova@gmail.com</v>
          </cell>
          <cell r="AC638" t="str">
            <v>casateatrova@gmail.com</v>
          </cell>
          <cell r="AD638" t="str">
            <v>N.A</v>
          </cell>
          <cell r="AE638" t="str">
            <v>N/A</v>
          </cell>
          <cell r="AF638" t="str">
            <v>N.A</v>
          </cell>
          <cell r="AG638" t="str">
            <v>N.A</v>
          </cell>
          <cell r="AH638" t="str">
            <v>N.A</v>
          </cell>
          <cell r="AI638" t="str">
            <v>1 1. Inversión</v>
          </cell>
          <cell r="AJ638">
            <v>152</v>
          </cell>
          <cell r="AK638" t="str">
            <v>O230117330120240152</v>
          </cell>
          <cell r="AL638" t="str">
            <v>Fortalecimiento del Fomento para el Desarrollo de Procesos Culturales Sostenibles en Bogotá D.C.</v>
          </cell>
          <cell r="AN638">
            <v>69797000</v>
          </cell>
          <cell r="AQ638">
            <v>69797000</v>
          </cell>
          <cell r="AU638">
            <v>69797000</v>
          </cell>
          <cell r="AV638" t="str">
            <v>$ 0</v>
          </cell>
          <cell r="AW638">
            <v>1392</v>
          </cell>
          <cell r="AX638">
            <v>69797000</v>
          </cell>
          <cell r="AY638">
            <v>45833</v>
          </cell>
          <cell r="AZ638">
            <v>1092</v>
          </cell>
          <cell r="BA638">
            <v>69797000</v>
          </cell>
          <cell r="BB638">
            <v>45763</v>
          </cell>
          <cell r="BC638">
            <v>45828</v>
          </cell>
          <cell r="BD638">
            <v>45842</v>
          </cell>
          <cell r="BE638">
            <v>46006</v>
          </cell>
          <cell r="BF638">
            <v>46006</v>
          </cell>
          <cell r="BG638" t="str">
            <v>2 2-Ejecución</v>
          </cell>
          <cell r="BH638" t="str">
            <v>6 MESES</v>
          </cell>
          <cell r="BI638" t="str">
            <v>1 1. Días</v>
          </cell>
          <cell r="BJ638">
            <v>161</v>
          </cell>
          <cell r="BK638">
            <v>0</v>
          </cell>
          <cell r="BL638">
            <v>161</v>
          </cell>
          <cell r="BM638" t="str">
            <v>SUBSECRETARÍA DE GOBERNANZA</v>
          </cell>
          <cell r="BN638" t="str">
            <v>DIRECCIÓN DE FOMENTO</v>
          </cell>
          <cell r="BO638" t="str">
            <v>Juan Diego Jaramillo Morales</v>
          </cell>
          <cell r="BP638">
            <v>8357126</v>
          </cell>
          <cell r="BQ638">
            <v>1</v>
          </cell>
          <cell r="BR638" t="str">
            <v>Kadir Abdel Rahim Garzon</v>
          </cell>
          <cell r="BS638">
            <v>79378589</v>
          </cell>
          <cell r="BT638" t="str">
            <v>NO</v>
          </cell>
          <cell r="BU638" t="str">
            <v>MICRO</v>
          </cell>
          <cell r="BV638" t="str">
            <v>N.A</v>
          </cell>
          <cell r="BW638" t="str">
            <v>N.A</v>
          </cell>
          <cell r="BX638" t="str">
            <v>SI</v>
          </cell>
          <cell r="BY638" t="str">
            <v>Objeto Social: Objeto social y desarrollo de funciones de la
  institución la ASOCIACIÓN CULTURAL TEATROVA tiene como objetivo
  crear, promover, fomentar y circular la actividad artística y
  cultural en general, hacia todas las capas de la población sin
  discriminación alguna. Para cumplir su objetivo la asociación
  cultural teatro va integra y desarrolla diferentes disciplinas
  artísticas expresadas en: A. Montajes y talleres de las artes
  escénicas. Teatro, danza y música. B. Talleres de plástica teatral: Elaboración de máscaras, títeres, escenografía, vestuario,
  maquillaje, luminotecnia, tramoya escénica. C. Realizaciones
  audiovisuales: cine, video y fotografía Parágrafo Primero: La
  ASOCIACIÓN CULTURAL TEATROVA desarrolla la actividad artística y
  cultural en su sede el teatro casa TEATROVA las funciones de: a. Una
  variada programación de las artes escénicas y culturales abierta al
  público en general. B. Realizar convenios con otras entidades
  públicas y privadas para la utilización del espacio. C. Ediciones,
  publicación de obras teatrales y textos teóricos, publicaciones de
  difusión de la actividad artística. D. Organización de eventos y
  festivales. E. Biblioteca especializada en artes al servicio de la
  comunidad adicionalmente realizar, directa o indirectamente, por
  cuenta propia o ajena, sola o mediante consorcios, uniones temporales
  o alianzas estratégicas con organizaciones no gubernamentales u
  organizaciones de la sociedad civil o entidades públicas o privadas,
  nacionales o extranjeras, todas aquellas actividades encaminadas a:
  Proyectar, ejecutar, administrar, coordinar, controlar o evaluar
  planes, programas o proyectos, orientados a buscar el bienestar de
  los asociados y el de los particulares. Desarrollar y apoyar
  investigaciones en temas relacionados, directa o indirectamente, con
  el objetivo principal de la asociación, elaborar programas de
  difusión a nivel comunitario, de asociaciones de carácter social y
  cualquiera otra entidad, a través de planes de prevención sobre los
  asuntos contemplados en el objetivo social de la asociación. Diseñar
  y desarrollar mecanismos de financiación y co-financiación,
  inversiones a nivel nacional, internacional, necesarios para el
  financiamiento y sostenimiento de la asociación, sus actividades y
  proyectos, utilizando en ambos casos los sistemas de cooperación,
  administración delegada de recursos, o cualquier otro medio.
  Asociarse, fusionarse, participar en uniones temporales, consorcios y
  elaborar convenios con otras personas naturales o jurídicas que
  desarrollen el mismo o similar objeto y en general realizar todas las
  gestiones u operaciones tendientes a garantizar la estabilidad
  financiera y el desarrollo de sus actividades y programas. Diseñar,
  ejecutar, evaluar y sistematizar programas y proyectos de
  recuperación social, que incrementen las capacidades, habilidades y
  conocimientos de las comunidades en liderazgo democrático, convivencia pacífica, planeación del desarrollo local, participación
  ciudadana y comunitaria. Efectuar todas las otras actividades y
  operaciones económicas, relacionadas desde o directamente con el
  objeto social, para el desarrollo del mismo, el bienestar de los
  asociados y la adquisición de bienes, muebles e inmuebles de la asociación. Incidir en la construcción de una opinión pública
  democrática y propiciar procesos de fortalecimiento de la identidad
  cultural y desarrollo comunitario. Realizar toda clase de eventos, en
  el país o en el exterior, que contribuyan al cumplimiento del
  presente objeto social. Apoyar, patrocinar y!o facilitar la ejecución
  de ideas presentadas por personas o grupos, cuyos propósitos y
  objetivos concuerden con los de la asociación. Cualquier otra
  actividad, que tenga una relación directa con el objeto social de la
  asociación y que sirva para su fortalecimiento y proyección. La
  ASOCIACION CULTURAL TEATROVA buscará relaciones con otras entidades
  que se identifiquen con sus objetivos, suscribirá convenios para
  desarrollar programas conjuntos, según intereses y necesidades
  mutuas, aglutinando alrededor de las actividades a profesionales y
  trabajadores del arte. Parágrafo Primero: Para obtener los recursos
  necesarios y cumplir los objetivos, la ASOCIACION CULTURAL TEATROVA
  puede celebrar toda especie de actos o contratos autorizados por ley.
  Realizar convenios con otras entidades que le permitan desarrollar su
  objeto social, la integración para la realización de eventos y
  prestar un mejor servicio al público en general.</v>
          </cell>
          <cell r="CA638" t="str">
            <v>N.A</v>
          </cell>
          <cell r="CD638" t="str">
            <v>3 3. Municipal</v>
          </cell>
          <cell r="CE638" t="str">
            <v>2 2. Transferencias</v>
          </cell>
          <cell r="CF638" t="str">
            <v>1 1-Pesos Colombianos</v>
          </cell>
          <cell r="CG638" t="str">
            <v>3 Bogotá D.C.</v>
          </cell>
          <cell r="CH638" t="str">
            <v>149 3. Bogotá D.C.</v>
          </cell>
          <cell r="CI638" t="str">
            <v>17 17 La Candelaria</v>
          </cell>
          <cell r="CJ638" t="str">
            <v>LA CANDELARIA</v>
          </cell>
          <cell r="CK638" t="str">
            <v>1 1. Única</v>
          </cell>
          <cell r="CL638" t="str">
            <v>4 CARRERA</v>
          </cell>
          <cell r="CM638">
            <v>8</v>
          </cell>
          <cell r="CN638">
            <v>9</v>
          </cell>
          <cell r="CO638">
            <v>83</v>
          </cell>
          <cell r="CP638" t="str">
            <v>1 Interno</v>
          </cell>
          <cell r="CQ638" t="str">
            <v>1 Natural</v>
          </cell>
          <cell r="CR638" t="str">
            <v>202576002000100010E</v>
          </cell>
        </row>
        <row r="639">
          <cell r="A639">
            <v>637</v>
          </cell>
          <cell r="B639" t="str">
            <v>CONTRATO DE COLABORACION</v>
          </cell>
          <cell r="C639" t="str">
            <v>SCDPI-220-01241-25 CENTRO COLOMBO AMERICANO</v>
          </cell>
          <cell r="D639" t="str">
            <v>REGIMEN ESPECIAL</v>
          </cell>
          <cell r="E639" t="str">
            <v>celebrar contrato de colaboración para la realización del proyecto "top show colombo 2025 women's edition" al cual se le asignó recursos mediante la convocatoria pública del programa distrital de apoyos concertados pdac 2025, en la modalidad proyectos locales e interlocales</v>
          </cell>
          <cell r="F639" t="str">
            <v>11 10. Típicos</v>
          </cell>
          <cell r="G639" t="str">
            <v>1 Contratista</v>
          </cell>
          <cell r="H639" t="str">
            <v>2 Jurídica</v>
          </cell>
          <cell r="I639" t="str">
            <v>4 Sin Ánimo de Lucro (2-3)</v>
          </cell>
          <cell r="J639" t="str">
            <v>18 Corporaciones (4)</v>
          </cell>
          <cell r="K639" t="str">
            <v>41 41-Desarrollo de Proyectos Culturales</v>
          </cell>
          <cell r="L639" t="str">
            <v>CO1.PCCNTR.7992701</v>
          </cell>
          <cell r="M639" t="str">
            <v>https://community.secop.gov.co/Public/Tendering/OpportunityDetail/Index?noticeUID=CO1.NTC.8296068&amp;isFromPublicArea=True&amp;isModal=False</v>
          </cell>
          <cell r="N639">
            <v>45824</v>
          </cell>
          <cell r="O639" t="str">
            <v>8 Otra Regimen Especial</v>
          </cell>
          <cell r="P639" t="str">
            <v>9 Con Entidades Sin Ánimo de Lucro (8)</v>
          </cell>
          <cell r="Q639" t="str">
            <v>N/A</v>
          </cell>
          <cell r="R639" t="str">
            <v>4 4. CP Art. 355 privadas sin ánimo de lucro</v>
          </cell>
          <cell r="S639" t="str">
            <v>8 8: Cultura</v>
          </cell>
          <cell r="T639" t="str">
            <v>1 Nacional</v>
          </cell>
          <cell r="U639" t="str">
            <v>3 3. Único Contratista</v>
          </cell>
          <cell r="V639" t="str">
            <v>CENTRO COLOMBO AMERICANO</v>
          </cell>
          <cell r="W639" t="str">
            <v>N.A</v>
          </cell>
          <cell r="X639">
            <v>860010554</v>
          </cell>
          <cell r="Y639">
            <v>1</v>
          </cell>
          <cell r="Z639" t="str">
            <v>CALLE 19 # 2A- 49</v>
          </cell>
          <cell r="AA639">
            <v>6013347640</v>
          </cell>
          <cell r="AB639" t="str">
            <v>gerenciageneral@colombobogota.edu.co</v>
          </cell>
          <cell r="AC639" t="str">
            <v>gerenciageneral@colombobogota.edu.co</v>
          </cell>
          <cell r="AD639" t="str">
            <v>N.A</v>
          </cell>
          <cell r="AE639" t="str">
            <v>N/A</v>
          </cell>
          <cell r="AF639" t="str">
            <v>N.A</v>
          </cell>
          <cell r="AG639" t="str">
            <v>N.A</v>
          </cell>
          <cell r="AH639" t="str">
            <v>N.A</v>
          </cell>
          <cell r="AI639" t="str">
            <v>1 1. Inversión</v>
          </cell>
          <cell r="AJ639">
            <v>152</v>
          </cell>
          <cell r="AK639" t="str">
            <v>O230117330120240152</v>
          </cell>
          <cell r="AL639" t="str">
            <v>Fortalecimiento del Fomento para el Desarrollo de Procesos Culturales Sostenibles en Bogotá D.C.</v>
          </cell>
          <cell r="AN639">
            <v>120653367</v>
          </cell>
          <cell r="AQ639">
            <v>120653367</v>
          </cell>
          <cell r="AU639">
            <v>120653367</v>
          </cell>
          <cell r="AV639" t="str">
            <v>$ 0</v>
          </cell>
          <cell r="AW639">
            <v>1406</v>
          </cell>
          <cell r="AX639">
            <v>120653367</v>
          </cell>
          <cell r="AY639">
            <v>45833</v>
          </cell>
          <cell r="AZ639">
            <v>1105</v>
          </cell>
          <cell r="BA639">
            <v>120653367</v>
          </cell>
          <cell r="BB639">
            <v>45763</v>
          </cell>
          <cell r="BC639">
            <v>45827</v>
          </cell>
          <cell r="BD639">
            <v>45852</v>
          </cell>
          <cell r="BE639">
            <v>46006</v>
          </cell>
          <cell r="BF639">
            <v>46006</v>
          </cell>
          <cell r="BG639" t="str">
            <v>2 2-Ejecución</v>
          </cell>
          <cell r="BH639" t="str">
            <v>6 MESES</v>
          </cell>
          <cell r="BI639" t="str">
            <v>1 1. Días</v>
          </cell>
          <cell r="BJ639">
            <v>151</v>
          </cell>
          <cell r="BK639">
            <v>0</v>
          </cell>
          <cell r="BL639">
            <v>151</v>
          </cell>
          <cell r="BM639" t="str">
            <v>SUBSECRETARÍA DE GOBERNANZA</v>
          </cell>
          <cell r="BN639" t="str">
            <v>DIRECCIÓN DE FOMENTO</v>
          </cell>
          <cell r="BO639" t="str">
            <v>Juan Diego Jaramillo Morales</v>
          </cell>
          <cell r="BP639">
            <v>8357126</v>
          </cell>
          <cell r="BQ639">
            <v>1</v>
          </cell>
          <cell r="BR639" t="str">
            <v>JANEET ANE VAN DEREN</v>
          </cell>
          <cell r="BS639">
            <v>244134</v>
          </cell>
          <cell r="BT639" t="str">
            <v>NO</v>
          </cell>
          <cell r="BU639" t="str">
            <v>PEQUEÑA</v>
          </cell>
          <cell r="BV639" t="str">
            <v>N.A</v>
          </cell>
          <cell r="BW639" t="str">
            <v>N.A</v>
          </cell>
          <cell r="BX639" t="str">
            <v>SI</v>
          </cell>
          <cell r="CA639" t="str">
            <v>N.A</v>
          </cell>
          <cell r="CD639" t="str">
            <v>3 3. Municipal</v>
          </cell>
          <cell r="CE639" t="str">
            <v>2 2. Transferencias</v>
          </cell>
          <cell r="CF639" t="str">
            <v>1 1-Pesos Colombianos</v>
          </cell>
          <cell r="CG639" t="str">
            <v>3 Bogotá D.C.</v>
          </cell>
          <cell r="CH639" t="str">
            <v>149 3. Bogotá D.C.</v>
          </cell>
          <cell r="CI639" t="str">
            <v>17 17 La Candelaria</v>
          </cell>
          <cell r="CJ639" t="str">
            <v>LA CANDELARIA</v>
          </cell>
          <cell r="CK639" t="str">
            <v>1 1. Única</v>
          </cell>
          <cell r="CL639" t="str">
            <v>4 CARRERA</v>
          </cell>
          <cell r="CM639">
            <v>8</v>
          </cell>
          <cell r="CN639">
            <v>9</v>
          </cell>
          <cell r="CO639">
            <v>83</v>
          </cell>
          <cell r="CP639" t="str">
            <v>1 Interno</v>
          </cell>
          <cell r="CQ639" t="str">
            <v>1 Natural</v>
          </cell>
          <cell r="CR639" t="str">
            <v>202576002000100009E</v>
          </cell>
        </row>
        <row r="640">
          <cell r="A640">
            <v>638</v>
          </cell>
          <cell r="B640" t="str">
            <v>CONTRATO DE COLABORACION</v>
          </cell>
          <cell r="C640" t="str">
            <v>FUNDACIÓN TEATRO LIBRE DE BOGOTÁ</v>
          </cell>
          <cell r="D640" t="str">
            <v>REGIMEN ESPECIAL</v>
          </cell>
          <cell r="E640" t="str">
            <v>Celebrar contrato de colaboración para la realización del proyecto "Festival Clásicos En Bogotá, del Teatro Libre." al cual se le asigno recursos mediante la convocatoria pública del Programa Distrital de Apoyos Concertados PDAC 2025, En La Modalidad Proyectos Locales E Interlocales.</v>
          </cell>
          <cell r="F640" t="str">
            <v>11 10. Típicos</v>
          </cell>
          <cell r="G640" t="str">
            <v>1 Contratista</v>
          </cell>
          <cell r="H640" t="str">
            <v>2 Jurídica</v>
          </cell>
          <cell r="I640" t="str">
            <v>4 Sin Ánimo de Lucro (2-3)</v>
          </cell>
          <cell r="J640" t="str">
            <v>13 Fundaciones (4)</v>
          </cell>
          <cell r="K640" t="str">
            <v>41 41-Desarrollo de Proyectos Culturales</v>
          </cell>
          <cell r="L640" t="str">
            <v>CO1.PCCNTR.7992723</v>
          </cell>
          <cell r="M640" t="str">
            <v>https://community.secop.gov.co/Public/Tendering/OpportunityDetail/Index?noticeUID=CO1.NTC.8302448&amp;isFromPublicArea=True&amp;isModal=False</v>
          </cell>
          <cell r="N640">
            <v>45825</v>
          </cell>
          <cell r="O640" t="str">
            <v>8 Otra Regimen Especial</v>
          </cell>
          <cell r="P640" t="str">
            <v>9 Con Entidades Sin Ánimo de Lucro (8)</v>
          </cell>
          <cell r="Q640" t="str">
            <v>N/A</v>
          </cell>
          <cell r="R640" t="str">
            <v>4 4. CP Art. 355 privadas sin ánimo de lucro</v>
          </cell>
          <cell r="S640" t="str">
            <v>8 8: Cultura</v>
          </cell>
          <cell r="T640" t="str">
            <v>1 Nacional</v>
          </cell>
          <cell r="U640" t="str">
            <v>3 3. Único Contratista</v>
          </cell>
          <cell r="V640" t="str">
            <v>FUNDACIÓN TEATRO LIBRE DE BOGOTÁ</v>
          </cell>
          <cell r="W640" t="str">
            <v>N.A</v>
          </cell>
          <cell r="X640">
            <v>860040558</v>
          </cell>
          <cell r="Y640">
            <v>9</v>
          </cell>
          <cell r="Z640" t="str">
            <v>CARRERA 11 No. 61 - 80</v>
          </cell>
          <cell r="AA640">
            <v>3004975572</v>
          </cell>
          <cell r="AB640" t="str">
            <v>direccionejecutiva@teatrolibre.com</v>
          </cell>
          <cell r="AC640" t="str">
            <v>direccionejecutiva@teatrolibre.com</v>
          </cell>
          <cell r="AD640" t="str">
            <v>N.A</v>
          </cell>
          <cell r="AE640" t="str">
            <v>N/A</v>
          </cell>
          <cell r="AF640" t="str">
            <v>N.A</v>
          </cell>
          <cell r="AG640" t="str">
            <v>N.A</v>
          </cell>
          <cell r="AH640" t="str">
            <v>N.A</v>
          </cell>
          <cell r="AI640" t="str">
            <v>1 1. Inversión</v>
          </cell>
          <cell r="AJ640">
            <v>152</v>
          </cell>
          <cell r="AK640" t="str">
            <v>O230117330120240152</v>
          </cell>
          <cell r="AL640" t="str">
            <v>Fortalecimiento del Fomento para el Desarrollo de Procesos Culturales Sostenibles en Bogotá D.C.</v>
          </cell>
          <cell r="AN640">
            <v>58615760</v>
          </cell>
          <cell r="AQ640">
            <v>58615760</v>
          </cell>
          <cell r="AU640">
            <v>58615760</v>
          </cell>
          <cell r="AV640" t="str">
            <v>$ 0</v>
          </cell>
          <cell r="AW640">
            <v>1393</v>
          </cell>
          <cell r="AX640">
            <v>58615760</v>
          </cell>
          <cell r="AY640">
            <v>45833</v>
          </cell>
          <cell r="AZ640">
            <v>1106</v>
          </cell>
          <cell r="BA640">
            <v>58615760</v>
          </cell>
          <cell r="BB640">
            <v>45763</v>
          </cell>
          <cell r="BC640">
            <v>45828</v>
          </cell>
          <cell r="BD640">
            <v>45839</v>
          </cell>
          <cell r="BE640">
            <v>46006</v>
          </cell>
          <cell r="BF640">
            <v>46006</v>
          </cell>
          <cell r="BG640" t="str">
            <v>2 2-Ejecución</v>
          </cell>
          <cell r="BH640" t="str">
            <v>6 MESES</v>
          </cell>
          <cell r="BI640" t="str">
            <v>1 1. Días</v>
          </cell>
          <cell r="BJ640">
            <v>164</v>
          </cell>
          <cell r="BK640">
            <v>0</v>
          </cell>
          <cell r="BL640">
            <v>164</v>
          </cell>
          <cell r="BM640" t="str">
            <v>SUBSECRETARÍA DE GOBERNANZA</v>
          </cell>
          <cell r="BN640" t="str">
            <v>DIRECCIÓN DE FOMENTO</v>
          </cell>
          <cell r="BO640" t="str">
            <v>Juan Diego Jaramillo Morales</v>
          </cell>
          <cell r="BP640">
            <v>8357126</v>
          </cell>
          <cell r="BQ640">
            <v>1</v>
          </cell>
          <cell r="BR640" t="str">
            <v>FABIÁN GUILLERMO VELANDIA SANABRIA</v>
          </cell>
          <cell r="BS640">
            <v>1022364528</v>
          </cell>
          <cell r="BT640" t="str">
            <v>NO</v>
          </cell>
          <cell r="BU640" t="str">
            <v>PEQUEÑA</v>
          </cell>
          <cell r="BV640" t="str">
            <v>N.A</v>
          </cell>
          <cell r="BW640" t="str">
            <v>N.A</v>
          </cell>
          <cell r="BX640" t="str">
            <v>SI</v>
          </cell>
          <cell r="BY640" t="str">
            <v>La fundación tiene por objeto promover y adelantar actividades para
  fomentar el desarrollo artístico y cultural en general, con especial
  énfasis en el desarrollo de programas y proyectos vinculados a la
  difusión y promoción de las artes escénicas. Actividades. Para
  cumplir con su objeto social, la fundación desarrollará las
  siguientes actividades: 1. Apoyar y promover actividades para el
  acercamiento de los ciudadanos a las artes escénicas, a través del
  desarrollo e impulso de todo tipo de expresiones artísticas. 2.
  Adelantar proyectos para la formación técnica, cultural y artística
  mediante la realización de actividades tales como cursos, seminarios
  y/o talleres, a nivel nacional o internacional. 3, Administrar toda
  clase de bienes y espacios públicos y privados necesarios para el
  desarrollo del objeto de la fundación. 4. Todas aquellas actividades
  que estén relacionadas con el desarrollo objeto social de la
  fundación. Para el desarrollo de las anteriores actividades, la fundación podrá celebrar contratos y canalizar recursos públicos y
  privados de entidades nacionales y extranjeras, recibidos a través de
  donaciones y/o convenios. De igual forma, podrá adquirir o
  administrar, a cualquier título, toda clase de bienes, enajenar,
  arrendar y gravar los bienes, limitar el dominio, uso y goce de sus
  bienes, celebrar contratos de crédito o préstamo, pudiendo aceptar y
  otorgar toda clase de garantías, transigir las diferencias con
  terceros y someterlas a arbitramento y, en general celebrar todos los
  contratos y ejecutar todos los actos necesarios para el cumplimiento
  de los fines y objetivos de la fundación.</v>
          </cell>
          <cell r="CA640" t="str">
            <v>N.A</v>
          </cell>
          <cell r="CD640" t="str">
            <v>3 3. Municipal</v>
          </cell>
          <cell r="CE640" t="str">
            <v>2 2. Transferencias</v>
          </cell>
          <cell r="CF640" t="str">
            <v>1 1-Pesos Colombianos</v>
          </cell>
          <cell r="CG640" t="str">
            <v>3 Bogotá D.C.</v>
          </cell>
          <cell r="CH640" t="str">
            <v>149 3. Bogotá D.C.</v>
          </cell>
          <cell r="CI640" t="str">
            <v>17 17 La Candelaria</v>
          </cell>
          <cell r="CJ640" t="str">
            <v>LA CANDELARIA</v>
          </cell>
          <cell r="CK640" t="str">
            <v>1 1. Única</v>
          </cell>
          <cell r="CL640" t="str">
            <v>4 CARRERA</v>
          </cell>
          <cell r="CM640">
            <v>8</v>
          </cell>
          <cell r="CN640">
            <v>9</v>
          </cell>
          <cell r="CO640">
            <v>83</v>
          </cell>
          <cell r="CP640" t="str">
            <v>1 Interno</v>
          </cell>
          <cell r="CQ640" t="str">
            <v>1 Natural</v>
          </cell>
          <cell r="CR640" t="str">
            <v>202576002000100012E</v>
          </cell>
        </row>
        <row r="641">
          <cell r="A641">
            <v>639</v>
          </cell>
          <cell r="B641" t="str">
            <v>CONTRATO DE COLABORACION</v>
          </cell>
          <cell r="C641" t="str">
            <v>FUNDACIÓN PROYECTO CHANEJO</v>
          </cell>
          <cell r="D641" t="str">
            <v>REGIMEN ESPECIAL</v>
          </cell>
          <cell r="E641" t="str">
            <v>Celebrar contrato de colaboración para la realización del proyecto "Clubes Alternativos, Juego y Cultura en la Enredadera" al cual se le asigna recursos mediante la convocatoria pública del Programa Distrital De Apoyos Concertados PDAC 2025, en la modalidad proyectos locales e interlocales</v>
          </cell>
          <cell r="F641" t="str">
            <v>11 10. Típicos</v>
          </cell>
          <cell r="G641" t="str">
            <v>1 Contratista</v>
          </cell>
          <cell r="H641" t="str">
            <v>2 Jurídica</v>
          </cell>
          <cell r="I641" t="str">
            <v>4 Sin Ánimo de Lucro (2-3)</v>
          </cell>
          <cell r="J641" t="str">
            <v>13 Fundaciones (4)</v>
          </cell>
          <cell r="K641" t="str">
            <v>41 41-Desarrollo de Proyectos Culturales</v>
          </cell>
          <cell r="L641" t="str">
            <v>CO1.PCCNTR.7993007</v>
          </cell>
          <cell r="M641" t="str">
            <v>https://community.secop.gov.co/Public/Tendering/OpportunityDetail/Index?noticeUID=CO1.NTC.8302629&amp;isFromPublicArea=True&amp;isModal=False</v>
          </cell>
          <cell r="N641">
            <v>45825</v>
          </cell>
          <cell r="O641" t="str">
            <v>8 Otra Regimen Especial</v>
          </cell>
          <cell r="P641" t="str">
            <v>9 Con Entidades Sin Ánimo de Lucro (8)</v>
          </cell>
          <cell r="Q641" t="str">
            <v>N/A</v>
          </cell>
          <cell r="R641" t="str">
            <v>4 4. CP Art. 355 privadas sin ánimo de lucro</v>
          </cell>
          <cell r="S641" t="str">
            <v>8 8: Cultura</v>
          </cell>
          <cell r="T641" t="str">
            <v>1 Nacional</v>
          </cell>
          <cell r="U641" t="str">
            <v>3 3. Único Contratista</v>
          </cell>
          <cell r="V641" t="str">
            <v>FUNDACIÓN PROYECTO CHANEJO</v>
          </cell>
          <cell r="W641" t="str">
            <v>N.A</v>
          </cell>
          <cell r="X641">
            <v>901278780</v>
          </cell>
          <cell r="Y641">
            <v>9</v>
          </cell>
          <cell r="Z641" t="str">
            <v>Calle 44C# 55 - 11</v>
          </cell>
          <cell r="AA641">
            <v>3007474824</v>
          </cell>
          <cell r="AB641" t="str">
            <v>proyectochanejo@gmail.com</v>
          </cell>
          <cell r="AC641" t="str">
            <v>proyectochanejo@gmail.com</v>
          </cell>
          <cell r="AD641" t="str">
            <v>N.A</v>
          </cell>
          <cell r="AE641" t="str">
            <v>N/A</v>
          </cell>
          <cell r="AF641" t="str">
            <v>N.A</v>
          </cell>
          <cell r="AG641" t="str">
            <v>N.A</v>
          </cell>
          <cell r="AH641" t="str">
            <v>N.A</v>
          </cell>
          <cell r="AI641" t="str">
            <v>1 1. Inversión</v>
          </cell>
          <cell r="AJ641">
            <v>152</v>
          </cell>
          <cell r="AK641" t="str">
            <v>O230117330120240152</v>
          </cell>
          <cell r="AL641" t="str">
            <v>Fortalecimiento del Fomento para el Desarrollo de Procesos Culturales Sostenibles en Bogotá D.C.</v>
          </cell>
          <cell r="AN641">
            <v>47329000</v>
          </cell>
          <cell r="AQ641">
            <v>47329000</v>
          </cell>
          <cell r="AU641">
            <v>47329000</v>
          </cell>
          <cell r="AV641" t="str">
            <v>$ 0</v>
          </cell>
          <cell r="AW641">
            <v>1394</v>
          </cell>
          <cell r="AX641">
            <v>47329000</v>
          </cell>
          <cell r="AY641">
            <v>45833</v>
          </cell>
          <cell r="AZ641">
            <v>1101</v>
          </cell>
          <cell r="BA641">
            <v>47329000</v>
          </cell>
          <cell r="BB641">
            <v>45763</v>
          </cell>
          <cell r="BC641">
            <v>45828</v>
          </cell>
          <cell r="BD641">
            <v>45842</v>
          </cell>
          <cell r="BE641">
            <v>46006</v>
          </cell>
          <cell r="BF641">
            <v>46006</v>
          </cell>
          <cell r="BG641" t="str">
            <v>2 2-Ejecución</v>
          </cell>
          <cell r="BH641" t="str">
            <v>6 MESES</v>
          </cell>
          <cell r="BI641" t="str">
            <v>1 1. Días</v>
          </cell>
          <cell r="BJ641">
            <v>161</v>
          </cell>
          <cell r="BK641">
            <v>0</v>
          </cell>
          <cell r="BL641">
            <v>161</v>
          </cell>
          <cell r="BM641" t="str">
            <v>SUBSECRETARÍA DE GOBERNANZA</v>
          </cell>
          <cell r="BN641" t="str">
            <v>DIRECCIÓN DE FOMENTO</v>
          </cell>
          <cell r="BO641" t="str">
            <v>Juan Diego Jaramillo Morales</v>
          </cell>
          <cell r="BP641">
            <v>8357126</v>
          </cell>
          <cell r="BQ641">
            <v>1</v>
          </cell>
          <cell r="BR641" t="str">
            <v>Maria Angela Orozco Holguin</v>
          </cell>
          <cell r="BS641">
            <v>1032383236</v>
          </cell>
          <cell r="BT641" t="str">
            <v>NO</v>
          </cell>
          <cell r="BU641" t="str">
            <v>MICRO</v>
          </cell>
          <cell r="BV641" t="str">
            <v>N.A</v>
          </cell>
          <cell r="BW641" t="str">
            <v>N.A</v>
          </cell>
          <cell r="BX641" t="str">
            <v>SI</v>
          </cell>
          <cell r="BY641" t="str">
            <v>El objeto de la FUNDACION PROYECTO CHANEJO es fomentar
  posibilidades para el buen vivir de la sociedad en general y promover
  la salud pública por medio de formas alternativas de pensamiento
  colectivo y propuestas solidarias. En el cumplimiento de su objeto,
  la FUNDACION se dedica a la producción y a la participación en la
  creación, diseño, ejecución, apoyo y promoción de proyectos,
  actividades y eventos de carácter pedagógico, artístico cultural, de
  investigación, inclusión poblacional, social, recreativo lúdico y
  ambiental. En este marca la FUNDACIÓN podrá desarrollar las
  siguientes actividades: 1. Crear y participar en convenios con
  personas o entidades con o sin ánimo de lucro de carácter nacional o
  internacional, públicas y/o privadas acordes con el objeto de la
  FUNDACION. 2 Definir las condiciones de administración, contratación
  de servicios, celebración de contratos convenios o asociaciones con
  otras entidades con sin animo de lucro, de carácter nacional o
  internacional y manejo de recursos para el desarrollo las actividades
  de la FUNDACIÓN. 3 Realizar y/o participar en eventos, a nivel
  nacional o internacional, que contribuyan al cumplimiento del el objeto de la FUNDACIÓN. 4- Apoyar y facilitar la realización de ideas
  o proyectos presentados por personas o grupos con objetivos acorde al
  objeto de la FUNDACIÓN. 5. Diseñar y desarrollar mecanismos de
  financiación y cofinanciación, por medio de inversiones de carácter
  nacional o internacional utilizando los sistemas de cooperación
  administración delegada de recursos o cualquier otro medio. 6.
  Obtener por medio de contratos de servicios, inversiones y donaciones
  los recursos económicos materiales y humanos necesarios para el
  funcionamiento y sostenibilidad de LA FUNDACIÓN, sus actividades y
  proyectos. 7. Efectuar todas las otras actividades y operaciones
  económicas necesarias relacionadas con el objeto, para el desarrollo
  del mismo, para el bienestar de los asociados y para la adquisición
  de bienes muebles e inmuebles por parte la FUNDACIÓN. 8 Realizar,
  directa o indirectamente, por cuenta propia o ajena sola o mediante
  consorcios, uniones temporales o alianzas estratégicas con
  organizaciones no gubernamentales u organizaciones de la sociedad
  civil o entidades del sector privado, nacionales o extranjeras con o
  sin ánimo de lucro, todas aquellas actividades encaminadas a
  proyectar, ejecutar administrar coordinar controlar o evaluar
  políticas públicas, planes, programas o proyectos relacionados con el
  objeto de la FUNDACIÓN, orientados a buscar el bienestar de los
  asociado y el de los particulares para, tales efectos podrá asociarse
  fusionarse, participar en uniones temporales consorcios y elaborar
  convenios con otras personas naturales o jurídicas que desarrollen el
  mismo o similar objeto.</v>
          </cell>
          <cell r="CA641" t="str">
            <v>N.A</v>
          </cell>
          <cell r="CD641" t="str">
            <v>3 3. Municipal</v>
          </cell>
          <cell r="CE641" t="str">
            <v>2 2. Transferencias</v>
          </cell>
          <cell r="CF641" t="str">
            <v>1 1-Pesos Colombianos</v>
          </cell>
          <cell r="CG641" t="str">
            <v>3 Bogotá D.C.</v>
          </cell>
          <cell r="CH641" t="str">
            <v>149 3. Bogotá D.C.</v>
          </cell>
          <cell r="CI641" t="str">
            <v>17 17 La Candelaria</v>
          </cell>
          <cell r="CJ641" t="str">
            <v>LA CANDELARIA</v>
          </cell>
          <cell r="CK641" t="str">
            <v>1 1. Única</v>
          </cell>
          <cell r="CL641" t="str">
            <v>4 CARRERA</v>
          </cell>
          <cell r="CM641">
            <v>8</v>
          </cell>
          <cell r="CN641">
            <v>9</v>
          </cell>
          <cell r="CO641">
            <v>83</v>
          </cell>
          <cell r="CP641" t="str">
            <v>1 Interno</v>
          </cell>
          <cell r="CQ641" t="str">
            <v>1 Natural</v>
          </cell>
          <cell r="CR641" t="str">
            <v>02576002000100021E</v>
          </cell>
        </row>
        <row r="642">
          <cell r="A642">
            <v>640</v>
          </cell>
          <cell r="B642" t="str">
            <v>CONTRATO DE COLABORACION</v>
          </cell>
          <cell r="C642" t="str">
            <v>FUNDACIÓN PASTORAL SOCIAL MANOS UNIDAS</v>
          </cell>
          <cell r="D642" t="str">
            <v>REGIMEN ESPECIAL</v>
          </cell>
          <cell r="E642" t="str">
            <v>celebrar contrato de colaboración para la realización del proyecto "festival "feria periferia" al cual se le asignó recursos mediante la convocatoria pública del programa distrital de apoyos concertados pdac 2025, en la modalidad proyectos locales e interlocales.</v>
          </cell>
          <cell r="F642" t="str">
            <v>11 10. Típicos</v>
          </cell>
          <cell r="G642" t="str">
            <v>1 Contratista</v>
          </cell>
          <cell r="H642" t="str">
            <v>2 Jurídica</v>
          </cell>
          <cell r="I642" t="str">
            <v>4 Sin Ánimo de Lucro (2-3)</v>
          </cell>
          <cell r="J642" t="str">
            <v>13 Fundaciones (4)</v>
          </cell>
          <cell r="K642" t="str">
            <v>41 41-Desarrollo de Proyectos Culturales</v>
          </cell>
          <cell r="L642" t="str">
            <v>CO1.PCCNTR.7993824</v>
          </cell>
          <cell r="M642" t="str">
            <v>https://community.secop.gov.co/Public/Tendering/OpportunityDetail/Index?noticeUID=CO1.NTC.8302433&amp;isFromPublicArea=True&amp;isModal=False</v>
          </cell>
          <cell r="N642">
            <v>45825</v>
          </cell>
          <cell r="O642" t="str">
            <v>8 Otra Regimen Especial</v>
          </cell>
          <cell r="P642" t="str">
            <v>9 Con Entidades Sin Ánimo de Lucro (8)</v>
          </cell>
          <cell r="Q642" t="str">
            <v>N/A</v>
          </cell>
          <cell r="R642" t="str">
            <v>4 4. CP Art. 355 privadas sin ánimo de lucro</v>
          </cell>
          <cell r="S642" t="str">
            <v>8 8: Cultura</v>
          </cell>
          <cell r="T642" t="str">
            <v>1 Nacional</v>
          </cell>
          <cell r="U642" t="str">
            <v>3 3. Único Contratista</v>
          </cell>
          <cell r="V642" t="str">
            <v>FUNDACIÓN PASTORAL SOCIAL MANOS UNIDAS</v>
          </cell>
          <cell r="W642" t="str">
            <v>N.A</v>
          </cell>
          <cell r="X642">
            <v>830072495</v>
          </cell>
          <cell r="Y642">
            <v>1</v>
          </cell>
          <cell r="Z642" t="str">
            <v>Calle 23 No. 109A - 15</v>
          </cell>
          <cell r="AA642">
            <v>5421597</v>
          </cell>
          <cell r="AB642" t="str">
            <v>fundapasmanosunidas@yahoo.es</v>
          </cell>
          <cell r="AC642" t="str">
            <v>fundapasmanosunidas@yahoo.es</v>
          </cell>
          <cell r="AD642" t="str">
            <v>N.A</v>
          </cell>
          <cell r="AE642" t="str">
            <v>N/A</v>
          </cell>
          <cell r="AF642" t="str">
            <v>N.A</v>
          </cell>
          <cell r="AG642" t="str">
            <v>N.A</v>
          </cell>
          <cell r="AH642" t="str">
            <v>N.A</v>
          </cell>
          <cell r="AI642" t="str">
            <v>1 1. Inversión</v>
          </cell>
          <cell r="AJ642">
            <v>152</v>
          </cell>
          <cell r="AK642" t="str">
            <v>O230117330120240152</v>
          </cell>
          <cell r="AL642" t="str">
            <v>Fortalecimiento del Fomento para el Desarrollo de Procesos Culturales Sostenibles en Bogotá D.C.</v>
          </cell>
          <cell r="AN642">
            <v>117515000</v>
          </cell>
          <cell r="AQ642">
            <v>117515000</v>
          </cell>
          <cell r="AU642">
            <v>117515000</v>
          </cell>
          <cell r="AV642" t="str">
            <v>$ 0</v>
          </cell>
          <cell r="AW642">
            <v>1422</v>
          </cell>
          <cell r="AX642">
            <v>117515000</v>
          </cell>
          <cell r="AY642">
            <v>45833</v>
          </cell>
          <cell r="AZ642">
            <v>1109</v>
          </cell>
          <cell r="BA642">
            <v>117515000</v>
          </cell>
          <cell r="BB642">
            <v>45763</v>
          </cell>
          <cell r="BC642">
            <v>45828</v>
          </cell>
          <cell r="BD642">
            <v>45846</v>
          </cell>
          <cell r="BE642">
            <v>46006</v>
          </cell>
          <cell r="BF642">
            <v>46006</v>
          </cell>
          <cell r="BG642" t="str">
            <v>2 2-Ejecución</v>
          </cell>
          <cell r="BH642" t="str">
            <v>6 MESES</v>
          </cell>
          <cell r="BI642" t="str">
            <v>1 1. Días</v>
          </cell>
          <cell r="BJ642">
            <v>157</v>
          </cell>
          <cell r="BK642">
            <v>0</v>
          </cell>
          <cell r="BL642">
            <v>157</v>
          </cell>
          <cell r="BM642" t="str">
            <v>SUBSECRETARÍA DE GOBERNANZA</v>
          </cell>
          <cell r="BN642" t="str">
            <v>DIRECCIÓN DE FOMENTO</v>
          </cell>
          <cell r="BO642" t="str">
            <v>Juan Diego Jaramillo Morales</v>
          </cell>
          <cell r="BP642">
            <v>8357126</v>
          </cell>
          <cell r="BQ642">
            <v>1</v>
          </cell>
          <cell r="BR642" t="str">
            <v>CONSUELO SARA NATALIA ALEJANDRA GRACIA MORENO</v>
          </cell>
          <cell r="BS642">
            <v>1075872906</v>
          </cell>
          <cell r="BT642" t="str">
            <v>N.A</v>
          </cell>
          <cell r="BU642" t="str">
            <v>PEQUEÑA</v>
          </cell>
          <cell r="BV642" t="str">
            <v>N.A</v>
          </cell>
          <cell r="BW642" t="str">
            <v>N.A</v>
          </cell>
          <cell r="BX642" t="str">
            <v>SI</v>
          </cell>
          <cell r="CA642" t="str">
            <v>N.A</v>
          </cell>
          <cell r="CD642" t="str">
            <v>3 3. Municipal</v>
          </cell>
          <cell r="CE642" t="str">
            <v>2 2. Transferencias</v>
          </cell>
          <cell r="CF642" t="str">
            <v>1 1-Pesos Colombianos</v>
          </cell>
          <cell r="CG642" t="str">
            <v>3 Bogotá D.C.</v>
          </cell>
          <cell r="CH642" t="str">
            <v>149 3. Bogotá D.C.</v>
          </cell>
          <cell r="CI642" t="str">
            <v>17 17 La Candelaria</v>
          </cell>
          <cell r="CJ642" t="str">
            <v>LA CANDELARIA</v>
          </cell>
          <cell r="CK642" t="str">
            <v>1 1. Única</v>
          </cell>
          <cell r="CL642" t="str">
            <v>4 CARRERA</v>
          </cell>
          <cell r="CM642">
            <v>8</v>
          </cell>
          <cell r="CN642">
            <v>9</v>
          </cell>
          <cell r="CO642">
            <v>83</v>
          </cell>
          <cell r="CP642" t="str">
            <v>1 Interno</v>
          </cell>
          <cell r="CQ642" t="str">
            <v>1 Natural</v>
          </cell>
          <cell r="CR642" t="str">
            <v>202576002000100014E</v>
          </cell>
        </row>
        <row r="643">
          <cell r="A643">
            <v>641</v>
          </cell>
          <cell r="B643" t="str">
            <v>CONTRATO DE COLABORACION</v>
          </cell>
          <cell r="C643" t="str">
            <v>ESCUELA CULTURAL COMUN Y ARTE</v>
          </cell>
          <cell r="D643" t="str">
            <v>REGIMEN ESPECIAL</v>
          </cell>
          <cell r="E643" t="str">
            <v>celebrar contrato de colaboración para la realización del proyecto "carnaval de patio bonito 2025" al cual se le asignó recursos mediante la convocatoria pública del programa distrital de apoyos concertados pdac 2025, en la modalidad proyectos locales e interlocales.</v>
          </cell>
          <cell r="F643" t="str">
            <v>11 10. Típicos</v>
          </cell>
          <cell r="G643" t="str">
            <v>1 Contratista</v>
          </cell>
          <cell r="H643" t="str">
            <v>2 Jurídica</v>
          </cell>
          <cell r="I643" t="str">
            <v>4 Sin Ánimo de Lucro (2-3)</v>
          </cell>
          <cell r="J643" t="str">
            <v>13 Fundaciones (4)</v>
          </cell>
          <cell r="K643" t="str">
            <v>41 41-Desarrollo de Proyectos Culturales</v>
          </cell>
          <cell r="L643" t="str">
            <v>CO1.PCCNTR.7995704</v>
          </cell>
          <cell r="M643" t="str">
            <v>https://community.secop.gov.co/Public/Tendering/OpportunityDetail/Index?noticeUID=CO1.NTC.8302535&amp;isFromPublicArea=True&amp;isModal=False</v>
          </cell>
          <cell r="N643">
            <v>45825</v>
          </cell>
          <cell r="O643" t="str">
            <v>8 Otra Regimen Especial</v>
          </cell>
          <cell r="P643" t="str">
            <v>9 Con Entidades Sin Ánimo de Lucro (8)</v>
          </cell>
          <cell r="Q643" t="str">
            <v>N/A</v>
          </cell>
          <cell r="R643" t="str">
            <v>4 4. CP Art. 355 privadas sin ánimo de lucro</v>
          </cell>
          <cell r="S643" t="str">
            <v>8 8: Cultura</v>
          </cell>
          <cell r="T643" t="str">
            <v>1 Nacional</v>
          </cell>
          <cell r="U643" t="str">
            <v>3 3. Único Contratista</v>
          </cell>
          <cell r="V643" t="str">
            <v>FUNDACION ESCUELA CULTURAL COMÚN Y ARTE - FUCCA</v>
          </cell>
          <cell r="W643" t="str">
            <v>N.A</v>
          </cell>
          <cell r="X643">
            <v>800220563</v>
          </cell>
          <cell r="Y643">
            <v>0</v>
          </cell>
          <cell r="Z643" t="str">
            <v>cll 38 d 72 f 10</v>
          </cell>
          <cell r="AA643">
            <v>5639567</v>
          </cell>
          <cell r="AB643" t="str">
            <v>fundacionfucca03@gmail.com</v>
          </cell>
          <cell r="AC643" t="str">
            <v>fundacionfucca03@gmail.com</v>
          </cell>
          <cell r="AD643" t="str">
            <v>N.A</v>
          </cell>
          <cell r="AE643" t="str">
            <v>N/A</v>
          </cell>
          <cell r="AF643" t="str">
            <v>N.A</v>
          </cell>
          <cell r="AG643" t="str">
            <v>N.A</v>
          </cell>
          <cell r="AH643" t="str">
            <v>N.A</v>
          </cell>
          <cell r="AI643" t="str">
            <v>1 1. Inversión</v>
          </cell>
          <cell r="AJ643">
            <v>152</v>
          </cell>
          <cell r="AK643" t="str">
            <v>O230117330120240152</v>
          </cell>
          <cell r="AL643" t="str">
            <v>Fortalecimiento del Fomento para el Desarrollo de Procesos Culturales Sostenibles en Bogotá D.C.</v>
          </cell>
          <cell r="AN643">
            <v>110990880</v>
          </cell>
          <cell r="AQ643">
            <v>110990880</v>
          </cell>
          <cell r="AU643">
            <v>110990880</v>
          </cell>
          <cell r="AV643" t="str">
            <v>$ 0</v>
          </cell>
          <cell r="AW643">
            <v>1407</v>
          </cell>
          <cell r="AX643">
            <v>110990880</v>
          </cell>
          <cell r="AY643">
            <v>45833</v>
          </cell>
          <cell r="AZ643">
            <v>1115</v>
          </cell>
          <cell r="BA643">
            <v>110990880</v>
          </cell>
          <cell r="BB643">
            <v>45763</v>
          </cell>
          <cell r="BC643">
            <v>45828</v>
          </cell>
          <cell r="BD643">
            <v>45840</v>
          </cell>
          <cell r="BE643">
            <v>46006</v>
          </cell>
          <cell r="BF643">
            <v>46006</v>
          </cell>
          <cell r="BG643" t="str">
            <v>2 2-Ejecución</v>
          </cell>
          <cell r="BH643" t="str">
            <v>6 MESES</v>
          </cell>
          <cell r="BI643" t="str">
            <v>1 1. Días</v>
          </cell>
          <cell r="BJ643">
            <v>163</v>
          </cell>
          <cell r="BK643">
            <v>0</v>
          </cell>
          <cell r="BL643">
            <v>163</v>
          </cell>
          <cell r="BM643" t="str">
            <v>SUBSECRETARÍA DE GOBERNANZA</v>
          </cell>
          <cell r="BN643" t="str">
            <v>DIRECCIÓN DE FOMENTO</v>
          </cell>
          <cell r="BO643" t="str">
            <v>Juan Diego Jaramillo Morales</v>
          </cell>
          <cell r="BP643">
            <v>8357126</v>
          </cell>
          <cell r="BQ643">
            <v>1</v>
          </cell>
          <cell r="BR643" t="str">
            <v>Giovanny Andrés Vega Hernández</v>
          </cell>
          <cell r="BS643">
            <v>80744173</v>
          </cell>
          <cell r="BT643" t="str">
            <v>NO</v>
          </cell>
          <cell r="BU643" t="str">
            <v>PEQUEÑA</v>
          </cell>
          <cell r="BV643" t="str">
            <v>N.A</v>
          </cell>
          <cell r="BW643" t="str">
            <v>N.A</v>
          </cell>
          <cell r="BX643" t="str">
            <v>SI</v>
          </cell>
          <cell r="CA643" t="str">
            <v>N.A</v>
          </cell>
          <cell r="CD643" t="str">
            <v>3 3. Municipal</v>
          </cell>
          <cell r="CE643" t="str">
            <v>2 2. Transferencias</v>
          </cell>
          <cell r="CF643" t="str">
            <v>1 1-Pesos Colombianos</v>
          </cell>
          <cell r="CG643" t="str">
            <v>3 Bogotá D.C.</v>
          </cell>
          <cell r="CH643" t="str">
            <v>149 3. Bogotá D.C.</v>
          </cell>
          <cell r="CI643" t="str">
            <v>17 17 La Candelaria</v>
          </cell>
          <cell r="CJ643" t="str">
            <v>LA CANDELARIA</v>
          </cell>
          <cell r="CK643" t="str">
            <v>1 1. Única</v>
          </cell>
          <cell r="CL643" t="str">
            <v>4 CARRERA</v>
          </cell>
          <cell r="CM643">
            <v>8</v>
          </cell>
          <cell r="CN643">
            <v>9</v>
          </cell>
          <cell r="CO643">
            <v>83</v>
          </cell>
          <cell r="CP643" t="str">
            <v>1 Interno</v>
          </cell>
          <cell r="CQ643" t="str">
            <v>1 Natural</v>
          </cell>
          <cell r="CR643" t="str">
            <v>202576002000100002E</v>
          </cell>
        </row>
        <row r="644">
          <cell r="A644">
            <v>642</v>
          </cell>
          <cell r="B644" t="str">
            <v>CONTRATO DE COLABORACION</v>
          </cell>
          <cell r="C644" t="str">
            <v>CORPORACIÓN GAITA VIVA</v>
          </cell>
          <cell r="D644" t="str">
            <v>REGIMEN ESPECIAL</v>
          </cell>
          <cell r="E644" t="str">
            <v>CELEBRAR CONTRATO DE COLABORACIÓN PARA LA REALIZACIÓN DEL PROYECTO "TEJIENDO SUEÑOS DE MUJER POR BOGOTÁ" AL CUAL SE LE ASIGNÓ RECURSOS MEDIANTE LA CONVOCATORIA PÚBLICA DEL PROGRAMA DISTRITAL DE APOYOS CONCERTADOS PDAC 2025, EN LA MODALIDAD PROYECTOS LOCALES E INTERLOCALES.</v>
          </cell>
          <cell r="F644" t="str">
            <v>11 10. Típicos</v>
          </cell>
          <cell r="G644" t="str">
            <v>1 Contratista</v>
          </cell>
          <cell r="H644" t="str">
            <v>2 Jurídica</v>
          </cell>
          <cell r="I644" t="str">
            <v>4 Sin Ánimo de Lucro (2-3)</v>
          </cell>
          <cell r="J644" t="str">
            <v>18 Corporaciones (4)</v>
          </cell>
          <cell r="K644" t="str">
            <v>41 41-Desarrollo de Proyectos Culturales</v>
          </cell>
          <cell r="L644" t="str">
            <v>CO1.PCCNTR.7995904</v>
          </cell>
          <cell r="M644" t="str">
            <v>https://community.secop.gov.co/Public/Tendering/OpportunityDetail/Index?noticeUID=CO1.NTC.8302561&amp;isFromPublicArea=True&amp;isModal=False</v>
          </cell>
          <cell r="N644">
            <v>45825</v>
          </cell>
          <cell r="O644" t="str">
            <v>8 Otra Regimen Especial</v>
          </cell>
          <cell r="P644" t="str">
            <v>9 Con Entidades Sin Ánimo de Lucro (8)</v>
          </cell>
          <cell r="Q644" t="str">
            <v>N/A</v>
          </cell>
          <cell r="R644" t="str">
            <v>4 4. CP Art. 355 privadas sin ánimo de lucro</v>
          </cell>
          <cell r="S644" t="str">
            <v>8 8: Cultura</v>
          </cell>
          <cell r="T644" t="str">
            <v>1 Nacional</v>
          </cell>
          <cell r="U644" t="str">
            <v>3 3. Único Contratista</v>
          </cell>
          <cell r="V644" t="str">
            <v>CORPORACIÓN GAITA VIVA</v>
          </cell>
          <cell r="W644" t="str">
            <v>N.A</v>
          </cell>
          <cell r="X644">
            <v>900270542</v>
          </cell>
          <cell r="Y644">
            <v>2</v>
          </cell>
          <cell r="Z644" t="str">
            <v>CALLE 57 A No. 56 - 43</v>
          </cell>
          <cell r="AA644">
            <v>4634199</v>
          </cell>
          <cell r="AB644" t="str">
            <v>gaitavivacolombia@gmail.com</v>
          </cell>
          <cell r="AC644" t="str">
            <v>gaitavivacolombia@gmail.com</v>
          </cell>
          <cell r="AD644" t="str">
            <v>N.A</v>
          </cell>
          <cell r="AE644" t="str">
            <v>N/A</v>
          </cell>
          <cell r="AF644" t="str">
            <v>N.A</v>
          </cell>
          <cell r="AG644" t="str">
            <v>N.A</v>
          </cell>
          <cell r="AH644" t="str">
            <v>N.A</v>
          </cell>
          <cell r="AI644" t="str">
            <v>1 1. Inversión</v>
          </cell>
          <cell r="AJ644">
            <v>152</v>
          </cell>
          <cell r="AK644" t="str">
            <v>O230117330120240152</v>
          </cell>
          <cell r="AL644" t="str">
            <v>Fortalecimiento del Fomento para el Desarrollo de Procesos Culturales Sostenibles en Bogotá D.C.</v>
          </cell>
          <cell r="AN644">
            <v>68909500</v>
          </cell>
          <cell r="AQ644">
            <v>68909500</v>
          </cell>
          <cell r="AU644">
            <v>68909500</v>
          </cell>
          <cell r="AV644" t="str">
            <v>$ 0</v>
          </cell>
          <cell r="AW644">
            <v>1408</v>
          </cell>
          <cell r="AX644">
            <v>68909500</v>
          </cell>
          <cell r="AY644">
            <v>45833</v>
          </cell>
          <cell r="AZ644">
            <v>1090</v>
          </cell>
          <cell r="BA644">
            <v>68909500</v>
          </cell>
          <cell r="BB644">
            <v>45763</v>
          </cell>
          <cell r="BC644">
            <v>45828</v>
          </cell>
          <cell r="BD644">
            <v>45840</v>
          </cell>
          <cell r="BE644">
            <v>46006</v>
          </cell>
          <cell r="BF644">
            <v>46006</v>
          </cell>
          <cell r="BG644" t="str">
            <v>2 2-Ejecución</v>
          </cell>
          <cell r="BH644" t="str">
            <v>6 MESES</v>
          </cell>
          <cell r="BI644" t="str">
            <v>1 1. Días</v>
          </cell>
          <cell r="BJ644">
            <v>163</v>
          </cell>
          <cell r="BK644">
            <v>0</v>
          </cell>
          <cell r="BL644">
            <v>163</v>
          </cell>
          <cell r="BM644" t="str">
            <v>SUBSECRETARÍA DE GOBERNANZA</v>
          </cell>
          <cell r="BN644" t="str">
            <v>DIRECCIÓN DE FOMENTO</v>
          </cell>
          <cell r="BO644" t="str">
            <v>Juan Diego Jaramillo Morales</v>
          </cell>
          <cell r="BP644">
            <v>8357126</v>
          </cell>
          <cell r="BQ644">
            <v>1</v>
          </cell>
          <cell r="BR644" t="str">
            <v>Sonia Lucia Rangel Villamarin</v>
          </cell>
          <cell r="BS644">
            <v>63299446</v>
          </cell>
          <cell r="BT644" t="str">
            <v>N.A</v>
          </cell>
          <cell r="BU644" t="str">
            <v>PEQUEÑA</v>
          </cell>
          <cell r="BV644" t="str">
            <v>N.A</v>
          </cell>
          <cell r="BW644" t="str">
            <v>N.A</v>
          </cell>
          <cell r="BX644" t="str">
            <v>SI</v>
          </cell>
          <cell r="BY644" t="str">
            <v>Como persona jurídica, la CORPORACIÓN GAITA VIVA tendrá plena
  capacidad para ejercer derechos y contraer obligaciones, para ser
  representada jurídica y extrajudicialmente, para adquirir bienes
  muebles o inmuebles a cualquier título, para aceptar auxilios,
  herencias, legados o donaciones, para contratar, para celebrar
  convenios nacionales o internacionales, intercambios culturales o
  científicos, para transigir, para permutar o enajenar, hipotecar o
  gravar en cualquier forma sus bienes y para establecer sobre ellos
  limitaciones de dominio. Carácter y objeto. Ser una Organización sin ánimo de lucro, humanista, de carácter artístico y cultural, que
  tiene como objeto social promover y fomentar los derechos al arte y
  la cultura desde la perspectiva y conocimiento de las mujeres.
  Proponiendo una transformación cultural a través de aprendizajes
  significativos, pensamientos críticos y terapéuticos, desarrollados a
  través de programas y proyectos culturales y artísticos. También
  coadyuvando en el desarrollo de planes especiales de salvaguardia de
  patrimonio material e inmaterial y el fomento del disfrute de los
  derechos culturales y artísticos de las comunidades. Con énfasis en
  el ejercicio de las libertades culturales y artísticas para el
  desarrollo integral del ser que impulse la gestión comunitaria de
  sociedades y ciudadanías democráticas. Objetivos y fines para el
  cumplimiento del carácter y objeto de la CORPORACIÓN GAITA VIVA, se
  llevarán a cabo los siguientes objetivos específicos: a. Impulsar,
  asesorar, colaborar, coordinar y realizar programas, proyectos e
  investigaciones en diferentes áreas artísticas, pedagógicas, ciencias
  sociales, de comunicación y cultura. B. Impulsar, apoyar, coordinar y
  prestar asistencia en las áreas de artes visuales, comunicación,
  pedagogía, ciencias sociales y cultura a otras instituciones públicas
  y/o privadas, nacionales e internacionales, al igual que a diferentes
  comunidades del país y/o del exterior, en todos los programas y
  proyectos que estén acordes con el carácter y objeto de la
  corporación. C. Diseñar, desarrollar, coordinar, apoyar y estimular
  programas de educación, capacitación, y desarrollo con instituciones,
  organizaciones y comunidades del país y/o del exterior. D. Obtener,
  utilizar y manejar los aportes financieros e institucionales
  necesarios para la ejecución de los programas de la CORPORACIÓN GAITA
  VIVA. E. Organizar redes de información nacionales e internacionales,
  especializadas en investigaciones en las áreas de pedagogía, arte,
  tecnología, ciencias sociales y cultura para promover el intercambio
  de conocimientos que permitan la actualización de los avances
  científicos y su aplicación creativa a nuestra realidad. F. Crear un
  centro de documentación especializado en investigaciones de las
  ciencias sociales, pedagógicas y artísticas. G. Impulsar la
  investigación que contribuya al fortalecimiento de la identidad
  cultural del país. H. Promover, realizar y coordinar acciones
  encaminadas a conocer, proteger, conservar y restaurar el patrimonio
  natural y cultural del país, tanto material como inmaterial. I Participar en los medios de comunicación existentes, así como
  promover la creación de medios de comunicación alternativos, con el
  propósito de difundir tanto las ideas propias como las ajenas,
  conforme estén ellas en concordancia con el carácter y objeto de la corporación. J. Participar, impulsar, coordinar y realizar foros,
  talleres, encuentros, seminarios y otros eventos similares en el país
  y/o en el exterior, siempre y cuando estén de acuerdo con los
  objetivos de la corporación. K. Todas las demás actividades conexas
  con las anteriores que se compaginen con el carácter y objeto de la
  CORPORACIÓN GAITA VIVA.</v>
          </cell>
          <cell r="CA644" t="str">
            <v>N.A</v>
          </cell>
          <cell r="CD644" t="str">
            <v>3 3. Municipal</v>
          </cell>
          <cell r="CE644" t="str">
            <v>2 2. Transferencias</v>
          </cell>
          <cell r="CF644" t="str">
            <v>1 1-Pesos Colombianos</v>
          </cell>
          <cell r="CG644" t="str">
            <v>3 Bogotá D.C.</v>
          </cell>
          <cell r="CH644" t="str">
            <v>149 3. Bogotá D.C.</v>
          </cell>
          <cell r="CI644" t="str">
            <v>17 17 La Candelaria</v>
          </cell>
          <cell r="CJ644" t="str">
            <v>LA CANDELARIA</v>
          </cell>
          <cell r="CK644" t="str">
            <v>1 1. Única</v>
          </cell>
          <cell r="CL644" t="str">
            <v>4 CARRERA</v>
          </cell>
          <cell r="CM644">
            <v>8</v>
          </cell>
          <cell r="CN644">
            <v>9</v>
          </cell>
          <cell r="CO644">
            <v>83</v>
          </cell>
          <cell r="CP644" t="str">
            <v>1 Interno</v>
          </cell>
          <cell r="CQ644" t="str">
            <v>1 Natural</v>
          </cell>
          <cell r="CR644" t="str">
            <v>202576002000100024E</v>
          </cell>
        </row>
        <row r="645">
          <cell r="A645">
            <v>643</v>
          </cell>
          <cell r="B645" t="str">
            <v>CONTRATO DE COLABORACION</v>
          </cell>
          <cell r="C645" t="str">
            <v>ASOCIACIÓN CULTURAL TEATRIDANZA</v>
          </cell>
          <cell r="D645" t="str">
            <v>REGIMEN ESPECIAL</v>
          </cell>
          <cell r="E645" t="str">
            <v>celebrar contrato de colaboración para la realización del proyecto "teatridanza, gira distrital 33 años" al cual se le asignó recursos mediante la convocatoria pública del programa distrital de apoyos concertados pdac 2025, en la modalidad proyectos locales e interlocales</v>
          </cell>
          <cell r="F645" t="str">
            <v>11 10. Típicos</v>
          </cell>
          <cell r="G645" t="str">
            <v>1 Contratista</v>
          </cell>
          <cell r="H645" t="str">
            <v>2 Jurídica</v>
          </cell>
          <cell r="I645" t="str">
            <v>4 Sin Ánimo de Lucro (2-3)</v>
          </cell>
          <cell r="J645" t="str">
            <v>21 Asociaciones (4)</v>
          </cell>
          <cell r="K645" t="str">
            <v>41 41-Desarrollo de Proyectos Culturales</v>
          </cell>
          <cell r="L645" t="str">
            <v>CO1.PCCNTR.7995912</v>
          </cell>
          <cell r="M645" t="str">
            <v>https://community.secop.gov.co/Public/Tendering/OpportunityDetail/Index?noticeUID=CO1.NTC.8302194&amp;isFromPublicArea=True&amp;isModal=False</v>
          </cell>
          <cell r="N645">
            <v>45825</v>
          </cell>
          <cell r="O645" t="str">
            <v>8 Otra Regimen Especial</v>
          </cell>
          <cell r="P645" t="str">
            <v>9 Con Entidades Sin Ánimo de Lucro (8)</v>
          </cell>
          <cell r="Q645" t="str">
            <v>N/A</v>
          </cell>
          <cell r="R645" t="str">
            <v>4 4. CP Art. 355 privadas sin ánimo de lucro</v>
          </cell>
          <cell r="S645" t="str">
            <v>8 8: Cultura</v>
          </cell>
          <cell r="T645" t="str">
            <v>1 Nacional</v>
          </cell>
          <cell r="U645" t="str">
            <v>3 3. Único Contratista</v>
          </cell>
          <cell r="V645" t="str">
            <v>ASOCIACIÓN CULTURAL TEATRIDANZA</v>
          </cell>
          <cell r="W645" t="str">
            <v>N.A</v>
          </cell>
          <cell r="X645">
            <v>800248977</v>
          </cell>
          <cell r="Y645">
            <v>8</v>
          </cell>
          <cell r="Z645" t="str">
            <v>CARRERA 13 E NO. 97-10</v>
          </cell>
          <cell r="AA645">
            <v>3202804546</v>
          </cell>
          <cell r="AB645" t="str">
            <v>ciatteatridanza@gmail.com</v>
          </cell>
          <cell r="AC645" t="str">
            <v>ciatteatridanza@gmail.com</v>
          </cell>
          <cell r="AD645" t="str">
            <v>N.A</v>
          </cell>
          <cell r="AE645" t="str">
            <v>N/A</v>
          </cell>
          <cell r="AF645" t="str">
            <v>N.A</v>
          </cell>
          <cell r="AG645" t="str">
            <v>N.A</v>
          </cell>
          <cell r="AH645" t="str">
            <v>N.A</v>
          </cell>
          <cell r="AI645" t="str">
            <v>1 1. Inversión</v>
          </cell>
          <cell r="AJ645">
            <v>152</v>
          </cell>
          <cell r="AK645" t="str">
            <v>O230117330120240152</v>
          </cell>
          <cell r="AL645" t="str">
            <v>Fortalecimiento del Fomento para el Desarrollo de Procesos Culturales Sostenibles en Bogotá D.C.</v>
          </cell>
          <cell r="AN645">
            <v>104742000</v>
          </cell>
          <cell r="AQ645">
            <v>104742000</v>
          </cell>
          <cell r="AU645">
            <v>104742000</v>
          </cell>
          <cell r="AV645" t="str">
            <v>$ 0</v>
          </cell>
          <cell r="AW645">
            <v>1409</v>
          </cell>
          <cell r="AX645">
            <v>104742000</v>
          </cell>
          <cell r="AY645">
            <v>45833</v>
          </cell>
          <cell r="AZ645">
            <v>1111</v>
          </cell>
          <cell r="BA645">
            <v>104742000</v>
          </cell>
          <cell r="BB645">
            <v>45763</v>
          </cell>
          <cell r="BC645">
            <v>45828</v>
          </cell>
          <cell r="BD645">
            <v>45839</v>
          </cell>
          <cell r="BE645">
            <v>46006</v>
          </cell>
          <cell r="BF645">
            <v>46006</v>
          </cell>
          <cell r="BG645" t="str">
            <v>2 2-Ejecución</v>
          </cell>
          <cell r="BH645" t="str">
            <v>6 MESES</v>
          </cell>
          <cell r="BI645" t="str">
            <v>1 1. Días</v>
          </cell>
          <cell r="BJ645">
            <v>164</v>
          </cell>
          <cell r="BK645">
            <v>0</v>
          </cell>
          <cell r="BL645">
            <v>164</v>
          </cell>
          <cell r="BM645" t="str">
            <v>SUBSECRETARÍA DE GOBERNANZA</v>
          </cell>
          <cell r="BN645" t="str">
            <v>DIRECCIÓN DE FOMENTO</v>
          </cell>
          <cell r="BO645" t="str">
            <v>Juan Diego Jaramillo Morales</v>
          </cell>
          <cell r="BP645">
            <v>8357126</v>
          </cell>
          <cell r="BQ645">
            <v>1</v>
          </cell>
          <cell r="BR645" t="str">
            <v>ROBERTO ANTONIO NIETO NARVAEZ</v>
          </cell>
          <cell r="BS645">
            <v>10271999</v>
          </cell>
          <cell r="BT645" t="str">
            <v>N.A</v>
          </cell>
          <cell r="BU645" t="str">
            <v>PEQUEÑA</v>
          </cell>
          <cell r="BV645" t="str">
            <v>N.A</v>
          </cell>
          <cell r="BW645" t="str">
            <v>N.A</v>
          </cell>
          <cell r="BX645" t="str">
            <v>SI</v>
          </cell>
          <cell r="BY645" t="str">
            <v>EL OBJETO PRINCIPAL DE LA ENTIDAD ES INVESTIGAR, CREAR
  Y PROPONER NUEVAS IDEAS Y TRABAJOS QUE CONTRIBUYAN AL DESARROLLO DEL
  TEATRO COLOMBIANO. Y SUS FINES ESPECIFICOS SON: FOMENTAR LA CREACIÓN
  DRAMATUROICA COLOMBIANA. PROMOVER E IMPULSAR LOS ESTUDIOS E
  INVESTIGACIONES TEORICAS DE LAS ARTES ESCENICAS Y LA DANZA A NIVEL
  NACIONAL. LEGAR A LA COMUNIDAD, MEDIANTE TRABAJOS ARTISTICOS PARA
  MOSTRAR LA IMPORTANCIA DEL ARTE COMO FACTOR PRIMORDIAL EN LA FORMACIÓN
  DE LOS VALORES HUMANOS. PROPICIAR ENCUENTROS TEATRALES DE DIVERSOS
  GRUPOS NACIONALES Y/O INTERNACIONALES COMO METODO DE INTERCAMBIO
  CULTURAL.</v>
          </cell>
          <cell r="CA645" t="str">
            <v>N.A</v>
          </cell>
          <cell r="CD645" t="str">
            <v>3 3. Municipal</v>
          </cell>
          <cell r="CE645" t="str">
            <v>2 2. Transferencias</v>
          </cell>
          <cell r="CF645" t="str">
            <v>1 1-Pesos Colombianos</v>
          </cell>
          <cell r="CG645" t="str">
            <v>3 Bogotá D.C.</v>
          </cell>
          <cell r="CH645" t="str">
            <v>149 3. Bogotá D.C.</v>
          </cell>
          <cell r="CI645" t="str">
            <v>17 17 La Candelaria</v>
          </cell>
          <cell r="CJ645" t="str">
            <v>LA CANDELARIA</v>
          </cell>
          <cell r="CK645" t="str">
            <v>1 1. Única</v>
          </cell>
          <cell r="CL645" t="str">
            <v>4 CARRERA</v>
          </cell>
          <cell r="CM645">
            <v>8</v>
          </cell>
          <cell r="CN645">
            <v>9</v>
          </cell>
          <cell r="CO645">
            <v>83</v>
          </cell>
          <cell r="CP645" t="str">
            <v>1 Interno</v>
          </cell>
          <cell r="CQ645" t="str">
            <v>1 Natural</v>
          </cell>
          <cell r="CR645" t="str">
            <v>202576002000100016E</v>
          </cell>
        </row>
        <row r="646">
          <cell r="A646">
            <v>644</v>
          </cell>
          <cell r="B646" t="str">
            <v>CONTRATO DE COLABORACION</v>
          </cell>
          <cell r="C646" t="str">
            <v>CORPORACIÓN CCCREATIVAS</v>
          </cell>
          <cell r="D646" t="str">
            <v>REGIMEN ESPECIAL</v>
          </cell>
          <cell r="E646" t="str">
            <v>CELEBRAR CONTRATO DE COLABORACIÓN PARA LA REALIZACIÓN DEL
  PROYECTO "BOGOTÁ: UN ECOSISTEMA PARA CREAR Y CRECER V" AL CUAL SE LE
  ASIGNÓ RECURSOS MEDIANTE LA CONVOCATORIA PÚBLICA DEL PROGRAMA DISTRITAL
  DE APOYOS CONCERTADOS PDAC 2025, EN LA MODALIDAD PROYECTOS LOCALES E
  INTERLOCALES.</v>
          </cell>
          <cell r="F646" t="str">
            <v>11 10. Típicos</v>
          </cell>
          <cell r="G646" t="str">
            <v>1 Contratista</v>
          </cell>
          <cell r="H646" t="str">
            <v>2 Jurídica</v>
          </cell>
          <cell r="I646" t="str">
            <v>4 Sin Ánimo de Lucro (2-3)</v>
          </cell>
          <cell r="J646" t="str">
            <v>18 Corporaciones (4)</v>
          </cell>
          <cell r="K646" t="str">
            <v>41 41-Desarrollo de Proyectos Culturales</v>
          </cell>
          <cell r="L646" t="str">
            <v>CO1.PCCNTR.7998203</v>
          </cell>
          <cell r="M646" t="str">
            <v>https://community.secop.gov.co/Public/Tendering/OpportunityDetail/Index?noticeUID=CO1.NTC.8312102&amp;isFromPublicArea=True&amp;isModal=False</v>
          </cell>
          <cell r="N646">
            <v>45827</v>
          </cell>
          <cell r="O646" t="str">
            <v>8 Otra Regimen Especial</v>
          </cell>
          <cell r="P646" t="str">
            <v>9 Con Entidades Sin Ánimo de Lucro (8)</v>
          </cell>
          <cell r="Q646" t="str">
            <v>N/A</v>
          </cell>
          <cell r="R646" t="str">
            <v>4 4. CP Art. 355 privadas sin ánimo de lucro</v>
          </cell>
          <cell r="S646" t="str">
            <v>8 8: Cultura</v>
          </cell>
          <cell r="T646" t="str">
            <v>1 Nacional</v>
          </cell>
          <cell r="U646" t="str">
            <v>3 3. Único Contratista</v>
          </cell>
          <cell r="V646" t="str">
            <v>CORPORACIÓN CCCREATIVAS</v>
          </cell>
          <cell r="W646" t="str">
            <v>N.A</v>
          </cell>
          <cell r="X646">
            <v>900907296</v>
          </cell>
          <cell r="Y646">
            <v>1</v>
          </cell>
          <cell r="Z646" t="str">
            <v>Cr. 40 No. 40 D sur 3</v>
          </cell>
          <cell r="AA646">
            <v>42764493</v>
          </cell>
          <cell r="AB646" t="str">
            <v>info@cccreativas.com</v>
          </cell>
          <cell r="AC646" t="str">
            <v>info@cccreativas.com</v>
          </cell>
          <cell r="AD646" t="str">
            <v>N.A</v>
          </cell>
          <cell r="AE646" t="str">
            <v>N/A</v>
          </cell>
          <cell r="AF646" t="str">
            <v>N.A</v>
          </cell>
          <cell r="AG646" t="str">
            <v>N.A</v>
          </cell>
          <cell r="AH646" t="str">
            <v>N.A</v>
          </cell>
          <cell r="AI646" t="str">
            <v>1 1. Inversión</v>
          </cell>
          <cell r="AJ646">
            <v>152</v>
          </cell>
          <cell r="AK646" t="str">
            <v>O230117330120240152</v>
          </cell>
          <cell r="AL646" t="str">
            <v>Fortalecimiento del Fomento para el Desarrollo de Procesos Culturales Sostenibles en Bogotá D.C.</v>
          </cell>
          <cell r="AN646">
            <v>120653367</v>
          </cell>
          <cell r="AQ646">
            <v>120653367</v>
          </cell>
          <cell r="AU646">
            <v>120653367</v>
          </cell>
          <cell r="AV646" t="str">
            <v>$ 0</v>
          </cell>
          <cell r="AW646">
            <v>1423</v>
          </cell>
          <cell r="AX646">
            <v>120653367</v>
          </cell>
          <cell r="AY646">
            <v>45833</v>
          </cell>
          <cell r="AZ646">
            <v>1100</v>
          </cell>
          <cell r="BA646">
            <v>120653367</v>
          </cell>
          <cell r="BB646">
            <v>45763</v>
          </cell>
          <cell r="BC646">
            <v>45832</v>
          </cell>
          <cell r="BD646">
            <v>45839</v>
          </cell>
          <cell r="BE646">
            <v>46006</v>
          </cell>
          <cell r="BF646">
            <v>46006</v>
          </cell>
          <cell r="BG646" t="str">
            <v>2 2-Ejecución</v>
          </cell>
          <cell r="BH646" t="str">
            <v>6 MESES</v>
          </cell>
          <cell r="BI646" t="str">
            <v>1 1. Días</v>
          </cell>
          <cell r="BJ646">
            <v>164</v>
          </cell>
          <cell r="BK646">
            <v>0</v>
          </cell>
          <cell r="BL646">
            <v>164</v>
          </cell>
          <cell r="BM646" t="str">
            <v>SUBSECRETARÍA DE GOBERNANZA</v>
          </cell>
          <cell r="BN646" t="str">
            <v>DIRECCIÓN DE FOMENTO</v>
          </cell>
          <cell r="BO646" t="str">
            <v>Juan Diego Jaramillo Morales</v>
          </cell>
          <cell r="BP646">
            <v>8357126</v>
          </cell>
          <cell r="BQ646">
            <v>1</v>
          </cell>
          <cell r="BR646" t="str">
            <v>LAURA SERNA TABORDA</v>
          </cell>
          <cell r="BS646">
            <v>1037601835</v>
          </cell>
          <cell r="BT646" t="str">
            <v>N.A</v>
          </cell>
          <cell r="BU646" t="str">
            <v>PEQUEÑA</v>
          </cell>
          <cell r="BV646" t="str">
            <v>N.A</v>
          </cell>
          <cell r="BW646" t="str">
            <v>N.A</v>
          </cell>
          <cell r="BX646" t="str">
            <v>SI</v>
          </cell>
          <cell r="BY646" t="str">
            <v>FINES: Los fines de la CORPORACIÓN son el mejoramiento de la calidad de
  vida de la sociedad promoviendo y consolidando espacios solidarios en
  los que el conocimiento aporte al desarrollo de las comunidades y de la
  sociedad en general.
  OBJETO: La CORPORACIÓN tiene como objeto principal la aplicación de
  herramientas administrativas y tecnológicas para mejorar la calidad de
  vida de la población colombiana.
  Los objetivos específicos de la Corporación serán:
  a.) Diseñar, ejecutar y operar proyectos propios, y para terceros, de
  carácter social, medio-ambiental, cultural, educativo, étnico y
  poblacional.
  b.) Diseñar, ejecutar y operar proyectos propios, y para terceros de
  capacitación, consultoría, asesoría, interventoría y logística.
  c.) Realizar operación de proyectos y eventos. d.) Realizar investigaciones y publicaciones de carácter social,
  medio-ambiental, cultural, educativo, étnico, poblacional y de salud.
  e.) Diseño, edición, comercialización, publicación y distribución de
  productos editoriales en diferentes soportes.
  f.) Comercialización, importación y exportación de productos culturales.
  g.) Organización de eventos de carácter cultural, académico y artístico.
  h.) Desarrollo y comercialización de productos culturales a través de
  medios digitales.</v>
          </cell>
          <cell r="CA646" t="str">
            <v>N.A</v>
          </cell>
          <cell r="CD646" t="str">
            <v>3 3. Municipal</v>
          </cell>
          <cell r="CE646" t="str">
            <v>2 2. Transferencias</v>
          </cell>
          <cell r="CF646" t="str">
            <v>1 1-Pesos Colombianos</v>
          </cell>
          <cell r="CG646" t="str">
            <v>3 Bogotá D.C.</v>
          </cell>
          <cell r="CH646" t="str">
            <v>149 3. Bogotá D.C.</v>
          </cell>
          <cell r="CI646" t="str">
            <v>17 17 La Candelaria</v>
          </cell>
          <cell r="CJ646" t="str">
            <v>LA CANDELARIA</v>
          </cell>
          <cell r="CK646" t="str">
            <v>1 1. Única</v>
          </cell>
          <cell r="CL646" t="str">
            <v>4 CARRERA</v>
          </cell>
          <cell r="CM646">
            <v>8</v>
          </cell>
          <cell r="CN646">
            <v>9</v>
          </cell>
          <cell r="CO646">
            <v>83</v>
          </cell>
          <cell r="CP646" t="str">
            <v>1 Interno</v>
          </cell>
          <cell r="CQ646" t="str">
            <v>1 Natural</v>
          </cell>
          <cell r="CR646" t="str">
            <v>202576002000100029E</v>
          </cell>
        </row>
        <row r="647">
          <cell r="A647">
            <v>645</v>
          </cell>
          <cell r="B647" t="str">
            <v>SUMINISTRO</v>
          </cell>
          <cell r="C647" t="str">
            <v>ORDEN DE COMPRA 147552</v>
          </cell>
          <cell r="D647" t="str">
            <v>SELECCIÓN ABREVIADA</v>
          </cell>
          <cell r="E647" t="str">
            <v>CONTRATAR EL SUMINISTRO DE TÓNER Y CARTUCHOS PARA LAS IMPRESORAS DE LA SECRETARÍA DISTRITAL DE CULTURA RECREACIÓN Y DEPORTE</v>
          </cell>
          <cell r="F647" t="str">
            <v>7 7. Suministro</v>
          </cell>
          <cell r="G647" t="str">
            <v>1 Contratista</v>
          </cell>
          <cell r="H647" t="str">
            <v>2 Jurídica</v>
          </cell>
          <cell r="I647" t="str">
            <v>2 Privada (1)</v>
          </cell>
          <cell r="J647" t="str">
            <v>3 Privadas (2)</v>
          </cell>
          <cell r="K647" t="str">
            <v>48 48-Otros Suministros</v>
          </cell>
          <cell r="L647">
            <v>147552</v>
          </cell>
          <cell r="M647" t="str">
            <v>https://operaciones.colombiacompra.gov.co/tienda-virtual-del-estado-colombiano/ordenes-compra/147552</v>
          </cell>
          <cell r="N647">
            <v>45821</v>
          </cell>
          <cell r="O647" t="str">
            <v>2 Selección abreviada</v>
          </cell>
          <cell r="P647" t="str">
            <v>4 Adquisión o Suministro de Bienes y Servicios de Carácterísticas Técnicas Uniformes y de Común Utilización (Procedimiento: Siubasta Inversa, Acuerdo Marco de Precios, Bolsa de Productos) (2)</v>
          </cell>
          <cell r="R647" t="str">
            <v>1 1. Ley 80</v>
          </cell>
          <cell r="S647" t="str">
            <v>8 8: Cultura</v>
          </cell>
          <cell r="T647" t="str">
            <v>1 Nacional</v>
          </cell>
          <cell r="U647" t="str">
            <v>3 3. Único Contratista</v>
          </cell>
          <cell r="V647" t="str">
            <v>HARDWARE ASESORIAS SOFTWARE LTDA - HAS LTDA</v>
          </cell>
          <cell r="W647" t="str">
            <v>N.A</v>
          </cell>
          <cell r="X647">
            <v>804000673</v>
          </cell>
          <cell r="Y647">
            <v>3</v>
          </cell>
          <cell r="Z647" t="str">
            <v>Carrera 36 No. 46-104</v>
          </cell>
          <cell r="AA647">
            <v>6080000000000</v>
          </cell>
          <cell r="AB647" t="str">
            <v>luz.chavarria@hasltda.com</v>
          </cell>
          <cell r="AC647" t="str">
            <v>luz.chavarria@hasltda.com</v>
          </cell>
          <cell r="AD647" t="str">
            <v>N.A</v>
          </cell>
          <cell r="AE647" t="str">
            <v>N/A</v>
          </cell>
          <cell r="AF647" t="str">
            <v>N.A</v>
          </cell>
          <cell r="AG647" t="str">
            <v>N.A</v>
          </cell>
          <cell r="AH647" t="str">
            <v>N.A</v>
          </cell>
          <cell r="AI647" t="str">
            <v>1 1. Inversión</v>
          </cell>
          <cell r="AJ647">
            <v>9060</v>
          </cell>
          <cell r="AK647" t="str">
            <v>O2120201003063699060</v>
          </cell>
          <cell r="AL647" t="str">
            <v>Cartuchos plásticos para impresora de computador</v>
          </cell>
          <cell r="AN647">
            <v>22020000</v>
          </cell>
          <cell r="AQ647">
            <v>22020000</v>
          </cell>
          <cell r="AU647">
            <v>22020000</v>
          </cell>
          <cell r="AV647" t="str">
            <v>$ 0</v>
          </cell>
          <cell r="AW647">
            <v>1332</v>
          </cell>
          <cell r="AX647">
            <v>22020000</v>
          </cell>
          <cell r="AY647">
            <v>45827</v>
          </cell>
          <cell r="AZ647">
            <v>1213</v>
          </cell>
          <cell r="BA647">
            <v>22045000</v>
          </cell>
          <cell r="BB647">
            <v>45813</v>
          </cell>
          <cell r="BC647">
            <v>45821</v>
          </cell>
          <cell r="BD647">
            <v>45834</v>
          </cell>
          <cell r="BE647">
            <v>45869</v>
          </cell>
          <cell r="BF647">
            <v>45869</v>
          </cell>
          <cell r="BG647" t="str">
            <v>2 2-Ejecución</v>
          </cell>
          <cell r="BH647" t="str">
            <v>1 MES Y 5 DIAS</v>
          </cell>
          <cell r="BI647" t="str">
            <v>1 1. Días</v>
          </cell>
          <cell r="BJ647">
            <v>35</v>
          </cell>
          <cell r="BK647">
            <v>0</v>
          </cell>
          <cell r="BL647">
            <v>35</v>
          </cell>
          <cell r="BM647" t="str">
            <v>DIRECCIÓN DE GESTIÓN CORPORATIVA Y RELACIÓN CON EL CIUDADANO</v>
          </cell>
          <cell r="BN647" t="str">
            <v>GRUPO INTERNO DE TRABAJO DE SERVICIOS ADMINISTRATIVOS</v>
          </cell>
          <cell r="BO647" t="str">
            <v>Jeyson Ferney Uyaban Vanegas</v>
          </cell>
          <cell r="BP647">
            <v>1030577269</v>
          </cell>
          <cell r="BQ647">
            <v>0</v>
          </cell>
          <cell r="CD647" t="str">
            <v>3 3. Municipal</v>
          </cell>
          <cell r="CE647" t="str">
            <v>2 2. Transferencias</v>
          </cell>
          <cell r="CF647" t="str">
            <v>1 1-Pesos Colombianos</v>
          </cell>
          <cell r="CG647" t="str">
            <v>3 Bogotá D.C.</v>
          </cell>
          <cell r="CH647" t="str">
            <v>149 3. Bogotá D.C.</v>
          </cell>
          <cell r="CI647" t="str">
            <v>17 17 La Candelaria</v>
          </cell>
          <cell r="CJ647" t="str">
            <v>LA CANDELARIA</v>
          </cell>
          <cell r="CK647" t="str">
            <v>1 1. Única</v>
          </cell>
          <cell r="CL647" t="str">
            <v>4 CARRERA</v>
          </cell>
          <cell r="CM647">
            <v>8</v>
          </cell>
          <cell r="CN647">
            <v>9</v>
          </cell>
          <cell r="CO647">
            <v>83</v>
          </cell>
          <cell r="CP647" t="str">
            <v>1 Interno</v>
          </cell>
          <cell r="CQ647" t="str">
            <v>1 Natural</v>
          </cell>
          <cell r="CR647" t="str">
            <v>202576002000800685E</v>
          </cell>
        </row>
        <row r="648">
          <cell r="A648">
            <v>646</v>
          </cell>
          <cell r="B648" t="str">
            <v>CONTRATO DE COLABORACION</v>
          </cell>
          <cell r="C648" t="str">
            <v>FUNDACIÓN CULTURAL EL CONTRABAJO - PDAC 2025</v>
          </cell>
          <cell r="D648" t="str">
            <v>REGIMEN ESPECIAL</v>
          </cell>
          <cell r="E648" t="str">
            <v>Celebrar contrato de colaboración para la realización del proyecto "XVIII Festival Interlocal de las Artes Convidarte Localidad de Tunjuelito y otras localidades invitadas" al cual se le asignó recursos mediante la Convocatoria pública del Programa Distrital de Apoyos Concertados PDAC 2025, en la modalidad Proyectos locales e Interlocales</v>
          </cell>
          <cell r="F648" t="str">
            <v>11 10. Típicos</v>
          </cell>
          <cell r="G648" t="str">
            <v>1 Contratista</v>
          </cell>
          <cell r="H648" t="str">
            <v>2 Jurídica</v>
          </cell>
          <cell r="I648" t="str">
            <v>4 Sin Ánimo de Lucro (2-3)</v>
          </cell>
          <cell r="J648" t="str">
            <v>13 Fundaciones (4)</v>
          </cell>
          <cell r="K648" t="str">
            <v>41 41-Desarrollo de Proyectos Culturales</v>
          </cell>
          <cell r="L648" t="str">
            <v>CO1.PCCNTR.7999713</v>
          </cell>
          <cell r="M648" t="str">
            <v>https://community.secop.gov.co/Public/Tendering/OpportunityDetail/Index?noticeUID=CO1.NTC.8313066&amp;isFromPublicArea=True&amp;isModal=False</v>
          </cell>
          <cell r="N648">
            <v>45827</v>
          </cell>
          <cell r="O648" t="str">
            <v>8 Otra Regimen Especial</v>
          </cell>
          <cell r="P648" t="str">
            <v>9 Con Entidades Sin Ánimo de Lucro (8)</v>
          </cell>
          <cell r="Q648" t="str">
            <v>N/A</v>
          </cell>
          <cell r="R648" t="str">
            <v>4 4. CP Art. 355 privadas sin ánimo de lucro</v>
          </cell>
          <cell r="S648" t="str">
            <v>8 8: Cultura</v>
          </cell>
          <cell r="T648" t="str">
            <v>1 Nacional</v>
          </cell>
          <cell r="U648" t="str">
            <v>3 3. Único Contratista</v>
          </cell>
          <cell r="V648" t="str">
            <v>FUNDACIÓN CULTURAL EL CONTRABAJO</v>
          </cell>
          <cell r="W648" t="str">
            <v>N.A</v>
          </cell>
          <cell r="X648">
            <v>800232026</v>
          </cell>
          <cell r="Y648">
            <v>9</v>
          </cell>
          <cell r="Z648" t="str">
            <v>Cra. 62A 62C28</v>
          </cell>
          <cell r="AA648">
            <v>6634127</v>
          </cell>
          <cell r="AB648" t="str">
            <v>felcontrabajo1994@gmail.com</v>
          </cell>
          <cell r="AC648" t="str">
            <v>felcontrabajo1994@gmail.com</v>
          </cell>
          <cell r="AD648" t="str">
            <v>N.A</v>
          </cell>
          <cell r="AE648" t="str">
            <v>N/A</v>
          </cell>
          <cell r="AF648" t="str">
            <v>N.A</v>
          </cell>
          <cell r="AG648" t="str">
            <v>N.A</v>
          </cell>
          <cell r="AH648" t="str">
            <v>N.A</v>
          </cell>
          <cell r="AI648" t="str">
            <v>1 1. Inversión</v>
          </cell>
          <cell r="AJ648">
            <v>152</v>
          </cell>
          <cell r="AK648" t="str">
            <v>O230117330120240152</v>
          </cell>
          <cell r="AL648" t="str">
            <v>Fortalecimiento del Fomento para el Desarrollo de Procesos Culturales Sostenibles en Bogotá D.C.</v>
          </cell>
          <cell r="AN648">
            <v>96900000</v>
          </cell>
          <cell r="AQ648">
            <v>96900000</v>
          </cell>
          <cell r="AU648">
            <v>96900000</v>
          </cell>
          <cell r="AV648" t="str">
            <v>$ 0</v>
          </cell>
          <cell r="AW648">
            <v>1476</v>
          </cell>
          <cell r="AX648">
            <v>96900000</v>
          </cell>
          <cell r="AY648">
            <v>45835</v>
          </cell>
          <cell r="AZ648">
            <v>1082</v>
          </cell>
          <cell r="BA648">
            <v>96900000</v>
          </cell>
          <cell r="BB648">
            <v>45763</v>
          </cell>
          <cell r="BC648">
            <v>45828</v>
          </cell>
          <cell r="BD648">
            <v>45839</v>
          </cell>
          <cell r="BE648">
            <v>46006</v>
          </cell>
          <cell r="BF648">
            <v>46006</v>
          </cell>
          <cell r="BG648" t="str">
            <v>2 2-Ejecución</v>
          </cell>
          <cell r="BH648" t="str">
            <v>6 MESES</v>
          </cell>
          <cell r="BI648" t="str">
            <v>1 1. Días</v>
          </cell>
          <cell r="BJ648">
            <v>164</v>
          </cell>
          <cell r="BK648">
            <v>0</v>
          </cell>
          <cell r="BL648">
            <v>164</v>
          </cell>
          <cell r="BM648" t="str">
            <v>SUBSECRETARÍA DE GOBERNANZA</v>
          </cell>
          <cell r="BN648" t="str">
            <v>DIRECCIÓN DE FOMENTO</v>
          </cell>
          <cell r="BO648" t="str">
            <v>Juan Diego Jaramillo Morales</v>
          </cell>
          <cell r="BP648">
            <v>8357126</v>
          </cell>
          <cell r="BQ648">
            <v>1</v>
          </cell>
          <cell r="BR648" t="str">
            <v>HECTOR ELADIO ESCAMILLA ROJAS</v>
          </cell>
          <cell r="BS648">
            <v>19256540</v>
          </cell>
          <cell r="BT648" t="str">
            <v>N.A</v>
          </cell>
          <cell r="BU648" t="str">
            <v>PEQUEÑA</v>
          </cell>
          <cell r="BV648" t="str">
            <v>N.A</v>
          </cell>
          <cell r="BW648" t="str">
            <v>N.A</v>
          </cell>
          <cell r="BX648" t="str">
            <v>SI</v>
          </cell>
          <cell r="CA648" t="str">
            <v>N.A</v>
          </cell>
          <cell r="CD648" t="str">
            <v>3 3. Municipal</v>
          </cell>
          <cell r="CE648" t="str">
            <v>2 2. Transferencias</v>
          </cell>
          <cell r="CF648" t="str">
            <v>1 1-Pesos Colombianos</v>
          </cell>
          <cell r="CG648" t="str">
            <v>3 Bogotá D.C.</v>
          </cell>
          <cell r="CH648" t="str">
            <v>149 3. Bogotá D.C.</v>
          </cell>
          <cell r="CI648" t="str">
            <v>17 17 La Candelaria</v>
          </cell>
          <cell r="CJ648" t="str">
            <v>LA CANDELARIA</v>
          </cell>
          <cell r="CK648" t="str">
            <v>1 1. Única</v>
          </cell>
          <cell r="CL648" t="str">
            <v>4 CARRERA</v>
          </cell>
          <cell r="CM648">
            <v>8</v>
          </cell>
          <cell r="CN648">
            <v>9</v>
          </cell>
          <cell r="CO648">
            <v>83</v>
          </cell>
          <cell r="CP648" t="str">
            <v>1 Interno</v>
          </cell>
          <cell r="CQ648" t="str">
            <v>1 Natural</v>
          </cell>
          <cell r="CR648" t="str">
            <v>02576002000100003E</v>
          </cell>
        </row>
        <row r="649">
          <cell r="A649">
            <v>647</v>
          </cell>
          <cell r="B649" t="str">
            <v>CONTRATO DE COLABORACION</v>
          </cell>
          <cell r="C649" t="str">
            <v>ASOCIACIÓN TALLER ARTÍCOLA - PDAC 2025</v>
          </cell>
          <cell r="D649" t="str">
            <v>REGIMEN ESPECIAL</v>
          </cell>
          <cell r="E649" t="str">
            <v>elebrar contrato de colaboración para la realización del proyecto "Tejido De Vida: Escuela Para El Empoderamiento Creativo En Sororidad" al cual se le asignó recursos mediante la Convocatoria pública del Programa Distrital de Apoyos Concertados PDAC 2025, en la modalidad Proyectos locales e interlocales</v>
          </cell>
          <cell r="F649" t="str">
            <v>11 10. Típicos</v>
          </cell>
          <cell r="G649" t="str">
            <v>1 Contratista</v>
          </cell>
          <cell r="H649" t="str">
            <v>2 Jurídica</v>
          </cell>
          <cell r="I649" t="str">
            <v>4 Sin Ánimo de Lucro (2-3)</v>
          </cell>
          <cell r="J649" t="str">
            <v>21 Asociaciones (4)</v>
          </cell>
          <cell r="K649" t="str">
            <v>41 41-Desarrollo de Proyectos Culturales</v>
          </cell>
          <cell r="L649" t="str">
            <v>CO1.PCCNTR.7999365</v>
          </cell>
          <cell r="M649" t="str">
            <v>https://community.secop.gov.co/Public/Tendering/OpportunityDetail/Index?noticeUID=CO1.NTC.8313068&amp;isFromPublicArea=True&amp;isModal=False</v>
          </cell>
          <cell r="N649">
            <v>45827</v>
          </cell>
          <cell r="O649" t="str">
            <v>8 Otra Regimen Especial</v>
          </cell>
          <cell r="P649" t="str">
            <v>9 Con Entidades Sin Ánimo de Lucro (8)</v>
          </cell>
          <cell r="Q649" t="str">
            <v>N/A</v>
          </cell>
          <cell r="R649" t="str">
            <v>4 4. CP Art. 355 privadas sin ánimo de lucro</v>
          </cell>
          <cell r="S649" t="str">
            <v>8 8: Cultura</v>
          </cell>
          <cell r="T649" t="str">
            <v>1 Nacional</v>
          </cell>
          <cell r="U649" t="str">
            <v>3 3. Único Contratista</v>
          </cell>
          <cell r="V649" t="str">
            <v>ASOCIACIÓN TALLER ARTÍCOLA</v>
          </cell>
          <cell r="W649" t="str">
            <v>N.A</v>
          </cell>
          <cell r="X649">
            <v>900832728</v>
          </cell>
          <cell r="Y649">
            <v>8</v>
          </cell>
          <cell r="Z649" t="str">
            <v>carrera 55 no. 77a - 63</v>
          </cell>
          <cell r="AA649">
            <v>3143777141</v>
          </cell>
          <cell r="AB649" t="str">
            <v>articola.taller@gmail.com</v>
          </cell>
          <cell r="AC649" t="str">
            <v>articola.taller@gmail.com</v>
          </cell>
          <cell r="AD649" t="str">
            <v>N.A</v>
          </cell>
          <cell r="AE649" t="str">
            <v>N/A</v>
          </cell>
          <cell r="AF649" t="str">
            <v>N.A</v>
          </cell>
          <cell r="AG649" t="str">
            <v>N.A</v>
          </cell>
          <cell r="AH649" t="str">
            <v>N.A</v>
          </cell>
          <cell r="AI649" t="str">
            <v>1 1. Inversión</v>
          </cell>
          <cell r="AJ649">
            <v>152</v>
          </cell>
          <cell r="AK649" t="str">
            <v>O230117330120240152</v>
          </cell>
          <cell r="AL649" t="str">
            <v>Fortalecimiento del Fomento para el Desarrollo de Procesos Culturales Sostenibles en Bogotá D.C.</v>
          </cell>
          <cell r="AN649">
            <v>98261970</v>
          </cell>
          <cell r="AQ649">
            <v>98261970</v>
          </cell>
          <cell r="AU649">
            <v>98261970</v>
          </cell>
          <cell r="AV649" t="str">
            <v>$ 0</v>
          </cell>
          <cell r="AW649">
            <v>1477</v>
          </cell>
          <cell r="AX649">
            <v>98261970</v>
          </cell>
          <cell r="AY649">
            <v>45835</v>
          </cell>
          <cell r="AZ649">
            <v>1081</v>
          </cell>
          <cell r="BA649">
            <v>98261970</v>
          </cell>
          <cell r="BB649">
            <v>45763</v>
          </cell>
          <cell r="BC649">
            <v>45828</v>
          </cell>
          <cell r="BD649">
            <v>45840</v>
          </cell>
          <cell r="BE649">
            <v>46006</v>
          </cell>
          <cell r="BF649">
            <v>46006</v>
          </cell>
          <cell r="BG649" t="str">
            <v>2 2-Ejecución</v>
          </cell>
          <cell r="BH649" t="str">
            <v>6 MESES</v>
          </cell>
          <cell r="BI649" t="str">
            <v>1 1. Días</v>
          </cell>
          <cell r="BJ649">
            <v>163</v>
          </cell>
          <cell r="BK649">
            <v>0</v>
          </cell>
          <cell r="BL649">
            <v>163</v>
          </cell>
          <cell r="BM649" t="str">
            <v>SUBSECRETARÍA DE GOBERNANZA</v>
          </cell>
          <cell r="BN649" t="str">
            <v>DIRECCIÓN DE FOMENTO</v>
          </cell>
          <cell r="BO649" t="str">
            <v>Juan Diego Jaramillo Morales</v>
          </cell>
          <cell r="BP649">
            <v>8357126</v>
          </cell>
          <cell r="BQ649">
            <v>1</v>
          </cell>
          <cell r="BR649" t="str">
            <v>Lorna Catherine Pineda Garzón</v>
          </cell>
          <cell r="BS649">
            <v>53054761</v>
          </cell>
          <cell r="BT649" t="str">
            <v>SI</v>
          </cell>
          <cell r="BU649" t="str">
            <v>PEQUEÑA</v>
          </cell>
          <cell r="BV649" t="str">
            <v>N.A</v>
          </cell>
          <cell r="BW649" t="str">
            <v>N.A</v>
          </cell>
          <cell r="BX649" t="str">
            <v>SI</v>
          </cell>
          <cell r="CA649" t="str">
            <v>N.A</v>
          </cell>
          <cell r="CD649" t="str">
            <v>3 3. Municipal</v>
          </cell>
          <cell r="CE649" t="str">
            <v>2 2. Transferencias</v>
          </cell>
          <cell r="CF649" t="str">
            <v>1 1-Pesos Colombianos</v>
          </cell>
          <cell r="CG649" t="str">
            <v>3 Bogotá D.C.</v>
          </cell>
          <cell r="CH649" t="str">
            <v>149 3. Bogotá D.C.</v>
          </cell>
          <cell r="CI649" t="str">
            <v>17 17 La Candelaria</v>
          </cell>
          <cell r="CJ649" t="str">
            <v>LA CANDELARIA</v>
          </cell>
          <cell r="CK649" t="str">
            <v>1 1. Única</v>
          </cell>
          <cell r="CL649" t="str">
            <v>4 CARRERA</v>
          </cell>
          <cell r="CM649">
            <v>8</v>
          </cell>
          <cell r="CN649">
            <v>9</v>
          </cell>
          <cell r="CO649">
            <v>83</v>
          </cell>
          <cell r="CP649" t="str">
            <v>1 Interno</v>
          </cell>
          <cell r="CQ649" t="str">
            <v>1 Natural</v>
          </cell>
          <cell r="CR649" t="str">
            <v>202576002000100025E</v>
          </cell>
        </row>
        <row r="650">
          <cell r="A650">
            <v>648</v>
          </cell>
          <cell r="B650" t="str">
            <v>CONTRATO DE COLABORACION</v>
          </cell>
          <cell r="C650" t="str">
            <v>FUNDACIÓN OBJETS FAX / EL CONTRAGOLPE - PDAC 2025</v>
          </cell>
          <cell r="D650" t="str">
            <v>REGIMEN ESPECIAL</v>
          </cell>
          <cell r="E650" t="str">
            <v>CELEBRAR CONTRATO DE COLABORACIÓN PARA LA REALIZACIÓN DEL PROYECTO "DISTRITO DESEO IV - REMONTAJES Y CIRCULACIONES EN ARTES ESCÉNICAS EN ARTESTUDIO" AL CUAL SE LE ASIGNÓ RECURSOS MEDIANTE LA CONVOCATORIA PÚBLICA DEL PROGRAMA DISTRITAL DE APOYOS CONCERTADOS PDAC 2025, EN LA MODALIDAD PROYECTOS LOCALES E INTERLOCALES.</v>
          </cell>
          <cell r="F650" t="str">
            <v>11 10. Típicos</v>
          </cell>
          <cell r="G650" t="str">
            <v>1 Contratista</v>
          </cell>
          <cell r="H650" t="str">
            <v>2 Jurídica</v>
          </cell>
          <cell r="I650" t="str">
            <v>4 Sin Ánimo de Lucro (2-3)</v>
          </cell>
          <cell r="J650" t="str">
            <v>13 Fundaciones (4)</v>
          </cell>
          <cell r="K650" t="str">
            <v>41 41-Desarrollo de Proyectos Culturales</v>
          </cell>
          <cell r="L650" t="str">
            <v>CO1.PCCNTR.7999656</v>
          </cell>
          <cell r="M650" t="str">
            <v>https://community.secop.gov.co/Public/Tendering/OpportunityDetail/Index?noticeUID=CO1.NTC.8313131&amp;isFromPublicArea=True&amp;isModal=False</v>
          </cell>
          <cell r="N650">
            <v>45827</v>
          </cell>
          <cell r="O650" t="str">
            <v>8 Otra Regimen Especial</v>
          </cell>
          <cell r="P650" t="str">
            <v>9 Con Entidades Sin Ánimo de Lucro (8)</v>
          </cell>
          <cell r="Q650" t="str">
            <v>N/A</v>
          </cell>
          <cell r="R650" t="str">
            <v>4 4. CP Art. 355 privadas sin ánimo de lucro</v>
          </cell>
          <cell r="S650" t="str">
            <v>8 8: Cultura</v>
          </cell>
          <cell r="T650" t="str">
            <v>1 Nacional</v>
          </cell>
          <cell r="U650" t="str">
            <v>3 3. Único Contratista</v>
          </cell>
          <cell r="V650" t="str">
            <v>FUNDACIÓN OBJETS FAX / EL CONTRAGOLPE - FUNDOFEC</v>
          </cell>
          <cell r="W650" t="str">
            <v>N.A</v>
          </cell>
          <cell r="X650">
            <v>830089758</v>
          </cell>
          <cell r="Y650">
            <v>8</v>
          </cell>
          <cell r="Z650" t="str">
            <v>CL 9 # 2-73</v>
          </cell>
          <cell r="AA650">
            <v>5716613281</v>
          </cell>
          <cell r="AB650" t="str">
            <v>ricrozo@gmail.com</v>
          </cell>
          <cell r="AC650" t="str">
            <v>ricrozo@gmail.com</v>
          </cell>
          <cell r="AD650" t="str">
            <v>N.A</v>
          </cell>
          <cell r="AE650" t="str">
            <v>N/A</v>
          </cell>
          <cell r="AF650" t="str">
            <v>N.A</v>
          </cell>
          <cell r="AG650" t="str">
            <v>N.A</v>
          </cell>
          <cell r="AH650" t="str">
            <v>N.A</v>
          </cell>
          <cell r="AI650" t="str">
            <v>1 1. Inversión</v>
          </cell>
          <cell r="AJ650">
            <v>152</v>
          </cell>
          <cell r="AK650" t="str">
            <v>O230117330120240152</v>
          </cell>
          <cell r="AL650" t="str">
            <v>Fortalecimiento del Fomento para el Desarrollo de Procesos Culturales Sostenibles en Bogotá D.C.</v>
          </cell>
          <cell r="AN650">
            <v>107357760</v>
          </cell>
          <cell r="AQ650">
            <v>107357760</v>
          </cell>
          <cell r="AU650">
            <v>107357760</v>
          </cell>
          <cell r="AV650" t="str">
            <v>$ 0</v>
          </cell>
          <cell r="AW650">
            <v>1478</v>
          </cell>
          <cell r="AX650">
            <v>107357760</v>
          </cell>
          <cell r="AY650">
            <v>45835</v>
          </cell>
          <cell r="AZ650">
            <v>1095</v>
          </cell>
          <cell r="BA650">
            <v>107357760</v>
          </cell>
          <cell r="BB650">
            <v>45763</v>
          </cell>
          <cell r="BC650">
            <v>45828</v>
          </cell>
          <cell r="BD650">
            <v>45845</v>
          </cell>
          <cell r="BE650">
            <v>46006</v>
          </cell>
          <cell r="BF650">
            <v>46006</v>
          </cell>
          <cell r="BG650" t="str">
            <v>2 2-Ejecución</v>
          </cell>
          <cell r="BH650" t="str">
            <v>6 MESES</v>
          </cell>
          <cell r="BI650" t="str">
            <v>1 1. Días</v>
          </cell>
          <cell r="BJ650">
            <v>158</v>
          </cell>
          <cell r="BK650">
            <v>0</v>
          </cell>
          <cell r="BL650">
            <v>158</v>
          </cell>
          <cell r="BM650" t="str">
            <v>SUBSECRETARÍA DE GOBERNANZA</v>
          </cell>
          <cell r="BN650" t="str">
            <v>DIRECCIÓN DE FOMENTO</v>
          </cell>
          <cell r="BO650" t="str">
            <v>Juan Diego Jaramillo Morales</v>
          </cell>
          <cell r="BP650">
            <v>8357126</v>
          </cell>
          <cell r="BQ650">
            <v>1</v>
          </cell>
          <cell r="BR650" t="str">
            <v>RICARDO ROZO RINCON</v>
          </cell>
          <cell r="BS650">
            <v>19264436</v>
          </cell>
          <cell r="BT650" t="str">
            <v>N.A</v>
          </cell>
          <cell r="BU650" t="str">
            <v>PEQUEÑA</v>
          </cell>
          <cell r="BV650" t="str">
            <v>N.A</v>
          </cell>
          <cell r="BW650" t="str">
            <v>N.A</v>
          </cell>
          <cell r="BX650" t="str">
            <v>SI</v>
          </cell>
          <cell r="CA650" t="str">
            <v>N.A</v>
          </cell>
          <cell r="CD650" t="str">
            <v>3 3. Municipal</v>
          </cell>
          <cell r="CE650" t="str">
            <v>2 2. Transferencias</v>
          </cell>
          <cell r="CF650" t="str">
            <v>1 1-Pesos Colombianos</v>
          </cell>
          <cell r="CG650" t="str">
            <v>3 Bogotá D.C.</v>
          </cell>
          <cell r="CH650" t="str">
            <v>149 3. Bogotá D.C.</v>
          </cell>
          <cell r="CI650" t="str">
            <v>17 17 La Candelaria</v>
          </cell>
          <cell r="CJ650" t="str">
            <v>LA CANDELARIA</v>
          </cell>
          <cell r="CK650" t="str">
            <v>1 1. Única</v>
          </cell>
          <cell r="CL650" t="str">
            <v>4 CARRERA</v>
          </cell>
          <cell r="CM650">
            <v>8</v>
          </cell>
          <cell r="CN650">
            <v>9</v>
          </cell>
          <cell r="CO650">
            <v>83</v>
          </cell>
          <cell r="CP650" t="str">
            <v>1 Interno</v>
          </cell>
          <cell r="CQ650" t="str">
            <v>1 Natural</v>
          </cell>
          <cell r="CR650" t="str">
            <v>202576002000100005E</v>
          </cell>
        </row>
        <row r="651">
          <cell r="A651">
            <v>649</v>
          </cell>
          <cell r="B651" t="str">
            <v>CONTRATO DE COLABORACION</v>
          </cell>
          <cell r="C651" t="str">
            <v>CORPORACIÓN AL ALBA PRODUCCIONES - PDAC 2025</v>
          </cell>
          <cell r="D651" t="str">
            <v>REGIMEN ESPECIAL</v>
          </cell>
          <cell r="E651" t="str">
            <v>CELEBRAR CONTRATO DE COLABORACIÓN PARA LA REALIZACIÓN DEL PROYECTO "FOLCÍRCO: RITMOS EN LA RURALIDAD 2.0" AL CUAL SE LE ASIGNÓ RECURSOS MEDIANTE LA CONVOCATORIA PÚBLICA DEL PROGRAMA DISTRITAL DE APOYOS CONCERTADOS PDAC 2025, EN LA MODALIDAD PROYECTOS LOCALES E INTERLOCALES.</v>
          </cell>
          <cell r="F651" t="str">
            <v>11 10. Típicos</v>
          </cell>
          <cell r="G651" t="str">
            <v>1 Contratista</v>
          </cell>
          <cell r="H651" t="str">
            <v>2 Jurídica</v>
          </cell>
          <cell r="I651" t="str">
            <v>4 Sin Ánimo de Lucro (2-3)</v>
          </cell>
          <cell r="J651" t="str">
            <v>18 Corporaciones (4)</v>
          </cell>
          <cell r="K651" t="str">
            <v>41 41-Desarrollo de Proyectos Culturales</v>
          </cell>
          <cell r="L651" t="str">
            <v>CO1.PCCNTR.7999685</v>
          </cell>
          <cell r="M651" t="str">
            <v>https://community.secop.gov.co/Public/Tendering/OpportunityDetail/Index?noticeUID=CO1.NTC.8313187&amp;isFromPublicArea=True&amp;isModal=False</v>
          </cell>
          <cell r="N651">
            <v>45827</v>
          </cell>
          <cell r="O651" t="str">
            <v>8 Otra Regimen Especial</v>
          </cell>
          <cell r="P651" t="str">
            <v>9 Con Entidades Sin Ánimo de Lucro (8)</v>
          </cell>
          <cell r="Q651" t="str">
            <v>N/A</v>
          </cell>
          <cell r="R651" t="str">
            <v>4 4. CP Art. 355 privadas sin ánimo de lucro</v>
          </cell>
          <cell r="S651" t="str">
            <v>8 8: Cultura</v>
          </cell>
          <cell r="T651" t="str">
            <v>1 Nacional</v>
          </cell>
          <cell r="U651" t="str">
            <v>3 3. Único Contratista</v>
          </cell>
          <cell r="V651" t="str">
            <v>CORPORACIÓN AL ALBA PRODUCCIONES</v>
          </cell>
          <cell r="W651" t="str">
            <v>N.A</v>
          </cell>
          <cell r="X651">
            <v>901012832</v>
          </cell>
          <cell r="Y651">
            <v>1</v>
          </cell>
          <cell r="Z651" t="str">
            <v>Diagonal 48 sur #5L -21</v>
          </cell>
          <cell r="AA651">
            <v>6017527398</v>
          </cell>
          <cell r="AB651" t="str">
            <v>alalbaproducciones@gmail.com</v>
          </cell>
          <cell r="AC651" t="str">
            <v>alalbaproducciones@gmail.com</v>
          </cell>
          <cell r="AD651" t="str">
            <v>N.A</v>
          </cell>
          <cell r="AE651" t="str">
            <v>N/A</v>
          </cell>
          <cell r="AF651" t="str">
            <v>N.A</v>
          </cell>
          <cell r="AG651" t="str">
            <v>N.A</v>
          </cell>
          <cell r="AH651" t="str">
            <v>N.A</v>
          </cell>
          <cell r="AI651" t="str">
            <v>1 1. Inversión</v>
          </cell>
          <cell r="AJ651">
            <v>152</v>
          </cell>
          <cell r="AK651" t="str">
            <v>O230117330120240152</v>
          </cell>
          <cell r="AL651" t="str">
            <v>Fortalecimiento del Fomento para el Desarrollo de Procesos Culturales Sostenibles en Bogotá D.C.</v>
          </cell>
          <cell r="AN651">
            <v>120653367</v>
          </cell>
          <cell r="AQ651">
            <v>120653367</v>
          </cell>
          <cell r="AU651">
            <v>120653367</v>
          </cell>
          <cell r="AV651" t="str">
            <v>$ 0</v>
          </cell>
          <cell r="AW651">
            <v>1505</v>
          </cell>
          <cell r="AX651">
            <v>120653367</v>
          </cell>
          <cell r="AY651">
            <v>45835</v>
          </cell>
          <cell r="AZ651">
            <v>1104</v>
          </cell>
          <cell r="BA651">
            <v>120653367</v>
          </cell>
          <cell r="BB651">
            <v>45763</v>
          </cell>
          <cell r="BC651">
            <v>45828</v>
          </cell>
          <cell r="BD651">
            <v>45839</v>
          </cell>
          <cell r="BE651">
            <v>46006</v>
          </cell>
          <cell r="BF651">
            <v>46006</v>
          </cell>
          <cell r="BG651" t="str">
            <v>2 2-Ejecución</v>
          </cell>
          <cell r="BH651" t="str">
            <v>6 MESES</v>
          </cell>
          <cell r="BI651" t="str">
            <v>1 1. Días</v>
          </cell>
          <cell r="BJ651">
            <v>164</v>
          </cell>
          <cell r="BK651">
            <v>0</v>
          </cell>
          <cell r="BL651">
            <v>164</v>
          </cell>
          <cell r="BM651" t="str">
            <v>SUBSECRETARÍA DE GOBERNANZA</v>
          </cell>
          <cell r="BN651" t="str">
            <v>DIRECCIÓN DE FOMENTO</v>
          </cell>
          <cell r="BO651" t="str">
            <v>Juan Diego Jaramillo Morales</v>
          </cell>
          <cell r="BP651">
            <v>8357126</v>
          </cell>
          <cell r="BQ651">
            <v>1</v>
          </cell>
          <cell r="BR651" t="str">
            <v>ALBA MARIA MORA MENDEZ</v>
          </cell>
          <cell r="BS651">
            <v>1013578043</v>
          </cell>
          <cell r="BT651" t="str">
            <v>SI</v>
          </cell>
          <cell r="BU651" t="str">
            <v>PEQUEÑA</v>
          </cell>
          <cell r="BV651" t="str">
            <v>N.A</v>
          </cell>
          <cell r="BW651" t="str">
            <v>N.A</v>
          </cell>
          <cell r="BX651" t="str">
            <v>SI</v>
          </cell>
          <cell r="CA651" t="str">
            <v>N.A</v>
          </cell>
          <cell r="CD651" t="str">
            <v>3 3. Municipal</v>
          </cell>
          <cell r="CE651" t="str">
            <v>2 2. Transferencias</v>
          </cell>
          <cell r="CF651" t="str">
            <v>1 1-Pesos Colombianos</v>
          </cell>
          <cell r="CG651" t="str">
            <v>3 Bogotá D.C.</v>
          </cell>
          <cell r="CH651" t="str">
            <v>149 3. Bogotá D.C.</v>
          </cell>
          <cell r="CI651" t="str">
            <v>17 17 La Candelaria</v>
          </cell>
          <cell r="CJ651" t="str">
            <v>LA CANDELARIA</v>
          </cell>
          <cell r="CK651" t="str">
            <v>1 1. Única</v>
          </cell>
          <cell r="CL651" t="str">
            <v>4 CARRERA</v>
          </cell>
          <cell r="CM651">
            <v>8</v>
          </cell>
          <cell r="CN651">
            <v>9</v>
          </cell>
          <cell r="CO651">
            <v>83</v>
          </cell>
          <cell r="CP651" t="str">
            <v>1 Interno</v>
          </cell>
          <cell r="CQ651" t="str">
            <v>1 Natural</v>
          </cell>
          <cell r="CR651" t="str">
            <v>202576002000100017E</v>
          </cell>
        </row>
        <row r="652">
          <cell r="A652">
            <v>650</v>
          </cell>
          <cell r="B652" t="str">
            <v>CONVENIO DE ASOCIACION</v>
          </cell>
          <cell r="C652" t="str">
            <v>SCRD-RECO-26-2025</v>
          </cell>
          <cell r="D652" t="str">
            <v>REGIMEN ESPECIAL CON OFERTAS</v>
          </cell>
          <cell r="E652" t="str">
            <v>Aunar esfuerzos entre la Secretaría de Cultura, Recreación y Deporte - SCRD y una entidad sin ánimo de lucro de reconocida idoneidad para el desarrollo de los procesos de formación, investigación y artísticos, en las líneas misionales de programación cultural, proyectos editoriales, cultura digital e innovación, comunidad y territorio, diseño universal, escuelas LEO, sistema distrital de bibliotecas y proyectos bibliotecarios comunes, en el marco del programa de la Red de Bibliotecas Públicas de Bogotá -BibloRed-, en concordancia con los lineamientos de la política distrital de lectura, escritura y oralidad.</v>
          </cell>
          <cell r="F652" t="str">
            <v>11 10. Típicos</v>
          </cell>
          <cell r="G652" t="str">
            <v>1 Contratista</v>
          </cell>
          <cell r="H652" t="str">
            <v>2 Jurídica</v>
          </cell>
          <cell r="I652" t="str">
            <v>4 Sin Ánimo de Lucro (2-3)</v>
          </cell>
          <cell r="J652" t="str">
            <v>13 Fundaciones (4)</v>
          </cell>
          <cell r="K652" t="str">
            <v>219 219-Otros tipo de convenios</v>
          </cell>
          <cell r="L652" t="str">
            <v>CO1.PCCNTR.8003313</v>
          </cell>
          <cell r="M652" t="str">
            <v>https://community.secop.gov.co/Public/Tendering/OpportunityDetail/Index?noticeUID=CO1.NTC.8182864&amp;isFromPublicArea=True&amp;isModal=False</v>
          </cell>
          <cell r="N652">
            <v>45799</v>
          </cell>
          <cell r="O652" t="str">
            <v>8 Otra Regimen Especial</v>
          </cell>
          <cell r="P652" t="str">
            <v>14 Convenios de Asociación y/o Cooperación (5-8)</v>
          </cell>
          <cell r="Q652" t="str">
            <v>N/A</v>
          </cell>
          <cell r="R652" t="str">
            <v>3 3. Convenios Ley 489</v>
          </cell>
          <cell r="S652" t="str">
            <v>8 8: Cultura</v>
          </cell>
          <cell r="T652" t="str">
            <v>1 Nacional</v>
          </cell>
          <cell r="U652" t="str">
            <v>3 3. Único Contratista</v>
          </cell>
          <cell r="V652" t="str">
            <v>FUNDALECTURA</v>
          </cell>
          <cell r="W652" t="str">
            <v>N.A</v>
          </cell>
          <cell r="X652">
            <v>800108032</v>
          </cell>
          <cell r="Y652">
            <v>3</v>
          </cell>
          <cell r="Z652" t="str">
            <v>diagonal 40 A bis No. 16 - 46</v>
          </cell>
          <cell r="AA652">
            <v>3201511</v>
          </cell>
          <cell r="AB652" t="str">
            <v>contactenos@fundalectura.org.co</v>
          </cell>
          <cell r="AC652" t="str">
            <v>contactenos@fundalectura.org.co</v>
          </cell>
          <cell r="AD652" t="str">
            <v>N.A</v>
          </cell>
          <cell r="AE652" t="str">
            <v>N/A</v>
          </cell>
          <cell r="AF652" t="str">
            <v>N.A</v>
          </cell>
          <cell r="AG652" t="str">
            <v>N.A</v>
          </cell>
          <cell r="AH652" t="str">
            <v>N.A</v>
          </cell>
          <cell r="AI652" t="str">
            <v>1 1. Inversión</v>
          </cell>
          <cell r="AJ652">
            <v>82</v>
          </cell>
          <cell r="AK652" t="str">
            <v>O230117330120240082</v>
          </cell>
          <cell r="AL652" t="str">
            <v>Fortalecimiento del acceso a la cultura escrita de los habitantes de Bogotá D.C.</v>
          </cell>
          <cell r="AN652">
            <v>4009071625</v>
          </cell>
          <cell r="AO652">
            <v>777370000</v>
          </cell>
          <cell r="AQ652">
            <v>4786441625</v>
          </cell>
          <cell r="AS652">
            <v>448770704</v>
          </cell>
          <cell r="AT652">
            <v>85015000</v>
          </cell>
          <cell r="AU652">
            <v>5320227329</v>
          </cell>
          <cell r="AV652" t="str">
            <v>$ 0</v>
          </cell>
          <cell r="AW652" t="str">
            <v>1389
  1388</v>
          </cell>
          <cell r="AX652" t="str">
            <v>739740032
  3.269.331.593</v>
          </cell>
          <cell r="AY652">
            <v>45832</v>
          </cell>
          <cell r="AZ652" t="str">
            <v>1039
  1040</v>
          </cell>
          <cell r="BA652" t="str">
            <v>739740032
  3.269.331.593</v>
          </cell>
          <cell r="BB652" t="str">
            <v>03/04/2025
  04/04/2025</v>
          </cell>
          <cell r="BC652">
            <v>45828</v>
          </cell>
          <cell r="BD652">
            <v>45840</v>
          </cell>
          <cell r="BE652">
            <v>46022</v>
          </cell>
          <cell r="BF652">
            <v>46053</v>
          </cell>
          <cell r="BG652" t="str">
            <v>2 2-Ejecución</v>
          </cell>
          <cell r="BH652" t="str">
            <v>6 MESES</v>
          </cell>
          <cell r="BI652" t="str">
            <v>1 1. Días</v>
          </cell>
          <cell r="BJ652">
            <v>179</v>
          </cell>
          <cell r="BK652">
            <v>30</v>
          </cell>
          <cell r="BL652">
            <v>209</v>
          </cell>
          <cell r="BM652" t="str">
            <v>DIRECCIÓN DE LECTURA Y BIBLIOTECAS</v>
          </cell>
          <cell r="BN652" t="str">
            <v>DIRECCIÓN DE LECTURA Y BIBLIOTECAS</v>
          </cell>
          <cell r="BO652" t="str">
            <v>Bibiana Andrea Victorino Ramírez</v>
          </cell>
          <cell r="BP652">
            <v>52880976</v>
          </cell>
          <cell r="BQ652">
            <v>7</v>
          </cell>
          <cell r="BR652" t="str">
            <v>DIANA CAROLINA REY QUINTERO</v>
          </cell>
          <cell r="BS652">
            <v>52800548</v>
          </cell>
          <cell r="BT652" t="str">
            <v>N.A</v>
          </cell>
          <cell r="BU652" t="str">
            <v>N.A</v>
          </cell>
          <cell r="BV652" t="str">
            <v>N.A</v>
          </cell>
          <cell r="BW652" t="str">
            <v>N.A</v>
          </cell>
          <cell r="BX652" t="str">
            <v>SI</v>
          </cell>
          <cell r="CA652" t="str">
            <v>N.A</v>
          </cell>
          <cell r="CD652" t="str">
            <v>3 3. Municipal</v>
          </cell>
          <cell r="CE652" t="str">
            <v>2 2. Transferencias</v>
          </cell>
          <cell r="CF652" t="str">
            <v>1 1-Pesos Colombianos</v>
          </cell>
          <cell r="CG652" t="str">
            <v>3 Bogotá D.C.</v>
          </cell>
          <cell r="CH652" t="str">
            <v>149 3. Bogotá D.C.</v>
          </cell>
          <cell r="CI652" t="str">
            <v>17 17 La Candelaria</v>
          </cell>
          <cell r="CJ652" t="str">
            <v>LA CANDELARIA</v>
          </cell>
          <cell r="CK652" t="str">
            <v>1 1. Única</v>
          </cell>
          <cell r="CL652" t="str">
            <v>4 CARRERA</v>
          </cell>
          <cell r="CM652">
            <v>8</v>
          </cell>
          <cell r="CN652">
            <v>9</v>
          </cell>
          <cell r="CO652">
            <v>83</v>
          </cell>
          <cell r="CP652" t="str">
            <v>1 Interno</v>
          </cell>
          <cell r="CQ652" t="str">
            <v>1 Natural</v>
          </cell>
          <cell r="CR652" t="str">
            <v>202576002100100008E</v>
          </cell>
          <cell r="CS652" t="str">
            <v>MODIFICIACION - ADICION</v>
          </cell>
          <cell r="CT652" t="str">
            <v>2 2. Adición</v>
          </cell>
          <cell r="CU652">
            <v>45911</v>
          </cell>
          <cell r="CX652" t="str">
            <v>$ 862.385.000</v>
          </cell>
          <cell r="CZ652" t="str">
            <v>2497
  2498
  2499
  2500
  2501
  2502
  2503
  2504</v>
          </cell>
          <cell r="DA652" t="str">
            <v>90100000
  57.995.184
  64.377.917
  10.000.000
  86.315.200
  56.146.916
  247.899.857
  164.534.926</v>
          </cell>
          <cell r="DB652">
            <v>45916</v>
          </cell>
          <cell r="DC652" t="str">
            <v>1537
  1536
  1535
  1534
  1533
  1552
  1551
  1550</v>
          </cell>
          <cell r="DD652" t="str">
            <v>$ 90.100.000
  57.995.184
  64.377.917
  10.000.000
  86.315.200
  56.146.916
  247.899.857
  164.534.926</v>
          </cell>
          <cell r="DE652" t="str">
            <v>04/09/2025
  4/9/2025
  04/09/2025
  04/09/2025
  04/09/2025
  05/09/2025
  05/09/2025
  05/09/2025</v>
          </cell>
          <cell r="DI652" t="str">
            <v>MODIFICACION - PRORROGA</v>
          </cell>
          <cell r="DJ652" t="str">
            <v>3 3. Prorroga</v>
          </cell>
          <cell r="DK652">
            <v>46009</v>
          </cell>
          <cell r="DL652">
            <v>46022</v>
          </cell>
          <cell r="DM652">
            <v>46053</v>
          </cell>
          <cell r="DO652" t="str">
            <v>30 dias</v>
          </cell>
        </row>
        <row r="653">
          <cell r="A653">
            <v>651</v>
          </cell>
          <cell r="B653" t="str">
            <v>CONTRATO DE COLABORACION</v>
          </cell>
          <cell r="C653" t="str">
            <v>FUNDACIÓN TEATRO TALLER DE COLOMBIA - PDAC 2025</v>
          </cell>
          <cell r="D653" t="str">
            <v>REGIMEN ESPECIAL</v>
          </cell>
          <cell r="E653" t="str">
            <v>CELEBRAR CONTRATO DE COLABORACIÓN PARA LA REALIZACIÓN DEL PROYECTO "TEATRO PARA TODOS 2025 - LLEGANDO CON TEATRO A POBLACIÓN VULNERABLE DE BOGOTÁ" AL CUAL SE LE ASIGNÓ RECURSOS MEDIANTE LA CONVOCATORIA PÚBLICA DEL PROGRAMA DISTRITAL DE APOYOS CONCERTADOS PDAC 2025, EN LA MODALIDAD PROYECTOS LOCALES E INTERLOCALES.</v>
          </cell>
          <cell r="F653" t="str">
            <v>11 10. Típicos</v>
          </cell>
          <cell r="G653" t="str">
            <v>1 Contratista</v>
          </cell>
          <cell r="H653" t="str">
            <v>2 Jurídica</v>
          </cell>
          <cell r="I653" t="str">
            <v>4 Sin Ánimo de Lucro (2-3)</v>
          </cell>
          <cell r="J653" t="str">
            <v>13 Fundaciones (4)</v>
          </cell>
          <cell r="K653" t="str">
            <v>41 41-Desarrollo de Proyectos Culturales</v>
          </cell>
          <cell r="L653" t="str">
            <v>CO1.PCCNTR.8004342</v>
          </cell>
          <cell r="M653" t="str">
            <v>https://community.secop.gov.co/Public/Tendering/OpportunityDetail/Index?noticeUID=CO1.NTC.8316763&amp;isFromPublicArea=True&amp;isModal=False</v>
          </cell>
          <cell r="N653">
            <v>45827</v>
          </cell>
          <cell r="O653" t="str">
            <v>8 Otra Regimen Especial</v>
          </cell>
          <cell r="P653" t="str">
            <v>9 Con Entidades Sin Ánimo de Lucro (8)</v>
          </cell>
          <cell r="Q653" t="str">
            <v>N/A</v>
          </cell>
          <cell r="R653" t="str">
            <v>4 4. CP Art. 355 privadas sin ánimo de lucro</v>
          </cell>
          <cell r="S653" t="str">
            <v>8 8: Cultura</v>
          </cell>
          <cell r="T653" t="str">
            <v>1 Nacional</v>
          </cell>
          <cell r="U653" t="str">
            <v>3 3. Único Contratista</v>
          </cell>
          <cell r="V653" t="str">
            <v>FUNDACIÓN TEATRO TALLER DE COLOMBIA</v>
          </cell>
          <cell r="W653" t="str">
            <v>N.A</v>
          </cell>
          <cell r="X653">
            <v>860048102</v>
          </cell>
          <cell r="Y653">
            <v>0</v>
          </cell>
          <cell r="Z653" t="str">
            <v>CL 10 0 55</v>
          </cell>
          <cell r="AA653">
            <v>2836444</v>
          </cell>
          <cell r="AB653" t="str">
            <v>tetacol@gmail.com</v>
          </cell>
          <cell r="AC653" t="str">
            <v>tetacol@gmail.com</v>
          </cell>
          <cell r="AD653" t="str">
            <v>N.A</v>
          </cell>
          <cell r="AE653" t="str">
            <v>N/A</v>
          </cell>
          <cell r="AF653" t="str">
            <v>N.A</v>
          </cell>
          <cell r="AG653" t="str">
            <v>N.A</v>
          </cell>
          <cell r="AH653" t="str">
            <v>N.A</v>
          </cell>
          <cell r="AI653" t="str">
            <v>1 1. Inversión</v>
          </cell>
          <cell r="AJ653">
            <v>152</v>
          </cell>
          <cell r="AK653" t="str">
            <v>O230117330120240152</v>
          </cell>
          <cell r="AL653" t="str">
            <v>Fortalecimiento del Fomento para el Desarrollo de Procesos Culturales Sostenibles en Bogotá D.C.</v>
          </cell>
          <cell r="AN653">
            <v>118281000</v>
          </cell>
          <cell r="AQ653">
            <v>118281000</v>
          </cell>
          <cell r="AU653">
            <v>118281000</v>
          </cell>
          <cell r="AV653" t="str">
            <v>$ 0</v>
          </cell>
          <cell r="AW653">
            <v>1508</v>
          </cell>
          <cell r="AX653">
            <v>118281000</v>
          </cell>
          <cell r="AY653">
            <v>45835</v>
          </cell>
          <cell r="AZ653">
            <v>1114</v>
          </cell>
          <cell r="BA653">
            <v>118281000</v>
          </cell>
          <cell r="BB653">
            <v>45763</v>
          </cell>
          <cell r="BC653">
            <v>45832</v>
          </cell>
          <cell r="BD653">
            <v>45848</v>
          </cell>
          <cell r="BE653">
            <v>46006</v>
          </cell>
          <cell r="BF653">
            <v>46006</v>
          </cell>
          <cell r="BG653" t="str">
            <v>2 2-Ejecución</v>
          </cell>
          <cell r="BH653" t="str">
            <v>6 MESES</v>
          </cell>
          <cell r="BI653" t="str">
            <v>1 1. Días</v>
          </cell>
          <cell r="BJ653">
            <v>155</v>
          </cell>
          <cell r="BK653">
            <v>0</v>
          </cell>
          <cell r="BL653">
            <v>155</v>
          </cell>
          <cell r="BM653" t="str">
            <v>SUBSECRETARÍA DE GOBERNANZA</v>
          </cell>
          <cell r="BN653" t="str">
            <v>DIRECCIÓN DE FOMENTO</v>
          </cell>
          <cell r="BO653" t="str">
            <v>Juan Diego Jaramillo Morales</v>
          </cell>
          <cell r="BP653">
            <v>8357126</v>
          </cell>
          <cell r="BQ653">
            <v>1</v>
          </cell>
          <cell r="BR653" t="str">
            <v>MARIO CIPRIANO MATALLANA CORTÉS</v>
          </cell>
          <cell r="BS653">
            <v>19218948</v>
          </cell>
          <cell r="BT653" t="str">
            <v>N.A</v>
          </cell>
          <cell r="BU653" t="str">
            <v>PEQUEÑA</v>
          </cell>
          <cell r="BV653" t="str">
            <v>N.A</v>
          </cell>
          <cell r="BW653" t="str">
            <v>N.A</v>
          </cell>
          <cell r="BX653" t="str">
            <v>SI</v>
          </cell>
          <cell r="CA653" t="str">
            <v>N.A</v>
          </cell>
          <cell r="CD653" t="str">
            <v>3 3. Municipal</v>
          </cell>
          <cell r="CE653" t="str">
            <v>2 2. Transferencias</v>
          </cell>
          <cell r="CF653" t="str">
            <v>1 1-Pesos Colombianos</v>
          </cell>
          <cell r="CG653" t="str">
            <v>3 Bogotá D.C.</v>
          </cell>
          <cell r="CH653" t="str">
            <v>149 3. Bogotá D.C.</v>
          </cell>
          <cell r="CI653" t="str">
            <v>17 17 La Candelaria</v>
          </cell>
          <cell r="CJ653" t="str">
            <v>LA CANDELARIA</v>
          </cell>
          <cell r="CK653" t="str">
            <v>1 1. Única</v>
          </cell>
          <cell r="CL653" t="str">
            <v>4 CARRERA</v>
          </cell>
          <cell r="CM653">
            <v>8</v>
          </cell>
          <cell r="CN653">
            <v>9</v>
          </cell>
          <cell r="CO653">
            <v>83</v>
          </cell>
          <cell r="CP653" t="str">
            <v>1 Interno</v>
          </cell>
          <cell r="CQ653" t="str">
            <v>1 Natural</v>
          </cell>
          <cell r="CR653" t="str">
            <v>02576002000100015E</v>
          </cell>
        </row>
        <row r="654">
          <cell r="A654">
            <v>652</v>
          </cell>
          <cell r="B654" t="str">
            <v>CONTRATO DE COLABORACION</v>
          </cell>
          <cell r="C654" t="str">
            <v>FUNDACION TEATRO COMUNIDAD - PDAC 2025</v>
          </cell>
          <cell r="D654" t="str">
            <v>REGIMEN ESPECIAL</v>
          </cell>
          <cell r="E654" t="str">
            <v>CELEBRAR CONTRATO DE COLABORACIÓN PARA LA REALIZACIÓN DEL PROYECTO "CAMPAÑA DE NUTRICIÓN PARA EL ALMA ARTE PARA LA PRIMERA INFANCIA" AL CUAL SE LE ASIGNÓ RECURSOS MEDIANTE LA CONVOCATORIA PÚBLICA DEL PROGRAMA DISTRITAL DE APOYOS CONCERTADOS PDAC 2025, EN LA MODALIDAD PROYECTOS LOCALES E INTERLOCALES</v>
          </cell>
          <cell r="F654" t="str">
            <v>11 10. Típicos</v>
          </cell>
          <cell r="G654" t="str">
            <v>1 Contratista</v>
          </cell>
          <cell r="H654" t="str">
            <v>2 Jurídica</v>
          </cell>
          <cell r="I654" t="str">
            <v>4 Sin Ánimo de Lucro (2-3)</v>
          </cell>
          <cell r="J654" t="str">
            <v>13 Fundaciones (4)</v>
          </cell>
          <cell r="K654" t="str">
            <v>41 41-Desarrollo de Proyectos Culturales</v>
          </cell>
          <cell r="L654" t="str">
            <v>CO1.PCCNTR.8004380</v>
          </cell>
          <cell r="M654" t="str">
            <v>https://community.secop.gov.co/Public/Tendering/OpportunityDetail/Index?noticeUID=CO1.NTC.8317119&amp;isFromPublicArea=True&amp;isModal=False</v>
          </cell>
          <cell r="N654">
            <v>45827</v>
          </cell>
          <cell r="O654" t="str">
            <v>8 Otra Regimen Especial</v>
          </cell>
          <cell r="P654" t="str">
            <v>9 Con Entidades Sin Ánimo de Lucro (8)</v>
          </cell>
          <cell r="Q654" t="str">
            <v>N/A</v>
          </cell>
          <cell r="R654" t="str">
            <v>4 4. CP Art. 355 privadas sin ánimo de lucro</v>
          </cell>
          <cell r="S654" t="str">
            <v>8 8: Cultura</v>
          </cell>
          <cell r="T654" t="str">
            <v>1 Nacional</v>
          </cell>
          <cell r="U654" t="str">
            <v>3 3. Único Contratista</v>
          </cell>
          <cell r="V654" t="str">
            <v>FUNDACION TEATRO COMUNIDAD</v>
          </cell>
          <cell r="W654" t="str">
            <v>N.A</v>
          </cell>
          <cell r="X654">
            <v>805004510</v>
          </cell>
          <cell r="Y654">
            <v>1</v>
          </cell>
          <cell r="Z654" t="str">
            <v>Cra. 20 No. 53-35</v>
          </cell>
          <cell r="AA654">
            <v>3048903</v>
          </cell>
          <cell r="AB654" t="str">
            <v>teatrocomunidad@gmail.com</v>
          </cell>
          <cell r="AC654" t="str">
            <v>teatrocomunidad@gmail.com</v>
          </cell>
          <cell r="AD654" t="str">
            <v>N.A</v>
          </cell>
          <cell r="AE654" t="str">
            <v>N/A</v>
          </cell>
          <cell r="AF654" t="str">
            <v>N.A</v>
          </cell>
          <cell r="AG654" t="str">
            <v>N.A</v>
          </cell>
          <cell r="AH654" t="str">
            <v>N.A</v>
          </cell>
          <cell r="AI654" t="str">
            <v>1 1. Inversión</v>
          </cell>
          <cell r="AJ654">
            <v>152</v>
          </cell>
          <cell r="AK654" t="str">
            <v>O230117330120240152</v>
          </cell>
          <cell r="AL654" t="str">
            <v>Fortalecimiento del Fomento para el Desarrollo de Procesos Culturales Sostenibles en Bogotá D.C.</v>
          </cell>
          <cell r="AN654">
            <v>112399800</v>
          </cell>
          <cell r="AQ654">
            <v>112399800</v>
          </cell>
          <cell r="AU654">
            <v>112399800</v>
          </cell>
          <cell r="AV654" t="str">
            <v>$ 0</v>
          </cell>
          <cell r="AW654">
            <v>1509</v>
          </cell>
          <cell r="AX654">
            <v>112399800</v>
          </cell>
          <cell r="AY654">
            <v>45835</v>
          </cell>
          <cell r="AZ654">
            <v>1098</v>
          </cell>
          <cell r="BA654">
            <v>112399800</v>
          </cell>
          <cell r="BB654">
            <v>45763</v>
          </cell>
          <cell r="BC654">
            <v>45832</v>
          </cell>
          <cell r="BD654">
            <v>45839</v>
          </cell>
          <cell r="BE654">
            <v>46006</v>
          </cell>
          <cell r="BF654">
            <v>46006</v>
          </cell>
          <cell r="BG654" t="str">
            <v>2 2-Ejecución</v>
          </cell>
          <cell r="BH654" t="str">
            <v>6 MESES</v>
          </cell>
          <cell r="BI654" t="str">
            <v>1 1. Días</v>
          </cell>
          <cell r="BJ654">
            <v>164</v>
          </cell>
          <cell r="BK654">
            <v>0</v>
          </cell>
          <cell r="BL654">
            <v>164</v>
          </cell>
          <cell r="BM654" t="str">
            <v>SUBSECRETARÍA DE GOBERNANZA</v>
          </cell>
          <cell r="BN654" t="str">
            <v>DIRECCIÓN DE FOMENTO</v>
          </cell>
          <cell r="BO654" t="str">
            <v>Juan Diego Jaramillo Morales</v>
          </cell>
          <cell r="BP654">
            <v>8357126</v>
          </cell>
          <cell r="BQ654">
            <v>1</v>
          </cell>
          <cell r="BR654" t="str">
            <v>GLORIA ESMERALDA QUINTANA LÓPEZ</v>
          </cell>
          <cell r="BS654">
            <v>51775669</v>
          </cell>
          <cell r="BT654" t="str">
            <v>N.A</v>
          </cell>
          <cell r="BU654" t="str">
            <v>PEQUEÑA</v>
          </cell>
          <cell r="BV654" t="str">
            <v>N.A</v>
          </cell>
          <cell r="BW654" t="str">
            <v>N.A</v>
          </cell>
          <cell r="BX654" t="str">
            <v>SI</v>
          </cell>
          <cell r="CA654" t="str">
            <v>N.A</v>
          </cell>
          <cell r="CD654" t="str">
            <v>3 3. Municipal</v>
          </cell>
          <cell r="CE654" t="str">
            <v>2 2. Transferencias</v>
          </cell>
          <cell r="CF654" t="str">
            <v>1 1-Pesos Colombianos</v>
          </cell>
          <cell r="CG654" t="str">
            <v>3 Bogotá D.C.</v>
          </cell>
          <cell r="CH654" t="str">
            <v>149 3. Bogotá D.C.</v>
          </cell>
          <cell r="CI654" t="str">
            <v>17 17 La Candelaria</v>
          </cell>
          <cell r="CJ654" t="str">
            <v>LA CANDELARIA</v>
          </cell>
          <cell r="CK654" t="str">
            <v>1 1. Única</v>
          </cell>
          <cell r="CL654" t="str">
            <v>4 CARRERA</v>
          </cell>
          <cell r="CM654">
            <v>8</v>
          </cell>
          <cell r="CN654">
            <v>9</v>
          </cell>
          <cell r="CO654">
            <v>83</v>
          </cell>
          <cell r="CP654" t="str">
            <v>1 Interno</v>
          </cell>
          <cell r="CQ654" t="str">
            <v>1 Natural</v>
          </cell>
          <cell r="CR654" t="str">
            <v>202576002000100023E</v>
          </cell>
        </row>
        <row r="655">
          <cell r="A655">
            <v>653</v>
          </cell>
          <cell r="B655" t="str">
            <v>CONTRATO DE COLABORACION</v>
          </cell>
          <cell r="C655" t="str">
            <v>FUNDACIÓN PATRIMONIO FÍLMICO COLOMBIANO</v>
          </cell>
          <cell r="D655" t="str">
            <v>REGIMEN ESPECIAL</v>
          </cell>
          <cell r="E655" t="str">
            <v>Celebrar contrato de colaboración para la realización del proyecto "Bogotá International Film FestivalBIFF11" al cual se le asignó recursos mediante la Convocatoria pública del Programa Distrital de Apoyos Concertados PDAC 2025, en la modalidad Proyectos Metropolitanos</v>
          </cell>
          <cell r="F655" t="str">
            <v>11 10. Típicos</v>
          </cell>
          <cell r="G655" t="str">
            <v>1 Contratista</v>
          </cell>
          <cell r="H655" t="str">
            <v>2 Jurídica</v>
          </cell>
          <cell r="I655" t="str">
            <v>4 Sin Ánimo de Lucro (2-3)</v>
          </cell>
          <cell r="J655" t="str">
            <v>13 Fundaciones (4)</v>
          </cell>
          <cell r="K655" t="str">
            <v>41 41-Desarrollo de Proyectos Culturales</v>
          </cell>
          <cell r="L655" t="str">
            <v>CO1.PCCNTR.8004200</v>
          </cell>
          <cell r="M655" t="str">
            <v>https://community.secop.gov.co/Public/Tendering/OpportunityDetail/Index?noticeUID=CO1.NTC.8313121&amp;isFromPublicArea=True&amp;isModal=False</v>
          </cell>
          <cell r="N655">
            <v>45827</v>
          </cell>
          <cell r="O655" t="str">
            <v>8 Otra Regimen Especial</v>
          </cell>
          <cell r="P655" t="str">
            <v>9 Con Entidades Sin Ánimo de Lucro (8)</v>
          </cell>
          <cell r="Q655" t="str">
            <v>N/A</v>
          </cell>
          <cell r="R655" t="str">
            <v>4 4. CP Art. 355 privadas sin ánimo de lucro</v>
          </cell>
          <cell r="S655" t="str">
            <v>8 8: Cultura</v>
          </cell>
          <cell r="T655" t="str">
            <v>1 Nacional</v>
          </cell>
          <cell r="U655" t="str">
            <v>3 3. Único Contratista</v>
          </cell>
          <cell r="V655" t="str">
            <v>PATRIMONIO FILMICO</v>
          </cell>
          <cell r="W655" t="str">
            <v>N.A</v>
          </cell>
          <cell r="X655">
            <v>860533189</v>
          </cell>
          <cell r="Y655">
            <v>0</v>
          </cell>
          <cell r="Z655" t="str">
            <v>CARRERA 19A No. 118-90</v>
          </cell>
          <cell r="AA655">
            <v>7441339</v>
          </cell>
          <cell r="AB655" t="str">
            <v>marisol.torres@patrimoniofilmico.org.co</v>
          </cell>
          <cell r="AC655" t="str">
            <v>marisol.torres@patrimoniofilmico.org.co</v>
          </cell>
          <cell r="AD655" t="str">
            <v>N.A</v>
          </cell>
          <cell r="AE655" t="str">
            <v>N/A</v>
          </cell>
          <cell r="AF655" t="str">
            <v>N.A</v>
          </cell>
          <cell r="AG655" t="str">
            <v>N.A</v>
          </cell>
          <cell r="AH655" t="str">
            <v>N.A</v>
          </cell>
          <cell r="AI655" t="str">
            <v>1 1. Inversión</v>
          </cell>
          <cell r="AJ655">
            <v>152</v>
          </cell>
          <cell r="AK655" t="str">
            <v>O230117330120240152</v>
          </cell>
          <cell r="AL655" t="str">
            <v>Fortalecimiento del Fomento para el Desarrollo de Procesos Culturales Sostenibles en Bogotá D.C.</v>
          </cell>
          <cell r="AN655">
            <v>195244488</v>
          </cell>
          <cell r="AQ655">
            <v>195244488</v>
          </cell>
          <cell r="AU655">
            <v>195244488</v>
          </cell>
          <cell r="AV655" t="str">
            <v>$ 0</v>
          </cell>
          <cell r="AW655">
            <v>1454</v>
          </cell>
          <cell r="AX655">
            <v>195244488</v>
          </cell>
          <cell r="AY655">
            <v>45834</v>
          </cell>
          <cell r="AZ655">
            <v>1097</v>
          </cell>
          <cell r="BA655">
            <v>195244488</v>
          </cell>
          <cell r="BB655">
            <v>45763</v>
          </cell>
          <cell r="BC655">
            <v>45832</v>
          </cell>
          <cell r="BD655">
            <v>45842</v>
          </cell>
          <cell r="BE655">
            <v>46006</v>
          </cell>
          <cell r="BF655">
            <v>46006</v>
          </cell>
          <cell r="BG655" t="str">
            <v>2 2-Ejecución</v>
          </cell>
          <cell r="BH655" t="str">
            <v>6 MESES</v>
          </cell>
          <cell r="BI655" t="str">
            <v>1 1. Días</v>
          </cell>
          <cell r="BJ655">
            <v>161</v>
          </cell>
          <cell r="BK655">
            <v>0</v>
          </cell>
          <cell r="BL655">
            <v>161</v>
          </cell>
          <cell r="BM655" t="str">
            <v>SUBSECRETARÍA DE GOBERNANZA</v>
          </cell>
          <cell r="BN655" t="str">
            <v>DIRECCIÓN DE FOMENTO</v>
          </cell>
          <cell r="BO655" t="str">
            <v>Juan Diego Jaramillo Morales</v>
          </cell>
          <cell r="BP655">
            <v>8357126</v>
          </cell>
          <cell r="BQ655">
            <v>1</v>
          </cell>
          <cell r="BR655" t="str">
            <v>ALEXANDRA FALLA ZERRATE</v>
          </cell>
          <cell r="BS655">
            <v>51900286</v>
          </cell>
          <cell r="BT655" t="str">
            <v>N.A</v>
          </cell>
          <cell r="BU655" t="str">
            <v>PEQUEÑA</v>
          </cell>
          <cell r="BV655" t="str">
            <v>N.A</v>
          </cell>
          <cell r="BW655" t="str">
            <v>N.A</v>
          </cell>
          <cell r="BX655" t="str">
            <v>SI</v>
          </cell>
          <cell r="CA655" t="str">
            <v>N.A</v>
          </cell>
          <cell r="CD655" t="str">
            <v>3 3. Municipal</v>
          </cell>
          <cell r="CE655" t="str">
            <v>2 2. Transferencias</v>
          </cell>
          <cell r="CF655" t="str">
            <v>1 1-Pesos Colombianos</v>
          </cell>
          <cell r="CG655" t="str">
            <v>3 Bogotá D.C.</v>
          </cell>
          <cell r="CH655" t="str">
            <v>149 3. Bogotá D.C.</v>
          </cell>
          <cell r="CI655" t="str">
            <v>17 17 La Candelaria</v>
          </cell>
          <cell r="CJ655" t="str">
            <v>LA CANDELARIA</v>
          </cell>
          <cell r="CK655" t="str">
            <v>1 1. Única</v>
          </cell>
          <cell r="CL655" t="str">
            <v>4 CARRERA</v>
          </cell>
          <cell r="CM655">
            <v>8</v>
          </cell>
          <cell r="CN655">
            <v>9</v>
          </cell>
          <cell r="CO655">
            <v>83</v>
          </cell>
          <cell r="CP655" t="str">
            <v>1 Interno</v>
          </cell>
          <cell r="CQ655" t="str">
            <v>1 Natural</v>
          </cell>
          <cell r="CR655" t="str">
            <v>202576002000100030E</v>
          </cell>
        </row>
        <row r="656">
          <cell r="A656">
            <v>654</v>
          </cell>
          <cell r="B656" t="str">
            <v>CONTRATO DE COLABORACION</v>
          </cell>
          <cell r="C656" t="str">
            <v>CORPORACION CULTURAL BACATA - PDAC 2025</v>
          </cell>
          <cell r="D656" t="str">
            <v>REGIMEN ESPECIAL</v>
          </cell>
          <cell r="E656" t="str">
            <v>CELEBRAR CONTRATO DE COLABORACIÓN PARA LA REALIZACIÓN DEL PROYECTO "CIRCUITO SUR BACATÁ 2.0 "ARTISTAS DEL BARRIO PARA LA CIUDAD" AL CUAL SE LE ASIGNÓ RECURSOS MEDIANTE LA CONVOCATORIA PÚBLICA DEL PROGRAMA DISTRITAL DE APOYOS CONCERTADOS PDAC 2025, EN LA MODALIDAD PROYECTOS LOCALES E INTERLOCALES.</v>
          </cell>
          <cell r="F656" t="str">
            <v>11 10. Típicos</v>
          </cell>
          <cell r="G656" t="str">
            <v>1 Contratista</v>
          </cell>
          <cell r="H656" t="str">
            <v>2 Jurídica</v>
          </cell>
          <cell r="I656" t="str">
            <v>4 Sin Ánimo de Lucro (2-3)</v>
          </cell>
          <cell r="J656" t="str">
            <v>18 Corporaciones (4)</v>
          </cell>
          <cell r="K656" t="str">
            <v>41 41-Desarrollo de Proyectos Culturales</v>
          </cell>
          <cell r="L656" t="str">
            <v>CO1.PCCNTR.8004710</v>
          </cell>
          <cell r="M656" t="str">
            <v>https://community.secop.gov.co/Public/Tendering/OpportunityDetail/Index?noticeUID=CO1.NTC.8317231&amp;isFromPublicArea=True&amp;isModal=False</v>
          </cell>
          <cell r="N656">
            <v>45827</v>
          </cell>
          <cell r="O656" t="str">
            <v>8 Otra Regimen Especial</v>
          </cell>
          <cell r="P656" t="str">
            <v>9 Con Entidades Sin Ánimo de Lucro (8)</v>
          </cell>
          <cell r="Q656" t="str">
            <v>N/A</v>
          </cell>
          <cell r="R656" t="str">
            <v>4 4. CP Art. 355 privadas sin ánimo de lucro</v>
          </cell>
          <cell r="S656" t="str">
            <v>8 8: Cultura</v>
          </cell>
          <cell r="T656" t="str">
            <v>1 Nacional</v>
          </cell>
          <cell r="U656" t="str">
            <v>3 3. Único Contratista</v>
          </cell>
          <cell r="V656" t="str">
            <v>CORPORACION CULTURAL BACATA</v>
          </cell>
          <cell r="W656" t="str">
            <v>N.A</v>
          </cell>
          <cell r="X656">
            <v>900050504</v>
          </cell>
          <cell r="Y656">
            <v>9</v>
          </cell>
          <cell r="Z656" t="str">
            <v>Cl 68 G # 43 C - 05 Sur</v>
          </cell>
          <cell r="AA656">
            <v>3166295105</v>
          </cell>
          <cell r="AB656" t="str">
            <v>corporacionculturalbacata@gmail.com</v>
          </cell>
          <cell r="AC656" t="str">
            <v>corporacionculturalbacata@gmail.com</v>
          </cell>
          <cell r="AD656" t="str">
            <v>N.A</v>
          </cell>
          <cell r="AE656" t="str">
            <v>N/A</v>
          </cell>
          <cell r="AF656" t="str">
            <v>N.A</v>
          </cell>
          <cell r="AG656" t="str">
            <v>N.A</v>
          </cell>
          <cell r="AH656" t="str">
            <v>N.A</v>
          </cell>
          <cell r="AI656" t="str">
            <v>1 1. Inversión</v>
          </cell>
          <cell r="AJ656">
            <v>152</v>
          </cell>
          <cell r="AK656" t="str">
            <v>O230117330120240152</v>
          </cell>
          <cell r="AL656" t="str">
            <v>Fortalecimiento del Fomento para el Desarrollo de Procesos Culturales Sostenibles en Bogotá D.C.</v>
          </cell>
          <cell r="AN656">
            <v>120653367</v>
          </cell>
          <cell r="AQ656">
            <v>120653367</v>
          </cell>
          <cell r="AU656">
            <v>120653367</v>
          </cell>
          <cell r="AV656" t="str">
            <v>$ 0</v>
          </cell>
          <cell r="AW656">
            <v>1512</v>
          </cell>
          <cell r="AX656">
            <v>120653367</v>
          </cell>
          <cell r="AY656">
            <v>45835</v>
          </cell>
          <cell r="AZ656">
            <v>1108</v>
          </cell>
          <cell r="BA656">
            <v>120653367</v>
          </cell>
          <cell r="BB656">
            <v>45763</v>
          </cell>
          <cell r="BC656">
            <v>45832</v>
          </cell>
          <cell r="BD656">
            <v>45846</v>
          </cell>
          <cell r="BE656">
            <v>46006</v>
          </cell>
          <cell r="BF656">
            <v>46006</v>
          </cell>
          <cell r="BG656" t="str">
            <v>2 2-Ejecución</v>
          </cell>
          <cell r="BH656" t="str">
            <v>6 MESES</v>
          </cell>
          <cell r="BI656" t="str">
            <v>1 1. Días</v>
          </cell>
          <cell r="BJ656">
            <v>157</v>
          </cell>
          <cell r="BK656">
            <v>0</v>
          </cell>
          <cell r="BL656">
            <v>157</v>
          </cell>
          <cell r="BM656" t="str">
            <v>SUBSECRETARÍA DE GOBERNANZA</v>
          </cell>
          <cell r="BN656" t="str">
            <v>DIRECCIÓN DE FOMENTO</v>
          </cell>
          <cell r="BO656" t="str">
            <v>Juan Diego Jaramillo Morales</v>
          </cell>
          <cell r="BP656">
            <v>8357126</v>
          </cell>
          <cell r="BQ656">
            <v>1</v>
          </cell>
          <cell r="BR656" t="str">
            <v>Claribeth Oviedo Ramírez</v>
          </cell>
          <cell r="BS656">
            <v>52954583</v>
          </cell>
          <cell r="BT656" t="str">
            <v>N.A</v>
          </cell>
          <cell r="BU656" t="str">
            <v>MICRO</v>
          </cell>
          <cell r="BV656" t="str">
            <v>N.A</v>
          </cell>
          <cell r="BW656" t="str">
            <v>N.A</v>
          </cell>
          <cell r="BX656" t="str">
            <v>SI</v>
          </cell>
          <cell r="CA656" t="str">
            <v>N.A</v>
          </cell>
          <cell r="CD656" t="str">
            <v>3 3. Municipal</v>
          </cell>
          <cell r="CE656" t="str">
            <v>2 2. Transferencias</v>
          </cell>
          <cell r="CF656" t="str">
            <v>1 1-Pesos Colombianos</v>
          </cell>
          <cell r="CG656" t="str">
            <v>3 Bogotá D.C.</v>
          </cell>
          <cell r="CH656" t="str">
            <v>149 3. Bogotá D.C.</v>
          </cell>
          <cell r="CI656" t="str">
            <v>17 17 La Candelaria</v>
          </cell>
          <cell r="CJ656" t="str">
            <v>LA CANDELARIA</v>
          </cell>
          <cell r="CK656" t="str">
            <v>1 1. Única</v>
          </cell>
          <cell r="CL656" t="str">
            <v>4 CARRERA</v>
          </cell>
          <cell r="CM656">
            <v>8</v>
          </cell>
          <cell r="CN656">
            <v>9</v>
          </cell>
          <cell r="CO656">
            <v>83</v>
          </cell>
          <cell r="CP656" t="str">
            <v>1 Interno</v>
          </cell>
          <cell r="CQ656" t="str">
            <v>1 Natural</v>
          </cell>
          <cell r="CR656" t="str">
            <v>202576002000100008E</v>
          </cell>
        </row>
        <row r="657">
          <cell r="A657">
            <v>655</v>
          </cell>
          <cell r="B657" t="str">
            <v>CONTRATO DE COLABORACION</v>
          </cell>
          <cell r="C657" t="str">
            <v>Fundación Tchyminigagua.</v>
          </cell>
          <cell r="D657" t="str">
            <v>REGIMEN ESPECIAL</v>
          </cell>
          <cell r="E657" t="str">
            <v>CELEBRAR CONTRATO DE COLABORACIÓN PARA LA REALIZACIÓN DEL PROYECTO "XXXVII FAICP FESTIVAL ARTÍSTICO INTERNACIONAL DE CULTURA POPULAR CARNAVAL DE LA ALEGRÍA " CULTURAS DE TRANSFORMACIÓN SOCIAL Y PAZ" AL CUAL SE LE ASIGNÓ RECURSOS MEDIANTE LA CONVOCATORIA PÚBLICA DEL PROGRAMA DISTRITAL DE APOYOS CONCERTADOS PDAC 2025, EN LA MODALIDAD PROYECTOS METROPOLITANOS</v>
          </cell>
          <cell r="F657" t="str">
            <v>11 10. Típicos</v>
          </cell>
          <cell r="G657" t="str">
            <v>1 Contratista</v>
          </cell>
          <cell r="H657" t="str">
            <v>2 Jurídica</v>
          </cell>
          <cell r="I657" t="str">
            <v>4 Sin Ánimo de Lucro (2-3)</v>
          </cell>
          <cell r="J657" t="str">
            <v>13 Fundaciones (4)</v>
          </cell>
          <cell r="K657" t="str">
            <v>41 41-Desarrollo de Proyectos Culturales</v>
          </cell>
          <cell r="L657" t="str">
            <v>CO1.PCCNTR.8012946</v>
          </cell>
          <cell r="M657" t="str">
            <v>https://community.secop.gov.co/Public/Tendering/OpportunityDetail/Index?noticeUID=CO1.NTC.8330622&amp;isFromPublicArea=True&amp;isModal=False</v>
          </cell>
          <cell r="N657">
            <v>45832</v>
          </cell>
          <cell r="O657" t="str">
            <v>8 Otra Regimen Especial</v>
          </cell>
          <cell r="P657" t="str">
            <v>9 Con Entidades Sin Ánimo de Lucro (8)</v>
          </cell>
          <cell r="Q657" t="str">
            <v>N/A</v>
          </cell>
          <cell r="R657" t="str">
            <v>4 4. CP Art. 355 privadas sin ánimo de lucro</v>
          </cell>
          <cell r="S657" t="str">
            <v>8 8: Cultura</v>
          </cell>
          <cell r="T657" t="str">
            <v>1 Nacional</v>
          </cell>
          <cell r="U657" t="str">
            <v>3 3. Único Contratista</v>
          </cell>
          <cell r="V657" t="str">
            <v>Fundación Tchyminigagua</v>
          </cell>
          <cell r="W657" t="str">
            <v>N.A</v>
          </cell>
          <cell r="X657">
            <v>900406434</v>
          </cell>
          <cell r="Y657">
            <v>1</v>
          </cell>
          <cell r="Z657" t="str">
            <v>CRA 80 K # 72- 45 SUR</v>
          </cell>
          <cell r="AA657">
            <v>7791504</v>
          </cell>
          <cell r="AB657" t="str">
            <v>FUNDACIONTCHYMINIGAGUA@GMAIL.COM</v>
          </cell>
          <cell r="AC657" t="str">
            <v>FUNDACIONTCHYMINIGAGUA@GMAIL.COM</v>
          </cell>
          <cell r="AD657" t="str">
            <v>N.A</v>
          </cell>
          <cell r="AE657" t="str">
            <v>N/A</v>
          </cell>
          <cell r="AF657" t="str">
            <v>N.A</v>
          </cell>
          <cell r="AG657" t="str">
            <v>N.A</v>
          </cell>
          <cell r="AH657" t="str">
            <v>N.A</v>
          </cell>
          <cell r="AI657" t="str">
            <v>1 1. Inversión</v>
          </cell>
          <cell r="AJ657">
            <v>152</v>
          </cell>
          <cell r="AK657" t="str">
            <v>O230117330120240152</v>
          </cell>
          <cell r="AL657" t="str">
            <v>Fortalecimiento del Fomento para el Desarrollo de Procesos Culturales Sostenibles en Bogotá D.C.</v>
          </cell>
          <cell r="AN657">
            <v>445965066</v>
          </cell>
          <cell r="AQ657">
            <v>445965066</v>
          </cell>
          <cell r="AU657">
            <v>445965066</v>
          </cell>
          <cell r="AV657" t="str">
            <v>$ 0</v>
          </cell>
          <cell r="AW657">
            <v>1526</v>
          </cell>
          <cell r="AX657">
            <v>445965066</v>
          </cell>
          <cell r="AY657">
            <v>45841</v>
          </cell>
          <cell r="AZ657">
            <v>1102</v>
          </cell>
          <cell r="BA657">
            <v>445965066</v>
          </cell>
          <cell r="BB657">
            <v>45763</v>
          </cell>
          <cell r="BC657">
            <v>45834</v>
          </cell>
          <cell r="BD657">
            <v>45855</v>
          </cell>
          <cell r="BE657">
            <v>46006</v>
          </cell>
          <cell r="BF657">
            <v>46006</v>
          </cell>
          <cell r="BG657" t="str">
            <v>2 2-Ejecución</v>
          </cell>
          <cell r="BH657" t="str">
            <v>6 MESES</v>
          </cell>
          <cell r="BI657" t="str">
            <v>1 1. Días</v>
          </cell>
          <cell r="BJ657">
            <v>148</v>
          </cell>
          <cell r="BK657">
            <v>0</v>
          </cell>
          <cell r="BL657">
            <v>148</v>
          </cell>
          <cell r="BM657" t="str">
            <v>SUBSECRETARÍA DE GOBERNANZA</v>
          </cell>
          <cell r="BN657" t="str">
            <v>DIRECCIÓN DE FOMENTO</v>
          </cell>
          <cell r="BO657" t="str">
            <v>Juan Diego Jaramillo Morales</v>
          </cell>
          <cell r="BP657">
            <v>8357126</v>
          </cell>
          <cell r="BQ657">
            <v>1</v>
          </cell>
          <cell r="BR657" t="str">
            <v>MAYRA ALEJANDRA GOMEZ</v>
          </cell>
          <cell r="BS657">
            <v>1013638639</v>
          </cell>
          <cell r="BT657" t="str">
            <v>N.A</v>
          </cell>
          <cell r="BU657" t="str">
            <v>PEQUEÑA</v>
          </cell>
          <cell r="BV657" t="str">
            <v>N.A</v>
          </cell>
          <cell r="BW657" t="str">
            <v>N.A</v>
          </cell>
          <cell r="BX657" t="str">
            <v>SI</v>
          </cell>
          <cell r="CA657" t="str">
            <v>N.A</v>
          </cell>
          <cell r="CD657" t="str">
            <v>3 3. Municipal</v>
          </cell>
          <cell r="CE657" t="str">
            <v>2 2. Transferencias</v>
          </cell>
          <cell r="CF657" t="str">
            <v>1 1-Pesos Colombianos</v>
          </cell>
          <cell r="CG657" t="str">
            <v>3 Bogotá D.C.</v>
          </cell>
          <cell r="CH657" t="str">
            <v>149 3. Bogotá D.C.</v>
          </cell>
          <cell r="CI657" t="str">
            <v>17 17 La Candelaria</v>
          </cell>
          <cell r="CJ657" t="str">
            <v>LA CANDELARIA</v>
          </cell>
          <cell r="CK657" t="str">
            <v>1 1. Única</v>
          </cell>
          <cell r="CL657" t="str">
            <v>4 CARRERA</v>
          </cell>
          <cell r="CM657">
            <v>8</v>
          </cell>
          <cell r="CN657">
            <v>9</v>
          </cell>
          <cell r="CO657">
            <v>83</v>
          </cell>
          <cell r="CP657" t="str">
            <v>1 Interno</v>
          </cell>
          <cell r="CQ657" t="str">
            <v>1 Natural</v>
          </cell>
          <cell r="CR657" t="str">
            <v>202576002000100031E</v>
          </cell>
        </row>
        <row r="658">
          <cell r="A658">
            <v>656</v>
          </cell>
          <cell r="B658" t="str">
            <v>CONTRATO DE COLABORACION</v>
          </cell>
          <cell r="C658" t="str">
            <v>FUNDACIÓN DE TEATRO DITIRAMBO</v>
          </cell>
          <cell r="D658" t="str">
            <v>REGIMEN ESPECIAL</v>
          </cell>
          <cell r="E658" t="str">
            <v>CELEBRAR CONTRATO DE COLABORACIÓN PARA LA REALIZACIÓN DEL PROYECTO "V FESTIVAL OFF DE TEATRO 2025" AL CUAL SE LE ASIGNÓ RECURSOS MEDIANTE LA CONVOCATORIA PÚBLICA DEL PROGRAMA DISTRITAL DE APOYOS CONCERTADOS PDAC 2025, EN LA MODALIDAD PROYECTOS LOCALES E INTERLOCALES</v>
          </cell>
          <cell r="F658" t="str">
            <v>11 10. Típicos</v>
          </cell>
          <cell r="G658" t="str">
            <v>1 Contratista</v>
          </cell>
          <cell r="H658" t="str">
            <v>2 Jurídica</v>
          </cell>
          <cell r="I658" t="str">
            <v>4 Sin Ánimo de Lucro (2-3)</v>
          </cell>
          <cell r="J658" t="str">
            <v>13 Fundaciones (4)</v>
          </cell>
          <cell r="K658" t="str">
            <v>41 41-Desarrollo de Proyectos Culturales</v>
          </cell>
          <cell r="L658" t="str">
            <v>CO1.PCCNTR.8015503</v>
          </cell>
          <cell r="M658" t="str">
            <v>https://community.secop.gov.co/Public/Tendering/OpportunityDetail/Index?noticeUID=CO1.NTC.8334403&amp;isFromPublicArea=True&amp;isModal=False</v>
          </cell>
          <cell r="N658">
            <v>45833</v>
          </cell>
          <cell r="O658" t="str">
            <v>8 Otra Regimen Especial</v>
          </cell>
          <cell r="P658" t="str">
            <v>9 Con Entidades Sin Ánimo de Lucro (8)</v>
          </cell>
          <cell r="Q658" t="str">
            <v>N/A</v>
          </cell>
          <cell r="R658" t="str">
            <v>4 4. CP Art. 355 privadas sin ánimo de lucro</v>
          </cell>
          <cell r="S658" t="str">
            <v>8 8: Cultura</v>
          </cell>
          <cell r="T658" t="str">
            <v>1 Nacional</v>
          </cell>
          <cell r="U658" t="str">
            <v>3 3. Único Contratista</v>
          </cell>
          <cell r="V658" t="str">
            <v>FUNDACIÓN DE TEATRO DITIRAMBO</v>
          </cell>
          <cell r="W658" t="str">
            <v>N.A</v>
          </cell>
          <cell r="X658">
            <v>800209686</v>
          </cell>
          <cell r="Y658">
            <v>3</v>
          </cell>
          <cell r="Z658" t="str">
            <v>Calle 45A N° 14-37</v>
          </cell>
          <cell r="AA658">
            <v>2326440</v>
          </cell>
          <cell r="AB658" t="str">
            <v>ditirambocolombia@yahoo.com</v>
          </cell>
          <cell r="AC658" t="str">
            <v>ditirambocolombia@yahoo.com</v>
          </cell>
          <cell r="AD658" t="str">
            <v>N.A</v>
          </cell>
          <cell r="AE658" t="str">
            <v>N/A</v>
          </cell>
          <cell r="AF658" t="str">
            <v>N.A</v>
          </cell>
          <cell r="AG658" t="str">
            <v>N.A</v>
          </cell>
          <cell r="AH658" t="str">
            <v>N.A</v>
          </cell>
          <cell r="AI658" t="str">
            <v>1 1. Inversión</v>
          </cell>
          <cell r="AJ658">
            <v>152</v>
          </cell>
          <cell r="AK658" t="str">
            <v>O230117330120240152</v>
          </cell>
          <cell r="AL658" t="str">
            <v>Fortalecimiento del Fomento para el Desarrollo de Procesos Culturales Sostenibles en Bogotá D.C.</v>
          </cell>
          <cell r="AN658">
            <v>120653367</v>
          </cell>
          <cell r="AQ658">
            <v>120653367</v>
          </cell>
          <cell r="AU658">
            <v>120653367</v>
          </cell>
          <cell r="AV658" t="str">
            <v>$ 0</v>
          </cell>
          <cell r="AW658">
            <v>1542</v>
          </cell>
          <cell r="AX658">
            <v>120653367</v>
          </cell>
          <cell r="AY658">
            <v>45841</v>
          </cell>
          <cell r="AZ658">
            <v>1113</v>
          </cell>
          <cell r="BA658">
            <v>120653367</v>
          </cell>
          <cell r="BB658">
            <v>45763</v>
          </cell>
          <cell r="BC658">
            <v>45840</v>
          </cell>
          <cell r="BD658">
            <v>45848</v>
          </cell>
          <cell r="BE658">
            <v>46006</v>
          </cell>
          <cell r="BF658">
            <v>46006</v>
          </cell>
          <cell r="BG658" t="str">
            <v>2 2-Ejecución</v>
          </cell>
          <cell r="BH658" t="str">
            <v>5 MESES Y 5 DIAS</v>
          </cell>
          <cell r="BI658" t="str">
            <v>1 1. Días</v>
          </cell>
          <cell r="BJ658">
            <v>155</v>
          </cell>
          <cell r="BK658">
            <v>0</v>
          </cell>
          <cell r="BL658">
            <v>155</v>
          </cell>
          <cell r="BM658" t="str">
            <v>SUBSECRETARÍA DE GOBERNANZA</v>
          </cell>
          <cell r="BN658" t="str">
            <v>DIRECCIÓN DE FOMENTO</v>
          </cell>
          <cell r="BO658" t="str">
            <v>Juan Diego Jaramillo Morales</v>
          </cell>
          <cell r="BP658">
            <v>8357126</v>
          </cell>
          <cell r="BQ658">
            <v>1</v>
          </cell>
          <cell r="BR658" t="str">
            <v>Lucero Elizabeth Rodriguez Fajardo</v>
          </cell>
          <cell r="BS658">
            <v>51717880</v>
          </cell>
          <cell r="BT658" t="str">
            <v>N.A</v>
          </cell>
          <cell r="BU658" t="str">
            <v>MICRO</v>
          </cell>
          <cell r="BV658" t="str">
            <v>N.A</v>
          </cell>
          <cell r="BW658" t="str">
            <v>N.A</v>
          </cell>
          <cell r="BX658" t="str">
            <v>SI</v>
          </cell>
          <cell r="CA658" t="str">
            <v>N.A</v>
          </cell>
          <cell r="CD658" t="str">
            <v>3 3. Municipal</v>
          </cell>
          <cell r="CE658" t="str">
            <v>2 2. Transferencias</v>
          </cell>
          <cell r="CF658" t="str">
            <v>1 1-Pesos Colombianos</v>
          </cell>
          <cell r="CG658" t="str">
            <v>3 Bogotá D.C.</v>
          </cell>
          <cell r="CH658" t="str">
            <v>149 3. Bogotá D.C.</v>
          </cell>
          <cell r="CI658" t="str">
            <v>17 17 La Candelaria</v>
          </cell>
          <cell r="CJ658" t="str">
            <v>LA CANDELARIA</v>
          </cell>
          <cell r="CK658" t="str">
            <v>1 1. Única</v>
          </cell>
          <cell r="CL658" t="str">
            <v>4 CARRERA</v>
          </cell>
          <cell r="CM658">
            <v>8</v>
          </cell>
          <cell r="CN658">
            <v>9</v>
          </cell>
          <cell r="CO658">
            <v>83</v>
          </cell>
          <cell r="CP658" t="str">
            <v>1 Interno</v>
          </cell>
          <cell r="CQ658" t="str">
            <v>1 Natural</v>
          </cell>
          <cell r="CR658" t="str">
            <v>202576002000100011E</v>
          </cell>
        </row>
        <row r="659">
          <cell r="A659">
            <v>657</v>
          </cell>
          <cell r="B659" t="str">
            <v>CONTRATO INTERADMINISTRATIVO</v>
          </cell>
          <cell r="C659" t="str">
            <v>SCDPF-710-00017-25</v>
          </cell>
          <cell r="D659" t="str">
            <v>CONTRATACION DIRECTA</v>
          </cell>
          <cell r="E659" t="str">
            <v>Prestar el servicio integral de administración de correspondencia para los procedimientos de recolección, recepción, radicación, digitalización, clasificación, organización, imposición, distribución y entrega interna y externa de las comunicaciones oficiales producidas y recibidas por la secretaría de cultura, recreación y deporte a través de la ventanilla única de correspondencia</v>
          </cell>
          <cell r="F659" t="str">
            <v>17 17. Contrato de Prestación de Servicios</v>
          </cell>
          <cell r="G659" t="str">
            <v>1 Contratista</v>
          </cell>
          <cell r="H659" t="str">
            <v>2 Jurídica</v>
          </cell>
          <cell r="I659" t="str">
            <v>2 Privada (1)</v>
          </cell>
          <cell r="J659" t="str">
            <v>9 Públicos (3)</v>
          </cell>
          <cell r="K659" t="str">
            <v>911 911-Contrato Interadministrativo</v>
          </cell>
          <cell r="L659" t="str">
            <v>CO1.PCCNTR.8019722</v>
          </cell>
          <cell r="M659" t="str">
            <v>https://community.secop.gov.co/Public/Tendering/ContractNoticePhases/View?PPI=CO1.PPI.40368469&amp;isFromPublicArea=True&amp;isModal=False</v>
          </cell>
          <cell r="N659">
            <v>45834</v>
          </cell>
          <cell r="O659" t="str">
            <v>5 Contratación directa</v>
          </cell>
          <cell r="P659" t="str">
            <v>13 Contratos Interadministrativos (5-8)</v>
          </cell>
          <cell r="Q659" t="str">
            <v>N/A</v>
          </cell>
          <cell r="R659" t="str">
            <v>1 1. Ley 80</v>
          </cell>
          <cell r="S659" t="str">
            <v>6 6: Prestacion de servicios</v>
          </cell>
          <cell r="T659" t="str">
            <v>1 Nacional</v>
          </cell>
          <cell r="U659" t="str">
            <v>3 3. Único Contratista</v>
          </cell>
          <cell r="V659" t="str">
            <v>SERVICIOS POSTALES NACIONALES S.A.S - 472</v>
          </cell>
          <cell r="W659" t="str">
            <v>N.A</v>
          </cell>
          <cell r="X659">
            <v>900062917</v>
          </cell>
          <cell r="Y659">
            <v>9</v>
          </cell>
          <cell r="Z659" t="str">
            <v>Diagonal 25 G # 95 A 55</v>
          </cell>
          <cell r="AA659">
            <v>900062917</v>
          </cell>
          <cell r="AB659" t="str">
            <v>notificaciones.judiciales@4-72.com.co</v>
          </cell>
          <cell r="AC659" t="str">
            <v>notificaciones.judiciales@4-72.com.co</v>
          </cell>
          <cell r="AD659" t="str">
            <v>N.A</v>
          </cell>
          <cell r="AE659" t="str">
            <v>N/A</v>
          </cell>
          <cell r="AF659" t="str">
            <v>N.A</v>
          </cell>
          <cell r="AG659" t="str">
            <v>N.A</v>
          </cell>
          <cell r="AH659" t="str">
            <v>N.A</v>
          </cell>
          <cell r="AI659" t="str">
            <v>2 2. Funcionamiento</v>
          </cell>
          <cell r="AJ659">
            <v>8011</v>
          </cell>
          <cell r="AK659" t="str">
            <v>O21202020060868011</v>
          </cell>
          <cell r="AL659" t="str">
            <v>Servicios postales relacionados con sobres, cartas (nacional e internacional)</v>
          </cell>
          <cell r="AN659">
            <v>199196793</v>
          </cell>
          <cell r="AQ659">
            <v>199196793</v>
          </cell>
          <cell r="AU659">
            <v>199196793</v>
          </cell>
          <cell r="AV659" t="str">
            <v>$ 0</v>
          </cell>
          <cell r="AW659">
            <v>1475</v>
          </cell>
          <cell r="AX659">
            <v>199196793</v>
          </cell>
          <cell r="AY659">
            <v>45835</v>
          </cell>
          <cell r="AZ659">
            <v>1219</v>
          </cell>
          <cell r="BA659">
            <v>199635198</v>
          </cell>
          <cell r="BB659">
            <v>45818</v>
          </cell>
          <cell r="BC659">
            <v>45834</v>
          </cell>
          <cell r="BD659">
            <v>45846</v>
          </cell>
          <cell r="BE659">
            <v>46022</v>
          </cell>
          <cell r="BF659">
            <v>46112</v>
          </cell>
          <cell r="BG659" t="str">
            <v>2 2-Ejecución</v>
          </cell>
          <cell r="BH659" t="str">
            <v>5 MESES Y 23 DIAS</v>
          </cell>
          <cell r="BI659" t="str">
            <v>1 1. Días</v>
          </cell>
          <cell r="BJ659">
            <v>173</v>
          </cell>
          <cell r="BK659">
            <v>90</v>
          </cell>
          <cell r="BL659">
            <v>263</v>
          </cell>
          <cell r="BM659" t="str">
            <v>DIRECCIÓN DE GESTIÓN CORPORATIVA Y RELACIÓN CON EL CIUDADANO</v>
          </cell>
          <cell r="BN659" t="str">
            <v>GRUPO INTERNO DE TRABAJO DE SERVICIOS ADMINISTRATIVOS</v>
          </cell>
          <cell r="BO659" t="str">
            <v>Paola Andrea Ramirez Gutierrez</v>
          </cell>
          <cell r="BP659">
            <v>52478000</v>
          </cell>
          <cell r="BQ659">
            <v>1</v>
          </cell>
          <cell r="BR659" t="str">
            <v>Juan Alberto Garcia Estrada</v>
          </cell>
          <cell r="BS659">
            <v>9173482</v>
          </cell>
          <cell r="BT659" t="str">
            <v>N.A</v>
          </cell>
          <cell r="BU659" t="str">
            <v>GRANDE</v>
          </cell>
          <cell r="BV659">
            <v>9</v>
          </cell>
          <cell r="BX659" t="str">
            <v>NO</v>
          </cell>
          <cell r="BY659" t="str">
            <v>N.A</v>
          </cell>
          <cell r="BZ659" t="str">
            <v>N.A</v>
          </cell>
          <cell r="CA659" t="str">
            <v>N.A</v>
          </cell>
          <cell r="CD659" t="str">
            <v>3 3. Municipal</v>
          </cell>
          <cell r="CE659" t="str">
            <v>2 2. Transferencias</v>
          </cell>
          <cell r="CF659" t="str">
            <v>1 1-Pesos Colombianos</v>
          </cell>
          <cell r="CG659" t="str">
            <v>3 Bogotá D.C.</v>
          </cell>
          <cell r="CH659" t="str">
            <v>149 3. Bogotá D.C.</v>
          </cell>
          <cell r="CI659" t="str">
            <v>17 17 La Candelaria</v>
          </cell>
          <cell r="CJ659" t="str">
            <v>LA CANDELARIA</v>
          </cell>
          <cell r="CK659" t="str">
            <v>1 1. Única</v>
          </cell>
          <cell r="CL659" t="str">
            <v>4 CARRERA</v>
          </cell>
          <cell r="CM659">
            <v>8</v>
          </cell>
          <cell r="CN659">
            <v>9</v>
          </cell>
          <cell r="CO659">
            <v>83</v>
          </cell>
          <cell r="CP659" t="str">
            <v>1 Interno</v>
          </cell>
          <cell r="CQ659" t="str">
            <v>1 Natural</v>
          </cell>
          <cell r="CR659" t="str">
            <v>02576002000800687E</v>
          </cell>
          <cell r="CS659" t="str">
            <v>MODIFICACION - PRORROGA</v>
          </cell>
          <cell r="CT659" t="str">
            <v>3 3. Prorroga</v>
          </cell>
          <cell r="CU659">
            <v>46015</v>
          </cell>
          <cell r="CV659">
            <v>46022</v>
          </cell>
          <cell r="CW659">
            <v>46112</v>
          </cell>
          <cell r="CY659" t="str">
            <v>90 DÍAS</v>
          </cell>
        </row>
        <row r="660">
          <cell r="A660">
            <v>658</v>
          </cell>
          <cell r="B660" t="str">
            <v>CONVENIO INTERADMINISTRATIVO</v>
          </cell>
          <cell r="C660" t="str">
            <v>FDLT-CD 194-2025 (133942)</v>
          </cell>
          <cell r="D660" t="str">
            <v>CONTRATACION DIRECTA</v>
          </cell>
          <cell r="E660" t="str">
            <v>Aunar esfuerzos técnicos, administrativos y económicos entre el Fondo de Desarrollo Local de Tunjuelito y la Secretaria Distrital de Cultura, Recreación y Deporte para desarrollar las iniciativas culturales que impulsen la transformación social y económica de la localidad, en el marco de las apuestas del Plan Distrital de Desarrollo “Bogotá Camina Segura 2024 - 2027”</v>
          </cell>
          <cell r="F660" t="str">
            <v>1 1. Convenio</v>
          </cell>
          <cell r="G660" t="str">
            <v>1 Contratista</v>
          </cell>
          <cell r="H660" t="str">
            <v>2 Jurídica</v>
          </cell>
          <cell r="I660" t="str">
            <v>3 Pública (2-3)</v>
          </cell>
          <cell r="J660" t="str">
            <v>9 Públicos (3)</v>
          </cell>
          <cell r="K660" t="str">
            <v>211 211-Convenio Interadministrativo</v>
          </cell>
          <cell r="L660" t="str">
            <v>CO1.SLCNTR.15226601</v>
          </cell>
          <cell r="M660" t="str">
            <v>https://community.secop.gov.co/Public/Tendering/OpportunityDetail/Index?noticeUID=CO1.NTC.8288824&amp;isFromPublicArea=True&amp;isModal=true&amp;asPopupView=true</v>
          </cell>
          <cell r="N660">
            <v>45821</v>
          </cell>
          <cell r="O660" t="str">
            <v>5 Contratación directa</v>
          </cell>
          <cell r="P660" t="str">
            <v>15 Convenios Interadministrativos (5-8)</v>
          </cell>
          <cell r="Q660" t="str">
            <v>N/A</v>
          </cell>
          <cell r="R660" t="str">
            <v>1 1. Ley 80</v>
          </cell>
          <cell r="S660" t="str">
            <v>8 8: Cultura</v>
          </cell>
          <cell r="T660" t="str">
            <v>1 Nacional</v>
          </cell>
          <cell r="U660" t="str">
            <v>3 3. Único Contratista</v>
          </cell>
          <cell r="V660" t="str">
            <v>CONVENIO INTERADMINISTRATIVO - ALCALDIA LOCAL DE TUNJUELITO</v>
          </cell>
          <cell r="W660" t="str">
            <v>N.A</v>
          </cell>
          <cell r="X660">
            <v>899999061</v>
          </cell>
          <cell r="Y660">
            <v>9</v>
          </cell>
          <cell r="Z660" t="str">
            <v>Diagonal 50 A # 18 - 48 Sur -</v>
          </cell>
          <cell r="AA660" t="str">
            <v>601-7698460</v>
          </cell>
          <cell r="AB660" t="str">
            <v>defensorciudadanoSDG@gobiernobogota.gov.co</v>
          </cell>
          <cell r="AC660" t="str">
            <v>defensorciudadanoSDG@gobiernobogota.gov.co</v>
          </cell>
          <cell r="AD660" t="str">
            <v>N.A</v>
          </cell>
          <cell r="AE660" t="str">
            <v>N/A</v>
          </cell>
          <cell r="AF660" t="str">
            <v>N.A</v>
          </cell>
          <cell r="AG660" t="str">
            <v>N.A</v>
          </cell>
          <cell r="AH660" t="str">
            <v>N.A</v>
          </cell>
          <cell r="AI660" t="str">
            <v>1 1. Inversión</v>
          </cell>
          <cell r="AJ660">
            <v>217</v>
          </cell>
          <cell r="AK660" t="str">
            <v>O230117330120240217</v>
          </cell>
          <cell r="AL660" t="str">
            <v>Fortalecimiento de la gobernanza territorial, la participación incidente y la atención diferenciada de los grupos étnicos, etarios y sectores sociales desde las prácticas culturales en Bogotá D.C.</v>
          </cell>
          <cell r="AN660">
            <v>0</v>
          </cell>
          <cell r="AQ660">
            <v>0</v>
          </cell>
          <cell r="AR660">
            <v>346640428</v>
          </cell>
          <cell r="AS660">
            <v>4193399857</v>
          </cell>
          <cell r="AU660">
            <v>4540040285</v>
          </cell>
          <cell r="AV660" t="str">
            <v>$ 0</v>
          </cell>
          <cell r="AW660" t="str">
            <v>N.A</v>
          </cell>
          <cell r="AX660" t="str">
            <v>N.A</v>
          </cell>
          <cell r="AY660" t="str">
            <v>N.A</v>
          </cell>
          <cell r="AZ660" t="str">
            <v>N.A</v>
          </cell>
          <cell r="BA660" t="str">
            <v>N.A</v>
          </cell>
          <cell r="BB660" t="str">
            <v>N.A</v>
          </cell>
          <cell r="BC660">
            <v>45821</v>
          </cell>
          <cell r="BD660">
            <v>45824</v>
          </cell>
          <cell r="BE660">
            <v>46022</v>
          </cell>
          <cell r="BF660">
            <v>46022</v>
          </cell>
          <cell r="BG660" t="str">
            <v>2 2-Ejecución</v>
          </cell>
          <cell r="BH660" t="str">
            <v>6 MESES Y 20 DIAS</v>
          </cell>
          <cell r="BI660" t="str">
            <v>1 1. Días</v>
          </cell>
          <cell r="BJ660">
            <v>195</v>
          </cell>
          <cell r="BK660">
            <v>0</v>
          </cell>
          <cell r="BL660">
            <v>195</v>
          </cell>
          <cell r="BM660" t="str">
            <v>SUBSECRETARÍA DE GOBERNANZA</v>
          </cell>
          <cell r="BN660" t="str">
            <v>SUBSECRETARÍA DE GOBERNANZA</v>
          </cell>
          <cell r="BO660" t="str">
            <v>Ana María Boada Ayala</v>
          </cell>
          <cell r="BP660">
            <v>52885691</v>
          </cell>
          <cell r="BQ660">
            <v>6</v>
          </cell>
          <cell r="BR660" t="str">
            <v>JULIÁN ANDRÉS CARVAJAL ZAMORA</v>
          </cell>
          <cell r="BS660">
            <v>9770381</v>
          </cell>
          <cell r="BT660" t="str">
            <v>N.A</v>
          </cell>
          <cell r="BU660" t="str">
            <v>N.A</v>
          </cell>
          <cell r="BV660" t="str">
            <v>N.A</v>
          </cell>
          <cell r="BW660" t="str">
            <v>N.A</v>
          </cell>
          <cell r="BX660" t="str">
            <v>NO</v>
          </cell>
          <cell r="BY660" t="str">
            <v>N.A</v>
          </cell>
          <cell r="BZ660" t="str">
            <v>N.A</v>
          </cell>
          <cell r="CA660" t="str">
            <v>N.A</v>
          </cell>
          <cell r="CD660" t="str">
            <v>3 3. Municipal</v>
          </cell>
          <cell r="CE660" t="str">
            <v>2 2. Transferencias</v>
          </cell>
          <cell r="CF660" t="str">
            <v>1 1-Pesos Colombianos</v>
          </cell>
          <cell r="CG660" t="str">
            <v>3 Bogotá D.C.</v>
          </cell>
          <cell r="CH660" t="str">
            <v>149 3. Bogotá D.C.</v>
          </cell>
          <cell r="CI660" t="str">
            <v>17 17 La Candelaria</v>
          </cell>
          <cell r="CJ660" t="str">
            <v>LA CANDELARIA</v>
          </cell>
          <cell r="CK660" t="str">
            <v>1 1. Única</v>
          </cell>
          <cell r="CL660" t="str">
            <v>4 CARRERA</v>
          </cell>
          <cell r="CM660">
            <v>8</v>
          </cell>
          <cell r="CN660">
            <v>9</v>
          </cell>
          <cell r="CO660">
            <v>83</v>
          </cell>
          <cell r="CP660" t="str">
            <v>1 Interno</v>
          </cell>
          <cell r="CQ660" t="str">
            <v>1 Natural</v>
          </cell>
          <cell r="CR660" t="str">
            <v>202576002100300019E</v>
          </cell>
        </row>
        <row r="661">
          <cell r="A661">
            <v>659</v>
          </cell>
          <cell r="B661" t="str">
            <v>CONTRATO DE PRESTACION DE SERVICIOS</v>
          </cell>
          <cell r="C661" t="str">
            <v>SCRD-SASI-21-2025</v>
          </cell>
          <cell r="D661" t="str">
            <v>SELECCIÓN ABREVIADA</v>
          </cell>
          <cell r="E661" t="str">
            <v>Prestación del Servicio de Transporte Terrestre de Carga para la Secretaría Distrital De Cultura Recreación y Deporte</v>
          </cell>
          <cell r="F661" t="str">
            <v>17 17. Contrato de Prestación de Servicios</v>
          </cell>
          <cell r="G661" t="str">
            <v>1 Contratista</v>
          </cell>
          <cell r="H661" t="str">
            <v>2 Jurídica</v>
          </cell>
          <cell r="I661" t="str">
            <v>2 Privada (1)</v>
          </cell>
          <cell r="J661" t="str">
            <v>3 Privadas (2)</v>
          </cell>
          <cell r="K661" t="str">
            <v>50 50-Servicios de Transporte</v>
          </cell>
          <cell r="L661" t="str">
            <v>CO1.PCCNTR.8022373</v>
          </cell>
          <cell r="M661" t="str">
            <v>https://community.secop.gov.co/Public/Tendering/OpportunityDetail/Index?noticeUID=CO1.NTC.8218255&amp;isFromPublicArea=True&amp;isModal=true&amp;asPopupView=true</v>
          </cell>
          <cell r="N661">
            <v>45806</v>
          </cell>
          <cell r="O661" t="str">
            <v>2 Selección abreviada</v>
          </cell>
          <cell r="P661" t="str">
            <v>4 Adquisión o Suministro de Bienes y Servicios de Carácterísticas Técnicas Uniformes y de Común Utilización (Procedimiento: Siubasta Inversa, Acuerdo Marco de Precios, Bolsa de Productos) (2)</v>
          </cell>
          <cell r="Q661" t="str">
            <v>N/A</v>
          </cell>
          <cell r="R661" t="str">
            <v>1 1. Ley 80</v>
          </cell>
          <cell r="S661" t="str">
            <v>8 8: Cultura</v>
          </cell>
          <cell r="T661" t="str">
            <v>1 Nacional</v>
          </cell>
          <cell r="U661" t="str">
            <v>3 3. Único Contratista</v>
          </cell>
          <cell r="V661" t="str">
            <v>NUEVA TRANSPORTADORA SIGLO XXI S.A.S.</v>
          </cell>
          <cell r="W661" t="str">
            <v>N.A</v>
          </cell>
          <cell r="X661">
            <v>830018460</v>
          </cell>
          <cell r="Y661">
            <v>5</v>
          </cell>
          <cell r="Z661" t="str">
            <v>Carrera 34 # 6a - 07</v>
          </cell>
          <cell r="AA661">
            <v>2776230</v>
          </cell>
          <cell r="AB661" t="str">
            <v>licitaciones@siglo21.com.co</v>
          </cell>
          <cell r="AC661" t="str">
            <v>licitaciones@siglo21.com.co</v>
          </cell>
          <cell r="AD661" t="str">
            <v>N.A</v>
          </cell>
          <cell r="AE661" t="str">
            <v>N/A</v>
          </cell>
          <cell r="AF661" t="str">
            <v>N.A</v>
          </cell>
          <cell r="AG661" t="str">
            <v>N.A</v>
          </cell>
          <cell r="AH661" t="str">
            <v>N.A</v>
          </cell>
          <cell r="AI661" t="str">
            <v>1 1. Inversión</v>
          </cell>
          <cell r="AJ661">
            <v>122</v>
          </cell>
          <cell r="AK661" t="str">
            <v>O230117330120240122</v>
          </cell>
          <cell r="AL661" t="str">
            <v>Innovación y cambio cultural para la transformación de comportamientos que promuevan el orgullo por la ciudad de Bogotá D.C.</v>
          </cell>
          <cell r="AN661">
            <v>107600000</v>
          </cell>
          <cell r="AQ661">
            <v>107600000</v>
          </cell>
          <cell r="AU661">
            <v>107600000</v>
          </cell>
          <cell r="AV661" t="str">
            <v>$ 0</v>
          </cell>
          <cell r="AW661" t="str">
            <v>1553
  1554
  1555
  1556</v>
          </cell>
          <cell r="AX661" t="str">
            <v>18000000
  9.600.000
  75.000.000
  5.000.000</v>
          </cell>
          <cell r="AY661">
            <v>45842</v>
          </cell>
          <cell r="AZ661" t="str">
            <v>965
  972
  973
  985</v>
          </cell>
          <cell r="BA661" t="str">
            <v>18000000
  9.600.000
  75.000.000
  5.000.000</v>
          </cell>
          <cell r="BB661" t="str">
            <v>23/03/2025
  25/03/2025
  25/03/2025
  25/03/2025</v>
          </cell>
          <cell r="BC661">
            <v>45835</v>
          </cell>
          <cell r="BD661">
            <v>45846</v>
          </cell>
          <cell r="BE661">
            <v>46022</v>
          </cell>
          <cell r="BF661">
            <v>46081</v>
          </cell>
          <cell r="BG661" t="str">
            <v>2 2-Ejecución</v>
          </cell>
          <cell r="BH661" t="str">
            <v>5 MESES Y 23 DIAS</v>
          </cell>
          <cell r="BI661" t="str">
            <v>1 1. Días</v>
          </cell>
          <cell r="BJ661">
            <v>173</v>
          </cell>
          <cell r="BK661">
            <v>60</v>
          </cell>
          <cell r="BL661">
            <v>233</v>
          </cell>
          <cell r="BM661" t="str">
            <v>DIRECCIÓN DE GESTIÓN CORPORATIVA Y RELACIÓN CON EL CIUDADANO</v>
          </cell>
          <cell r="BN661" t="str">
            <v>GRUPO INTERNO DE TRABAJO DE SERVICIOS ADMINISTRATIVOS</v>
          </cell>
          <cell r="BO661" t="str">
            <v>Angélica Rocío Martínez Torres
  Julián Felipe Duarte Álvarez
  Diego Fernando Maldonado</v>
          </cell>
          <cell r="BP661">
            <v>1018421450</v>
          </cell>
          <cell r="BQ661">
            <v>4</v>
          </cell>
          <cell r="BR661" t="str">
            <v>Jaime Humberto Pedraza Clavijo</v>
          </cell>
          <cell r="BS661">
            <v>19131702</v>
          </cell>
          <cell r="BT661" t="str">
            <v>NO</v>
          </cell>
          <cell r="BU661" t="str">
            <v>PEQUEÑA</v>
          </cell>
          <cell r="BV661">
            <v>38</v>
          </cell>
          <cell r="BW661" t="str">
            <v>N.A</v>
          </cell>
          <cell r="BX661" t="str">
            <v>NO</v>
          </cell>
          <cell r="BY661" t="str">
            <v>N.A</v>
          </cell>
          <cell r="BZ661" t="str">
            <v>N.A</v>
          </cell>
          <cell r="CA661" t="str">
            <v>N.A</v>
          </cell>
          <cell r="CD661" t="str">
            <v>3 3. Municipal</v>
          </cell>
          <cell r="CE661" t="str">
            <v>2 2. Transferencias</v>
          </cell>
          <cell r="CF661" t="str">
            <v>1 1-Pesos Colombianos</v>
          </cell>
          <cell r="CG661" t="str">
            <v>3 Bogotá D.C.</v>
          </cell>
          <cell r="CH661" t="str">
            <v>149 3. Bogotá D.C.</v>
          </cell>
          <cell r="CI661" t="str">
            <v>17 17 La Candelaria</v>
          </cell>
          <cell r="CJ661" t="str">
            <v>LA CANDELARIA</v>
          </cell>
          <cell r="CK661" t="str">
            <v>1 1. Única</v>
          </cell>
          <cell r="CL661" t="str">
            <v>4 CARRERA</v>
          </cell>
          <cell r="CM661">
            <v>8</v>
          </cell>
          <cell r="CN661">
            <v>9</v>
          </cell>
          <cell r="CO661">
            <v>83</v>
          </cell>
          <cell r="CP661" t="str">
            <v>1 Interno</v>
          </cell>
          <cell r="CQ661" t="str">
            <v>1 Natural</v>
          </cell>
          <cell r="CR661" t="str">
            <v>202576002000800619E</v>
          </cell>
          <cell r="CS661" t="str">
            <v>MODIFICACION - PRORROGA</v>
          </cell>
          <cell r="CT661" t="str">
            <v>3 3. Prorroga</v>
          </cell>
          <cell r="CU661">
            <v>46017</v>
          </cell>
          <cell r="CV661">
            <v>46022</v>
          </cell>
          <cell r="CW661">
            <v>46081</v>
          </cell>
          <cell r="CY661" t="str">
            <v>60 DIAS</v>
          </cell>
        </row>
        <row r="662">
          <cell r="A662">
            <v>660</v>
          </cell>
          <cell r="B662" t="str">
            <v>CONTRATO DE COLABORACION</v>
          </cell>
          <cell r="C662" t="str">
            <v>Corporación Cultural Bacatá</v>
          </cell>
          <cell r="D662" t="str">
            <v>REGIMEN ESPECIAL</v>
          </cell>
          <cell r="E662" t="str">
            <v>CELEBRAR CONTRATO DE COLABORACIÓN PARA LA REALIZACIÓN DEL PROYECTO EMEB - ENCUENTRO PARA MÚSICOS EMERGENTES BACATÁ UN PASO HACIA LA PROFESIONALIZACIÓN DE ARTISTAS AL CUAL SE LE ASIGNÓ RECURSOS MEDIANTE LA CONVOCATORIA PÚBLICA DEL PROGRAMA DISTRITAL DE APOYOS CONCERTADOS PDAC 2025; EN LA MODALIDAD PROYECTOS LOCALES E INTERLOCALES</v>
          </cell>
          <cell r="F662" t="str">
            <v>11 10. Típicos</v>
          </cell>
          <cell r="G662" t="str">
            <v>1 Contratista</v>
          </cell>
          <cell r="H662" t="str">
            <v>2 Jurídica</v>
          </cell>
          <cell r="I662" t="str">
            <v>4 Sin Ánimo de Lucro (2-3)</v>
          </cell>
          <cell r="J662" t="str">
            <v>18 Corporaciones (4)</v>
          </cell>
          <cell r="K662" t="str">
            <v>41 41-Desarrollo de Proyectos Culturales</v>
          </cell>
          <cell r="L662" t="str">
            <v>CO1.PCCNTR.8025002</v>
          </cell>
          <cell r="M662" t="str">
            <v>https://community.secop.gov.co/Public/Tendering/OpportunityDetail/Index?noticeUID=CO1.NTC.8345886&amp;isFromPublicArea=True&amp;isModal=true&amp;asPopupView=true</v>
          </cell>
          <cell r="N662">
            <v>45834</v>
          </cell>
          <cell r="O662" t="str">
            <v>8 Otra Regimen Especial</v>
          </cell>
          <cell r="P662" t="str">
            <v>9 Con Entidades Sin Ánimo de Lucro (8)</v>
          </cell>
          <cell r="Q662" t="str">
            <v>N/A</v>
          </cell>
          <cell r="R662" t="str">
            <v>4 4. CP Art. 355 privadas sin ánimo de lucro</v>
          </cell>
          <cell r="S662" t="str">
            <v>8 8: Cultura</v>
          </cell>
          <cell r="T662" t="str">
            <v>1 Nacional</v>
          </cell>
          <cell r="U662" t="str">
            <v>3 3. Único Contratista</v>
          </cell>
          <cell r="V662" t="str">
            <v>CORPORACION BACATA</v>
          </cell>
          <cell r="W662" t="str">
            <v>N.A</v>
          </cell>
          <cell r="X662">
            <v>900050504</v>
          </cell>
          <cell r="Y662">
            <v>9</v>
          </cell>
          <cell r="Z662" t="str">
            <v>Cl 68 G # 43 C - 05 Sur</v>
          </cell>
          <cell r="AA662">
            <v>3166295105</v>
          </cell>
          <cell r="AB662" t="str">
            <v>corporacionculturalbacata@gmail.com</v>
          </cell>
          <cell r="AC662" t="str">
            <v>corporacionculturalbacata@gmail.com</v>
          </cell>
          <cell r="AD662" t="str">
            <v>N.A</v>
          </cell>
          <cell r="AE662" t="str">
            <v>N/A</v>
          </cell>
          <cell r="AF662" t="str">
            <v>N.A</v>
          </cell>
          <cell r="AG662" t="str">
            <v>N.A</v>
          </cell>
          <cell r="AH662" t="str">
            <v>N.A</v>
          </cell>
          <cell r="AI662" t="str">
            <v>1 1. Inversión</v>
          </cell>
          <cell r="AJ662">
            <v>152</v>
          </cell>
          <cell r="AK662" t="str">
            <v>O230117330120240152</v>
          </cell>
          <cell r="AL662" t="str">
            <v>Fortalecimiento del Fomento para el Desarrollo de Procesos Culturales Sostenibles en Bogotá D.C.</v>
          </cell>
          <cell r="AN662">
            <v>120653367</v>
          </cell>
          <cell r="AQ662">
            <v>120653367</v>
          </cell>
          <cell r="AU662">
            <v>120653367</v>
          </cell>
          <cell r="AV662" t="str">
            <v>$ 0</v>
          </cell>
          <cell r="AW662">
            <v>1649</v>
          </cell>
          <cell r="AX662">
            <v>120653367</v>
          </cell>
          <cell r="AY662">
            <v>45846</v>
          </cell>
          <cell r="AZ662">
            <v>1112</v>
          </cell>
          <cell r="BA662">
            <v>120653367</v>
          </cell>
          <cell r="BB662">
            <v>45763</v>
          </cell>
          <cell r="BC662">
            <v>45845</v>
          </cell>
          <cell r="BD662">
            <v>45855</v>
          </cell>
          <cell r="BE662">
            <v>46006</v>
          </cell>
          <cell r="BF662">
            <v>46006</v>
          </cell>
          <cell r="BG662" t="str">
            <v>2 2-Ejecución</v>
          </cell>
          <cell r="BH662" t="str">
            <v>5 MESES</v>
          </cell>
          <cell r="BI662" t="str">
            <v>1 1. Días</v>
          </cell>
          <cell r="BJ662">
            <v>148</v>
          </cell>
          <cell r="BK662">
            <v>0</v>
          </cell>
          <cell r="BL662">
            <v>148</v>
          </cell>
          <cell r="BM662" t="str">
            <v>SUBSECRETARÍA DE GOBERNANZA</v>
          </cell>
          <cell r="BN662" t="str">
            <v>DIRECCIÓN DE FOMENTO</v>
          </cell>
          <cell r="BO662" t="str">
            <v>Juan Diego Jaramillo Morales</v>
          </cell>
          <cell r="BP662">
            <v>8357126</v>
          </cell>
          <cell r="BQ662">
            <v>1</v>
          </cell>
          <cell r="BR662" t="str">
            <v>Claribeth Oviedo Ramírez</v>
          </cell>
          <cell r="BS662">
            <v>52954583</v>
          </cell>
          <cell r="BT662" t="str">
            <v>N.A</v>
          </cell>
          <cell r="BU662" t="str">
            <v>PEQUEÑA</v>
          </cell>
          <cell r="BV662" t="str">
            <v>N.A</v>
          </cell>
          <cell r="BW662" t="str">
            <v>N.A</v>
          </cell>
          <cell r="BX662" t="str">
            <v>SI</v>
          </cell>
          <cell r="CA662" t="str">
            <v>N.A</v>
          </cell>
          <cell r="CD662" t="str">
            <v>3 3. Municipal</v>
          </cell>
          <cell r="CE662" t="str">
            <v>2 2. Transferencias</v>
          </cell>
          <cell r="CF662" t="str">
            <v>1 1-Pesos Colombianos</v>
          </cell>
          <cell r="CG662" t="str">
            <v>3 Bogotá D.C.</v>
          </cell>
          <cell r="CH662" t="str">
            <v>149 3. Bogotá D.C.</v>
          </cell>
          <cell r="CI662" t="str">
            <v>17 17 La Candelaria</v>
          </cell>
          <cell r="CJ662" t="str">
            <v>LA CANDELARIA</v>
          </cell>
          <cell r="CK662" t="str">
            <v>1 1. Única</v>
          </cell>
          <cell r="CL662" t="str">
            <v>4 CARRERA</v>
          </cell>
          <cell r="CM662">
            <v>8</v>
          </cell>
          <cell r="CN662">
            <v>9</v>
          </cell>
          <cell r="CO662">
            <v>83</v>
          </cell>
          <cell r="CP662" t="str">
            <v>1 Interno</v>
          </cell>
          <cell r="CQ662" t="str">
            <v>1 Natural</v>
          </cell>
          <cell r="CR662" t="str">
            <v>202576002000100020E</v>
          </cell>
          <cell r="CT662" t="str">
            <v>2 2. Reanudación</v>
          </cell>
        </row>
        <row r="663">
          <cell r="A663">
            <v>661</v>
          </cell>
          <cell r="B663" t="str">
            <v>CONTRATO DE PRESTACIÓN DE SERVICIOS PROFESIONALES Y/O APOYO A LA GESTIÓN</v>
          </cell>
          <cell r="C663" t="str">
            <v>SCDPI-21417-01301-25</v>
          </cell>
          <cell r="D663" t="str">
            <v>CONTRATACION DIRECTA</v>
          </cell>
          <cell r="E663" t="str">
            <v>PRESTAR SERVICIOS PROFESIONALES A LA SECRETARÍA DISTRITAL DE CULTURA; RECREACIÓN Y DEPORTE - DIRECCIÓN DE TRANSFORMACIONES CULTURALES PARA LA REALIZACIÓN DE ACCIONES DE EXPANSIÓN AUDIOVISUAL; QUE PERMITA DESARROLLAR CONTENIDOS QUE BUSQUEN EL CAMBIO COMPORTAMENTAL ENFOCADO EN EL DESARROLLO DEL PLAN DE ACCIÓN DE LA ESTRATEGIA AMBIENTAL DE CULTURA CIUDADANA.</v>
          </cell>
          <cell r="F663" t="str">
            <v>17 17. Contrato de Prestación de Servicios</v>
          </cell>
          <cell r="G663" t="str">
            <v>1 Contratista</v>
          </cell>
          <cell r="H663" t="str">
            <v>1 Natural</v>
          </cell>
          <cell r="I663" t="str">
            <v>2 Privada (1)</v>
          </cell>
          <cell r="J663" t="str">
            <v>4 Persona Natural (2)</v>
          </cell>
          <cell r="K663" t="str">
            <v>31 31-Servicios Profesionales</v>
          </cell>
          <cell r="L663" t="str">
            <v>CO1.PCCNTR.8038716</v>
          </cell>
          <cell r="M663" t="str">
            <v>https://community.secop.gov.co/Public/Tendering/OpportunityDetail/Index?noticeUID=CO1.NTC.8368714&amp;isFromPublicArea=True&amp;isModal=true&amp;asPopupView=true</v>
          </cell>
          <cell r="N663">
            <v>45840</v>
          </cell>
          <cell r="O663" t="str">
            <v>5 Contratación directa</v>
          </cell>
          <cell r="P663" t="str">
            <v>33 Prestación de Servicios Profesionales y Apoyo (5-8)</v>
          </cell>
          <cell r="Q663" t="str">
            <v>N/A</v>
          </cell>
          <cell r="R663" t="str">
            <v>1 1. Ley 80</v>
          </cell>
          <cell r="S663" t="str">
            <v>6 6: Prestacion de servicios</v>
          </cell>
          <cell r="T663" t="str">
            <v>1 Nacional</v>
          </cell>
          <cell r="U663" t="str">
            <v>3 3. Único Contratista</v>
          </cell>
          <cell r="V663" t="str">
            <v>CAMILO ANDRÉS MARTÍNEZ MARTÍNEZ</v>
          </cell>
          <cell r="W663" t="str">
            <v>M</v>
          </cell>
          <cell r="X663">
            <v>79913715</v>
          </cell>
          <cell r="Y663">
            <v>3</v>
          </cell>
          <cell r="Z663" t="str">
            <v>CL 58 35 A 41</v>
          </cell>
          <cell r="AA663">
            <v>2226923</v>
          </cell>
          <cell r="AB663" t="str">
            <v>camilo.martinez@scrd.gov.co</v>
          </cell>
          <cell r="AC663" t="str">
            <v>cromatocamilo@gmail.com</v>
          </cell>
          <cell r="AD663">
            <v>29004</v>
          </cell>
          <cell r="AE663">
            <v>46</v>
          </cell>
          <cell r="AF663" t="str">
            <v>CUNDINAMARCA - BOGOTA</v>
          </cell>
          <cell r="AG663" t="str">
            <v>Profesional en comunicación audiovisual, comunicación social, artes, ciencias sociales, ciencias naturales, ingeniería Ambiental, biología ambiental o afines</v>
          </cell>
          <cell r="AH663" t="str">
            <v>BIOLOGO MARINO</v>
          </cell>
          <cell r="AI663" t="str">
            <v>1 1. Inversión</v>
          </cell>
          <cell r="AJ663">
            <v>122</v>
          </cell>
          <cell r="AK663" t="str">
            <v>O230117330120240122</v>
          </cell>
          <cell r="AL663" t="str">
            <v>Innovación y cambio cultural para la transformación de comportamientos que promuevan el orgullo por la ciudad de Bogotá D.C.</v>
          </cell>
          <cell r="AN663">
            <v>43920000</v>
          </cell>
          <cell r="AO663">
            <v>13420000</v>
          </cell>
          <cell r="AP663">
            <v>15860000</v>
          </cell>
          <cell r="AQ663">
            <v>41480000</v>
          </cell>
          <cell r="AU663">
            <v>41480000</v>
          </cell>
          <cell r="AV663" t="str">
            <v>$ 7.320.000</v>
          </cell>
          <cell r="AW663">
            <v>1557</v>
          </cell>
          <cell r="AX663">
            <v>43920000</v>
          </cell>
          <cell r="AY663">
            <v>45842</v>
          </cell>
          <cell r="AZ663">
            <v>1181</v>
          </cell>
          <cell r="BA663">
            <v>51240000</v>
          </cell>
          <cell r="BB663">
            <v>45789</v>
          </cell>
          <cell r="BC663">
            <v>45841</v>
          </cell>
          <cell r="BD663">
            <v>45849</v>
          </cell>
          <cell r="BE663">
            <v>46021</v>
          </cell>
          <cell r="BF663">
            <v>46021</v>
          </cell>
          <cell r="BG663" t="str">
            <v>2 2-Ejecución</v>
          </cell>
          <cell r="BH663" t="str">
            <v>6 MESES</v>
          </cell>
          <cell r="BI663" t="str">
            <v>1 1. Días</v>
          </cell>
          <cell r="BJ663">
            <v>169</v>
          </cell>
          <cell r="BK663">
            <v>55</v>
          </cell>
          <cell r="BL663">
            <v>224</v>
          </cell>
          <cell r="BM663" t="str">
            <v>SUBSECRETARÍA DISTRITAL DE CULTURA CIUDADANA Y GESTIÓN DEL CONOCIMIENTO</v>
          </cell>
          <cell r="BN663" t="str">
            <v>DIRECCION DE TRANSFORMACIONES CULTURALES</v>
          </cell>
          <cell r="BO663" t="str">
            <v>Julian Felipe Duarte Alvarez</v>
          </cell>
          <cell r="BP663">
            <v>1019071928</v>
          </cell>
          <cell r="BQ663">
            <v>3</v>
          </cell>
          <cell r="BR663" t="str">
            <v>N.A</v>
          </cell>
          <cell r="BS663" t="str">
            <v>N.A</v>
          </cell>
          <cell r="BT663" t="str">
            <v>N.A</v>
          </cell>
          <cell r="BU663" t="str">
            <v>N.A</v>
          </cell>
          <cell r="BV663" t="str">
            <v>N.A</v>
          </cell>
          <cell r="BW663" t="str">
            <v>N.A</v>
          </cell>
          <cell r="BX663" t="str">
            <v>N.A</v>
          </cell>
          <cell r="BY663" t="str">
            <v>N.A</v>
          </cell>
          <cell r="BZ663" t="str">
            <v>N.A</v>
          </cell>
          <cell r="CA663" t="str">
            <v>N.A</v>
          </cell>
          <cell r="CD663" t="str">
            <v>3 3. Municipal</v>
          </cell>
          <cell r="CE663" t="str">
            <v>2 2. Transferencias</v>
          </cell>
          <cell r="CF663" t="str">
            <v>1 1-Pesos Colombianos</v>
          </cell>
          <cell r="CG663" t="str">
            <v>3 Bogotá D.C.</v>
          </cell>
          <cell r="CH663" t="str">
            <v>149 3. Bogotá D.C.</v>
          </cell>
          <cell r="CI663" t="str">
            <v>17 17 La Candelaria</v>
          </cell>
          <cell r="CJ663" t="str">
            <v>LA CANDELARIA</v>
          </cell>
          <cell r="CK663" t="str">
            <v>1 1. Única</v>
          </cell>
          <cell r="CL663" t="str">
            <v>4 CARRERA</v>
          </cell>
          <cell r="CM663">
            <v>8</v>
          </cell>
          <cell r="CN663">
            <v>9</v>
          </cell>
          <cell r="CO663">
            <v>83</v>
          </cell>
          <cell r="CP663" t="str">
            <v>1 Interno</v>
          </cell>
          <cell r="CQ663" t="str">
            <v>1 Natural</v>
          </cell>
          <cell r="CR663" t="str">
            <v>202576002000800680E</v>
          </cell>
          <cell r="CS663" t="str">
            <v>MODIFICACION - LIBERACION SALDO Y DISMINUCION PLAZO EJECUCION</v>
          </cell>
          <cell r="CT663" t="str">
            <v>Liberación</v>
          </cell>
          <cell r="CU663">
            <v>45880</v>
          </cell>
          <cell r="CV663">
            <v>45880</v>
          </cell>
          <cell r="CW663">
            <v>45966</v>
          </cell>
          <cell r="CX663" t="str">
            <v>$ 15.860.000</v>
          </cell>
          <cell r="DI663" t="str">
            <v>MODIFICACIÓN - ADICIÓN Y PRORROGA</v>
          </cell>
          <cell r="DJ663" t="str">
            <v>4 4. Adición / Prórroga</v>
          </cell>
          <cell r="DK663">
            <v>45966</v>
          </cell>
          <cell r="DL663">
            <v>45967</v>
          </cell>
          <cell r="DM663">
            <v>46021</v>
          </cell>
          <cell r="DN663" t="str">
            <v>$ 13.420.000</v>
          </cell>
          <cell r="DO663" t="str">
            <v>55 DIAS</v>
          </cell>
          <cell r="DP663">
            <v>3260</v>
          </cell>
          <cell r="DQ663">
            <v>13420000</v>
          </cell>
          <cell r="DR663">
            <v>45966</v>
          </cell>
          <cell r="DS663">
            <v>1772</v>
          </cell>
          <cell r="DT663">
            <v>13420000</v>
          </cell>
          <cell r="DU663">
            <v>45951</v>
          </cell>
        </row>
        <row r="664">
          <cell r="A664">
            <v>662</v>
          </cell>
          <cell r="B664" t="str">
            <v>CONTRATO DE PRESTACIÓN DE SERVICIOS PROFESIONALES Y/O APOYO A LA GESTIÓN</v>
          </cell>
          <cell r="C664" t="str">
            <v>SCDPI-330-01267-25</v>
          </cell>
          <cell r="D664" t="str">
            <v>CONTRATACION DIRECTA</v>
          </cell>
          <cell r="E664" t="str">
            <v>Prestar servicios profesionales a la Secretaría Distrital de Cultura; Recreación y Deporte - Subdirección de Infraestructura y Patrimonio Cultural; en la gestión del modelo integrado de planeación y gestión - MIPG; reportes de metas e indicadores e instrumentos de seguimiento de la dependencia.</v>
          </cell>
          <cell r="F664" t="str">
            <v>17 17. Contrato de Prestación de Servicios</v>
          </cell>
          <cell r="G664" t="str">
            <v>1 Contratista</v>
          </cell>
          <cell r="H664" t="str">
            <v>1 Natural</v>
          </cell>
          <cell r="I664" t="str">
            <v>2 Privada (1)</v>
          </cell>
          <cell r="J664" t="str">
            <v>4 Persona Natural (2)</v>
          </cell>
          <cell r="K664" t="str">
            <v>31 31-Servicios Profesionales</v>
          </cell>
          <cell r="L664" t="str">
            <v>CO1.PCCNTR.8035568</v>
          </cell>
          <cell r="M664" t="str">
            <v>https://community.secop.gov.co/Public/Tendering/OpportunityDetail/Index?noticeUID=CO1.NTC.8363257&amp;isFromPublicArea=True&amp;isModal=true&amp;asPopupView=true</v>
          </cell>
          <cell r="N664">
            <v>45839</v>
          </cell>
          <cell r="O664" t="str">
            <v>5 Contratación directa</v>
          </cell>
          <cell r="P664" t="str">
            <v>33 Prestación de Servicios Profesionales y Apoyo (5-8)</v>
          </cell>
          <cell r="Q664" t="str">
            <v>N/A</v>
          </cell>
          <cell r="R664" t="str">
            <v>1 1. Ley 80</v>
          </cell>
          <cell r="S664" t="str">
            <v>6 6: Prestacion de servicios</v>
          </cell>
          <cell r="T664" t="str">
            <v>1 Nacional</v>
          </cell>
          <cell r="U664" t="str">
            <v>3 3. Único Contratista</v>
          </cell>
          <cell r="V664" t="str">
            <v>JEIMY VARGAS CUBIDES</v>
          </cell>
          <cell r="W664" t="str">
            <v>F</v>
          </cell>
          <cell r="X664">
            <v>52906300</v>
          </cell>
          <cell r="Y664">
            <v>3</v>
          </cell>
          <cell r="Z664" t="str">
            <v>carrera 72 bis #73- 74</v>
          </cell>
          <cell r="AA664">
            <v>3207670783</v>
          </cell>
          <cell r="AB664" t="str">
            <v>jeimy.vargas@scrd.gov.co</v>
          </cell>
          <cell r="AC664" t="str">
            <v>jeimyvc@gmail.com</v>
          </cell>
          <cell r="AD664">
            <v>30224</v>
          </cell>
          <cell r="AE664">
            <v>43</v>
          </cell>
          <cell r="AF664" t="str">
            <v>CUNDINAMARCA - BOGOTA</v>
          </cell>
          <cell r="AG664" t="str">
            <v>Profesional universitario en carreras del área del conocimiento de administración, económia, contaduría y afines con dos (2) años de experiencia profesional relacionada al objeto y/u obligaciones planteadas en la presente contratación</v>
          </cell>
          <cell r="AH664" t="str">
            <v>ADMINISTRADOR PUBLICO</v>
          </cell>
          <cell r="AI664" t="str">
            <v>1 1. Inversión</v>
          </cell>
          <cell r="AJ664">
            <v>123</v>
          </cell>
          <cell r="AK664" t="str">
            <v>O230117330120240123</v>
          </cell>
          <cell r="AL664" t="str">
            <v>Asistencia Técnica para el desarrollo de infraestructuras culturales sostenibles en el Distrito Capital Bogotá D.</v>
          </cell>
          <cell r="AN664">
            <v>32595000</v>
          </cell>
          <cell r="AQ664">
            <v>32595000</v>
          </cell>
          <cell r="AU664">
            <v>32595000</v>
          </cell>
          <cell r="AV664" t="str">
            <v>$ 6.519.000</v>
          </cell>
          <cell r="AW664">
            <v>1527</v>
          </cell>
          <cell r="AX664">
            <v>32595000</v>
          </cell>
          <cell r="AY664">
            <v>45841</v>
          </cell>
          <cell r="AZ664">
            <v>1216</v>
          </cell>
          <cell r="BA664">
            <v>32595000</v>
          </cell>
          <cell r="BB664">
            <v>45817</v>
          </cell>
          <cell r="BC664">
            <v>45840</v>
          </cell>
          <cell r="BD664">
            <v>45845</v>
          </cell>
          <cell r="BE664">
            <v>45997</v>
          </cell>
          <cell r="BF664">
            <v>45997</v>
          </cell>
          <cell r="BG664" t="str">
            <v>2 2-Ejecución</v>
          </cell>
          <cell r="BH664" t="str">
            <v>5 MESES</v>
          </cell>
          <cell r="BI664" t="str">
            <v>1 1. Días</v>
          </cell>
          <cell r="BJ664">
            <v>149</v>
          </cell>
          <cell r="BK664">
            <v>0</v>
          </cell>
          <cell r="BL664">
            <v>149</v>
          </cell>
          <cell r="BM664" t="str">
            <v>DIRECCIÓN DE ARTE, CULTURA Y PATRIMONIO</v>
          </cell>
          <cell r="BN664" t="str">
            <v>SUBDIRECCIÓN DE INFRAESTRUCTURA Y PATRIMONIO CULTURAL</v>
          </cell>
          <cell r="BO664" t="str">
            <v>Nathalia Rippe Sierra</v>
          </cell>
          <cell r="BP664">
            <v>35513244</v>
          </cell>
          <cell r="BQ664">
            <v>1</v>
          </cell>
          <cell r="BR664" t="str">
            <v>N.A</v>
          </cell>
          <cell r="BS664" t="str">
            <v>N.A</v>
          </cell>
          <cell r="BT664" t="str">
            <v>N.A</v>
          </cell>
          <cell r="BU664" t="str">
            <v>N.A</v>
          </cell>
          <cell r="BV664" t="str">
            <v>N.A</v>
          </cell>
          <cell r="BW664" t="str">
            <v>N.A</v>
          </cell>
          <cell r="BX664" t="str">
            <v>N.A</v>
          </cell>
          <cell r="BY664" t="str">
            <v>N.A</v>
          </cell>
          <cell r="BZ664" t="str">
            <v>N.A</v>
          </cell>
          <cell r="CA664" t="str">
            <v>N.A</v>
          </cell>
          <cell r="CD664" t="str">
            <v>3 3. Municipal</v>
          </cell>
          <cell r="CE664" t="str">
            <v>2 2. Transferencias</v>
          </cell>
          <cell r="CF664" t="str">
            <v>1 1-Pesos Colombianos</v>
          </cell>
          <cell r="CG664" t="str">
            <v>3 Bogotá D.C.</v>
          </cell>
          <cell r="CH664" t="str">
            <v>149 3. Bogotá D.C.</v>
          </cell>
          <cell r="CI664" t="str">
            <v>17 17 La Candelaria</v>
          </cell>
          <cell r="CJ664" t="str">
            <v>LA CANDELARIA</v>
          </cell>
          <cell r="CK664" t="str">
            <v>1 1. Única</v>
          </cell>
          <cell r="CL664" t="str">
            <v>4 CARRERA</v>
          </cell>
          <cell r="CM664">
            <v>8</v>
          </cell>
          <cell r="CN664">
            <v>9</v>
          </cell>
          <cell r="CO664">
            <v>83</v>
          </cell>
          <cell r="CP664" t="str">
            <v>1 Interno</v>
          </cell>
          <cell r="CQ664" t="str">
            <v>1 Natural</v>
          </cell>
          <cell r="CR664" t="str">
            <v>202576002000800686E</v>
          </cell>
        </row>
        <row r="665">
          <cell r="A665">
            <v>663</v>
          </cell>
          <cell r="B665" t="str">
            <v>CONTRATO DE SUMINISTRO</v>
          </cell>
          <cell r="C665" t="str">
            <v>SCRD-SASI-22-2025</v>
          </cell>
          <cell r="D665" t="str">
            <v>SELECCIÓN ABREVIADA</v>
          </cell>
          <cell r="E665" t="str">
            <v>Adquirir periféricos y dispositivos para el fortalecimiento tecnológico de Biblored; en el marco del proyecto de regalías con código BPIN 2023011010004 Fortalecimiento de la Red Distrital de Bibliotecas Públicas - BibloRed de Bogotá.</v>
          </cell>
          <cell r="F665" t="str">
            <v>7 7. Suministro</v>
          </cell>
          <cell r="G665" t="str">
            <v>1 Contratista</v>
          </cell>
          <cell r="H665" t="str">
            <v>2 Jurídica</v>
          </cell>
          <cell r="I665" t="str">
            <v>2 Privada (1)</v>
          </cell>
          <cell r="J665" t="str">
            <v>3 Privadas (2)</v>
          </cell>
          <cell r="K665" t="str">
            <v>48 48-Otros Suministros</v>
          </cell>
          <cell r="L665" t="str">
            <v>CO1.PCCNTR.8036751</v>
          </cell>
          <cell r="M665" t="str">
            <v>https://community.secop.gov.co/Public/Tendering/OpportunityDetail/Index?noticeUID=CO1.NTC.8198163&amp;isFromPublicArea=True&amp;isModal=true&amp;asPopupView=true</v>
          </cell>
          <cell r="N665">
            <v>45803</v>
          </cell>
          <cell r="O665" t="str">
            <v>2 Selección abreviada</v>
          </cell>
          <cell r="P665" t="str">
            <v>4 Adquisión o Suministro de Bienes y Servicios de Carácterísticas Técnicas Uniformes y de Común Utilización (Procedimiento: Siubasta Inversa, Acuerdo Marco de Precios, Bolsa de Productos) (2)</v>
          </cell>
          <cell r="Q665" t="str">
            <v>N/A</v>
          </cell>
          <cell r="R665" t="str">
            <v>1 1. Ley 80</v>
          </cell>
          <cell r="S665" t="str">
            <v>3 3: Tecnologia</v>
          </cell>
          <cell r="T665" t="str">
            <v>1 Nacional</v>
          </cell>
          <cell r="U665" t="str">
            <v>3 3. Único Contratista</v>
          </cell>
          <cell r="V665" t="str">
            <v>ANDIVISION S.A.S LOTE 1</v>
          </cell>
          <cell r="W665" t="str">
            <v>N.A</v>
          </cell>
          <cell r="X665">
            <v>830088172</v>
          </cell>
          <cell r="Y665">
            <v>8</v>
          </cell>
          <cell r="Z665" t="str">
            <v>Calle 52 # 22-44</v>
          </cell>
          <cell r="AA665">
            <v>8112828</v>
          </cell>
          <cell r="AB665" t="str">
            <v>oportunidades@andivision.co</v>
          </cell>
          <cell r="AC665" t="str">
            <v>oportunidades@andivision.co</v>
          </cell>
          <cell r="AD665" t="str">
            <v>N.A</v>
          </cell>
          <cell r="AE665" t="str">
            <v>N.A</v>
          </cell>
          <cell r="AF665" t="str">
            <v>N.A</v>
          </cell>
          <cell r="AG665" t="str">
            <v>N.A</v>
          </cell>
          <cell r="AH665" t="str">
            <v>N.A</v>
          </cell>
          <cell r="AI665" t="str">
            <v>1 1. Inversión</v>
          </cell>
          <cell r="AJ665">
            <v>4</v>
          </cell>
          <cell r="AK665" t="str">
            <v>00AR-3301-1603-2023-01101-0004</v>
          </cell>
          <cell r="AL665" t="str">
            <v>FORTALECIMIENTO DE LA RED DISTRITAL DE BIBLIOTECAS PÚBLICAS - BIBLORED DE BOGOTÁ</v>
          </cell>
          <cell r="AN665">
            <v>307516000</v>
          </cell>
          <cell r="AO665">
            <v>4191180</v>
          </cell>
          <cell r="AQ665">
            <v>311707180</v>
          </cell>
          <cell r="AU665">
            <v>311707180</v>
          </cell>
          <cell r="AV665" t="str">
            <v>$ 0</v>
          </cell>
          <cell r="AW665">
            <v>6725</v>
          </cell>
          <cell r="AX665">
            <v>307516000</v>
          </cell>
          <cell r="AY665">
            <v>45852</v>
          </cell>
          <cell r="AZ665">
            <v>4725</v>
          </cell>
          <cell r="BA665">
            <v>1210253989</v>
          </cell>
          <cell r="BB665">
            <v>45750</v>
          </cell>
          <cell r="BC665">
            <v>45845</v>
          </cell>
          <cell r="BD665">
            <v>45855</v>
          </cell>
          <cell r="BE665">
            <v>45946</v>
          </cell>
          <cell r="BF665">
            <v>46042</v>
          </cell>
          <cell r="BG665" t="str">
            <v>2 2-Ejecución</v>
          </cell>
          <cell r="BH665" t="str">
            <v>3 MESES</v>
          </cell>
          <cell r="BI665" t="str">
            <v>1 1. Días</v>
          </cell>
          <cell r="BJ665">
            <v>89</v>
          </cell>
          <cell r="BK665">
            <v>93</v>
          </cell>
          <cell r="BL665">
            <v>182</v>
          </cell>
          <cell r="BM665" t="str">
            <v>DIRECCIÓN DE LECTURA Y BIBLIOTECAS</v>
          </cell>
          <cell r="BN665" t="str">
            <v>DIRECCIÓN DE LECTURA Y BIBLIOTECAS</v>
          </cell>
          <cell r="BO665" t="str">
            <v>Bibiana Andrea Victorino Ramírez</v>
          </cell>
          <cell r="BP665">
            <v>52880976</v>
          </cell>
          <cell r="BQ665">
            <v>7</v>
          </cell>
          <cell r="BR665" t="str">
            <v>Edier Enrique Rosero Lopez</v>
          </cell>
          <cell r="BS665">
            <v>12169228</v>
          </cell>
          <cell r="BT665" t="str">
            <v>SI</v>
          </cell>
          <cell r="BU665" t="str">
            <v>MEDIANA</v>
          </cell>
          <cell r="BV665">
            <v>43</v>
          </cell>
          <cell r="BW665" t="str">
            <v>N.A</v>
          </cell>
          <cell r="BX665" t="str">
            <v>NO</v>
          </cell>
          <cell r="BY665" t="str">
            <v>N.A</v>
          </cell>
          <cell r="BZ665" t="str">
            <v>N.A</v>
          </cell>
          <cell r="CA665" t="str">
            <v>N.A</v>
          </cell>
          <cell r="CD665" t="str">
            <v>Nacional</v>
          </cell>
          <cell r="CE665" t="str">
            <v>2 2. Transferencias</v>
          </cell>
          <cell r="CF665" t="str">
            <v>1 1-Pesos Colombianos</v>
          </cell>
          <cell r="CG665" t="str">
            <v>3 Bogotá D.C.</v>
          </cell>
          <cell r="CH665" t="str">
            <v>149 3. Bogotá D.C.</v>
          </cell>
          <cell r="CI665" t="str">
            <v>17 17 La Candelaria</v>
          </cell>
          <cell r="CJ665" t="str">
            <v>LA CANDELARIA</v>
          </cell>
          <cell r="CK665" t="str">
            <v>1 1. Única</v>
          </cell>
          <cell r="CL665" t="str">
            <v>4 CARRERA</v>
          </cell>
          <cell r="CM665">
            <v>8</v>
          </cell>
          <cell r="CN665">
            <v>9</v>
          </cell>
          <cell r="CO665">
            <v>83</v>
          </cell>
          <cell r="CP665" t="str">
            <v>1 Interno</v>
          </cell>
          <cell r="CQ665" t="str">
            <v>1 Natural</v>
          </cell>
          <cell r="CR665" t="str">
            <v>202576002000300001E</v>
          </cell>
          <cell r="CS665" t="str">
            <v>MODIFICACIÓN - ADICIÓN Y PRORROGA</v>
          </cell>
          <cell r="CT665" t="str">
            <v>4 4. Adición / Prórroga</v>
          </cell>
          <cell r="CU665">
            <v>45946</v>
          </cell>
          <cell r="CV665">
            <v>45947</v>
          </cell>
          <cell r="CW665">
            <v>45991</v>
          </cell>
          <cell r="CX665" t="str">
            <v>$ 4.191.180</v>
          </cell>
          <cell r="CY665" t="str">
            <v>43 DIAS</v>
          </cell>
          <cell r="CZ665">
            <v>9325</v>
          </cell>
          <cell r="DA665">
            <v>4191180</v>
          </cell>
          <cell r="DB665">
            <v>45950</v>
          </cell>
          <cell r="DC665">
            <v>8925</v>
          </cell>
          <cell r="DD665">
            <v>4191180</v>
          </cell>
          <cell r="DE665">
            <v>45883</v>
          </cell>
          <cell r="DI665" t="str">
            <v>MODIFICACION - PRORROGA</v>
          </cell>
          <cell r="DJ665" t="str">
            <v>3 3. Prorroga</v>
          </cell>
          <cell r="DK665">
            <v>45989</v>
          </cell>
          <cell r="DL665">
            <v>45991</v>
          </cell>
          <cell r="DM665">
            <v>46021</v>
          </cell>
          <cell r="DO665" t="str">
            <v>30 DIAS</v>
          </cell>
          <cell r="DY665" t="str">
            <v>MODIFICACION - PRORROGA</v>
          </cell>
          <cell r="DZ665" t="str">
            <v>3 3. Prorroga</v>
          </cell>
          <cell r="EA665">
            <v>46013</v>
          </cell>
          <cell r="EB665">
            <v>46021</v>
          </cell>
          <cell r="EC665">
            <v>46042</v>
          </cell>
          <cell r="EE665" t="str">
            <v>20 DIAS</v>
          </cell>
        </row>
        <row r="666">
          <cell r="A666">
            <v>664</v>
          </cell>
          <cell r="B666" t="str">
            <v>CONTRATO DE SUMINISTRO</v>
          </cell>
          <cell r="C666" t="str">
            <v>SCRD-SASI-22-2025</v>
          </cell>
          <cell r="D666" t="str">
            <v>SELECCIÓN ABREVIADA</v>
          </cell>
          <cell r="E666" t="str">
            <v>Adquirir periféricos y dispositivos para el fortalecimiento tecnológico de Biblored; en el marco del proyecto de regalías con código BPIN 2023011010004 Fortalecimiento de la Red Distrital de Bibliotecas Públicas - BibloRed de Bogotá.</v>
          </cell>
          <cell r="F666" t="str">
            <v>7 7. Suministro</v>
          </cell>
          <cell r="G666" t="str">
            <v>1 Contratista</v>
          </cell>
          <cell r="H666" t="str">
            <v>2 Jurídica</v>
          </cell>
          <cell r="I666" t="str">
            <v>2 Privada (1)</v>
          </cell>
          <cell r="J666" t="str">
            <v>3 Privadas (2)</v>
          </cell>
          <cell r="K666" t="str">
            <v>48 48-Otros Suministros</v>
          </cell>
          <cell r="L666" t="str">
            <v>CO1.PCCNTR.8036952</v>
          </cell>
          <cell r="M666" t="str">
            <v>https://community.secop.gov.co/Public/Tendering/OpportunityDetail/Index?noticeUID=CO1.NTC.8198163&amp;isFromPublicArea=True&amp;isModal=true&amp;asPopupView=true</v>
          </cell>
          <cell r="N666">
            <v>45803</v>
          </cell>
          <cell r="O666" t="str">
            <v>2 Selección abreviada</v>
          </cell>
          <cell r="P666" t="str">
            <v>4 Adquisión o Suministro de Bienes y Servicios de Carácterísticas Técnicas Uniformes y de Común Utilización (Procedimiento: Siubasta Inversa, Acuerdo Marco de Precios, Bolsa de Productos) (2)</v>
          </cell>
          <cell r="Q666" t="str">
            <v>N/A</v>
          </cell>
          <cell r="R666" t="str">
            <v>1 1. Ley 80</v>
          </cell>
          <cell r="S666" t="str">
            <v>3 3: Tecnologia</v>
          </cell>
          <cell r="T666" t="str">
            <v>1 Nacional</v>
          </cell>
          <cell r="U666" t="str">
            <v>3 3. Único Contratista</v>
          </cell>
          <cell r="V666" t="str">
            <v>ANDIREC LTDA LOTE 2 Y 4</v>
          </cell>
          <cell r="W666" t="str">
            <v>N.A</v>
          </cell>
          <cell r="X666">
            <v>900271287</v>
          </cell>
          <cell r="Y666">
            <v>3</v>
          </cell>
          <cell r="Z666" t="str">
            <v>CALLE 56A 74B-32</v>
          </cell>
          <cell r="AA666">
            <v>2919005</v>
          </cell>
          <cell r="AB666" t="str">
            <v>info@andirec.com</v>
          </cell>
          <cell r="AC666" t="str">
            <v>info@andirec.com</v>
          </cell>
          <cell r="AD666" t="str">
            <v>N.A</v>
          </cell>
          <cell r="AE666" t="str">
            <v>N.A</v>
          </cell>
          <cell r="AF666" t="str">
            <v>N.A</v>
          </cell>
          <cell r="AG666" t="str">
            <v>N.A</v>
          </cell>
          <cell r="AH666" t="str">
            <v>N.A</v>
          </cell>
          <cell r="AI666" t="str">
            <v>1 1. Inversión</v>
          </cell>
          <cell r="AJ666">
            <v>4</v>
          </cell>
          <cell r="AK666" t="str">
            <v>00AR-3301-1603-2023-01101-0004</v>
          </cell>
          <cell r="AL666" t="str">
            <v>FORTALECIMIENTO DE LA RED DISTRITAL DE BIBLIOTECAS PÚBLICAS - BIBLORED DE BOGOTÁ</v>
          </cell>
          <cell r="AN666">
            <v>186034389</v>
          </cell>
          <cell r="AQ666">
            <v>186034389</v>
          </cell>
          <cell r="AU666">
            <v>186034389</v>
          </cell>
          <cell r="AV666" t="str">
            <v>$ 0</v>
          </cell>
          <cell r="AW666">
            <v>6825</v>
          </cell>
          <cell r="AX666">
            <v>186034389</v>
          </cell>
          <cell r="AY666">
            <v>45852</v>
          </cell>
          <cell r="AZ666">
            <v>4725</v>
          </cell>
          <cell r="BA666">
            <v>1210253989</v>
          </cell>
          <cell r="BB666">
            <v>45750</v>
          </cell>
          <cell r="BC666">
            <v>45845</v>
          </cell>
          <cell r="BD666">
            <v>45855</v>
          </cell>
          <cell r="BE666">
            <v>45946</v>
          </cell>
          <cell r="BF666">
            <v>45946</v>
          </cell>
          <cell r="BG666" t="str">
            <v>2 2-Ejecución</v>
          </cell>
          <cell r="BH666" t="str">
            <v>3 MESES</v>
          </cell>
          <cell r="BI666" t="str">
            <v>1 1. Días</v>
          </cell>
          <cell r="BJ666">
            <v>89</v>
          </cell>
          <cell r="BK666">
            <v>0</v>
          </cell>
          <cell r="BL666">
            <v>89</v>
          </cell>
          <cell r="BM666" t="str">
            <v>DIRECCIÓN DE LECTURA Y BIBLIOTECAS</v>
          </cell>
          <cell r="BN666" t="str">
            <v>DIRECCIÓN DE LECTURA Y BIBLIOTECAS</v>
          </cell>
          <cell r="BO666" t="str">
            <v>Bibiana Andrea Victorino Ramírez</v>
          </cell>
          <cell r="BP666">
            <v>52880976</v>
          </cell>
          <cell r="BQ666">
            <v>7</v>
          </cell>
          <cell r="BR666" t="str">
            <v>CLAUDIA MILENA FONSECA RAMIREZ</v>
          </cell>
          <cell r="BS666">
            <v>52911358</v>
          </cell>
          <cell r="BT666" t="str">
            <v>SI</v>
          </cell>
          <cell r="BU666" t="str">
            <v>PEQUEÑA</v>
          </cell>
          <cell r="BV666">
            <v>13</v>
          </cell>
          <cell r="BW666" t="str">
            <v>N.A</v>
          </cell>
          <cell r="BX666" t="str">
            <v>NO</v>
          </cell>
          <cell r="BY666" t="str">
            <v>N.A</v>
          </cell>
          <cell r="BZ666" t="str">
            <v>N.A</v>
          </cell>
          <cell r="CA666" t="str">
            <v>N.A</v>
          </cell>
          <cell r="CD666" t="str">
            <v>Nacional</v>
          </cell>
          <cell r="CE666" t="str">
            <v>2 2. Transferencias</v>
          </cell>
          <cell r="CF666" t="str">
            <v>1 1-Pesos Colombianos</v>
          </cell>
          <cell r="CG666" t="str">
            <v>3 Bogotá D.C.</v>
          </cell>
          <cell r="CH666" t="str">
            <v>149 3. Bogotá D.C.</v>
          </cell>
          <cell r="CI666" t="str">
            <v>17 17 La Candelaria</v>
          </cell>
          <cell r="CJ666" t="str">
            <v>LA CANDELARIA</v>
          </cell>
          <cell r="CK666" t="str">
            <v>1 1. Única</v>
          </cell>
          <cell r="CL666" t="str">
            <v>4 CARRERA</v>
          </cell>
          <cell r="CM666">
            <v>8</v>
          </cell>
          <cell r="CN666">
            <v>9</v>
          </cell>
          <cell r="CO666">
            <v>83</v>
          </cell>
          <cell r="CP666" t="str">
            <v>1 Interno</v>
          </cell>
          <cell r="CQ666" t="str">
            <v>1 Natural</v>
          </cell>
          <cell r="CR666" t="str">
            <v>2576002000300001E</v>
          </cell>
        </row>
        <row r="667">
          <cell r="A667">
            <v>665</v>
          </cell>
          <cell r="B667" t="str">
            <v>CONTRATO DE SUMINISTRO</v>
          </cell>
          <cell r="C667" t="str">
            <v>SCRD-SASI-22-2025</v>
          </cell>
          <cell r="D667" t="str">
            <v>SELECCIÓN ABREVIADA</v>
          </cell>
          <cell r="E667" t="str">
            <v>Adquirir periféricos y dispositivos para el fortalecimiento tecnológico de Biblored; en el marco del proyecto de regalías con código BPIN 2023011010004 Fortalecimiento de la Red Distrital de Bibliotecas Públicas - BibloRed de Bogotá.</v>
          </cell>
          <cell r="F667" t="str">
            <v>7 7. Suministro</v>
          </cell>
          <cell r="G667" t="str">
            <v>1 Contratista</v>
          </cell>
          <cell r="H667" t="str">
            <v>2 Jurídica</v>
          </cell>
          <cell r="I667" t="str">
            <v>2 Privada (1)</v>
          </cell>
          <cell r="J667" t="str">
            <v>3 Privadas (2)</v>
          </cell>
          <cell r="K667" t="str">
            <v>48 48-Otros Suministros</v>
          </cell>
          <cell r="L667" t="str">
            <v>CO1.PCCNTR.8036955</v>
          </cell>
          <cell r="M667" t="str">
            <v>https://community.secop.gov.co/Public/Tendering/OpportunityDetail/Index?noticeUID=CO1.NTC.8198163&amp;isFromPublicArea=True&amp;isModal=true&amp;asPopupView=true</v>
          </cell>
          <cell r="N667">
            <v>45803</v>
          </cell>
          <cell r="O667" t="str">
            <v>2 Selección abreviada</v>
          </cell>
          <cell r="P667" t="str">
            <v>4 Adquisión o Suministro de Bienes y Servicios de Carácterísticas Técnicas Uniformes y de Común Utilización (Procedimiento: Siubasta Inversa, Acuerdo Marco de Precios, Bolsa de Productos) (2)</v>
          </cell>
          <cell r="Q667" t="str">
            <v>N/A</v>
          </cell>
          <cell r="R667" t="str">
            <v>1 1. Ley 80</v>
          </cell>
          <cell r="S667" t="str">
            <v>3 3: Tecnologia</v>
          </cell>
          <cell r="T667" t="str">
            <v>1 Nacional</v>
          </cell>
          <cell r="U667" t="str">
            <v>3 3. Único Contratista</v>
          </cell>
          <cell r="V667" t="str">
            <v>QUANTYC S.A.S LOTE 3</v>
          </cell>
          <cell r="W667" t="str">
            <v>N.A</v>
          </cell>
          <cell r="X667">
            <v>901387835</v>
          </cell>
          <cell r="Y667">
            <v>2</v>
          </cell>
          <cell r="Z667" t="str">
            <v>COTA -</v>
          </cell>
          <cell r="AA667">
            <v>5716517222</v>
          </cell>
          <cell r="AB667" t="str">
            <v>marketing@nex.com.co</v>
          </cell>
          <cell r="AC667" t="str">
            <v>marketing@nex.com.co</v>
          </cell>
          <cell r="AD667" t="str">
            <v>N.A</v>
          </cell>
          <cell r="AE667" t="str">
            <v>N.A</v>
          </cell>
          <cell r="AF667" t="str">
            <v>N.A</v>
          </cell>
          <cell r="AG667" t="str">
            <v>N.A</v>
          </cell>
          <cell r="AH667" t="str">
            <v>N.A</v>
          </cell>
          <cell r="AI667" t="str">
            <v>1 1. Inversión</v>
          </cell>
          <cell r="AJ667">
            <v>4</v>
          </cell>
          <cell r="AK667" t="str">
            <v>00AR-3301-1603-2023-01101-0004</v>
          </cell>
          <cell r="AL667" t="str">
            <v>FORTALECIMIENTO DE LA RED DISTRITAL DE BIBLIOTECAS PÚBLICAS - BIBLORED DE BOGOTÁ</v>
          </cell>
          <cell r="AN667">
            <v>124362000</v>
          </cell>
          <cell r="AQ667">
            <v>124362000</v>
          </cell>
          <cell r="AU667">
            <v>124362000</v>
          </cell>
          <cell r="AV667" t="str">
            <v>$ 0</v>
          </cell>
          <cell r="AW667">
            <v>6925</v>
          </cell>
          <cell r="AX667">
            <v>124362000</v>
          </cell>
          <cell r="AY667">
            <v>45852</v>
          </cell>
          <cell r="AZ667">
            <v>4725</v>
          </cell>
          <cell r="BA667">
            <v>1210253989</v>
          </cell>
          <cell r="BB667">
            <v>45750</v>
          </cell>
          <cell r="BC667">
            <v>45845</v>
          </cell>
          <cell r="BD667">
            <v>45855</v>
          </cell>
          <cell r="BE667">
            <v>45946</v>
          </cell>
          <cell r="BF667">
            <v>46007</v>
          </cell>
          <cell r="BG667" t="str">
            <v>2 2-Ejecución</v>
          </cell>
          <cell r="BH667" t="str">
            <v>3 MESES</v>
          </cell>
          <cell r="BI667" t="str">
            <v>1 1. Días</v>
          </cell>
          <cell r="BJ667">
            <v>89</v>
          </cell>
          <cell r="BK667">
            <v>60</v>
          </cell>
          <cell r="BL667">
            <v>149</v>
          </cell>
          <cell r="BM667" t="str">
            <v>DIRECCIÓN DE LECTURA Y BIBLIOTECAS</v>
          </cell>
          <cell r="BN667" t="str">
            <v>DIRECCIÓN DE LECTURA Y BIBLIOTECAS</v>
          </cell>
          <cell r="BO667" t="str">
            <v>Bibiana Andrea Victorino Ramírez</v>
          </cell>
          <cell r="BP667">
            <v>52880976</v>
          </cell>
          <cell r="BQ667">
            <v>7</v>
          </cell>
          <cell r="BR667" t="str">
            <v>JUAN DAVID ROMAN NIETO</v>
          </cell>
          <cell r="BS667">
            <v>1020821263</v>
          </cell>
          <cell r="BT667" t="str">
            <v>NO</v>
          </cell>
          <cell r="BU667" t="str">
            <v>PEQUEÑA</v>
          </cell>
          <cell r="BV667">
            <v>8</v>
          </cell>
          <cell r="BW667" t="str">
            <v>N.A</v>
          </cell>
          <cell r="BX667" t="str">
            <v>NO</v>
          </cell>
          <cell r="BY667" t="str">
            <v>N.A</v>
          </cell>
          <cell r="BZ667" t="str">
            <v>N.A</v>
          </cell>
          <cell r="CA667" t="str">
            <v>N.A</v>
          </cell>
          <cell r="CD667" t="str">
            <v>Nacional</v>
          </cell>
          <cell r="CE667" t="str">
            <v>2 2. Transferencias</v>
          </cell>
          <cell r="CF667" t="str">
            <v>1 1-Pesos Colombianos</v>
          </cell>
          <cell r="CG667" t="str">
            <v>3 Bogotá D.C.</v>
          </cell>
          <cell r="CH667" t="str">
            <v>149 3. Bogotá D.C.</v>
          </cell>
          <cell r="CI667" t="str">
            <v>17 17 La Candelaria</v>
          </cell>
          <cell r="CJ667" t="str">
            <v>LA CANDELARIA</v>
          </cell>
          <cell r="CK667" t="str">
            <v>1 1. Única</v>
          </cell>
          <cell r="CL667" t="str">
            <v>4 CARRERA</v>
          </cell>
          <cell r="CM667">
            <v>8</v>
          </cell>
          <cell r="CN667">
            <v>9</v>
          </cell>
          <cell r="CO667">
            <v>83</v>
          </cell>
          <cell r="CP667" t="str">
            <v>1 Interno</v>
          </cell>
          <cell r="CQ667" t="str">
            <v>1 Natural</v>
          </cell>
          <cell r="CR667" t="str">
            <v>202576002000300001E</v>
          </cell>
          <cell r="CS667" t="str">
            <v>MODIFICACION - PRORROGA</v>
          </cell>
          <cell r="CT667" t="str">
            <v>3 3. Prorroga</v>
          </cell>
          <cell r="CU667">
            <v>45951</v>
          </cell>
          <cell r="CV667">
            <v>45947</v>
          </cell>
          <cell r="CW667">
            <v>46007</v>
          </cell>
          <cell r="CX667" t="str">
            <v>N.A</v>
          </cell>
          <cell r="CY667" t="str">
            <v>60 DIAS</v>
          </cell>
        </row>
        <row r="668">
          <cell r="A668">
            <v>666</v>
          </cell>
          <cell r="B668" t="str">
            <v>CONTRATO DE SUMINISTRO</v>
          </cell>
          <cell r="C668" t="str">
            <v>SCRD-SASI-22-2025</v>
          </cell>
          <cell r="D668" t="str">
            <v>SELECCIÓN ABREVIADA</v>
          </cell>
          <cell r="E668" t="str">
            <v>Adquirir periféricos y dispositivos para el fortalecimiento tecnológico de Biblored; en el marco del proyecto de regalías con código BPIN 2023011010004 Fortalecimiento de la Red Distrital de Bibliotecas Públicas - BibloRed de Bogotá.</v>
          </cell>
          <cell r="F668" t="str">
            <v>7 7. Suministro</v>
          </cell>
          <cell r="G668" t="str">
            <v>1 Contratista</v>
          </cell>
          <cell r="H668" t="str">
            <v>2 Jurídica</v>
          </cell>
          <cell r="I668" t="str">
            <v>2 Privada (1)</v>
          </cell>
          <cell r="J668" t="str">
            <v>3 Privadas (2)</v>
          </cell>
          <cell r="K668" t="str">
            <v>48 48-Otros Suministros</v>
          </cell>
          <cell r="L668" t="str">
            <v>CO1.PCCNTR.8036757</v>
          </cell>
          <cell r="M668" t="str">
            <v>https://community.secop.gov.co/Public/Tendering/OpportunityDetail/Index?noticeUID=CO1.NTC.8198163&amp;isFromPublicArea=True&amp;isModal=true&amp;asPopupView=true</v>
          </cell>
          <cell r="N668">
            <v>45803</v>
          </cell>
          <cell r="O668" t="str">
            <v>2 Selección abreviada</v>
          </cell>
          <cell r="P668" t="str">
            <v>4 Adquisión o Suministro de Bienes y Servicios de Carácterísticas Técnicas Uniformes y de Común Utilización (Procedimiento: Siubasta Inversa, Acuerdo Marco de Precios, Bolsa de Productos) (2)</v>
          </cell>
          <cell r="Q668" t="str">
            <v>N/A</v>
          </cell>
          <cell r="R668" t="str">
            <v>1 1. Ley 80</v>
          </cell>
          <cell r="S668" t="str">
            <v>3 3: Tecnologia</v>
          </cell>
          <cell r="T668" t="str">
            <v>1 Nacional</v>
          </cell>
          <cell r="U668" t="str">
            <v>3 3. Único Contratista</v>
          </cell>
          <cell r="V668" t="str">
            <v>SAG SERVICIOS DE INGENIERÍA S.A.S LOTE 5</v>
          </cell>
          <cell r="W668" t="str">
            <v>N.A</v>
          </cell>
          <cell r="X668">
            <v>830089928</v>
          </cell>
          <cell r="Y668">
            <v>3</v>
          </cell>
          <cell r="Z668" t="str">
            <v>Calle 26 75-93</v>
          </cell>
          <cell r="AA668">
            <v>5714398523</v>
          </cell>
          <cell r="AB668" t="str">
            <v>imoreno@sagingenieria.com</v>
          </cell>
          <cell r="AC668" t="str">
            <v>imoreno@sagingenieria.com</v>
          </cell>
          <cell r="AD668" t="str">
            <v>N.A</v>
          </cell>
          <cell r="AE668" t="str">
            <v>N.A</v>
          </cell>
          <cell r="AF668" t="str">
            <v>N.A</v>
          </cell>
          <cell r="AG668" t="str">
            <v>N.A</v>
          </cell>
          <cell r="AH668" t="str">
            <v>N.A</v>
          </cell>
          <cell r="AI668" t="str">
            <v>1 1. Inversión</v>
          </cell>
          <cell r="AJ668">
            <v>4</v>
          </cell>
          <cell r="AK668" t="str">
            <v>00AR-3301-1603-2023-01101-0004</v>
          </cell>
          <cell r="AL668" t="str">
            <v>FORTALECIMIENTO DE LA RED DISTRITAL DE BIBLIOTECAS PÚBLICAS - BIBLORED DE BOGOTÁ</v>
          </cell>
          <cell r="AN668">
            <v>482082983</v>
          </cell>
          <cell r="AO668">
            <v>40212311</v>
          </cell>
          <cell r="AQ668">
            <v>522295294</v>
          </cell>
          <cell r="AU668">
            <v>522295294</v>
          </cell>
          <cell r="AV668" t="str">
            <v>$ 0</v>
          </cell>
          <cell r="AW668">
            <v>7025</v>
          </cell>
          <cell r="AX668">
            <v>482082983</v>
          </cell>
          <cell r="AY668">
            <v>45852</v>
          </cell>
          <cell r="AZ668">
            <v>4725</v>
          </cell>
          <cell r="BA668">
            <v>1210253989</v>
          </cell>
          <cell r="BB668">
            <v>45750</v>
          </cell>
          <cell r="BC668">
            <v>45845</v>
          </cell>
          <cell r="BD668">
            <v>45856</v>
          </cell>
          <cell r="BE668">
            <v>45947</v>
          </cell>
          <cell r="BF668">
            <v>45991</v>
          </cell>
          <cell r="BG668" t="str">
            <v>2 2-Ejecución</v>
          </cell>
          <cell r="BH668" t="str">
            <v>3 MESES</v>
          </cell>
          <cell r="BI668" t="str">
            <v>1 1. Días</v>
          </cell>
          <cell r="BJ668">
            <v>89</v>
          </cell>
          <cell r="BK668">
            <v>47</v>
          </cell>
          <cell r="BL668">
            <v>136</v>
          </cell>
          <cell r="BM668" t="str">
            <v>DIRECCIÓN DE LECTURA Y BIBLIOTECAS</v>
          </cell>
          <cell r="BN668" t="str">
            <v>DIRECCIÓN DE LECTURA Y BIBLIOTECAS</v>
          </cell>
          <cell r="BO668" t="str">
            <v>Bibiana Andrea Victorino Ramírez</v>
          </cell>
          <cell r="BP668">
            <v>52880976</v>
          </cell>
          <cell r="BQ668">
            <v>7</v>
          </cell>
          <cell r="BR668" t="str">
            <v>JOHN. A CALDAS PUENTES</v>
          </cell>
          <cell r="BS668">
            <v>79424953</v>
          </cell>
          <cell r="BT668" t="str">
            <v>N.A</v>
          </cell>
          <cell r="BU668" t="str">
            <v>PEQUEÑA</v>
          </cell>
          <cell r="BV668" t="str">
            <v>N.A</v>
          </cell>
          <cell r="BW668" t="str">
            <v>N.A</v>
          </cell>
          <cell r="BX668" t="str">
            <v>NO</v>
          </cell>
          <cell r="BY668" t="str">
            <v>N.A</v>
          </cell>
          <cell r="BZ668" t="str">
            <v>N.A</v>
          </cell>
          <cell r="CA668" t="str">
            <v>N.A</v>
          </cell>
          <cell r="CD668" t="str">
            <v>Nacional</v>
          </cell>
          <cell r="CE668" t="str">
            <v>2 2. Transferencias</v>
          </cell>
          <cell r="CF668" t="str">
            <v>1 1-Pesos Colombianos</v>
          </cell>
          <cell r="CG668" t="str">
            <v>3 Bogotá D.C.</v>
          </cell>
          <cell r="CH668" t="str">
            <v>149 3. Bogotá D.C.</v>
          </cell>
          <cell r="CI668" t="str">
            <v>17 17 La Candelaria</v>
          </cell>
          <cell r="CJ668" t="str">
            <v>LA CANDELARIA</v>
          </cell>
          <cell r="CK668" t="str">
            <v>1 1. Única</v>
          </cell>
          <cell r="CL668" t="str">
            <v>4 CARRERA</v>
          </cell>
          <cell r="CM668">
            <v>8</v>
          </cell>
          <cell r="CN668">
            <v>9</v>
          </cell>
          <cell r="CO668">
            <v>83</v>
          </cell>
          <cell r="CP668" t="str">
            <v>1 Interno</v>
          </cell>
          <cell r="CQ668" t="str">
            <v>1 Natural</v>
          </cell>
          <cell r="CR668" t="str">
            <v>202576002000300001E</v>
          </cell>
          <cell r="CS668" t="str">
            <v>MODIFICACIÓN - ADICIÓN Y PRORROGA</v>
          </cell>
          <cell r="CT668" t="str">
            <v>4 4. Adición / Prórroga</v>
          </cell>
          <cell r="CU668">
            <v>45946</v>
          </cell>
          <cell r="CV668">
            <v>45947</v>
          </cell>
          <cell r="CW668">
            <v>45991</v>
          </cell>
          <cell r="CX668" t="str">
            <v>$ 40.212.311</v>
          </cell>
          <cell r="CY668" t="str">
            <v>47 DIAS</v>
          </cell>
          <cell r="DC668">
            <v>9125</v>
          </cell>
          <cell r="DD668">
            <v>45350331</v>
          </cell>
          <cell r="DE668">
            <v>45883</v>
          </cell>
        </row>
        <row r="669">
          <cell r="A669">
            <v>667</v>
          </cell>
          <cell r="B669" t="str">
            <v>CONTRATO DE COLABORACION</v>
          </cell>
          <cell r="C669" t="str">
            <v>Fundación Pastoral Social Manos Unidas.</v>
          </cell>
          <cell r="D669" t="str">
            <v>REGIMEN ESPECIAL</v>
          </cell>
          <cell r="E669" t="str">
            <v>CELEBRAR CONTRATO DE COLABORACIÓN PARA LA REALIZACIÓN DEL PROYECTO RESIDENCIA ARTÍSTICA SILENCIOS INTERMITENTES VOL. III AL CUAL SE LE ASIGNÓ RECURSOS MEDIANTE LA CONVOCATORIA PÚBLICA DEL PROGRAMA DISTRITAL DE APOYOS CONCERTADOS PDAC 2025; EN LA MODALIDAD PROYECTOS LOCALES E INTERLOCALES</v>
          </cell>
          <cell r="F669" t="str">
            <v>11 10. Típicos</v>
          </cell>
          <cell r="G669" t="str">
            <v>1 Contratista</v>
          </cell>
          <cell r="H669" t="str">
            <v>2 Jurídica</v>
          </cell>
          <cell r="I669" t="str">
            <v>4 Sin Ánimo de Lucro (2-3)</v>
          </cell>
          <cell r="J669" t="str">
            <v>13 Fundaciones (4)</v>
          </cell>
          <cell r="K669" t="str">
            <v>41 41-Desarrollo de Proyectos Culturales</v>
          </cell>
          <cell r="L669" t="str">
            <v>CO1.PCCNTR.8038572</v>
          </cell>
          <cell r="M669" t="str">
            <v>https://community.secop.gov.co/Public/Tendering/OpportunityDetail/Index?noticeUID=CO1.NTC.8351236&amp;isFromPublicArea=True&amp;isModal=true&amp;asPopupView=true</v>
          </cell>
          <cell r="N669">
            <v>45835</v>
          </cell>
          <cell r="O669" t="str">
            <v>8 Otra Regimen Especial</v>
          </cell>
          <cell r="P669" t="str">
            <v>9 Con Entidades Sin Ánimo de Lucro (8)</v>
          </cell>
          <cell r="Q669" t="str">
            <v>N/A</v>
          </cell>
          <cell r="R669" t="str">
            <v>4 4. CP Art. 355 privadas sin ánimo de lucro</v>
          </cell>
          <cell r="S669" t="str">
            <v>8 8: Cultura</v>
          </cell>
          <cell r="T669" t="str">
            <v>1 Nacional</v>
          </cell>
          <cell r="U669" t="str">
            <v>3 3. Único Contratista</v>
          </cell>
          <cell r="V669" t="str">
            <v>FUNDACIÓN PASTORAL SOCIAL MANOS UNIDAS</v>
          </cell>
          <cell r="W669" t="str">
            <v>N.A</v>
          </cell>
          <cell r="X669">
            <v>830072495</v>
          </cell>
          <cell r="Y669">
            <v>1</v>
          </cell>
          <cell r="Z669" t="str">
            <v>Calle 23 No. 109A - 15</v>
          </cell>
          <cell r="AA669">
            <v>5421597</v>
          </cell>
          <cell r="AB669" t="str">
            <v>fundapasmanosunidas@yahoo.es</v>
          </cell>
          <cell r="AC669" t="str">
            <v>fundapasmanosunidas@yahoo.es</v>
          </cell>
          <cell r="AD669" t="str">
            <v>N.A</v>
          </cell>
          <cell r="AE669" t="str">
            <v>N.A</v>
          </cell>
          <cell r="AF669" t="str">
            <v>N.A</v>
          </cell>
          <cell r="AG669" t="str">
            <v>N.A</v>
          </cell>
          <cell r="AH669" t="str">
            <v>N.A</v>
          </cell>
          <cell r="AI669" t="str">
            <v>1 1. Inversión</v>
          </cell>
          <cell r="AJ669">
            <v>152</v>
          </cell>
          <cell r="AK669" t="str">
            <v>O230117330120240152</v>
          </cell>
          <cell r="AL669" t="str">
            <v>Fortalecimiento del Fomento para el Desarrollo de Procesos Culturales Sostenibles en Bogotá D.C.</v>
          </cell>
          <cell r="AN669">
            <v>120653367</v>
          </cell>
          <cell r="AQ669">
            <v>120653367</v>
          </cell>
          <cell r="AU669">
            <v>120653367</v>
          </cell>
          <cell r="AV669" t="str">
            <v>$ 0</v>
          </cell>
          <cell r="AW669">
            <v>1620</v>
          </cell>
          <cell r="AX669">
            <v>120653367</v>
          </cell>
          <cell r="AY669">
            <v>45845</v>
          </cell>
          <cell r="AZ669">
            <v>1083</v>
          </cell>
          <cell r="BA669">
            <v>120653367</v>
          </cell>
          <cell r="BB669">
            <v>45763</v>
          </cell>
          <cell r="BC669">
            <v>45842</v>
          </cell>
          <cell r="BD669">
            <v>45848</v>
          </cell>
          <cell r="BE669">
            <v>46006</v>
          </cell>
          <cell r="BF669">
            <v>46006</v>
          </cell>
          <cell r="BG669" t="str">
            <v>2 2-Ejecución</v>
          </cell>
          <cell r="BH669" t="str">
            <v>5 MESES Y 5 DIAS</v>
          </cell>
          <cell r="BI669" t="str">
            <v>1 1. Días</v>
          </cell>
          <cell r="BJ669">
            <v>155</v>
          </cell>
          <cell r="BK669">
            <v>0</v>
          </cell>
          <cell r="BL669">
            <v>155</v>
          </cell>
          <cell r="BM669" t="str">
            <v>SUBSECRETARÍA DE GOBERNANZA</v>
          </cell>
          <cell r="BN669" t="str">
            <v>DIRECCIÓN DE FOMENTO</v>
          </cell>
          <cell r="BO669" t="str">
            <v>Juan Diego Jaramillo Morales</v>
          </cell>
          <cell r="BP669">
            <v>8357126</v>
          </cell>
          <cell r="BQ669">
            <v>1</v>
          </cell>
          <cell r="BR669" t="str">
            <v>Luz Marina Alfonso de Fonseca</v>
          </cell>
          <cell r="BS669">
            <v>35321234</v>
          </cell>
          <cell r="BT669" t="str">
            <v>N.A</v>
          </cell>
          <cell r="BU669" t="str">
            <v>N.A</v>
          </cell>
          <cell r="BW669" t="str">
            <v>N.A</v>
          </cell>
          <cell r="BX669" t="str">
            <v>NO</v>
          </cell>
          <cell r="BY669" t="str">
            <v>N.A</v>
          </cell>
          <cell r="BZ669" t="str">
            <v>N.A</v>
          </cell>
          <cell r="CA669" t="str">
            <v>N.A</v>
          </cell>
          <cell r="CD669" t="str">
            <v>3 3. Municipal</v>
          </cell>
          <cell r="CE669" t="str">
            <v>2 2. Transferencias</v>
          </cell>
          <cell r="CF669" t="str">
            <v>1 1-Pesos Colombianos</v>
          </cell>
          <cell r="CG669" t="str">
            <v>3 Bogotá D.C.</v>
          </cell>
          <cell r="CH669" t="str">
            <v>149 3. Bogotá D.C.</v>
          </cell>
          <cell r="CI669" t="str">
            <v>17 17 La Candelaria</v>
          </cell>
          <cell r="CJ669" t="str">
            <v>LA CANDELARIA</v>
          </cell>
          <cell r="CK669" t="str">
            <v>1 1. Única</v>
          </cell>
          <cell r="CL669" t="str">
            <v>4 CARRERA</v>
          </cell>
          <cell r="CM669">
            <v>8</v>
          </cell>
          <cell r="CN669">
            <v>9</v>
          </cell>
          <cell r="CO669">
            <v>83</v>
          </cell>
          <cell r="CP669" t="str">
            <v>1 Interno</v>
          </cell>
          <cell r="CQ669" t="str">
            <v>1 Natural</v>
          </cell>
          <cell r="CR669" t="str">
            <v>02576002000100022E</v>
          </cell>
        </row>
        <row r="670">
          <cell r="A670">
            <v>668</v>
          </cell>
          <cell r="B670" t="str">
            <v>CONTRATO INTERADMINISTRATIVO</v>
          </cell>
          <cell r="C670" t="str">
            <v>ESDOP 29 DE 2025</v>
          </cell>
          <cell r="D670" t="str">
            <v>CONTRATACION DIRECTA</v>
          </cell>
          <cell r="E670" t="str">
            <v>Prestar el servicio de alojamiento a personal convocado para la participación y/o realización de eventos; talleres; exposiciones; y actividades programadas y/o producidas por la Secretaria Distrital de Cultura; Recreación y Deporte; acorde con el anexo técnico definido por el organismo.</v>
          </cell>
          <cell r="F670" t="str">
            <v>17 17. Contrato de Prestación de Servicios</v>
          </cell>
          <cell r="G670" t="str">
            <v>1 Contratista</v>
          </cell>
          <cell r="H670" t="str">
            <v>2 Jurídica</v>
          </cell>
          <cell r="I670" t="str">
            <v>3 Pública (2-3)</v>
          </cell>
          <cell r="J670" t="str">
            <v>9 Públicos (3)</v>
          </cell>
          <cell r="K670" t="str">
            <v>911 911-Contrato Interadministrativo</v>
          </cell>
          <cell r="L670" t="str">
            <v>CO1.PCCNTR.8044311</v>
          </cell>
          <cell r="M670" t="str">
            <v>https://community.secop.gov.co/Public/Tendering/OpportunityDetail/Index?noticeUID=CO1.NTC.8376544&amp;isFromPublicArea=True&amp;isModal=true&amp;asPopupView=true</v>
          </cell>
          <cell r="N670">
            <v>45841</v>
          </cell>
          <cell r="O670" t="str">
            <v>5 Contratación directa</v>
          </cell>
          <cell r="P670" t="str">
            <v>13 Contratos Interadministrativos (5-8)</v>
          </cell>
          <cell r="Q670" t="str">
            <v>N/A</v>
          </cell>
          <cell r="R670" t="str">
            <v>1 1. Ley 80</v>
          </cell>
          <cell r="S670" t="str">
            <v>6 6: Prestacion de servicios</v>
          </cell>
          <cell r="T670" t="str">
            <v>1 Nacional</v>
          </cell>
          <cell r="U670" t="str">
            <v>3 3. Único Contratista</v>
          </cell>
          <cell r="V670" t="str">
            <v>SOCIEDAD HOTELERA TEQUENDAMA S.A.</v>
          </cell>
          <cell r="W670" t="str">
            <v>N.A</v>
          </cell>
          <cell r="X670">
            <v>860006543</v>
          </cell>
          <cell r="Y670">
            <v>5</v>
          </cell>
          <cell r="Z670" t="str">
            <v>CARRERA 13 # 26 - 30</v>
          </cell>
          <cell r="AA670" t="str">
            <v>3820300
  3822929</v>
          </cell>
          <cell r="AB670" t="str">
            <v>jefe.contratacion@sht.com.co</v>
          </cell>
          <cell r="AC670" t="str">
            <v>jefe.contratacion@sht.com.co</v>
          </cell>
          <cell r="AD670" t="str">
            <v>N.A</v>
          </cell>
          <cell r="AE670" t="str">
            <v>N/A</v>
          </cell>
          <cell r="AF670" t="str">
            <v>N.A</v>
          </cell>
          <cell r="AG670" t="str">
            <v>N.A</v>
          </cell>
          <cell r="AH670" t="str">
            <v>N.A</v>
          </cell>
          <cell r="AI670" t="str">
            <v>1 1. Inversión</v>
          </cell>
          <cell r="AJ670" t="str">
            <v>122
  102
  80</v>
          </cell>
          <cell r="AK670" t="str">
            <v>O230117330120240122
  O230117330120240102
  O230117330120240080</v>
          </cell>
          <cell r="AL670" t="str">
            <v>Innovación y cambio cultural para la transformación de comportamientos que promuevan el orgullo por la ciudad de Bogotá D.C.
  Fortalecimiento de alianzas estratégicas a nivel bilateral y multilateral para el posicionamiento de la ciudad como referente cultural y recreodeportivo en escenarios internacionales Bogotá D.C.
  Fortalecimiento de prácticas y transformaciones culturales, patrimoniales, urbanas y sociales para el bienestar integral de Bogotá D.C.</v>
          </cell>
          <cell r="AN670">
            <v>504582055</v>
          </cell>
          <cell r="AO670">
            <v>12000000</v>
          </cell>
          <cell r="AQ670">
            <v>516582055</v>
          </cell>
          <cell r="AU670">
            <v>516582055</v>
          </cell>
          <cell r="AV670" t="str">
            <v>$ 0</v>
          </cell>
          <cell r="AW670" t="str">
            <v>1684
  1685
  1686
  1687
  1688
  1689</v>
          </cell>
          <cell r="AX670" t="str">
            <v>100000000
  16.500.000
  4.514.055
  2.400.000
  310.000.000
  71.168.000</v>
          </cell>
          <cell r="AY670">
            <v>45847</v>
          </cell>
          <cell r="AZ670" t="str">
            <v>779
  797
  936
  937
  960
  1140</v>
          </cell>
          <cell r="BA670" t="str">
            <v>100000000
  16.500.000
  4.514.055
  2.400.000
  310.000.000
  71.168.000</v>
          </cell>
          <cell r="BB670" t="str">
            <v>07/03/2025
  07/03/2025
  19/03/2025
  19/03/2025
  21/03/2025
  28/04/2025</v>
          </cell>
          <cell r="BC670">
            <v>45846</v>
          </cell>
          <cell r="BD670">
            <v>45848</v>
          </cell>
          <cell r="BE670">
            <v>46021</v>
          </cell>
          <cell r="BF670">
            <v>46142</v>
          </cell>
          <cell r="BG670" t="str">
            <v>2 2-Ejecución</v>
          </cell>
          <cell r="BH670" t="str">
            <v>5 MESES Y 20 DIAS</v>
          </cell>
          <cell r="BI670" t="str">
            <v>1 1. Días</v>
          </cell>
          <cell r="BJ670">
            <v>170</v>
          </cell>
          <cell r="BK670">
            <v>120</v>
          </cell>
          <cell r="BL670">
            <v>290</v>
          </cell>
          <cell r="BM670" t="str">
            <v>SUBSECRETARÍA DE GOBERNANZA</v>
          </cell>
          <cell r="BN670" t="str">
            <v>DIRECCIÓN DE FOMENTO</v>
          </cell>
          <cell r="BO670" t="str">
            <v>Juan Diego Jaramillo morales
  Adriana Maria Botero
  Diego Fernando Maldonado 
  Natalia Sefari Lopez</v>
          </cell>
          <cell r="BP670">
            <v>8357126</v>
          </cell>
          <cell r="BQ670">
            <v>1</v>
          </cell>
          <cell r="BR670" t="str">
            <v>Jorge Ivan Gomenz Bejarano</v>
          </cell>
          <cell r="BS670">
            <v>73129769</v>
          </cell>
          <cell r="BT670" t="str">
            <v>N.A</v>
          </cell>
          <cell r="BU670" t="str">
            <v>N.A</v>
          </cell>
          <cell r="BV670" t="str">
            <v>N.A</v>
          </cell>
          <cell r="BW670" t="str">
            <v>N.A</v>
          </cell>
          <cell r="BX670" t="str">
            <v>NO</v>
          </cell>
          <cell r="BY670" t="str">
            <v>N.A</v>
          </cell>
          <cell r="BZ670" t="str">
            <v>N.A</v>
          </cell>
          <cell r="CA670" t="str">
            <v>N.A</v>
          </cell>
          <cell r="CD670" t="str">
            <v>3 3. Municipal</v>
          </cell>
          <cell r="CE670" t="str">
            <v>2 2. Transferencias</v>
          </cell>
          <cell r="CF670" t="str">
            <v>1 1-Pesos Colombianos</v>
          </cell>
          <cell r="CG670" t="str">
            <v>3 Bogotá D.C.</v>
          </cell>
          <cell r="CH670" t="str">
            <v>149 3. Bogotá D.C.</v>
          </cell>
          <cell r="CI670" t="str">
            <v>17 17 La Candelaria</v>
          </cell>
          <cell r="CJ670" t="str">
            <v>LA CANDELARIA</v>
          </cell>
          <cell r="CK670" t="str">
            <v>1 1. Única</v>
          </cell>
          <cell r="CL670" t="str">
            <v>4 CARRERA</v>
          </cell>
          <cell r="CM670">
            <v>8</v>
          </cell>
          <cell r="CN670">
            <v>9</v>
          </cell>
          <cell r="CO670">
            <v>83</v>
          </cell>
          <cell r="CP670" t="str">
            <v>1 Interno</v>
          </cell>
          <cell r="CQ670" t="str">
            <v>1 Natural</v>
          </cell>
          <cell r="CR670" t="str">
            <v>202576002000800608E</v>
          </cell>
          <cell r="CS670" t="str">
            <v>MODIFICACION- ADICION Y PRORROGA</v>
          </cell>
          <cell r="CT670" t="str">
            <v>4 4. Adición / Prórroga</v>
          </cell>
          <cell r="CU670">
            <v>46013</v>
          </cell>
          <cell r="CV670">
            <v>46021</v>
          </cell>
          <cell r="CW670">
            <v>46142</v>
          </cell>
          <cell r="CX670" t="str">
            <v>$ 12.000.000</v>
          </cell>
          <cell r="CY670" t="str">
            <v>120 DIAS</v>
          </cell>
          <cell r="CZ670">
            <v>4229</v>
          </cell>
          <cell r="DA670" t="str">
            <v>$ 12.000.000</v>
          </cell>
          <cell r="DB670">
            <v>46014</v>
          </cell>
          <cell r="DC670">
            <v>2220</v>
          </cell>
          <cell r="DD670" t="str">
            <v>$ 12.000.000</v>
          </cell>
          <cell r="DE670">
            <v>45989</v>
          </cell>
        </row>
        <row r="671">
          <cell r="A671">
            <v>669</v>
          </cell>
          <cell r="B671" t="str">
            <v>CONVENIO INTERADMINISTRATIVO</v>
          </cell>
          <cell r="C671" t="str">
            <v>SCDPI-240-01285-25</v>
          </cell>
          <cell r="D671" t="str">
            <v>CONTRATACION DIRECTA</v>
          </cell>
          <cell r="E671" t="str">
            <v>Aunar esfuerzos y recursos humanos; técnicos; logísticos; administrativos y financieros
  entre la Secretaría Distrital de Cultura; Recreación y Deporte (SCRD) y Canal Capital; con
  el fin de realizar la preproducción; producción; postproducción y emisión de contenidos
  audiovisuales; con el objetivo de promover transformaciones culturales; el fortalecimiento
  de las actividades pedagógicas e informativas y la dinamización del ecosistema cultural y
  creativo de la ciudad de Bogotá.</v>
          </cell>
          <cell r="F671" t="str">
            <v>1 1. Convenio</v>
          </cell>
          <cell r="G671" t="str">
            <v>1 Contratista</v>
          </cell>
          <cell r="H671" t="str">
            <v>2 Jurídica</v>
          </cell>
          <cell r="I671" t="str">
            <v>3 Pública (2-3)</v>
          </cell>
          <cell r="J671" t="str">
            <v>9 Públicos (3)</v>
          </cell>
          <cell r="K671" t="str">
            <v>211 211-Convenio Interadministrativo</v>
          </cell>
          <cell r="L671" t="str">
            <v>CO1.PCCNTR.8097363</v>
          </cell>
          <cell r="M671" t="str">
            <v>https://community.secop.gov.co/Public/Tendering/OpportunityDetail/Index?noticeUID=CO1.NTC.8445065&amp;isFromPublicArea=True&amp;isModal=true&amp;asPopupView=true</v>
          </cell>
          <cell r="N671">
            <v>45853</v>
          </cell>
          <cell r="O671" t="str">
            <v>5 Contratación directa</v>
          </cell>
          <cell r="P671" t="str">
            <v>15 Convenios Interadministrativos (5-8)</v>
          </cell>
          <cell r="Q671" t="str">
            <v>N/A</v>
          </cell>
          <cell r="R671" t="str">
            <v>1 1. Ley 80</v>
          </cell>
          <cell r="S671" t="str">
            <v>8 8: Cultura</v>
          </cell>
          <cell r="T671" t="str">
            <v>1 Nacional</v>
          </cell>
          <cell r="U671" t="str">
            <v>3 3. Único Contratista</v>
          </cell>
          <cell r="V671" t="str">
            <v>CONVENIO INTERADMINISTRATIVO CANAL CAPITAL</v>
          </cell>
          <cell r="W671" t="str">
            <v>N.A</v>
          </cell>
          <cell r="X671">
            <v>830012587</v>
          </cell>
          <cell r="Y671">
            <v>4</v>
          </cell>
          <cell r="Z671" t="str">
            <v>Avenida el dorado N° 66-63, piso 5</v>
          </cell>
          <cell r="AA671">
            <v>6014578300</v>
          </cell>
          <cell r="AB671" t="str">
            <v>coordinacionjuridica@canalcapital.gov.co</v>
          </cell>
          <cell r="AC671" t="str">
            <v>coordinacionjuridica@canalcapital.gov.co</v>
          </cell>
          <cell r="AD671" t="str">
            <v>N.A</v>
          </cell>
          <cell r="AE671" t="str">
            <v>N.A</v>
          </cell>
          <cell r="AF671" t="str">
            <v>N.A</v>
          </cell>
          <cell r="AG671" t="str">
            <v>N.A</v>
          </cell>
          <cell r="AH671" t="str">
            <v>N.A</v>
          </cell>
          <cell r="AI671" t="str">
            <v>1 1. Inversión</v>
          </cell>
          <cell r="AK671" t="str">
            <v>O230117330120240144
  O230117330120240122</v>
          </cell>
          <cell r="AL671" t="str">
            <v>Fortalecimiento de la sostenibilidad económica del sector cultural y creativo, a través de la implementación de programas que permitan aumentar crecimiento y competitividad, en Bogotá D.C.
  Innovación y cambio cultural para la transformación de comportamientos que promuevan el orgullo por la ciudad de Bogotá D.C.</v>
          </cell>
          <cell r="AN671">
            <v>1050000000</v>
          </cell>
          <cell r="AQ671">
            <v>1050000000</v>
          </cell>
          <cell r="AT671">
            <v>1228594050</v>
          </cell>
          <cell r="AU671">
            <v>2278594050</v>
          </cell>
          <cell r="AV671" t="str">
            <v>$ 0</v>
          </cell>
          <cell r="AW671">
            <v>1912</v>
          </cell>
          <cell r="AX671" t="str">
            <v>200000000
  500.000.000
  350.000.000</v>
          </cell>
          <cell r="AY671">
            <v>45861</v>
          </cell>
          <cell r="AZ671" t="str">
            <v>1121
  1120
  1119</v>
          </cell>
          <cell r="BA671" t="str">
            <v>200000000
  500.000.000
  350.000.000</v>
          </cell>
          <cell r="BB671" t="str">
            <v>24/04/2025
  24/04/2025
  24/04/2025</v>
          </cell>
          <cell r="BC671">
            <v>45859</v>
          </cell>
          <cell r="BD671">
            <v>45862</v>
          </cell>
          <cell r="BE671">
            <v>46022</v>
          </cell>
          <cell r="BF671">
            <v>46022</v>
          </cell>
          <cell r="BG671" t="str">
            <v>2 2-Ejecución</v>
          </cell>
          <cell r="BH671" t="str">
            <v>5 MESES Y 6 DIAS</v>
          </cell>
          <cell r="BI671" t="str">
            <v>1 1. Días</v>
          </cell>
          <cell r="BJ671">
            <v>157</v>
          </cell>
          <cell r="BK671">
            <v>0</v>
          </cell>
          <cell r="BL671">
            <v>157</v>
          </cell>
          <cell r="BM671" t="str">
            <v>SUBSECRETARÍA DE GOBERNANZA</v>
          </cell>
          <cell r="BN671" t="str">
            <v>DIRECCIÓN DE ECONOMÍA ESTUDIOS Y POLÍTICA</v>
          </cell>
          <cell r="BO671" t="str">
            <v>Mario Arturo Suárez Mendoza</v>
          </cell>
          <cell r="BP671">
            <v>1032365716</v>
          </cell>
          <cell r="BQ671">
            <v>9</v>
          </cell>
          <cell r="BR671" t="str">
            <v>PAULA ARENAS CANAL</v>
          </cell>
          <cell r="BS671">
            <v>35503102</v>
          </cell>
          <cell r="BT671" t="str">
            <v>N.A</v>
          </cell>
          <cell r="BU671" t="str">
            <v>N.A</v>
          </cell>
          <cell r="BV671" t="str">
            <v>N.A</v>
          </cell>
          <cell r="BW671" t="str">
            <v>N.A</v>
          </cell>
          <cell r="BX671" t="str">
            <v>N.A</v>
          </cell>
          <cell r="BY671" t="str">
            <v>N.A</v>
          </cell>
          <cell r="BZ671" t="str">
            <v>N.A</v>
          </cell>
          <cell r="CA671" t="str">
            <v>N.A</v>
          </cell>
          <cell r="CD671" t="str">
            <v>3 3. Municipal</v>
          </cell>
          <cell r="CE671" t="str">
            <v>2 2. Transferencias</v>
          </cell>
          <cell r="CF671" t="str">
            <v>1 1-Pesos Colombianos</v>
          </cell>
          <cell r="CG671" t="str">
            <v>3 Bogotá D.C.</v>
          </cell>
          <cell r="CH671" t="str">
            <v>149 3. Bogotá D.C.</v>
          </cell>
          <cell r="CI671" t="str">
            <v>17 17 La Candelaria</v>
          </cell>
          <cell r="CJ671" t="str">
            <v>LA CANDELARIA</v>
          </cell>
          <cell r="CK671" t="str">
            <v>1 1. Única</v>
          </cell>
          <cell r="CL671" t="str">
            <v>4 CARRERA</v>
          </cell>
          <cell r="CM671">
            <v>8</v>
          </cell>
          <cell r="CN671">
            <v>9</v>
          </cell>
          <cell r="CO671">
            <v>83</v>
          </cell>
          <cell r="CP671" t="str">
            <v>1 Interno</v>
          </cell>
          <cell r="CQ671" t="str">
            <v>1 Natural</v>
          </cell>
          <cell r="CR671" t="str">
            <v>202576002100300032E</v>
          </cell>
        </row>
        <row r="672">
          <cell r="A672">
            <v>670</v>
          </cell>
          <cell r="B672" t="str">
            <v>CONTRATO DE PRESTACIÓN DE SERVICIOS PROFESIONALES Y/O APOYO A LA GESTIÓN</v>
          </cell>
          <cell r="C672" t="str">
            <v>SCDPI-240-00101-25</v>
          </cell>
          <cell r="D672" t="str">
            <v>CONTRATACION DIRECTA</v>
          </cell>
          <cell r="E672" t="str">
            <v>Prestar servicios profesionales a la Secretaría de Cultura; Recreación y Deporte - Subsecretaría de Gobernanza; para el
  desarrollo; implementación y seguimiento de los aspectos financieros; presupuestales y administrativos de los proyectos y procesos
  de inversión a cargo de las direcciones adscritas a la Subsecretaría; en articulación con los lineamientos de planeación institucional
  y de las instancias pertinentes.</v>
          </cell>
          <cell r="F672" t="str">
            <v>17 17. Contrato de Prestación de Servicios</v>
          </cell>
          <cell r="G672" t="str">
            <v>1 Contratista</v>
          </cell>
          <cell r="H672" t="str">
            <v>1 Natural</v>
          </cell>
          <cell r="I672" t="str">
            <v>2 Privada (1)</v>
          </cell>
          <cell r="J672" t="str">
            <v>4 Persona Natural (2)</v>
          </cell>
          <cell r="K672" t="str">
            <v>31 31-Servicios Profesionales</v>
          </cell>
          <cell r="L672" t="str">
            <v>CO1.PCCNTR.8060572</v>
          </cell>
          <cell r="M672" t="str">
            <v>https://community.secop.gov.co/Public/Tendering/OpportunityDetail/Index?noticeUID=CO1.NTC.8383456&amp;isFromPublicArea=True&amp;isModal=true&amp;asPopupView=true</v>
          </cell>
          <cell r="N672">
            <v>45842</v>
          </cell>
          <cell r="O672" t="str">
            <v>5 Contratación directa</v>
          </cell>
          <cell r="P672" t="str">
            <v>33 Prestación de Servicios Profesionales y Apoyo (5-8)</v>
          </cell>
          <cell r="Q672" t="str">
            <v>N/A</v>
          </cell>
          <cell r="R672" t="str">
            <v>1 1. Ley 80</v>
          </cell>
          <cell r="S672" t="str">
            <v>6 6: Prestacion de servicios</v>
          </cell>
          <cell r="T672" t="str">
            <v>1 Nacional</v>
          </cell>
          <cell r="U672" t="str">
            <v>3 3. Único Contratista</v>
          </cell>
          <cell r="V672" t="str">
            <v>ANDRES RIAÑO DIAZ</v>
          </cell>
          <cell r="W672" t="str">
            <v>M</v>
          </cell>
          <cell r="X672">
            <v>1022942925</v>
          </cell>
          <cell r="Y672">
            <v>0</v>
          </cell>
          <cell r="Z672" t="str">
            <v>Calle 64d 105-91</v>
          </cell>
          <cell r="AA672">
            <v>3204385807</v>
          </cell>
          <cell r="AB672" t="str">
            <v>andres.riano@scrd.gov.co</v>
          </cell>
          <cell r="AC672" t="str">
            <v>andresrd_100@hotmail.com</v>
          </cell>
          <cell r="AD672">
            <v>32313</v>
          </cell>
          <cell r="AE672">
            <v>37</v>
          </cell>
          <cell r="AF672" t="str">
            <v>CUNDINAMARCA - BOGOTA</v>
          </cell>
          <cell r="AG672" t="str">
            <v>Profesional en contaduría pública, administración de empresas, administración pública, ingeniería industrial o afines con especialización y siete (7) años de experiencia profesional.</v>
          </cell>
          <cell r="AH672" t="str">
            <v>INGENIERO INDUSTRIAL</v>
          </cell>
          <cell r="AI672" t="str">
            <v>1 1. Inversión</v>
          </cell>
          <cell r="AJ672">
            <v>144</v>
          </cell>
          <cell r="AK672" t="str">
            <v>O230117330120240144</v>
          </cell>
          <cell r="AL672" t="str">
            <v>Fortalecimiento de la sostenibilidad económica del sector cultural y creativo, a través de la implementación de programas que permitan aumentar crecimiento y competitividad, en Bogotá D.C.</v>
          </cell>
          <cell r="AN672">
            <v>60615000</v>
          </cell>
          <cell r="AO672">
            <v>18184500</v>
          </cell>
          <cell r="AP672">
            <v>3232800</v>
          </cell>
          <cell r="AQ672">
            <v>75566700</v>
          </cell>
          <cell r="AU672">
            <v>75566700</v>
          </cell>
          <cell r="AV672" t="str">
            <v>$ 12.123.000</v>
          </cell>
          <cell r="AW672">
            <v>1683</v>
          </cell>
          <cell r="AX672">
            <v>60615000</v>
          </cell>
          <cell r="AY672">
            <v>45847</v>
          </cell>
          <cell r="AZ672">
            <v>1289</v>
          </cell>
          <cell r="BA672">
            <v>72738000</v>
          </cell>
          <cell r="BB672">
            <v>45833</v>
          </cell>
          <cell r="BC672">
            <v>45846</v>
          </cell>
          <cell r="BD672">
            <v>45847</v>
          </cell>
          <cell r="BE672">
            <v>45999</v>
          </cell>
          <cell r="BF672">
            <v>46037</v>
          </cell>
          <cell r="BG672" t="str">
            <v>2 2-Ejecución</v>
          </cell>
          <cell r="BH672" t="str">
            <v>5 MESES</v>
          </cell>
          <cell r="BI672" t="str">
            <v>1 1. Días</v>
          </cell>
          <cell r="BJ672">
            <v>149</v>
          </cell>
          <cell r="BK672">
            <v>37</v>
          </cell>
          <cell r="BL672">
            <v>186</v>
          </cell>
          <cell r="BM672" t="str">
            <v>SUBSECRETARÍA DE GOBERNANZA</v>
          </cell>
          <cell r="BN672" t="str">
            <v>DIRECCIÓN DE ECONOMÍA ESTUDIOS Y POLÍTICA</v>
          </cell>
          <cell r="BO672" t="str">
            <v>Ana María Boada Ayala</v>
          </cell>
          <cell r="BP672">
            <v>52885691</v>
          </cell>
          <cell r="BQ672">
            <v>6</v>
          </cell>
          <cell r="BR672" t="str">
            <v>N.A</v>
          </cell>
          <cell r="BS672" t="str">
            <v>N.A</v>
          </cell>
          <cell r="BT672" t="str">
            <v>N.A</v>
          </cell>
          <cell r="BU672" t="str">
            <v>N.A</v>
          </cell>
          <cell r="BV672" t="str">
            <v>N.A</v>
          </cell>
          <cell r="BW672" t="str">
            <v>N.A</v>
          </cell>
          <cell r="BX672" t="str">
            <v>N.A</v>
          </cell>
          <cell r="BY672" t="str">
            <v>N.A</v>
          </cell>
          <cell r="BZ672" t="str">
            <v>N.A</v>
          </cell>
          <cell r="CA672" t="str">
            <v>N.A</v>
          </cell>
          <cell r="CD672" t="str">
            <v>3 3. Municipal</v>
          </cell>
          <cell r="CE672" t="str">
            <v>2 2. Transferencias</v>
          </cell>
          <cell r="CF672" t="str">
            <v>1 1-Pesos Colombianos</v>
          </cell>
          <cell r="CG672" t="str">
            <v>3 Bogotá D.C.</v>
          </cell>
          <cell r="CH672" t="str">
            <v>149 3. Bogotá D.C.</v>
          </cell>
          <cell r="CI672" t="str">
            <v>17 17 La Candelaria</v>
          </cell>
          <cell r="CJ672" t="str">
            <v>LA CANDELARIA</v>
          </cell>
          <cell r="CK672" t="str">
            <v>1 1. Única</v>
          </cell>
          <cell r="CL672" t="str">
            <v>4 CARRERA</v>
          </cell>
          <cell r="CM672">
            <v>8</v>
          </cell>
          <cell r="CN672">
            <v>9</v>
          </cell>
          <cell r="CO672">
            <v>83</v>
          </cell>
          <cell r="CP672" t="str">
            <v>1 Interno</v>
          </cell>
          <cell r="CQ672" t="str">
            <v>1 Natural</v>
          </cell>
          <cell r="CR672" t="str">
            <v>202576002000800728E</v>
          </cell>
          <cell r="CS672" t="str">
            <v>MODIFICACION - LIBERACION SALDO Y DISMINUCION PLAZO EJECUCION</v>
          </cell>
          <cell r="CT672" t="str">
            <v>Liberación</v>
          </cell>
          <cell r="CU672">
            <v>45870</v>
          </cell>
          <cell r="CW672">
            <v>45991</v>
          </cell>
          <cell r="CX672" t="str">
            <v>$ 3.232.800</v>
          </cell>
          <cell r="DI672" t="str">
            <v>MODIFICACIÓN - ADICIÓN Y PRORROGA</v>
          </cell>
          <cell r="DJ672" t="str">
            <v>4 4. Adición / Prórroga</v>
          </cell>
          <cell r="DK672">
            <v>45986</v>
          </cell>
          <cell r="DL672">
            <v>45991</v>
          </cell>
          <cell r="DM672">
            <v>46037</v>
          </cell>
          <cell r="DN672">
            <v>18184500</v>
          </cell>
          <cell r="DO672" t="str">
            <v>45 DIAS</v>
          </cell>
          <cell r="DP672">
            <v>3679</v>
          </cell>
          <cell r="DQ672">
            <v>18184500</v>
          </cell>
          <cell r="DR672">
            <v>45987</v>
          </cell>
          <cell r="DS672">
            <v>2144</v>
          </cell>
          <cell r="DT672">
            <v>18184500</v>
          </cell>
          <cell r="DU672">
            <v>45980</v>
          </cell>
        </row>
        <row r="673">
          <cell r="A673">
            <v>671</v>
          </cell>
          <cell r="B673" t="str">
            <v>CONTRATO DE PRESTACIÓN DE SERVICIOS PROFESIONALES Y/O APOYO A LA GESTIÓN</v>
          </cell>
          <cell r="C673" t="str">
            <v>SCDPI-21417-01389-25</v>
          </cell>
          <cell r="D673" t="str">
            <v>CONTRATACION DIRECTA</v>
          </cell>
          <cell r="E673" t="str">
            <v>Prestar servicios profesionales a la Secretaría de Cultura Recreación y Deporte - Subsecretaria de Cultura Ciudadana y Gestión del Conocimiento desde el componente jurídico; planeando y ejecutando los procesos precontractuales; contractuales y postcontractuales requeridos; así como el seguimiento a los mismos; en el marco del convenio Interadministrativo No. 568 de 2025</v>
          </cell>
          <cell r="F673" t="str">
            <v>17 17. Contrato de Prestación de Servicios</v>
          </cell>
          <cell r="G673" t="str">
            <v>1 Contratista</v>
          </cell>
          <cell r="H673" t="str">
            <v>1 Natural</v>
          </cell>
          <cell r="I673" t="str">
            <v>2 Privada (1)</v>
          </cell>
          <cell r="J673" t="str">
            <v>4 Persona Natural (2)</v>
          </cell>
          <cell r="K673" t="str">
            <v>31 31-Servicios Profesionales</v>
          </cell>
          <cell r="L673" t="str">
            <v>CO1.PCCNTR.8061798</v>
          </cell>
          <cell r="M673" t="str">
            <v>https://community.secop.gov.co/Public/Tendering/OpportunityDetail/Index?noticeUID=CO1.NTC.8402840&amp;isFromPublicArea=True&amp;isModal=true&amp;asPopupView=true</v>
          </cell>
          <cell r="N673">
            <v>45846</v>
          </cell>
          <cell r="O673" t="str">
            <v>5 Contratación directa</v>
          </cell>
          <cell r="P673" t="str">
            <v>33 Prestación de Servicios Profesionales y Apoyo (5-8)</v>
          </cell>
          <cell r="Q673" t="str">
            <v>N/A</v>
          </cell>
          <cell r="R673" t="str">
            <v>1 1. Ley 80</v>
          </cell>
          <cell r="S673" t="str">
            <v>6 6: Prestacion de servicios</v>
          </cell>
          <cell r="T673" t="str">
            <v>1 Nacional</v>
          </cell>
          <cell r="U673" t="str">
            <v>3 3. Único Contratista</v>
          </cell>
          <cell r="V673" t="str">
            <v>DIANA MARIA BOLANOS LOPEZ</v>
          </cell>
          <cell r="W673" t="str">
            <v>F</v>
          </cell>
          <cell r="X673">
            <v>1110471820</v>
          </cell>
          <cell r="Y673">
            <v>3</v>
          </cell>
          <cell r="Z673" t="str">
            <v>CRA 5 NO. 26B 57 APTO 2401</v>
          </cell>
          <cell r="AA673">
            <v>3016263692</v>
          </cell>
          <cell r="AB673" t="str">
            <v>diana.bolanos@scrd.gov.co</v>
          </cell>
          <cell r="AC673" t="str">
            <v>dianitab52@hotmail.com</v>
          </cell>
          <cell r="AE673">
            <v>126</v>
          </cell>
          <cell r="AF673" t="str">
            <v>TOLIMA -</v>
          </cell>
          <cell r="AG673" t="str">
            <v>Titulo profesional en derecho, con mas de tres (3) años de experiencia en contratación, procesos administrativos, o desarrollo y seguimiento de proyectos.</v>
          </cell>
          <cell r="AH673" t="str">
            <v>ABOGADO</v>
          </cell>
          <cell r="AI673" t="str">
            <v>1 1. Inversión</v>
          </cell>
          <cell r="AJ673">
            <v>122</v>
          </cell>
          <cell r="AK673" t="str">
            <v>O230117330120240122</v>
          </cell>
          <cell r="AL673" t="str">
            <v>Innovación y cambio cultural para la transformación de comportamientos que promuevan el orgullo por la ciudad de Bogotá D.C.</v>
          </cell>
          <cell r="AN673">
            <v>43920000</v>
          </cell>
          <cell r="AQ673">
            <v>43920000</v>
          </cell>
          <cell r="AU673">
            <v>43920000</v>
          </cell>
          <cell r="AV673" t="str">
            <v>$ 7.320.000</v>
          </cell>
          <cell r="AW673">
            <v>1713</v>
          </cell>
          <cell r="AX673">
            <v>43920000</v>
          </cell>
          <cell r="AY673" t="str">
            <v>14/17/2025</v>
          </cell>
          <cell r="AZ673">
            <v>1285</v>
          </cell>
          <cell r="BA673">
            <v>43920000</v>
          </cell>
          <cell r="BB673">
            <v>45833</v>
          </cell>
          <cell r="BC673">
            <v>45847</v>
          </cell>
          <cell r="BD673">
            <v>45855</v>
          </cell>
          <cell r="BE673">
            <v>46022</v>
          </cell>
          <cell r="BF673">
            <v>46022</v>
          </cell>
          <cell r="BG673" t="str">
            <v>2 2-Ejecución</v>
          </cell>
          <cell r="BH673" t="str">
            <v>6 MESES</v>
          </cell>
          <cell r="BI673" t="str">
            <v>1 1. Días</v>
          </cell>
          <cell r="BJ673">
            <v>164</v>
          </cell>
          <cell r="BK673">
            <v>0</v>
          </cell>
          <cell r="BL673">
            <v>164</v>
          </cell>
          <cell r="BM673" t="str">
            <v>SUBSECRETARÍA DISTRITAL DE CULTURA CIUDADANA Y GESTIÓN DEL CONOCIMIENTO</v>
          </cell>
          <cell r="BN673" t="str">
            <v>DIRECCIÓN DE REDES Y ACCIÓN COLECTIVA</v>
          </cell>
          <cell r="BO673" t="str">
            <v>Angélica Rocío Martínez Torres</v>
          </cell>
          <cell r="BP673">
            <v>1018421450</v>
          </cell>
          <cell r="BQ673">
            <v>4</v>
          </cell>
          <cell r="BR673" t="str">
            <v>N.A</v>
          </cell>
          <cell r="BS673" t="str">
            <v>N.A</v>
          </cell>
          <cell r="BT673" t="str">
            <v>N.A</v>
          </cell>
          <cell r="BU673" t="str">
            <v>N.A</v>
          </cell>
          <cell r="BV673" t="str">
            <v>N.A</v>
          </cell>
          <cell r="BW673" t="str">
            <v>N.A</v>
          </cell>
          <cell r="BX673" t="str">
            <v>N.A</v>
          </cell>
          <cell r="BY673" t="str">
            <v>N.A</v>
          </cell>
          <cell r="BZ673" t="str">
            <v>N.A</v>
          </cell>
          <cell r="CA673" t="str">
            <v>N.A</v>
          </cell>
          <cell r="CD673" t="str">
            <v>3 3. Municipal</v>
          </cell>
          <cell r="CE673" t="str">
            <v>2 2. Transferencias</v>
          </cell>
          <cell r="CF673" t="str">
            <v>1 1-Pesos Colombianos</v>
          </cell>
          <cell r="CG673" t="str">
            <v>3 Bogotá D.C.</v>
          </cell>
          <cell r="CH673" t="str">
            <v>149 3. Bogotá D.C.</v>
          </cell>
          <cell r="CI673" t="str">
            <v>17 17 La Candelaria</v>
          </cell>
          <cell r="CJ673" t="str">
            <v>LA CANDELARIA</v>
          </cell>
          <cell r="CK673" t="str">
            <v>1 1. Única</v>
          </cell>
          <cell r="CL673" t="str">
            <v>4 CARRERA</v>
          </cell>
          <cell r="CM673">
            <v>8</v>
          </cell>
          <cell r="CN673">
            <v>9</v>
          </cell>
          <cell r="CO673">
            <v>83</v>
          </cell>
          <cell r="CP673" t="str">
            <v>1 Interno</v>
          </cell>
          <cell r="CQ673" t="str">
            <v>1 Natural</v>
          </cell>
          <cell r="CR673" t="str">
            <v>202576002000800703E</v>
          </cell>
        </row>
        <row r="674">
          <cell r="A674">
            <v>672</v>
          </cell>
          <cell r="B674" t="str">
            <v>CONTRATO DE PRESTACIÓN DE SERVICIOS PROFESIONALES Y/O APOYO A LA GESTIÓN</v>
          </cell>
          <cell r="C674" t="str">
            <v>SCDPI-240-01410-25</v>
          </cell>
          <cell r="D674" t="str">
            <v>CONTRATACION DIRECTA</v>
          </cell>
          <cell r="E674" t="str">
            <v>Prestar servicios de apoyo a la gestión a la Secretaría de Cultura; Recreación y Deporte - Dirección de Economía Estudios y Política para el desarrollo de las actividades relacionadas con la gestión administrativa de los programas y proyectos asociados a las metas de la Dirección de Economía; Estudios y Política (DEEP).</v>
          </cell>
          <cell r="F674" t="str">
            <v>17 17. Contrato de Prestación de Servicios</v>
          </cell>
          <cell r="G674" t="str">
            <v>1 Contratista</v>
          </cell>
          <cell r="H674" t="str">
            <v>1 Natural</v>
          </cell>
          <cell r="I674" t="str">
            <v>2 Privada (1)</v>
          </cell>
          <cell r="J674" t="str">
            <v>4 Persona Natural (2)</v>
          </cell>
          <cell r="K674" t="str">
            <v>33 33-Servicios Apoyo a la Gestion de la Entidad (servicios administrativos)</v>
          </cell>
          <cell r="L674" t="str">
            <v>CO1.PCCNTR.8062192</v>
          </cell>
          <cell r="M674" t="str">
            <v>https://community.secop.gov.co/Public/Tendering/OpportunityDetail/Index?noticeUID=CO1.NTC.8404704&amp;isFromPublicArea=True&amp;isModal=true&amp;asPopupView=true</v>
          </cell>
          <cell r="N674">
            <v>45846</v>
          </cell>
          <cell r="O674" t="str">
            <v>5 Contratación directa</v>
          </cell>
          <cell r="P674" t="str">
            <v>33 Prestación de Servicios Profesionales y Apoyo (5-8)</v>
          </cell>
          <cell r="Q674" t="str">
            <v>N/A</v>
          </cell>
          <cell r="R674" t="str">
            <v>1 1. Ley 80</v>
          </cell>
          <cell r="S674" t="str">
            <v>6 6: Prestacion de servicios</v>
          </cell>
          <cell r="T674" t="str">
            <v>1 Nacional</v>
          </cell>
          <cell r="U674" t="str">
            <v>3 3. Único Contratista</v>
          </cell>
          <cell r="V674" t="str">
            <v>LADY JHOANA SAAVEDRA CASTILLO</v>
          </cell>
          <cell r="W674" t="str">
            <v>F</v>
          </cell>
          <cell r="X674">
            <v>33366164</v>
          </cell>
          <cell r="Y674">
            <v>0</v>
          </cell>
          <cell r="Z674" t="str">
            <v>CR 17 30 48</v>
          </cell>
          <cell r="AA674">
            <v>3158311091</v>
          </cell>
          <cell r="AB674" t="str">
            <v>johana.saavedra@scrd.gov.co</v>
          </cell>
          <cell r="AC674" t="str">
            <v>johanasaavedra@gmail.com</v>
          </cell>
          <cell r="AD674">
            <v>29876</v>
          </cell>
          <cell r="AE674">
            <v>44</v>
          </cell>
          <cell r="AF674" t="str">
            <v>BOYACA - CHIQUINQUIRA</v>
          </cell>
          <cell r="AG674" t="str">
            <v>Bachiller y seis (6) años de experiencia</v>
          </cell>
          <cell r="AH674" t="str">
            <v>BACHILLER</v>
          </cell>
          <cell r="AI674" t="str">
            <v>1 1. Inversión</v>
          </cell>
          <cell r="AJ674">
            <v>144</v>
          </cell>
          <cell r="AK674" t="str">
            <v>O230117330120240144</v>
          </cell>
          <cell r="AL674" t="str">
            <v>Fortalecimiento de la sostenibilidad económica del sector cultural y creativo, a través de la implementación de programas que permitan aumentar crecimiento y competitividad, en Bogotá D.C.</v>
          </cell>
          <cell r="AN674">
            <v>25884000</v>
          </cell>
          <cell r="AQ674">
            <v>25884000</v>
          </cell>
          <cell r="AU674">
            <v>25884000</v>
          </cell>
          <cell r="AV674" t="str">
            <v>$ 4.314.000</v>
          </cell>
          <cell r="AW674">
            <v>1714</v>
          </cell>
          <cell r="AX674">
            <v>25884000</v>
          </cell>
          <cell r="AY674">
            <v>45852</v>
          </cell>
          <cell r="AZ674">
            <v>1290</v>
          </cell>
          <cell r="BA674">
            <v>25884000</v>
          </cell>
          <cell r="BB674">
            <v>45833</v>
          </cell>
          <cell r="BC674">
            <v>45848</v>
          </cell>
          <cell r="BD674">
            <v>45852</v>
          </cell>
          <cell r="BE674">
            <v>45852</v>
          </cell>
          <cell r="BF674">
            <v>46035</v>
          </cell>
          <cell r="BG674" t="str">
            <v>2 2-Ejecución</v>
          </cell>
          <cell r="BH674" t="str">
            <v>6 MESES</v>
          </cell>
          <cell r="BI674" t="str">
            <v>1 1. Días</v>
          </cell>
          <cell r="BJ674">
            <v>180</v>
          </cell>
          <cell r="BK674">
            <v>13</v>
          </cell>
          <cell r="BL674">
            <v>193</v>
          </cell>
          <cell r="BM674" t="str">
            <v>SUBSECRETARÍA DE GOBERNANZA</v>
          </cell>
          <cell r="BN674" t="str">
            <v>DIRECCIÓN DE ECONOMÍA ESTUDIOS Y POLÍTICA</v>
          </cell>
          <cell r="BO674" t="str">
            <v>Mario Arturo Suárez Mendoza</v>
          </cell>
          <cell r="BP674">
            <v>1032365716</v>
          </cell>
          <cell r="BQ674">
            <v>9</v>
          </cell>
          <cell r="BR674" t="str">
            <v>N.A</v>
          </cell>
          <cell r="BS674" t="str">
            <v>N.A</v>
          </cell>
          <cell r="BT674" t="str">
            <v>N.A</v>
          </cell>
          <cell r="BU674" t="str">
            <v>N.A</v>
          </cell>
          <cell r="BV674" t="str">
            <v>N.A</v>
          </cell>
          <cell r="BW674" t="str">
            <v>N.A</v>
          </cell>
          <cell r="BX674" t="str">
            <v>N.A</v>
          </cell>
          <cell r="BY674" t="str">
            <v>N.A</v>
          </cell>
          <cell r="BZ674" t="str">
            <v>N.A</v>
          </cell>
          <cell r="CA674" t="str">
            <v>N.A</v>
          </cell>
          <cell r="CD674" t="str">
            <v>3 3. Municipal</v>
          </cell>
          <cell r="CE674" t="str">
            <v>2 2. Transferencias</v>
          </cell>
          <cell r="CF674" t="str">
            <v>1 1-Pesos Colombianos</v>
          </cell>
          <cell r="CG674" t="str">
            <v>3 Bogotá D.C.</v>
          </cell>
          <cell r="CH674" t="str">
            <v>149 3. Bogotá D.C.</v>
          </cell>
          <cell r="CI674" t="str">
            <v>17 17 La Candelaria</v>
          </cell>
          <cell r="CJ674" t="str">
            <v>LA CANDELARIA</v>
          </cell>
          <cell r="CK674" t="str">
            <v>1 1. Única</v>
          </cell>
          <cell r="CL674" t="str">
            <v>4 CARRERA</v>
          </cell>
          <cell r="CM674">
            <v>8</v>
          </cell>
          <cell r="CN674">
            <v>9</v>
          </cell>
          <cell r="CO674">
            <v>83</v>
          </cell>
          <cell r="CP674" t="str">
            <v>1 Interno</v>
          </cell>
          <cell r="CQ674" t="str">
            <v>1 Natural</v>
          </cell>
          <cell r="CR674" t="str">
            <v>202576002000800727E</v>
          </cell>
          <cell r="CS674" t="str">
            <v>MODIFICACION - PRORROGA</v>
          </cell>
          <cell r="CT674" t="str">
            <v>3 3. Prorroga</v>
          </cell>
          <cell r="CU674">
            <v>46003</v>
          </cell>
          <cell r="CV674">
            <v>46022</v>
          </cell>
          <cell r="CW674">
            <v>46035</v>
          </cell>
          <cell r="CY674" t="str">
            <v>13 dias</v>
          </cell>
        </row>
        <row r="675">
          <cell r="A675">
            <v>673</v>
          </cell>
          <cell r="B675" t="str">
            <v>CONTRATO DE PRESTACIÓN DE SERVICIOS PROFESIONALES Y/O APOYO A LA GESTIÓN</v>
          </cell>
          <cell r="C675" t="str">
            <v>SCDPI-21417-01382-25</v>
          </cell>
          <cell r="D675" t="str">
            <v>CONTRATACION DIRECTA</v>
          </cell>
          <cell r="E675" t="str">
            <v>PRESTAR SERVICIOS PROFESIONALES A LA SECRETARÍA DISTRITAL DE CULTURA; RECREACIÓN Y DEPORTE - SUBSECRETARÍA DE CULTURA CIUDADANA Y GESTIÓN DEL CONOCIMIENTO - DIRECCIÓN DE REDES Y ACCIÓN COLECTIVA; REALIZANDO EL SEGUIMIENTO A LA GESTIÓN Y A LA EJECUCIÓN DEL COMPONENTE TÉCNICO; EN EL MARCO DEL CONVENIO INTERADMINISTRATIVO NO. 568 DE 2025</v>
          </cell>
          <cell r="F675" t="str">
            <v>17 17. Contrato de Prestación de Servicios</v>
          </cell>
          <cell r="G675" t="str">
            <v>1 Contratista</v>
          </cell>
          <cell r="H675" t="str">
            <v>1 Natural</v>
          </cell>
          <cell r="I675" t="str">
            <v>2 Privada (1)</v>
          </cell>
          <cell r="J675" t="str">
            <v>4 Persona Natural (2)</v>
          </cell>
          <cell r="K675" t="str">
            <v>31 31-Servicios Profesionales</v>
          </cell>
          <cell r="L675" t="str">
            <v>CO1.PCCNTR.8063023</v>
          </cell>
          <cell r="M675" t="str">
            <v>https://community.secop.gov.co/Public/Tendering/OpportunityDetail/Index?noticeUID=CO1.NTC.8403992&amp;isFromPublicArea=True&amp;isModal=true&amp;asPopupView=true</v>
          </cell>
          <cell r="N675">
            <v>45846</v>
          </cell>
          <cell r="O675" t="str">
            <v>5 Contratación directa</v>
          </cell>
          <cell r="P675" t="str">
            <v>33 Prestación de Servicios Profesionales y Apoyo (5-8)</v>
          </cell>
          <cell r="Q675" t="str">
            <v>N/A</v>
          </cell>
          <cell r="R675" t="str">
            <v>1 1. Ley 80</v>
          </cell>
          <cell r="S675" t="str">
            <v>6 6: Prestacion de servicios</v>
          </cell>
          <cell r="T675" t="str">
            <v>1 Nacional</v>
          </cell>
          <cell r="U675" t="str">
            <v>3 3. Único Contratista</v>
          </cell>
          <cell r="V675" t="str">
            <v>YOANNES RIASCOS PAREDES</v>
          </cell>
          <cell r="W675" t="str">
            <v>F</v>
          </cell>
          <cell r="X675">
            <v>59675022</v>
          </cell>
          <cell r="Y675">
            <v>3</v>
          </cell>
          <cell r="Z675" t="str">
            <v>Bogotá D.C.</v>
          </cell>
          <cell r="AA675">
            <v>3183933076</v>
          </cell>
          <cell r="AB675" t="str">
            <v>yoannes.riascos@scrd.gov.co</v>
          </cell>
          <cell r="AC675" t="str">
            <v>yoannesriascos@gmail.com</v>
          </cell>
          <cell r="AE675">
            <v>126</v>
          </cell>
          <cell r="AF675" t="str">
            <v>NARINO - SANANDRES DE TUMACO</v>
          </cell>
          <cell r="AG675" t="str">
            <v>Titulo profesional en ciencias políticas, comunicacion social, periodismo y/o publicidada, Con mas de tres (3) años de experiencia en gestión y desarrollo de proyectos, o planeación estratégica, o procesos administrativos, o acciones comunicativas y de divulgacion, o procesos territoriales con la comunidad</v>
          </cell>
          <cell r="AH675" t="str">
            <v>COMUNICADOR SOCIAL - PERIODISTA</v>
          </cell>
          <cell r="AI675" t="str">
            <v>1 1. Inversión</v>
          </cell>
          <cell r="AJ675">
            <v>122</v>
          </cell>
          <cell r="AK675" t="str">
            <v>O230117330120240122</v>
          </cell>
          <cell r="AL675" t="str">
            <v>Innovación y cambio cultural para la transformación de comportamientos que promuevan el orgullo por la ciudad de Bogotá D.C.</v>
          </cell>
          <cell r="AN675">
            <v>43920000</v>
          </cell>
          <cell r="AP675">
            <v>1464000</v>
          </cell>
          <cell r="AQ675">
            <v>42456000</v>
          </cell>
          <cell r="AU675">
            <v>42456000</v>
          </cell>
          <cell r="AV675" t="str">
            <v>$ 7.320.000</v>
          </cell>
          <cell r="AW675">
            <v>1705</v>
          </cell>
          <cell r="AX675">
            <v>43920000</v>
          </cell>
          <cell r="AY675">
            <v>45849</v>
          </cell>
          <cell r="AZ675">
            <v>1282</v>
          </cell>
          <cell r="BA675">
            <v>43920000</v>
          </cell>
          <cell r="BB675">
            <v>45833</v>
          </cell>
          <cell r="BC675">
            <v>45847</v>
          </cell>
          <cell r="BD675">
            <v>45860</v>
          </cell>
          <cell r="BE675">
            <v>46022</v>
          </cell>
          <cell r="BF675">
            <v>46037</v>
          </cell>
          <cell r="BG675" t="str">
            <v>2 2-Ejecución</v>
          </cell>
          <cell r="BH675" t="str">
            <v>6 MESES</v>
          </cell>
          <cell r="BI675" t="str">
            <v>1 1. Días</v>
          </cell>
          <cell r="BJ675">
            <v>159</v>
          </cell>
          <cell r="BK675">
            <v>15</v>
          </cell>
          <cell r="BL675">
            <v>174</v>
          </cell>
          <cell r="BM675" t="str">
            <v>SUBSECRETARÍA DISTRITAL DE CULTURA CIUDADANA Y GESTIÓN DEL CONOCIMIENTO</v>
          </cell>
          <cell r="BN675" t="str">
            <v>DIRECCIÓN DE REDES Y ACCIÓN COLECTIVA</v>
          </cell>
          <cell r="BO675" t="str">
            <v>Angélica Rocío Martínez Torres</v>
          </cell>
          <cell r="BP675">
            <v>1018421450</v>
          </cell>
          <cell r="BQ675">
            <v>4</v>
          </cell>
          <cell r="BR675" t="str">
            <v>N.A</v>
          </cell>
          <cell r="BS675" t="str">
            <v>N.A</v>
          </cell>
          <cell r="BT675" t="str">
            <v>N.A</v>
          </cell>
          <cell r="BU675" t="str">
            <v>N.A</v>
          </cell>
          <cell r="BV675" t="str">
            <v>N.A</v>
          </cell>
          <cell r="BW675" t="str">
            <v>N.A</v>
          </cell>
          <cell r="BX675" t="str">
            <v>N.A</v>
          </cell>
          <cell r="BY675" t="str">
            <v>N.A</v>
          </cell>
          <cell r="BZ675" t="str">
            <v>N.A</v>
          </cell>
          <cell r="CA675" t="str">
            <v>N.A</v>
          </cell>
          <cell r="CD675" t="str">
            <v>3 3. Municipal</v>
          </cell>
          <cell r="CE675" t="str">
            <v>2 2. Transferencias</v>
          </cell>
          <cell r="CF675" t="str">
            <v>1 1-Pesos Colombianos</v>
          </cell>
          <cell r="CG675" t="str">
            <v>3 Bogotá D.C.</v>
          </cell>
          <cell r="CH675" t="str">
            <v>149 3. Bogotá D.C.</v>
          </cell>
          <cell r="CI675" t="str">
            <v>17 17 La Candelaria</v>
          </cell>
          <cell r="CJ675" t="str">
            <v>LA CANDELARIA</v>
          </cell>
          <cell r="CK675" t="str">
            <v>1 1. Única</v>
          </cell>
          <cell r="CL675" t="str">
            <v>4 CARRERA</v>
          </cell>
          <cell r="CM675">
            <v>8</v>
          </cell>
          <cell r="CN675">
            <v>9</v>
          </cell>
          <cell r="CO675">
            <v>83</v>
          </cell>
          <cell r="CP675" t="str">
            <v>1 Interno</v>
          </cell>
          <cell r="CQ675" t="str">
            <v>1 Natural</v>
          </cell>
          <cell r="CR675" t="str">
            <v>202576002000800697E</v>
          </cell>
          <cell r="CS675" t="str">
            <v>MODIFICACION - LIBERACION Y PRORROGA</v>
          </cell>
          <cell r="CT675" t="str">
            <v>3 3. Prorroga</v>
          </cell>
          <cell r="CU675">
            <v>46003</v>
          </cell>
          <cell r="CV675">
            <v>46021</v>
          </cell>
          <cell r="CW675">
            <v>46037</v>
          </cell>
          <cell r="CX675">
            <v>1464000</v>
          </cell>
          <cell r="CY675" t="str">
            <v>15 DIAS</v>
          </cell>
        </row>
        <row r="676">
          <cell r="A676">
            <v>674</v>
          </cell>
          <cell r="B676" t="str">
            <v>CONTRATO DE PRESTACIÓN DE SERVICIOS PROFESIONALES Y/O APOYO A LA GESTIÓN</v>
          </cell>
          <cell r="C676" t="str">
            <v>SCDPI-21417-01390-25</v>
          </cell>
          <cell r="D676" t="str">
            <v>CONTRATACION DIRECTA</v>
          </cell>
          <cell r="E676" t="str">
            <v>Prestar servicios profesionales a la Secretaría de Cultura Recreación y Deporte -Subsecretaria de Cultura Ciudadana y Gestión del Conocimiento desde el componente jurídico; realizando el seguimiento y ejecución de los procesos precontractuales; contractuales y postcontractuales; en el marco del convenio Interadministrativo No. 568 de 2025</v>
          </cell>
          <cell r="F676" t="str">
            <v>17 17. Contrato de Prestación de Servicios</v>
          </cell>
          <cell r="G676" t="str">
            <v>1 Contratista</v>
          </cell>
          <cell r="H676" t="str">
            <v>1 Natural</v>
          </cell>
          <cell r="I676" t="str">
            <v>2 Privada (1)</v>
          </cell>
          <cell r="J676" t="str">
            <v>4 Persona Natural (2)</v>
          </cell>
          <cell r="K676" t="str">
            <v>31 31-Servicios Profesionales</v>
          </cell>
          <cell r="L676" t="str">
            <v>CO1.PCCNTR.8063756</v>
          </cell>
          <cell r="M676" t="str">
            <v>https://community.secop.gov.co/Public/Tendering/OpportunityDetail/Index?noticeUID=CO1.NTC.8406315&amp;isFromPublicArea=True&amp;isModal=true&amp;asPopupView=true</v>
          </cell>
          <cell r="N676">
            <v>45846</v>
          </cell>
          <cell r="O676" t="str">
            <v>5 Contratación directa</v>
          </cell>
          <cell r="P676" t="str">
            <v>33 Prestación de Servicios Profesionales y Apoyo (5-8)</v>
          </cell>
          <cell r="Q676" t="str">
            <v>N/A</v>
          </cell>
          <cell r="R676" t="str">
            <v>1 1. Ley 80</v>
          </cell>
          <cell r="S676" t="str">
            <v>6 6: Prestacion de servicios</v>
          </cell>
          <cell r="T676" t="str">
            <v>1 Nacional</v>
          </cell>
          <cell r="U676" t="str">
            <v>3 3. Único Contratista</v>
          </cell>
          <cell r="V676" t="str">
            <v>SERGIO SANTIAGO TURRIAGO MARTÍNEZ</v>
          </cell>
          <cell r="W676" t="str">
            <v>M</v>
          </cell>
          <cell r="X676">
            <v>1032475485</v>
          </cell>
          <cell r="Y676">
            <v>4</v>
          </cell>
          <cell r="Z676" t="str">
            <v>calle 54 35 31</v>
          </cell>
          <cell r="AA676">
            <v>3243569464</v>
          </cell>
          <cell r="AB676" t="str">
            <v>sergio.turriago@scrd.gov.co</v>
          </cell>
          <cell r="AC676" t="str">
            <v>santiagotm95@hotmail.com</v>
          </cell>
          <cell r="AD676">
            <v>34985</v>
          </cell>
          <cell r="AE676">
            <v>30</v>
          </cell>
          <cell r="AF676" t="str">
            <v>CUNDINAMARCA - BOGOTA</v>
          </cell>
          <cell r="AG676" t="str">
            <v>Titulo profesional en Derecho</v>
          </cell>
          <cell r="AH676" t="str">
            <v>ABOGADO</v>
          </cell>
          <cell r="AI676" t="str">
            <v>1 1. Inversión</v>
          </cell>
          <cell r="AJ676">
            <v>122</v>
          </cell>
          <cell r="AK676" t="str">
            <v>O230117330120240122</v>
          </cell>
          <cell r="AL676" t="str">
            <v>Innovación y cambio cultural para la transformación de comportamientos que promuevan el orgullo por la ciudad de Bogotá D.C.</v>
          </cell>
          <cell r="AN676">
            <v>29502000</v>
          </cell>
          <cell r="AO676">
            <v>327800</v>
          </cell>
          <cell r="AQ676">
            <v>29829800</v>
          </cell>
          <cell r="AU676">
            <v>29829800</v>
          </cell>
          <cell r="AV676" t="str">
            <v>$ 4.917.000</v>
          </cell>
          <cell r="AW676">
            <v>1712</v>
          </cell>
          <cell r="AX676">
            <v>29502000</v>
          </cell>
          <cell r="AY676">
            <v>45852</v>
          </cell>
          <cell r="AZ676">
            <v>1286</v>
          </cell>
          <cell r="BA676">
            <v>29502000</v>
          </cell>
          <cell r="BB676">
            <v>45833</v>
          </cell>
          <cell r="BC676">
            <v>45847</v>
          </cell>
          <cell r="BD676">
            <v>45852</v>
          </cell>
          <cell r="BE676">
            <v>46022</v>
          </cell>
          <cell r="BF676">
            <v>46037</v>
          </cell>
          <cell r="BG676" t="str">
            <v>2 2-Ejecución</v>
          </cell>
          <cell r="BH676" t="str">
            <v>6 MESES</v>
          </cell>
          <cell r="BI676" t="str">
            <v>1 1. Días</v>
          </cell>
          <cell r="BJ676">
            <v>167</v>
          </cell>
          <cell r="BK676">
            <v>15</v>
          </cell>
          <cell r="BL676">
            <v>182</v>
          </cell>
          <cell r="BM676" t="str">
            <v>SUBSECRETARÍA DISTRITAL DE CULTURA CIUDADANA Y GESTIÓN DEL CONOCIMIENTO</v>
          </cell>
          <cell r="BN676" t="str">
            <v>DIRECCIÓN DE REDES Y ACCIÓN COLECTIVA</v>
          </cell>
          <cell r="BO676" t="str">
            <v>Angélica Rocío Martínez Torres</v>
          </cell>
          <cell r="BP676">
            <v>1018421450</v>
          </cell>
          <cell r="BQ676">
            <v>4</v>
          </cell>
          <cell r="BR676" t="str">
            <v>N.A</v>
          </cell>
          <cell r="BS676" t="str">
            <v>N.A</v>
          </cell>
          <cell r="BT676" t="str">
            <v>N.A</v>
          </cell>
          <cell r="BU676" t="str">
            <v>N.A</v>
          </cell>
          <cell r="BV676" t="str">
            <v>N.A</v>
          </cell>
          <cell r="BW676" t="str">
            <v>N.A</v>
          </cell>
          <cell r="BX676" t="str">
            <v>N.A</v>
          </cell>
          <cell r="BY676" t="str">
            <v>N.A</v>
          </cell>
          <cell r="BZ676" t="str">
            <v>N.A</v>
          </cell>
          <cell r="CA676" t="str">
            <v>N.A</v>
          </cell>
          <cell r="CD676" t="str">
            <v>3 3. Municipal</v>
          </cell>
          <cell r="CE676" t="str">
            <v>2 2. Transferencias</v>
          </cell>
          <cell r="CF676" t="str">
            <v>1 1-Pesos Colombianos</v>
          </cell>
          <cell r="CG676" t="str">
            <v>3 Bogotá D.C.</v>
          </cell>
          <cell r="CH676" t="str">
            <v>149 3. Bogotá D.C.</v>
          </cell>
          <cell r="CI676" t="str">
            <v>17 17 La Candelaria</v>
          </cell>
          <cell r="CJ676" t="str">
            <v>LA CANDELARIA</v>
          </cell>
          <cell r="CK676" t="str">
            <v>1 1. Única</v>
          </cell>
          <cell r="CL676" t="str">
            <v>4 CARRERA</v>
          </cell>
          <cell r="CM676">
            <v>8</v>
          </cell>
          <cell r="CN676">
            <v>9</v>
          </cell>
          <cell r="CO676">
            <v>83</v>
          </cell>
          <cell r="CP676" t="str">
            <v>1 Interno</v>
          </cell>
          <cell r="CQ676" t="str">
            <v>1 Natural</v>
          </cell>
          <cell r="CR676" t="str">
            <v>202576002000800704E</v>
          </cell>
          <cell r="CS676" t="str">
            <v>MODIFICACION- ADICION Y PRORROGA</v>
          </cell>
          <cell r="CT676" t="str">
            <v>4 4. Adición / Prórroga</v>
          </cell>
          <cell r="CU676">
            <v>46006</v>
          </cell>
          <cell r="CV676">
            <v>46022</v>
          </cell>
          <cell r="CW676">
            <v>46037</v>
          </cell>
          <cell r="CX676" t="str">
            <v>$ 327.800</v>
          </cell>
          <cell r="CY676" t="str">
            <v>15 DIAS</v>
          </cell>
          <cell r="CZ676">
            <v>4107</v>
          </cell>
          <cell r="DA676">
            <v>327800</v>
          </cell>
          <cell r="DB676">
            <v>46006</v>
          </cell>
          <cell r="DC676">
            <v>2161</v>
          </cell>
          <cell r="DD676">
            <v>327800</v>
          </cell>
          <cell r="DE676">
            <v>45982</v>
          </cell>
        </row>
        <row r="677">
          <cell r="A677">
            <v>675</v>
          </cell>
          <cell r="B677" t="str">
            <v>CONTRATO DE PRESTACIÓN DE SERVICIOS PROFESIONALES Y/O APOYO A LA GESTIÓN</v>
          </cell>
          <cell r="C677" t="str">
            <v>SCDPI-21417-01387-25</v>
          </cell>
          <cell r="D677" t="str">
            <v>CONTRATACION DIRECTA</v>
          </cell>
          <cell r="E677" t="str">
            <v>PRESTAR SERVICIOS PROFESIONALES A LA SECRETARÍA DE CULTURA RECREACIÓN Y DEPORTE - SUBSECRETARIA DE CULTURA CIUDADANA Y GESTIÓN DEL CONOCIMIENTO; TRAMITANDO; GESTIONANDO EL SEGUIMIENTO DE LAS ACTIVIDADES ADMINISTRATIVAS Y FINANCIERAS; EN EL MARCO DEL CONVENIO INTERADMINISTRATIVO NO. 568 DE 2025.</v>
          </cell>
          <cell r="F677" t="str">
            <v>17 17. Contrato de Prestación de Servicios</v>
          </cell>
          <cell r="G677" t="str">
            <v>1 Contratista</v>
          </cell>
          <cell r="H677" t="str">
            <v>1 Natural</v>
          </cell>
          <cell r="I677" t="str">
            <v>2 Privada (1)</v>
          </cell>
          <cell r="J677" t="str">
            <v>4 Persona Natural (2)</v>
          </cell>
          <cell r="K677" t="str">
            <v>31 31-Servicios Profesionales</v>
          </cell>
          <cell r="L677" t="str">
            <v>CO1.PCCNTR.8067542</v>
          </cell>
          <cell r="M677" t="str">
            <v>https://community.secop.gov.co/Public/Tendering/OpportunityDetail/Index?noticeUID=CO1.NTC.8413105&amp;isFromPublicArea=True&amp;isModal=true&amp;asPopupView=true</v>
          </cell>
          <cell r="N677">
            <v>45847</v>
          </cell>
          <cell r="O677" t="str">
            <v>5 Contratación directa</v>
          </cell>
          <cell r="P677" t="str">
            <v>33 Prestación de Servicios Profesionales y Apoyo (5-8)</v>
          </cell>
          <cell r="Q677" t="str">
            <v>N/A</v>
          </cell>
          <cell r="R677" t="str">
            <v>1 1. Ley 80</v>
          </cell>
          <cell r="S677" t="str">
            <v>6 6: Prestacion de servicios</v>
          </cell>
          <cell r="T677" t="str">
            <v>1 Nacional</v>
          </cell>
          <cell r="U677" t="str">
            <v>3 3. Único Contratista</v>
          </cell>
          <cell r="V677" t="str">
            <v>GUSTAVO EDUARDO POLO POLO
CEDIDO A:  PAULA ANDREA SANCHEZ GARCÍA</v>
          </cell>
          <cell r="W677" t="str">
            <v>M
F</v>
          </cell>
          <cell r="X677" t="str">
            <v>73579091
1.032.468.534</v>
          </cell>
          <cell r="Y677" t="str">
            <v>1
8</v>
          </cell>
          <cell r="Z677" t="str">
            <v>Calle 123 #47-32 Edificio Arcosanti Apto 402
CALLE 64 i # 71-58</v>
          </cell>
          <cell r="AA677" t="str">
            <v>3202507929
3102351064</v>
          </cell>
          <cell r="AB677" t="str">
            <v>gustavo.polo@scrd.gov.co</v>
          </cell>
          <cell r="AC677" t="str">
            <v>gusepol@gmail.com
paulagar_26@hotmail.com</v>
          </cell>
          <cell r="AG677" t="str">
            <v>Titulo profesional en administración, economía, contaduría y/o ingenierías o afines, con mas de tres (3) años de experiencia, en la gestión o desarrollo de proyectos, o procesos de planeación, o actividades administrativas y operativas.</v>
          </cell>
          <cell r="AH677" t="str">
            <v>ADMINISTRADOR DE EMPRESAS</v>
          </cell>
          <cell r="AI677" t="str">
            <v>1 1. Inversión</v>
          </cell>
          <cell r="AJ677">
            <v>122</v>
          </cell>
          <cell r="AK677" t="str">
            <v>O230117330120240122</v>
          </cell>
          <cell r="AL677" t="str">
            <v>Innovación y cambio cultural para la transformación de comportamientos que promuevan el orgullo por la ciudad de Bogotá D.C.</v>
          </cell>
          <cell r="AN677">
            <v>43920000</v>
          </cell>
          <cell r="AQ677">
            <v>43920000</v>
          </cell>
          <cell r="AU677">
            <v>43920000</v>
          </cell>
          <cell r="AV677" t="str">
            <v>$ 7.320.000</v>
          </cell>
          <cell r="AW677">
            <v>1724</v>
          </cell>
          <cell r="AX677">
            <v>43920000</v>
          </cell>
          <cell r="AY677">
            <v>45852</v>
          </cell>
          <cell r="AZ677">
            <v>1268</v>
          </cell>
          <cell r="BA677">
            <v>43920000</v>
          </cell>
          <cell r="BB677">
            <v>45832</v>
          </cell>
          <cell r="BC677">
            <v>45848</v>
          </cell>
          <cell r="BD677">
            <v>45855</v>
          </cell>
          <cell r="BE677">
            <v>46022</v>
          </cell>
          <cell r="BF677">
            <v>46037</v>
          </cell>
          <cell r="BG677" t="str">
            <v>2 2-Ejecución</v>
          </cell>
          <cell r="BH677" t="str">
            <v>6 MESES</v>
          </cell>
          <cell r="BI677" t="str">
            <v>1 1. Días</v>
          </cell>
          <cell r="BJ677">
            <v>164</v>
          </cell>
          <cell r="BK677">
            <v>15</v>
          </cell>
          <cell r="BL677">
            <v>179</v>
          </cell>
          <cell r="BM677" t="str">
            <v>SUBSECRETARÍA DISTRITAL DE CULTURA CIUDADANA Y GESTIÓN DEL CONOCIMIENTO</v>
          </cell>
          <cell r="BN677" t="str">
            <v>DIRECCIÓN DE REDES Y ACCIÓN COLECTIVA</v>
          </cell>
          <cell r="BO677" t="str">
            <v>Angélica Rocío Martínez Torres</v>
          </cell>
          <cell r="BP677">
            <v>1018421450</v>
          </cell>
          <cell r="BQ677">
            <v>4</v>
          </cell>
          <cell r="BR677" t="str">
            <v>N.A</v>
          </cell>
          <cell r="BS677" t="str">
            <v>N.A</v>
          </cell>
          <cell r="BT677" t="str">
            <v>N.A</v>
          </cell>
          <cell r="BU677" t="str">
            <v>N.A</v>
          </cell>
          <cell r="BV677" t="str">
            <v>N.A</v>
          </cell>
          <cell r="BW677" t="str">
            <v>N.A</v>
          </cell>
          <cell r="BX677" t="str">
            <v>N.A</v>
          </cell>
          <cell r="BY677" t="str">
            <v>N.A</v>
          </cell>
          <cell r="BZ677" t="str">
            <v>N.A</v>
          </cell>
          <cell r="CA677" t="str">
            <v>N.A</v>
          </cell>
          <cell r="CD677" t="str">
            <v>3 3. Municipal</v>
          </cell>
          <cell r="CE677" t="str">
            <v>2 2. Transferencias</v>
          </cell>
          <cell r="CF677" t="str">
            <v>1 1-Pesos Colombianos</v>
          </cell>
          <cell r="CG677" t="str">
            <v>3 Bogotá D.C.</v>
          </cell>
          <cell r="CH677" t="str">
            <v>149 3. Bogotá D.C.</v>
          </cell>
          <cell r="CI677" t="str">
            <v>17 17 La Candelaria</v>
          </cell>
          <cell r="CJ677" t="str">
            <v>LA CANDELARIA</v>
          </cell>
          <cell r="CK677" t="str">
            <v>1 1. Única</v>
          </cell>
          <cell r="CL677" t="str">
            <v>4 CARRERA</v>
          </cell>
          <cell r="CM677">
            <v>8</v>
          </cell>
          <cell r="CN677">
            <v>9</v>
          </cell>
          <cell r="CO677">
            <v>83</v>
          </cell>
          <cell r="CP677" t="str">
            <v>1 Interno</v>
          </cell>
          <cell r="CQ677" t="str">
            <v>1 Natural</v>
          </cell>
          <cell r="CR677" t="str">
            <v>202576002000800702E</v>
          </cell>
          <cell r="CS677" t="str">
            <v>MODIFICACION - PRORROGA Y LIBERACION</v>
          </cell>
          <cell r="CT677" t="str">
            <v>3 3. Prorroga</v>
          </cell>
          <cell r="CU677">
            <v>46003</v>
          </cell>
          <cell r="CV677">
            <v>46022</v>
          </cell>
          <cell r="CW677">
            <v>46037</v>
          </cell>
          <cell r="CX677" t="str">
            <v>$ 244.000</v>
          </cell>
          <cell r="CY677" t="str">
            <v>15 DIAS</v>
          </cell>
          <cell r="DI677" t="str">
            <v>MODIFICACION - CESION</v>
          </cell>
          <cell r="DJ677" t="str">
            <v>1 1. Cesión</v>
          </cell>
          <cell r="DK677">
            <v>46021</v>
          </cell>
          <cell r="DL677">
            <v>46022</v>
          </cell>
          <cell r="DM677">
            <v>46037</v>
          </cell>
          <cell r="DN677">
            <v>3660000</v>
          </cell>
          <cell r="DV677" t="str">
            <v>PAULA ANDREA SANCHEZ GARCÍA</v>
          </cell>
          <cell r="DW677">
            <v>1032468534</v>
          </cell>
          <cell r="DX677">
            <v>8</v>
          </cell>
        </row>
        <row r="678">
          <cell r="A678">
            <v>676</v>
          </cell>
          <cell r="B678" t="str">
            <v>CONTRATO DE OBRA</v>
          </cell>
          <cell r="C678" t="str">
            <v>SCRD-LP-10-2025.</v>
          </cell>
          <cell r="D678" t="str">
            <v>LICITACION PUBLICA</v>
          </cell>
          <cell r="E678" t="str">
            <v>REALIZAR LOS ESTUDIOS; DISEÑOS; SUMINISTRO E INSTALACIÓN DEL PABELLÓN EXPOSITIVO UBICADO EN EL PARQUE ARQUEOLÓGICO Y DEL PATRIMONIO CULTURAL DE USME EN BOGOTÁ; D.C; CON EL ACOMPAÑAMIENTO PERMANENTE DE LAS ENTIDADES DISTRITALES Y/O NACIONALES COMPETENTES</v>
          </cell>
          <cell r="F678" t="str">
            <v>15 15. Contrato de Obra</v>
          </cell>
          <cell r="G678" t="str">
            <v>1 Contratista</v>
          </cell>
          <cell r="H678" t="str">
            <v>2 Jurídica</v>
          </cell>
          <cell r="I678" t="str">
            <v>2 Privada (1)</v>
          </cell>
          <cell r="J678" t="str">
            <v>3 Privadas (2)</v>
          </cell>
          <cell r="K678" t="str">
            <v>10 10-Contrato de Obra</v>
          </cell>
          <cell r="L678" t="str">
            <v>CO1.PCCNTR.8052457</v>
          </cell>
          <cell r="M678" t="str">
            <v>https://community.secop.gov.co/Public/Tendering/OpportunityDetail/Index?noticeUID=CO1.NTC.8062033&amp;isFromPublicArea=True&amp;isModal=true&amp;asPopupView=true</v>
          </cell>
          <cell r="N678">
            <v>45776</v>
          </cell>
          <cell r="O678" t="str">
            <v>1 Licitación pública</v>
          </cell>
          <cell r="P678" t="str">
            <v>22 Licitación Pública (1-7)</v>
          </cell>
          <cell r="Q678" t="str">
            <v>N/A</v>
          </cell>
          <cell r="R678" t="str">
            <v>1 1. Ley 80</v>
          </cell>
          <cell r="S678" t="str">
            <v>8 8: Cultura</v>
          </cell>
          <cell r="T678" t="str">
            <v>1 Nacional</v>
          </cell>
          <cell r="U678" t="str">
            <v>3 3. Único Contratista</v>
          </cell>
          <cell r="V678" t="str">
            <v>HORIZONTAL DC S.A.S BIC</v>
          </cell>
          <cell r="W678" t="str">
            <v>N.A</v>
          </cell>
          <cell r="X678">
            <v>901657736</v>
          </cell>
          <cell r="Y678">
            <v>0</v>
          </cell>
          <cell r="Z678" t="str">
            <v>CARRERA 2 ESTE 69 B 180 LC 109</v>
          </cell>
          <cell r="AA678">
            <v>3185619256</v>
          </cell>
          <cell r="AB678" t="str">
            <v>horizontalsas@outlook.com</v>
          </cell>
          <cell r="AC678" t="str">
            <v>horizontalsas@outlook.com</v>
          </cell>
          <cell r="AD678" t="str">
            <v>N.A</v>
          </cell>
          <cell r="AE678" t="str">
            <v>N.A</v>
          </cell>
          <cell r="AF678" t="str">
            <v>N.A</v>
          </cell>
          <cell r="AG678" t="str">
            <v>N.A</v>
          </cell>
          <cell r="AH678" t="str">
            <v>N.A</v>
          </cell>
          <cell r="AI678" t="str">
            <v>1 1. Inversión</v>
          </cell>
          <cell r="AJ678">
            <v>123</v>
          </cell>
          <cell r="AK678" t="str">
            <v>O230117330120240123</v>
          </cell>
          <cell r="AL678" t="str">
            <v>Asistencia Técnica para el desarrollo de infraestructuras culturales sostenibles en el Distrito Capital Bogotá D.C</v>
          </cell>
          <cell r="AN678">
            <v>1144278233</v>
          </cell>
          <cell r="AQ678">
            <v>1144278233</v>
          </cell>
          <cell r="AU678">
            <v>1144278233</v>
          </cell>
          <cell r="AV678" t="str">
            <v>$ 0</v>
          </cell>
          <cell r="AW678">
            <v>1774</v>
          </cell>
          <cell r="AX678">
            <v>1144278233</v>
          </cell>
          <cell r="AY678">
            <v>45859</v>
          </cell>
          <cell r="AZ678">
            <v>1038</v>
          </cell>
          <cell r="BA678">
            <v>1200000000</v>
          </cell>
          <cell r="BB678">
            <v>45749</v>
          </cell>
          <cell r="BC678">
            <v>45849</v>
          </cell>
          <cell r="BD678">
            <v>45889</v>
          </cell>
          <cell r="BE678">
            <v>46027</v>
          </cell>
          <cell r="BF678">
            <v>46072</v>
          </cell>
          <cell r="BG678" t="str">
            <v>2 2-Ejecución</v>
          </cell>
          <cell r="BH678" t="str">
            <v>4 MESES Y 15 DIAS</v>
          </cell>
          <cell r="BI678" t="str">
            <v>1 1. Días</v>
          </cell>
          <cell r="BJ678">
            <v>135</v>
          </cell>
          <cell r="BK678">
            <v>49</v>
          </cell>
          <cell r="BL678">
            <v>184</v>
          </cell>
          <cell r="BM678" t="str">
            <v>DIRECCIÓN DE ARTE, CULTURA Y PATRIMONIO</v>
          </cell>
          <cell r="BN678" t="str">
            <v>SUBDIRECCIÓN DE INFRAESTRUCTURA Y PATRIMONIO CULTURAL</v>
          </cell>
          <cell r="BO678" t="str">
            <v>CUBIKO OBRAS Y CONSULTORÍA S.A.S.</v>
          </cell>
          <cell r="BP678">
            <v>900686385</v>
          </cell>
          <cell r="BQ678">
            <v>9</v>
          </cell>
          <cell r="BR678" t="str">
            <v>Maria Jose Choconta Martinez</v>
          </cell>
          <cell r="BS678">
            <v>40044915</v>
          </cell>
          <cell r="BT678" t="str">
            <v>SI</v>
          </cell>
          <cell r="BU678" t="str">
            <v>MICRO</v>
          </cell>
          <cell r="BV678">
            <v>40</v>
          </cell>
          <cell r="BW678" t="str">
            <v>N.A</v>
          </cell>
          <cell r="BX678" t="str">
            <v>N.A</v>
          </cell>
          <cell r="BY678" t="str">
            <v>N.A</v>
          </cell>
          <cell r="BZ678" t="str">
            <v>N.A</v>
          </cell>
          <cell r="CA678" t="str">
            <v>N.A</v>
          </cell>
          <cell r="CD678" t="str">
            <v>3 3. Municipal</v>
          </cell>
          <cell r="CE678" t="str">
            <v>2 2. Transferencias</v>
          </cell>
          <cell r="CF678" t="str">
            <v>1 1-Pesos Colombianos</v>
          </cell>
          <cell r="CG678" t="str">
            <v>3 Bogotá D.C.</v>
          </cell>
          <cell r="CH678" t="str">
            <v>149 3. Bogotá D.C.</v>
          </cell>
          <cell r="CI678" t="str">
            <v>17 17 La Candelaria</v>
          </cell>
          <cell r="CJ678" t="str">
            <v>LA CANDELARIA</v>
          </cell>
          <cell r="CK678" t="str">
            <v>1 1. Única</v>
          </cell>
          <cell r="CL678" t="str">
            <v>4 CARRERA</v>
          </cell>
          <cell r="CM678">
            <v>8</v>
          </cell>
          <cell r="CN678">
            <v>9</v>
          </cell>
          <cell r="CO678">
            <v>83</v>
          </cell>
          <cell r="CP678" t="str">
            <v>1 Interno</v>
          </cell>
          <cell r="CQ678" t="str">
            <v>1 Natural</v>
          </cell>
          <cell r="CR678" t="str">
            <v>202533007201100003E</v>
          </cell>
          <cell r="CS678" t="str">
            <v>MODIFICACION - SUSPENSION</v>
          </cell>
          <cell r="CT678" t="str">
            <v>1 1. Suspensión</v>
          </cell>
          <cell r="CU678">
            <v>45929</v>
          </cell>
          <cell r="CV678">
            <v>45929</v>
          </cell>
          <cell r="CW678">
            <v>45958</v>
          </cell>
          <cell r="DI678" t="str">
            <v>MODIFICACION - REACTIVACION</v>
          </cell>
          <cell r="DJ678" t="str">
            <v>2 2. Reanudación</v>
          </cell>
          <cell r="DK678">
            <v>45974</v>
          </cell>
          <cell r="DY678" t="str">
            <v>MODIFICACION - PRORROGA</v>
          </cell>
          <cell r="DZ678" t="str">
            <v>3 3. Prorroga</v>
          </cell>
          <cell r="EA678">
            <v>46013</v>
          </cell>
          <cell r="EB678">
            <v>46023</v>
          </cell>
          <cell r="EC678">
            <v>46072</v>
          </cell>
          <cell r="EE678" t="str">
            <v>49 DIAS</v>
          </cell>
        </row>
        <row r="679">
          <cell r="A679">
            <v>677</v>
          </cell>
          <cell r="B679" t="str">
            <v>CONTRATO DE PRESTACIÓN DE SERVICIOS PROFESIONALES Y/O APOYO A LA GESTIÓN</v>
          </cell>
          <cell r="C679" t="str">
            <v>SCDPI-21416-01335-25</v>
          </cell>
          <cell r="D679" t="str">
            <v>CONTRATACION DIRECTA</v>
          </cell>
          <cell r="E679" t="str">
            <v>Prestar servicios profesionales a la secretaria de Cultura Recreación y Deporte Subsecretaría de Gobernanza en aspectos administrativos y financieros; para la formulación; desarrollo; sistematización y seguimiento de los proyectos adelantados por la dependencia.</v>
          </cell>
          <cell r="F679" t="str">
            <v>17 17. Contrato de Prestación de Servicios</v>
          </cell>
          <cell r="G679" t="str">
            <v>1 Contratista</v>
          </cell>
          <cell r="H679" t="str">
            <v>1 Natural</v>
          </cell>
          <cell r="I679" t="str">
            <v>2 Privada (1)</v>
          </cell>
          <cell r="J679" t="str">
            <v>4 Persona Natural (2)</v>
          </cell>
          <cell r="K679" t="str">
            <v>31 31-Servicios Profesionales</v>
          </cell>
          <cell r="L679" t="str">
            <v>CO1.PCCNTR.8066541</v>
          </cell>
          <cell r="M679" t="str">
            <v>https://community.secop.gov.co/Public/Tendering/OpportunityDetail/Index?noticeUID=CO1.NTC.8410973&amp;isFromPublicArea=True&amp;isModal=true&amp;asPopupView=true</v>
          </cell>
          <cell r="N679">
            <v>45847</v>
          </cell>
          <cell r="O679" t="str">
            <v>5 Contratación directa</v>
          </cell>
          <cell r="P679" t="str">
            <v>33 Prestación de Servicios Profesionales y Apoyo (5-8)</v>
          </cell>
          <cell r="Q679" t="str">
            <v>N/A</v>
          </cell>
          <cell r="R679" t="str">
            <v>1 1. Ley 80</v>
          </cell>
          <cell r="S679" t="str">
            <v>6 6: Prestacion de servicios</v>
          </cell>
          <cell r="T679" t="str">
            <v>1 Nacional</v>
          </cell>
          <cell r="U679" t="str">
            <v>3 3. Único Contratista</v>
          </cell>
          <cell r="V679" t="str">
            <v>LUZ MARYCELA MENDOZA GONZALEZ</v>
          </cell>
          <cell r="W679" t="str">
            <v>F</v>
          </cell>
          <cell r="X679">
            <v>1031124671</v>
          </cell>
          <cell r="Y679">
            <v>9</v>
          </cell>
          <cell r="Z679" t="str">
            <v>carrera 80 NO. 8c-85 torre 3 apto 110</v>
          </cell>
          <cell r="AA679">
            <v>3213236524</v>
          </cell>
          <cell r="AB679" t="str">
            <v>luz.mendoza@scrd.gov.co</v>
          </cell>
          <cell r="AC679" t="str">
            <v>marycela_mendoza_824@hotmail.com</v>
          </cell>
          <cell r="AD679">
            <v>31689</v>
          </cell>
          <cell r="AE679">
            <v>39</v>
          </cell>
          <cell r="AF679" t="str">
            <v>BOYACA - TUNJA</v>
          </cell>
          <cell r="AG679" t="str">
            <v>Profesional en administración o afines, con especialización y siete (7) años de experiencia profesional</v>
          </cell>
          <cell r="AH679" t="str">
            <v>ADMINISTRADOR DE EMPRESAS</v>
          </cell>
          <cell r="AI679" t="str">
            <v>1 1. Inversión</v>
          </cell>
          <cell r="AJ679">
            <v>102</v>
          </cell>
          <cell r="AK679" t="str">
            <v>O230117330120240102</v>
          </cell>
          <cell r="AL679" t="str">
            <v>Fortalecimiento de alianzas estratégicas a nivel bilateral y multilateral para el posicionamiento de la ciudad como referente cultural y recreodeportivo en escenario</v>
          </cell>
          <cell r="AN679">
            <v>44451000</v>
          </cell>
          <cell r="AP679">
            <v>404100</v>
          </cell>
          <cell r="AQ679">
            <v>44046900</v>
          </cell>
          <cell r="AU679">
            <v>44046900</v>
          </cell>
          <cell r="AV679" t="str">
            <v>$ 12.123.000</v>
          </cell>
          <cell r="AW679">
            <v>1709</v>
          </cell>
          <cell r="AX679">
            <v>44451000</v>
          </cell>
          <cell r="AY679">
            <v>45849</v>
          </cell>
          <cell r="AZ679">
            <v>1230</v>
          </cell>
          <cell r="BA679">
            <v>44451000</v>
          </cell>
          <cell r="BB679">
            <v>45827</v>
          </cell>
          <cell r="BC679">
            <v>45848</v>
          </cell>
          <cell r="BD679">
            <v>45852</v>
          </cell>
          <cell r="BE679">
            <v>45963</v>
          </cell>
          <cell r="BF679">
            <v>45963</v>
          </cell>
          <cell r="BG679" t="str">
            <v>2 2-Ejecución</v>
          </cell>
          <cell r="BH679" t="str">
            <v>3 MESES Y 20 DIAS</v>
          </cell>
          <cell r="BI679" t="str">
            <v>1 1. Días</v>
          </cell>
          <cell r="BJ679">
            <v>108</v>
          </cell>
          <cell r="BK679">
            <v>0</v>
          </cell>
          <cell r="BL679">
            <v>108</v>
          </cell>
          <cell r="BM679" t="str">
            <v>SUBSECRETARÍA DE GOBERNANZA</v>
          </cell>
          <cell r="BN679" t="str">
            <v>SUBSECRETARÍA DE GOBERNANZA</v>
          </cell>
          <cell r="BO679" t="str">
            <v>Ana María Boada Ayala</v>
          </cell>
          <cell r="BP679">
            <v>52885691</v>
          </cell>
          <cell r="BQ679">
            <v>6</v>
          </cell>
          <cell r="BR679" t="str">
            <v>N.A</v>
          </cell>
          <cell r="BS679" t="str">
            <v>N.A</v>
          </cell>
          <cell r="BT679" t="str">
            <v>N.A</v>
          </cell>
          <cell r="BU679" t="str">
            <v>N.A</v>
          </cell>
          <cell r="BV679" t="str">
            <v>N.A</v>
          </cell>
          <cell r="BW679" t="str">
            <v>N.A</v>
          </cell>
          <cell r="BX679" t="str">
            <v>N.A</v>
          </cell>
          <cell r="BY679" t="str">
            <v>N.A</v>
          </cell>
          <cell r="BZ679" t="str">
            <v>N.A</v>
          </cell>
          <cell r="CA679" t="str">
            <v>N.A</v>
          </cell>
          <cell r="CD679" t="str">
            <v>3 3. Municipal</v>
          </cell>
          <cell r="CE679" t="str">
            <v>2 2. Transferencias</v>
          </cell>
          <cell r="CF679" t="str">
            <v>1 1-Pesos Colombianos</v>
          </cell>
          <cell r="CG679" t="str">
            <v>3 Bogotá D.C.</v>
          </cell>
          <cell r="CH679" t="str">
            <v>149 3. Bogotá D.C.</v>
          </cell>
          <cell r="CI679" t="str">
            <v>17 17 La Candelaria</v>
          </cell>
          <cell r="CJ679" t="str">
            <v>LA CANDELARIA</v>
          </cell>
          <cell r="CK679" t="str">
            <v>1 1. Única</v>
          </cell>
          <cell r="CL679" t="str">
            <v>4 CARRERA</v>
          </cell>
          <cell r="CM679">
            <v>8</v>
          </cell>
          <cell r="CN679">
            <v>9</v>
          </cell>
          <cell r="CO679">
            <v>83</v>
          </cell>
          <cell r="CP679" t="str">
            <v>1 Interno</v>
          </cell>
          <cell r="CQ679" t="str">
            <v>1 Natural</v>
          </cell>
          <cell r="CR679" t="str">
            <v>202576002000800688E</v>
          </cell>
          <cell r="CS679" t="str">
            <v>MODIFICACION- FECHA TERMINACIÓN</v>
          </cell>
          <cell r="CT679" t="str">
            <v>Modificación</v>
          </cell>
          <cell r="CU679">
            <v>45974</v>
          </cell>
          <cell r="CX679">
            <v>404100</v>
          </cell>
        </row>
        <row r="680">
          <cell r="A680">
            <v>678</v>
          </cell>
          <cell r="B680" t="str">
            <v>CONTRATO DE PRESTACIÓN DE SERVICIOS PROFESIONALES Y/O APOYO A LA GESTIÓN</v>
          </cell>
          <cell r="C680" t="str">
            <v>SCDPI-210-01089-25</v>
          </cell>
          <cell r="D680" t="str">
            <v>CONTRATACION DIRECTA</v>
          </cell>
          <cell r="E680" t="str">
            <v>Prestar los servicios de apoyo a la Secretaría de Cultura, Recreación y Deporte – Subsecretaría de Gobernanza, desarrollando las actividades relacionadas en la estructuración, implementación y seguimiento para potenciar y dinamizar prácticas de transformación cultural, saberes comunitarios y poblacionales.</v>
          </cell>
          <cell r="F680" t="str">
            <v>17 17. Contrato de Prestación de Servicios</v>
          </cell>
          <cell r="G680" t="str">
            <v>1 Contratista</v>
          </cell>
          <cell r="H680" t="str">
            <v>1 Natural</v>
          </cell>
          <cell r="I680" t="str">
            <v>2 Privada (1)</v>
          </cell>
          <cell r="J680" t="str">
            <v>4 Persona Natural (2)</v>
          </cell>
          <cell r="K680" t="str">
            <v>33 33-Servicios Apoyo a la Gestion de la Entidad (servicios administrativos)</v>
          </cell>
          <cell r="L680" t="str">
            <v>CO1.PCCNTR.8066658</v>
          </cell>
          <cell r="M680" t="str">
            <v>https://community.secop.gov.co/Public/Tendering/OpportunityDetail/Index?noticeUID=CO1.NTC.8411352&amp;isFromPublicArea=True&amp;isModal=False</v>
          </cell>
          <cell r="N680">
            <v>45847</v>
          </cell>
          <cell r="O680" t="str">
            <v>5 Contratación directa</v>
          </cell>
          <cell r="P680" t="str">
            <v>33 Prestación de Servicios Profesionales y Apoyo (5-8)</v>
          </cell>
          <cell r="Q680" t="str">
            <v>N/A</v>
          </cell>
          <cell r="R680" t="str">
            <v>1 1. Ley 80</v>
          </cell>
          <cell r="S680" t="str">
            <v>6 6: Prestacion de servicios</v>
          </cell>
          <cell r="T680" t="str">
            <v>1 Nacional</v>
          </cell>
          <cell r="U680" t="str">
            <v>3 3. Único Contratista</v>
          </cell>
          <cell r="V680" t="str">
            <v>JUAN FELIPE SANTAMARIA MONSALVE</v>
          </cell>
          <cell r="W680" t="str">
            <v>M</v>
          </cell>
          <cell r="X680">
            <v>79946092</v>
          </cell>
          <cell r="Y680">
            <v>5</v>
          </cell>
          <cell r="Z680" t="str">
            <v>CALLE 39 BIS B N 29 -53 APTO 501</v>
          </cell>
          <cell r="AA680">
            <v>3052274000</v>
          </cell>
          <cell r="AB680" t="str">
            <v>juan.santamaria@scrd.gov.co</v>
          </cell>
          <cell r="AC680" t="str">
            <v>contactosantamaria@gmail.com</v>
          </cell>
          <cell r="AD680">
            <v>28480</v>
          </cell>
          <cell r="AE680">
            <v>48</v>
          </cell>
          <cell r="AF680" t="str">
            <v>CUNDINAMARCA - BOGOTA</v>
          </cell>
          <cell r="AG680" t="str">
            <v>4 años de experiencia relacionada en el desarrollo de actividades artísticas, puesta en marcha o acompañamiento de agentes artísticos y culturales.</v>
          </cell>
          <cell r="AH680" t="str">
            <v>BACHILLER</v>
          </cell>
          <cell r="AI680" t="str">
            <v>1 1. Inversión</v>
          </cell>
          <cell r="AJ680">
            <v>217</v>
          </cell>
          <cell r="AK680" t="str">
            <v>O230117330120240217</v>
          </cell>
          <cell r="AL680" t="str">
            <v>Fortalecimiento de la gobernanza territorial, la participación incidente y la atención diferenciada de los grupos étnicos, etarios y sectores sociales desde las prácticas culturales en Bogotá D.C</v>
          </cell>
          <cell r="AN680">
            <v>36941000</v>
          </cell>
          <cell r="AO680">
            <v>8909300</v>
          </cell>
          <cell r="AP680">
            <v>10213100</v>
          </cell>
          <cell r="AQ680">
            <v>35637200</v>
          </cell>
          <cell r="AU680">
            <v>35637200</v>
          </cell>
          <cell r="AV680" t="str">
            <v>$ 6.519.000</v>
          </cell>
          <cell r="AW680">
            <v>1708</v>
          </cell>
          <cell r="AX680">
            <v>36941000</v>
          </cell>
          <cell r="AY680">
            <v>45849</v>
          </cell>
          <cell r="AZ680">
            <v>1185</v>
          </cell>
          <cell r="BA680">
            <v>48892500</v>
          </cell>
          <cell r="BB680">
            <v>45790</v>
          </cell>
          <cell r="BC680">
            <v>45848</v>
          </cell>
          <cell r="BD680">
            <v>45849</v>
          </cell>
          <cell r="BE680">
            <v>46022</v>
          </cell>
          <cell r="BF680">
            <v>46015</v>
          </cell>
          <cell r="BG680" t="str">
            <v>2 2-Ejecución</v>
          </cell>
          <cell r="BH680" t="str">
            <v>5 MESES Y 20 DIAS</v>
          </cell>
          <cell r="BI680" t="str">
            <v>1 1. Días</v>
          </cell>
          <cell r="BJ680">
            <v>170</v>
          </cell>
          <cell r="BK680">
            <v>-6</v>
          </cell>
          <cell r="BL680">
            <v>164</v>
          </cell>
          <cell r="BM680" t="str">
            <v>SUBSECRETARÍA DE GOBERNANZA</v>
          </cell>
          <cell r="BN680" t="str">
            <v>DIRECCIÓN DE ASUNTOS LOCALES Y PARTICIPACIÓN</v>
          </cell>
          <cell r="BO680" t="str">
            <v>Rafael Lino Diaz Rivera</v>
          </cell>
          <cell r="BP680">
            <v>80742967</v>
          </cell>
          <cell r="BQ680">
            <v>1</v>
          </cell>
          <cell r="BR680" t="str">
            <v>N.A</v>
          </cell>
          <cell r="BS680" t="str">
            <v>N.A</v>
          </cell>
          <cell r="BT680" t="str">
            <v>N.A</v>
          </cell>
          <cell r="BU680" t="str">
            <v>N.A</v>
          </cell>
          <cell r="BV680" t="str">
            <v>N.A</v>
          </cell>
          <cell r="BW680" t="str">
            <v>N.A</v>
          </cell>
          <cell r="BX680" t="str">
            <v>N.A</v>
          </cell>
          <cell r="BY680" t="str">
            <v>N.A</v>
          </cell>
          <cell r="BZ680" t="str">
            <v>N.A</v>
          </cell>
          <cell r="CA680" t="str">
            <v>N.A</v>
          </cell>
          <cell r="CD680" t="str">
            <v>3 3. Municipal</v>
          </cell>
          <cell r="CE680" t="str">
            <v>2 2. Transferencias</v>
          </cell>
          <cell r="CF680" t="str">
            <v>1 1-Pesos Colombianos</v>
          </cell>
          <cell r="CG680" t="str">
            <v>3 Bogotá D.C.</v>
          </cell>
          <cell r="CH680" t="str">
            <v>149 3. Bogotá D.C.</v>
          </cell>
          <cell r="CI680" t="str">
            <v>17 17 La Candelaria</v>
          </cell>
          <cell r="CJ680" t="str">
            <v>LA CANDELARIA</v>
          </cell>
          <cell r="CK680" t="str">
            <v>1 1. Única</v>
          </cell>
          <cell r="CL680" t="str">
            <v>4 CARRERA</v>
          </cell>
          <cell r="CM680">
            <v>8</v>
          </cell>
          <cell r="CN680">
            <v>9</v>
          </cell>
          <cell r="CO680">
            <v>83</v>
          </cell>
          <cell r="CP680" t="str">
            <v>1 Interno</v>
          </cell>
          <cell r="CQ680" t="str">
            <v>1 Natural</v>
          </cell>
          <cell r="CR680" t="str">
            <v>202576002000800270E</v>
          </cell>
          <cell r="CS680" t="str">
            <v>MODIFICACION - LIBERACION SALDO Y DISMINUCION PLAZO EJECUCION</v>
          </cell>
          <cell r="CT680" t="str">
            <v>Liberación</v>
          </cell>
          <cell r="CU680">
            <v>45894</v>
          </cell>
          <cell r="CW680">
            <v>45974</v>
          </cell>
          <cell r="CX680" t="str">
            <v>$ 10.213.100</v>
          </cell>
          <cell r="CY680" t="str">
            <v>47 DIAS</v>
          </cell>
          <cell r="DI680" t="str">
            <v>MODIFICACIÓN - ADICIÓN Y PRORROGA</v>
          </cell>
          <cell r="DJ680" t="str">
            <v>4 4. Adición / Prórroga</v>
          </cell>
          <cell r="DK680">
            <v>45973</v>
          </cell>
          <cell r="DL680">
            <v>45974</v>
          </cell>
          <cell r="DM680">
            <v>46015</v>
          </cell>
          <cell r="DN680" t="str">
            <v>$ 8.909.300</v>
          </cell>
          <cell r="DO680" t="str">
            <v>41 DIAS</v>
          </cell>
          <cell r="DP680">
            <v>3432</v>
          </cell>
          <cell r="DQ680" t="str">
            <v>$ 8.909.300</v>
          </cell>
          <cell r="DR680">
            <v>45974</v>
          </cell>
          <cell r="DS680">
            <v>2092</v>
          </cell>
          <cell r="DT680">
            <v>8909300</v>
          </cell>
          <cell r="DU680">
            <v>45971</v>
          </cell>
        </row>
        <row r="681">
          <cell r="A681">
            <v>679</v>
          </cell>
          <cell r="B681" t="str">
            <v>CONVENIO INTERADMINISTRATIVO</v>
          </cell>
          <cell r="C681" t="str">
            <v>SECOP I</v>
          </cell>
          <cell r="D681" t="str">
            <v>CONTRATACION DIRECTA</v>
          </cell>
          <cell r="E681" t="str">
            <v>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v>
          </cell>
          <cell r="F681" t="str">
            <v>1 1. Convenio</v>
          </cell>
          <cell r="G681" t="str">
            <v>1 Contratista</v>
          </cell>
          <cell r="H681" t="str">
            <v>2 Jurídica</v>
          </cell>
          <cell r="I681" t="str">
            <v>3 Pública (2-3)</v>
          </cell>
          <cell r="J681" t="str">
            <v>9 Públicos (3)</v>
          </cell>
          <cell r="K681" t="str">
            <v>211 211-Convenio Interadministrativo</v>
          </cell>
          <cell r="L681" t="str">
            <v>25-22-109419</v>
          </cell>
          <cell r="M681" t="str">
            <v>https://www.contratos.gov.co/consultas/detalleProceso.do?numConstancia=25-22-109419&amp;g-recaptcha-response=03AFcWeA6p1CGCWGK6Ciqx2NqtdBMtBhcjRdWzKfSKvS5BMz_PdEN0ZOtIJPGfe-o3RvadEgSh-HcxSD6ou_X1zwEOflo3FcwXJjd-7prp3hB22oyOx-SzHEgCPwnpb43BhBkNDeHs792d8U60OjXTipolAU5ZEZF65IDNuuFNirerJBmgCRG_gtGH0GtE5Jk9xGALQycspFijr_ThTXGuXIlAhDHirp7Fs89MKtpfiLIP57gqAqqwq_7XOi_6biYIlahmId-Cmdh4YVzUimuKl7QC2LYWNC0wYVyGiMr4YC3CNf6N0Jgi1KDGMRWrNmkFRI0l-l3018RCd6yp-cRx7oNtxYqDAEt1dPBx-W0BxIuBGlFkhlau_MigP795Y8YnwxaWMWdzb74CcAabGVh-wHrZifvk9yXDYnbxdZvrskbGB2f0S2DHUgoB6zVadBx29iYgTVoHz7NI2HgO40Tpe48D8gcUou3FRWmf5jXmw3ETrStDLk7QKXGJJqfeG-nDYIeRXKEw_CWxCGCT7PkLXSOX-q74qvw6uBqARh1oPfOUZ5WXMK7gbT1nA8MBYolSGVr2P-32BOpWV9Y7HhX0ZXksdV-dgHn2KAZm18De8LmjR7kLVISi_U9AiCoVEre8OG5PVO8o8hO0IE6TS6FLBIsnlgeqLWJHNBBxKOsXYhJFYlJfHuy9mOZYd-GWyzD1mZlpcYdonufGSq2dV52cq4_DOTfAHsaV6VVoq3dt4i-o1qeyRI0SduvJhkzmZToZKBYYnlN6iwKVVQWMwVIPE9_1gEzY9gA-ZT0Gg2QOy0h1giYX06whLdo_nBONb1UNBDKPrU8peBmb_BjztpfMvymmtlpGzF85YEuHN3yZgN7PAt-wChjy7NXSE5sfwddoIKUG3zTRAK_pXxdxS-uoCc8H6DxuNaWNvKb8LZ0NeO36ttFjseoPWSoSaZeDQ9RwZHivZ_t6PavI</v>
          </cell>
          <cell r="N681">
            <v>45846</v>
          </cell>
          <cell r="O681" t="str">
            <v>5 Contratación directa</v>
          </cell>
          <cell r="P681" t="str">
            <v>15 Convenios Interadministrativos (5-8)</v>
          </cell>
          <cell r="Q681" t="str">
            <v>N/A</v>
          </cell>
          <cell r="R681" t="str">
            <v>1 1. Ley 80</v>
          </cell>
          <cell r="S681" t="str">
            <v>8 8: Cultura</v>
          </cell>
          <cell r="T681" t="str">
            <v>1 Nacional</v>
          </cell>
          <cell r="U681" t="str">
            <v>3 3. Único Contratista</v>
          </cell>
          <cell r="V681" t="str">
            <v>SECRETARÍA DISTRITAL DE CULTURA, RECREACIÓN Y DEPORTE, INSTITUTO DISTRITAL DE LAS ARTES - IDARTES Y LOS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FONDО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FONDO DE DESARROLLO RURAL DE SUMAPAZ.</v>
          </cell>
          <cell r="W681" t="str">
            <v>N.A</v>
          </cell>
          <cell r="X681" t="str">
            <v>899999061 
  900413030</v>
          </cell>
          <cell r="Y681" t="str">
            <v>9
  9</v>
          </cell>
          <cell r="Z681" t="str">
            <v>Cl. 18 #99-2
  Cra. 8 #15-46,</v>
          </cell>
          <cell r="AA681" t="str">
            <v>601 338 7000
  601379 5750</v>
          </cell>
          <cell r="AB681" t="str">
            <v>contactenos@idartes.gov.co</v>
          </cell>
          <cell r="AC681" t="str">
            <v>contactenos@idartes.gov.co</v>
          </cell>
          <cell r="AD681" t="str">
            <v>N.A</v>
          </cell>
          <cell r="AE681" t="str">
            <v>N.A</v>
          </cell>
          <cell r="AF681" t="str">
            <v>N.A</v>
          </cell>
          <cell r="AG681" t="str">
            <v>N.A</v>
          </cell>
          <cell r="AH681" t="str">
            <v>N.A</v>
          </cell>
          <cell r="AI681" t="str">
            <v>1 1. Inversión</v>
          </cell>
          <cell r="AJ681" t="str">
            <v>N.A</v>
          </cell>
          <cell r="AK681" t="str">
            <v>N.A</v>
          </cell>
          <cell r="AL681" t="str">
            <v>N.A</v>
          </cell>
          <cell r="AN681">
            <v>0</v>
          </cell>
          <cell r="AQ681">
            <v>0</v>
          </cell>
          <cell r="AS681">
            <v>34578840134</v>
          </cell>
          <cell r="AU681">
            <v>34578840134</v>
          </cell>
          <cell r="AV681" t="str">
            <v>$ 0</v>
          </cell>
          <cell r="AW681" t="str">
            <v>N.A</v>
          </cell>
          <cell r="AX681" t="str">
            <v>N.A</v>
          </cell>
          <cell r="AY681" t="str">
            <v>N.A</v>
          </cell>
          <cell r="AZ681" t="str">
            <v>N.A</v>
          </cell>
          <cell r="BA681" t="str">
            <v>N.A</v>
          </cell>
          <cell r="BB681" t="str">
            <v>N.A</v>
          </cell>
          <cell r="BC681">
            <v>45846</v>
          </cell>
          <cell r="BD681">
            <v>45866</v>
          </cell>
          <cell r="BE681">
            <v>46234</v>
          </cell>
          <cell r="BF681">
            <v>46234</v>
          </cell>
          <cell r="BG681" t="str">
            <v>2 2-Ejecución</v>
          </cell>
          <cell r="BH681" t="str">
            <v>12 MESES Y 3 DIAS</v>
          </cell>
          <cell r="BI681" t="str">
            <v>1 1. Días</v>
          </cell>
          <cell r="BJ681">
            <v>363</v>
          </cell>
          <cell r="BK681">
            <v>0</v>
          </cell>
          <cell r="BL681">
            <v>363</v>
          </cell>
          <cell r="BM681" t="str">
            <v>SUBSECRETARÍA DE GOBERNANZA</v>
          </cell>
          <cell r="BN681" t="str">
            <v>DIRECCIÓN DE FOMENTO</v>
          </cell>
          <cell r="BO681" t="str">
            <v>Juan Diego Jaramillo Morales</v>
          </cell>
          <cell r="BP681">
            <v>8357126</v>
          </cell>
          <cell r="BQ681">
            <v>1</v>
          </cell>
          <cell r="BR681" t="str">
            <v>Lina María Gaviria Hurtado
  Daniel Hernando Ortiz Quintero
  Alexandra Mejía Guzmán
  Carlos Hernando Macías Montoya
  Ana Isabel Hortua Salcedo
  Claudia Verónica Collante Dussan
  Fabián Ernesto Ramírez Cruz
  Karla Tathyanna Marín Ospina
  Adriana Yaneth Ortiz Ubaque
  Víctor Hugo Huertas Prada
  César Augusto Salamanca Rojas
  Andrea Melissa Morales Cano
  María Angélica González Russi
  Danilson Guevara Villabon
  Víctor Alfonso Cruz Sánchez
  Diana Carolina Sánchez Castillo
  Diego Arley Arenas Manrique
  Diego Ramiro García Bejarano</v>
          </cell>
          <cell r="BT681" t="str">
            <v>N.A</v>
          </cell>
          <cell r="BU681" t="str">
            <v>N.A</v>
          </cell>
          <cell r="BV681" t="str">
            <v>N.A</v>
          </cell>
          <cell r="BW681" t="str">
            <v>N.A</v>
          </cell>
          <cell r="BX681" t="str">
            <v>N.A</v>
          </cell>
          <cell r="BY681" t="str">
            <v>N.A</v>
          </cell>
          <cell r="BZ681" t="str">
            <v>N.A</v>
          </cell>
          <cell r="CA681" t="str">
            <v>N.A</v>
          </cell>
          <cell r="CD681" t="str">
            <v>3 3. Municipal</v>
          </cell>
          <cell r="CE681" t="str">
            <v>2 2. Transferencias</v>
          </cell>
          <cell r="CF681" t="str">
            <v>1 1-Pesos Colombianos</v>
          </cell>
          <cell r="CG681" t="str">
            <v>3 Bogotá D.C.</v>
          </cell>
          <cell r="CH681" t="str">
            <v>149 3. Bogotá D.C.</v>
          </cell>
          <cell r="CI681" t="str">
            <v>17 17 La Candelaria</v>
          </cell>
          <cell r="CJ681" t="str">
            <v>LA CANDELARIA</v>
          </cell>
          <cell r="CK681" t="str">
            <v>1 1. Única</v>
          </cell>
          <cell r="CL681" t="str">
            <v>4 CARRERA</v>
          </cell>
          <cell r="CM681">
            <v>8</v>
          </cell>
          <cell r="CN681">
            <v>9</v>
          </cell>
          <cell r="CO681">
            <v>83</v>
          </cell>
          <cell r="CP681" t="str">
            <v>1 Interno</v>
          </cell>
          <cell r="CQ681" t="str">
            <v>1 Natural</v>
          </cell>
          <cell r="CR681" t="str">
            <v>202576002100300017E</v>
          </cell>
          <cell r="CS681" t="str">
            <v xml:space="preserve">MODIFICACION ADICION </v>
          </cell>
          <cell r="CT681" t="str">
            <v>2 2. Adición</v>
          </cell>
          <cell r="CU681">
            <v>45951</v>
          </cell>
          <cell r="CX681">
            <v>935756017</v>
          </cell>
          <cell r="DI681" t="str">
            <v>MODIFICACION - ADICION</v>
          </cell>
          <cell r="DJ681" t="str">
            <v>2 2. Adición</v>
          </cell>
          <cell r="DK681">
            <v>46022</v>
          </cell>
          <cell r="DN681">
            <v>762649700</v>
          </cell>
        </row>
        <row r="682">
          <cell r="A682">
            <v>680</v>
          </cell>
          <cell r="B682" t="str">
            <v>CONVENIO INTERADMINISTRATIVO</v>
          </cell>
          <cell r="C682" t="str">
            <v>SECOP I</v>
          </cell>
          <cell r="D682" t="str">
            <v>CONTRATACION DIRECTA</v>
          </cell>
          <cell r="E682" t="str">
            <v>Aunar esfuerzos técnicos, administrativos y financieros entre la SCRD, FUGA y EL FONDO DE DESARROLLO LOCAL DE SANTA FE, EL FONDO DE DESARROLLO LOCAL DE LOS MÁRTIRES Y EL FONDO DE DESARROLLO LOCAL DE LA CANDELARIA con el objetivo de implementar el programa Más Cultura Local 2025, orientado a fortalecer las capacidades de los agentes culturales y creativos de las localidades participantes e impulsar procesos sostenibles de transformación social, económica y comunitaria a través del arte y la cultura, en articulación con las metas y líneas estratégicas del Plan de Desarrollo Distrital 2024-2027 "Bogotá Camina Segura".</v>
          </cell>
          <cell r="F682" t="str">
            <v>1 1. Convenio</v>
          </cell>
          <cell r="G682" t="str">
            <v>1 Contratista</v>
          </cell>
          <cell r="H682" t="str">
            <v>2 Jurídica</v>
          </cell>
          <cell r="I682" t="str">
            <v>3 Pública (2-3)</v>
          </cell>
          <cell r="J682" t="str">
            <v>9 Públicos (3)</v>
          </cell>
          <cell r="K682" t="str">
            <v>211 211-Convenio Interadministrativo</v>
          </cell>
          <cell r="L682" t="str">
            <v>25-22-109420</v>
          </cell>
          <cell r="M682" t="str">
            <v>https://www.contratos.gov.co/consultas/detalleProceso.do?numConstancia=25-22-109420&amp;g-recaptcha-response=03AFcWeA63KZF8ZOxEw9PWeVP94rvB5qfjo6aukvMP4RF4NCHkVbymu8RS6scL9QKQxEez7B9bQ8AN0gnn8SfdlHU24w5eiVMUXAK-LkxqqU-JCTwH9GeGeUsNUhxdpakeTGBnVJ5BQY7OOZbRZiBbG8EOpmniT204ZCJr_nv-Npg5yx4Ut7JQrvyPUeruCERjVNm45T-qNoteFcQwqHnPnN9ivhrirX8CEKT3iLgZLlXOPPC2xjd9tWRyHM2ZhyYAaES5N17um2JwooEenAc7_VN7Q8KX3PAYkpisHZN70s7jJS2u70x4V4eYSZJ6GDm3SEXLcSkJxEMZGO1Nav9U5LZNpt-287yDW6e7nrXlgdZCX4L_vbwH5evLaxw8Y2verWAbruaO2DvRH4s-lVBDMjS-05BpBoJ8HIJWlYxkYN-U3uOq0yLG3-KT3yUQDdktG2AUUlGPyemQZ3s_HeFcPiJlU3D6OqqRvB_-EDzOME2pQxN3rAY9uwBq606-OL69EsDyGL6Q2gutsV_UHf4IGmd42FBdOuTX6lxAdQGoGO7GgpYZcvj8R49UUGSXRwlv57zZVXENc7g6206lrcxKySbc6E3i5L_fTbJnBe0DQXhEHOcNHXHjjYTRzor07GfVStaXjnP576VsEFe3dZ8NOpAnKA2UdcyLx44zAn_pZdju7OJ5O2AZOb6T47FFEnbMY_25w4lnw0vewFIHbStIkU2-453LuofiZYNHP2YhWLu3X_5_KdQNZdIennPvJ_LrXuilXRUa4MDxTdrna7JMJkK0ij0TaiMhKpBmc6gFVK_JFrSO-</v>
          </cell>
          <cell r="N682">
            <v>45846</v>
          </cell>
          <cell r="O682" t="str">
            <v>5 Contratación directa</v>
          </cell>
          <cell r="P682" t="str">
            <v>15 Convenios Interadministrativos (5-8)</v>
          </cell>
          <cell r="Q682" t="str">
            <v>N/A</v>
          </cell>
          <cell r="R682" t="str">
            <v>1 1. Ley 80</v>
          </cell>
          <cell r="S682" t="str">
            <v>8 8: Cultura</v>
          </cell>
          <cell r="T682" t="str">
            <v>1 Nacional</v>
          </cell>
          <cell r="U682" t="str">
            <v>3 3. Único Contratista</v>
          </cell>
          <cell r="V682" t="str">
            <v>SECRETARÍA DISTRITAL DE CULTURA, RECREACIÓN Y DEPORTE, FUNDACIÓN GILBERTO ÁLZATE AVENDAÑO - FUGA, Y LOS FONDO DE DESARROLLO LOCAL DE SANTA FE; FONDO DE DESARROLLO LOCAL DE LOS MÁRTIRES Y EL FONDO DE DESARROLLO LOCAL DE LA CANDELARIA.</v>
          </cell>
          <cell r="W682" t="str">
            <v>N.A</v>
          </cell>
          <cell r="X682">
            <v>899999061</v>
          </cell>
          <cell r="Y682">
            <v>9</v>
          </cell>
          <cell r="Z682" t="str">
            <v>Cl. 18 #99-2</v>
          </cell>
          <cell r="AA682" t="str">
            <v>601 338 7000</v>
          </cell>
          <cell r="AB682" t="str">
            <v>atenciónciudadano@fuga.gov.co</v>
          </cell>
          <cell r="AC682" t="str">
            <v>atenciónciudadano@fuga.gov.co</v>
          </cell>
          <cell r="AD682" t="str">
            <v>N.A</v>
          </cell>
          <cell r="AE682" t="str">
            <v>N.A</v>
          </cell>
          <cell r="AF682" t="str">
            <v>N.A</v>
          </cell>
          <cell r="AG682" t="str">
            <v>N.A</v>
          </cell>
          <cell r="AH682" t="str">
            <v>N.A</v>
          </cell>
          <cell r="AI682" t="str">
            <v>1 1. Inversión</v>
          </cell>
          <cell r="AJ682" t="str">
            <v>N.A</v>
          </cell>
          <cell r="AK682" t="str">
            <v>N.A</v>
          </cell>
          <cell r="AL682" t="str">
            <v>N.A</v>
          </cell>
          <cell r="AN682">
            <v>0</v>
          </cell>
          <cell r="AQ682">
            <v>0</v>
          </cell>
          <cell r="AS682">
            <v>2892920300</v>
          </cell>
          <cell r="AU682">
            <v>2892920300</v>
          </cell>
          <cell r="AV682" t="str">
            <v>$ 0</v>
          </cell>
          <cell r="AW682" t="str">
            <v>N.A</v>
          </cell>
          <cell r="AX682" t="str">
            <v>N.A</v>
          </cell>
          <cell r="AY682" t="str">
            <v>N.A</v>
          </cell>
          <cell r="AZ682" t="str">
            <v>N.A</v>
          </cell>
          <cell r="BA682" t="str">
            <v>N.A</v>
          </cell>
          <cell r="BB682" t="str">
            <v>N.A</v>
          </cell>
          <cell r="BC682">
            <v>45846</v>
          </cell>
          <cell r="BD682">
            <v>45861</v>
          </cell>
          <cell r="BE682">
            <v>46234</v>
          </cell>
          <cell r="BF682">
            <v>46234</v>
          </cell>
          <cell r="BG682" t="str">
            <v>2 2-Ejecución</v>
          </cell>
          <cell r="BH682" t="str">
            <v>12 MESES Y 3 DIAS</v>
          </cell>
          <cell r="BI682" t="str">
            <v>1 1. Días</v>
          </cell>
          <cell r="BJ682">
            <v>368</v>
          </cell>
          <cell r="BK682">
            <v>0</v>
          </cell>
          <cell r="BL682">
            <v>368</v>
          </cell>
          <cell r="BM682" t="str">
            <v>SUBSECRETARÍA DE GOBERNANZA</v>
          </cell>
          <cell r="BN682" t="str">
            <v>DIRECCIÓN DE FOMENTO</v>
          </cell>
          <cell r="BO682" t="str">
            <v>Juan Diego Jaramillo Morales</v>
          </cell>
          <cell r="BP682">
            <v>8357126</v>
          </cell>
          <cell r="BQ682">
            <v>1</v>
          </cell>
          <cell r="BR682" t="str">
            <v>DIEGO ALEJANDRO LÓPEZ LÓPEZ</v>
          </cell>
          <cell r="BS682">
            <v>1022344483</v>
          </cell>
          <cell r="BT682" t="str">
            <v>N.A</v>
          </cell>
          <cell r="BU682" t="str">
            <v>N.A</v>
          </cell>
          <cell r="BV682" t="str">
            <v>N.A</v>
          </cell>
          <cell r="BW682" t="str">
            <v>N.A</v>
          </cell>
          <cell r="BX682" t="str">
            <v>N.A</v>
          </cell>
          <cell r="BY682" t="str">
            <v>N.A</v>
          </cell>
          <cell r="BZ682" t="str">
            <v>N.A</v>
          </cell>
          <cell r="CA682" t="str">
            <v>N.A</v>
          </cell>
          <cell r="CD682" t="str">
            <v>3 3. Municipal</v>
          </cell>
          <cell r="CE682" t="str">
            <v>2 2. Transferencias</v>
          </cell>
          <cell r="CF682" t="str">
            <v>1 1-Pesos Colombianos</v>
          </cell>
          <cell r="CG682" t="str">
            <v>3 Bogotá D.C.</v>
          </cell>
          <cell r="CH682" t="str">
            <v>149 3. Bogotá D.C.</v>
          </cell>
          <cell r="CI682" t="str">
            <v>17 17 La Candelaria</v>
          </cell>
          <cell r="CJ682" t="str">
            <v>LA CANDELARIA</v>
          </cell>
          <cell r="CK682" t="str">
            <v>1 1. Única</v>
          </cell>
          <cell r="CL682" t="str">
            <v>4 CARRERA</v>
          </cell>
          <cell r="CM682">
            <v>8</v>
          </cell>
          <cell r="CN682">
            <v>9</v>
          </cell>
          <cell r="CO682">
            <v>83</v>
          </cell>
          <cell r="CP682" t="str">
            <v>1 Interno</v>
          </cell>
          <cell r="CQ682" t="str">
            <v>1 Natural</v>
          </cell>
          <cell r="CR682" t="str">
            <v>202576002100300018E</v>
          </cell>
        </row>
        <row r="683">
          <cell r="A683">
            <v>681</v>
          </cell>
          <cell r="B683" t="str">
            <v>CONTRATO DE SUMINISTRO</v>
          </cell>
          <cell r="C683" t="str">
            <v>SCRD-SASI-24-2025</v>
          </cell>
          <cell r="D683" t="str">
            <v>SELECCIÓN ABREVIADA</v>
          </cell>
          <cell r="E683" t="str">
            <v>Suministro de elementos; insumos y materiales para la realización de eventos; talleres; exposiciones y otras actividades programadas y/o producidas por la secretaria distrital de cultura; recreación y deporte; dentro del marco del plan de desarrollo Bogotá Camina Segura</v>
          </cell>
          <cell r="F683" t="str">
            <v>7 7. Suministro</v>
          </cell>
          <cell r="G683" t="str">
            <v>1 Contratista</v>
          </cell>
          <cell r="H683" t="str">
            <v>2 Jurídica</v>
          </cell>
          <cell r="I683" t="str">
            <v>2 Privada (1)</v>
          </cell>
          <cell r="J683" t="str">
            <v>3 Privadas (2)</v>
          </cell>
          <cell r="K683" t="str">
            <v>48 48-Otros Suministros</v>
          </cell>
          <cell r="L683" t="str">
            <v>CO1.PCCNTR.8081834</v>
          </cell>
          <cell r="M683" t="str">
            <v>https://community.secop.gov.co/Public/Tendering/OpportunityDetail/Index?noticeUID=CO1.NTC.8217924&amp;isFromPublicArea=True&amp;isModal=true&amp;asPopupView=true</v>
          </cell>
          <cell r="N683">
            <v>45806</v>
          </cell>
          <cell r="O683" t="str">
            <v>2 Selección abreviada</v>
          </cell>
          <cell r="P683" t="str">
            <v>4 Adquisión o Suministro de Bienes y Servicios de Carácterísticas Técnicas Uniformes y de Común Utilización (Procedimiento: Siubasta Inversa, Acuerdo Marco de Precios, Bolsa de Productos) (2)</v>
          </cell>
          <cell r="Q683" t="str">
            <v>N/A</v>
          </cell>
          <cell r="R683" t="str">
            <v>1 1. Ley 80</v>
          </cell>
          <cell r="S683" t="str">
            <v>8 8: Cultura</v>
          </cell>
          <cell r="T683" t="str">
            <v>1 Nacional</v>
          </cell>
          <cell r="U683" t="str">
            <v>3 3. Único Contratista</v>
          </cell>
          <cell r="V683" t="str">
            <v>GRUPO LOS LAGOS S.A.S.</v>
          </cell>
          <cell r="W683" t="str">
            <v>N.A</v>
          </cell>
          <cell r="X683">
            <v>860053274</v>
          </cell>
          <cell r="Y683">
            <v>9</v>
          </cell>
          <cell r="Z683" t="str">
            <v>CARRERA 28 N°78-27</v>
          </cell>
          <cell r="AA683">
            <v>7470153</v>
          </cell>
          <cell r="AB683" t="str">
            <v>hcg.lagos@gmail.comhcg.lagos@gmail.com</v>
          </cell>
          <cell r="AC683" t="str">
            <v>hcg.lagos@gmail.comhcg.lagos@gmail.com</v>
          </cell>
          <cell r="AD683" t="str">
            <v>N.A</v>
          </cell>
          <cell r="AE683" t="str">
            <v>N.A</v>
          </cell>
          <cell r="AF683" t="str">
            <v>N.A</v>
          </cell>
          <cell r="AG683" t="str">
            <v>N.A</v>
          </cell>
          <cell r="AH683" t="str">
            <v>N.A</v>
          </cell>
          <cell r="AI683" t="str">
            <v>1 1. Inversión</v>
          </cell>
          <cell r="AJ683" t="str">
            <v>122
  217
  152
  80
  123
  81</v>
          </cell>
          <cell r="AK683" t="str">
            <v>O230117330120240122
  O230117330120240217
  O230117330120240152
  O230117330120240080
  O230117330120240123
  O230117330120240081</v>
          </cell>
          <cell r="AL683" t="str">
            <v>Innovación y cambio cultural para la transformación de comportamientos que promuevan el orgullo por la ciudad de Bogotá D.C
  Fortalecimiento de la gobernanza territorial, la participación incidente y la atención diferenciada de los grupos étnicos, etarios y sectores sociales desde las prácticas culturales en Bogotá D.C.
  Fortalecimiento del Fomento para el Desarrollo de Procesos Culturales Sostenibles en Bogotá D.C.
  Fortalecimiento de prácticas y transformaciones culturales, patrimoniales, urbanas y sociales para el bienestar integral de Bogotá D.C.
  Asistencia Técnica para el desarrollo de infraestructuras culturales sostenibles en el Distrito Capital Bogotá D.C.
  Formación Artística, Cultural y Deportiva a lo largo de la vida en Bogotá D.C.</v>
          </cell>
          <cell r="AN683">
            <v>166492846</v>
          </cell>
          <cell r="AQ683">
            <v>166492846</v>
          </cell>
          <cell r="AU683">
            <v>166492846</v>
          </cell>
          <cell r="AV683" t="str">
            <v>$ 0</v>
          </cell>
          <cell r="AW683" t="str">
            <v>1755
  1756
  1757
  1758
  1759
  1760
  1761
  1762</v>
          </cell>
          <cell r="AX683" t="str">
            <v>25.000.000
  24.915.846
  13.085.000
  52.992.000
  1.500.000
  12.000.000
  30.000.000
  7.000.000</v>
          </cell>
          <cell r="AY683">
            <v>45856</v>
          </cell>
          <cell r="AZ683" t="str">
            <v>941
  950
  953
  892
  893
  894
  896
  897</v>
          </cell>
          <cell r="BA683" t="str">
            <v>25000000
  24.915.846
  13.085.000
  52.992.000
  1.500.000
  12.000.000
  30.000.000
  7.000.000</v>
          </cell>
          <cell r="BB683" t="str">
            <v>19/03/2025
  20/03/2025
  13/03//2025
  14/03/2025
  14/03/2025
  14/03/2025
  14/03/2025
  14/03/2025</v>
          </cell>
          <cell r="BC683">
            <v>45854</v>
          </cell>
          <cell r="BD683">
            <v>45869</v>
          </cell>
          <cell r="BE683">
            <v>46022</v>
          </cell>
          <cell r="BF683">
            <v>46142</v>
          </cell>
          <cell r="BG683" t="str">
            <v>2 2-Ejecución</v>
          </cell>
          <cell r="BH683" t="str">
            <v>6 MESES</v>
          </cell>
          <cell r="BI683" t="str">
            <v>1 1. Días</v>
          </cell>
          <cell r="BJ683">
            <v>150</v>
          </cell>
          <cell r="BK683">
            <v>120</v>
          </cell>
          <cell r="BL683">
            <v>270</v>
          </cell>
          <cell r="BM683" t="str">
            <v>DIRECCIÓN DE ARTE, CULTURA Y PATRIMONIO</v>
          </cell>
          <cell r="BN683" t="str">
            <v>SUBDIRECCIÓN DE INFRAESTRUCTURA Y PATRIMONIO CULTURAL</v>
          </cell>
          <cell r="BO683" t="str">
            <v>Edgar Andrés Figueroa Victoria</v>
          </cell>
          <cell r="BP683">
            <v>79785555</v>
          </cell>
          <cell r="BQ683">
            <v>1</v>
          </cell>
          <cell r="BR683" t="str">
            <v>HECTOR CORREA GIRALDO</v>
          </cell>
          <cell r="BS683">
            <v>10232588</v>
          </cell>
          <cell r="BT683" t="str">
            <v>N.A</v>
          </cell>
          <cell r="BU683" t="str">
            <v>N.A</v>
          </cell>
          <cell r="BV683">
            <v>12</v>
          </cell>
          <cell r="BW683" t="str">
            <v>N.A</v>
          </cell>
          <cell r="BX683" t="str">
            <v>NO</v>
          </cell>
          <cell r="BY683" t="str">
            <v>N.A</v>
          </cell>
          <cell r="BZ683" t="str">
            <v>N.A</v>
          </cell>
          <cell r="CA683" t="str">
            <v>N.A</v>
          </cell>
          <cell r="CD683" t="str">
            <v>3 3. Municipal</v>
          </cell>
          <cell r="CE683" t="str">
            <v>2 2. Transferencias</v>
          </cell>
          <cell r="CF683" t="str">
            <v>1 1-Pesos Colombianos</v>
          </cell>
          <cell r="CG683" t="str">
            <v>3 Bogotá D.C.</v>
          </cell>
          <cell r="CH683" t="str">
            <v>149 3. Bogotá D.C.</v>
          </cell>
          <cell r="CI683" t="str">
            <v>17 17 La Candelaria</v>
          </cell>
          <cell r="CJ683" t="str">
            <v>LA CANDELARIA</v>
          </cell>
          <cell r="CK683" t="str">
            <v>1 1. Única</v>
          </cell>
          <cell r="CL683" t="str">
            <v>4 CARRERA</v>
          </cell>
          <cell r="CM683">
            <v>8</v>
          </cell>
          <cell r="CN683">
            <v>9</v>
          </cell>
          <cell r="CO683">
            <v>83</v>
          </cell>
          <cell r="CP683" t="str">
            <v>1 Interno</v>
          </cell>
          <cell r="CQ683" t="str">
            <v>1 Natural</v>
          </cell>
          <cell r="CR683" t="str">
            <v>202576002001000002E</v>
          </cell>
          <cell r="CS683" t="str">
            <v>MODIFICACION - PRORROGA</v>
          </cell>
          <cell r="CT683" t="str">
            <v>3 3. Prorroga</v>
          </cell>
          <cell r="CU683">
            <v>46014</v>
          </cell>
          <cell r="CV683">
            <v>46022</v>
          </cell>
          <cell r="CW683">
            <v>46142</v>
          </cell>
          <cell r="CY683" t="str">
            <v>120 DIAS</v>
          </cell>
        </row>
        <row r="684">
          <cell r="A684">
            <v>682</v>
          </cell>
          <cell r="B684" t="str">
            <v>CONVENIO INTERADMINISTRATIVO</v>
          </cell>
          <cell r="C684" t="str">
            <v>CONVENIO INTERADMINISTRATIVO - TRANSMILENIO</v>
          </cell>
          <cell r="D684" t="str">
            <v>CONTRATACION DIRECTA</v>
          </cell>
          <cell r="E684" t="str">
            <v>Aunar esfuerzos técnicos; humanos y administrativos para facilitar a la comunidad usuaria del Sistema TransMilenio; el servicio de Bibloestaciones; así como la oferta de servicios digitales de BibloRed; que brinda la Secretaría de Cultura; Recreación y Deporte.</v>
          </cell>
          <cell r="F684" t="str">
            <v>1 1. Convenio</v>
          </cell>
          <cell r="G684" t="str">
            <v>1 Contratista</v>
          </cell>
          <cell r="H684" t="str">
            <v>2 Jurídica</v>
          </cell>
          <cell r="I684" t="str">
            <v>3 Pública (2-3)</v>
          </cell>
          <cell r="J684" t="str">
            <v>9 Públicos (3)</v>
          </cell>
          <cell r="K684" t="str">
            <v>211 211-Convenio Interadministrativo</v>
          </cell>
          <cell r="L684" t="str">
            <v>CO1.PCCNTR.8084433</v>
          </cell>
          <cell r="M684" t="str">
            <v>https://community.secop.gov.co/Public/Tendering/OpportunityDetail/Index?noticeUID=CO1.NTC.8435587&amp;isFromPublicArea=True&amp;isModal=true&amp;asPopupView=true</v>
          </cell>
          <cell r="N684">
            <v>45852</v>
          </cell>
          <cell r="O684" t="str">
            <v>5 Contratación directa</v>
          </cell>
          <cell r="P684" t="str">
            <v>15 Convenios Interadministrativos (5-8)</v>
          </cell>
          <cell r="Q684" t="str">
            <v>N/A</v>
          </cell>
          <cell r="R684" t="str">
            <v>1 1. Ley 80</v>
          </cell>
          <cell r="S684" t="str">
            <v>8 8: Cultura</v>
          </cell>
          <cell r="T684" t="str">
            <v>1 Nacional</v>
          </cell>
          <cell r="U684" t="str">
            <v>3 3. Único Contratista</v>
          </cell>
          <cell r="V684" t="str">
            <v>EMPRESA DE TRANSPORTE DEL TERCER MILENIO TRANSMILENIO S.A.</v>
          </cell>
          <cell r="W684" t="str">
            <v>N.A</v>
          </cell>
          <cell r="X684">
            <v>830063506</v>
          </cell>
          <cell r="Y684">
            <v>6</v>
          </cell>
          <cell r="Z684" t="str">
            <v>Av Dorado No. 69-76 Torrel Piso5</v>
          </cell>
          <cell r="AA684">
            <v>2203000</v>
          </cell>
          <cell r="AB684" t="str">
            <v>didier.arias@transmilenio.gov.co</v>
          </cell>
          <cell r="AC684" t="str">
            <v>didier.arias@transmilenio.gov.co</v>
          </cell>
          <cell r="AD684" t="str">
            <v>N.A</v>
          </cell>
          <cell r="AE684" t="str">
            <v>N.A</v>
          </cell>
          <cell r="AF684" t="str">
            <v>N.A</v>
          </cell>
          <cell r="AG684" t="str">
            <v>N.A</v>
          </cell>
          <cell r="AH684" t="str">
            <v>N.A</v>
          </cell>
          <cell r="AI684" t="str">
            <v>1 1. Inversión</v>
          </cell>
          <cell r="AJ684" t="str">
            <v>N.A</v>
          </cell>
          <cell r="AK684" t="str">
            <v>N.A</v>
          </cell>
          <cell r="AL684" t="str">
            <v>N.A</v>
          </cell>
          <cell r="AN684">
            <v>0</v>
          </cell>
          <cell r="AQ684">
            <v>0</v>
          </cell>
          <cell r="AU684">
            <v>0</v>
          </cell>
          <cell r="AV684" t="str">
            <v>$ 0</v>
          </cell>
          <cell r="AW684" t="str">
            <v>N.A</v>
          </cell>
          <cell r="AX684" t="str">
            <v>N.A</v>
          </cell>
          <cell r="AY684" t="str">
            <v>N.A</v>
          </cell>
          <cell r="AZ684" t="str">
            <v>N.A</v>
          </cell>
          <cell r="BA684" t="str">
            <v>N.A</v>
          </cell>
          <cell r="BB684" t="str">
            <v>N.A</v>
          </cell>
          <cell r="BC684">
            <v>45853</v>
          </cell>
          <cell r="BD684">
            <v>45855</v>
          </cell>
          <cell r="BE684">
            <v>46584</v>
          </cell>
          <cell r="BF684">
            <v>46584</v>
          </cell>
          <cell r="BG684" t="str">
            <v>2 2-Ejecución</v>
          </cell>
          <cell r="BH684" t="str">
            <v>24 MESES</v>
          </cell>
          <cell r="BI684" t="str">
            <v>1 1. Días</v>
          </cell>
          <cell r="BJ684">
            <v>719</v>
          </cell>
          <cell r="BK684">
            <v>0</v>
          </cell>
          <cell r="BL684">
            <v>719</v>
          </cell>
          <cell r="BM684" t="str">
            <v>DIRECCIÓN DE LECTURA Y BIBLIOTECAS</v>
          </cell>
          <cell r="BN684" t="str">
            <v>DIRECCIÓN DE LECTURA Y BIBLIOTECAS</v>
          </cell>
          <cell r="BO684" t="str">
            <v>Bibiana Andrea Victorino Ramírez</v>
          </cell>
          <cell r="BP684">
            <v>52880976</v>
          </cell>
          <cell r="BQ684">
            <v>7</v>
          </cell>
          <cell r="BR684" t="str">
            <v>YOLIMA PEREZ ARIZA</v>
          </cell>
          <cell r="BS684">
            <v>52253166</v>
          </cell>
          <cell r="BT684" t="str">
            <v>SI</v>
          </cell>
          <cell r="BU684" t="str">
            <v>MEDIANA</v>
          </cell>
          <cell r="BV684" t="str">
            <v>N.A</v>
          </cell>
          <cell r="BW684" t="str">
            <v>N.A</v>
          </cell>
          <cell r="BX684" t="str">
            <v>NO</v>
          </cell>
          <cell r="BY684" t="str">
            <v>N.A</v>
          </cell>
          <cell r="BZ684" t="str">
            <v>N.A</v>
          </cell>
          <cell r="CA684" t="str">
            <v>N.A</v>
          </cell>
          <cell r="CD684" t="str">
            <v>3 3. Municipal</v>
          </cell>
          <cell r="CE684" t="str">
            <v>2 2. Transferencias</v>
          </cell>
          <cell r="CF684" t="str">
            <v>1 1-Pesos Colombianos</v>
          </cell>
          <cell r="CG684" t="str">
            <v>3 Bogotá D.C.</v>
          </cell>
          <cell r="CH684" t="str">
            <v>149 3. Bogotá D.C.</v>
          </cell>
          <cell r="CI684" t="str">
            <v>17 17 La Candelaria</v>
          </cell>
          <cell r="CJ684" t="str">
            <v>LA CANDELARIA</v>
          </cell>
          <cell r="CK684" t="str">
            <v>1 1. Única</v>
          </cell>
          <cell r="CL684" t="str">
            <v>4 CARRERA</v>
          </cell>
          <cell r="CM684">
            <v>8</v>
          </cell>
          <cell r="CN684">
            <v>9</v>
          </cell>
          <cell r="CO684">
            <v>83</v>
          </cell>
          <cell r="CP684" t="str">
            <v>1 Interno</v>
          </cell>
          <cell r="CQ684" t="str">
            <v>1 Natural</v>
          </cell>
          <cell r="CR684" t="str">
            <v>202576002100300026E</v>
          </cell>
        </row>
        <row r="685">
          <cell r="A685">
            <v>683</v>
          </cell>
          <cell r="B685" t="str">
            <v>CONTRATO DE PRESTACIÓN DE SERVICIOS PROFESIONALES Y/O APOYO A LA GESTIÓN</v>
          </cell>
          <cell r="C685" t="str">
            <v>SCDPI-21418-01417-25</v>
          </cell>
          <cell r="D685" t="str">
            <v>CONTRATACION DIRECTA</v>
          </cell>
          <cell r="E685" t="str">
            <v>Prestar servicios profesionales a la Secretaría Distrital de Cultura; Recreación y Deporte Subdirección de Gestión Cultural y Artística desarrollando actividades recreativas y/o culturales requeridas para la programación de los espacios del Centro Felicidad CEFE Chapinero</v>
          </cell>
          <cell r="F685" t="str">
            <v>17 17. Contrato de Prestación de Servicios</v>
          </cell>
          <cell r="G685" t="str">
            <v>1 Contratista</v>
          </cell>
          <cell r="H685" t="str">
            <v>1 Natural</v>
          </cell>
          <cell r="I685" t="str">
            <v>2 Privada (1)</v>
          </cell>
          <cell r="J685" t="str">
            <v>4 Persona Natural (2)</v>
          </cell>
          <cell r="K685" t="str">
            <v>31 31-Servicios Profesionales</v>
          </cell>
          <cell r="L685" t="str">
            <v>CO1.PCCNTR.8099574</v>
          </cell>
          <cell r="M685" t="str">
            <v>https://community.secop.gov.co/Public/Tendering/OpportunityDetail/Index?noticeUID=CO1.NTC.8457217&amp;isFromPublicArea=True&amp;isModal=true&amp;asPopupView=true</v>
          </cell>
          <cell r="N685">
            <v>45855</v>
          </cell>
          <cell r="O685" t="str">
            <v>5 Contratación directa</v>
          </cell>
          <cell r="P685" t="str">
            <v>33 Prestación de Servicios Profesionales y Apoyo (5-8)</v>
          </cell>
          <cell r="Q685" t="str">
            <v>N/A</v>
          </cell>
          <cell r="R685" t="str">
            <v>1 1. Ley 80</v>
          </cell>
          <cell r="S685" t="str">
            <v>6 6: Prestacion de servicios</v>
          </cell>
          <cell r="T685" t="str">
            <v>1 Nacional</v>
          </cell>
          <cell r="U685" t="str">
            <v>3 3. Único Contratista</v>
          </cell>
          <cell r="V685" t="str">
            <v>CHRISTIAN DAVID HERNANDEZ PARRA</v>
          </cell>
          <cell r="W685" t="str">
            <v>M</v>
          </cell>
          <cell r="X685">
            <v>80187805</v>
          </cell>
          <cell r="Y685">
            <v>6</v>
          </cell>
          <cell r="Z685" t="str">
            <v>CALLE 64C Nº 71B - 27</v>
          </cell>
          <cell r="AA685">
            <v>3103248302</v>
          </cell>
          <cell r="AB685" t="str">
            <v>christian.hernandez@scrd.gov.co</v>
          </cell>
          <cell r="AC685" t="str">
            <v>christosk8@hotmail.com</v>
          </cell>
          <cell r="AD685">
            <v>30547</v>
          </cell>
          <cell r="AE685">
            <v>42</v>
          </cell>
          <cell r="AF685" t="str">
            <v>CUNDINAMARCA - BOGOTA</v>
          </cell>
          <cell r="AG685" t="str">
            <v>Titulo profesional en carreras afines a deportes, educación Física y/o recreación, sin experiencia</v>
          </cell>
          <cell r="AH685" t="str">
            <v>CULTURA FISICA, DEPORTE Y RECREACION</v>
          </cell>
          <cell r="AI685" t="str">
            <v>1 1. Inversión</v>
          </cell>
          <cell r="AJ685">
            <v>80</v>
          </cell>
          <cell r="AK685" t="str">
            <v>O230117330120240080</v>
          </cell>
          <cell r="AL685" t="str">
            <v>Fortalecimiento de prácticas y transformaciones culturales, patrimoniales, urbanas y sociales para el bienestar integral de Bogotá D.C.</v>
          </cell>
          <cell r="AN685">
            <v>24585000</v>
          </cell>
          <cell r="AO685">
            <v>3441900</v>
          </cell>
          <cell r="AQ685">
            <v>28026900</v>
          </cell>
          <cell r="AU685">
            <v>28026900</v>
          </cell>
          <cell r="AV685" t="str">
            <v>$ 4.917.000</v>
          </cell>
          <cell r="AW685">
            <v>1896</v>
          </cell>
          <cell r="AX685">
            <v>24585000</v>
          </cell>
          <cell r="AY685">
            <v>45860</v>
          </cell>
          <cell r="AZ685">
            <v>1297</v>
          </cell>
          <cell r="BA685">
            <v>24585000</v>
          </cell>
          <cell r="BB685">
            <v>45835</v>
          </cell>
          <cell r="BC685">
            <v>45859</v>
          </cell>
          <cell r="BD685">
            <v>45863</v>
          </cell>
          <cell r="BE685">
            <v>46015</v>
          </cell>
          <cell r="BF685">
            <v>46037</v>
          </cell>
          <cell r="BG685" t="str">
            <v>2 2-Ejecución</v>
          </cell>
          <cell r="BH685" t="str">
            <v>5 MESES</v>
          </cell>
          <cell r="BI685" t="str">
            <v>1 1. Días</v>
          </cell>
          <cell r="BJ685">
            <v>149</v>
          </cell>
          <cell r="BK685">
            <v>21</v>
          </cell>
          <cell r="BL685">
            <v>170</v>
          </cell>
          <cell r="BM685" t="str">
            <v>DIRECCIÓN DE ARTE, CULTURA Y PATRIMONIO</v>
          </cell>
          <cell r="BN685" t="str">
            <v>SUBDIRECCIÓN DE GESTIÓN CULTURAL Y ARTISTICA</v>
          </cell>
          <cell r="BO685" t="str">
            <v>Adriana Maria Botero Velez</v>
          </cell>
          <cell r="BP685">
            <v>52254482</v>
          </cell>
          <cell r="BQ685">
            <v>6</v>
          </cell>
          <cell r="BR685" t="str">
            <v>N.A</v>
          </cell>
          <cell r="BS685" t="str">
            <v>N.A</v>
          </cell>
          <cell r="BT685" t="str">
            <v>N.A</v>
          </cell>
          <cell r="BU685" t="str">
            <v>N.A</v>
          </cell>
          <cell r="BV685" t="str">
            <v>N.A</v>
          </cell>
          <cell r="BW685" t="str">
            <v>N.A</v>
          </cell>
          <cell r="BX685" t="str">
            <v>N.A</v>
          </cell>
          <cell r="BY685" t="str">
            <v>N.A</v>
          </cell>
          <cell r="BZ685" t="str">
            <v>N.A</v>
          </cell>
          <cell r="CA685" t="str">
            <v>N.A</v>
          </cell>
          <cell r="CD685" t="str">
            <v>3 3. Municipal</v>
          </cell>
          <cell r="CE685" t="str">
            <v>2 2. Transferencias</v>
          </cell>
          <cell r="CF685" t="str">
            <v>1 1-Pesos Colombianos</v>
          </cell>
          <cell r="CG685" t="str">
            <v>3 Bogotá D.C.</v>
          </cell>
          <cell r="CH685" t="str">
            <v>149 3. Bogotá D.C.</v>
          </cell>
          <cell r="CI685" t="str">
            <v>17 17 La Candelaria</v>
          </cell>
          <cell r="CJ685" t="str">
            <v>LA CANDELARIA</v>
          </cell>
          <cell r="CK685" t="str">
            <v>1 1. Única</v>
          </cell>
          <cell r="CL685" t="str">
            <v>4 CARRERA</v>
          </cell>
          <cell r="CM685">
            <v>8</v>
          </cell>
          <cell r="CN685">
            <v>9</v>
          </cell>
          <cell r="CO685">
            <v>83</v>
          </cell>
          <cell r="CP685" t="str">
            <v>1 Interno</v>
          </cell>
          <cell r="CQ685" t="str">
            <v>1 Natural</v>
          </cell>
          <cell r="CR685" t="str">
            <v>202576002000800724E</v>
          </cell>
          <cell r="CS685" t="str">
            <v>MODIFICACION- ADICION Y PRORROGA</v>
          </cell>
          <cell r="CT685" t="str">
            <v>4 4. Adición / Prórroga</v>
          </cell>
          <cell r="CU685">
            <v>46001</v>
          </cell>
          <cell r="CV685">
            <v>46015</v>
          </cell>
          <cell r="CW685">
            <v>46037</v>
          </cell>
          <cell r="CX685" t="str">
            <v>$ 3.441.900</v>
          </cell>
          <cell r="CY685" t="str">
            <v>21 DIAS</v>
          </cell>
          <cell r="CZ685">
            <v>4032</v>
          </cell>
          <cell r="DA685">
            <v>3441900</v>
          </cell>
          <cell r="DB685">
            <v>46001</v>
          </cell>
          <cell r="DC685">
            <v>2110</v>
          </cell>
          <cell r="DD685">
            <v>3441900</v>
          </cell>
          <cell r="DE685">
            <v>45972</v>
          </cell>
        </row>
        <row r="686">
          <cell r="A686">
            <v>684</v>
          </cell>
          <cell r="B686" t="str">
            <v>CONTRATO DE PRESTACIÓN DE SERVICIOS PROFESIONALES Y/O APOYO A LA GESTIÓN</v>
          </cell>
          <cell r="C686" t="str">
            <v>SCDPI-21418-01416-25</v>
          </cell>
          <cell r="D686" t="str">
            <v>CONTRATACION DIRECTA</v>
          </cell>
          <cell r="E686" t="str">
            <v>PRESTAR SERVICIOS PROFESIONALES A LA SECRETARÍA DISTRITAL DE CULTURA; RECREACIÓN Y DEPORTE - SUBDIRECCIÓN DE GESTIÓN CULTURAL Y ARTÍSTICA DESARROLLANDO ACTIVIDADES RECREATIVAS Y/O CULTURALES REQUERIDAS PARA LA PROGRAMACIÓN DE LOS ESPACIOS DEL CENTRO FELICIDAD CEFE CHAPINERO</v>
          </cell>
          <cell r="F686" t="str">
            <v>17 17. Contrato de Prestación de Servicios</v>
          </cell>
          <cell r="G686" t="str">
            <v>1 Contratista</v>
          </cell>
          <cell r="H686" t="str">
            <v>1 Natural</v>
          </cell>
          <cell r="I686" t="str">
            <v>2 Privada (1)</v>
          </cell>
          <cell r="J686" t="str">
            <v>4 Persona Natural (2)</v>
          </cell>
          <cell r="K686" t="str">
            <v>31 31-Servicios Profesionales</v>
          </cell>
          <cell r="L686" t="str">
            <v>CO1.PCCNTR.8100817</v>
          </cell>
          <cell r="M686" t="str">
            <v>https://community.secop.gov.co/Public/Tendering/OpportunityDetail/Index?noticeUID=CO1.NTC.8453507&amp;isFromPublicArea=True&amp;isModal=true&amp;asPopupView=true</v>
          </cell>
          <cell r="N686">
            <v>45855</v>
          </cell>
          <cell r="O686" t="str">
            <v>5 Contratación directa</v>
          </cell>
          <cell r="P686" t="str">
            <v>33 Prestación de Servicios Profesionales y Apoyo (5-8)</v>
          </cell>
          <cell r="Q686" t="str">
            <v>N/A</v>
          </cell>
          <cell r="R686" t="str">
            <v>1 1. Ley 80</v>
          </cell>
          <cell r="S686" t="str">
            <v>6 6: Prestacion de servicios</v>
          </cell>
          <cell r="T686" t="str">
            <v>1 Nacional</v>
          </cell>
          <cell r="U686" t="str">
            <v>3 3. Único Contratista</v>
          </cell>
          <cell r="V686" t="str">
            <v>ROGER STEVEN MOSQUERA ORJUELA</v>
          </cell>
          <cell r="W686" t="str">
            <v>M</v>
          </cell>
          <cell r="X686">
            <v>1023877004</v>
          </cell>
          <cell r="Y686">
            <v>8</v>
          </cell>
          <cell r="Z686" t="str">
            <v>CALLE 11 SUR 7 41</v>
          </cell>
          <cell r="AA686">
            <v>3166165395</v>
          </cell>
          <cell r="AB686" t="str">
            <v>roger.mosquera@scrd.gov.co</v>
          </cell>
          <cell r="AC686" t="str">
            <v>rogermosquera08@gmail.com</v>
          </cell>
          <cell r="AD686">
            <v>32100</v>
          </cell>
          <cell r="AE686">
            <v>38</v>
          </cell>
          <cell r="AF686" t="str">
            <v>CUNDINAMARCA - BOGOTA</v>
          </cell>
          <cell r="AG686" t="str">
            <v>Titulo profesional en carreras afines a deportes, educación Física y/o recreación, sin experiencia</v>
          </cell>
          <cell r="AH686" t="str">
            <v>EDUCACION FISICA</v>
          </cell>
          <cell r="AI686" t="str">
            <v>1 1. Inversión</v>
          </cell>
          <cell r="AJ686">
            <v>80</v>
          </cell>
          <cell r="AK686" t="str">
            <v>O230117330120240080</v>
          </cell>
          <cell r="AL686" t="str">
            <v>Fortalecimiento de prácticas y transformaciones culturales, patrimoniales, urbanas y sociales para el bienestar integral de Bogotá D.C.</v>
          </cell>
          <cell r="AN686">
            <v>24585000</v>
          </cell>
          <cell r="AO686">
            <v>1311200</v>
          </cell>
          <cell r="AQ686">
            <v>25896200</v>
          </cell>
          <cell r="AU686">
            <v>25896200</v>
          </cell>
          <cell r="AV686" t="str">
            <v>$ 4.917.000</v>
          </cell>
          <cell r="AW686">
            <v>1948</v>
          </cell>
          <cell r="AX686">
            <v>24585000</v>
          </cell>
          <cell r="AY686">
            <v>45866</v>
          </cell>
          <cell r="AZ686">
            <v>1299</v>
          </cell>
          <cell r="BA686">
            <v>24585000</v>
          </cell>
          <cell r="BB686">
            <v>45839</v>
          </cell>
          <cell r="BC686">
            <v>45863</v>
          </cell>
          <cell r="BD686">
            <v>45877</v>
          </cell>
          <cell r="BE686">
            <v>46022</v>
          </cell>
          <cell r="BF686">
            <v>46037</v>
          </cell>
          <cell r="BG686" t="str">
            <v>2 2-Ejecución</v>
          </cell>
          <cell r="BH686" t="str">
            <v>5 MESES</v>
          </cell>
          <cell r="BI686" t="str">
            <v>1 1. Días</v>
          </cell>
          <cell r="BJ686">
            <v>143</v>
          </cell>
          <cell r="BK686">
            <v>15</v>
          </cell>
          <cell r="BL686">
            <v>158</v>
          </cell>
          <cell r="BM686" t="str">
            <v>DIRECCIÓN DE ARTE, CULTURA Y PATRIMONIO</v>
          </cell>
          <cell r="BN686" t="str">
            <v>SUBDIRECCIÓN DE GESTIÓN CULTURAL Y ARTISTICA</v>
          </cell>
          <cell r="BO686" t="str">
            <v>Adriana Maria Botero Velez</v>
          </cell>
          <cell r="BP686">
            <v>52254482</v>
          </cell>
          <cell r="BQ686">
            <v>6</v>
          </cell>
          <cell r="BR686" t="str">
            <v>N.A</v>
          </cell>
          <cell r="BS686" t="str">
            <v>N.A</v>
          </cell>
          <cell r="BT686" t="str">
            <v>N.A</v>
          </cell>
          <cell r="BU686" t="str">
            <v>N.A</v>
          </cell>
          <cell r="BV686" t="str">
            <v>N.A</v>
          </cell>
          <cell r="BW686" t="str">
            <v>N.A</v>
          </cell>
          <cell r="BX686" t="str">
            <v>N.A</v>
          </cell>
          <cell r="BY686" t="str">
            <v>N.A</v>
          </cell>
          <cell r="BZ686" t="str">
            <v>N.A</v>
          </cell>
          <cell r="CA686" t="str">
            <v>N.A</v>
          </cell>
          <cell r="CD686" t="str">
            <v>3 3. Municipal</v>
          </cell>
          <cell r="CE686" t="str">
            <v>2 2. Transferencias</v>
          </cell>
          <cell r="CF686" t="str">
            <v>1 1-Pesos Colombianos</v>
          </cell>
          <cell r="CG686" t="str">
            <v>3 Bogotá D.C.</v>
          </cell>
          <cell r="CH686" t="str">
            <v>149 3. Bogotá D.C.</v>
          </cell>
          <cell r="CI686" t="str">
            <v>17 17 La Candelaria</v>
          </cell>
          <cell r="CJ686" t="str">
            <v>LA CANDELARIA</v>
          </cell>
          <cell r="CK686" t="str">
            <v>1 1. Única</v>
          </cell>
          <cell r="CL686" t="str">
            <v>4 CARRERA</v>
          </cell>
          <cell r="CM686">
            <v>8</v>
          </cell>
          <cell r="CN686">
            <v>9</v>
          </cell>
          <cell r="CO686">
            <v>83</v>
          </cell>
          <cell r="CP686" t="str">
            <v>1 Interno</v>
          </cell>
          <cell r="CQ686" t="str">
            <v>1 Natural</v>
          </cell>
          <cell r="CR686" t="str">
            <v>202576002000800725E</v>
          </cell>
          <cell r="CS686" t="str">
            <v>MODIFICACION- ADICION Y PRORROGA</v>
          </cell>
          <cell r="CT686" t="str">
            <v>4 4. Adición / Prórroga</v>
          </cell>
          <cell r="CU686">
            <v>46001</v>
          </cell>
          <cell r="CV686">
            <v>46022</v>
          </cell>
          <cell r="CW686">
            <v>46037</v>
          </cell>
          <cell r="CX686" t="str">
            <v>$ 1.311.200</v>
          </cell>
          <cell r="CY686" t="str">
            <v>15 DIAS</v>
          </cell>
          <cell r="CZ686">
            <v>4026</v>
          </cell>
          <cell r="DA686">
            <v>1311200</v>
          </cell>
          <cell r="DB686">
            <v>46001</v>
          </cell>
          <cell r="DC686">
            <v>2111</v>
          </cell>
          <cell r="DD686">
            <v>1311200</v>
          </cell>
          <cell r="DE686">
            <v>45972</v>
          </cell>
        </row>
        <row r="687">
          <cell r="A687">
            <v>685</v>
          </cell>
          <cell r="B687" t="str">
            <v>CONTRATO DE PRESTACIÓN DE SERVICIOS PROFESIONALES Y/O APOYO A LA GESTIÓN</v>
          </cell>
          <cell r="C687" t="str">
            <v>SCDPI-310-01422-25</v>
          </cell>
          <cell r="D687" t="str">
            <v>CONTRATACION DIRECTA</v>
          </cell>
          <cell r="E687" t="str">
            <v>Prestar servicios profesionales a la Secretaría Distrital de Cultura; Recreación y Deporte - Subdirección de Gestión Cultural y Artística para apoyar la implementación de procesos de formación artística; cultural y patrimonial en la Subdirección; mediante la articulación institucional; el acompañamiento a convenios; la elaboración de dispositivos pedagógicos y el fortalecimiento técnico; administrativo y comunicativo de programas y proyectos formativos.</v>
          </cell>
          <cell r="F687" t="str">
            <v>17 17. Contrato de Prestación de Servicios</v>
          </cell>
          <cell r="G687" t="str">
            <v>1 Contratista</v>
          </cell>
          <cell r="H687" t="str">
            <v>1 Natural</v>
          </cell>
          <cell r="I687" t="str">
            <v>2 Privada (1)</v>
          </cell>
          <cell r="J687" t="str">
            <v>4 Persona Natural (2)</v>
          </cell>
          <cell r="K687" t="str">
            <v>31 31-Servicios Profesionales</v>
          </cell>
          <cell r="L687" t="str">
            <v>CO1.PCCNTR.8099580</v>
          </cell>
          <cell r="M687" t="str">
            <v>https://community.secop.gov.co/Public/Tendering/OpportunityDetail/Index?noticeUID=CO1.NTC.8456970&amp;isFromPublicArea=True&amp;isModal=true&amp;asPopupView=true</v>
          </cell>
          <cell r="N687">
            <v>45855</v>
          </cell>
          <cell r="O687" t="str">
            <v>5 Contratación directa</v>
          </cell>
          <cell r="P687" t="str">
            <v>33 Prestación de Servicios Profesionales y Apoyo (5-8)</v>
          </cell>
          <cell r="Q687" t="str">
            <v>N/A</v>
          </cell>
          <cell r="R687" t="str">
            <v>1 1. Ley 80</v>
          </cell>
          <cell r="S687" t="str">
            <v>6 6: Prestacion de servicios</v>
          </cell>
          <cell r="T687" t="str">
            <v>1 Nacional</v>
          </cell>
          <cell r="U687" t="str">
            <v>3 3. Único Contratista</v>
          </cell>
          <cell r="V687" t="str">
            <v>JEISSON JAMAICA DELGADO</v>
          </cell>
          <cell r="W687" t="str">
            <v>M</v>
          </cell>
          <cell r="X687">
            <v>1013638331</v>
          </cell>
          <cell r="Y687">
            <v>0</v>
          </cell>
          <cell r="Z687" t="str">
            <v>Carrera 52 # 16 - 28 sur. Interior 91</v>
          </cell>
          <cell r="AA687">
            <v>3118183959</v>
          </cell>
          <cell r="AB687" t="str">
            <v>jeisson.jamaica@scrd.gov.co</v>
          </cell>
          <cell r="AC687" t="str">
            <v>jeissonjamaica485@gmail.com</v>
          </cell>
          <cell r="AD687">
            <v>33990</v>
          </cell>
          <cell r="AE687">
            <v>33</v>
          </cell>
          <cell r="AF687" t="str">
            <v>CUNDINAMARCA - BOGOTA</v>
          </cell>
          <cell r="AG687" t="str">
            <v>Profesional en áreas de las ciencias sociales y humanas; Ciencias de la educación; artes o bellas artes; Economía, administración, contaduría y afines; Ciencia política, Relaciones internacionales, Arquitectura, urbanismo y afines, con Experiencia profesional de tres (3) años.</v>
          </cell>
          <cell r="AH687" t="str">
            <v>NEGOCIOS INTERNACIONALES</v>
          </cell>
          <cell r="AI687" t="str">
            <v>1 1. Inversión</v>
          </cell>
          <cell r="AJ687">
            <v>81</v>
          </cell>
          <cell r="AK687" t="str">
            <v>O230117330120240081</v>
          </cell>
          <cell r="AL687" t="str">
            <v>Formación Artística, Cultural y Deportiva a lo largo de la vida en Bogotá D.C.</v>
          </cell>
          <cell r="AN687">
            <v>36600000</v>
          </cell>
          <cell r="AQ687">
            <v>36600000</v>
          </cell>
          <cell r="AU687">
            <v>36600000</v>
          </cell>
          <cell r="AV687" t="str">
            <v>$ 7.320.000</v>
          </cell>
          <cell r="AW687">
            <v>1898</v>
          </cell>
          <cell r="AX687">
            <v>36600000</v>
          </cell>
          <cell r="AY687">
            <v>45860</v>
          </cell>
          <cell r="AZ687">
            <v>1309</v>
          </cell>
          <cell r="BA687">
            <v>36600000</v>
          </cell>
          <cell r="BB687">
            <v>45845</v>
          </cell>
          <cell r="BC687">
            <v>45859</v>
          </cell>
          <cell r="BD687">
            <v>45866</v>
          </cell>
          <cell r="BE687">
            <v>46018</v>
          </cell>
          <cell r="BF687">
            <v>46018</v>
          </cell>
          <cell r="BG687" t="str">
            <v>2 2-Ejecución</v>
          </cell>
          <cell r="BH687" t="str">
            <v>5 MESES</v>
          </cell>
          <cell r="BI687" t="str">
            <v>1 1. Días</v>
          </cell>
          <cell r="BJ687">
            <v>149</v>
          </cell>
          <cell r="BK687">
            <v>0</v>
          </cell>
          <cell r="BL687">
            <v>149</v>
          </cell>
          <cell r="BM687" t="str">
            <v>DIRECCIÓN DE ARTE, CULTURA Y PATRIMONIO</v>
          </cell>
          <cell r="BN687" t="str">
            <v>SUBDIRECCIÓN DE GESTIÓN CULTURAL Y ARTISTICA</v>
          </cell>
          <cell r="BO687" t="str">
            <v>Adriana Maria Botero Velez</v>
          </cell>
          <cell r="BP687">
            <v>52254482</v>
          </cell>
          <cell r="BQ687">
            <v>6</v>
          </cell>
          <cell r="BR687" t="str">
            <v>N.A</v>
          </cell>
          <cell r="BS687" t="str">
            <v>N.A</v>
          </cell>
          <cell r="BT687" t="str">
            <v>N.A</v>
          </cell>
          <cell r="BU687" t="str">
            <v>N.A</v>
          </cell>
          <cell r="BV687" t="str">
            <v>N.A</v>
          </cell>
          <cell r="BW687" t="str">
            <v>N.A</v>
          </cell>
          <cell r="BX687" t="str">
            <v>N.A</v>
          </cell>
          <cell r="BY687" t="str">
            <v>N.A</v>
          </cell>
          <cell r="BZ687" t="str">
            <v>N.A</v>
          </cell>
          <cell r="CA687" t="str">
            <v>N.A</v>
          </cell>
          <cell r="CD687" t="str">
            <v>3 3. Municipal</v>
          </cell>
          <cell r="CE687" t="str">
            <v>2 2. Transferencias</v>
          </cell>
          <cell r="CF687" t="str">
            <v>1 1-Pesos Colombianos</v>
          </cell>
          <cell r="CG687" t="str">
            <v>3 Bogotá D.C.</v>
          </cell>
          <cell r="CH687" t="str">
            <v>149 3. Bogotá D.C.</v>
          </cell>
          <cell r="CI687" t="str">
            <v>17 17 La Candelaria</v>
          </cell>
          <cell r="CJ687" t="str">
            <v>LA CANDELARIA</v>
          </cell>
          <cell r="CK687" t="str">
            <v>1 1. Única</v>
          </cell>
          <cell r="CL687" t="str">
            <v>4 CARRERA</v>
          </cell>
          <cell r="CM687">
            <v>8</v>
          </cell>
          <cell r="CN687">
            <v>9</v>
          </cell>
          <cell r="CO687">
            <v>83</v>
          </cell>
          <cell r="CP687" t="str">
            <v>1 Interno</v>
          </cell>
          <cell r="CQ687" t="str">
            <v>1 Natural</v>
          </cell>
          <cell r="CR687" t="str">
            <v>202576002000800745E</v>
          </cell>
        </row>
        <row r="688">
          <cell r="A688">
            <v>686</v>
          </cell>
          <cell r="B688" t="str">
            <v>CONTRATO DE PRESTACIÓN DE SERVICIOS PROFESIONALES Y/O APOYO A LA GESTIÓN</v>
          </cell>
          <cell r="C688" t="str">
            <v>SCDPI-21417-01362-25</v>
          </cell>
          <cell r="D688" t="str">
            <v>CONTRATACION DIRECTA</v>
          </cell>
          <cell r="E688" t="str">
            <v>Prestar servicios profesionales a la Secretaría de Cultura; Recreación y Deporte - Dirección de Observatorio y Gestión de Conocimiento Cultural; para realizar la planeación; análisis y sistematización de las mediciones y seguimientos que se adelanten sobre orgullo y confianza en Bogotá; en el marco del convenio interadministrativo No. 568 de 2025.</v>
          </cell>
          <cell r="F688" t="str">
            <v>17 17. Contrato de Prestación de Servicios</v>
          </cell>
          <cell r="G688" t="str">
            <v>1 Contratista</v>
          </cell>
          <cell r="H688" t="str">
            <v>1 Natural</v>
          </cell>
          <cell r="I688" t="str">
            <v>2 Privada (1)</v>
          </cell>
          <cell r="J688" t="str">
            <v>4 Persona Natural (2)</v>
          </cell>
          <cell r="K688" t="str">
            <v>31 31-Servicios Profesionales</v>
          </cell>
          <cell r="L688" t="str">
            <v>CO1.PCCNTR.8100825</v>
          </cell>
          <cell r="M688" t="str">
            <v>https://community.secop.gov.co/Public/Tendering/OpportunityDetail/Index?noticeUID=CO1.NTC.8459736&amp;isFromPublicArea=True&amp;isModal=true&amp;asPopupView=true</v>
          </cell>
          <cell r="N688">
            <v>45856</v>
          </cell>
          <cell r="O688" t="str">
            <v>5 Contratación directa</v>
          </cell>
          <cell r="P688" t="str">
            <v>33 Prestación de Servicios Profesionales y Apoyo (5-8)</v>
          </cell>
          <cell r="Q688" t="str">
            <v>N/A</v>
          </cell>
          <cell r="R688" t="str">
            <v>1 1. Ley 80</v>
          </cell>
          <cell r="S688" t="str">
            <v>6 6: Prestacion de servicios</v>
          </cell>
          <cell r="T688" t="str">
            <v>1 Nacional</v>
          </cell>
          <cell r="U688" t="str">
            <v>3 3. Único Contratista</v>
          </cell>
          <cell r="V688" t="str">
            <v>RAFAEL RICARDO VILLA ROJAS
  CESION A:
  DAVID GÓMEZ VALENCIA</v>
          </cell>
          <cell r="W688" t="str">
            <v>M
  M</v>
          </cell>
          <cell r="X688" t="str">
            <v>1026258747
  1.112.763.432.</v>
          </cell>
          <cell r="Y688" t="str">
            <v>7
  1</v>
          </cell>
          <cell r="Z688" t="str">
            <v>CRA 13A NO. 31 71 TORRE A 701
  Calle 42 #73-66</v>
          </cell>
          <cell r="AA688" t="str">
            <v>3005298607
  3126455906</v>
          </cell>
          <cell r="AB688" t="str">
            <v>rafael.villa@scrd.gov.co
  --</v>
          </cell>
          <cell r="AC688" t="str">
            <v>rafaviro18@gmail.com
  docvavi@gmail.com</v>
          </cell>
          <cell r="AD688" t="str">
            <v>19/12/1987
  ----</v>
          </cell>
          <cell r="AE688" t="str">
            <v>38
  ---</v>
          </cell>
          <cell r="AF688" t="str">
            <v>BOYACA - TUNJA</v>
          </cell>
          <cell r="AG688" t="str">
            <v>Titulo profesional en ciencias humanas, sociales, políticas, económicas, historia, licenciaturas o afines. Con mas de cinco (5) años de experiencia en acciones relacionadas con la gestión del conocimiento, la investigación, la gestión cultural, social o comunitaria, así como en procesos de análisis y sistematización de información.
  Titulo profesional en ciencias humanas, sociales, políticas, económicas, historia, licenciaturas o afines. Con mas de cinco (5) años de experiencia en acciones relacionadas con la gestión del conocimiento, la investigación, la gestión cultural, social o comunitaria, así como en procesos de análisis y sistematización de información</v>
          </cell>
          <cell r="AH688" t="str">
            <v>GOBIERNO Y RELACIONES INTERNACIONALES\
  SOCIOLOGIA</v>
          </cell>
          <cell r="AI688" t="str">
            <v>1 1. Inversión</v>
          </cell>
          <cell r="AJ688">
            <v>122</v>
          </cell>
          <cell r="AK688" t="str">
            <v>O230117330120240122</v>
          </cell>
          <cell r="AL688" t="str">
            <v>Innovación y cambio cultural para la transformación de comportamientos que promuevan el orgullo por la ciudad de Bogotá D.C.</v>
          </cell>
          <cell r="AN688">
            <v>53532000</v>
          </cell>
          <cell r="AQ688">
            <v>53532000</v>
          </cell>
          <cell r="AU688">
            <v>53532000</v>
          </cell>
          <cell r="AV688" t="str">
            <v>$ 8.922.000</v>
          </cell>
          <cell r="AW688">
            <v>1894</v>
          </cell>
          <cell r="AX688">
            <v>53532000</v>
          </cell>
          <cell r="AY688">
            <v>45860</v>
          </cell>
          <cell r="AZ688">
            <v>1246</v>
          </cell>
          <cell r="BA688">
            <v>53532000</v>
          </cell>
          <cell r="BB688">
            <v>45828</v>
          </cell>
          <cell r="BC688">
            <v>45856</v>
          </cell>
          <cell r="BD688">
            <v>45862</v>
          </cell>
          <cell r="BE688">
            <v>46021</v>
          </cell>
          <cell r="BF688">
            <v>46037</v>
          </cell>
          <cell r="BG688" t="str">
            <v>2 2-Ejecución</v>
          </cell>
          <cell r="BH688" t="str">
            <v>6 MESES</v>
          </cell>
          <cell r="BI688" t="str">
            <v>1 1. Días</v>
          </cell>
          <cell r="BJ688">
            <v>156</v>
          </cell>
          <cell r="BK688">
            <v>15</v>
          </cell>
          <cell r="BL688">
            <v>171</v>
          </cell>
          <cell r="BM688" t="str">
            <v>SUBSECRETARÍA DISTRITAL DE CULTURA CIUDADANA Y GESTIÓN DEL CONOCIMIENTO</v>
          </cell>
          <cell r="BN688" t="str">
            <v>DIRECCIÓN OBSERVATORIO Y GESTIÓN DEL CONOCIMIENTO CULTURAL</v>
          </cell>
          <cell r="BO688" t="str">
            <v>Diego Fernando Maldonado Castellano</v>
          </cell>
          <cell r="BP688">
            <v>80863541</v>
          </cell>
          <cell r="BQ688">
            <v>7</v>
          </cell>
          <cell r="BR688" t="str">
            <v>N.A</v>
          </cell>
          <cell r="BS688" t="str">
            <v>N.A</v>
          </cell>
          <cell r="BT688" t="str">
            <v>N.A</v>
          </cell>
          <cell r="BU688" t="str">
            <v>N.A</v>
          </cell>
          <cell r="BV688" t="str">
            <v>N.A</v>
          </cell>
          <cell r="BW688" t="str">
            <v>N.A</v>
          </cell>
          <cell r="BX688" t="str">
            <v>N.A</v>
          </cell>
          <cell r="BY688" t="str">
            <v>N.A</v>
          </cell>
          <cell r="BZ688" t="str">
            <v>N.A</v>
          </cell>
          <cell r="CA688" t="str">
            <v>N.A</v>
          </cell>
          <cell r="CD688" t="str">
            <v>3 3. Municipal</v>
          </cell>
          <cell r="CE688" t="str">
            <v>2 2. Transferencias</v>
          </cell>
          <cell r="CF688" t="str">
            <v>1 1-Pesos Colombianos</v>
          </cell>
          <cell r="CG688" t="str">
            <v>3 Bogotá D.C.</v>
          </cell>
          <cell r="CH688" t="str">
            <v>149 3. Bogotá D.C.</v>
          </cell>
          <cell r="CI688" t="str">
            <v>17 17 La Candelaria</v>
          </cell>
          <cell r="CJ688" t="str">
            <v>LA CANDELARIA</v>
          </cell>
          <cell r="CK688" t="str">
            <v>1 1. Única</v>
          </cell>
          <cell r="CL688" t="str">
            <v>4 CARRERA</v>
          </cell>
          <cell r="CM688">
            <v>8</v>
          </cell>
          <cell r="CN688">
            <v>9</v>
          </cell>
          <cell r="CO688">
            <v>83</v>
          </cell>
          <cell r="CP688" t="str">
            <v>1 Interno</v>
          </cell>
          <cell r="CQ688" t="str">
            <v>1 Natural</v>
          </cell>
          <cell r="CR688" t="str">
            <v>202576002000800747E</v>
          </cell>
          <cell r="CS688" t="str">
            <v>MODIFICACION - CESION</v>
          </cell>
          <cell r="CT688" t="str">
            <v>1 1. Cesión</v>
          </cell>
          <cell r="CU688">
            <v>45946</v>
          </cell>
          <cell r="CV688">
            <v>45946</v>
          </cell>
          <cell r="CW688">
            <v>46021</v>
          </cell>
          <cell r="CY688" t="str">
            <v>75 DIAS</v>
          </cell>
          <cell r="DF688" t="str">
            <v>DAVID GÓMEZ VALENCIA</v>
          </cell>
          <cell r="DG688">
            <v>1112763432</v>
          </cell>
          <cell r="DH688">
            <v>1</v>
          </cell>
          <cell r="DI688" t="str">
            <v>MODIFICACION - PRORROGA
LIBERACION</v>
          </cell>
          <cell r="DJ688" t="str">
            <v>3 3. Prorroga</v>
          </cell>
          <cell r="DK688">
            <v>46006</v>
          </cell>
          <cell r="DL688">
            <v>46021</v>
          </cell>
          <cell r="DM688">
            <v>46037</v>
          </cell>
          <cell r="DN688">
            <v>2974000</v>
          </cell>
          <cell r="DO688" t="str">
            <v>15 DIAS</v>
          </cell>
        </row>
        <row r="689">
          <cell r="A689">
            <v>687</v>
          </cell>
          <cell r="B689" t="str">
            <v>CONTRATO DE PRESTACIÓN DE SERVICIOS PROFESIONALES Y/O APOYO A LA GESTIÓN</v>
          </cell>
          <cell r="C689" t="str">
            <v>SCDPI-21417-01388-25</v>
          </cell>
          <cell r="D689" t="str">
            <v>CONTRATACION DIRECTA</v>
          </cell>
          <cell r="E689" t="str">
            <v>Prestar servicios profesionales a la SecretarIa de Cultura, RecreaciOn y Deporte - SubsecretarIa de Cultura Ciudadana y Gestión del Conocimiento, Dirección de Redes y Acción Colectiva, para ejecutar las actividades requeridas para el desarrollo, implementación y seguimiento de las líneas estratégicas de participación ciudadana, diálogo social, fomento a la cultura ciudadana, fortalecimiento de alianzas estratégicas, promoción de los procesos de organización y acción colectiva...</v>
          </cell>
          <cell r="F689" t="str">
            <v>17 17. Contrato de Prestación de Servicios</v>
          </cell>
          <cell r="G689" t="str">
            <v>1 Contratista</v>
          </cell>
          <cell r="H689" t="str">
            <v>1 Natural</v>
          </cell>
          <cell r="I689" t="str">
            <v>2 Privada (1)</v>
          </cell>
          <cell r="J689" t="str">
            <v>4 Persona Natural (2)</v>
          </cell>
          <cell r="K689" t="str">
            <v>31 31-Servicios Profesionales</v>
          </cell>
          <cell r="L689" t="str">
            <v>CO1.PCCNTR.8097697</v>
          </cell>
          <cell r="M689" t="str">
            <v>https://community.secop.gov.co/Public/Tendering/OpportunityDetail/Index?noticeUID=CO1.NTC.8456045&amp;isFromPublicArea=True&amp;isModal=False</v>
          </cell>
          <cell r="N689">
            <v>45855</v>
          </cell>
          <cell r="O689" t="str">
            <v>5 Contratación directa</v>
          </cell>
          <cell r="P689" t="str">
            <v>33 Prestación de Servicios Profesionales y Apoyo (5-8)</v>
          </cell>
          <cell r="Q689" t="str">
            <v>N/A</v>
          </cell>
          <cell r="R689" t="str">
            <v>1 1. Ley 80</v>
          </cell>
          <cell r="S689" t="str">
            <v>6 6: Prestacion de servicios</v>
          </cell>
          <cell r="T689" t="str">
            <v>1 Nacional</v>
          </cell>
          <cell r="U689" t="str">
            <v>3 3. Único Contratista</v>
          </cell>
          <cell r="V689" t="str">
            <v>DIANA CATALINA GOMEZ DAVID</v>
          </cell>
          <cell r="W689" t="str">
            <v>F</v>
          </cell>
          <cell r="X689">
            <v>39178660</v>
          </cell>
          <cell r="Y689">
            <v>8</v>
          </cell>
          <cell r="Z689" t="str">
            <v>CALLE 58 # 43-21 Edificio Santiamen</v>
          </cell>
          <cell r="AA689">
            <v>3002726012</v>
          </cell>
          <cell r="AB689" t="str">
            <v>diana.gomez@scrd.gov.co</v>
          </cell>
          <cell r="AC689" t="str">
            <v>catagomezdavid18@gmail.com</v>
          </cell>
          <cell r="AD689">
            <v>30626</v>
          </cell>
          <cell r="AE689">
            <v>42</v>
          </cell>
          <cell r="AF689" t="str">
            <v>ANTIOQUIA - MEDELLIN</v>
          </cell>
          <cell r="AG689" t="str">
            <v>Profesional en derecho y/o ciencias sociales y/o humana y/o políticas y/o administrativas y/o comunicaciones, y/o artes y/o gestión cultural, o sus áreas afines, con seis (6) años en coordinación, formulación, gestión o seguimiento de proyectos, gestión cultural o comunitaria, o procesos de cambio cultural, o creación y fomento de acciones artísticas culturales, participación en proyectos artísticos, creativos o culturales, planeación estratégica o desarrollo de proyectos institucionales y/o administrativos</v>
          </cell>
          <cell r="AH689" t="str">
            <v>ADMINISTRADOR COMERCIAL Y DE MERCADEO</v>
          </cell>
          <cell r="AI689" t="str">
            <v>1 1. Inversión</v>
          </cell>
          <cell r="AJ689">
            <v>122</v>
          </cell>
          <cell r="AK689" t="str">
            <v>O230117330120240122</v>
          </cell>
          <cell r="AL689" t="str">
            <v>Innovación y cambio cultural para la transformación de comportamientos que promuevan el orgullo por la ciudad de Bogotá D.C.</v>
          </cell>
          <cell r="AN689">
            <v>55097000</v>
          </cell>
          <cell r="AQ689">
            <v>55097000</v>
          </cell>
          <cell r="AU689">
            <v>55097000</v>
          </cell>
          <cell r="AV689" t="str">
            <v>$ 9.723.000</v>
          </cell>
          <cell r="AW689">
            <v>1775</v>
          </cell>
          <cell r="AX689">
            <v>55097000</v>
          </cell>
          <cell r="AY689">
            <v>45859</v>
          </cell>
          <cell r="AZ689">
            <v>1292</v>
          </cell>
          <cell r="BA689">
            <v>58338000</v>
          </cell>
          <cell r="BB689">
            <v>45833</v>
          </cell>
          <cell r="BC689">
            <v>45855</v>
          </cell>
          <cell r="BD689">
            <v>45861</v>
          </cell>
          <cell r="BE689">
            <v>46022</v>
          </cell>
          <cell r="BF689">
            <v>46022</v>
          </cell>
          <cell r="BG689" t="str">
            <v>2 2-Ejecución</v>
          </cell>
          <cell r="BH689" t="str">
            <v>5 MESES Y 20 DIAS</v>
          </cell>
          <cell r="BI689" t="str">
            <v>1 1. Días</v>
          </cell>
          <cell r="BJ689">
            <v>158</v>
          </cell>
          <cell r="BK689">
            <v>0</v>
          </cell>
          <cell r="BL689">
            <v>158</v>
          </cell>
          <cell r="BM689" t="str">
            <v>SUBSECRETARÍA DISTRITAL DE CULTURA CIUDADANA Y GESTIÓN DEL CONOCIMIENTO</v>
          </cell>
          <cell r="BN689" t="str">
            <v>DIRECCIÓN DE REDES Y ACCIÓN COLECTIVA</v>
          </cell>
          <cell r="BO689" t="str">
            <v>Angélica Rocío Martínez Torres</v>
          </cell>
          <cell r="BP689">
            <v>1018421450</v>
          </cell>
          <cell r="BQ689">
            <v>4</v>
          </cell>
          <cell r="BR689" t="str">
            <v>N.A</v>
          </cell>
          <cell r="BS689" t="str">
            <v>N.A</v>
          </cell>
          <cell r="BT689" t="str">
            <v>N.A</v>
          </cell>
          <cell r="BU689" t="str">
            <v>N.A</v>
          </cell>
          <cell r="BV689" t="str">
            <v>N.A</v>
          </cell>
          <cell r="BW689" t="str">
            <v>N.A</v>
          </cell>
          <cell r="BX689" t="str">
            <v>N.A</v>
          </cell>
          <cell r="BY689" t="str">
            <v>N.A</v>
          </cell>
          <cell r="BZ689" t="str">
            <v>N.A</v>
          </cell>
          <cell r="CA689" t="str">
            <v>N.A</v>
          </cell>
          <cell r="CD689" t="str">
            <v>3 3. Municipal</v>
          </cell>
          <cell r="CE689" t="str">
            <v>2 2. Transferencias</v>
          </cell>
          <cell r="CF689" t="str">
            <v>1 1-Pesos Colombianos</v>
          </cell>
          <cell r="CG689" t="str">
            <v>3 Bogotá D.C.</v>
          </cell>
          <cell r="CH689" t="str">
            <v>149 3. Bogotá D.C.</v>
          </cell>
          <cell r="CI689" t="str">
            <v>17 17 La Candelaria</v>
          </cell>
          <cell r="CJ689" t="str">
            <v>LA CANDELARIA</v>
          </cell>
          <cell r="CK689" t="str">
            <v>1 1. Única</v>
          </cell>
          <cell r="CL689" t="str">
            <v>4 CARRERA</v>
          </cell>
          <cell r="CM689">
            <v>8</v>
          </cell>
          <cell r="CN689">
            <v>9</v>
          </cell>
          <cell r="CO689">
            <v>83</v>
          </cell>
          <cell r="CP689" t="str">
            <v>1 Interno</v>
          </cell>
          <cell r="CQ689" t="str">
            <v>1 Natural</v>
          </cell>
          <cell r="CR689" t="str">
            <v>202576002000800742E</v>
          </cell>
        </row>
        <row r="690">
          <cell r="A690">
            <v>688</v>
          </cell>
          <cell r="B690" t="str">
            <v>CONTRATO DE PRESTACIÓN DE SERVICIOS PROFESIONALES Y/O APOYO A LA GESTIÓN</v>
          </cell>
          <cell r="C690" t="str">
            <v>SCDPI-21417-01342-2</v>
          </cell>
          <cell r="D690" t="str">
            <v>CONTRATACION DIRECTA</v>
          </cell>
          <cell r="E690" t="str">
            <v>Prestar servicios profesionales a la Secretaría Distrital de Cultura; Recreación y Deporte - Dirección de Transformaciones
  Culturales; para implementar acciones pedagógicas y comportamentales en los entornos priorizados; con base en las metodologías
  definidas; garantizando la participación ciudadana; el enfoque diferencial y la generación de aprendizajes sostenibles; en el marco
  del convenio interadministrativo No. 568 de 2025.</v>
          </cell>
          <cell r="F690" t="str">
            <v>17 17. Contrato de Prestación de Servicios</v>
          </cell>
          <cell r="G690" t="str">
            <v>1 Contratista</v>
          </cell>
          <cell r="H690" t="str">
            <v>1 Natural</v>
          </cell>
          <cell r="I690" t="str">
            <v>2 Privada (1)</v>
          </cell>
          <cell r="J690" t="str">
            <v>4 Persona Natural (2)</v>
          </cell>
          <cell r="K690" t="str">
            <v>31 31-Servicios Profesionales</v>
          </cell>
          <cell r="L690" t="str">
            <v>CO1.PCCNTR.8101225</v>
          </cell>
          <cell r="M690" t="str">
            <v>https://community.secop.gov.co/Public/Tendering/OpportunityDetail/Index?noticeUID=CO1.NTC.8459967&amp;isFromPublicArea=True&amp;isModal=true&amp;asPopupView=true</v>
          </cell>
          <cell r="N690">
            <v>45856</v>
          </cell>
          <cell r="O690" t="str">
            <v>5 Contratación directa</v>
          </cell>
          <cell r="P690" t="str">
            <v>33 Prestación de Servicios Profesionales y Apoyo (5-8)</v>
          </cell>
          <cell r="Q690" t="str">
            <v>N/A</v>
          </cell>
          <cell r="R690" t="str">
            <v>1 1. Ley 80</v>
          </cell>
          <cell r="S690" t="str">
            <v>6 6: Prestacion de servicios</v>
          </cell>
          <cell r="T690" t="str">
            <v>1 Nacional</v>
          </cell>
          <cell r="U690" t="str">
            <v>3 3. Único Contratista</v>
          </cell>
          <cell r="V690" t="str">
            <v>ALEJANDRA PEDRAZA HERNANDEZ</v>
          </cell>
          <cell r="W690" t="str">
            <v>F</v>
          </cell>
          <cell r="X690">
            <v>1015425399</v>
          </cell>
          <cell r="Y690">
            <v>3</v>
          </cell>
          <cell r="Z690" t="str">
            <v>carrera 49#134d-09</v>
          </cell>
          <cell r="AA690">
            <v>3102192732</v>
          </cell>
          <cell r="AB690" t="str">
            <v>alejandra.pedraza@scrd.gov.co</v>
          </cell>
          <cell r="AC690" t="str">
            <v>Alejapedrazahernandez@gmail.com</v>
          </cell>
          <cell r="AD690">
            <v>33477</v>
          </cell>
          <cell r="AE690">
            <v>34</v>
          </cell>
          <cell r="AF690" t="str">
            <v>CUNDINAMARCA - BOGOTA</v>
          </cell>
          <cell r="AG690" t="str">
            <v>Titulo Profesional en áreas de ciencias sociales y/o educación y/o artes y/o psicología y/o trabajo social y/o humanidades o afines sin experiencia</v>
          </cell>
          <cell r="AH690" t="str">
            <v>RELACIONES INTERNACIONALES Y ESTUDIOS POLITICOS</v>
          </cell>
          <cell r="AI690" t="str">
            <v>1 1. Inversión</v>
          </cell>
          <cell r="AJ690">
            <v>122</v>
          </cell>
          <cell r="AK690" t="str">
            <v>O230117330120240122</v>
          </cell>
          <cell r="AL690" t="str">
            <v>Innovación y cambio cultural para la transformación de comportamientos que promuevan el orgullo por la ciudad de Bogotá D.C.</v>
          </cell>
          <cell r="AN690">
            <v>24585000</v>
          </cell>
          <cell r="AQ690">
            <v>24585000</v>
          </cell>
          <cell r="AU690">
            <v>24585000</v>
          </cell>
          <cell r="AV690" t="str">
            <v>$ 4.917.000</v>
          </cell>
          <cell r="AW690">
            <v>1915</v>
          </cell>
          <cell r="AX690">
            <v>24585000</v>
          </cell>
          <cell r="AY690">
            <v>45861</v>
          </cell>
          <cell r="AZ690">
            <v>1254</v>
          </cell>
          <cell r="BA690">
            <v>29502000</v>
          </cell>
          <cell r="BB690">
            <v>45828</v>
          </cell>
          <cell r="BC690">
            <v>45859</v>
          </cell>
          <cell r="BD690">
            <v>45870</v>
          </cell>
          <cell r="BE690">
            <v>46021</v>
          </cell>
          <cell r="BF690">
            <v>46021</v>
          </cell>
          <cell r="BG690" t="str">
            <v>2 2-Ejecución</v>
          </cell>
          <cell r="BH690" t="str">
            <v>5 MESES</v>
          </cell>
          <cell r="BI690" t="str">
            <v>1 1. Días</v>
          </cell>
          <cell r="BJ690">
            <v>149</v>
          </cell>
          <cell r="BK690">
            <v>0</v>
          </cell>
          <cell r="BL690">
            <v>149</v>
          </cell>
          <cell r="BM690" t="str">
            <v>SUBSECRETARÍA DISTRITAL DE CULTURA CIUDADANA Y GESTIÓN DEL CONOCIMIENTO</v>
          </cell>
          <cell r="BN690" t="str">
            <v>DIRECCIÓN DE REDES Y ACCIÓN COLECTIVA</v>
          </cell>
          <cell r="BO690" t="str">
            <v>Julian Felipe Duarte Alvarez</v>
          </cell>
          <cell r="BP690">
            <v>1019071928</v>
          </cell>
          <cell r="BQ690">
            <v>3</v>
          </cell>
          <cell r="BR690" t="str">
            <v>N.A</v>
          </cell>
          <cell r="BS690" t="str">
            <v>N.A</v>
          </cell>
          <cell r="BT690" t="str">
            <v>N.A</v>
          </cell>
          <cell r="BU690" t="str">
            <v>N.A</v>
          </cell>
          <cell r="BV690" t="str">
            <v>N.A</v>
          </cell>
          <cell r="BW690" t="str">
            <v>N.A</v>
          </cell>
          <cell r="BX690" t="str">
            <v>N.A</v>
          </cell>
          <cell r="BY690" t="str">
            <v>N.A</v>
          </cell>
          <cell r="BZ690" t="str">
            <v>N.A</v>
          </cell>
          <cell r="CA690" t="str">
            <v>N.A</v>
          </cell>
          <cell r="CD690" t="str">
            <v>3 3. Municipal</v>
          </cell>
          <cell r="CE690" t="str">
            <v>2 2. Transferencias</v>
          </cell>
          <cell r="CF690" t="str">
            <v>1 1-Pesos Colombianos</v>
          </cell>
          <cell r="CG690" t="str">
            <v>3 Bogotá D.C.</v>
          </cell>
          <cell r="CH690" t="str">
            <v>149 3. Bogotá D.C.</v>
          </cell>
          <cell r="CI690" t="str">
            <v>17 17 La Candelaria</v>
          </cell>
          <cell r="CJ690" t="str">
            <v>LA CANDELARIA</v>
          </cell>
          <cell r="CK690" t="str">
            <v>1 1. Única</v>
          </cell>
          <cell r="CL690" t="str">
            <v>4 CARRERA</v>
          </cell>
          <cell r="CM690">
            <v>8</v>
          </cell>
          <cell r="CN690">
            <v>9</v>
          </cell>
          <cell r="CO690">
            <v>83</v>
          </cell>
          <cell r="CP690" t="str">
            <v>1 Interno</v>
          </cell>
          <cell r="CQ690" t="str">
            <v>1 Natural</v>
          </cell>
          <cell r="CR690" t="str">
            <v>202576002000800691E</v>
          </cell>
        </row>
        <row r="691">
          <cell r="A691">
            <v>689</v>
          </cell>
          <cell r="B691" t="str">
            <v>CONTRATO DE PRESTACIÓN DE SERVICIOS PROFESIONALES Y/O APOYO A LA GESTIÓN</v>
          </cell>
          <cell r="C691" t="str">
            <v>SCDPI-21417-01348-25</v>
          </cell>
          <cell r="D691" t="str">
            <v>CONTRATACION DIRECTA</v>
          </cell>
          <cell r="E691" t="str">
            <v>Prestar servicios profesionales a la Secretaría Distrital de Cultura; Recreación y Deporte - Dirección de Transformaciones
  Culturales; para articular y ejecutar acciones de intervención territorial mediante la gestión con actores; la producción operativa y la
  programación estratégica de actividades culturales; pedagógicas y de comportamiento en el sistema TransMilenio; en el marco del
  convenio interadministrativo No. 568 de 2025.</v>
          </cell>
          <cell r="F691" t="str">
            <v>17 17. Contrato de Prestación de Servicios</v>
          </cell>
          <cell r="G691" t="str">
            <v>1 Contratista</v>
          </cell>
          <cell r="H691" t="str">
            <v>1 Natural</v>
          </cell>
          <cell r="I691" t="str">
            <v>2 Privada (1)</v>
          </cell>
          <cell r="J691" t="str">
            <v>4 Persona Natural (2)</v>
          </cell>
          <cell r="K691" t="str">
            <v>31 31-Servicios Profesionales</v>
          </cell>
          <cell r="L691" t="str">
            <v>CO1.PCCNTR.8100946</v>
          </cell>
          <cell r="M691" t="str">
            <v>https://community.secop.gov.co/Public/Tendering/OpportunityDetail/Index?noticeUID=CO1.NTC.8459998&amp;isFromPublicArea=True&amp;isModal=true&amp;asPopupView=true</v>
          </cell>
          <cell r="N691">
            <v>45856</v>
          </cell>
          <cell r="O691" t="str">
            <v>5 Contratación directa</v>
          </cell>
          <cell r="P691" t="str">
            <v>33 Prestación de Servicios Profesionales y Apoyo (5-8)</v>
          </cell>
          <cell r="Q691" t="str">
            <v>N/A</v>
          </cell>
          <cell r="R691" t="str">
            <v>1 1. Ley 80</v>
          </cell>
          <cell r="S691" t="str">
            <v>6 6: Prestacion de servicios</v>
          </cell>
          <cell r="T691" t="str">
            <v>1 Nacional</v>
          </cell>
          <cell r="U691" t="str">
            <v>3 3. Único Contratista</v>
          </cell>
          <cell r="V691" t="str">
            <v>LAURA FERNANDA ZUÑIGA AVILA</v>
          </cell>
          <cell r="W691" t="str">
            <v>F</v>
          </cell>
          <cell r="X691">
            <v>1013659461</v>
          </cell>
          <cell r="Y691">
            <v>1</v>
          </cell>
          <cell r="Z691" t="str">
            <v>Cra 24 # 10 - 07 Bogotá - Ricaurte</v>
          </cell>
          <cell r="AA691">
            <v>3183596159</v>
          </cell>
          <cell r="AB691" t="str">
            <v>laura.zuniga@scrd.gov.co</v>
          </cell>
          <cell r="AC691" t="str">
            <v>laufer050@gmail.com</v>
          </cell>
          <cell r="AD691">
            <v>34855</v>
          </cell>
          <cell r="AE691">
            <v>30</v>
          </cell>
          <cell r="AF691" t="str">
            <v>CUNDINAMARCA - BOGOTA</v>
          </cell>
          <cell r="AG691" t="str">
            <v>Titulo Profesional en ciencias sociales y/o trabajo social y/o licenciatura en educación comunitaria y/o licenciaturas y/o comunicación social y/o artes o áreas afines.</v>
          </cell>
          <cell r="AH691" t="str">
            <v>MUSICO - COMPOSITOR</v>
          </cell>
          <cell r="AI691" t="str">
            <v>1 1. Inversión</v>
          </cell>
          <cell r="AJ691">
            <v>122</v>
          </cell>
          <cell r="AK691" t="str">
            <v>O230117330120240122</v>
          </cell>
          <cell r="AL691" t="str">
            <v>Innovación y cambio cultural para la transformación de comportamientos que promuevan el orgullo por la ciudad de Bogotá D.C.</v>
          </cell>
          <cell r="AN691">
            <v>24585000</v>
          </cell>
          <cell r="AQ691">
            <v>24585000</v>
          </cell>
          <cell r="AU691">
            <v>24585000</v>
          </cell>
          <cell r="AV691" t="str">
            <v>$ 4.917.000</v>
          </cell>
          <cell r="AW691">
            <v>1897</v>
          </cell>
          <cell r="AX691">
            <v>24585000</v>
          </cell>
          <cell r="AY691">
            <v>45860</v>
          </cell>
          <cell r="AZ691">
            <v>1256</v>
          </cell>
          <cell r="BA691">
            <v>29502000</v>
          </cell>
          <cell r="BB691">
            <v>45828</v>
          </cell>
          <cell r="BC691">
            <v>45856</v>
          </cell>
          <cell r="BD691">
            <v>45863</v>
          </cell>
          <cell r="BE691">
            <v>46021</v>
          </cell>
          <cell r="BF691">
            <v>46021</v>
          </cell>
          <cell r="BG691" t="str">
            <v>2 2-Ejecución</v>
          </cell>
          <cell r="BH691" t="str">
            <v>5 MESES</v>
          </cell>
          <cell r="BI691" t="str">
            <v>1 1. Días</v>
          </cell>
          <cell r="BJ691">
            <v>155</v>
          </cell>
          <cell r="BK691">
            <v>0</v>
          </cell>
          <cell r="BL691">
            <v>155</v>
          </cell>
          <cell r="BM691" t="str">
            <v>SUBSECRETARÍA DISTRITAL DE CULTURA CIUDADANA Y GESTIÓN DEL CONOCIMIENTO</v>
          </cell>
          <cell r="BN691" t="str">
            <v>DIRECCIÓN DE REDES Y ACCIÓN COLECTIVA</v>
          </cell>
          <cell r="BO691" t="str">
            <v>Julian Felipe Duarte Alvarez</v>
          </cell>
          <cell r="BP691">
            <v>1019071928</v>
          </cell>
          <cell r="BQ691">
            <v>3</v>
          </cell>
          <cell r="BR691" t="str">
            <v>N.A</v>
          </cell>
          <cell r="BS691" t="str">
            <v>N.A</v>
          </cell>
          <cell r="BT691" t="str">
            <v>N.A</v>
          </cell>
          <cell r="BU691" t="str">
            <v>N.A</v>
          </cell>
          <cell r="BV691" t="str">
            <v>N.A</v>
          </cell>
          <cell r="BW691" t="str">
            <v>N.A</v>
          </cell>
          <cell r="BX691" t="str">
            <v>N.A</v>
          </cell>
          <cell r="BY691" t="str">
            <v>N.A</v>
          </cell>
          <cell r="BZ691" t="str">
            <v>N.A</v>
          </cell>
          <cell r="CA691" t="str">
            <v>N.A</v>
          </cell>
          <cell r="CD691" t="str">
            <v>3 3. Municipal</v>
          </cell>
          <cell r="CE691" t="str">
            <v>2 2. Transferencias</v>
          </cell>
          <cell r="CF691" t="str">
            <v>1 1-Pesos Colombianos</v>
          </cell>
          <cell r="CG691" t="str">
            <v>3 Bogotá D.C.</v>
          </cell>
          <cell r="CH691" t="str">
            <v>149 3. Bogotá D.C.</v>
          </cell>
          <cell r="CI691" t="str">
            <v>17 17 La Candelaria</v>
          </cell>
          <cell r="CJ691" t="str">
            <v>LA CANDELARIA</v>
          </cell>
          <cell r="CK691" t="str">
            <v>1 1. Única</v>
          </cell>
          <cell r="CL691" t="str">
            <v>4 CARRERA</v>
          </cell>
          <cell r="CM691">
            <v>8</v>
          </cell>
          <cell r="CN691">
            <v>9</v>
          </cell>
          <cell r="CO691">
            <v>83</v>
          </cell>
          <cell r="CP691" t="str">
            <v>1 Interno</v>
          </cell>
          <cell r="CQ691" t="str">
            <v>1 Natural</v>
          </cell>
          <cell r="CR691" t="str">
            <v>202576002000800707E</v>
          </cell>
        </row>
        <row r="692">
          <cell r="A692">
            <v>690</v>
          </cell>
          <cell r="B692" t="str">
            <v>CONTRATO DE PRESTACIÓN DE SERVICIOS PROFESIONALES Y/O APOYO A LA GESTIÓN</v>
          </cell>
          <cell r="C692" t="str">
            <v>SCDPI-21417-01344-25</v>
          </cell>
          <cell r="D692" t="str">
            <v>CONTRATACION DIRECTA</v>
          </cell>
          <cell r="E692" t="str">
            <v>Prestar servicios profesionales a la Secretaría Distrital de Cultura; Recreación y Deporte - Dirección de Transformaciones Culturales; para implementar acciones pedagógicas y comportamentales en los entornos priorizados; con base en las metodologías definidas; garantizando la participación ciudadana; el enfoque diferencial y la generación de aprendizajes sostenibles; en el marco del convenio interadministrativo No. 568 de 2025.</v>
          </cell>
          <cell r="F692" t="str">
            <v>17 17. Contrato de Prestación de Servicios</v>
          </cell>
          <cell r="G692" t="str">
            <v>1 Contratista</v>
          </cell>
          <cell r="H692" t="str">
            <v>1 Natural</v>
          </cell>
          <cell r="I692" t="str">
            <v>2 Privada (1)</v>
          </cell>
          <cell r="J692" t="str">
            <v>4 Persona Natural (2)</v>
          </cell>
          <cell r="K692" t="str">
            <v>31 31-Servicios Profesionales</v>
          </cell>
          <cell r="L692" t="str">
            <v>CO1.PCCNTR.8101067</v>
          </cell>
          <cell r="M692" t="str">
            <v>https://community.secop.gov.co/Public/Tendering/OpportunityDetail/Index?noticeUID=CO1.NTC.8459707&amp;isFromPublicArea=True&amp;isModal=true&amp;asPopupView=true</v>
          </cell>
          <cell r="N692">
            <v>45856</v>
          </cell>
          <cell r="O692" t="str">
            <v>5 Contratación directa</v>
          </cell>
          <cell r="P692" t="str">
            <v>33 Prestación de Servicios Profesionales y Apoyo (5-8)</v>
          </cell>
          <cell r="Q692" t="str">
            <v>N/A</v>
          </cell>
          <cell r="R692" t="str">
            <v>1 1. Ley 80</v>
          </cell>
          <cell r="S692" t="str">
            <v>6 6: Prestacion de servicios</v>
          </cell>
          <cell r="T692" t="str">
            <v>1 Nacional</v>
          </cell>
          <cell r="U692" t="str">
            <v>3 3. Único Contratista</v>
          </cell>
          <cell r="V692" t="str">
            <v>LUZ ADRIANA SANTIAGO DIAZ</v>
          </cell>
          <cell r="W692" t="str">
            <v>F</v>
          </cell>
          <cell r="X692">
            <v>52878270</v>
          </cell>
          <cell r="Y692">
            <v>1</v>
          </cell>
          <cell r="Z692" t="str">
            <v>CALLE 37 SUR No. 39B-26</v>
          </cell>
          <cell r="AA692">
            <v>3279797</v>
          </cell>
          <cell r="AB692" t="str">
            <v>luz.santiago@scrd.gov.co</v>
          </cell>
          <cell r="AC692" t="str">
            <v>shoining2003@gmail.com</v>
          </cell>
          <cell r="AD692">
            <v>30315</v>
          </cell>
          <cell r="AE692">
            <v>43</v>
          </cell>
          <cell r="AF692" t="str">
            <v>CUNDINAMARCA - BOGOTA</v>
          </cell>
          <cell r="AG692" t="str">
            <v>Titulo Profesional en áreas de ciencias sociales y/o educación y/o artes y/o psicología y/o trabajo social y/o humanidades o afines sin experiencia</v>
          </cell>
          <cell r="AH692" t="str">
            <v>COMUNICACION SOCIAL Y PERIODISMO</v>
          </cell>
          <cell r="AI692" t="str">
            <v>1 1. Inversión</v>
          </cell>
          <cell r="AJ692">
            <v>122</v>
          </cell>
          <cell r="AK692" t="str">
            <v>O230117330120240122</v>
          </cell>
          <cell r="AL692" t="str">
            <v>Innovación y cambio cultural para la transformación de comportamientos que promuevan el orgullo por la ciudad de Bogotá D.C.</v>
          </cell>
          <cell r="AN692">
            <v>24585000</v>
          </cell>
          <cell r="AQ692">
            <v>24585000</v>
          </cell>
          <cell r="AU692">
            <v>24585000</v>
          </cell>
          <cell r="AV692" t="str">
            <v>$ 4.917.000</v>
          </cell>
          <cell r="AW692">
            <v>1895</v>
          </cell>
          <cell r="AX692">
            <v>24585000</v>
          </cell>
          <cell r="AY692">
            <v>45860</v>
          </cell>
          <cell r="AZ692">
            <v>1252</v>
          </cell>
          <cell r="BA692">
            <v>29502000</v>
          </cell>
          <cell r="BB692">
            <v>45828</v>
          </cell>
          <cell r="BC692">
            <v>45859</v>
          </cell>
          <cell r="BD692">
            <v>45870</v>
          </cell>
          <cell r="BE692">
            <v>46021</v>
          </cell>
          <cell r="BF692">
            <v>46021</v>
          </cell>
          <cell r="BG692" t="str">
            <v>2 2-Ejecución</v>
          </cell>
          <cell r="BH692" t="str">
            <v>5 MESES Y 20 DIAS</v>
          </cell>
          <cell r="BI692" t="str">
            <v>1 1. Días</v>
          </cell>
          <cell r="BJ692">
            <v>149</v>
          </cell>
          <cell r="BK692">
            <v>0</v>
          </cell>
          <cell r="BL692">
            <v>149</v>
          </cell>
          <cell r="BM692" t="str">
            <v>SUBSECRETARÍA DISTRITAL DE CULTURA CIUDADANA Y GESTIÓN DEL CONOCIMIENTO</v>
          </cell>
          <cell r="BN692" t="str">
            <v>DIRECCIÓN DE REDES Y ACCIÓN COLECTIVA</v>
          </cell>
          <cell r="BO692" t="str">
            <v>Julian Felipe Duarte Alvarez</v>
          </cell>
          <cell r="BP692">
            <v>1019071928</v>
          </cell>
          <cell r="BQ692">
            <v>3</v>
          </cell>
          <cell r="BR692" t="str">
            <v>N.A</v>
          </cell>
          <cell r="BS692" t="str">
            <v>N.A</v>
          </cell>
          <cell r="BT692" t="str">
            <v>N.A</v>
          </cell>
          <cell r="BU692" t="str">
            <v>N.A</v>
          </cell>
          <cell r="BV692" t="str">
            <v>N.A</v>
          </cell>
          <cell r="BW692" t="str">
            <v>N.A</v>
          </cell>
          <cell r="BX692" t="str">
            <v>N.A</v>
          </cell>
          <cell r="BY692" t="str">
            <v>N.A</v>
          </cell>
          <cell r="BZ692" t="str">
            <v>N.A</v>
          </cell>
          <cell r="CA692" t="str">
            <v>N.A</v>
          </cell>
          <cell r="CD692" t="str">
            <v>3 3. Municipal</v>
          </cell>
          <cell r="CE692" t="str">
            <v>2 2. Transferencias</v>
          </cell>
          <cell r="CF692" t="str">
            <v>1 1-Pesos Colombianos</v>
          </cell>
          <cell r="CG692" t="str">
            <v>3 Bogotá D.C.</v>
          </cell>
          <cell r="CH692" t="str">
            <v>149 3. Bogotá D.C.</v>
          </cell>
          <cell r="CI692" t="str">
            <v>17 17 La Candelaria</v>
          </cell>
          <cell r="CJ692" t="str">
            <v>LA CANDELARIA</v>
          </cell>
          <cell r="CK692" t="str">
            <v>1 1. Única</v>
          </cell>
          <cell r="CL692" t="str">
            <v>4 CARRERA</v>
          </cell>
          <cell r="CM692">
            <v>8</v>
          </cell>
          <cell r="CN692">
            <v>9</v>
          </cell>
          <cell r="CO692">
            <v>83</v>
          </cell>
          <cell r="CP692" t="str">
            <v>1 Interno</v>
          </cell>
          <cell r="CQ692" t="str">
            <v>1 Natural</v>
          </cell>
          <cell r="CR692" t="str">
            <v>202576002000800693E</v>
          </cell>
        </row>
        <row r="693">
          <cell r="A693">
            <v>691</v>
          </cell>
          <cell r="B693" t="str">
            <v>CONTRATO DE PRESTACIÓN DE SERVICIOS PROFESIONALES Y/O APOYO A LA GESTIÓN</v>
          </cell>
          <cell r="C693" t="str">
            <v>SCDPI-21417-01356-25</v>
          </cell>
          <cell r="D693" t="str">
            <v>CONTRATACION DIRECTA</v>
          </cell>
          <cell r="E693" t="str">
            <v>Prestar servicios profesionales a la Secretaría Distrital de Cultura; Recreación y Deporte - Dirección de Transformaciones Culturales; para proyectar y realizar intervenciones artísticas plásticas en los espacios definidos del sistema TransMilenio; articuladas a las estrategias narrativas; simbólicas y pedagógicas del proyecto; en el marco del convenio interadministrativo No. 568 de 2025.</v>
          </cell>
          <cell r="F693" t="str">
            <v>17 17. Contrato de Prestación de Servicios</v>
          </cell>
          <cell r="G693" t="str">
            <v>1 Contratista</v>
          </cell>
          <cell r="H693" t="str">
            <v>1 Natural</v>
          </cell>
          <cell r="I693" t="str">
            <v>2 Privada (1)</v>
          </cell>
          <cell r="J693" t="str">
            <v>4 Persona Natural (2)</v>
          </cell>
          <cell r="K693" t="str">
            <v>31 31-Servicios Profesionales</v>
          </cell>
          <cell r="L693" t="str">
            <v>CO1.PCCNTR.8101314</v>
          </cell>
          <cell r="M693" t="str">
            <v>https://community.secop.gov.co/Public/Tendering/OpportunityDetail/Index?noticeUID=CO1.NTC.8460364&amp;isFromPublicArea=True&amp;isModal=true&amp;asPopupView=true</v>
          </cell>
          <cell r="N693">
            <v>45856</v>
          </cell>
          <cell r="O693" t="str">
            <v>5 Contratación directa</v>
          </cell>
          <cell r="P693" t="str">
            <v>33 Prestación de Servicios Profesionales y Apoyo (5-8)</v>
          </cell>
          <cell r="Q693" t="str">
            <v>N/A</v>
          </cell>
          <cell r="R693" t="str">
            <v>1 1. Ley 80</v>
          </cell>
          <cell r="S693" t="str">
            <v>6 6: Prestacion de servicios</v>
          </cell>
          <cell r="T693" t="str">
            <v>1 Nacional</v>
          </cell>
          <cell r="U693" t="str">
            <v>3 3. Único Contratista</v>
          </cell>
          <cell r="V693" t="str">
            <v>OSCAR MAURICIO MOSCOSO BARON</v>
          </cell>
          <cell r="W693" t="str">
            <v>M</v>
          </cell>
          <cell r="X693">
            <v>1010232937</v>
          </cell>
          <cell r="Y693">
            <v>9</v>
          </cell>
          <cell r="Z693" t="str">
            <v>calle 157 # 14a-81</v>
          </cell>
          <cell r="AA693">
            <v>3202540126</v>
          </cell>
          <cell r="AB693" t="str">
            <v>oscar.moscoso@scrd.gov.co</v>
          </cell>
          <cell r="AC693" t="str">
            <v>oscarmauriciomoscoso@hotmail.com</v>
          </cell>
          <cell r="AD693">
            <v>35542</v>
          </cell>
          <cell r="AE693">
            <v>29</v>
          </cell>
          <cell r="AF693" t="str">
            <v>CUNDINAMARCA - BOGOTA</v>
          </cell>
          <cell r="AG693" t="str">
            <v>Titulo Profesional en artes plásticas y/o artes visuales y/o escultura o afines. E</v>
          </cell>
          <cell r="AH693" t="str">
            <v>ARTES PLASTICAS</v>
          </cell>
          <cell r="AI693" t="str">
            <v>1 1. Inversión</v>
          </cell>
          <cell r="AJ693">
            <v>122</v>
          </cell>
          <cell r="AK693" t="str">
            <v>O230117330120240122</v>
          </cell>
          <cell r="AL693" t="str">
            <v>Innovación y cambio cultural para la transformación de comportamientos que promuevan el orgullo por la ciudad de Bogotá D.C.</v>
          </cell>
          <cell r="AN693">
            <v>24585000</v>
          </cell>
          <cell r="AQ693">
            <v>24585000</v>
          </cell>
          <cell r="AU693">
            <v>24585000</v>
          </cell>
          <cell r="AV693" t="str">
            <v>$ 4.917.000</v>
          </cell>
          <cell r="AW693">
            <v>1860</v>
          </cell>
          <cell r="AX693">
            <v>24585000</v>
          </cell>
          <cell r="AY693">
            <v>45859</v>
          </cell>
          <cell r="AZ693">
            <v>1276</v>
          </cell>
          <cell r="BA693">
            <v>29502000</v>
          </cell>
          <cell r="BB693">
            <v>45832</v>
          </cell>
          <cell r="BC693">
            <v>45856</v>
          </cell>
          <cell r="BD693">
            <v>45868</v>
          </cell>
          <cell r="BE693">
            <v>46021</v>
          </cell>
          <cell r="BF693">
            <v>46021</v>
          </cell>
          <cell r="BG693" t="str">
            <v>2 2-Ejecución</v>
          </cell>
          <cell r="BH693" t="str">
            <v>5 MESES Y 20 DIAS</v>
          </cell>
          <cell r="BI693" t="str">
            <v>1 1. Días</v>
          </cell>
          <cell r="BJ693">
            <v>150</v>
          </cell>
          <cell r="BK693">
            <v>0</v>
          </cell>
          <cell r="BL693">
            <v>150</v>
          </cell>
          <cell r="BM693" t="str">
            <v>SUBSECRETARÍA DISTRITAL DE CULTURA CIUDADANA Y GESTIÓN DEL CONOCIMIENTO</v>
          </cell>
          <cell r="BN693" t="str">
            <v>DIRECCION DE TRANSFORMACIONES CULTURALES</v>
          </cell>
          <cell r="BO693" t="str">
            <v>Julian Felipe Duarte Alvarez</v>
          </cell>
          <cell r="BP693">
            <v>1019071928</v>
          </cell>
          <cell r="BQ693">
            <v>3</v>
          </cell>
          <cell r="BR693" t="str">
            <v>N.A</v>
          </cell>
          <cell r="BS693" t="str">
            <v>N.A</v>
          </cell>
          <cell r="BT693" t="str">
            <v>N.A</v>
          </cell>
          <cell r="BU693" t="str">
            <v>N.A</v>
          </cell>
          <cell r="BV693" t="str">
            <v>N.A</v>
          </cell>
          <cell r="BW693" t="str">
            <v>N.A</v>
          </cell>
          <cell r="BX693" t="str">
            <v>N.A</v>
          </cell>
          <cell r="BY693" t="str">
            <v>N.A</v>
          </cell>
          <cell r="BZ693" t="str">
            <v>N.A</v>
          </cell>
          <cell r="CA693" t="str">
            <v>N.A</v>
          </cell>
          <cell r="CD693" t="str">
            <v>3 3. Municipal</v>
          </cell>
          <cell r="CE693" t="str">
            <v>2 2. Transferencias</v>
          </cell>
          <cell r="CF693" t="str">
            <v>1 1-Pesos Colombianos</v>
          </cell>
          <cell r="CG693" t="str">
            <v>3 Bogotá D.C.</v>
          </cell>
          <cell r="CH693" t="str">
            <v>149 3. Bogotá D.C.</v>
          </cell>
          <cell r="CI693" t="str">
            <v>17 17 La Candelaria</v>
          </cell>
          <cell r="CJ693" t="str">
            <v>LA CANDELARIA</v>
          </cell>
          <cell r="CK693" t="str">
            <v>1 1. Única</v>
          </cell>
          <cell r="CL693" t="str">
            <v>4 CARRERA</v>
          </cell>
          <cell r="CM693">
            <v>8</v>
          </cell>
          <cell r="CN693">
            <v>9</v>
          </cell>
          <cell r="CO693">
            <v>83</v>
          </cell>
          <cell r="CP693" t="str">
            <v>1 Interno</v>
          </cell>
          <cell r="CQ693" t="str">
            <v>1 Natural</v>
          </cell>
          <cell r="CR693" t="str">
            <v>202576002000800715E</v>
          </cell>
        </row>
        <row r="694">
          <cell r="A694">
            <v>692</v>
          </cell>
          <cell r="B694" t="str">
            <v>CONTRATO DE PRESTACIÓN DE SERVICIOS PROFESIONALES Y/O APOYO A LA GESTIÓN</v>
          </cell>
          <cell r="C694" t="str">
            <v>SCDPI-21417-01357-25</v>
          </cell>
          <cell r="D694" t="str">
            <v>CONTRATACION DIRECTA</v>
          </cell>
          <cell r="E694" t="str">
            <v>Prestar servicios profesionales a la Secretaría Distrital de Cultura, Recreación y Deporte – Dirección de Transformaciones Culturales, para proyectar y realizar intervenciones artísticas plásticas en los espacios definidos del sistema TransMilenio, articuladas a las estrategias narrativas, simbólicas y pedagógicas del proyecto, en el marco del convenio interadministrativo No. 568 de 2025.</v>
          </cell>
          <cell r="F694" t="str">
            <v>17 17. Contrato de Prestación de Servicios</v>
          </cell>
          <cell r="G694" t="str">
            <v>1 Contratista</v>
          </cell>
          <cell r="H694" t="str">
            <v>1 Natural</v>
          </cell>
          <cell r="I694" t="str">
            <v>2 Privada (1)</v>
          </cell>
          <cell r="J694" t="str">
            <v>4 Persona Natural (2)</v>
          </cell>
          <cell r="K694" t="str">
            <v>31 31-Servicios Profesionales</v>
          </cell>
          <cell r="L694" t="str">
            <v>CO1.PCCNTR.8101430</v>
          </cell>
          <cell r="M694" t="str">
            <v>https://community.secop.gov.co/Public/Tendering/OpportunityDetail/Index?noticeUID=CO1.NTC.8460680&amp;isFromPublicArea=True&amp;isModal=False</v>
          </cell>
          <cell r="N694">
            <v>45856</v>
          </cell>
          <cell r="O694" t="str">
            <v>5 Contratación directa</v>
          </cell>
          <cell r="P694" t="str">
            <v>33 Prestación de Servicios Profesionales y Apoyo (5-8)</v>
          </cell>
          <cell r="Q694" t="str">
            <v>N/A</v>
          </cell>
          <cell r="R694" t="str">
            <v>1 1. Ley 80</v>
          </cell>
          <cell r="S694" t="str">
            <v>6 6: Prestacion de servicios</v>
          </cell>
          <cell r="T694" t="str">
            <v>1 Nacional</v>
          </cell>
          <cell r="U694" t="str">
            <v>3 3. Único Contratista</v>
          </cell>
          <cell r="V694" t="str">
            <v>NANCY ALEJANDRA ACOSTA MUNOZ</v>
          </cell>
          <cell r="W694" t="str">
            <v>F</v>
          </cell>
          <cell r="X694">
            <v>1012426265</v>
          </cell>
          <cell r="Y694">
            <v>9</v>
          </cell>
          <cell r="Z694" t="str">
            <v>KR 81 B 60 62 SUR CA blanca porton negro</v>
          </cell>
          <cell r="AA694">
            <v>3026400501</v>
          </cell>
          <cell r="AB694" t="str">
            <v>nancy.acosta@scrd.gov.co</v>
          </cell>
          <cell r="AC694" t="str">
            <v>alejandraacostamunoz18@gmail.com</v>
          </cell>
          <cell r="AD694">
            <v>34774</v>
          </cell>
          <cell r="AE694">
            <v>31</v>
          </cell>
          <cell r="AF694" t="str">
            <v>CUNDINAMARCA - BOGOTA</v>
          </cell>
          <cell r="AG694" t="str">
            <v>Titulo Profesional en artes plásticas y/o artes visuales y/o escultura o afines. E</v>
          </cell>
          <cell r="AH694" t="str">
            <v>ARTES PLASICAS</v>
          </cell>
          <cell r="AI694" t="str">
            <v>1 1. Inversión</v>
          </cell>
          <cell r="AJ694">
            <v>122</v>
          </cell>
          <cell r="AK694" t="str">
            <v>O230117330120240122</v>
          </cell>
          <cell r="AL694" t="str">
            <v>Innovación y cambio cultural para la transformación de comportamientos que promuevan el orgullo por la ciudad de Bogotá D.C.</v>
          </cell>
          <cell r="AN694">
            <v>24585000</v>
          </cell>
          <cell r="AQ694">
            <v>24585000</v>
          </cell>
          <cell r="AU694">
            <v>24585000</v>
          </cell>
          <cell r="AV694" t="str">
            <v>$ 4.917.000</v>
          </cell>
          <cell r="AW694">
            <v>1918</v>
          </cell>
          <cell r="AX694">
            <v>24585000</v>
          </cell>
          <cell r="AY694">
            <v>45861</v>
          </cell>
          <cell r="AZ694">
            <v>1275</v>
          </cell>
          <cell r="BA694">
            <v>29502000</v>
          </cell>
          <cell r="BB694">
            <v>45832</v>
          </cell>
          <cell r="BC694">
            <v>45859</v>
          </cell>
          <cell r="BD694">
            <v>45870</v>
          </cell>
          <cell r="BE694">
            <v>46021</v>
          </cell>
          <cell r="BF694">
            <v>46021</v>
          </cell>
          <cell r="BG694" t="str">
            <v>2 2-Ejecución</v>
          </cell>
          <cell r="BH694" t="str">
            <v>5 MESES Y 20 DIAS</v>
          </cell>
          <cell r="BI694" t="str">
            <v>1 1. Días</v>
          </cell>
          <cell r="BJ694">
            <v>149</v>
          </cell>
          <cell r="BK694">
            <v>0</v>
          </cell>
          <cell r="BL694">
            <v>149</v>
          </cell>
          <cell r="BM694" t="str">
            <v>SUBSECRETARÍA DISTRITAL DE CULTURA CIUDADANA Y GESTIÓN DEL CONOCIMIENTO</v>
          </cell>
          <cell r="BN694" t="str">
            <v>DIRECCION DE TRANSFORMACIONES CULTURALES</v>
          </cell>
          <cell r="BO694" t="str">
            <v>Julian Felipe Duarte Alvarez</v>
          </cell>
          <cell r="BP694">
            <v>1019071928</v>
          </cell>
          <cell r="BQ694">
            <v>3</v>
          </cell>
          <cell r="BR694" t="str">
            <v>N.A</v>
          </cell>
          <cell r="BS694" t="str">
            <v>N.A</v>
          </cell>
          <cell r="BT694" t="str">
            <v>N.A</v>
          </cell>
          <cell r="BU694" t="str">
            <v>N.A</v>
          </cell>
          <cell r="BV694" t="str">
            <v>N.A</v>
          </cell>
          <cell r="BW694" t="str">
            <v>N.A</v>
          </cell>
          <cell r="BX694" t="str">
            <v>N.A</v>
          </cell>
          <cell r="BY694" t="str">
            <v>N.A</v>
          </cell>
          <cell r="BZ694" t="str">
            <v>N.A</v>
          </cell>
          <cell r="CA694" t="str">
            <v>N.A</v>
          </cell>
          <cell r="CD694" t="str">
            <v>3 3. Municipal</v>
          </cell>
          <cell r="CE694" t="str">
            <v>2 2. Transferencias</v>
          </cell>
          <cell r="CF694" t="str">
            <v>1 1-Pesos Colombianos</v>
          </cell>
          <cell r="CG694" t="str">
            <v>3 Bogotá D.C.</v>
          </cell>
          <cell r="CH694" t="str">
            <v>149 3. Bogotá D.C.</v>
          </cell>
          <cell r="CI694" t="str">
            <v>17 17 La Candelaria</v>
          </cell>
          <cell r="CJ694" t="str">
            <v>LA CANDELARIA</v>
          </cell>
          <cell r="CK694" t="str">
            <v>1 1. Única</v>
          </cell>
          <cell r="CL694" t="str">
            <v>4 CARRERA</v>
          </cell>
          <cell r="CM694">
            <v>8</v>
          </cell>
          <cell r="CN694">
            <v>9</v>
          </cell>
          <cell r="CO694">
            <v>83</v>
          </cell>
          <cell r="CP694" t="str">
            <v>1 Interno</v>
          </cell>
          <cell r="CQ694" t="str">
            <v>1 Natural</v>
          </cell>
          <cell r="CR694" t="str">
            <v>202576002000800716E</v>
          </cell>
        </row>
        <row r="695">
          <cell r="A695">
            <v>693</v>
          </cell>
          <cell r="B695" t="str">
            <v>CONTRATO DE PRESTACIÓN DE SERVICIOS PROFESIONALES Y/O APOYO A LA GESTIÓN</v>
          </cell>
          <cell r="C695" t="str">
            <v>SCDPI-21417-01349-25</v>
          </cell>
          <cell r="D695" t="str">
            <v>CONTRATACION DIRECTA</v>
          </cell>
          <cell r="E695" t="str">
            <v>Prestar servicios profesionales a la Secretaría Distrital de Cultura; Recreación y Deporte - Dirección de Transformaciones Culturales; para articular y ejecutar acciones de intervención territorial mediante la gestión con actores; la producción operativa y la programación estratégica de actividades culturales; pedagógicas y de comportamiento en el sistema TransMilenio; en el marco del convenio interadministrativo No. 568 de 2025</v>
          </cell>
          <cell r="F695" t="str">
            <v>17 17. Contrato de Prestación de Servicios</v>
          </cell>
          <cell r="G695" t="str">
            <v>1 Contratista</v>
          </cell>
          <cell r="H695" t="str">
            <v>1 Natural</v>
          </cell>
          <cell r="I695" t="str">
            <v>2 Privada (1)</v>
          </cell>
          <cell r="J695" t="str">
            <v>4 Persona Natural (2)</v>
          </cell>
          <cell r="K695" t="str">
            <v>31 31-Servicios Profesionales</v>
          </cell>
          <cell r="L695" t="str">
            <v>CO1.PCCNTR.8104407</v>
          </cell>
          <cell r="M695" t="str">
            <v>https://community.secop.gov.co/Public/Tendering/OpportunityDetail/Index?noticeUID=CO1.NTC.8464886&amp;isFromPublicArea=True&amp;isModal=true&amp;asPopupView=true</v>
          </cell>
          <cell r="N695">
            <v>45856</v>
          </cell>
          <cell r="O695" t="str">
            <v>5 Contratación directa</v>
          </cell>
          <cell r="P695" t="str">
            <v>33 Prestación de Servicios Profesionales y Apoyo (5-8)</v>
          </cell>
          <cell r="Q695" t="str">
            <v>N/A</v>
          </cell>
          <cell r="R695" t="str">
            <v>1 1. Ley 80</v>
          </cell>
          <cell r="S695" t="str">
            <v>6 6: Prestacion de servicios</v>
          </cell>
          <cell r="T695" t="str">
            <v>1 Nacional</v>
          </cell>
          <cell r="U695" t="str">
            <v>3 3. Único Contratista</v>
          </cell>
          <cell r="V695" t="str">
            <v>CAMILA ALEJANDRA RUEDA RESTREPO</v>
          </cell>
          <cell r="W695" t="str">
            <v>F</v>
          </cell>
          <cell r="X695">
            <v>1073524781</v>
          </cell>
          <cell r="Y695">
            <v>1</v>
          </cell>
          <cell r="Z695" t="str">
            <v>KR 51 0 33 CONJ Vegas del Jazmin AP 101</v>
          </cell>
          <cell r="AA695">
            <v>3123567632</v>
          </cell>
          <cell r="AB695" t="str">
            <v>camila.rueda@scrd.gov.co</v>
          </cell>
          <cell r="AC695" t="str">
            <v>camilarueda3@gmail.com</v>
          </cell>
          <cell r="AD695">
            <v>35946</v>
          </cell>
          <cell r="AE695">
            <v>27</v>
          </cell>
          <cell r="AF695" t="str">
            <v>CUNDINAMARCA - BOGOTA</v>
          </cell>
          <cell r="AG695" t="str">
            <v>Titulo Profesional en ciencias sociales y/o trabajo social y/o licenciatura en educación comunitaria y/o licenciaturas y/o comunicación social y/o artes o áreas afines.</v>
          </cell>
          <cell r="AH695" t="str">
            <v>TRABAJO SOCIAL</v>
          </cell>
          <cell r="AI695" t="str">
            <v>1 1. Inversión</v>
          </cell>
          <cell r="AJ695">
            <v>122</v>
          </cell>
          <cell r="AK695" t="str">
            <v>O230117330120240122</v>
          </cell>
          <cell r="AL695" t="str">
            <v>Innovación y cambio cultural para la transformación de comportamientos que promuevan el orgullo por la ciudad de Bogotá D.C.</v>
          </cell>
          <cell r="AN695">
            <v>27863000</v>
          </cell>
          <cell r="AQ695">
            <v>27863000</v>
          </cell>
          <cell r="AU695">
            <v>27863000</v>
          </cell>
          <cell r="AV695" t="str">
            <v>$ 4.917.000</v>
          </cell>
          <cell r="AW695">
            <v>1946</v>
          </cell>
          <cell r="AX695">
            <v>27863000</v>
          </cell>
          <cell r="AY695">
            <v>45866</v>
          </cell>
          <cell r="AZ695">
            <v>1255</v>
          </cell>
          <cell r="BA695">
            <v>29502000</v>
          </cell>
          <cell r="BB695">
            <v>45828</v>
          </cell>
          <cell r="BC695">
            <v>45860</v>
          </cell>
          <cell r="BD695">
            <v>45863</v>
          </cell>
          <cell r="BE695">
            <v>46021</v>
          </cell>
          <cell r="BF695">
            <v>46021</v>
          </cell>
          <cell r="BG695" t="str">
            <v>2 2-Ejecución</v>
          </cell>
          <cell r="BH695" t="str">
            <v>5 MESES Y 05 DIAS</v>
          </cell>
          <cell r="BI695" t="str">
            <v>1 1. Días</v>
          </cell>
          <cell r="BJ695">
            <v>155</v>
          </cell>
          <cell r="BK695">
            <v>0</v>
          </cell>
          <cell r="BL695">
            <v>155</v>
          </cell>
          <cell r="BM695" t="str">
            <v>SUBSECRETARÍA DISTRITAL DE CULTURA CIUDADANA Y GESTIÓN DEL CONOCIMIENTO</v>
          </cell>
          <cell r="BN695" t="str">
            <v>DIRECCION DE TRANSFORMACIONES CULTURALES</v>
          </cell>
          <cell r="BO695" t="str">
            <v>Julian Felipe Duarte Alvarez</v>
          </cell>
          <cell r="BP695">
            <v>1019071928</v>
          </cell>
          <cell r="BQ695">
            <v>3</v>
          </cell>
          <cell r="BR695" t="str">
            <v>N.A</v>
          </cell>
          <cell r="BS695" t="str">
            <v>N.A</v>
          </cell>
          <cell r="BT695" t="str">
            <v>N.A</v>
          </cell>
          <cell r="BU695" t="str">
            <v>N.A</v>
          </cell>
          <cell r="BV695" t="str">
            <v>N.A</v>
          </cell>
          <cell r="BW695" t="str">
            <v>N.A</v>
          </cell>
          <cell r="BX695" t="str">
            <v>N.A</v>
          </cell>
          <cell r="BY695" t="str">
            <v>N.A</v>
          </cell>
          <cell r="BZ695" t="str">
            <v>N.A</v>
          </cell>
          <cell r="CA695" t="str">
            <v>N.A</v>
          </cell>
          <cell r="CD695" t="str">
            <v>3 3. Municipal</v>
          </cell>
          <cell r="CE695" t="str">
            <v>2 2. Transferencias</v>
          </cell>
          <cell r="CF695" t="str">
            <v>1 1-Pesos Colombianos</v>
          </cell>
          <cell r="CG695" t="str">
            <v>3 Bogotá D.C.</v>
          </cell>
          <cell r="CH695" t="str">
            <v>149 3. Bogotá D.C.</v>
          </cell>
          <cell r="CI695" t="str">
            <v>17 17 La Candelaria</v>
          </cell>
          <cell r="CJ695" t="str">
            <v>LA CANDELARIA</v>
          </cell>
          <cell r="CK695" t="str">
            <v>1 1. Única</v>
          </cell>
          <cell r="CL695" t="str">
            <v>4 CARRERA</v>
          </cell>
          <cell r="CM695">
            <v>8</v>
          </cell>
          <cell r="CN695">
            <v>9</v>
          </cell>
          <cell r="CO695">
            <v>83</v>
          </cell>
          <cell r="CP695" t="str">
            <v>1 Interno</v>
          </cell>
          <cell r="CQ695" t="str">
            <v>1 Natural</v>
          </cell>
          <cell r="CR695" t="str">
            <v>202576002000800708E</v>
          </cell>
        </row>
        <row r="696">
          <cell r="A696">
            <v>694</v>
          </cell>
          <cell r="B696" t="str">
            <v>CONTRATO DE PRESTACIÓN DE SERVICIOS PROFESIONALES Y/O APOYO A LA GESTIÓN</v>
          </cell>
          <cell r="C696" t="str">
            <v>SCDPI-21417-01371-25</v>
          </cell>
          <cell r="D696" t="str">
            <v>CONTRATACION DIRECTA</v>
          </cell>
          <cell r="E696" t="str">
            <v>PRESTAR SERVICIOS PROFESIONALES A LA SECRETARÍA DE CULTURA; RECREACIÓN Y DEPORTE - DIRECCIÓN DE REDES Y ACCIÓN COLECTIVA; PARA EL DESARROLLO DE PROCESOS PEDAGÓGICOS EN CULTURA CIUDADANA DIRIGIDOS A OPERARIOS; SERVIDORES DEL SISTEMA TRANSMILENIO Y ESTUDIANTES DE IES; EN EL MARCO DEL CONVENIO INTERADMINISTRATIVO NO. 568 DE 2025.</v>
          </cell>
          <cell r="F696" t="str">
            <v>17 17. Contrato de Prestación de Servicios</v>
          </cell>
          <cell r="G696" t="str">
            <v>1 Contratista</v>
          </cell>
          <cell r="H696" t="str">
            <v>1 Natural</v>
          </cell>
          <cell r="I696" t="str">
            <v>2 Privada (1)</v>
          </cell>
          <cell r="J696" t="str">
            <v>4 Persona Natural (2)</v>
          </cell>
          <cell r="K696" t="str">
            <v>31 31-Servicios Profesionales</v>
          </cell>
          <cell r="L696" t="str">
            <v>CO1.PCCNTR.8104501</v>
          </cell>
          <cell r="M696" t="str">
            <v>https://community.secop.gov.co/Public/Tendering/OpportunityDetail/Index?noticeUID=CO1.NTC.8465605&amp;isFromPublicArea=True&amp;isModal=true&amp;asPopupView=true</v>
          </cell>
          <cell r="N696">
            <v>45856</v>
          </cell>
          <cell r="O696" t="str">
            <v>5 Contratación directa</v>
          </cell>
          <cell r="P696" t="str">
            <v>33 Prestación de Servicios Profesionales y Apoyo (5-8)</v>
          </cell>
          <cell r="Q696" t="str">
            <v>N/A</v>
          </cell>
          <cell r="R696" t="str">
            <v>1 1. Ley 80</v>
          </cell>
          <cell r="S696" t="str">
            <v>6 6: Prestacion de servicios</v>
          </cell>
          <cell r="T696" t="str">
            <v>1 Nacional</v>
          </cell>
          <cell r="U696" t="str">
            <v>3 3. Único Contratista</v>
          </cell>
          <cell r="V696" t="str">
            <v>FRANCISCO JAVIER CASTRO DAZA</v>
          </cell>
          <cell r="W696" t="str">
            <v>M</v>
          </cell>
          <cell r="X696">
            <v>79858656</v>
          </cell>
          <cell r="Y696">
            <v>1</v>
          </cell>
          <cell r="Z696" t="str">
            <v>CL 187 57 48</v>
          </cell>
          <cell r="AA696">
            <v>3108585747</v>
          </cell>
          <cell r="AC696" t="str">
            <v>fcojaviercastrodaza@hotmail.com</v>
          </cell>
          <cell r="AD696">
            <v>27532</v>
          </cell>
          <cell r="AE696">
            <v>50</v>
          </cell>
          <cell r="AF696" t="str">
            <v>CUNDINAMARCA - BOGOTA</v>
          </cell>
          <cell r="AG696" t="str">
            <v>Titulo profesional en ciencias sociales, sociólogia, comunicación social, antropología, trabajo social, psicólogia, licenciatura, ingenieria indutrial o administración con dos (2) años de experiencia relacionada en trabajo comunitario, diseño e implementación de metodologías, participativas, seguimiento, recolección de análisis de información y construcción de documentos</v>
          </cell>
          <cell r="AH696" t="str">
            <v>INGENIERO INDISTRIAL</v>
          </cell>
          <cell r="AI696" t="str">
            <v>1 1. Inversión</v>
          </cell>
          <cell r="AJ696">
            <v>122</v>
          </cell>
          <cell r="AK696" t="str">
            <v>O230117330120240122</v>
          </cell>
          <cell r="AL696" t="str">
            <v>Innovación y cambio cultural para la transformación de comportamientos que promuevan el orgullo por la ciudad de Bogotá D.C.</v>
          </cell>
          <cell r="AN696">
            <v>39114000</v>
          </cell>
          <cell r="AQ696">
            <v>39114000</v>
          </cell>
          <cell r="AU696">
            <v>39114000</v>
          </cell>
          <cell r="AV696" t="str">
            <v>$ 6.519.000</v>
          </cell>
          <cell r="AW696">
            <v>1947</v>
          </cell>
          <cell r="AX696">
            <v>39114000</v>
          </cell>
          <cell r="AY696">
            <v>45866</v>
          </cell>
          <cell r="AZ696">
            <v>1245</v>
          </cell>
          <cell r="BA696">
            <v>39114000</v>
          </cell>
          <cell r="BB696">
            <v>45828</v>
          </cell>
          <cell r="BC696">
            <v>45860</v>
          </cell>
          <cell r="BD696">
            <v>45882</v>
          </cell>
          <cell r="BE696">
            <v>46021</v>
          </cell>
          <cell r="BF696">
            <v>46021</v>
          </cell>
          <cell r="BG696" t="str">
            <v>2 2-Ejecución</v>
          </cell>
          <cell r="BH696" t="str">
            <v>6 MESES</v>
          </cell>
          <cell r="BI696" t="str">
            <v>1 1. Días</v>
          </cell>
          <cell r="BJ696">
            <v>137</v>
          </cell>
          <cell r="BK696">
            <v>0</v>
          </cell>
          <cell r="BL696">
            <v>137</v>
          </cell>
          <cell r="BM696" t="str">
            <v>SUBSECRETARÍA DISTRITAL DE CULTURA CIUDADANA Y GESTIÓN DEL CONOCIMIENTO</v>
          </cell>
          <cell r="BN696" t="str">
            <v>DIRECCIÓN DE REDES Y ACCIÓN COLECTIVA</v>
          </cell>
          <cell r="BO696" t="str">
            <v>Angélica Rocío Martínez Torres</v>
          </cell>
          <cell r="BP696">
            <v>1018421450</v>
          </cell>
          <cell r="BQ696">
            <v>4</v>
          </cell>
          <cell r="BR696" t="str">
            <v>N.A</v>
          </cell>
          <cell r="BS696" t="str">
            <v>N.A</v>
          </cell>
          <cell r="BT696" t="str">
            <v>N.A</v>
          </cell>
          <cell r="BU696" t="str">
            <v>N.A</v>
          </cell>
          <cell r="BV696" t="str">
            <v>N.A</v>
          </cell>
          <cell r="BW696" t="str">
            <v>N.A</v>
          </cell>
          <cell r="BX696" t="str">
            <v>N.A</v>
          </cell>
          <cell r="BY696" t="str">
            <v>N.A</v>
          </cell>
          <cell r="BZ696" t="str">
            <v>N.A</v>
          </cell>
          <cell r="CA696" t="str">
            <v>N.A</v>
          </cell>
          <cell r="CD696" t="str">
            <v>3 3. Municipal</v>
          </cell>
          <cell r="CE696" t="str">
            <v>2 2. Transferencias</v>
          </cell>
          <cell r="CF696" t="str">
            <v>1 1-Pesos Colombianos</v>
          </cell>
          <cell r="CG696" t="str">
            <v>3 Bogotá D.C.</v>
          </cell>
          <cell r="CH696" t="str">
            <v>149 3. Bogotá D.C.</v>
          </cell>
          <cell r="CI696" t="str">
            <v>17 17 La Candelaria</v>
          </cell>
          <cell r="CJ696" t="str">
            <v>LA CANDELARIA</v>
          </cell>
          <cell r="CK696" t="str">
            <v>1 1. Única</v>
          </cell>
          <cell r="CL696" t="str">
            <v>4 CARRERA</v>
          </cell>
          <cell r="CM696">
            <v>8</v>
          </cell>
          <cell r="CN696">
            <v>9</v>
          </cell>
          <cell r="CO696">
            <v>83</v>
          </cell>
          <cell r="CP696" t="str">
            <v>1 Interno</v>
          </cell>
          <cell r="CQ696" t="str">
            <v>1 Natural</v>
          </cell>
          <cell r="CR696" t="str">
            <v>202576002000800730E</v>
          </cell>
        </row>
        <row r="697">
          <cell r="A697">
            <v>695</v>
          </cell>
          <cell r="B697" t="str">
            <v>CONTRATO DE PRESTACIÓN DE SERVICIOS PROFESIONALES Y/O APOYO A LA GESTIÓN</v>
          </cell>
          <cell r="C697" t="str">
            <v>SCDPI-21417-01386-25</v>
          </cell>
          <cell r="D697" t="str">
            <v>CONTRATACION DIRECTA</v>
          </cell>
          <cell r="E697" t="str">
            <v>Prestar servicios profesionales a la Secretaría de Cultura; Recreación y Deporte - Subsecretaría de Cultura Ciudadana y Gestión del Conocimiento; realizando la planeación; ejecución y seguimiento de las iniciativas de fomento; en el marco del convenio interadministrativo No. 568 de 2025</v>
          </cell>
          <cell r="F697" t="str">
            <v>17 17. Contrato de Prestación de Servicios</v>
          </cell>
          <cell r="G697" t="str">
            <v>1 Contratista</v>
          </cell>
          <cell r="H697" t="str">
            <v>1 Natural</v>
          </cell>
          <cell r="I697" t="str">
            <v>2 Privada (1)</v>
          </cell>
          <cell r="J697" t="str">
            <v>4 Persona Natural (2)</v>
          </cell>
          <cell r="K697" t="str">
            <v>31 31-Servicios Profesionales</v>
          </cell>
          <cell r="L697" t="str">
            <v>CO1.PCCNTR.8102119</v>
          </cell>
          <cell r="M697" t="str">
            <v>https://community.secop.gov.co/Public/Tendering/OpportunityDetail/Index?noticeUID=CO1.NTC.8461734&amp;isFromPublicArea=True&amp;isModal=true&amp;asPopupView=true</v>
          </cell>
          <cell r="N697">
            <v>45856</v>
          </cell>
          <cell r="O697" t="str">
            <v>5 Contratación directa</v>
          </cell>
          <cell r="P697" t="str">
            <v>33 Prestación de Servicios Profesionales y Apoyo (5-8)</v>
          </cell>
          <cell r="Q697" t="str">
            <v>N/A</v>
          </cell>
          <cell r="R697" t="str">
            <v>1 1. Ley 80</v>
          </cell>
          <cell r="S697" t="str">
            <v>6 6: Prestacion de servicios</v>
          </cell>
          <cell r="T697" t="str">
            <v>1 Nacional</v>
          </cell>
          <cell r="U697" t="str">
            <v>3 3. Único Contratista</v>
          </cell>
          <cell r="V697" t="str">
            <v>MARGARITA MARIA VILLADA MONSALVE
  CEDIDO A: 
  LAURA DANIELA ANGARITA
  SÁNCHEZ</v>
          </cell>
          <cell r="W697" t="str">
            <v>F
  F</v>
          </cell>
          <cell r="X697" t="str">
            <v>43869343
  1.007.843.129</v>
          </cell>
          <cell r="Y697" t="str">
            <v>8
  5</v>
          </cell>
          <cell r="Z697" t="str">
            <v>CL 59 BIS 8 15
  cll 5 N 12-23</v>
          </cell>
          <cell r="AA697" t="str">
            <v>6013289810
  3228966005</v>
          </cell>
          <cell r="AC697" t="str">
            <v>margaritavilladamonsalve@gmail.com
  angaritalaura195@gmail.com</v>
          </cell>
          <cell r="AD697" t="str">
            <v>25/01/1980
  --</v>
          </cell>
          <cell r="AE697" t="str">
            <v>46
  --</v>
          </cell>
          <cell r="AF697" t="str">
            <v>ANTIOQUIA - MEDELLIN</v>
          </cell>
          <cell r="AG697" t="str">
            <v>Titulo profesional en ciencias políticas, comunicacion social, periodismo y/o publicidada
  Titulo profesional en ciencias políticas,
  comunicacion social, periodismo y/o
  publicidada</v>
          </cell>
          <cell r="AH697" t="str">
            <v>COMUNICACION SOCIAL Y PERIODISMO
  COMUNICACION SOCIAL Y PERIODISMO</v>
          </cell>
          <cell r="AI697" t="str">
            <v>1 1. Inversión</v>
          </cell>
          <cell r="AJ697">
            <v>122</v>
          </cell>
          <cell r="AK697" t="str">
            <v>O230117330120240122</v>
          </cell>
          <cell r="AL697" t="str">
            <v>Innovación y cambio cultural para la transformación de comportamientos que promuevan el orgullo por la ciudad de Bogotá D.C.</v>
          </cell>
          <cell r="AN697">
            <v>29502000</v>
          </cell>
          <cell r="AQ697">
            <v>29502000</v>
          </cell>
          <cell r="AU697">
            <v>29502000</v>
          </cell>
          <cell r="AV697" t="str">
            <v>$ 4.917.000</v>
          </cell>
          <cell r="AW697">
            <v>1919</v>
          </cell>
          <cell r="AX697">
            <v>29502000</v>
          </cell>
          <cell r="AY697">
            <v>45861</v>
          </cell>
          <cell r="AZ697">
            <v>1269</v>
          </cell>
          <cell r="BA697">
            <v>29502000</v>
          </cell>
          <cell r="BB697">
            <v>45832</v>
          </cell>
          <cell r="BC697">
            <v>45856</v>
          </cell>
          <cell r="BD697">
            <v>45870</v>
          </cell>
          <cell r="BE697">
            <v>46021</v>
          </cell>
          <cell r="BF697">
            <v>46021</v>
          </cell>
          <cell r="BG697" t="str">
            <v>2 2-Ejecución</v>
          </cell>
          <cell r="BH697" t="str">
            <v>5 MESES Y 10 DIAS</v>
          </cell>
          <cell r="BI697" t="str">
            <v>1 1. Días</v>
          </cell>
          <cell r="BJ697">
            <v>149</v>
          </cell>
          <cell r="BK697">
            <v>0</v>
          </cell>
          <cell r="BL697">
            <v>149</v>
          </cell>
          <cell r="BM697" t="str">
            <v>SUBSECRETARÍA DISTRITAL DE CULTURA CIUDADANA Y GESTIÓN DEL CONOCIMIENTO</v>
          </cell>
          <cell r="BN697" t="str">
            <v>DIRECCIÓN DE REDES Y ACCIÓN COLECTIVA</v>
          </cell>
          <cell r="BO697" t="str">
            <v>Angélica Rocío Martínez Torres</v>
          </cell>
          <cell r="BP697">
            <v>1018421450</v>
          </cell>
          <cell r="BQ697">
            <v>4</v>
          </cell>
          <cell r="BR697" t="str">
            <v>N.A</v>
          </cell>
          <cell r="BS697" t="str">
            <v>N.A</v>
          </cell>
          <cell r="BT697" t="str">
            <v>N.A</v>
          </cell>
          <cell r="BU697" t="str">
            <v>N.A</v>
          </cell>
          <cell r="BV697" t="str">
            <v>N.A</v>
          </cell>
          <cell r="BW697" t="str">
            <v>N.A</v>
          </cell>
          <cell r="BX697" t="str">
            <v>N.A</v>
          </cell>
          <cell r="BY697" t="str">
            <v>N.A</v>
          </cell>
          <cell r="BZ697" t="str">
            <v>N.A</v>
          </cell>
          <cell r="CA697" t="str">
            <v>N.A</v>
          </cell>
          <cell r="CD697" t="str">
            <v>3 3. Municipal</v>
          </cell>
          <cell r="CE697" t="str">
            <v>2 2. Transferencias</v>
          </cell>
          <cell r="CF697" t="str">
            <v>1 1-Pesos Colombianos</v>
          </cell>
          <cell r="CG697" t="str">
            <v>3 Bogotá D.C.</v>
          </cell>
          <cell r="CH697" t="str">
            <v>149 3. Bogotá D.C.</v>
          </cell>
          <cell r="CI697" t="str">
            <v>17 17 La Candelaria</v>
          </cell>
          <cell r="CJ697" t="str">
            <v>LA CANDELARIA</v>
          </cell>
          <cell r="CK697" t="str">
            <v>1 1. Única</v>
          </cell>
          <cell r="CL697" t="str">
            <v>4 CARRERA</v>
          </cell>
          <cell r="CM697">
            <v>8</v>
          </cell>
          <cell r="CN697">
            <v>9</v>
          </cell>
          <cell r="CO697">
            <v>83</v>
          </cell>
          <cell r="CP697" t="str">
            <v>1 Interno</v>
          </cell>
          <cell r="CQ697" t="str">
            <v>1 Natural</v>
          </cell>
          <cell r="CR697" t="str">
            <v>202576002000800701E</v>
          </cell>
          <cell r="CS697" t="str">
            <v>MODIFICACION - SUSPENSION</v>
          </cell>
          <cell r="CT697" t="str">
            <v>1 1. Suspensión</v>
          </cell>
          <cell r="CU697">
            <v>45974</v>
          </cell>
          <cell r="CV697">
            <v>45974</v>
          </cell>
          <cell r="CW697">
            <v>45984</v>
          </cell>
          <cell r="DI697" t="str">
            <v>MODIFICACION -REACTIVACION</v>
          </cell>
          <cell r="DJ697" t="str">
            <v>2 2. Reanudación</v>
          </cell>
          <cell r="DK697">
            <v>45985</v>
          </cell>
          <cell r="DL697">
            <v>45985</v>
          </cell>
          <cell r="DY697" t="str">
            <v>MODIFICACION - CESION</v>
          </cell>
          <cell r="DZ697" t="str">
            <v>1 1. Cesión</v>
          </cell>
          <cell r="EA697">
            <v>45985</v>
          </cell>
          <cell r="EB697">
            <v>45985</v>
          </cell>
          <cell r="EC697">
            <v>46021</v>
          </cell>
          <cell r="ED697" t="str">
            <v>$ 12.948.100</v>
          </cell>
          <cell r="EE697" t="str">
            <v>36 DIAS</v>
          </cell>
          <cell r="EL697" t="str">
            <v>LAURA DANIELA ANGARITA SÁNCHEZ</v>
          </cell>
          <cell r="EM697">
            <v>1007843129</v>
          </cell>
          <cell r="EN697">
            <v>5</v>
          </cell>
        </row>
        <row r="698">
          <cell r="A698">
            <v>696</v>
          </cell>
          <cell r="B698" t="str">
            <v>CONTRATO DE PRESTACIÓN DE SERVICIOS PROFESIONALES Y/O APOYO A LA GESTIÓN</v>
          </cell>
          <cell r="C698" t="str">
            <v>SCDPI-21418-01423-25</v>
          </cell>
          <cell r="D698" t="str">
            <v>CONTRATACION DIRECTA</v>
          </cell>
          <cell r="E698" t="str">
            <v>Prestar servicios profesionales a la Secretaría Distrital de Cultura, Recreación y Deporte - Subdirección de Gestión Cultural y Artística en el seguimiento y documentación de los espacios e instancias relacionadas con la regulación de las actividades artísticas y culturales en el espacio público a cargo de la Secretaría, gestión de instrumentos, protocolos y desarrollo de actividades requeridas para la implementación de procesos de promoción, fomento y circulación del arte en el espacio público.</v>
          </cell>
          <cell r="F698" t="str">
            <v>17 17. Contrato de Prestación de Servicios</v>
          </cell>
          <cell r="G698" t="str">
            <v>1 Contratista</v>
          </cell>
          <cell r="H698" t="str">
            <v>1 Natural</v>
          </cell>
          <cell r="I698" t="str">
            <v>2 Privada (1)</v>
          </cell>
          <cell r="J698" t="str">
            <v>4 Persona Natural (2)</v>
          </cell>
          <cell r="K698" t="str">
            <v>31 31-Servicios Profesionales</v>
          </cell>
          <cell r="L698" t="str">
            <v>CO1.PCCNTR.8102732</v>
          </cell>
          <cell r="M698" t="str">
            <v>https://community.secop.gov.co/Public/Tendering/OpportunityDetail/Index?noticeUID=CO1.NTC.8457049&amp;isFromPublicArea=True&amp;isModal=False</v>
          </cell>
          <cell r="N698">
            <v>45855</v>
          </cell>
          <cell r="O698" t="str">
            <v>5 Contratación directa</v>
          </cell>
          <cell r="P698" t="str">
            <v>33 Prestación de Servicios Profesionales y Apoyo (5-8)</v>
          </cell>
          <cell r="Q698" t="str">
            <v>N/A</v>
          </cell>
          <cell r="R698" t="str">
            <v>1 1. Ley 80</v>
          </cell>
          <cell r="S698" t="str">
            <v>6 6: Prestacion de servicios</v>
          </cell>
          <cell r="T698" t="str">
            <v>1 Nacional</v>
          </cell>
          <cell r="U698" t="str">
            <v>3 3. Único Contratista</v>
          </cell>
          <cell r="V698" t="str">
            <v>GRECYA ALEJANDRA HERRERA JIMÉNEZ</v>
          </cell>
          <cell r="W698" t="str">
            <v>F</v>
          </cell>
          <cell r="X698">
            <v>1010214213</v>
          </cell>
          <cell r="Y698">
            <v>9</v>
          </cell>
          <cell r="Z698" t="str">
            <v>calle 40 sur #72 I- 33</v>
          </cell>
          <cell r="AA698">
            <v>3132946282</v>
          </cell>
          <cell r="AB698" t="str">
            <v>grecya.herrera@scrd.gov.co</v>
          </cell>
          <cell r="AC698" t="str">
            <v>grecyaa.herreraj@gmail.com</v>
          </cell>
          <cell r="AE698">
            <v>126</v>
          </cell>
          <cell r="AG698" t="str">
            <v>Profesional en áreas de las ciencias sociales y humanas; Ciencias de la educación; artes o bellas artes; Economía, administración, contaduría y afines; Ciencia política, Relaciones internacionales, Arquitectura, urbanismo y afines, con experiencia profesional de tres (3) años.</v>
          </cell>
          <cell r="AH698" t="str">
            <v>DISENO INDUSTRIAL</v>
          </cell>
          <cell r="AI698" t="str">
            <v>1 1. Inversión</v>
          </cell>
          <cell r="AJ698">
            <v>80</v>
          </cell>
          <cell r="AK698" t="str">
            <v>O230117330120240080</v>
          </cell>
          <cell r="AL698" t="str">
            <v>Fortalecimiento de prácticas y transformaciones culturales, patrimoniales, urbanas y sociales para el bienestar integral de Bogotá D.C.</v>
          </cell>
          <cell r="AN698">
            <v>36600000</v>
          </cell>
          <cell r="AQ698">
            <v>36600000</v>
          </cell>
          <cell r="AU698">
            <v>36600000</v>
          </cell>
          <cell r="AV698" t="str">
            <v>$ 7.320.000</v>
          </cell>
          <cell r="AW698">
            <v>1917</v>
          </cell>
          <cell r="AX698">
            <v>36600000</v>
          </cell>
          <cell r="AY698">
            <v>45861</v>
          </cell>
          <cell r="AZ698">
            <v>1308</v>
          </cell>
          <cell r="BA698">
            <v>36600000</v>
          </cell>
          <cell r="BB698">
            <v>45845</v>
          </cell>
          <cell r="BC698">
            <v>45859</v>
          </cell>
          <cell r="BD698">
            <v>45862</v>
          </cell>
          <cell r="BE698">
            <v>46014</v>
          </cell>
          <cell r="BF698">
            <v>46014</v>
          </cell>
          <cell r="BG698" t="str">
            <v>2 2-Ejecución</v>
          </cell>
          <cell r="BH698" t="str">
            <v>5 MESES</v>
          </cell>
          <cell r="BI698" t="str">
            <v>1 1. Días</v>
          </cell>
          <cell r="BJ698">
            <v>149</v>
          </cell>
          <cell r="BK698">
            <v>0</v>
          </cell>
          <cell r="BL698">
            <v>149</v>
          </cell>
          <cell r="BM698" t="str">
            <v>DIRECCIÓN DE ARTE, CULTURA Y PATRIMONIO</v>
          </cell>
          <cell r="BN698" t="str">
            <v>SUBDIRECCIÓN DE GESTIÓN CULTURAL Y ARTISTICA</v>
          </cell>
          <cell r="BO698" t="str">
            <v>Adriana Maria Botero Velez</v>
          </cell>
          <cell r="BP698">
            <v>52254482</v>
          </cell>
          <cell r="BQ698">
            <v>6</v>
          </cell>
          <cell r="BR698" t="str">
            <v>N.A</v>
          </cell>
          <cell r="BS698" t="str">
            <v>N.A</v>
          </cell>
          <cell r="BT698" t="str">
            <v>N.A</v>
          </cell>
          <cell r="BU698" t="str">
            <v>N.A</v>
          </cell>
          <cell r="BV698" t="str">
            <v>N.A</v>
          </cell>
          <cell r="BW698" t="str">
            <v>N.A</v>
          </cell>
          <cell r="BX698" t="str">
            <v>N.A</v>
          </cell>
          <cell r="BY698" t="str">
            <v>N.A</v>
          </cell>
          <cell r="BZ698" t="str">
            <v>N.A</v>
          </cell>
          <cell r="CA698" t="str">
            <v>N.A</v>
          </cell>
          <cell r="CD698" t="str">
            <v>3 3. Municipal</v>
          </cell>
          <cell r="CE698" t="str">
            <v>2 2. Transferencias</v>
          </cell>
          <cell r="CF698" t="str">
            <v>1 1-Pesos Colombianos</v>
          </cell>
          <cell r="CG698" t="str">
            <v>3 Bogotá D.C.</v>
          </cell>
          <cell r="CH698" t="str">
            <v>149 3. Bogotá D.C.</v>
          </cell>
          <cell r="CI698" t="str">
            <v>17 17 La Candelaria</v>
          </cell>
          <cell r="CJ698" t="str">
            <v>LA CANDELARIA</v>
          </cell>
          <cell r="CK698" t="str">
            <v>1 1. Única</v>
          </cell>
          <cell r="CL698" t="str">
            <v>4 CARRERA</v>
          </cell>
          <cell r="CM698">
            <v>8</v>
          </cell>
          <cell r="CN698">
            <v>9</v>
          </cell>
          <cell r="CO698">
            <v>83</v>
          </cell>
          <cell r="CP698" t="str">
            <v>1 Interno</v>
          </cell>
          <cell r="CQ698" t="str">
            <v>1 Natural</v>
          </cell>
          <cell r="CR698" t="str">
            <v>202576002000800746E</v>
          </cell>
        </row>
        <row r="699">
          <cell r="A699">
            <v>697</v>
          </cell>
          <cell r="B699" t="str">
            <v>CONTRATO DE PRESTACIÓN DE SERVICIOS PROFESIONALES Y/O APOYO A LA GESTIÓN</v>
          </cell>
          <cell r="C699" t="str">
            <v>SCDPI-21418-01426-25</v>
          </cell>
          <cell r="D699" t="str">
            <v>CONTRATACION DIRECTA</v>
          </cell>
          <cell r="E699" t="str">
            <v>Prestar servicios profesionales a la Secretaría Distrital de Cultura, Recreación y Deporte - Subdirección de Infraestructura y Patrimonio Cultural, en las actividades de gestión documental y archivística de los expedientes de patrimonio cultural de la dependencia, de conformidad con la normatividad vigente</v>
          </cell>
          <cell r="F699" t="str">
            <v>17 17. Contrato de Prestación de Servicios</v>
          </cell>
          <cell r="G699" t="str">
            <v>1 Contratista</v>
          </cell>
          <cell r="H699" t="str">
            <v>1 Natural</v>
          </cell>
          <cell r="I699" t="str">
            <v>2 Privada (1)</v>
          </cell>
          <cell r="J699" t="str">
            <v>4 Persona Natural (2)</v>
          </cell>
          <cell r="K699" t="str">
            <v>31 31-Servicios Profesionales</v>
          </cell>
          <cell r="L699" t="str">
            <v>CO1.PCCNTR.8102770</v>
          </cell>
          <cell r="M699" t="str">
            <v>https://community.secop.gov.co/Public/Tendering/OpportunityDetail/Index?noticeUID=CO1.NTC.8456974&amp;isFromPublicArea=True&amp;isModal=False</v>
          </cell>
          <cell r="N699">
            <v>45855</v>
          </cell>
          <cell r="O699" t="str">
            <v>5 Contratación directa</v>
          </cell>
          <cell r="P699" t="str">
            <v>33 Prestación de Servicios Profesionales y Apoyo (5-8)</v>
          </cell>
          <cell r="Q699" t="str">
            <v>N/A</v>
          </cell>
          <cell r="R699" t="str">
            <v>1 1. Ley 80</v>
          </cell>
          <cell r="S699" t="str">
            <v>6 6: Prestacion de servicios</v>
          </cell>
          <cell r="T699" t="str">
            <v>1 Nacional</v>
          </cell>
          <cell r="U699" t="str">
            <v>3 3. Único Contratista</v>
          </cell>
          <cell r="V699" t="str">
            <v>EVER DANIEL ZAMBRANO MORANTES</v>
          </cell>
          <cell r="W699" t="str">
            <v>M</v>
          </cell>
          <cell r="X699">
            <v>1030572448</v>
          </cell>
          <cell r="Y699">
            <v>1</v>
          </cell>
          <cell r="Z699" t="str">
            <v>calle 58a N 97 b 10 sur</v>
          </cell>
          <cell r="AA699">
            <v>3204983263</v>
          </cell>
          <cell r="AB699" t="str">
            <v>ever.zambrano@scrd.gov.co</v>
          </cell>
          <cell r="AC699" t="str">
            <v>ever.zambrano@icbf.gov.co</v>
          </cell>
          <cell r="AD699">
            <v>32982</v>
          </cell>
          <cell r="AE699">
            <v>36</v>
          </cell>
          <cell r="AF699" t="str">
            <v>CUNDINAMARCA - BOGOTA</v>
          </cell>
          <cell r="AG699" t="str">
            <v>Profesional en ciencias de la información, gestión documental, bibliotecología o archivo con un (1) año de experiencia profesional relacionada con el objeto y/u obligaciones a contratar</v>
          </cell>
          <cell r="AH699" t="str">
            <v>CIENCIAS DE LA INFORMACION , BIBLIOTECOLOGIA, DOCUMENTACION ARCHIVISTICA</v>
          </cell>
          <cell r="AI699" t="str">
            <v>1 1. Inversión</v>
          </cell>
          <cell r="AJ699">
            <v>80</v>
          </cell>
          <cell r="AK699" t="str">
            <v>O230117330120240080</v>
          </cell>
          <cell r="AL699" t="str">
            <v>Fortalecimiento de prácticas y transformaciones culturales, patrimoniales, urbanas y sociales para el bienestar integral de Bogotá D.C.</v>
          </cell>
          <cell r="AN699">
            <v>28590000</v>
          </cell>
          <cell r="AO699">
            <v>4193200</v>
          </cell>
          <cell r="AQ699">
            <v>32783200</v>
          </cell>
          <cell r="AU699">
            <v>32783200</v>
          </cell>
          <cell r="AV699" t="str">
            <v>$ 5.718.000</v>
          </cell>
          <cell r="AW699">
            <v>1910</v>
          </cell>
          <cell r="AX699">
            <v>28590000</v>
          </cell>
          <cell r="AY699">
            <v>45861</v>
          </cell>
          <cell r="AZ699">
            <v>1321</v>
          </cell>
          <cell r="BA699">
            <v>28590000</v>
          </cell>
          <cell r="BB699">
            <v>45848</v>
          </cell>
          <cell r="BC699">
            <v>45859</v>
          </cell>
          <cell r="BD699">
            <v>45862</v>
          </cell>
          <cell r="BE699">
            <v>46013</v>
          </cell>
          <cell r="BF699">
            <v>46036</v>
          </cell>
          <cell r="BG699" t="str">
            <v>2 2-Ejecución</v>
          </cell>
          <cell r="BH699" t="str">
            <v>5 MESES</v>
          </cell>
          <cell r="BI699" t="str">
            <v>1 1. Días</v>
          </cell>
          <cell r="BJ699">
            <v>148</v>
          </cell>
          <cell r="BK699">
            <v>22</v>
          </cell>
          <cell r="BL699">
            <v>170</v>
          </cell>
          <cell r="BM699" t="str">
            <v>DIRECCIÓN DE ARTE, CULTURA Y PATRIMONIO</v>
          </cell>
          <cell r="BN699" t="str">
            <v>SUBDIRECCIÓN DE GESTIÓN CULTURAL Y ARTISTICA</v>
          </cell>
          <cell r="BO699" t="str">
            <v>Willington Yesid Delgado Maldonado</v>
          </cell>
          <cell r="BP699">
            <v>79897928</v>
          </cell>
          <cell r="BQ699">
            <v>6</v>
          </cell>
          <cell r="BR699" t="str">
            <v>N.A</v>
          </cell>
          <cell r="BS699" t="str">
            <v>N.A</v>
          </cell>
          <cell r="BT699" t="str">
            <v>N.A</v>
          </cell>
          <cell r="BU699" t="str">
            <v>N.A</v>
          </cell>
          <cell r="BV699" t="str">
            <v>N.A</v>
          </cell>
          <cell r="BW699" t="str">
            <v>N.A</v>
          </cell>
          <cell r="BX699" t="str">
            <v>N.A</v>
          </cell>
          <cell r="BY699" t="str">
            <v>N.A</v>
          </cell>
          <cell r="BZ699" t="str">
            <v>N.A</v>
          </cell>
          <cell r="CA699" t="str">
            <v>N.A</v>
          </cell>
          <cell r="CD699" t="str">
            <v>3 3. Municipal</v>
          </cell>
          <cell r="CE699" t="str">
            <v>2 2. Transferencias</v>
          </cell>
          <cell r="CF699" t="str">
            <v>1 1-Pesos Colombianos</v>
          </cell>
          <cell r="CG699" t="str">
            <v>3 Bogotá D.C.</v>
          </cell>
          <cell r="CH699" t="str">
            <v>149 3. Bogotá D.C.</v>
          </cell>
          <cell r="CI699" t="str">
            <v>17 17 La Candelaria</v>
          </cell>
          <cell r="CJ699" t="str">
            <v>LA CANDELARIA</v>
          </cell>
          <cell r="CK699" t="str">
            <v>1 1. Única</v>
          </cell>
          <cell r="CL699" t="str">
            <v>4 CARRERA</v>
          </cell>
          <cell r="CN699">
            <v>9</v>
          </cell>
          <cell r="CO699">
            <v>83</v>
          </cell>
          <cell r="CP699" t="str">
            <v>1 Interno</v>
          </cell>
          <cell r="CQ699" t="str">
            <v>1 Natural</v>
          </cell>
          <cell r="CR699" t="str">
            <v>202576002000800750E</v>
          </cell>
          <cell r="CS699" t="str">
            <v>MODIFICACIÓN - ADICIÓN Y PRORROGA</v>
          </cell>
          <cell r="CT699" t="str">
            <v>4 4. Adición / Prórroga</v>
          </cell>
          <cell r="CU699">
            <v>46001</v>
          </cell>
          <cell r="CV699">
            <v>46014</v>
          </cell>
          <cell r="CW699">
            <v>46036</v>
          </cell>
          <cell r="CX699" t="str">
            <v>$ 4.193.200</v>
          </cell>
          <cell r="CY699" t="str">
            <v>22 DIAS</v>
          </cell>
          <cell r="CZ699">
            <v>4031</v>
          </cell>
          <cell r="DA699" t="str">
            <v>$ 4.193.200</v>
          </cell>
          <cell r="DB699">
            <v>46001</v>
          </cell>
          <cell r="DC699">
            <v>2205</v>
          </cell>
          <cell r="DD699">
            <v>4193200</v>
          </cell>
          <cell r="DE699">
            <v>45988</v>
          </cell>
        </row>
        <row r="700">
          <cell r="A700">
            <v>698</v>
          </cell>
          <cell r="B700" t="str">
            <v>COMPRAVENTA</v>
          </cell>
          <cell r="C700" t="str">
            <v>ORDEN DE COMPRA</v>
          </cell>
          <cell r="D700" t="str">
            <v>SELECCIÓN ABREVIADA</v>
          </cell>
          <cell r="E700" t="str">
            <v>Adquisición licenciamiento de Microsoft Power Automate</v>
          </cell>
          <cell r="F700" t="str">
            <v>8 8. Compraventa</v>
          </cell>
          <cell r="G700" t="str">
            <v>1 Contratista</v>
          </cell>
          <cell r="H700" t="str">
            <v>2 Jurídica</v>
          </cell>
          <cell r="I700" t="str">
            <v>2 Privada (1)</v>
          </cell>
          <cell r="J700" t="str">
            <v>3 Privadas (2)</v>
          </cell>
          <cell r="K700" t="str">
            <v>121 121-Compraventa (Bienes Muebles)</v>
          </cell>
          <cell r="L700">
            <v>148963</v>
          </cell>
          <cell r="M700" t="str">
            <v>https://operaciones.colombiacompra.gov.co/tienda-virtual-del-estado-colombiano/ordenes-compra/148963</v>
          </cell>
          <cell r="N700">
            <v>45853</v>
          </cell>
          <cell r="O700" t="str">
            <v>2 Selección abreviada</v>
          </cell>
          <cell r="P700" t="str">
            <v>4 Adquisión o Suministro de Bienes y Servicios de Carácterísticas Técnicas Uniformes y de Común Utilización (Procedimiento: Siubasta Inversa, Acuerdo Marco de Precios, Bolsa de Productos) (2)</v>
          </cell>
          <cell r="Q700" t="str">
            <v>IAD</v>
          </cell>
          <cell r="R700" t="str">
            <v>1 1. Ley 80</v>
          </cell>
          <cell r="S700" t="str">
            <v>3 3: Tecnologia</v>
          </cell>
          <cell r="T700" t="str">
            <v>1 Nacional</v>
          </cell>
          <cell r="U700" t="str">
            <v>2 2. Integrante Unión Temporal o Consorcio</v>
          </cell>
          <cell r="V700" t="str">
            <v>UNION TEMPORAL BGH 2024</v>
          </cell>
          <cell r="W700" t="str">
            <v>N.A</v>
          </cell>
          <cell r="X700">
            <v>901891536</v>
          </cell>
          <cell r="Y700">
            <v>6</v>
          </cell>
          <cell r="Z700" t="str">
            <v>Calle 57 # 7 -85 of 302</v>
          </cell>
          <cell r="AA700" t="str">
            <v>794-4507</v>
          </cell>
          <cell r="AB700" t="str">
            <v>iad@bextsa.com</v>
          </cell>
          <cell r="AC700" t="str">
            <v>iad@bextsa.com</v>
          </cell>
          <cell r="AD700" t="str">
            <v>N.A</v>
          </cell>
          <cell r="AE700" t="str">
            <v>N/A</v>
          </cell>
          <cell r="AF700" t="str">
            <v>N.A</v>
          </cell>
          <cell r="AG700" t="str">
            <v>N.A</v>
          </cell>
          <cell r="AH700" t="str">
            <v>N.A</v>
          </cell>
          <cell r="AI700" t="str">
            <v>1 1. Inversión</v>
          </cell>
          <cell r="AJ700">
            <v>163</v>
          </cell>
          <cell r="AK700" t="str">
            <v>O230117459920240163</v>
          </cell>
          <cell r="AL700" t="str">
            <v>Fortalecimiento Institucional para una Gobernanza Pública Confiable en Bogotá D.C.</v>
          </cell>
          <cell r="AN700">
            <v>7736592</v>
          </cell>
          <cell r="AQ700">
            <v>7736592</v>
          </cell>
          <cell r="AU700">
            <v>7736592</v>
          </cell>
          <cell r="AV700" t="str">
            <v>$ 0</v>
          </cell>
          <cell r="AW700">
            <v>1892</v>
          </cell>
          <cell r="AX700">
            <v>7736592</v>
          </cell>
          <cell r="AY700">
            <v>45859</v>
          </cell>
          <cell r="AZ700">
            <v>1220</v>
          </cell>
          <cell r="BA700">
            <v>9000000</v>
          </cell>
          <cell r="BB700">
            <v>45818</v>
          </cell>
          <cell r="BC700">
            <v>45853</v>
          </cell>
          <cell r="BD700">
            <v>45866</v>
          </cell>
          <cell r="BE700">
            <v>45881</v>
          </cell>
          <cell r="BF700">
            <v>45881</v>
          </cell>
          <cell r="BG700" t="str">
            <v>2 2-Ejecución</v>
          </cell>
          <cell r="BH700" t="str">
            <v>1 MES</v>
          </cell>
          <cell r="BI700" t="str">
            <v>1 1. Días</v>
          </cell>
          <cell r="BJ700">
            <v>14</v>
          </cell>
          <cell r="BK700">
            <v>0</v>
          </cell>
          <cell r="BL700">
            <v>14</v>
          </cell>
          <cell r="BM700" t="str">
            <v>DIRECCIÓN DE GESTIÓN CORPORATIVA Y RELACIÓN CON EL CIUDADANO</v>
          </cell>
          <cell r="BN700" t="str">
            <v>OFICINA DE TECNOLOGÍAS DE LA INFORMACIÓN</v>
          </cell>
          <cell r="BO700" t="str">
            <v>Fabio Fernando Sánchez Sánchez</v>
          </cell>
          <cell r="BP700">
            <v>19495495</v>
          </cell>
          <cell r="BQ700">
            <v>5</v>
          </cell>
          <cell r="BR700" t="str">
            <v>HECTOR MARTIN RODRIGUEZ ACEVEDO</v>
          </cell>
          <cell r="BS700">
            <v>4119065</v>
          </cell>
          <cell r="BT700" t="str">
            <v>N.A</v>
          </cell>
          <cell r="BU700" t="str">
            <v>N.A</v>
          </cell>
          <cell r="BV700" t="str">
            <v>N.A</v>
          </cell>
          <cell r="BW700" t="str">
            <v>N.A</v>
          </cell>
          <cell r="BX700" t="str">
            <v>N.A</v>
          </cell>
          <cell r="BY700" t="str">
            <v>N.A</v>
          </cell>
          <cell r="BZ700" t="str">
            <v>N.A</v>
          </cell>
          <cell r="CA700" t="str">
            <v>N.A</v>
          </cell>
          <cell r="CD700" t="str">
            <v>3 3. Municipal</v>
          </cell>
          <cell r="CE700" t="str">
            <v>2 2. Transferencias</v>
          </cell>
          <cell r="CF700" t="str">
            <v>1 1-Pesos Colombianos</v>
          </cell>
          <cell r="CG700" t="str">
            <v>3 Bogotá D.C.</v>
          </cell>
          <cell r="CH700" t="str">
            <v>149 3. Bogotá D.C.</v>
          </cell>
          <cell r="CI700" t="str">
            <v>17 17 La Candelaria</v>
          </cell>
          <cell r="CJ700" t="str">
            <v>LA CANDELARIA</v>
          </cell>
          <cell r="CK700" t="str">
            <v>1 1. Única</v>
          </cell>
          <cell r="CL700" t="str">
            <v>4 CARRERA</v>
          </cell>
          <cell r="CM700">
            <v>8</v>
          </cell>
          <cell r="CN700">
            <v>9</v>
          </cell>
          <cell r="CO700">
            <v>83</v>
          </cell>
          <cell r="CP700" t="str">
            <v>1 Interno</v>
          </cell>
          <cell r="CQ700" t="str">
            <v>1 Natural</v>
          </cell>
          <cell r="CR700" t="str">
            <v>202576002000300021E</v>
          </cell>
        </row>
        <row r="701">
          <cell r="A701">
            <v>699</v>
          </cell>
          <cell r="B701" t="str">
            <v>CONTRATO DE PRESTACIÓN DE SERVICIOS PROFESIONALES Y/O APOYO A LA GESTIÓN</v>
          </cell>
          <cell r="C701" t="str">
            <v>SCDPI-21417-01379-25</v>
          </cell>
          <cell r="D701" t="str">
            <v>CONTRATACION DIRECTA</v>
          </cell>
          <cell r="E701" t="str">
            <v>Prestar servicios de apoyo a la gestión a la Secretaría de Cultura, Recreación y Deporte – Subsecretaría de Cultura Ciudadana y Gestión del Conocimiento, para el desarrollo de registros fotográficos, audiovisuales y narrativos para la promoción y difusión de los componentes, en el marco del convenio interadministrativo No. 568 de 2025.</v>
          </cell>
          <cell r="F701" t="str">
            <v>17 17. Contrato de Prestación de Servicios</v>
          </cell>
          <cell r="G701" t="str">
            <v>1 Contratista</v>
          </cell>
          <cell r="H701" t="str">
            <v>1 Natural</v>
          </cell>
          <cell r="I701" t="str">
            <v>2 Privada (1)</v>
          </cell>
          <cell r="J701" t="str">
            <v>4 Persona Natural (2)</v>
          </cell>
          <cell r="K701" t="str">
            <v>33 33-Servicios Apoyo a la Gestion de la Entidad (servicios administrativos)</v>
          </cell>
          <cell r="L701" t="str">
            <v>CO1.PCCNTR.8107617</v>
          </cell>
          <cell r="M701" t="str">
            <v>https://community.secop.gov.co/Public/Tendering/OpportunityDetail/Index?noticeUID=CO1.NTC.8464588&amp;isFromPublicArea=True&amp;isModal=False</v>
          </cell>
          <cell r="N701">
            <v>45856</v>
          </cell>
          <cell r="O701" t="str">
            <v>5 Contratación directa</v>
          </cell>
          <cell r="P701" t="str">
            <v>33 Prestación de Servicios Profesionales y Apoyo (5-8)</v>
          </cell>
          <cell r="Q701" t="str">
            <v>N/A</v>
          </cell>
          <cell r="R701" t="str">
            <v>1 1. Ley 80</v>
          </cell>
          <cell r="S701" t="str">
            <v>6 6: Prestacion de servicios</v>
          </cell>
          <cell r="T701" t="str">
            <v>1 Nacional</v>
          </cell>
          <cell r="U701" t="str">
            <v>3 3. Único Contratista</v>
          </cell>
          <cell r="V701" t="str">
            <v>JHON JAIR CABANZO NARVAEZ</v>
          </cell>
          <cell r="W701" t="str">
            <v>M</v>
          </cell>
          <cell r="X701">
            <v>80217656</v>
          </cell>
          <cell r="Y701">
            <v>5</v>
          </cell>
          <cell r="Z701" t="str">
            <v>AK 7243A 83 SUR</v>
          </cell>
          <cell r="AA701">
            <v>7131123</v>
          </cell>
          <cell r="AB701" t="str">
            <v>jhon.cabanzo@scrd.gov.co</v>
          </cell>
          <cell r="AC701" t="str">
            <v>malaganastudio@gmail.com</v>
          </cell>
          <cell r="AD701">
            <v>29715</v>
          </cell>
          <cell r="AE701">
            <v>45</v>
          </cell>
          <cell r="AF701" t="str">
            <v>CUNDINAMARCA - BOGOTA</v>
          </cell>
          <cell r="AG701" t="str">
            <v>Tecnico en producción, producción audiovisual, preimpresión o en medios audiovisuales o diseño gráfico.</v>
          </cell>
          <cell r="AH701" t="str">
            <v>TECNICO EN REIMPRESION</v>
          </cell>
          <cell r="AI701" t="str">
            <v>1 1. Inversión</v>
          </cell>
          <cell r="AJ701">
            <v>122</v>
          </cell>
          <cell r="AK701" t="str">
            <v>O230117330120240122</v>
          </cell>
          <cell r="AL701" t="str">
            <v>Innovación y cambio cultural para la transformación de comportamientos que promuevan el orgullo por la ciudad de Bogotá D.C.</v>
          </cell>
          <cell r="AN701">
            <v>21090000</v>
          </cell>
          <cell r="AQ701">
            <v>21090000</v>
          </cell>
          <cell r="AU701">
            <v>21090000</v>
          </cell>
          <cell r="AV701" t="str">
            <v>$ 4.218.000</v>
          </cell>
          <cell r="AW701">
            <v>1899</v>
          </cell>
          <cell r="AX701">
            <v>21090000</v>
          </cell>
          <cell r="AY701">
            <v>45860</v>
          </cell>
          <cell r="AZ701">
            <v>1284</v>
          </cell>
          <cell r="BA701">
            <v>25308000</v>
          </cell>
          <cell r="BB701">
            <v>45833</v>
          </cell>
          <cell r="BC701">
            <v>45859</v>
          </cell>
          <cell r="BD701">
            <v>45866</v>
          </cell>
          <cell r="BE701">
            <v>46022</v>
          </cell>
          <cell r="BF701">
            <v>46022</v>
          </cell>
          <cell r="BG701" t="str">
            <v>2 2-Ejecución</v>
          </cell>
          <cell r="BH701" t="str">
            <v>5 MESES</v>
          </cell>
          <cell r="BI701" t="str">
            <v>1 1. Días</v>
          </cell>
          <cell r="BJ701">
            <v>153</v>
          </cell>
          <cell r="BK701">
            <v>0</v>
          </cell>
          <cell r="BL701">
            <v>153</v>
          </cell>
          <cell r="BM701" t="str">
            <v>SUBSECRETARÍA DISTRITAL DE CULTURA CIUDADANA Y GESTIÓN DEL CONOCIMIENTO</v>
          </cell>
          <cell r="BN701" t="str">
            <v>DIRECCIÓN DE REDES Y ACCIÓN COLECTIVA</v>
          </cell>
          <cell r="BO701" t="str">
            <v>Angélica Rocío Martínez Torres</v>
          </cell>
          <cell r="BP701">
            <v>1018421450</v>
          </cell>
          <cell r="BQ701">
            <v>4</v>
          </cell>
          <cell r="BR701" t="str">
            <v>N.A</v>
          </cell>
          <cell r="BS701" t="str">
            <v>N.A</v>
          </cell>
          <cell r="BT701" t="str">
            <v>N.A</v>
          </cell>
          <cell r="BU701" t="str">
            <v>N.A</v>
          </cell>
          <cell r="BV701" t="str">
            <v>N.A</v>
          </cell>
          <cell r="BW701" t="str">
            <v>N.A</v>
          </cell>
          <cell r="BX701" t="str">
            <v>N.A</v>
          </cell>
          <cell r="BY701" t="str">
            <v>N.A</v>
          </cell>
          <cell r="BZ701" t="str">
            <v>N.A</v>
          </cell>
          <cell r="CA701" t="str">
            <v>N.A</v>
          </cell>
          <cell r="CD701" t="str">
            <v>3 3. Municipal</v>
          </cell>
          <cell r="CE701" t="str">
            <v>2 2. Transferencias</v>
          </cell>
          <cell r="CF701" t="str">
            <v>1 1-Pesos Colombianos</v>
          </cell>
          <cell r="CG701" t="str">
            <v>3 Bogotá D.C.</v>
          </cell>
          <cell r="CH701" t="str">
            <v>149 3. Bogotá D.C.</v>
          </cell>
          <cell r="CI701" t="str">
            <v>17 17 La Candelaria</v>
          </cell>
          <cell r="CJ701" t="str">
            <v>LA CANDELARIA</v>
          </cell>
          <cell r="CK701" t="str">
            <v>1 1. Única</v>
          </cell>
          <cell r="CL701" t="str">
            <v>4 CARRERA</v>
          </cell>
          <cell r="CM701">
            <v>8</v>
          </cell>
          <cell r="CN701">
            <v>9</v>
          </cell>
          <cell r="CO701">
            <v>83</v>
          </cell>
          <cell r="CP701" t="str">
            <v>1 Interno</v>
          </cell>
          <cell r="CQ701" t="str">
            <v>1 Natural</v>
          </cell>
          <cell r="CR701" t="str">
            <v>202576002000800738E</v>
          </cell>
        </row>
        <row r="702">
          <cell r="A702">
            <v>700</v>
          </cell>
          <cell r="B702" t="str">
            <v>CONTRATO DE PRESTACIÓN DE SERVICIOS PROFESIONALES Y/O APOYO A LA GESTIÓN</v>
          </cell>
          <cell r="C702" t="str">
            <v>SCDPI-21417-01372-25</v>
          </cell>
          <cell r="D702" t="str">
            <v>CONTRATACION DIRECTA</v>
          </cell>
          <cell r="E702" t="str">
            <v>Prestar servicios profesionales a la Secretaría de Cultura, Recreación y Deporte - Dirección de Redes y Acción Colectiva, para el desarrollo de procesos pedagógicos en Cultura Ciudadana dirigidos a operarios, servidores del sistema TransMilenio y estudiantes de IES, en el marco del convenio interadministrativo No. 568 de 2025.</v>
          </cell>
          <cell r="F702" t="str">
            <v>17 17. Contrato de Prestación de Servicios</v>
          </cell>
          <cell r="G702" t="str">
            <v>1 Contratista</v>
          </cell>
          <cell r="H702" t="str">
            <v>1 Natural</v>
          </cell>
          <cell r="I702" t="str">
            <v>2 Privada (1)</v>
          </cell>
          <cell r="J702" t="str">
            <v>4 Persona Natural (2)</v>
          </cell>
          <cell r="K702" t="str">
            <v>31 31-Servicios Profesionales</v>
          </cell>
          <cell r="L702" t="str">
            <v>CO1.PCCNTR.8107931</v>
          </cell>
          <cell r="M702" t="str">
            <v>https://community.secop.gov.co/Public/Tendering/OpportunityDetail/Index?noticeUID=CO1.NTC.8464823&amp;isFromPublicArea=True&amp;isModal=False</v>
          </cell>
          <cell r="N702">
            <v>45856</v>
          </cell>
          <cell r="O702" t="str">
            <v>5 Contratación directa</v>
          </cell>
          <cell r="P702" t="str">
            <v>33 Prestación de Servicios Profesionales y Apoyo (5-8)</v>
          </cell>
          <cell r="Q702" t="str">
            <v>N/A</v>
          </cell>
          <cell r="R702" t="str">
            <v>1 1. Ley 80</v>
          </cell>
          <cell r="S702" t="str">
            <v>6 6: Prestacion de servicios</v>
          </cell>
          <cell r="T702" t="str">
            <v>1 Nacional</v>
          </cell>
          <cell r="U702" t="str">
            <v>3 3. Único Contratista</v>
          </cell>
          <cell r="V702" t="str">
            <v>LAURA CAMILA PACHON PINZÓN</v>
          </cell>
          <cell r="W702" t="str">
            <v>F</v>
          </cell>
          <cell r="X702">
            <v>1018418343</v>
          </cell>
          <cell r="Y702">
            <v>3</v>
          </cell>
          <cell r="Z702" t="str">
            <v>CARRERA 6 NO. 9 -24</v>
          </cell>
          <cell r="AA702">
            <v>3124484339</v>
          </cell>
          <cell r="AB702" t="str">
            <v>laura.pachon@mail.scrd.gov.co</v>
          </cell>
          <cell r="AC702" t="str">
            <v>lauracfue@gmail.com</v>
          </cell>
          <cell r="AD702">
            <v>32374</v>
          </cell>
          <cell r="AE702">
            <v>37</v>
          </cell>
          <cell r="AF702" t="str">
            <v>CUNDINAMARCA - BOGOTA</v>
          </cell>
          <cell r="AG702" t="str">
            <v>Titulo profesional en ciencias sociales, sociólogia, comunicación social, antropología, trabajo social, psicólogia, licenciatura, ingenieria indutrial o administración con dos (2) años de experiencia relacionada en trabajo comunitario, diseño e implementación de metodologías, participativas, seguimiento, recolección de análisis de información y construcción de documentos</v>
          </cell>
          <cell r="AH702" t="str">
            <v>POLITOLOGO</v>
          </cell>
          <cell r="AI702" t="str">
            <v>1 1. Inversión</v>
          </cell>
          <cell r="AJ702">
            <v>122</v>
          </cell>
          <cell r="AK702" t="str">
            <v>O230117330120240122</v>
          </cell>
          <cell r="AL702" t="str">
            <v>Innovación y cambio cultural para la transformación de comportamientos que promuevan el orgullo por la ciudad de Bogotá D.C.</v>
          </cell>
          <cell r="AN702">
            <v>32595000</v>
          </cell>
          <cell r="AQ702">
            <v>32595000</v>
          </cell>
          <cell r="AU702">
            <v>32595000</v>
          </cell>
          <cell r="AV702" t="str">
            <v>$ 6.519.000</v>
          </cell>
          <cell r="AW702">
            <v>1920</v>
          </cell>
          <cell r="AX702">
            <v>32595000</v>
          </cell>
          <cell r="AY702">
            <v>45861</v>
          </cell>
          <cell r="AZ702">
            <v>1239</v>
          </cell>
          <cell r="BA702">
            <v>39114000</v>
          </cell>
          <cell r="BB702">
            <v>45828</v>
          </cell>
          <cell r="BC702">
            <v>45859</v>
          </cell>
          <cell r="BD702">
            <v>45874</v>
          </cell>
          <cell r="BE702">
            <v>46021</v>
          </cell>
          <cell r="BF702">
            <v>46021</v>
          </cell>
          <cell r="BG702" t="str">
            <v>2 2-Ejecución</v>
          </cell>
          <cell r="BH702" t="str">
            <v>5 MESES</v>
          </cell>
          <cell r="BI702" t="str">
            <v>1 1. Días</v>
          </cell>
          <cell r="BJ702">
            <v>145</v>
          </cell>
          <cell r="BK702">
            <v>0</v>
          </cell>
          <cell r="BL702">
            <v>145</v>
          </cell>
          <cell r="BM702" t="str">
            <v>SUBSECRETARÍA DISTRITAL DE CULTURA CIUDADANA Y GESTIÓN DEL CONOCIMIENTO</v>
          </cell>
          <cell r="BN702" t="str">
            <v>DIRECCIÓN DE REDES Y ACCIÓN COLECTIVA</v>
          </cell>
          <cell r="BO702" t="str">
            <v>Angélica Rocío Martínez Torres</v>
          </cell>
          <cell r="BP702">
            <v>1018421450</v>
          </cell>
          <cell r="BQ702">
            <v>4</v>
          </cell>
          <cell r="BR702" t="str">
            <v>N.A</v>
          </cell>
          <cell r="BS702" t="str">
            <v>N.A</v>
          </cell>
          <cell r="BT702" t="str">
            <v>N.A</v>
          </cell>
          <cell r="BU702" t="str">
            <v>N.A</v>
          </cell>
          <cell r="BV702" t="str">
            <v>N.A</v>
          </cell>
          <cell r="BW702" t="str">
            <v>N.A</v>
          </cell>
          <cell r="BX702" t="str">
            <v>N.A</v>
          </cell>
          <cell r="BY702" t="str">
            <v>N.A</v>
          </cell>
          <cell r="BZ702" t="str">
            <v>N.A</v>
          </cell>
          <cell r="CA702" t="str">
            <v>N.A</v>
          </cell>
          <cell r="CD702" t="str">
            <v>3 3. Municipal</v>
          </cell>
          <cell r="CE702" t="str">
            <v>2 2. Transferencias</v>
          </cell>
          <cell r="CF702" t="str">
            <v>1 1-Pesos Colombianos</v>
          </cell>
          <cell r="CG702" t="str">
            <v>3 Bogotá D.C.</v>
          </cell>
          <cell r="CH702" t="str">
            <v>149 3. Bogotá D.C.</v>
          </cell>
          <cell r="CI702" t="str">
            <v>17 17 La Candelaria</v>
          </cell>
          <cell r="CJ702" t="str">
            <v>LA CANDELARIA</v>
          </cell>
          <cell r="CK702" t="str">
            <v>1 1. Única</v>
          </cell>
          <cell r="CL702" t="str">
            <v>4 CARRERA</v>
          </cell>
          <cell r="CM702">
            <v>8</v>
          </cell>
          <cell r="CN702">
            <v>9</v>
          </cell>
          <cell r="CO702">
            <v>83</v>
          </cell>
          <cell r="CP702" t="str">
            <v>1 Interno</v>
          </cell>
          <cell r="CQ702" t="str">
            <v>1 Natural</v>
          </cell>
          <cell r="CR702" t="str">
            <v>202576002000800731E</v>
          </cell>
        </row>
        <row r="703">
          <cell r="A703">
            <v>701</v>
          </cell>
          <cell r="B703" t="str">
            <v>CONTRATO DE PRESTACIÓN DE SERVICIOS PROFESIONALES Y/O APOYO A LA GESTIÓN</v>
          </cell>
          <cell r="C703" t="str">
            <v>SCDPI-21417-01303-25</v>
          </cell>
          <cell r="D703" t="str">
            <v>CONTRATACION DIRECTA</v>
          </cell>
          <cell r="E703" t="str">
            <v>Prestar servicios profesionales a la Secretaría Distrital de Cultura, Recreación y Deporte - Subsecretaria de Cultura Ciudadana y Gestión del Conocimiento realizando actividades requeridas para la verificación de soportes y análisis financiero de los convenios o contratos asignados.</v>
          </cell>
          <cell r="F703" t="str">
            <v>17 17. Contrato de Prestación de Servicios</v>
          </cell>
          <cell r="G703" t="str">
            <v>1 Contratista</v>
          </cell>
          <cell r="H703" t="str">
            <v>1 Natural</v>
          </cell>
          <cell r="I703" t="str">
            <v>2 Privada (1)</v>
          </cell>
          <cell r="J703" t="str">
            <v>4 Persona Natural (2)</v>
          </cell>
          <cell r="K703" t="str">
            <v>31 31-Servicios Profesionales</v>
          </cell>
          <cell r="L703" t="str">
            <v>CO1.PCCNTR.8107888</v>
          </cell>
          <cell r="M703" t="str">
            <v>https://community.secop.gov.co/Public/Tendering/OpportunityDetail/Index?noticeUID=CO1.NTC.8470602&amp;isFromPublicArea=True&amp;isModal=False</v>
          </cell>
          <cell r="N703">
            <v>45859</v>
          </cell>
          <cell r="O703" t="str">
            <v>5 Contratación directa</v>
          </cell>
          <cell r="P703" t="str">
            <v>33 Prestación de Servicios Profesionales y Apoyo (5-8)</v>
          </cell>
          <cell r="Q703" t="str">
            <v>N/A</v>
          </cell>
          <cell r="R703" t="str">
            <v>1 1. Ley 80</v>
          </cell>
          <cell r="S703" t="str">
            <v>6 6: Prestacion de servicios</v>
          </cell>
          <cell r="T703" t="str">
            <v>1 Nacional</v>
          </cell>
          <cell r="U703" t="str">
            <v>3 3. Único Contratista</v>
          </cell>
          <cell r="V703" t="str">
            <v>ADIBI JALIMA JALAFES MONTES</v>
          </cell>
          <cell r="W703" t="str">
            <v>F</v>
          </cell>
          <cell r="X703">
            <v>23175966</v>
          </cell>
          <cell r="Y703">
            <v>4</v>
          </cell>
          <cell r="Z703" t="str">
            <v>CALLE 22B No. 59-31 APTO 112</v>
          </cell>
          <cell r="AA703">
            <v>4584086</v>
          </cell>
          <cell r="AB703" t="str">
            <v>adibi.jalafes@mail.scrd.gov.co</v>
          </cell>
          <cell r="AC703" t="str">
            <v>adibijalafes@gmail.com</v>
          </cell>
          <cell r="AD703">
            <v>29761</v>
          </cell>
          <cell r="AE703">
            <v>44</v>
          </cell>
          <cell r="AF703" t="str">
            <v>GUAJIRA - MAICAO</v>
          </cell>
          <cell r="AG703" t="str">
            <v>Profesional en derecho, o administración o contaduría o ingeniría y/o afines, con experiencia superior a un (1) año en actividades relacionadas con análisis administrativo, gestión jurídico, o procesos financieros, o procesos tributarios y contables, así como seguimiento y trámites administrativos</v>
          </cell>
          <cell r="AH703" t="str">
            <v>ABOGADO</v>
          </cell>
          <cell r="AI703" t="str">
            <v>1 1. Inversión</v>
          </cell>
          <cell r="AJ703">
            <v>122</v>
          </cell>
          <cell r="AK703" t="str">
            <v>O230117330120240122</v>
          </cell>
          <cell r="AL703" t="str">
            <v>Innovación y cambio cultural para la transformación de comportamientos que promuevan el orgullo por la ciudad de Bogotá D.C.</v>
          </cell>
          <cell r="AN703">
            <v>8577000</v>
          </cell>
          <cell r="AO703">
            <v>4193200</v>
          </cell>
          <cell r="AQ703">
            <v>12770200</v>
          </cell>
          <cell r="AU703">
            <v>12770200</v>
          </cell>
          <cell r="AV703" t="str">
            <v>$ 5.718.000</v>
          </cell>
          <cell r="AW703">
            <v>2083</v>
          </cell>
          <cell r="AX703">
            <v>8577000</v>
          </cell>
          <cell r="AY703">
            <v>45880</v>
          </cell>
          <cell r="AZ703">
            <v>1182</v>
          </cell>
          <cell r="BA703">
            <v>8577000</v>
          </cell>
          <cell r="BB703">
            <v>45790</v>
          </cell>
          <cell r="BC703">
            <v>45873</v>
          </cell>
          <cell r="BD703">
            <v>45883</v>
          </cell>
          <cell r="BE703">
            <v>45929</v>
          </cell>
          <cell r="BF703">
            <v>45990</v>
          </cell>
          <cell r="BG703" t="str">
            <v>2 2-Ejecución</v>
          </cell>
          <cell r="BH703" t="str">
            <v>1 MES Y 15 DIAS</v>
          </cell>
          <cell r="BI703" t="str">
            <v>1 1. Días</v>
          </cell>
          <cell r="BJ703">
            <v>45</v>
          </cell>
          <cell r="BK703">
            <v>-4</v>
          </cell>
          <cell r="BL703">
            <v>41</v>
          </cell>
          <cell r="BM703" t="str">
            <v>SUBSECRETARÍA DISTRITAL DE CULTURA CIUDADANA Y GESTIÓN DEL CONOCIMIENTO</v>
          </cell>
          <cell r="BN703" t="str">
            <v>DIRECCIÓN OBSERVATORIO Y GESTIÓN DEL CONOCIMIENTO CULTURAL</v>
          </cell>
          <cell r="BO703" t="str">
            <v>Diego Fernando Maldonado Castellano</v>
          </cell>
          <cell r="BP703">
            <v>80863541</v>
          </cell>
          <cell r="BQ703">
            <v>7</v>
          </cell>
          <cell r="BR703" t="str">
            <v>N.A</v>
          </cell>
          <cell r="BS703" t="str">
            <v>N.A</v>
          </cell>
          <cell r="BT703" t="str">
            <v>N.A</v>
          </cell>
          <cell r="BU703" t="str">
            <v>N.A</v>
          </cell>
          <cell r="BV703" t="str">
            <v>N.A</v>
          </cell>
          <cell r="BW703" t="str">
            <v>N.A</v>
          </cell>
          <cell r="BX703" t="str">
            <v>N.A</v>
          </cell>
          <cell r="BY703" t="str">
            <v>N.A</v>
          </cell>
          <cell r="BZ703" t="str">
            <v>N.A</v>
          </cell>
          <cell r="CA703" t="str">
            <v>N.A</v>
          </cell>
          <cell r="CD703" t="str">
            <v>3 3. Municipal</v>
          </cell>
          <cell r="CE703" t="str">
            <v>2 2. Transferencias</v>
          </cell>
          <cell r="CF703" t="str">
            <v>1 1-Pesos Colombianos</v>
          </cell>
          <cell r="CG703" t="str">
            <v>3 Bogotá D.C.</v>
          </cell>
          <cell r="CH703" t="str">
            <v>149 3. Bogotá D.C.</v>
          </cell>
          <cell r="CI703" t="str">
            <v>17 17 La Candelaria</v>
          </cell>
          <cell r="CJ703" t="str">
            <v>LA CANDELARIA</v>
          </cell>
          <cell r="CK703" t="str">
            <v>1 1. Única</v>
          </cell>
          <cell r="CL703" t="str">
            <v>4 CARRERA</v>
          </cell>
          <cell r="CM703">
            <v>8</v>
          </cell>
          <cell r="CN703">
            <v>9</v>
          </cell>
          <cell r="CO703">
            <v>83</v>
          </cell>
          <cell r="CP703" t="str">
            <v>1 Interno</v>
          </cell>
          <cell r="CQ703" t="str">
            <v>1 Natural</v>
          </cell>
          <cell r="CR703" t="str">
            <v>202576002000800681E</v>
          </cell>
          <cell r="CS703" t="str">
            <v>MODIFICACION - SUSPENSION</v>
          </cell>
          <cell r="CT703" t="str">
            <v>1 1. Suspensión</v>
          </cell>
          <cell r="CU703">
            <v>45926</v>
          </cell>
          <cell r="CV703">
            <v>45926</v>
          </cell>
          <cell r="CW703">
            <v>45937</v>
          </cell>
          <cell r="CY703" t="str">
            <v>11 DIAS</v>
          </cell>
          <cell r="DI703" t="str">
            <v>MODIFICACION - REACTIVACION</v>
          </cell>
          <cell r="DJ703" t="str">
            <v>2 2. Reanudación</v>
          </cell>
          <cell r="DK703">
            <v>45938</v>
          </cell>
          <cell r="DL703">
            <v>45879</v>
          </cell>
          <cell r="DY703" t="str">
            <v>MODIFICACION - ADICION Y PRORROGA</v>
          </cell>
          <cell r="DZ703" t="str">
            <v>4 4. Adición / Prórroga</v>
          </cell>
          <cell r="EA703">
            <v>45940</v>
          </cell>
          <cell r="EB703">
            <v>45941</v>
          </cell>
          <cell r="EC703">
            <v>45963</v>
          </cell>
          <cell r="ED703" t="str">
            <v>$ 4.193.200</v>
          </cell>
          <cell r="EE703" t="str">
            <v>22 DIAS</v>
          </cell>
          <cell r="EF703">
            <v>2882</v>
          </cell>
          <cell r="EG703">
            <v>4193200</v>
          </cell>
          <cell r="EH703">
            <v>45940</v>
          </cell>
          <cell r="EI703">
            <v>1637</v>
          </cell>
          <cell r="EJ703">
            <v>4193200</v>
          </cell>
          <cell r="EK703">
            <v>45931</v>
          </cell>
          <cell r="EO703" t="str">
            <v>MODIFICACION - SUSPENSION</v>
          </cell>
          <cell r="EP703" t="str">
            <v>1 1. Suspensión</v>
          </cell>
          <cell r="EQ703">
            <v>45961</v>
          </cell>
          <cell r="ER703">
            <v>45961</v>
          </cell>
          <cell r="ES703">
            <v>45972</v>
          </cell>
          <cell r="EU703" t="str">
            <v>11 DIAS</v>
          </cell>
          <cell r="FE703" t="str">
            <v>MODIFICACION - REACTIVACION</v>
          </cell>
          <cell r="FF703" t="str">
            <v>2 2. Reanudación</v>
          </cell>
          <cell r="FG703">
            <v>45972</v>
          </cell>
          <cell r="FH703">
            <v>45973</v>
          </cell>
          <cell r="FU703" t="str">
            <v>MODIFICACION - SUSPENSION</v>
          </cell>
          <cell r="FV703" t="str">
            <v>1 1. Suspensión</v>
          </cell>
          <cell r="FW703">
            <v>45972</v>
          </cell>
          <cell r="FX703">
            <v>45972</v>
          </cell>
          <cell r="FY703">
            <v>45985</v>
          </cell>
          <cell r="GA703" t="str">
            <v>13 DIAS</v>
          </cell>
          <cell r="GK703" t="str">
            <v>MODIFICACION - REACTIVACION</v>
          </cell>
          <cell r="GL703" t="str">
            <v>2 2. Reanudación</v>
          </cell>
          <cell r="GM703">
            <v>45985</v>
          </cell>
          <cell r="GN703">
            <v>45985</v>
          </cell>
          <cell r="HA703" t="str">
            <v>MODIFICACION - SUSPENSION</v>
          </cell>
          <cell r="HB703" t="str">
            <v>1 1. Suspensión</v>
          </cell>
          <cell r="HC703">
            <v>45985</v>
          </cell>
          <cell r="HD703">
            <v>45985</v>
          </cell>
          <cell r="HE703">
            <v>45987</v>
          </cell>
          <cell r="HG703" t="str">
            <v>02 DIAS</v>
          </cell>
          <cell r="HQ703" t="str">
            <v>MODIFICACION - REACTIVACION</v>
          </cell>
          <cell r="HR703" t="str">
            <v>2 2. Reanudación</v>
          </cell>
          <cell r="HS703">
            <v>45987</v>
          </cell>
          <cell r="HT703">
            <v>45987</v>
          </cell>
          <cell r="IG703" t="str">
            <v>MODIFICACION -</v>
          </cell>
          <cell r="IH703" t="str">
            <v>Modificación</v>
          </cell>
          <cell r="II703">
            <v>45989</v>
          </cell>
          <cell r="IK703">
            <v>45990</v>
          </cell>
        </row>
        <row r="704">
          <cell r="A704">
            <v>702</v>
          </cell>
          <cell r="B704" t="str">
            <v>CONTRATO DE PRESTACIÓN DE SERVICIOS PROFESIONALES Y/O APOYO A LA GESTIÓN</v>
          </cell>
          <cell r="C704" t="str">
            <v>SCDPI-21417-01341-25</v>
          </cell>
          <cell r="D704" t="str">
            <v>CONTRATACION DIRECTA</v>
          </cell>
          <cell r="E704" t="str">
            <v>Prestar servicios profesionales a la Secretaría Distrital de Cultura; Recreación y Deporte -Dirección de Transformaciones Culturales; para desarrollar las actividaDes de formulación; implementación; gestión territorial y seguimiento de la estrategia de transformación cultural en el Sistema TransMilenio; en el marco del convenio interadministrativo No. 568 de 2025.</v>
          </cell>
          <cell r="F704" t="str">
            <v>17 17. Contrato de Prestación de Servicios</v>
          </cell>
          <cell r="G704" t="str">
            <v>1 Contratista</v>
          </cell>
          <cell r="H704" t="str">
            <v>1 Natural</v>
          </cell>
          <cell r="I704" t="str">
            <v>2 Privada (1)</v>
          </cell>
          <cell r="J704" t="str">
            <v>4 Persona Natural (2)</v>
          </cell>
          <cell r="K704" t="str">
            <v>31 31-Servicios Profesionales</v>
          </cell>
          <cell r="L704" t="str">
            <v>CO1.PCCNTR.8114213</v>
          </cell>
          <cell r="M704" t="str">
            <v>https://community.secop.gov.co/Public/Tendering/OpportunityDetail/Index?noticeUID=CO1.NTC.8477726&amp;isFromPublicArea=True&amp;isModal=true&amp;asPopupView=true</v>
          </cell>
          <cell r="N704">
            <v>45860</v>
          </cell>
          <cell r="O704" t="str">
            <v>5 Contratación directa</v>
          </cell>
          <cell r="P704" t="str">
            <v>33 Prestación de Servicios Profesionales y Apoyo (5-8)</v>
          </cell>
          <cell r="Q704" t="str">
            <v>N/A</v>
          </cell>
          <cell r="R704" t="str">
            <v>1 1. Ley 80</v>
          </cell>
          <cell r="S704" t="str">
            <v>6 6: Prestacion de servicios</v>
          </cell>
          <cell r="T704" t="str">
            <v>1 Nacional</v>
          </cell>
          <cell r="U704" t="str">
            <v>3 3. Único Contratista</v>
          </cell>
          <cell r="V704" t="str">
            <v>DAISY LORENA ROMERO FONTECHA
  CEDIDO A: LILIANA
  ANDREA SILVA BELLO</v>
          </cell>
          <cell r="W704" t="str">
            <v>F
  F</v>
          </cell>
          <cell r="X704" t="str">
            <v>1016035253
  1.015.403.802</v>
          </cell>
          <cell r="Y704" t="str">
            <v>7
  6</v>
          </cell>
          <cell r="Z704" t="str">
            <v>AC 24 111 53
  CALLE 30 No 1- 26</v>
          </cell>
          <cell r="AA704" t="str">
            <v>3102174555
  3004292861</v>
          </cell>
          <cell r="AB704" t="str">
            <v>daisy.romero@scrd.gov.co</v>
          </cell>
          <cell r="AC704" t="str">
            <v>lore.romerof@gmail.com
  lilianandreasilva@gmail.com</v>
          </cell>
          <cell r="AD704" t="str">
            <v>24/05/1991
  ----</v>
          </cell>
          <cell r="AE704" t="str">
            <v>34
  ---</v>
          </cell>
          <cell r="AF704" t="str">
            <v>CUNDINAMARCA - BOGOTA</v>
          </cell>
          <cell r="AG704" t="str">
            <v>Titulo Profesional en educación y/o ciencias sociales y/o humanidades y/o artes y/o psicología o afines con cuatro (4) años en la gestión y desarrollo de proyectos institucionales y/o culturales y/o sociales y/o educativos, y/o desarrollo de gestión territorial y/o acciones de comportamientos, o planeación educativa o intervención social.
  Titulo Profesional en educación y/o ciencias sociales y/o humanidades y/o artes y/o psicología o afines con cuatro (4) años en la gestión y desarrollo de proyectos institucionales y/o culturales y/o sociales y/o educativos, y/o desarrollo de gestión territorial y/o acciones de comportamientos, o planeación educativa o intervención social</v>
          </cell>
          <cell r="AH704" t="str">
            <v>NEGOCIOS INTERNACIONALES
  SOCIOLOGIA</v>
          </cell>
          <cell r="AI704" t="str">
            <v>1 1. Inversión</v>
          </cell>
          <cell r="AJ704">
            <v>122</v>
          </cell>
          <cell r="AK704" t="str">
            <v>O230117330120240122</v>
          </cell>
          <cell r="AL704" t="str">
            <v>Innovación y cambio cultural para la transformación de comportamientos que promuevan el orgullo por la ciudad de Bogotá D.C.</v>
          </cell>
          <cell r="AN704">
            <v>46019000</v>
          </cell>
          <cell r="AQ704">
            <v>46019000</v>
          </cell>
          <cell r="AU704">
            <v>46019000</v>
          </cell>
          <cell r="AV704" t="str">
            <v>$ 8.121.000</v>
          </cell>
          <cell r="AW704">
            <v>1931</v>
          </cell>
          <cell r="AX704">
            <v>46019000</v>
          </cell>
          <cell r="AY704">
            <v>45863</v>
          </cell>
          <cell r="AZ704">
            <v>1298</v>
          </cell>
          <cell r="BA704">
            <v>48726000</v>
          </cell>
          <cell r="BB704">
            <v>45835</v>
          </cell>
          <cell r="BC704">
            <v>45862</v>
          </cell>
          <cell r="BD704">
            <v>45870</v>
          </cell>
          <cell r="BE704">
            <v>46021</v>
          </cell>
          <cell r="BF704">
            <v>46021</v>
          </cell>
          <cell r="BG704" t="str">
            <v>2 2-Ejecución</v>
          </cell>
          <cell r="BH704" t="str">
            <v>5 MESES Y 20 DIAS</v>
          </cell>
          <cell r="BI704" t="str">
            <v>1 1. Días</v>
          </cell>
          <cell r="BJ704">
            <v>149</v>
          </cell>
          <cell r="BK704">
            <v>0</v>
          </cell>
          <cell r="BL704">
            <v>149</v>
          </cell>
          <cell r="BM704" t="str">
            <v>SUBSECRETARÍA DISTRITAL DE CULTURA CIUDADANA Y GESTIÓN DEL CONOCIMIENTO</v>
          </cell>
          <cell r="BN704" t="str">
            <v>DIRECCION DE TRANSFORMACIONES CULTURALES</v>
          </cell>
          <cell r="BO704" t="str">
            <v>Julian Felipe Duarte Alvarez</v>
          </cell>
          <cell r="BP704">
            <v>1019071928</v>
          </cell>
          <cell r="BQ704">
            <v>3</v>
          </cell>
          <cell r="BR704" t="str">
            <v>N.A</v>
          </cell>
          <cell r="BS704" t="str">
            <v>N.A</v>
          </cell>
          <cell r="BT704" t="str">
            <v>N.A</v>
          </cell>
          <cell r="BU704" t="str">
            <v>N.A</v>
          </cell>
          <cell r="BV704" t="str">
            <v>N.A</v>
          </cell>
          <cell r="BW704" t="str">
            <v>N.A</v>
          </cell>
          <cell r="BX704" t="str">
            <v>N.A</v>
          </cell>
          <cell r="BY704" t="str">
            <v>N.A</v>
          </cell>
          <cell r="BZ704" t="str">
            <v>N.A</v>
          </cell>
          <cell r="CA704" t="str">
            <v>N.A</v>
          </cell>
          <cell r="CD704" t="str">
            <v>3 3. Municipal</v>
          </cell>
          <cell r="CE704" t="str">
            <v>2 2. Transferencias</v>
          </cell>
          <cell r="CF704" t="str">
            <v>1 1-Pesos Colombianos</v>
          </cell>
          <cell r="CG704" t="str">
            <v>3 Bogotá D.C.</v>
          </cell>
          <cell r="CH704" t="str">
            <v>149 3. Bogotá D.C.</v>
          </cell>
          <cell r="CI704" t="str">
            <v>17 17 La Candelaria</v>
          </cell>
          <cell r="CJ704" t="str">
            <v>LA CANDELARIA</v>
          </cell>
          <cell r="CK704" t="str">
            <v>1 1. Única</v>
          </cell>
          <cell r="CL704" t="str">
            <v>4 CARRERA</v>
          </cell>
          <cell r="CM704">
            <v>8</v>
          </cell>
          <cell r="CN704">
            <v>9</v>
          </cell>
          <cell r="CO704">
            <v>83</v>
          </cell>
          <cell r="CP704" t="str">
            <v>1 Interno</v>
          </cell>
          <cell r="CQ704" t="str">
            <v>1 Natural</v>
          </cell>
          <cell r="CR704" t="str">
            <v>202576002000800741E</v>
          </cell>
          <cell r="CS704" t="str">
            <v>MODIFICACION - SUSPENSION</v>
          </cell>
          <cell r="CT704" t="str">
            <v>1 1. Suspensión</v>
          </cell>
          <cell r="CU704">
            <v>45912</v>
          </cell>
          <cell r="CV704">
            <v>45912</v>
          </cell>
          <cell r="CW704">
            <v>45930</v>
          </cell>
          <cell r="CY704" t="str">
            <v>18 DIAS</v>
          </cell>
          <cell r="DI704" t="str">
            <v>MODIFICACION - REACTIVACION</v>
          </cell>
          <cell r="DJ704" t="str">
            <v>2 2. Reanudación</v>
          </cell>
          <cell r="DK704">
            <v>45931</v>
          </cell>
          <cell r="DL704">
            <v>45931</v>
          </cell>
          <cell r="DY704" t="str">
            <v>MODIFICACION - CESION</v>
          </cell>
          <cell r="DZ704" t="str">
            <v>1 1. Cesión</v>
          </cell>
          <cell r="EA704">
            <v>45931</v>
          </cell>
          <cell r="EB704">
            <v>45931</v>
          </cell>
          <cell r="EC704">
            <v>46021</v>
          </cell>
          <cell r="ED704" t="str">
            <v>$ 34.920.300</v>
          </cell>
          <cell r="EE704" t="str">
            <v>60 DIAS</v>
          </cell>
          <cell r="EL704" t="str">
            <v>LILIANA ANDREA SILVA BELLO</v>
          </cell>
          <cell r="EM704">
            <v>1015403802</v>
          </cell>
          <cell r="EN704">
            <v>6</v>
          </cell>
        </row>
        <row r="705">
          <cell r="A705">
            <v>703</v>
          </cell>
          <cell r="B705" t="str">
            <v>CONTRATO DE PRESTACIÓN DE SERVICIOS PROFESIONALES Y/O APOYO A LA GESTIÓN</v>
          </cell>
          <cell r="C705" t="str">
            <v>SCDPI-21417-01376-25</v>
          </cell>
          <cell r="D705" t="str">
            <v>CONTRATACION DIRECTA</v>
          </cell>
          <cell r="E705" t="str">
            <v>Prestar servicios profesionales a la Secretaría de Cultura; Recreación y Deporte - Dirección de Redes y Acción Colectiva; para apoyar la creación y seguimiento de los laboratorios de transformación cultural; mediante el fortalecimiento metodológico y operativo para la transversalización; cocreación e implementación en cultura ciudadana; en el marco del convenio interadministrativo No. 568 de 2025.</v>
          </cell>
          <cell r="F705" t="str">
            <v>17 17. Contrato de Prestación de Servicios</v>
          </cell>
          <cell r="G705" t="str">
            <v>1 Contratista</v>
          </cell>
          <cell r="H705" t="str">
            <v>1 Natural</v>
          </cell>
          <cell r="I705" t="str">
            <v>2 Privada (1)</v>
          </cell>
          <cell r="J705" t="str">
            <v>4 Persona Natural (2)</v>
          </cell>
          <cell r="K705" t="str">
            <v>31 31-Servicios Profesionales</v>
          </cell>
          <cell r="L705" t="str">
            <v>CO1.PCCNTR.8109134</v>
          </cell>
          <cell r="M705" t="str">
            <v>https://community.secop.gov.co/Public/Tendering/OpportunityDetail/Index?noticeUID=CO1.NTC.8471879&amp;isFromPublicArea=True&amp;isModal=true&amp;asPopupView=true</v>
          </cell>
          <cell r="N705">
            <v>45859</v>
          </cell>
          <cell r="O705" t="str">
            <v>5 Contratación directa</v>
          </cell>
          <cell r="P705" t="str">
            <v>33 Prestación de Servicios Profesionales y Apoyo (5-8)</v>
          </cell>
          <cell r="Q705" t="str">
            <v>N/A</v>
          </cell>
          <cell r="R705" t="str">
            <v>1 1. Ley 80</v>
          </cell>
          <cell r="S705" t="str">
            <v>6 6: Prestacion de servicios</v>
          </cell>
          <cell r="T705" t="str">
            <v>2 Extranjero</v>
          </cell>
          <cell r="U705" t="str">
            <v>3 3. Único Contratista</v>
          </cell>
          <cell r="V705" t="str">
            <v>YEIKER JOSE GUERRA SARMIENTO</v>
          </cell>
          <cell r="W705" t="str">
            <v>M</v>
          </cell>
          <cell r="X705">
            <v>1127619999</v>
          </cell>
          <cell r="Y705">
            <v>2</v>
          </cell>
          <cell r="Z705" t="str">
            <v>KR 3 A 56 38</v>
          </cell>
          <cell r="AA705">
            <v>3203289903</v>
          </cell>
          <cell r="AB705" t="str">
            <v>yeiker.guerra@mail.scrd.gov.co</v>
          </cell>
          <cell r="AC705" t="str">
            <v>g.yeiker@gmail.com</v>
          </cell>
          <cell r="AD705">
            <v>34299</v>
          </cell>
          <cell r="AE705">
            <v>32</v>
          </cell>
          <cell r="AF705" t="str">
            <v>VENENZUELA - CARACAS</v>
          </cell>
          <cell r="AG705" t="str">
            <v>Titulo profesional en ciencias sociales, sociólogia, comunicación social, antropología, trabajo social, psicólogia, licenciatura, ingenieria indutrial o administración con dos (2) años de experiencia de trabajo comunitario, diseño e implementación de metodologías, participativas, seguimiento, recolección de análisis de información y construcción de documentos</v>
          </cell>
          <cell r="AH705" t="str">
            <v>ADMINISTRACION DE EMPRESAS</v>
          </cell>
          <cell r="AI705" t="str">
            <v>1 1. Inversión</v>
          </cell>
          <cell r="AJ705">
            <v>122</v>
          </cell>
          <cell r="AK705" t="str">
            <v>O230117330120240122</v>
          </cell>
          <cell r="AL705" t="str">
            <v>Innovación y cambio cultural para la transformación de comportamientos que promuevan el orgullo por la ciudad de Bogotá D.C.</v>
          </cell>
          <cell r="AN705">
            <v>39114000</v>
          </cell>
          <cell r="AQ705">
            <v>39114000</v>
          </cell>
          <cell r="AU705">
            <v>39114000</v>
          </cell>
          <cell r="AV705" t="str">
            <v>$ 6.519.000</v>
          </cell>
          <cell r="AW705" t="str">
            <v>1973
  1993</v>
          </cell>
          <cell r="AX705" t="str">
            <v>39.114.000
  39.114.000</v>
          </cell>
          <cell r="AY705" t="str">
            <v>29/07/2025
  30/07/2025</v>
          </cell>
          <cell r="AZ705">
            <v>1273</v>
          </cell>
          <cell r="BA705">
            <v>39114000</v>
          </cell>
          <cell r="BB705">
            <v>45832</v>
          </cell>
          <cell r="BC705">
            <v>45860</v>
          </cell>
          <cell r="BD705">
            <v>45870</v>
          </cell>
          <cell r="BE705">
            <v>46021</v>
          </cell>
          <cell r="BF705">
            <v>46021</v>
          </cell>
          <cell r="BG705" t="str">
            <v>2 2-Ejecución</v>
          </cell>
          <cell r="BH705" t="str">
            <v>6 MESES</v>
          </cell>
          <cell r="BI705" t="str">
            <v>1 1. Días</v>
          </cell>
          <cell r="BJ705">
            <v>149</v>
          </cell>
          <cell r="BK705">
            <v>0</v>
          </cell>
          <cell r="BL705">
            <v>149</v>
          </cell>
          <cell r="BM705" t="str">
            <v>SUBSECRETARÍA DISTRITAL DE CULTURA CIUDADANA Y GESTIÓN DEL CONOCIMIENTO</v>
          </cell>
          <cell r="BN705" t="str">
            <v>DIRECCIÓN DE REDES Y ACCIÓN COLECTIVA</v>
          </cell>
          <cell r="BO705" t="str">
            <v>Angélica Rocío Martínez Torres</v>
          </cell>
          <cell r="BP705">
            <v>1018421450</v>
          </cell>
          <cell r="BQ705">
            <v>4</v>
          </cell>
          <cell r="BR705" t="str">
            <v>N.A</v>
          </cell>
          <cell r="BS705" t="str">
            <v>N.A</v>
          </cell>
          <cell r="BT705" t="str">
            <v>N.A</v>
          </cell>
          <cell r="BU705" t="str">
            <v>N.A</v>
          </cell>
          <cell r="BV705" t="str">
            <v>N.A</v>
          </cell>
          <cell r="BW705" t="str">
            <v>N.A</v>
          </cell>
          <cell r="BX705" t="str">
            <v>N.A</v>
          </cell>
          <cell r="BY705" t="str">
            <v>N.A</v>
          </cell>
          <cell r="BZ705" t="str">
            <v>N.A</v>
          </cell>
          <cell r="CA705" t="str">
            <v>N.A</v>
          </cell>
          <cell r="CD705" t="str">
            <v>3 3. Municipal</v>
          </cell>
          <cell r="CE705" t="str">
            <v>2 2. Transferencias</v>
          </cell>
          <cell r="CF705" t="str">
            <v>1 1-Pesos Colombianos</v>
          </cell>
          <cell r="CG705" t="str">
            <v>3 Bogotá D.C.</v>
          </cell>
          <cell r="CH705" t="str">
            <v>149 3. Bogotá D.C.</v>
          </cell>
          <cell r="CI705" t="str">
            <v>17 17 La Candelaria</v>
          </cell>
          <cell r="CJ705" t="str">
            <v>LA CANDELARIA</v>
          </cell>
          <cell r="CK705" t="str">
            <v>1 1. Única</v>
          </cell>
          <cell r="CL705" t="str">
            <v>4 CARRERA</v>
          </cell>
          <cell r="CM705">
            <v>8</v>
          </cell>
          <cell r="CN705">
            <v>9</v>
          </cell>
          <cell r="CO705">
            <v>83</v>
          </cell>
          <cell r="CP705" t="str">
            <v>1 Interno</v>
          </cell>
          <cell r="CQ705" t="str">
            <v>1 Natural</v>
          </cell>
          <cell r="CR705" t="str">
            <v>202576002000800735E</v>
          </cell>
        </row>
        <row r="706">
          <cell r="A706">
            <v>704</v>
          </cell>
          <cell r="B706" t="str">
            <v>CONTRATO DE PRESTACIÓN DE SERVICIOS PROFESIONALES Y/O APOYO A LA GESTIÓN</v>
          </cell>
          <cell r="C706" t="str">
            <v>SCDPI-21417-01375-25</v>
          </cell>
          <cell r="D706" t="str">
            <v>CONTRATACION DIRECTA</v>
          </cell>
          <cell r="E706" t="str">
            <v>Prestar servicios profesionales a la Secretaría de Cultura; Recreación y Deporte - Dirección de Redes y Acción Colectiva; para el desarrollo de procesos pedagógicos en Cultura Ciudadana dirigidos a operarios y servidores del sistema TransMilenio y estudiantes de IES; en el marco del convenio interadministrativo No. 568 de 2025.</v>
          </cell>
          <cell r="F706" t="str">
            <v>17 17. Contrato de Prestación de Servicios</v>
          </cell>
          <cell r="G706" t="str">
            <v>1 Contratista</v>
          </cell>
          <cell r="H706" t="str">
            <v>1 Natural</v>
          </cell>
          <cell r="I706" t="str">
            <v>2 Privada (1)</v>
          </cell>
          <cell r="J706" t="str">
            <v>4 Persona Natural (2)</v>
          </cell>
          <cell r="K706" t="str">
            <v>31 31-Servicios Profesionales</v>
          </cell>
          <cell r="L706" t="str">
            <v>CO1.PCCNTR.8111453</v>
          </cell>
          <cell r="M706" t="str">
            <v>https://community.secop.gov.co/Public/Tendering/OpportunityDetail/Index?noticeUID=CO1.NTC.8475541&amp;isFromPublicArea=True&amp;isModal=true&amp;asPopupView=true</v>
          </cell>
          <cell r="N706">
            <v>45859</v>
          </cell>
          <cell r="O706" t="str">
            <v>5 Contratación directa</v>
          </cell>
          <cell r="P706" t="str">
            <v>33 Prestación de Servicios Profesionales y Apoyo (5-8)</v>
          </cell>
          <cell r="Q706" t="str">
            <v>N/A</v>
          </cell>
          <cell r="R706" t="str">
            <v>1 1. Ley 80</v>
          </cell>
          <cell r="S706" t="str">
            <v>6 6: Prestacion de servicios</v>
          </cell>
          <cell r="T706" t="str">
            <v>1 Nacional</v>
          </cell>
          <cell r="U706" t="str">
            <v>3 3. Único Contratista</v>
          </cell>
          <cell r="V706" t="str">
            <v>ELIANA ROCIO TIRADO CUELLAR
  CEDIDO A:
  ANYELA
  PATRICIA PEREA LASSO</v>
          </cell>
          <cell r="W706" t="str">
            <v>F
  F</v>
          </cell>
          <cell r="X706" t="str">
            <v>1018427195
  1.010.185.986</v>
          </cell>
          <cell r="Y706" t="str">
            <v>8
  8</v>
          </cell>
          <cell r="Z706" t="str">
            <v>CL 48 P BIS C SUR 3 70 IN 5 APARTAMENTO 104
  -------------</v>
          </cell>
          <cell r="AA706" t="str">
            <v>3147090999
  3152550587</v>
          </cell>
          <cell r="AB706" t="str">
            <v>eliana.tirado@mail.scrd.gov.co
  -</v>
          </cell>
          <cell r="AC706" t="str">
            <v>elianattirado@gmail.com
  anyelaperealasso@gmail.com</v>
          </cell>
          <cell r="AD706" t="str">
            <v>14/07/1989
  ---</v>
          </cell>
          <cell r="AE706" t="str">
            <v>36
  --</v>
          </cell>
          <cell r="AF706" t="str">
            <v>CUNDINAMARCA - BOGOTA</v>
          </cell>
          <cell r="AG706" t="str">
            <v>Titulo profesional en ciencias sociales, sociólogia, comunicación social, antropología, trabajo social, psicólogia, licenciatura, ingenieria indutrial, administración de empresas o afines con dos (2) años de experiencia de trabajo comunitario, diseño e implementación de metodologías, participativas, seguimiento, recolección de análisis de información y construcción de documentos.
  Titulo profesional en ciencias
  sociales, sociólogia,
  comunicación social,
  antropología, trabajo social,
  psicólogia, licenciatura, ingenieria
  indutrial, administración de
  empresas o afines con dos (2)
  años de experiencia de trabajo
  comunitario, diseño e
  implementación de metodologías,
  participativas, seguimiento,
  recolección de análisis de
  información y construcción de
  documento</v>
          </cell>
          <cell r="AH706" t="str">
            <v>REALACIONES INTERNACIONALES
  LICENCIADO EN CIENCIAS SOCIALES</v>
          </cell>
          <cell r="AI706" t="str">
            <v>1 1. Inversión</v>
          </cell>
          <cell r="AJ706">
            <v>122</v>
          </cell>
          <cell r="AK706" t="str">
            <v>O230117330120240122</v>
          </cell>
          <cell r="AL706" t="str">
            <v>Innovación y cambio cultural para la transformación de comportamientos que promuevan el orgullo por la ciudad de Bogotá D.C.</v>
          </cell>
          <cell r="AN706">
            <v>39114000</v>
          </cell>
          <cell r="AQ706">
            <v>39114000</v>
          </cell>
          <cell r="AU706">
            <v>39114000</v>
          </cell>
          <cell r="AV706" t="str">
            <v>$ 6.519.000</v>
          </cell>
          <cell r="AW706">
            <v>1972</v>
          </cell>
          <cell r="AX706">
            <v>39114000</v>
          </cell>
          <cell r="AY706">
            <v>45867</v>
          </cell>
          <cell r="AZ706">
            <v>1236</v>
          </cell>
          <cell r="BA706">
            <v>39114000</v>
          </cell>
          <cell r="BB706">
            <v>45828</v>
          </cell>
          <cell r="BC706">
            <v>45861</v>
          </cell>
          <cell r="BD706">
            <v>45870</v>
          </cell>
          <cell r="BE706">
            <v>46021</v>
          </cell>
          <cell r="BF706">
            <v>46021</v>
          </cell>
          <cell r="BG706" t="str">
            <v>2 2-Ejecución</v>
          </cell>
          <cell r="BH706" t="str">
            <v>6 MESES</v>
          </cell>
          <cell r="BI706" t="str">
            <v>1 1. Días</v>
          </cell>
          <cell r="BJ706">
            <v>149</v>
          </cell>
          <cell r="BK706">
            <v>0</v>
          </cell>
          <cell r="BL706">
            <v>149</v>
          </cell>
          <cell r="BM706" t="str">
            <v>SUBSECRETARÍA DISTRITAL DE CULTURA CIUDADANA Y GESTIÓN DEL CONOCIMIENTO</v>
          </cell>
          <cell r="BN706" t="str">
            <v>DIRECCIÓN DE REDES Y ACCIÓN COLECTIVA</v>
          </cell>
          <cell r="BO706" t="str">
            <v>Angélica Rocío Martínez Torres</v>
          </cell>
          <cell r="BP706">
            <v>1018421450</v>
          </cell>
          <cell r="BQ706">
            <v>4</v>
          </cell>
          <cell r="BR706" t="str">
            <v>N.A</v>
          </cell>
          <cell r="BS706" t="str">
            <v>N.A</v>
          </cell>
          <cell r="BT706" t="str">
            <v>N.A</v>
          </cell>
          <cell r="BU706" t="str">
            <v>N.A</v>
          </cell>
          <cell r="BV706" t="str">
            <v>N.A</v>
          </cell>
          <cell r="BW706" t="str">
            <v>N.A</v>
          </cell>
          <cell r="BX706" t="str">
            <v>N.A</v>
          </cell>
          <cell r="BY706" t="str">
            <v>N.A</v>
          </cell>
          <cell r="BZ706" t="str">
            <v>N.A</v>
          </cell>
          <cell r="CA706" t="str">
            <v>N.A</v>
          </cell>
          <cell r="CD706" t="str">
            <v>3 3. Municipal</v>
          </cell>
          <cell r="CE706" t="str">
            <v>2 2. Transferencias</v>
          </cell>
          <cell r="CF706" t="str">
            <v>1 1-Pesos Colombianos</v>
          </cell>
          <cell r="CG706" t="str">
            <v>3 Bogotá D.C.</v>
          </cell>
          <cell r="CH706" t="str">
            <v>149 3. Bogotá D.C.</v>
          </cell>
          <cell r="CI706" t="str">
            <v>17 17 La Candelaria</v>
          </cell>
          <cell r="CJ706" t="str">
            <v>LA CANDELARIA</v>
          </cell>
          <cell r="CK706" t="str">
            <v>1 1. Única</v>
          </cell>
          <cell r="CL706" t="str">
            <v>4 CARRERA</v>
          </cell>
          <cell r="CM706">
            <v>8</v>
          </cell>
          <cell r="CN706">
            <v>9</v>
          </cell>
          <cell r="CO706">
            <v>83</v>
          </cell>
          <cell r="CP706" t="str">
            <v>1 Interno</v>
          </cell>
          <cell r="CQ706" t="str">
            <v>1 Natural</v>
          </cell>
          <cell r="CR706" t="str">
            <v>202576002000800734E</v>
          </cell>
          <cell r="CS706" t="str">
            <v>MODIFICACION - CESION</v>
          </cell>
          <cell r="CT706" t="str">
            <v>1 1. Cesión</v>
          </cell>
          <cell r="CU706">
            <v>45931</v>
          </cell>
          <cell r="CV706">
            <v>45931</v>
          </cell>
          <cell r="CW706">
            <v>46021</v>
          </cell>
          <cell r="CX706" t="str">
            <v>$ 26.076.000</v>
          </cell>
          <cell r="CY706" t="str">
            <v>60 DIAS</v>
          </cell>
          <cell r="DF706" t="str">
            <v>ANYELA PATRICIA PEREA LASSO</v>
          </cell>
          <cell r="DG706">
            <v>1010185986</v>
          </cell>
          <cell r="DH706">
            <v>8</v>
          </cell>
        </row>
        <row r="707">
          <cell r="A707">
            <v>705</v>
          </cell>
          <cell r="B707" t="str">
            <v>CONTRATO DE PRESTACIÓN DE SERVICIOS PROFESIONALES Y/O APOYO A LA GESTIÓN</v>
          </cell>
          <cell r="C707" t="str">
            <v>SCDPI-21417-01354-2</v>
          </cell>
          <cell r="D707" t="str">
            <v>CONTRATACION DIRECTA</v>
          </cell>
          <cell r="E707" t="str">
            <v>Prestar servicios profesionales a la Secretaría Distrital de Cultura; Recreación y Deporte - Dirección de Transformaciones Culturales; para crear piezas visuales que aporten a las estrategias pedagógicas; estéticas y simbólicas del proyecto en entornos de alta circulación como estaciones y portales; en el marco del
  convenio interadministrativo No. 568 de 2025.</v>
          </cell>
          <cell r="F707" t="str">
            <v>17 17. Contrato de Prestación de Servicios</v>
          </cell>
          <cell r="G707" t="str">
            <v>1 Contratista</v>
          </cell>
          <cell r="H707" t="str">
            <v>1 Natural</v>
          </cell>
          <cell r="I707" t="str">
            <v>2 Privada (1)</v>
          </cell>
          <cell r="J707" t="str">
            <v>4 Persona Natural (2)</v>
          </cell>
          <cell r="K707" t="str">
            <v>31 31-Servicios Profesionales</v>
          </cell>
          <cell r="L707" t="str">
            <v>CO1.PCCNTR.8112267</v>
          </cell>
          <cell r="M707" t="str">
            <v>https://community.secop.gov.co/Public/Tendering/OpportunityDetail/Index?noticeUID=CO1.NTC.8476645&amp;isFromPublicArea=True&amp;isModal=true&amp;asPopupView=true</v>
          </cell>
          <cell r="N707">
            <v>45860</v>
          </cell>
          <cell r="O707" t="str">
            <v>5 Contratación directa</v>
          </cell>
          <cell r="P707" t="str">
            <v>33 Prestación de Servicios Profesionales y Apoyo (5-8)</v>
          </cell>
          <cell r="Q707" t="str">
            <v>N/A</v>
          </cell>
          <cell r="R707" t="str">
            <v>1 1. Ley 80</v>
          </cell>
          <cell r="S707" t="str">
            <v>6 6: Prestacion de servicios</v>
          </cell>
          <cell r="T707" t="str">
            <v>1 Nacional</v>
          </cell>
          <cell r="U707" t="str">
            <v>3 3. Único Contratista</v>
          </cell>
          <cell r="V707" t="str">
            <v>ANA MARIA ANGARITA CUBILLOS</v>
          </cell>
          <cell r="W707" t="str">
            <v>F</v>
          </cell>
          <cell r="X707">
            <v>1032501784</v>
          </cell>
          <cell r="Y707">
            <v>3</v>
          </cell>
          <cell r="Z707" t="str">
            <v>KR 73 B 7 F 27</v>
          </cell>
          <cell r="AA707">
            <v>6016954497</v>
          </cell>
          <cell r="AB707" t="str">
            <v>ana.angarita@scrd.gov.co</v>
          </cell>
          <cell r="AC707" t="str">
            <v>ana.angaritis@gmail.com</v>
          </cell>
          <cell r="AD707">
            <v>36144</v>
          </cell>
          <cell r="AE707">
            <v>27</v>
          </cell>
          <cell r="AF707" t="str">
            <v>CUNDINAMARCA - BOGOTA</v>
          </cell>
          <cell r="AG707" t="str">
            <v>Titulo Profesional en artes visuales y/o artes plásticas y/o ilustració</v>
          </cell>
          <cell r="AH707" t="str">
            <v>REALIZACION DE CINE Y TELELVISION</v>
          </cell>
          <cell r="AI707" t="str">
            <v>1 1. Inversión</v>
          </cell>
          <cell r="AJ707">
            <v>122</v>
          </cell>
          <cell r="AK707" t="str">
            <v>O230117330120240122</v>
          </cell>
          <cell r="AL707" t="str">
            <v>Innovación y cambio cultural para la transformación de comportamientos que promuevan el orgullo por la ciudad de Bogotá D.C.</v>
          </cell>
          <cell r="AN707">
            <v>24585000</v>
          </cell>
          <cell r="AQ707">
            <v>24585000</v>
          </cell>
          <cell r="AU707">
            <v>24585000</v>
          </cell>
          <cell r="AV707" t="str">
            <v>$ 4.917.000</v>
          </cell>
          <cell r="AW707">
            <v>1930</v>
          </cell>
          <cell r="AX707">
            <v>24585000</v>
          </cell>
          <cell r="AY707">
            <v>45863</v>
          </cell>
          <cell r="AZ707">
            <v>1263</v>
          </cell>
          <cell r="BA707">
            <v>29502000</v>
          </cell>
          <cell r="BB707">
            <v>45832</v>
          </cell>
          <cell r="BC707">
            <v>45862</v>
          </cell>
          <cell r="BD707">
            <v>45870</v>
          </cell>
          <cell r="BE707">
            <v>46021</v>
          </cell>
          <cell r="BF707">
            <v>46021</v>
          </cell>
          <cell r="BG707" t="str">
            <v>2 2-Ejecución</v>
          </cell>
          <cell r="BH707" t="str">
            <v>5 MESES</v>
          </cell>
          <cell r="BI707" t="str">
            <v>1 1. Días</v>
          </cell>
          <cell r="BJ707">
            <v>149</v>
          </cell>
          <cell r="BK707">
            <v>0</v>
          </cell>
          <cell r="BL707">
            <v>149</v>
          </cell>
          <cell r="BM707" t="str">
            <v>SUBSECRETARÍA DISTRITAL DE CULTURA CIUDADANA Y GESTIÓN DEL CONOCIMIENTO</v>
          </cell>
          <cell r="BN707" t="str">
            <v>DIRECCION DE TRANSFORMACIONES CULTURALES</v>
          </cell>
          <cell r="BO707" t="str">
            <v>Julian Felipe Duarte Alvarez</v>
          </cell>
          <cell r="BP707">
            <v>1019071928</v>
          </cell>
          <cell r="BQ707">
            <v>3</v>
          </cell>
          <cell r="BR707" t="str">
            <v>N.A</v>
          </cell>
          <cell r="BS707" t="str">
            <v>N.A</v>
          </cell>
          <cell r="BT707" t="str">
            <v>N.A</v>
          </cell>
          <cell r="BU707" t="str">
            <v>N.A</v>
          </cell>
          <cell r="BV707" t="str">
            <v>N.A</v>
          </cell>
          <cell r="BW707" t="str">
            <v>N.A</v>
          </cell>
          <cell r="BX707" t="str">
            <v>N.A</v>
          </cell>
          <cell r="BY707" t="str">
            <v>N.A</v>
          </cell>
          <cell r="BZ707" t="str">
            <v>N.A</v>
          </cell>
          <cell r="CA707" t="str">
            <v>N.A</v>
          </cell>
          <cell r="CD707" t="str">
            <v>3 3. Municipal</v>
          </cell>
          <cell r="CE707" t="str">
            <v>2 2. Transferencias</v>
          </cell>
          <cell r="CF707" t="str">
            <v>1 1-Pesos Colombianos</v>
          </cell>
          <cell r="CG707" t="str">
            <v>3 Bogotá D.C.</v>
          </cell>
          <cell r="CH707" t="str">
            <v>149 3. Bogotá D.C.</v>
          </cell>
          <cell r="CI707" t="str">
            <v>17 17 La Candelaria</v>
          </cell>
          <cell r="CJ707" t="str">
            <v>LA CANDELARIA</v>
          </cell>
          <cell r="CK707" t="str">
            <v>1 1. Única</v>
          </cell>
          <cell r="CL707" t="str">
            <v>4 CARRERA</v>
          </cell>
          <cell r="CM707">
            <v>8</v>
          </cell>
          <cell r="CN707">
            <v>9</v>
          </cell>
          <cell r="CO707">
            <v>83</v>
          </cell>
          <cell r="CP707" t="str">
            <v>1 Interno</v>
          </cell>
          <cell r="CQ707" t="str">
            <v>1 Natural</v>
          </cell>
          <cell r="CR707" t="str">
            <v>202576002000800713E</v>
          </cell>
        </row>
        <row r="708">
          <cell r="A708">
            <v>706</v>
          </cell>
          <cell r="B708" t="str">
            <v>CONTRATO DE PRESTACIÓN DE SERVICIOS PROFESIONALES Y/O APOYO A LA GESTIÓN</v>
          </cell>
          <cell r="C708" t="str">
            <v>SCDPI-21417-01363-25</v>
          </cell>
          <cell r="D708" t="str">
            <v>CONTRATACION DIRECTA</v>
          </cell>
          <cell r="E708" t="str">
            <v>Prestar servicios profesionales a la Secretaría de Cultura; Recreación y Deporte - Dirección de Observatorio y Gestión de
  Conocimiento Cultural; para realizar la planeación; análisis y sistematización de las mediciones y seguimientos que se adelanten
  sobre orgullo y confianza en Bogotá; en el marco del convenio interadministrativo No. 568 de 2025.</v>
          </cell>
          <cell r="F708" t="str">
            <v>17 17. Contrato de Prestación de Servicios</v>
          </cell>
          <cell r="G708" t="str">
            <v>1 Contratista</v>
          </cell>
          <cell r="H708" t="str">
            <v>1 Natural</v>
          </cell>
          <cell r="I708" t="str">
            <v>2 Privada (1)</v>
          </cell>
          <cell r="J708" t="str">
            <v>4 Persona Natural (2)</v>
          </cell>
          <cell r="K708" t="str">
            <v>31 31-Servicios Profesionales</v>
          </cell>
          <cell r="L708" t="str">
            <v>CO1.PCCNTR.8112406</v>
          </cell>
          <cell r="M708" t="str">
            <v>https://community.secop.gov.co/Public/Tendering/OpportunityDetail/Index?noticeUID=CO1.NTC.8477011&amp;isFromPublicArea=True&amp;isModal=true&amp;asPopupView=true</v>
          </cell>
          <cell r="N708">
            <v>45860</v>
          </cell>
          <cell r="O708" t="str">
            <v>5 Contratación directa</v>
          </cell>
          <cell r="P708" t="str">
            <v>33 Prestación de Servicios Profesionales y Apoyo (5-8)</v>
          </cell>
          <cell r="Q708" t="str">
            <v>N/A</v>
          </cell>
          <cell r="R708" t="str">
            <v>1 1. Ley 80</v>
          </cell>
          <cell r="S708" t="str">
            <v>6 6: Prestacion de servicios</v>
          </cell>
          <cell r="T708" t="str">
            <v>1 Nacional</v>
          </cell>
          <cell r="U708" t="str">
            <v>3 3. Único Contratista</v>
          </cell>
          <cell r="V708" t="str">
            <v>SAMUEL NOSSA AGÜERO</v>
          </cell>
          <cell r="W708" t="str">
            <v>M</v>
          </cell>
          <cell r="X708">
            <v>1019039117</v>
          </cell>
          <cell r="Y708">
            <v>2</v>
          </cell>
          <cell r="Z708" t="str">
            <v>CL 18 A 0 19 ESTE</v>
          </cell>
          <cell r="AA708">
            <v>3163290138</v>
          </cell>
          <cell r="AB708" t="str">
            <v>samuel.nossa@scrd.gov.co</v>
          </cell>
          <cell r="AC708" t="str">
            <v>samuel.gimp@gmail.com</v>
          </cell>
          <cell r="AD708">
            <v>32722</v>
          </cell>
          <cell r="AE708">
            <v>36</v>
          </cell>
          <cell r="AF708" t="str">
            <v>CUNDINAMARCA - BOGOTA</v>
          </cell>
          <cell r="AG708" t="str">
            <v>Titulo profesional en ciencias humanas, sociales, políticas, económicas, historia, licenciaturas o afines. Con mas de cinco (5) años de experiencia en acciones relacionadas con la gestión del conocimiento, la investigación, la gestión cultural, social o comunitaria, así como en procesos de análisis y sistematización de información.</v>
          </cell>
          <cell r="AH708" t="str">
            <v>POLITOLOGO</v>
          </cell>
          <cell r="AI708" t="str">
            <v>1 1. Inversión</v>
          </cell>
          <cell r="AJ708">
            <v>122</v>
          </cell>
          <cell r="AK708" t="str">
            <v>O230117330120240122</v>
          </cell>
          <cell r="AL708" t="str">
            <v>Innovación y cambio cultural para la transformación de comportamientos que promuevan el orgullo por la ciudad de Bogotá D.C.</v>
          </cell>
          <cell r="AN708">
            <v>44610000</v>
          </cell>
          <cell r="AO708">
            <v>4461000</v>
          </cell>
          <cell r="AQ708">
            <v>49071000</v>
          </cell>
          <cell r="AU708">
            <v>49071000</v>
          </cell>
          <cell r="AV708" t="str">
            <v>$ 8.922.000</v>
          </cell>
          <cell r="AW708">
            <v>2000</v>
          </cell>
          <cell r="AX708">
            <v>44610000</v>
          </cell>
          <cell r="AY708">
            <v>45868</v>
          </cell>
          <cell r="AZ708">
            <v>1262</v>
          </cell>
          <cell r="BA708">
            <v>53532000</v>
          </cell>
          <cell r="BB708">
            <v>45832</v>
          </cell>
          <cell r="BC708">
            <v>45862</v>
          </cell>
          <cell r="BD708">
            <v>45870</v>
          </cell>
          <cell r="BE708">
            <v>46021</v>
          </cell>
          <cell r="BF708">
            <v>46037</v>
          </cell>
          <cell r="BG708" t="str">
            <v>2 2-Ejecución</v>
          </cell>
          <cell r="BH708" t="str">
            <v>5 MESES</v>
          </cell>
          <cell r="BI708" t="str">
            <v>1 1. Días</v>
          </cell>
          <cell r="BJ708">
            <v>149</v>
          </cell>
          <cell r="BK708">
            <v>15</v>
          </cell>
          <cell r="BL708">
            <v>164</v>
          </cell>
          <cell r="BM708" t="str">
            <v>SUBSECRETARÍA DISTRITAL DE CULTURA CIUDADANA Y GESTIÓN DEL CONOCIMIENTO</v>
          </cell>
          <cell r="BN708" t="str">
            <v>DIRECCIÓN OBSERVATORIO Y GESTIÓN DEL CONOCIMIENTO CULTURAL</v>
          </cell>
          <cell r="BO708" t="str">
            <v>Diego Fernando Maldonado Castellano</v>
          </cell>
          <cell r="BP708">
            <v>80863541</v>
          </cell>
          <cell r="BQ708">
            <v>7</v>
          </cell>
          <cell r="BR708" t="str">
            <v>N.A</v>
          </cell>
          <cell r="BS708" t="str">
            <v>N.A</v>
          </cell>
          <cell r="BT708" t="str">
            <v>N.A</v>
          </cell>
          <cell r="BU708" t="str">
            <v>N.A</v>
          </cell>
          <cell r="BV708" t="str">
            <v>N.A</v>
          </cell>
          <cell r="BW708" t="str">
            <v>N.A</v>
          </cell>
          <cell r="BX708" t="str">
            <v>N.A</v>
          </cell>
          <cell r="BY708" t="str">
            <v>N.A</v>
          </cell>
          <cell r="BZ708" t="str">
            <v>N.A</v>
          </cell>
          <cell r="CA708" t="str">
            <v>N.A</v>
          </cell>
          <cell r="CD708" t="str">
            <v>3 3. Municipal</v>
          </cell>
          <cell r="CE708" t="str">
            <v>2 2. Transferencias</v>
          </cell>
          <cell r="CF708" t="str">
            <v>1 1-Pesos Colombianos</v>
          </cell>
          <cell r="CG708" t="str">
            <v>3 Bogotá D.C.</v>
          </cell>
          <cell r="CH708" t="str">
            <v>149 3. Bogotá D.C.</v>
          </cell>
          <cell r="CI708" t="str">
            <v>17 17 La Candelaria</v>
          </cell>
          <cell r="CJ708" t="str">
            <v>LA CANDELARIA</v>
          </cell>
          <cell r="CK708" t="str">
            <v>1 1. Única</v>
          </cell>
          <cell r="CL708" t="str">
            <v>4 CARRERA</v>
          </cell>
          <cell r="CM708">
            <v>8</v>
          </cell>
          <cell r="CN708">
            <v>9</v>
          </cell>
          <cell r="CO708">
            <v>83</v>
          </cell>
          <cell r="CP708" t="str">
            <v>1 Interno</v>
          </cell>
          <cell r="CQ708" t="str">
            <v>1 Natural</v>
          </cell>
          <cell r="CR708" t="str">
            <v>202576002000800721E</v>
          </cell>
          <cell r="CS708" t="str">
            <v>MODIFICACION- ADICION Y PRORROGA</v>
          </cell>
          <cell r="CT708" t="str">
            <v>4 4. Adición / Prórroga</v>
          </cell>
          <cell r="CU708">
            <v>46017</v>
          </cell>
          <cell r="CV708">
            <v>46022</v>
          </cell>
          <cell r="CW708">
            <v>46037</v>
          </cell>
          <cell r="CX708" t="str">
            <v>$ 4.461.000</v>
          </cell>
          <cell r="CY708" t="str">
            <v>15 DIAS</v>
          </cell>
          <cell r="CZ708">
            <v>4305</v>
          </cell>
          <cell r="DA708" t="str">
            <v>$ 4.461.000</v>
          </cell>
          <cell r="DB708">
            <v>46017</v>
          </cell>
          <cell r="DC708">
            <v>2174</v>
          </cell>
          <cell r="DD708" t="str">
            <v>$ 4.461.000</v>
          </cell>
          <cell r="DE708">
            <v>45985</v>
          </cell>
        </row>
        <row r="709">
          <cell r="A709">
            <v>707</v>
          </cell>
          <cell r="B709" t="str">
            <v>CONTRATO DE PRESTACIÓN DE SERVICIOS PROFESIONALES Y/O APOYO A LA GESTIÓN</v>
          </cell>
          <cell r="C709" t="str">
            <v>SCDPI-21416-01430-25</v>
          </cell>
          <cell r="D709" t="str">
            <v>CONTRATACION DIRECTA</v>
          </cell>
          <cell r="E709" t="str">
            <v>Prestar servicios profesionales; en actividades administrativas precontractuales; contractuales; postcontractuales y presupuestales; requeridas por la Secretaria de Cultura; Recreación y Deporte- Subsecretaría de Gobernanza; acorde con los procesos y procedimientos definidos en la entidad.</v>
          </cell>
          <cell r="F709" t="str">
            <v>17 17. Contrato de Prestación de Servicios</v>
          </cell>
          <cell r="G709" t="str">
            <v>1 Contratista</v>
          </cell>
          <cell r="H709" t="str">
            <v>1 Natural</v>
          </cell>
          <cell r="I709" t="str">
            <v>2 Privada (1)</v>
          </cell>
          <cell r="J709" t="str">
            <v>4 Persona Natural (2)</v>
          </cell>
          <cell r="K709" t="str">
            <v>31 31-Servicios Profesionales</v>
          </cell>
          <cell r="L709" t="str">
            <v>CO1.PCCNTR.8113912</v>
          </cell>
          <cell r="M709" t="str">
            <v>https://community.secop.gov.co/Public/Tendering/OpportunityDetail/Index?noticeUID=CO1.NTC.8477341&amp;isFromPublicArea=True&amp;isModal=true&amp;asPopupView=true</v>
          </cell>
          <cell r="N709">
            <v>45860</v>
          </cell>
          <cell r="O709" t="str">
            <v>5 Contratación directa</v>
          </cell>
          <cell r="P709" t="str">
            <v>33 Prestación de Servicios Profesionales y Apoyo (5-8)</v>
          </cell>
          <cell r="Q709" t="str">
            <v>N/A</v>
          </cell>
          <cell r="R709" t="str">
            <v>1 1. Ley 80</v>
          </cell>
          <cell r="S709" t="str">
            <v>6 6: Prestacion de servicios</v>
          </cell>
          <cell r="T709" t="str">
            <v>1 Nacional</v>
          </cell>
          <cell r="U709" t="str">
            <v>3 3. Único Contratista</v>
          </cell>
          <cell r="V709" t="str">
            <v>GIMENA RODRIGUEZ LADINO</v>
          </cell>
          <cell r="W709" t="str">
            <v>F</v>
          </cell>
          <cell r="X709">
            <v>52422737</v>
          </cell>
          <cell r="Y709">
            <v>1</v>
          </cell>
          <cell r="Z709" t="str">
            <v>CL 12 C 71 C 31 BL 5 AP 604</v>
          </cell>
          <cell r="AA709">
            <v>3112704069</v>
          </cell>
          <cell r="AC709" t="str">
            <v>gimena_7710@hotmail.com</v>
          </cell>
          <cell r="AD709">
            <v>28408</v>
          </cell>
          <cell r="AE709">
            <v>48</v>
          </cell>
          <cell r="AF709" t="str">
            <v>CUNDINAMARCA - BOGOTA</v>
          </cell>
          <cell r="AG709" t="str">
            <v>Profesional en Ciencias Sociales, Humanidades, Artes, Administración, Comunicaciones o afines, con experiencia mínima de 4 años en actividades administrativas precontractuales, contractuales, postcontractuales y presupuestales en entidades públicas</v>
          </cell>
          <cell r="AH709" t="str">
            <v>ADMINISTRACION DE EMPRESAS</v>
          </cell>
          <cell r="AI709" t="str">
            <v>1 1. Inversión</v>
          </cell>
          <cell r="AJ709">
            <v>102</v>
          </cell>
          <cell r="AK709" t="str">
            <v>O230117330120240102</v>
          </cell>
          <cell r="AL709" t="str">
            <v>Fortalecimiento de alianzas estratégicas a nivel bilateral y multilateral para el posicionamiento de la ciudad como referente cultural y recreodeportivo en escenario</v>
          </cell>
          <cell r="AN709">
            <v>16242000</v>
          </cell>
          <cell r="AQ709">
            <v>16242000</v>
          </cell>
          <cell r="AU709">
            <v>16242000</v>
          </cell>
          <cell r="AV709" t="str">
            <v>$ 8.121.000</v>
          </cell>
          <cell r="AW709">
            <v>1929</v>
          </cell>
          <cell r="AX709">
            <v>16242000</v>
          </cell>
          <cell r="AY709">
            <v>45863</v>
          </cell>
          <cell r="AZ709">
            <v>1336</v>
          </cell>
          <cell r="BA709">
            <v>16242000</v>
          </cell>
          <cell r="BB709">
            <v>45848</v>
          </cell>
          <cell r="BC709">
            <v>45862</v>
          </cell>
          <cell r="BD709">
            <v>45891</v>
          </cell>
          <cell r="BE709">
            <v>45951</v>
          </cell>
          <cell r="BF709">
            <v>45951</v>
          </cell>
          <cell r="BG709" t="str">
            <v>2 2-Ejecución</v>
          </cell>
          <cell r="BH709" t="str">
            <v>2 MESES</v>
          </cell>
          <cell r="BI709" t="str">
            <v>1 1. Días</v>
          </cell>
          <cell r="BJ709">
            <v>59</v>
          </cell>
          <cell r="BK709">
            <v>0</v>
          </cell>
          <cell r="BL709">
            <v>59</v>
          </cell>
          <cell r="BM709" t="str">
            <v>SUBSECRETARÍA DE GOBERNANZA</v>
          </cell>
          <cell r="BN709" t="str">
            <v>SUBSECRETARÍA DE GOBERNANZA</v>
          </cell>
          <cell r="BO709" t="str">
            <v>Ana María Boada Ayala</v>
          </cell>
          <cell r="BP709">
            <v>52885691</v>
          </cell>
          <cell r="BQ709">
            <v>6</v>
          </cell>
          <cell r="BR709" t="str">
            <v>N.A</v>
          </cell>
          <cell r="BS709" t="str">
            <v>N.A</v>
          </cell>
          <cell r="BT709" t="str">
            <v>N.A</v>
          </cell>
          <cell r="BU709" t="str">
            <v>N.A</v>
          </cell>
          <cell r="BV709" t="str">
            <v>N.A</v>
          </cell>
          <cell r="BW709" t="str">
            <v>N.A</v>
          </cell>
          <cell r="BX709" t="str">
            <v>N.A</v>
          </cell>
          <cell r="BY709" t="str">
            <v>N.A</v>
          </cell>
          <cell r="BZ709" t="str">
            <v>N.A</v>
          </cell>
          <cell r="CA709" t="str">
            <v>N.A</v>
          </cell>
          <cell r="CD709" t="str">
            <v>3 3. Municipal</v>
          </cell>
          <cell r="CE709" t="str">
            <v>2 2. Transferencias</v>
          </cell>
          <cell r="CF709" t="str">
            <v>1 1-Pesos Colombianos</v>
          </cell>
          <cell r="CG709" t="str">
            <v>3 Bogotá D.C.</v>
          </cell>
          <cell r="CH709" t="str">
            <v>149 3. Bogotá D.C.</v>
          </cell>
          <cell r="CI709" t="str">
            <v>17 17 La Candelaria</v>
          </cell>
          <cell r="CJ709" t="str">
            <v>LA CANDELARIA</v>
          </cell>
          <cell r="CK709" t="str">
            <v>1 1. Única</v>
          </cell>
          <cell r="CL709" t="str">
            <v>4 CARRERA</v>
          </cell>
          <cell r="CM709">
            <v>8</v>
          </cell>
          <cell r="CN709">
            <v>9</v>
          </cell>
          <cell r="CO709">
            <v>83</v>
          </cell>
          <cell r="CP709" t="str">
            <v>1 Interno</v>
          </cell>
          <cell r="CQ709" t="str">
            <v>1 Natural</v>
          </cell>
          <cell r="CR709" t="str">
            <v>202576002000800763E</v>
          </cell>
        </row>
        <row r="710">
          <cell r="A710">
            <v>708</v>
          </cell>
          <cell r="B710" t="str">
            <v>CONSULTORIA</v>
          </cell>
          <cell r="C710" t="str">
            <v>SCRD-CMA-28-2025</v>
          </cell>
          <cell r="D710" t="str">
            <v>CONCURSO DE MERITOS</v>
          </cell>
          <cell r="E710" t="str">
            <v>Interventoría integral al contrato que resulte del proceso de licitación pública con objeto: realizar los estudios; diseños; suministro e instalación del pabellón expositivo ubicado en el parque arqueológico y del patrimonio cultural de Usme; con el acompañamiento permanente de las entidades distritales y/o nacionales competentes</v>
          </cell>
          <cell r="F710" t="str">
            <v>16 16. Contrato de Consultoría</v>
          </cell>
          <cell r="G710" t="str">
            <v>1 Contratista</v>
          </cell>
          <cell r="H710" t="str">
            <v>2 Jurídica</v>
          </cell>
          <cell r="I710" t="str">
            <v>2 Privada (1)</v>
          </cell>
          <cell r="J710" t="str">
            <v>3 Privadas (2)</v>
          </cell>
          <cell r="K710" t="str">
            <v>21 21-Consultoría (Interventoría)</v>
          </cell>
          <cell r="L710" t="str">
            <v>CO1.PCCNTR.8113317</v>
          </cell>
          <cell r="M710" t="str">
            <v>https://community.secop.gov.co/Public/Tendering/OpportunityDetail/Index?noticeUID=CO1.NTC.8297964&amp;isFromPublicArea=True&amp;isModal=true&amp;asPopupView=true</v>
          </cell>
          <cell r="N710">
            <v>45824</v>
          </cell>
          <cell r="O710" t="str">
            <v>3 Concurso de méritos</v>
          </cell>
          <cell r="P710" t="str">
            <v>1 Abierto (3)</v>
          </cell>
          <cell r="Q710" t="str">
            <v>N/A</v>
          </cell>
          <cell r="R710" t="str">
            <v>1 1. Ley 80</v>
          </cell>
          <cell r="S710" t="str">
            <v>8 8: Cultura</v>
          </cell>
          <cell r="T710" t="str">
            <v>1 Nacional</v>
          </cell>
          <cell r="U710" t="str">
            <v>3 3. Único Contratista</v>
          </cell>
          <cell r="V710" t="str">
            <v>CUBIKO OBRAS Y CONSULTORÍA SAS</v>
          </cell>
          <cell r="W710" t="str">
            <v>N.A</v>
          </cell>
          <cell r="X710">
            <v>900686385</v>
          </cell>
          <cell r="Y710">
            <v>9</v>
          </cell>
          <cell r="Z710" t="str">
            <v>carrera 10 # 18-44</v>
          </cell>
          <cell r="AA710">
            <v>7041562</v>
          </cell>
          <cell r="AB710" t="str">
            <v>licitaciones.cubiko@gmail.com</v>
          </cell>
          <cell r="AC710" t="str">
            <v>licitaciones.cubiko@gmail.com</v>
          </cell>
          <cell r="AD710" t="str">
            <v>N.A</v>
          </cell>
          <cell r="AE710" t="str">
            <v>N.A</v>
          </cell>
          <cell r="AF710" t="str">
            <v>N,A</v>
          </cell>
          <cell r="AG710" t="str">
            <v>N.A</v>
          </cell>
          <cell r="AH710" t="str">
            <v>N.A</v>
          </cell>
          <cell r="AI710" t="str">
            <v>1 1. Inversión</v>
          </cell>
          <cell r="AJ710">
            <v>123</v>
          </cell>
          <cell r="AK710" t="str">
            <v>O230117330120240123</v>
          </cell>
          <cell r="AL710" t="str">
            <v>Asistencia Técnica para el desarrollo de infraestructuras culturales sostenibles en el Distrito Capital Bogotá D.C.</v>
          </cell>
          <cell r="AN710">
            <v>216000000</v>
          </cell>
          <cell r="AQ710">
            <v>216000000</v>
          </cell>
          <cell r="AU710">
            <v>216000000</v>
          </cell>
          <cell r="AV710" t="str">
            <v>$ 0</v>
          </cell>
          <cell r="AW710" t="str">
            <v>2068
  2067</v>
          </cell>
          <cell r="AX710" t="str">
            <v>96000000
  120.000.000</v>
          </cell>
          <cell r="AY710">
            <v>45874</v>
          </cell>
          <cell r="AZ710" t="str">
            <v>1171
  1043</v>
          </cell>
          <cell r="BA710" t="str">
            <v>96000000
  120.000.000</v>
          </cell>
          <cell r="BB710" t="str">
            <v>6/05/2025
  07/04/2025</v>
          </cell>
          <cell r="BC710">
            <v>45863</v>
          </cell>
          <cell r="BD710">
            <v>45884</v>
          </cell>
          <cell r="BE710">
            <v>46051</v>
          </cell>
          <cell r="BF710">
            <v>46096</v>
          </cell>
          <cell r="BG710" t="str">
            <v>2 2-Ejecución</v>
          </cell>
          <cell r="BH710" t="str">
            <v>5 MESES Y 15 DIAS</v>
          </cell>
          <cell r="BJ710">
            <v>164</v>
          </cell>
          <cell r="BK710">
            <v>45</v>
          </cell>
          <cell r="BL710">
            <v>209</v>
          </cell>
          <cell r="BM710" t="str">
            <v>DIRECCIÓN DE ARTE, CULTURA Y PATRIMONIO</v>
          </cell>
          <cell r="BN710" t="str">
            <v>DIRECCIÓN DE ARTE, CULTURA Y PATRIMONIO</v>
          </cell>
          <cell r="BO710" t="str">
            <v>Lea Vanessa Esquivel Peña</v>
          </cell>
          <cell r="BP710">
            <v>45694892</v>
          </cell>
          <cell r="BQ710">
            <v>4</v>
          </cell>
          <cell r="BR710" t="str">
            <v>ADRIANA CAROLINA SANABRIA NIETO</v>
          </cell>
          <cell r="BS710">
            <v>1019013695</v>
          </cell>
          <cell r="BT710" t="str">
            <v>N.A</v>
          </cell>
          <cell r="BU710" t="str">
            <v>N.A</v>
          </cell>
          <cell r="BV710" t="str">
            <v>N.A</v>
          </cell>
          <cell r="BW710" t="str">
            <v>N.A</v>
          </cell>
          <cell r="BX710" t="str">
            <v>N.A</v>
          </cell>
          <cell r="BY710" t="str">
            <v>N.A</v>
          </cell>
          <cell r="BZ710" t="str">
            <v>N.A</v>
          </cell>
          <cell r="CA710" t="str">
            <v>N.A</v>
          </cell>
          <cell r="CD710" t="str">
            <v>3 3. Municipal</v>
          </cell>
          <cell r="CE710" t="str">
            <v>2 2. Transferencias</v>
          </cell>
          <cell r="CF710" t="str">
            <v>1 1-Pesos Colombianos</v>
          </cell>
          <cell r="CG710" t="str">
            <v>3 Bogotá D.C.</v>
          </cell>
          <cell r="CH710" t="str">
            <v>149 3. Bogotá D.C.</v>
          </cell>
          <cell r="CI710" t="str">
            <v>17 17 La Candelaria</v>
          </cell>
          <cell r="CJ710" t="str">
            <v>LA CANDELARIA</v>
          </cell>
          <cell r="CK710" t="str">
            <v>1 1. Única</v>
          </cell>
          <cell r="CL710" t="str">
            <v>4 CARRERA</v>
          </cell>
          <cell r="CM710">
            <v>8</v>
          </cell>
          <cell r="CN710">
            <v>9</v>
          </cell>
          <cell r="CO710">
            <v>83</v>
          </cell>
          <cell r="CP710" t="str">
            <v>1 Interno</v>
          </cell>
          <cell r="CQ710" t="str">
            <v>1 Natural</v>
          </cell>
          <cell r="CR710" t="str">
            <v>202533007201100005E</v>
          </cell>
          <cell r="CS710" t="str">
            <v>MODIFICACION - SUSPENSION</v>
          </cell>
          <cell r="CT710" t="str">
            <v>1 1. Suspensión</v>
          </cell>
          <cell r="CU710">
            <v>45929</v>
          </cell>
          <cell r="CV710">
            <v>45929</v>
          </cell>
          <cell r="CW710">
            <v>45958</v>
          </cell>
          <cell r="CY710" t="str">
            <v>30 DIAS</v>
          </cell>
          <cell r="DI710" t="str">
            <v>MODIFICACION -REACTIVACION</v>
          </cell>
          <cell r="DJ710" t="str">
            <v>2 2. Reanudación</v>
          </cell>
          <cell r="DK710">
            <v>45974</v>
          </cell>
          <cell r="DL710">
            <v>45974</v>
          </cell>
          <cell r="DY710" t="str">
            <v>MODIFICACION - PRORROGA</v>
          </cell>
          <cell r="DZ710" t="str">
            <v>3 3. Prorroga</v>
          </cell>
          <cell r="EA710">
            <v>46008</v>
          </cell>
          <cell r="EB710">
            <v>46051</v>
          </cell>
          <cell r="EC710">
            <v>46096</v>
          </cell>
          <cell r="EE710" t="str">
            <v>45 DIAS</v>
          </cell>
        </row>
        <row r="711">
          <cell r="A711">
            <v>709</v>
          </cell>
          <cell r="B711" t="str">
            <v>CONTRATO DE PRESTACIÓN DE SERVICIOS PROFESIONALES Y/O APOYO A LA GESTIÓN</v>
          </cell>
          <cell r="C711" t="str">
            <v>SCDPI-21417-01391-25</v>
          </cell>
          <cell r="D711" t="str">
            <v>CONTRATACION DIRECTA</v>
          </cell>
          <cell r="E711" t="str">
            <v>Prestar servicios profesionales a la Secretaría de Cultura; Recreación y Deporte-Dirección Observatorio y Gestión del
  Conocimiento Cultural para apoyar en el diseño; implementación y pilotaje de una estrategia de conversación ciudadana en
  espacios públicos de Bogotá; utilizando herramientas y métodos que faciliten la recolección y difusión de las opiniones y
  experiencias de la ciudadanía; con el fin de fortalecer el uso y aprovechamiento de los datos; en el marco del convenio
  interadministrativo</v>
          </cell>
          <cell r="F711" t="str">
            <v>17 17. Contrato de Prestación de Servicios</v>
          </cell>
          <cell r="G711" t="str">
            <v>1 Contratista</v>
          </cell>
          <cell r="H711" t="str">
            <v>1 Natural</v>
          </cell>
          <cell r="I711" t="str">
            <v>2 Privada (1)</v>
          </cell>
          <cell r="J711" t="str">
            <v>4 Persona Natural (2)</v>
          </cell>
          <cell r="K711" t="str">
            <v>31 31-Servicios Profesionales</v>
          </cell>
          <cell r="L711" t="str">
            <v>CO1.PCCNTR.8114205</v>
          </cell>
          <cell r="M711" t="str">
            <v>https://community.secop.gov.co/Public/Tendering/OpportunityDetail/Index?noticeUID=CO1.NTC.8479108&amp;isFromPublicArea=True&amp;isModal=true&amp;asPopupView=true</v>
          </cell>
          <cell r="N711">
            <v>45861</v>
          </cell>
          <cell r="O711" t="str">
            <v>5 Contratación directa</v>
          </cell>
          <cell r="P711" t="str">
            <v>33 Prestación de Servicios Profesionales y Apoyo (5-8)</v>
          </cell>
          <cell r="Q711" t="str">
            <v>N/A</v>
          </cell>
          <cell r="R711" t="str">
            <v>1 1. Ley 80</v>
          </cell>
          <cell r="S711" t="str">
            <v>6 6: Prestacion de servicios</v>
          </cell>
          <cell r="T711" t="str">
            <v>1 Nacional</v>
          </cell>
          <cell r="U711" t="str">
            <v>3 3. Único Contratista</v>
          </cell>
          <cell r="V711" t="str">
            <v>MARÍA PAULA ARMENTA GARZÓN</v>
          </cell>
          <cell r="W711" t="str">
            <v>F</v>
          </cell>
          <cell r="X711">
            <v>1020773887</v>
          </cell>
          <cell r="Y711">
            <v>6</v>
          </cell>
          <cell r="Z711" t="str">
            <v>CL 91 71 A 25</v>
          </cell>
          <cell r="AA711">
            <v>88298713</v>
          </cell>
          <cell r="AC711" t="str">
            <v>maria.armenta1214@hotmail.com</v>
          </cell>
          <cell r="AD711">
            <v>33794</v>
          </cell>
          <cell r="AE711">
            <v>33</v>
          </cell>
          <cell r="AF711" t="str">
            <v>CUNDINAMARCA - BOGOTA</v>
          </cell>
          <cell r="AG711" t="str">
            <v>Titulo profesional en ciencias humanas, sociales, políticas, económicas, historia, licenciaturas, ingenierías, diseño gráfico, diseño industrial, artes o afines, música, literatura, o afines. Con mas de cuatro (4) años de experiencia relacionada con el manejo de dispositivos cualitativos, o formulación y desarrollo de proyectos, gestión y seguimiento de políticas públicas, o gestión cultural o artística, o en análisis de información y recolección de datos, o desarrollo de indicadores, monitoreo de información, participación en laboratorios ciudadanos, o en procesos de investigación, sistematización, o implementación de metodologías pedagógicas y metodológicas.</v>
          </cell>
          <cell r="AH711" t="str">
            <v>POLITOLOGO</v>
          </cell>
          <cell r="AI711" t="str">
            <v>1 1. Inversión</v>
          </cell>
          <cell r="AJ711">
            <v>122</v>
          </cell>
          <cell r="AK711" t="str">
            <v>O230117330120240122</v>
          </cell>
          <cell r="AL711" t="str">
            <v>Innovación y cambio cultural para la transformación de comportamientos que promuevan el orgullo por la ciudad de Bogotá D.C.</v>
          </cell>
          <cell r="AN711">
            <v>40605000</v>
          </cell>
          <cell r="AQ711">
            <v>40605000</v>
          </cell>
          <cell r="AU711">
            <v>40605000</v>
          </cell>
          <cell r="AV711" t="str">
            <v>$ 8.121.000</v>
          </cell>
          <cell r="AW711">
            <v>1977</v>
          </cell>
          <cell r="AX711">
            <v>40605000</v>
          </cell>
          <cell r="AY711">
            <v>45868</v>
          </cell>
          <cell r="AZ711">
            <v>1287</v>
          </cell>
          <cell r="BA711">
            <v>48726000</v>
          </cell>
          <cell r="BB711">
            <v>45833</v>
          </cell>
          <cell r="BC711">
            <v>45862</v>
          </cell>
          <cell r="BD711">
            <v>45870</v>
          </cell>
          <cell r="BE711">
            <v>46021</v>
          </cell>
          <cell r="BF711">
            <v>46021</v>
          </cell>
          <cell r="BG711" t="str">
            <v>2 2-Ejecución</v>
          </cell>
          <cell r="BH711" t="str">
            <v>5 MESES</v>
          </cell>
          <cell r="BI711" t="str">
            <v>1 1. Días</v>
          </cell>
          <cell r="BJ711">
            <v>149</v>
          </cell>
          <cell r="BK711">
            <v>0</v>
          </cell>
          <cell r="BL711">
            <v>149</v>
          </cell>
          <cell r="BM711" t="str">
            <v>SUBSECRETARÍA DISTRITAL DE CULTURA CIUDADANA Y GESTIÓN DEL CONOCIMIENTO</v>
          </cell>
          <cell r="BN711" t="str">
            <v>DIRECCIÓN OBSERVATORIO Y GESTIÓN DEL CONOCIMIENTO CULTURAL</v>
          </cell>
          <cell r="BO711" t="str">
            <v>Diego Fernando Maldonado Castellano</v>
          </cell>
          <cell r="BP711">
            <v>80863541</v>
          </cell>
          <cell r="BQ711">
            <v>7</v>
          </cell>
          <cell r="BR711" t="str">
            <v>N.A</v>
          </cell>
          <cell r="BS711" t="str">
            <v>N.A</v>
          </cell>
          <cell r="BT711" t="str">
            <v>N.A</v>
          </cell>
          <cell r="BU711" t="str">
            <v>N.A</v>
          </cell>
          <cell r="BV711" t="str">
            <v>N.A</v>
          </cell>
          <cell r="BW711" t="str">
            <v>N.A</v>
          </cell>
          <cell r="BX711" t="str">
            <v>N.A</v>
          </cell>
          <cell r="BY711" t="str">
            <v>N.A</v>
          </cell>
          <cell r="BZ711" t="str">
            <v>N.A</v>
          </cell>
          <cell r="CA711" t="str">
            <v>N.A</v>
          </cell>
          <cell r="CD711" t="str">
            <v>3 3. Municipal</v>
          </cell>
          <cell r="CE711" t="str">
            <v>2 2. Transferencias</v>
          </cell>
          <cell r="CF711" t="str">
            <v>1 1-Pesos Colombianos</v>
          </cell>
          <cell r="CG711" t="str">
            <v>3 Bogotá D.C.</v>
          </cell>
          <cell r="CH711" t="str">
            <v>149 3. Bogotá D.C.</v>
          </cell>
          <cell r="CI711" t="str">
            <v>17 17 La Candelaria</v>
          </cell>
          <cell r="CJ711" t="str">
            <v>LA CANDELARIA</v>
          </cell>
          <cell r="CK711" t="str">
            <v>1 1. Única</v>
          </cell>
          <cell r="CL711" t="str">
            <v>4 CARRERA</v>
          </cell>
          <cell r="CM711">
            <v>8</v>
          </cell>
          <cell r="CN711">
            <v>9</v>
          </cell>
          <cell r="CO711">
            <v>83</v>
          </cell>
          <cell r="CP711" t="str">
            <v>1 Interno</v>
          </cell>
          <cell r="CQ711" t="str">
            <v>1 Natural</v>
          </cell>
          <cell r="CR711" t="str">
            <v>202576002000800755E</v>
          </cell>
        </row>
        <row r="712">
          <cell r="A712">
            <v>710</v>
          </cell>
          <cell r="B712" t="str">
            <v>CONVENIO INTERADMINISTRATIVO</v>
          </cell>
          <cell r="C712" t="str">
            <v>CONVENIO CREADO POR EL FONDO DE DESARROLLO LOCAL DE CANDELARIA</v>
          </cell>
          <cell r="D712" t="str">
            <v>CONTRATACION DIRECTA</v>
          </cell>
          <cell r="E712" t="str">
            <v>Aunar esfuerzos técnicos, administrativos y económicos entre el Fondo de Desarrollo Local de Candelaria y la Secretaria Distrital de Cultura, Recreación y Deporte para desarrollar las iniciativas culturales que impulsen la transformación social y económica de la localidad, en el marco de las apuestas del Plan Distrital de Desarrollo “Bogotá Camina Segura 2024 - 2027</v>
          </cell>
          <cell r="F712" t="str">
            <v>1 1. Convenio</v>
          </cell>
          <cell r="G712" t="str">
            <v>1 Contratista</v>
          </cell>
          <cell r="H712" t="str">
            <v>2 Jurídica</v>
          </cell>
          <cell r="I712" t="str">
            <v>3 Pública (2-3)</v>
          </cell>
          <cell r="J712" t="str">
            <v>9 Públicos (3)</v>
          </cell>
          <cell r="K712" t="str">
            <v>211 211-Convenio Interadministrativo</v>
          </cell>
          <cell r="L712" t="str">
            <v>CO1.PCCNTR.8091011</v>
          </cell>
          <cell r="M712" t="str">
            <v>https://community.secop.gov.co/Public/Tendering/OpportunityDetail/Index?noticeUID=CO1.NTC.8445134&amp;isFromPublicArea=True&amp;isModal=true&amp;asPopupView=true</v>
          </cell>
          <cell r="N712">
            <v>45853</v>
          </cell>
          <cell r="O712" t="str">
            <v>5 Contratación directa</v>
          </cell>
          <cell r="P712" t="str">
            <v>15 Convenios Interadministrativos (5-8)</v>
          </cell>
          <cell r="Q712" t="str">
            <v>N/A</v>
          </cell>
          <cell r="R712" t="str">
            <v>1 1. Ley 80</v>
          </cell>
          <cell r="S712" t="str">
            <v>8 8: Cultura</v>
          </cell>
          <cell r="T712" t="str">
            <v>1 Nacional</v>
          </cell>
          <cell r="U712" t="str">
            <v>3 3. Único Contratista</v>
          </cell>
          <cell r="V712" t="str">
            <v>CONVENIO INTERADMINISTRATIVO - ALCALDIA LOCAL DE CANDELARIA</v>
          </cell>
          <cell r="W712" t="str">
            <v>N.A</v>
          </cell>
          <cell r="X712">
            <v>891380038</v>
          </cell>
          <cell r="Y712">
            <v>1</v>
          </cell>
          <cell r="Z712" t="str">
            <v>Carrera 5 No. 12C - 40</v>
          </cell>
          <cell r="AA712" t="str">
            <v>794 22 36</v>
          </cell>
          <cell r="AB712" t="str">
            <v>notificacionestutelas@gobiernobogota.gov.co</v>
          </cell>
          <cell r="AC712" t="str">
            <v>notificacionestutelas@gobiernobogota.gov.co</v>
          </cell>
          <cell r="AD712" t="str">
            <v>N.A</v>
          </cell>
          <cell r="AE712" t="str">
            <v>N.A</v>
          </cell>
          <cell r="AF712" t="str">
            <v>N.A</v>
          </cell>
          <cell r="AG712" t="str">
            <v>N.A</v>
          </cell>
          <cell r="AH712" t="str">
            <v>N.A</v>
          </cell>
          <cell r="AI712" t="str">
            <v>1 1. Inversión</v>
          </cell>
          <cell r="AJ712" t="str">
            <v>N.A</v>
          </cell>
          <cell r="AK712" t="str">
            <v>N.A</v>
          </cell>
          <cell r="AL712" t="str">
            <v>N.A</v>
          </cell>
          <cell r="AN712">
            <v>0</v>
          </cell>
          <cell r="AQ712">
            <v>0</v>
          </cell>
          <cell r="AR712">
            <v>340590674</v>
          </cell>
          <cell r="AS712">
            <v>6125399857</v>
          </cell>
          <cell r="AU712">
            <v>6465990531</v>
          </cell>
          <cell r="AV712" t="str">
            <v>$ 0</v>
          </cell>
          <cell r="AW712" t="str">
            <v>N.A</v>
          </cell>
          <cell r="AX712" t="str">
            <v>N.A</v>
          </cell>
          <cell r="AY712" t="str">
            <v>N.A</v>
          </cell>
          <cell r="AZ712" t="str">
            <v>N.A</v>
          </cell>
          <cell r="BA712" t="str">
            <v>N.A</v>
          </cell>
          <cell r="BB712" t="str">
            <v>N.A</v>
          </cell>
          <cell r="BC712">
            <v>45856</v>
          </cell>
          <cell r="BD712">
            <v>45861</v>
          </cell>
          <cell r="BE712">
            <v>46022</v>
          </cell>
          <cell r="BF712">
            <v>46022</v>
          </cell>
          <cell r="BG712" t="str">
            <v>2 2-Ejecución</v>
          </cell>
          <cell r="BH712" t="str">
            <v>6 MESES</v>
          </cell>
          <cell r="BI712" t="str">
            <v>1 1. Días</v>
          </cell>
          <cell r="BJ712">
            <v>158</v>
          </cell>
          <cell r="BK712">
            <v>0</v>
          </cell>
          <cell r="BL712">
            <v>158</v>
          </cell>
          <cell r="BM712" t="str">
            <v>SUBSECRETARÍA DE GOBERNANZA</v>
          </cell>
          <cell r="BN712" t="str">
            <v>SUBSECRETARÍA DE GOBERNANZA</v>
          </cell>
          <cell r="BO712" t="str">
            <v>Rafael Lino Diaz Rivera
  ANDREA VICTORINO RAMIREZ 
  JULIÁN FELIPE DUARTE
  MARIO ARTURO SUAREZ .
  NATALIA SEFAIR 
  YANETH ASTRID MARIN OSPINA</v>
          </cell>
          <cell r="BP712">
            <v>80742967</v>
          </cell>
          <cell r="BQ712">
            <v>1</v>
          </cell>
          <cell r="BR712" t="str">
            <v>N.A</v>
          </cell>
          <cell r="BS712" t="str">
            <v>N.A</v>
          </cell>
          <cell r="BT712" t="str">
            <v>N.A</v>
          </cell>
          <cell r="BU712" t="str">
            <v>N.A</v>
          </cell>
          <cell r="BV712" t="str">
            <v>N.A</v>
          </cell>
          <cell r="BW712" t="str">
            <v>N.A</v>
          </cell>
          <cell r="BX712" t="str">
            <v>N.A</v>
          </cell>
          <cell r="BY712" t="str">
            <v>N.A</v>
          </cell>
          <cell r="BZ712" t="str">
            <v>N.A</v>
          </cell>
          <cell r="CA712" t="str">
            <v>N.A</v>
          </cell>
          <cell r="CD712" t="str">
            <v>3 3. Municipal</v>
          </cell>
          <cell r="CE712" t="str">
            <v>2 2. Transferencias</v>
          </cell>
          <cell r="CF712" t="str">
            <v>1 1-Pesos Colombianos</v>
          </cell>
          <cell r="CG712" t="str">
            <v>3 Bogotá D.C.</v>
          </cell>
          <cell r="CH712" t="str">
            <v>149 3. Bogotá D.C.</v>
          </cell>
          <cell r="CI712" t="str">
            <v>17 17 La Candelaria</v>
          </cell>
          <cell r="CJ712" t="str">
            <v>LA CANDELARIA</v>
          </cell>
          <cell r="CK712" t="str">
            <v>1 1. Única</v>
          </cell>
          <cell r="CL712" t="str">
            <v>4 CARRERA</v>
          </cell>
          <cell r="CM712">
            <v>8</v>
          </cell>
          <cell r="CN712">
            <v>9</v>
          </cell>
          <cell r="CO712">
            <v>83</v>
          </cell>
          <cell r="CP712" t="str">
            <v>1 Interno</v>
          </cell>
          <cell r="CQ712" t="str">
            <v>1 Natural</v>
          </cell>
          <cell r="CR712" t="str">
            <v>202576002100300025E</v>
          </cell>
        </row>
        <row r="713">
          <cell r="A713">
            <v>711</v>
          </cell>
          <cell r="B713" t="str">
            <v>CONVENIO INTERADMINISTRATIVO</v>
          </cell>
          <cell r="C713" t="str">
            <v>Proyecto "Estar Bien es MÁS Bienestar 2025"</v>
          </cell>
          <cell r="D713" t="str">
            <v>CONTRATACION DIRECTA</v>
          </cell>
          <cell r="E713" t="str">
            <v>Aunar esfuerzos administrativos, técnicos y financieros para desarrollar el proyecto: “Estar Bien es MÁS Bienestar 2025”, mediante el cual se promueve el bien-estar a partir de la cultura, las artes y las prácticas alternativas de movimiento, para impactar positivamente la salud física y mental, los vínculos entre las personas, y los hábitos de vida saludables, en el marco de la atención primaria</v>
          </cell>
          <cell r="F713" t="str">
            <v>1 1. Convenio</v>
          </cell>
          <cell r="G713" t="str">
            <v>1 Contratista</v>
          </cell>
          <cell r="H713" t="str">
            <v>2 Jurídica</v>
          </cell>
          <cell r="I713" t="str">
            <v>3 Pública (2-3)</v>
          </cell>
          <cell r="J713" t="str">
            <v>9 Públicos (3)</v>
          </cell>
          <cell r="K713" t="str">
            <v>211 211-Convenio Interadministrativo</v>
          </cell>
          <cell r="L713" t="str">
            <v>CO1.PCCNTR.8120073</v>
          </cell>
          <cell r="M713" t="str">
            <v>https://community.secop.gov.co/Public/Tendering/OpportunityDetail/Index?noticeUID=CO1.NTC.8480095&amp;isFromPublicArea=True&amp;isModal=False</v>
          </cell>
          <cell r="N713">
            <v>45861</v>
          </cell>
          <cell r="O713" t="str">
            <v>5 Contratación directa</v>
          </cell>
          <cell r="P713" t="str">
            <v>15 Convenios Interadministrativos (5-8)</v>
          </cell>
          <cell r="Q713" t="str">
            <v>N/A</v>
          </cell>
          <cell r="R713" t="str">
            <v>1 1. Ley 80</v>
          </cell>
          <cell r="S713" t="str">
            <v>8 8: Cultura</v>
          </cell>
          <cell r="T713" t="str">
            <v>1 Nacional</v>
          </cell>
          <cell r="U713" t="str">
            <v>3 3. Único Contratista</v>
          </cell>
          <cell r="V713" t="str">
            <v>FONDO FINANCIERO DISTRITAL DE SALUD</v>
          </cell>
          <cell r="W713" t="str">
            <v>N.A</v>
          </cell>
          <cell r="X713">
            <v>8002469532</v>
          </cell>
          <cell r="Y713">
            <v>5</v>
          </cell>
          <cell r="Z713" t="str">
            <v>Cra. 32 #12 81</v>
          </cell>
          <cell r="AA713" t="str">
            <v>320 5380146</v>
          </cell>
          <cell r="AB713" t="str">
            <v>CONTRATACION@SALUDCAPITAL.GOV.CO</v>
          </cell>
          <cell r="AC713" t="str">
            <v>CONTRATACION@SALUDCAPITAL.GOV.CO</v>
          </cell>
          <cell r="AD713" t="str">
            <v>N.A</v>
          </cell>
          <cell r="AE713" t="str">
            <v>N.A</v>
          </cell>
          <cell r="AF713" t="str">
            <v>N.A</v>
          </cell>
          <cell r="AG713" t="str">
            <v>N.A</v>
          </cell>
          <cell r="AH713" t="str">
            <v>N.A</v>
          </cell>
          <cell r="AI713" t="str">
            <v>1 1. Inversión</v>
          </cell>
          <cell r="AJ713">
            <v>242</v>
          </cell>
          <cell r="AK713" t="str">
            <v>O230117190520240242</v>
          </cell>
          <cell r="AL713" t="str">
            <v>Fortalecimiento de la Gobernanza y Gobernabilidad de la Salud Pública enel marco de la atención primaria social Bogotá D.C.</v>
          </cell>
          <cell r="AN713">
            <v>0</v>
          </cell>
          <cell r="AQ713">
            <v>0</v>
          </cell>
          <cell r="AR713">
            <v>219853000</v>
          </cell>
          <cell r="AS713">
            <v>1000000000</v>
          </cell>
          <cell r="AT713">
            <v>399640369</v>
          </cell>
          <cell r="AU713">
            <v>1619493369</v>
          </cell>
          <cell r="AV713" t="str">
            <v>$ 0</v>
          </cell>
          <cell r="AW713" t="str">
            <v>N.A</v>
          </cell>
          <cell r="AX713" t="str">
            <v>N.A</v>
          </cell>
          <cell r="AY713" t="str">
            <v>N.A</v>
          </cell>
          <cell r="AZ713" t="str">
            <v>N.A</v>
          </cell>
          <cell r="BA713" t="str">
            <v>N.A</v>
          </cell>
          <cell r="BB713" t="str">
            <v>N.A</v>
          </cell>
          <cell r="BC713">
            <v>45870</v>
          </cell>
          <cell r="BD713">
            <v>45905</v>
          </cell>
          <cell r="BE713">
            <v>46011</v>
          </cell>
          <cell r="BF713">
            <v>45905</v>
          </cell>
          <cell r="BG713" t="str">
            <v>TERMINACION ANTICIPADA</v>
          </cell>
          <cell r="BH713" t="str">
            <v>5 MESES</v>
          </cell>
          <cell r="BI713" t="str">
            <v>1 1. Días</v>
          </cell>
          <cell r="BJ713">
            <v>105</v>
          </cell>
          <cell r="BL713">
            <v>105</v>
          </cell>
          <cell r="BM713" t="str">
            <v>SUBSECRETARÍA DE GOBERNANZA</v>
          </cell>
          <cell r="BN713" t="str">
            <v>SUBDIRECCIÓN DE INFRAESTRUCTURA Y PATRIMONIO CULTURAL</v>
          </cell>
          <cell r="BO713" t="str">
            <v>Nathalia Rippe Sierra</v>
          </cell>
          <cell r="BP713">
            <v>35513244</v>
          </cell>
          <cell r="BQ713">
            <v>1</v>
          </cell>
          <cell r="BR713" t="str">
            <v>GERSON ORLANDO BELMON GALAVIS</v>
          </cell>
          <cell r="BS713">
            <v>79451376</v>
          </cell>
          <cell r="BT713" t="str">
            <v>N.A</v>
          </cell>
          <cell r="BU713" t="str">
            <v>N.A</v>
          </cell>
          <cell r="BV713" t="str">
            <v>N.A</v>
          </cell>
          <cell r="BW713" t="str">
            <v>N.A</v>
          </cell>
          <cell r="BX713" t="str">
            <v>N.A</v>
          </cell>
          <cell r="BY713" t="str">
            <v>N.A</v>
          </cell>
          <cell r="BZ713" t="str">
            <v>N.A</v>
          </cell>
          <cell r="CA713" t="str">
            <v>N.A</v>
          </cell>
          <cell r="CD713" t="str">
            <v>3 3. Municipal</v>
          </cell>
          <cell r="CE713" t="str">
            <v>2 2. Transferencias</v>
          </cell>
          <cell r="CF713" t="str">
            <v>1 1-Pesos Colombianos</v>
          </cell>
          <cell r="CG713" t="str">
            <v>3 Bogotá D.C.</v>
          </cell>
          <cell r="CH713" t="str">
            <v>149 3. Bogotá D.C.</v>
          </cell>
          <cell r="CI713" t="str">
            <v>17 17 La Candelaria</v>
          </cell>
          <cell r="CJ713" t="str">
            <v>LA CANDELARIA</v>
          </cell>
          <cell r="CK713" t="str">
            <v>1 1. Única</v>
          </cell>
          <cell r="CL713" t="str">
            <v>4 CARRERA</v>
          </cell>
          <cell r="CM713">
            <v>8</v>
          </cell>
          <cell r="CN713">
            <v>9</v>
          </cell>
          <cell r="CO713">
            <v>83</v>
          </cell>
          <cell r="CP713" t="str">
            <v>1 Interno</v>
          </cell>
          <cell r="CQ713" t="str">
            <v>1 Natural</v>
          </cell>
          <cell r="CR713" t="str">
            <v>202576002100300031E</v>
          </cell>
          <cell r="CS713" t="str">
            <v>MODIFICACION - TERMINACION ANTICIPADA</v>
          </cell>
          <cell r="CT713" t="str">
            <v>3 3. Terminación anticipada</v>
          </cell>
          <cell r="CU713">
            <v>45905</v>
          </cell>
        </row>
        <row r="714">
          <cell r="A714">
            <v>712</v>
          </cell>
          <cell r="B714" t="str">
            <v>CONTRATO DE PRESTACIÓN DE SERVICIOS PROFESIONALES Y/O APOYO A LA GESTIÓN</v>
          </cell>
          <cell r="C714" t="str">
            <v>SCDPI-21416-01412-25</v>
          </cell>
          <cell r="D714" t="str">
            <v>CONTRATACION DIRECTA</v>
          </cell>
          <cell r="E714" t="str">
            <v>Prestar servicios profesionales a la Secretaria de Cultura; Recreación y Deporte - Subsecretaría de Gobernanza realizando
  las actividades relacionadas con la producción logística de eventos de la Entidad.</v>
          </cell>
          <cell r="F714" t="str">
            <v>17 17. Contrato de Prestación de Servicios</v>
          </cell>
          <cell r="G714" t="str">
            <v>1 Contratista</v>
          </cell>
          <cell r="H714" t="str">
            <v>1 Natural</v>
          </cell>
          <cell r="I714" t="str">
            <v>2 Privada (1)</v>
          </cell>
          <cell r="J714" t="str">
            <v>4 Persona Natural (2)</v>
          </cell>
          <cell r="K714" t="str">
            <v>31 31-Servicios Profesionales</v>
          </cell>
          <cell r="L714" t="str">
            <v>CO1.PCCNTR.8121583</v>
          </cell>
          <cell r="M714" t="str">
            <v>https://community.secop.gov.co/Public/Tendering/OpportunityDetail/Index?noticeUID=CO1.NTC.8489046&amp;isFromPublicArea=True&amp;isModal=true&amp;asPopupView=true</v>
          </cell>
          <cell r="N714">
            <v>45862</v>
          </cell>
          <cell r="O714" t="str">
            <v>5 Contratación directa</v>
          </cell>
          <cell r="P714" t="str">
            <v>33 Prestación de Servicios Profesionales y Apoyo (5-8)</v>
          </cell>
          <cell r="Q714" t="str">
            <v>N/A</v>
          </cell>
          <cell r="R714" t="str">
            <v>1 1. Ley 80</v>
          </cell>
          <cell r="S714" t="str">
            <v>6 6: Prestacion de servicios</v>
          </cell>
          <cell r="T714" t="str">
            <v>1 Nacional</v>
          </cell>
          <cell r="U714" t="str">
            <v>3 3. Único Contratista</v>
          </cell>
          <cell r="V714" t="str">
            <v>YENNY CAROLINA CARVAJAL LOPEZ</v>
          </cell>
          <cell r="W714" t="str">
            <v>F</v>
          </cell>
          <cell r="X714">
            <v>52434493</v>
          </cell>
          <cell r="Y714">
            <v>1</v>
          </cell>
          <cell r="Z714" t="str">
            <v>Carrera 68b # 96-70 torre 3 apartamento 1002</v>
          </cell>
          <cell r="AA714">
            <v>3105507262</v>
          </cell>
          <cell r="AB714" t="str">
            <v>yenny.carvajal@idartes.gov.co</v>
          </cell>
          <cell r="AC714" t="str">
            <v>cajucemar14@hotmail.com</v>
          </cell>
          <cell r="AD714">
            <v>28314</v>
          </cell>
          <cell r="AE714">
            <v>48</v>
          </cell>
          <cell r="AF714" t="str">
            <v>CUNDINAMARCA - BOGOTA</v>
          </cell>
          <cell r="AG714" t="str">
            <v>Profesional en Artes, Administración, Comunicaciones, Ciencia en la Salud o afines, con experiencia ralcionada mínima de 4 años en producción logística de eventos y/o gestión cultural.</v>
          </cell>
          <cell r="AH714" t="str">
            <v>SEGURIDAD Y SALUD EN EL TRABAJO</v>
          </cell>
          <cell r="AI714" t="str">
            <v>1 1. Inversión</v>
          </cell>
          <cell r="AJ714">
            <v>102</v>
          </cell>
          <cell r="AK714" t="str">
            <v>O230117330120240102</v>
          </cell>
          <cell r="AL714" t="str">
            <v>Fortalecimiento de alianzas estratégicas a nivel bilateral y multilateral para el posicionamiento de la ciudad como referente cultural y recreodeportivo en escenario</v>
          </cell>
          <cell r="AN714">
            <v>40605000</v>
          </cell>
          <cell r="AP714">
            <v>6496800</v>
          </cell>
          <cell r="AQ714">
            <v>34108200</v>
          </cell>
          <cell r="AU714">
            <v>34108200</v>
          </cell>
          <cell r="AV714" t="str">
            <v>$ 8.121.000</v>
          </cell>
          <cell r="AW714">
            <v>1974</v>
          </cell>
          <cell r="AX714">
            <v>40605000</v>
          </cell>
          <cell r="AY714">
            <v>45867</v>
          </cell>
          <cell r="AZ714">
            <v>1315</v>
          </cell>
          <cell r="BA714">
            <v>40605000</v>
          </cell>
          <cell r="BB714">
            <v>45847</v>
          </cell>
          <cell r="BC714">
            <v>45863</v>
          </cell>
          <cell r="BD714">
            <v>45894</v>
          </cell>
          <cell r="BE714">
            <v>46022</v>
          </cell>
          <cell r="BF714">
            <v>46022</v>
          </cell>
          <cell r="BG714" t="str">
            <v>2 2-Ejecución</v>
          </cell>
          <cell r="BH714" t="str">
            <v>5 MESES</v>
          </cell>
          <cell r="BI714" t="str">
            <v>1 1. Días</v>
          </cell>
          <cell r="BJ714">
            <v>126</v>
          </cell>
          <cell r="BK714">
            <v>0</v>
          </cell>
          <cell r="BL714">
            <v>126</v>
          </cell>
          <cell r="BM714" t="str">
            <v>SUBSECRETARÍA DE GOBERNANZA</v>
          </cell>
          <cell r="BN714" t="str">
            <v>SUBSECRETARÍA DE GOBERNANZA</v>
          </cell>
          <cell r="BO714" t="str">
            <v>Natalia Sefair Lopez</v>
          </cell>
          <cell r="BP714">
            <v>52999380</v>
          </cell>
          <cell r="BQ714">
            <v>0</v>
          </cell>
          <cell r="BR714" t="str">
            <v>N.A</v>
          </cell>
          <cell r="BS714" t="str">
            <v>N.A</v>
          </cell>
          <cell r="BT714" t="str">
            <v>N.A</v>
          </cell>
          <cell r="BU714" t="str">
            <v>N.A</v>
          </cell>
          <cell r="BV714" t="str">
            <v>N.A</v>
          </cell>
          <cell r="BW714" t="str">
            <v>N.A</v>
          </cell>
          <cell r="BX714" t="str">
            <v>N.A</v>
          </cell>
          <cell r="BY714" t="str">
            <v>N.A</v>
          </cell>
          <cell r="BZ714" t="str">
            <v>N.A</v>
          </cell>
          <cell r="CA714" t="str">
            <v>N.A</v>
          </cell>
          <cell r="CD714" t="str">
            <v>3 3. Municipal</v>
          </cell>
          <cell r="CE714" t="str">
            <v>2 2. Transferencias</v>
          </cell>
          <cell r="CF714" t="str">
            <v>1 1-Pesos Colombianos</v>
          </cell>
          <cell r="CG714" t="str">
            <v>3 Bogotá D.C.</v>
          </cell>
          <cell r="CH714" t="str">
            <v>149 3. Bogotá D.C.</v>
          </cell>
          <cell r="CI714" t="str">
            <v>17 17 La Candelaria</v>
          </cell>
          <cell r="CJ714" t="str">
            <v>LA CANDELARIA</v>
          </cell>
          <cell r="CK714" t="str">
            <v>1 1. Única</v>
          </cell>
          <cell r="CL714" t="str">
            <v>4 CARRERA</v>
          </cell>
          <cell r="CM714">
            <v>8</v>
          </cell>
          <cell r="CN714">
            <v>9</v>
          </cell>
          <cell r="CO714">
            <v>83</v>
          </cell>
          <cell r="CP714" t="str">
            <v>1 Interno</v>
          </cell>
          <cell r="CQ714" t="str">
            <v>1 Natural</v>
          </cell>
          <cell r="CR714" t="str">
            <v>202576002000800761E</v>
          </cell>
          <cell r="CS714" t="str">
            <v>MODIFICACIÓN - LIBERACIÓN</v>
          </cell>
          <cell r="CT714" t="str">
            <v>Liberación</v>
          </cell>
          <cell r="CU714">
            <v>46000</v>
          </cell>
          <cell r="CX714">
            <v>6496800</v>
          </cell>
        </row>
        <row r="715">
          <cell r="A715">
            <v>713</v>
          </cell>
          <cell r="B715" t="str">
            <v>CONTRATO DE PRESTACIÓN DE SERVICIOS PROFESIONALES Y/O APOYO A LA GESTIÓN</v>
          </cell>
          <cell r="C715" t="str">
            <v>SCDPI-21416-01411-25</v>
          </cell>
          <cell r="D715" t="str">
            <v>CONTRATACION DIRECTA</v>
          </cell>
          <cell r="E715" t="str">
            <v>Prestar servicios profesionales a la Secretaria de Cultura; Recreación y Deporte - Subsecretaría de Gobernanza realizando
  las actividades relacionadas con la producción técnica de los eventos de la Entidad.</v>
          </cell>
          <cell r="F715" t="str">
            <v>17 17. Contrato de Prestación de Servicios</v>
          </cell>
          <cell r="G715" t="str">
            <v>1 Contratista</v>
          </cell>
          <cell r="H715" t="str">
            <v>1 Natural</v>
          </cell>
          <cell r="I715" t="str">
            <v>2 Privada (1)</v>
          </cell>
          <cell r="J715" t="str">
            <v>4 Persona Natural (2)</v>
          </cell>
          <cell r="K715" t="str">
            <v>31 31-Servicios Profesionales</v>
          </cell>
          <cell r="L715" t="str">
            <v>CO1.PCCNTR.8121944</v>
          </cell>
          <cell r="M715" t="str">
            <v>https://community.secop.gov.co/Public/Tendering/OpportunityDetail/Index?noticeUID=CO1.NTC.8491327&amp;isFromPublicArea=True&amp;isModal=true&amp;asPopupView=true</v>
          </cell>
          <cell r="N715">
            <v>45862</v>
          </cell>
          <cell r="O715" t="str">
            <v>5 Contratación directa</v>
          </cell>
          <cell r="P715" t="str">
            <v>33 Prestación de Servicios Profesionales y Apoyo (5-8)</v>
          </cell>
          <cell r="Q715" t="str">
            <v>N/A</v>
          </cell>
          <cell r="R715" t="str">
            <v>1 1. Ley 80</v>
          </cell>
          <cell r="S715" t="str">
            <v>6 6: Prestacion de servicios</v>
          </cell>
          <cell r="T715" t="str">
            <v>1 Nacional</v>
          </cell>
          <cell r="U715" t="str">
            <v>3 3. Único Contratista</v>
          </cell>
          <cell r="V715" t="str">
            <v>JULIAN DAVID REMOLINA ALARCÓN</v>
          </cell>
          <cell r="W715" t="str">
            <v>M</v>
          </cell>
          <cell r="X715">
            <v>1031140586</v>
          </cell>
          <cell r="Y715">
            <v>8</v>
          </cell>
          <cell r="Z715" t="str">
            <v>KR 4 26 A 42</v>
          </cell>
          <cell r="AA715">
            <v>7531295</v>
          </cell>
          <cell r="AB715" t="str">
            <v>julian.remolina@scrd.gov.co</v>
          </cell>
          <cell r="AC715" t="str">
            <v>radjulian7@gmail.com</v>
          </cell>
          <cell r="AD715">
            <v>33830</v>
          </cell>
          <cell r="AE715">
            <v>33</v>
          </cell>
          <cell r="AF715" t="str">
            <v>CUNDINAMARCA - BOGOTA</v>
          </cell>
          <cell r="AG715" t="str">
            <v>Profesional en Ingeniería de Sonido, Artes, Comunicaciones o afines, con experiencia mínima de 4 años relacionada con la producción técnica de eventos culturales respecto incluyendo el diseño y ejecución de montajes de escenarios, iluminación, sonido, video y estructuras</v>
          </cell>
          <cell r="AH715" t="str">
            <v>INGENIERO DE SONIDO</v>
          </cell>
          <cell r="AI715" t="str">
            <v>1 1. Inversión</v>
          </cell>
          <cell r="AJ715">
            <v>102</v>
          </cell>
          <cell r="AK715" t="str">
            <v>O230117330120240102</v>
          </cell>
          <cell r="AL715" t="str">
            <v>Fortalecimiento de alianzas estratégicas a nivel bilateral y multilateral para el posicionamiento de la ciudad como referente cultural y recreodeportivo en escenario</v>
          </cell>
          <cell r="AN715">
            <v>40605000</v>
          </cell>
          <cell r="AP715">
            <v>3248400</v>
          </cell>
          <cell r="AQ715">
            <v>37356600</v>
          </cell>
          <cell r="AU715">
            <v>37356600</v>
          </cell>
          <cell r="AV715" t="str">
            <v>$ 8.121.000</v>
          </cell>
          <cell r="AW715">
            <v>1940</v>
          </cell>
          <cell r="AX715">
            <v>40605000</v>
          </cell>
          <cell r="AY715">
            <v>45866</v>
          </cell>
          <cell r="AZ715">
            <v>1316</v>
          </cell>
          <cell r="BA715">
            <v>40605000</v>
          </cell>
          <cell r="BB715">
            <v>45847</v>
          </cell>
          <cell r="BC715">
            <v>45863</v>
          </cell>
          <cell r="BD715">
            <v>45882</v>
          </cell>
          <cell r="BE715">
            <v>46022</v>
          </cell>
          <cell r="BF715">
            <v>46022</v>
          </cell>
          <cell r="BG715" t="str">
            <v>2 2-Ejecución</v>
          </cell>
          <cell r="BH715" t="str">
            <v>5 MESES</v>
          </cell>
          <cell r="BI715" t="str">
            <v>1 1. Días</v>
          </cell>
          <cell r="BJ715">
            <v>138</v>
          </cell>
          <cell r="BK715">
            <v>0</v>
          </cell>
          <cell r="BL715">
            <v>138</v>
          </cell>
          <cell r="BM715" t="str">
            <v>SUBSECRETARÍA DE GOBERNANZA</v>
          </cell>
          <cell r="BN715" t="str">
            <v>SUBSECRETARÍA DE GOBERNANZA</v>
          </cell>
          <cell r="BO715" t="str">
            <v>Ana María Boada Ayala</v>
          </cell>
          <cell r="BP715">
            <v>52885691</v>
          </cell>
          <cell r="BQ715">
            <v>6</v>
          </cell>
          <cell r="BR715" t="str">
            <v>N.A</v>
          </cell>
          <cell r="BS715" t="str">
            <v>N.A</v>
          </cell>
          <cell r="BT715" t="str">
            <v>N.A</v>
          </cell>
          <cell r="BU715" t="str">
            <v>N.A</v>
          </cell>
          <cell r="BV715" t="str">
            <v>N.A</v>
          </cell>
          <cell r="BW715" t="str">
            <v>N.A</v>
          </cell>
          <cell r="BX715" t="str">
            <v>N.A</v>
          </cell>
          <cell r="BY715" t="str">
            <v>N.A</v>
          </cell>
          <cell r="BZ715" t="str">
            <v>N.A</v>
          </cell>
          <cell r="CA715" t="str">
            <v>N.A</v>
          </cell>
          <cell r="CD715" t="str">
            <v>3 3. Municipal</v>
          </cell>
          <cell r="CE715" t="str">
            <v>2 2. Transferencias</v>
          </cell>
          <cell r="CF715" t="str">
            <v>1 1-Pesos Colombianos</v>
          </cell>
          <cell r="CG715" t="str">
            <v>3 Bogotá D.C.</v>
          </cell>
          <cell r="CH715" t="str">
            <v>149 3. Bogotá D.C.</v>
          </cell>
          <cell r="CI715" t="str">
            <v>17 17 La Candelaria</v>
          </cell>
          <cell r="CJ715" t="str">
            <v>LA CANDELARIA</v>
          </cell>
          <cell r="CK715" t="str">
            <v>1 1. Única</v>
          </cell>
          <cell r="CL715" t="str">
            <v>4 CARRERA</v>
          </cell>
          <cell r="CM715">
            <v>8</v>
          </cell>
          <cell r="CN715">
            <v>9</v>
          </cell>
          <cell r="CO715">
            <v>83</v>
          </cell>
          <cell r="CP715" t="str">
            <v>1 Interno</v>
          </cell>
          <cell r="CQ715" t="str">
            <v>1 Natural</v>
          </cell>
          <cell r="CR715" t="str">
            <v>202576002000800765E</v>
          </cell>
          <cell r="CS715" t="str">
            <v>MODIFICACIÓN - LIBERACIÓN</v>
          </cell>
          <cell r="CT715" t="str">
            <v>Liberación</v>
          </cell>
          <cell r="CU715">
            <v>46000</v>
          </cell>
          <cell r="CX715">
            <v>3248400</v>
          </cell>
        </row>
        <row r="716">
          <cell r="A716">
            <v>714</v>
          </cell>
          <cell r="B716" t="str">
            <v>CONTRATO DE PRESTACIÓN DE SERVICIOS PROFESIONALES Y/O APOYO A LA GESTIÓN</v>
          </cell>
          <cell r="C716" t="str">
            <v>SCDPI-240-01407-25</v>
          </cell>
          <cell r="D716" t="str">
            <v>CONTRATACION DIRECTA</v>
          </cell>
          <cell r="E716" t="str">
            <v>PRESTAR SERVICIOS PROFESIONALES A LA SECRETARÍA DISTRITAL DE CULTURA; RECREACIÓN Y DEPORTE; LA SUBSECRETARÍA DEGOBERNANZA Y LA DIRECCIÓN DE PERSONAS JURÍDICAS; EN EL COMPONENTE FINANCIERO Y CONTABLE PARA EL SEGUIMIENTO DEL COMPONENTE PRESUPUESTAL; ADMINISTRATIVO Y FINANCIERO DE CONVENIOS; CONTRATOS U OTROS PROCESOS A SU CARGO; ASÍ COMO; EN RELACIÓN CON LAS COMPETENCIAS DE LA DIRECCIÓN DE PERSONAS JURÍDICAS RELACIONADAS CON LA FORMULACIÓN; PLANEACIÓN Y
  PUESTA EN MARCHA DE ESTRATEGIAS; PROGRAMAS</v>
          </cell>
          <cell r="F716" t="str">
            <v>17 17. Contrato de Prestación de Servicios</v>
          </cell>
          <cell r="G716" t="str">
            <v>1 Contratista</v>
          </cell>
          <cell r="H716" t="str">
            <v>1 Natural</v>
          </cell>
          <cell r="I716" t="str">
            <v>2 Privada (1)</v>
          </cell>
          <cell r="J716" t="str">
            <v>4 Persona Natural (2)</v>
          </cell>
          <cell r="K716" t="str">
            <v>31 31-Servicios Profesionales</v>
          </cell>
          <cell r="L716" t="str">
            <v>CO1.PCCNTR.8122267</v>
          </cell>
          <cell r="M716" t="str">
            <v>https://community.secop.gov.co/Public/Tendering/OpportunityDetail/Index?noticeUID=CO1.NTC.8491969&amp;isFromPublicArea=True&amp;isModal=true&amp;asPopupView=true</v>
          </cell>
          <cell r="N716">
            <v>45862</v>
          </cell>
          <cell r="O716" t="str">
            <v>5 Contratación directa</v>
          </cell>
          <cell r="P716" t="str">
            <v>33 Prestación de Servicios Profesionales y Apoyo (5-8)</v>
          </cell>
          <cell r="Q716" t="str">
            <v>N/A</v>
          </cell>
          <cell r="R716" t="str">
            <v>1 1. Ley 80</v>
          </cell>
          <cell r="S716" t="str">
            <v>6 6: Prestacion de servicios</v>
          </cell>
          <cell r="T716" t="str">
            <v>1 Nacional</v>
          </cell>
          <cell r="U716" t="str">
            <v>3 3. Único Contratista</v>
          </cell>
          <cell r="V716" t="str">
            <v>JHON EDISON MURCIA CIFUENTES</v>
          </cell>
          <cell r="W716" t="str">
            <v>M</v>
          </cell>
          <cell r="X716">
            <v>1073382189</v>
          </cell>
          <cell r="Y716">
            <v>8</v>
          </cell>
          <cell r="Z716" t="str">
            <v>CL 18 20 51 TO 7 AP 1482 CONJ Conjunto residencial</v>
          </cell>
          <cell r="AA716">
            <v>3123486768</v>
          </cell>
          <cell r="AB716" t="str">
            <v>jhon.murcia@scrd.gov.co</v>
          </cell>
          <cell r="AC716" t="str">
            <v>jemc5362@hotmail.com</v>
          </cell>
          <cell r="AD716">
            <v>33022</v>
          </cell>
          <cell r="AE716">
            <v>35</v>
          </cell>
          <cell r="AF716" t="str">
            <v>CUNDINAMARCA - BOGOTA</v>
          </cell>
          <cell r="AG716" t="str">
            <v>Profesional en contaduría pública, con especialización en los núcleos básicos del conocimiento en economía, administración, contaduría y afines y 3 años de experiencia profesional o labora</v>
          </cell>
          <cell r="AH716" t="str">
            <v>CONTADOR PUBLICO</v>
          </cell>
          <cell r="AI716" t="str">
            <v>1 1. Inversión</v>
          </cell>
          <cell r="AJ716">
            <v>144</v>
          </cell>
          <cell r="AK716" t="str">
            <v>O230117330120240144</v>
          </cell>
          <cell r="AL716" t="str">
            <v>Fortalecimiento de la sostenibilidad económica del sector cultural y creativo, a través de la implementación de programas que permitan aumentar crecimiento y competitividad, en Bogotá D.C.</v>
          </cell>
          <cell r="AN716">
            <v>49054500</v>
          </cell>
          <cell r="AO716">
            <v>594600</v>
          </cell>
          <cell r="AQ716">
            <v>49649100</v>
          </cell>
          <cell r="AU716">
            <v>49649100</v>
          </cell>
          <cell r="AV716" t="str">
            <v>$ 8.919.000</v>
          </cell>
          <cell r="AW716">
            <v>1975</v>
          </cell>
          <cell r="AX716">
            <v>49054500</v>
          </cell>
          <cell r="AY716">
            <v>45867</v>
          </cell>
          <cell r="AZ716">
            <v>1305</v>
          </cell>
          <cell r="BA716">
            <v>49054500</v>
          </cell>
          <cell r="BB716">
            <v>45841</v>
          </cell>
          <cell r="BC716">
            <v>45863</v>
          </cell>
          <cell r="BD716">
            <v>45867</v>
          </cell>
          <cell r="BE716">
            <v>46021</v>
          </cell>
          <cell r="BF716">
            <v>46037</v>
          </cell>
          <cell r="BG716" t="str">
            <v>2 2-Ejecución</v>
          </cell>
          <cell r="BH716" t="str">
            <v>5 MESES Y 15 DIAS</v>
          </cell>
          <cell r="BI716" t="str">
            <v>1 1. Días</v>
          </cell>
          <cell r="BJ716">
            <v>151</v>
          </cell>
          <cell r="BK716">
            <v>15</v>
          </cell>
          <cell r="BL716">
            <v>166</v>
          </cell>
          <cell r="BM716" t="str">
            <v>SUBSECRETARÍA DE GOBERNANZA</v>
          </cell>
          <cell r="BN716" t="str">
            <v>DIRECCION DE PERSONAS JURÍDICAS</v>
          </cell>
          <cell r="BO716" t="str">
            <v>Yaneth Astrid Marín Ospina</v>
          </cell>
          <cell r="BP716">
            <v>43722703</v>
          </cell>
          <cell r="BQ716">
            <v>4</v>
          </cell>
          <cell r="BR716" t="str">
            <v>N.A</v>
          </cell>
          <cell r="BS716" t="str">
            <v>N.A</v>
          </cell>
          <cell r="BT716" t="str">
            <v>N.A</v>
          </cell>
          <cell r="BU716" t="str">
            <v>N.A</v>
          </cell>
          <cell r="BV716" t="str">
            <v>N.A</v>
          </cell>
          <cell r="BW716" t="str">
            <v>N.A</v>
          </cell>
          <cell r="BX716" t="str">
            <v>N.A</v>
          </cell>
          <cell r="BY716" t="str">
            <v>N.A</v>
          </cell>
          <cell r="BZ716" t="str">
            <v>N.A</v>
          </cell>
          <cell r="CA716" t="str">
            <v>N.A</v>
          </cell>
          <cell r="CD716" t="str">
            <v>3 3. Municipal</v>
          </cell>
          <cell r="CE716" t="str">
            <v>2 2. Transferencias</v>
          </cell>
          <cell r="CF716" t="str">
            <v>1 1-Pesos Colombianos</v>
          </cell>
          <cell r="CG716" t="str">
            <v>3 Bogotá D.C.</v>
          </cell>
          <cell r="CH716" t="str">
            <v>149 3. Bogotá D.C.</v>
          </cell>
          <cell r="CI716" t="str">
            <v>17 17 La Candelaria</v>
          </cell>
          <cell r="CJ716" t="str">
            <v>LA CANDELARIA</v>
          </cell>
          <cell r="CK716" t="str">
            <v>1 1. Única</v>
          </cell>
          <cell r="CL716" t="str">
            <v>4 CARRERA</v>
          </cell>
          <cell r="CM716">
            <v>8</v>
          </cell>
          <cell r="CN716">
            <v>9</v>
          </cell>
          <cell r="CO716">
            <v>83</v>
          </cell>
          <cell r="CP716" t="str">
            <v>1 Interno</v>
          </cell>
          <cell r="CQ716" t="str">
            <v>1 Natural</v>
          </cell>
          <cell r="CR716" t="str">
            <v>202576002000800744E</v>
          </cell>
          <cell r="CS716" t="str">
            <v>MODIFICACION- ADICION Y PRORROGA</v>
          </cell>
          <cell r="CT716" t="str">
            <v>4 4. Adición / Prórroga</v>
          </cell>
          <cell r="CU716">
            <v>45995</v>
          </cell>
          <cell r="CV716">
            <v>46021</v>
          </cell>
          <cell r="CW716">
            <v>46037</v>
          </cell>
          <cell r="CX716" t="str">
            <v>$ 594.600</v>
          </cell>
          <cell r="CY716" t="str">
            <v>15 DIAS</v>
          </cell>
          <cell r="CZ716">
            <v>3942</v>
          </cell>
          <cell r="DA716" t="str">
            <v>$ 594.600</v>
          </cell>
          <cell r="DB716">
            <v>45995</v>
          </cell>
          <cell r="DC716">
            <v>2147</v>
          </cell>
          <cell r="DD716">
            <v>594600</v>
          </cell>
          <cell r="DE716">
            <v>45980</v>
          </cell>
        </row>
        <row r="717">
          <cell r="A717">
            <v>715</v>
          </cell>
          <cell r="B717" t="str">
            <v>CONTRATO DE PRESTACIÓN DE SERVICIOS PROFESIONALES Y/O APOYO A LA GESTIÓN</v>
          </cell>
          <cell r="C717" t="str">
            <v>SCDPI-21417-01347-25</v>
          </cell>
          <cell r="D717" t="str">
            <v>CONTRATACION DIRECTA</v>
          </cell>
          <cell r="E717" t="str">
            <v>Prestar servicios profesionales a la Secretaría Distrital de Cultura; Recreación y Deporte - Dirección de Transformaciones Culturales; para articular y ejecutar acciones de intervención territorial mediante la gestión con actores; la producción operativa y la programación estratégica de actividades culturales; pedagógicas y de comportamiento en el sistema TransMilenio; en el marco de convenio interadministrativo No. 568 de 2025.</v>
          </cell>
          <cell r="F717" t="str">
            <v>17 17. Contrato de Prestación de Servicios</v>
          </cell>
          <cell r="G717" t="str">
            <v>1 Contratista</v>
          </cell>
          <cell r="H717" t="str">
            <v>1 Natural</v>
          </cell>
          <cell r="I717" t="str">
            <v>2 Privada (1)</v>
          </cell>
          <cell r="J717" t="str">
            <v>4 Persona Natural (2)</v>
          </cell>
          <cell r="K717" t="str">
            <v>31 31-Servicios Profesionales</v>
          </cell>
          <cell r="L717" t="str">
            <v>CO1.PCCNTR.8122482</v>
          </cell>
          <cell r="M717" t="str">
            <v>https://community.secop.gov.co/Public/Tendering/OpportunityDetail/Index?noticeUID=CO1.NTC.8492408&amp;isFromPublicArea=True&amp;isModal=true&amp;asPopupView=true</v>
          </cell>
          <cell r="N717">
            <v>45862</v>
          </cell>
          <cell r="O717" t="str">
            <v>5 Contratación directa</v>
          </cell>
          <cell r="P717" t="str">
            <v>33 Prestación de Servicios Profesionales y Apoyo (5-8)</v>
          </cell>
          <cell r="Q717" t="str">
            <v>N/A</v>
          </cell>
          <cell r="R717" t="str">
            <v>1 1. Ley 80</v>
          </cell>
          <cell r="S717" t="str">
            <v>6 6: Prestacion de servicios</v>
          </cell>
          <cell r="T717" t="str">
            <v>1 Nacional</v>
          </cell>
          <cell r="U717" t="str">
            <v>3 3. Único Contratista</v>
          </cell>
          <cell r="V717" t="str">
            <v>RADHARANI PULIDO MANTILLA</v>
          </cell>
          <cell r="W717" t="str">
            <v>F</v>
          </cell>
          <cell r="X717">
            <v>1015402918</v>
          </cell>
          <cell r="Y717">
            <v>7</v>
          </cell>
          <cell r="Z717" t="str">
            <v>AC 36 80 01</v>
          </cell>
          <cell r="AA717">
            <v>3054494243</v>
          </cell>
          <cell r="AB717" t="str">
            <v>radharani.pulido@scrd.gov.co</v>
          </cell>
          <cell r="AC717" t="str">
            <v>docenteradharanip@gmail.com</v>
          </cell>
          <cell r="AD717">
            <v>32133</v>
          </cell>
          <cell r="AE717">
            <v>38</v>
          </cell>
          <cell r="AF717" t="str">
            <v>SANTANDER - BUCARAMANGA</v>
          </cell>
          <cell r="AG717" t="str">
            <v>Titulo Profesional en ciencias sociales y/o trabajo social y/o licenciatura en educación comunitaria y/o licenciaturas y/o comunicación social y/o artes o áreas afines</v>
          </cell>
          <cell r="AH717" t="str">
            <v>ARTES ESCENICAS</v>
          </cell>
          <cell r="AI717" t="str">
            <v>1 1. Inversión</v>
          </cell>
          <cell r="AJ717">
            <v>122</v>
          </cell>
          <cell r="AK717" t="str">
            <v>O230117330120240122</v>
          </cell>
          <cell r="AL717" t="str">
            <v>Innovación y cambio cultural para la transformación de comportamientos que promuevan el orgullo por la ciudad de Bogotá D.C.</v>
          </cell>
          <cell r="AN717">
            <v>27863000</v>
          </cell>
          <cell r="AQ717">
            <v>27863000</v>
          </cell>
          <cell r="AU717">
            <v>27863000</v>
          </cell>
          <cell r="AV717" t="str">
            <v>$ 4.917.000</v>
          </cell>
          <cell r="AW717">
            <v>2035</v>
          </cell>
          <cell r="AX717">
            <v>27863000</v>
          </cell>
          <cell r="AY717">
            <v>45868</v>
          </cell>
          <cell r="AZ717">
            <v>1257</v>
          </cell>
          <cell r="BA717">
            <v>29502000</v>
          </cell>
          <cell r="BB717">
            <v>45828</v>
          </cell>
          <cell r="BC717">
            <v>45863</v>
          </cell>
          <cell r="BD717">
            <v>45873</v>
          </cell>
          <cell r="BE717">
            <v>46021</v>
          </cell>
          <cell r="BF717">
            <v>46021</v>
          </cell>
          <cell r="BG717" t="str">
            <v>2 2-Ejecución</v>
          </cell>
          <cell r="BH717" t="str">
            <v>5 MESES Y 20 DIAS</v>
          </cell>
          <cell r="BI717" t="str">
            <v>1 1. Días</v>
          </cell>
          <cell r="BJ717">
            <v>146</v>
          </cell>
          <cell r="BK717">
            <v>0</v>
          </cell>
          <cell r="BL717">
            <v>146</v>
          </cell>
          <cell r="BM717" t="str">
            <v>SUBSECRETARÍA DISTRITAL DE CULTURA CIUDADANA Y GESTIÓN DEL CONOCIMIENTO</v>
          </cell>
          <cell r="BN717" t="str">
            <v>SUBSECRETARÍA DISTRITAL DE CULTURA CIUDADANA Y GESTIÓN DEL CONOCIMIENTO</v>
          </cell>
          <cell r="BO717" t="str">
            <v>Julian Felipe Duarte Alvarez</v>
          </cell>
          <cell r="BP717">
            <v>1019071928</v>
          </cell>
          <cell r="BQ717">
            <v>3</v>
          </cell>
          <cell r="BR717" t="str">
            <v>N.A</v>
          </cell>
          <cell r="BS717" t="str">
            <v>N.A</v>
          </cell>
          <cell r="BT717" t="str">
            <v>N.A</v>
          </cell>
          <cell r="BU717" t="str">
            <v>N.A</v>
          </cell>
          <cell r="BV717" t="str">
            <v>N.A</v>
          </cell>
          <cell r="BW717" t="str">
            <v>N.A</v>
          </cell>
          <cell r="BX717" t="str">
            <v>N.A</v>
          </cell>
          <cell r="BY717" t="str">
            <v>N.A</v>
          </cell>
          <cell r="BZ717" t="str">
            <v>N.A</v>
          </cell>
          <cell r="CA717" t="str">
            <v>N.A</v>
          </cell>
          <cell r="CD717" t="str">
            <v>3 3. Municipal</v>
          </cell>
          <cell r="CE717" t="str">
            <v>2 2. Transferencias</v>
          </cell>
          <cell r="CF717" t="str">
            <v>1 1-Pesos Colombianos</v>
          </cell>
          <cell r="CG717" t="str">
            <v>3 Bogotá D.C.</v>
          </cell>
          <cell r="CH717" t="str">
            <v>149 3. Bogotá D.C.</v>
          </cell>
          <cell r="CI717" t="str">
            <v>17 17 La Candelaria</v>
          </cell>
          <cell r="CJ717" t="str">
            <v>LA CANDELARIA</v>
          </cell>
          <cell r="CK717" t="str">
            <v>1 1. Única</v>
          </cell>
          <cell r="CL717" t="str">
            <v>4 CARRERA</v>
          </cell>
          <cell r="CM717">
            <v>8</v>
          </cell>
          <cell r="CN717">
            <v>9</v>
          </cell>
          <cell r="CO717">
            <v>83</v>
          </cell>
          <cell r="CP717" t="str">
            <v>1 Interno</v>
          </cell>
          <cell r="CQ717" t="str">
            <v>1 Natural</v>
          </cell>
          <cell r="CR717" t="str">
            <v>202576002000800696E</v>
          </cell>
        </row>
        <row r="718">
          <cell r="A718">
            <v>716</v>
          </cell>
          <cell r="B718" t="str">
            <v>CONTRATO DE PRESTACIÓN DE SERVICIOS PROFESIONALES Y/O APOYO A LA GESTIÓN</v>
          </cell>
          <cell r="C718" t="str">
            <v>SCDPI-240-00165-25</v>
          </cell>
          <cell r="D718" t="str">
            <v>CONTRATACION DIRECTA</v>
          </cell>
          <cell r="E718" t="str">
            <v>Prestar los servicios profesionales a la Secretaría Distrital de Cultura, Recreación y Deporte - Dirección de Personas
  Jurídicas para llevar a cabo la virtualización de un taller interactivo dirigido a las Entidades Sin Ánimo de Lucro sujetas a inspección,
  vigilancia y control, en el marco de la estrategia de fortalecimiento de la Dirección</v>
          </cell>
          <cell r="F718" t="str">
            <v>17 17. Contrato de Prestación de Servicios</v>
          </cell>
          <cell r="G718" t="str">
            <v>1 Contratista</v>
          </cell>
          <cell r="H718" t="str">
            <v>1 Natural</v>
          </cell>
          <cell r="I718" t="str">
            <v>2 Privada (1)</v>
          </cell>
          <cell r="J718" t="str">
            <v>4 Persona Natural (2)</v>
          </cell>
          <cell r="K718" t="str">
            <v>31 31-Servicios Profesionales</v>
          </cell>
          <cell r="L718" t="str">
            <v>CO1.PCCNTR.8123454</v>
          </cell>
          <cell r="M718" t="str">
            <v>https://community.secop.gov.co/Public/Tendering/OpportunityDetail/Index?noticeUID=CO1.NTC.8493607&amp;isFromPublicArea=True&amp;isModal=False</v>
          </cell>
          <cell r="N718">
            <v>45862</v>
          </cell>
          <cell r="O718" t="str">
            <v>5 Contratación directa</v>
          </cell>
          <cell r="P718" t="str">
            <v>33 Prestación de Servicios Profesionales y Apoyo (5-8)</v>
          </cell>
          <cell r="Q718" t="str">
            <v>N/A</v>
          </cell>
          <cell r="R718" t="str">
            <v>1 1. Ley 80</v>
          </cell>
          <cell r="S718" t="str">
            <v>6 6: Prestacion de servicios</v>
          </cell>
          <cell r="T718" t="str">
            <v>1 Nacional</v>
          </cell>
          <cell r="U718" t="str">
            <v>3 3. Único Contratista</v>
          </cell>
          <cell r="V718" t="str">
            <v>CARLOS FELIPE COLMENARES MISAS</v>
          </cell>
          <cell r="W718" t="str">
            <v>M</v>
          </cell>
          <cell r="X718">
            <v>80192953</v>
          </cell>
          <cell r="Y718">
            <v>8</v>
          </cell>
          <cell r="Z718" t="str">
            <v>AK 20 88 50 AP 310</v>
          </cell>
          <cell r="AA718">
            <v>3162656083</v>
          </cell>
          <cell r="AC718" t="str">
            <v>pipecfcm@gmail.com</v>
          </cell>
          <cell r="AD718">
            <v>31142</v>
          </cell>
          <cell r="AE718">
            <v>41</v>
          </cell>
          <cell r="AF718" t="str">
            <v>CUNDINAMARCA - BOGOTA</v>
          </cell>
          <cell r="AG718" t="str">
            <v>Profesional en economía y seis
  (6) años de experiencia
  profesional</v>
          </cell>
          <cell r="AH718" t="str">
            <v>ECONOMISTA</v>
          </cell>
          <cell r="AI718" t="str">
            <v>1 1. Inversión</v>
          </cell>
          <cell r="AJ718">
            <v>144</v>
          </cell>
          <cell r="AK718" t="str">
            <v>O230117330120240144</v>
          </cell>
          <cell r="AL718" t="str">
            <v>Fortalecimiento de la sostenibilidad económica del sector cultural y creativo, a través de la implementación de programas que permitan aumentar crecimiento y competitividad, en Bogotá D.C.</v>
          </cell>
          <cell r="AN718">
            <v>38892000</v>
          </cell>
          <cell r="AQ718">
            <v>38892000</v>
          </cell>
          <cell r="AU718">
            <v>38892000</v>
          </cell>
          <cell r="AV718" t="str">
            <v>$ 9.723.000</v>
          </cell>
          <cell r="AW718">
            <v>2080</v>
          </cell>
          <cell r="AX718">
            <v>38892000</v>
          </cell>
          <cell r="AY718">
            <v>45877</v>
          </cell>
          <cell r="AZ718">
            <v>1304</v>
          </cell>
          <cell r="BA718">
            <v>38892000</v>
          </cell>
          <cell r="BB718">
            <v>45841</v>
          </cell>
          <cell r="BC718">
            <v>45869</v>
          </cell>
          <cell r="BD718">
            <v>45881</v>
          </cell>
          <cell r="BE718">
            <v>46021</v>
          </cell>
          <cell r="BF718">
            <v>46021</v>
          </cell>
          <cell r="BG718" t="str">
            <v>2 2-Ejecución</v>
          </cell>
          <cell r="BH718" t="str">
            <v>4 MESES</v>
          </cell>
          <cell r="BI718" t="str">
            <v>1 1. Días</v>
          </cell>
          <cell r="BJ718">
            <v>138</v>
          </cell>
          <cell r="BK718">
            <v>0</v>
          </cell>
          <cell r="BL718">
            <v>138</v>
          </cell>
          <cell r="BM718" t="str">
            <v>SUBSECRETARÍA DE GOBERNANZA</v>
          </cell>
          <cell r="BN718" t="str">
            <v>DIRECCION DE PERSONAS JURÍDICAS</v>
          </cell>
          <cell r="BO718" t="str">
            <v>Ana María Boada Ayala</v>
          </cell>
          <cell r="BP718">
            <v>52885691</v>
          </cell>
          <cell r="BQ718">
            <v>6</v>
          </cell>
          <cell r="BR718" t="str">
            <v>N.A</v>
          </cell>
          <cell r="BS718" t="str">
            <v>N.A</v>
          </cell>
          <cell r="BT718" t="str">
            <v>N.A</v>
          </cell>
          <cell r="BU718" t="str">
            <v>N.A</v>
          </cell>
          <cell r="BV718" t="str">
            <v>N.A</v>
          </cell>
          <cell r="BW718" t="str">
            <v>N.A</v>
          </cell>
          <cell r="BX718" t="str">
            <v>N.A</v>
          </cell>
          <cell r="BY718" t="str">
            <v>N.A</v>
          </cell>
          <cell r="BZ718" t="str">
            <v>N.A</v>
          </cell>
          <cell r="CA718" t="str">
            <v>N.A</v>
          </cell>
          <cell r="CD718" t="str">
            <v>3 3. Municipal</v>
          </cell>
          <cell r="CE718" t="str">
            <v>2 2. Transferencias</v>
          </cell>
          <cell r="CF718" t="str">
            <v>1 1-Pesos Colombianos</v>
          </cell>
          <cell r="CG718" t="str">
            <v>3 Bogotá D.C.</v>
          </cell>
          <cell r="CH718" t="str">
            <v>149 3. Bogotá D.C.</v>
          </cell>
          <cell r="CI718" t="str">
            <v>17 17 La Candelaria</v>
          </cell>
          <cell r="CJ718" t="str">
            <v>LA CANDELARIA</v>
          </cell>
          <cell r="CK718" t="str">
            <v>1 1. Única</v>
          </cell>
          <cell r="CL718" t="str">
            <v>4 CARRERA</v>
          </cell>
          <cell r="CM718">
            <v>8</v>
          </cell>
          <cell r="CN718">
            <v>9</v>
          </cell>
          <cell r="CO718">
            <v>83</v>
          </cell>
          <cell r="CP718" t="str">
            <v>1 Interno</v>
          </cell>
          <cell r="CQ718" t="str">
            <v>1 Natural</v>
          </cell>
          <cell r="CR718" t="str">
            <v>202576002000800743E</v>
          </cell>
        </row>
        <row r="719">
          <cell r="A719">
            <v>717</v>
          </cell>
          <cell r="B719" t="str">
            <v>CONTRATO DE PRESTACIÓN DE SERVICIOS PROFESIONALES Y/O APOYO A LA GESTIÓN</v>
          </cell>
          <cell r="C719" t="str">
            <v>SCDPI-21416-01413-25</v>
          </cell>
          <cell r="D719" t="str">
            <v>CONTRATACION DIRECTA</v>
          </cell>
          <cell r="E719" t="str">
            <v>Prestar servicios profesionales a la Secretaria de Cultura, Recreación y Deporte – Subsecretaría de Gobernanza como productor de campo en eventos de la entidad.</v>
          </cell>
          <cell r="F719" t="str">
            <v>17 17. Contrato de Prestación de Servicios</v>
          </cell>
          <cell r="G719" t="str">
            <v>1 Contratista</v>
          </cell>
          <cell r="H719" t="str">
            <v>1 Natural</v>
          </cell>
          <cell r="I719" t="str">
            <v>2 Privada (1)</v>
          </cell>
          <cell r="J719" t="str">
            <v>4 Persona Natural (2)</v>
          </cell>
          <cell r="K719" t="str">
            <v>31 31-Servicios Profesionales</v>
          </cell>
          <cell r="L719" t="str">
            <v>CO1.PCCNTR.8124258</v>
          </cell>
          <cell r="M719" t="str">
            <v>https://community.secop.gov.co/Public/Tendering/OpportunityDetail/Index?noticeUID=CO1.NTC.8494861&amp;isFromPublicArea=True&amp;isModal=False</v>
          </cell>
          <cell r="N719">
            <v>45862</v>
          </cell>
          <cell r="O719" t="str">
            <v>5 Contratación directa</v>
          </cell>
          <cell r="P719" t="str">
            <v>33 Prestación de Servicios Profesionales y Apoyo (5-8)</v>
          </cell>
          <cell r="Q719" t="str">
            <v>N/A</v>
          </cell>
          <cell r="R719" t="str">
            <v>1 1. Ley 80</v>
          </cell>
          <cell r="S719" t="str">
            <v>6 6: Prestacion de servicios</v>
          </cell>
          <cell r="T719" t="str">
            <v>1 Nacional</v>
          </cell>
          <cell r="U719" t="str">
            <v>3 3. Único Contratista</v>
          </cell>
          <cell r="V719" t="str">
            <v>NILSON FABIAN ZAMORA MORENO</v>
          </cell>
          <cell r="W719" t="str">
            <v>M</v>
          </cell>
          <cell r="X719">
            <v>79900487</v>
          </cell>
          <cell r="Y719">
            <v>2</v>
          </cell>
          <cell r="Z719" t="str">
            <v>KR 7811C 21</v>
          </cell>
          <cell r="AA719">
            <v>8248677</v>
          </cell>
          <cell r="AB719" t="str">
            <v>nilson.zamora@scrd.gov.co</v>
          </cell>
          <cell r="AC719" t="str">
            <v>fazbaco@hotmail.com</v>
          </cell>
          <cell r="AD719">
            <v>28852</v>
          </cell>
          <cell r="AE719">
            <v>47</v>
          </cell>
          <cell r="AF719" t="str">
            <v>TOLIMA - RIOBLANCO</v>
          </cell>
          <cell r="AG719" t="str">
            <v>Profesional en Ingeniería de Producción, Artes, Comunicaciones o afines, con experiencia mínima de 4 años relacionada con la gestión de eventos, producción general y/o producción de campo de eventos culturales</v>
          </cell>
          <cell r="AH719" t="str">
            <v>INGENIERIA DE PRODUCCION</v>
          </cell>
          <cell r="AI719" t="str">
            <v>1 1. Inversión</v>
          </cell>
          <cell r="AJ719">
            <v>102</v>
          </cell>
          <cell r="AK719" t="str">
            <v>O230117330120240102</v>
          </cell>
          <cell r="AL719" t="str">
            <v>Fortalecimiento de alianzas estratégicas a nivel bilateral y multilateral para el posicionamiento de la ciudad como referente cultural y recreodeportivo en escenario</v>
          </cell>
          <cell r="AN719">
            <v>40605000</v>
          </cell>
          <cell r="AP719">
            <v>1082800</v>
          </cell>
          <cell r="AQ719">
            <v>39522200</v>
          </cell>
          <cell r="AU719">
            <v>39522200</v>
          </cell>
          <cell r="AV719" t="str">
            <v>$ 8.121.000</v>
          </cell>
          <cell r="AW719">
            <v>1976</v>
          </cell>
          <cell r="AX719">
            <v>40605000</v>
          </cell>
          <cell r="AY719">
            <v>45867</v>
          </cell>
          <cell r="AZ719">
            <v>1314</v>
          </cell>
          <cell r="BA719">
            <v>40605000</v>
          </cell>
          <cell r="BB719">
            <v>45847</v>
          </cell>
          <cell r="BC719">
            <v>45866</v>
          </cell>
          <cell r="BD719">
            <v>45874</v>
          </cell>
          <cell r="BE719">
            <v>46022</v>
          </cell>
          <cell r="BF719">
            <v>46022</v>
          </cell>
          <cell r="BG719" t="str">
            <v>2 2-Ejecución</v>
          </cell>
          <cell r="BH719" t="str">
            <v>5 MESES</v>
          </cell>
          <cell r="BI719" t="str">
            <v>1 1. Días</v>
          </cell>
          <cell r="BJ719">
            <v>146</v>
          </cell>
          <cell r="BK719">
            <v>0</v>
          </cell>
          <cell r="BL719">
            <v>146</v>
          </cell>
          <cell r="BM719" t="str">
            <v>SUBSECRETARÍA DE GOBERNANZA</v>
          </cell>
          <cell r="BN719" t="str">
            <v>SUBSECRETARÍA DE GOBERNANZA</v>
          </cell>
          <cell r="BO719" t="str">
            <v>Natalia Sefair Lopez</v>
          </cell>
          <cell r="BP719">
            <v>52999380</v>
          </cell>
          <cell r="BQ719">
            <v>0</v>
          </cell>
          <cell r="BR719" t="str">
            <v>N.A</v>
          </cell>
          <cell r="BS719" t="str">
            <v>N.A</v>
          </cell>
          <cell r="BT719" t="str">
            <v>N.A</v>
          </cell>
          <cell r="BU719" t="str">
            <v>N.A</v>
          </cell>
          <cell r="BV719" t="str">
            <v>N.A</v>
          </cell>
          <cell r="BW719" t="str">
            <v>N.A</v>
          </cell>
          <cell r="BX719" t="str">
            <v>N.A</v>
          </cell>
          <cell r="BY719" t="str">
            <v>N.A</v>
          </cell>
          <cell r="BZ719" t="str">
            <v>N.A</v>
          </cell>
          <cell r="CA719" t="str">
            <v>N.A</v>
          </cell>
          <cell r="CD719" t="str">
            <v>3 3. Municipal</v>
          </cell>
          <cell r="CE719" t="str">
            <v>2 2. Transferencias</v>
          </cell>
          <cell r="CF719" t="str">
            <v>1 1-Pesos Colombianos</v>
          </cell>
          <cell r="CG719" t="str">
            <v>3 Bogotá D.C.</v>
          </cell>
          <cell r="CH719" t="str">
            <v>149 3. Bogotá D.C.</v>
          </cell>
          <cell r="CI719" t="str">
            <v>17 17 La Candelaria</v>
          </cell>
          <cell r="CJ719" t="str">
            <v>LA CANDELARIA</v>
          </cell>
          <cell r="CK719" t="str">
            <v>1 1. Única</v>
          </cell>
          <cell r="CL719" t="str">
            <v>4 CARRERA</v>
          </cell>
          <cell r="CM719">
            <v>8</v>
          </cell>
          <cell r="CN719">
            <v>9</v>
          </cell>
          <cell r="CO719">
            <v>83</v>
          </cell>
          <cell r="CP719" t="str">
            <v>1 Interno</v>
          </cell>
          <cell r="CQ719" t="str">
            <v>1 Natural</v>
          </cell>
          <cell r="CR719" t="str">
            <v>202576002000800764E</v>
          </cell>
          <cell r="CS719" t="str">
            <v>MODIFICACION - LIBERACION SALDO</v>
          </cell>
          <cell r="CT719" t="str">
            <v>Liberación</v>
          </cell>
          <cell r="CU719">
            <v>45912</v>
          </cell>
          <cell r="CX719" t="str">
            <v>$ 1.082.800</v>
          </cell>
        </row>
        <row r="720">
          <cell r="A720">
            <v>718</v>
          </cell>
          <cell r="B720" t="str">
            <v>CONTRATO DE PRESTACIÓN DE SERVICIOS PROFESIONALES Y/O APOYO A LA GESTIÓN</v>
          </cell>
          <cell r="C720" t="str">
            <v>SCDPI-21416-01414-25</v>
          </cell>
          <cell r="D720" t="str">
            <v>CONTRATACION DIRECTA</v>
          </cell>
          <cell r="E720" t="str">
            <v>Prestar servicios profesionales a la Secretaria de Cultura, Recreación y Deporte – Subsecretaría de Gobernanza en actividades relacionadas con la produccion artistica de eventos de la Entidad.</v>
          </cell>
          <cell r="F720" t="str">
            <v>17 17. Contrato de Prestación de Servicios</v>
          </cell>
          <cell r="G720" t="str">
            <v>1 Contratista</v>
          </cell>
          <cell r="H720" t="str">
            <v>1 Natural</v>
          </cell>
          <cell r="I720" t="str">
            <v>2 Privada (1)</v>
          </cell>
          <cell r="J720" t="str">
            <v>4 Persona Natural (2)</v>
          </cell>
          <cell r="K720" t="str">
            <v>31 31-Servicios Profesionales</v>
          </cell>
          <cell r="L720" t="str">
            <v>CO1.PCCNTR.8124613</v>
          </cell>
          <cell r="M720" t="str">
            <v>https://community.secop.gov.co/Public/Tendering/OpportunityDetail/Index?noticeUID=CO1.NTC.8495321&amp;isFromPublicArea=True&amp;isModal=False</v>
          </cell>
          <cell r="N720">
            <v>45862</v>
          </cell>
          <cell r="O720" t="str">
            <v>5 Contratación directa</v>
          </cell>
          <cell r="P720" t="str">
            <v>33 Prestación de Servicios Profesionales y Apoyo (5-8)</v>
          </cell>
          <cell r="Q720" t="str">
            <v>N/A</v>
          </cell>
          <cell r="R720" t="str">
            <v>1 1. Ley 80</v>
          </cell>
          <cell r="S720" t="str">
            <v>6 6: Prestacion de servicios</v>
          </cell>
          <cell r="T720" t="str">
            <v>1 Nacional</v>
          </cell>
          <cell r="U720" t="str">
            <v>3 3. Único Contratista</v>
          </cell>
          <cell r="V720" t="str">
            <v>ANGELICA MARIA FONSECA ALFONSO</v>
          </cell>
          <cell r="W720" t="str">
            <v>F</v>
          </cell>
          <cell r="X720">
            <v>1032398495</v>
          </cell>
          <cell r="Y720">
            <v>8</v>
          </cell>
          <cell r="Z720" t="str">
            <v>CL 18 3 18</v>
          </cell>
          <cell r="AA720">
            <v>3003706310</v>
          </cell>
          <cell r="AB720" t="str">
            <v>angelica.fonseca@scrd.gov.co</v>
          </cell>
          <cell r="AC720" t="str">
            <v>angelicamaria.fonsecaa@gmail.com</v>
          </cell>
          <cell r="AD720">
            <v>32024</v>
          </cell>
          <cell r="AE720">
            <v>38</v>
          </cell>
          <cell r="AF720" t="str">
            <v>CUNDINAMARCA - BOGOTA</v>
          </cell>
          <cell r="AG720" t="str">
            <v>Profesional en Ciencias Sociales, Humanidades, Artes, Administración, Comunicaciones o afines, con experiencia mínima de 4 años en actividades artísticas y/o logísticas y/o producción y/o acompañamiento a agentes artísticos o culturales.</v>
          </cell>
          <cell r="AH720" t="str">
            <v>ARTES ESCENICAS</v>
          </cell>
          <cell r="AI720" t="str">
            <v>1 1. Inversión</v>
          </cell>
          <cell r="AJ720">
            <v>102</v>
          </cell>
          <cell r="AK720" t="str">
            <v>O230117330120240102</v>
          </cell>
          <cell r="AL720" t="str">
            <v>Fortalecimiento de alianzas estratégicas a nivel bilateral y multilateral para el posicionamiento de la ciudad como referente cultural y recreodeportivo en escenario</v>
          </cell>
          <cell r="AN720">
            <v>40605000</v>
          </cell>
          <cell r="AP720">
            <v>5684700</v>
          </cell>
          <cell r="AQ720">
            <v>34920300</v>
          </cell>
          <cell r="AU720">
            <v>34920300</v>
          </cell>
          <cell r="AV720" t="str">
            <v>$ 8.121.000</v>
          </cell>
          <cell r="AW720">
            <v>2078</v>
          </cell>
          <cell r="AX720">
            <v>40605000</v>
          </cell>
          <cell r="AY720">
            <v>45877</v>
          </cell>
          <cell r="AZ720">
            <v>1313</v>
          </cell>
          <cell r="BA720">
            <v>40605000</v>
          </cell>
          <cell r="BB720">
            <v>45847</v>
          </cell>
          <cell r="BC720">
            <v>45866</v>
          </cell>
          <cell r="BD720">
            <v>45891</v>
          </cell>
          <cell r="BE720">
            <v>46022</v>
          </cell>
          <cell r="BF720">
            <v>46022</v>
          </cell>
          <cell r="BG720" t="str">
            <v>2 2-Ejecución</v>
          </cell>
          <cell r="BH720" t="str">
            <v>5 MESES</v>
          </cell>
          <cell r="BI720" t="str">
            <v>1 1. Días</v>
          </cell>
          <cell r="BJ720">
            <v>129</v>
          </cell>
          <cell r="BK720">
            <v>0</v>
          </cell>
          <cell r="BL720">
            <v>129</v>
          </cell>
          <cell r="BM720" t="str">
            <v>SUBSECRETARÍA DE GOBERNANZA</v>
          </cell>
          <cell r="BN720" t="str">
            <v>SUBSECRETARÍA DE GOBERNANZA</v>
          </cell>
          <cell r="BO720" t="str">
            <v>Ana María Boada Ayala</v>
          </cell>
          <cell r="BP720">
            <v>52885691</v>
          </cell>
          <cell r="BQ720">
            <v>6</v>
          </cell>
          <cell r="BR720" t="str">
            <v>N.A</v>
          </cell>
          <cell r="BS720" t="str">
            <v>N.A</v>
          </cell>
          <cell r="BT720" t="str">
            <v>N.A</v>
          </cell>
          <cell r="BU720" t="str">
            <v>N.A</v>
          </cell>
          <cell r="BV720" t="str">
            <v>N.A</v>
          </cell>
          <cell r="BW720" t="str">
            <v>N.A</v>
          </cell>
          <cell r="BX720" t="str">
            <v>N.A</v>
          </cell>
          <cell r="BY720" t="str">
            <v>N.A</v>
          </cell>
          <cell r="BZ720" t="str">
            <v>N.A</v>
          </cell>
          <cell r="CA720" t="str">
            <v>N.A</v>
          </cell>
          <cell r="CD720" t="str">
            <v>3 3. Municipal</v>
          </cell>
          <cell r="CE720" t="str">
            <v>2 2. Transferencias</v>
          </cell>
          <cell r="CF720" t="str">
            <v>1 1-Pesos Colombianos</v>
          </cell>
          <cell r="CG720" t="str">
            <v>3 Bogotá D.C.</v>
          </cell>
          <cell r="CH720" t="str">
            <v>149 3. Bogotá D.C.</v>
          </cell>
          <cell r="CI720" t="str">
            <v>17 17 La Candelaria</v>
          </cell>
          <cell r="CJ720" t="str">
            <v>LA CANDELARIA</v>
          </cell>
          <cell r="CK720" t="str">
            <v>1 1. Única</v>
          </cell>
          <cell r="CL720" t="str">
            <v>4 CARRERA</v>
          </cell>
          <cell r="CM720">
            <v>8</v>
          </cell>
          <cell r="CN720">
            <v>9</v>
          </cell>
          <cell r="CO720">
            <v>83</v>
          </cell>
          <cell r="CP720" t="str">
            <v>1 Interno</v>
          </cell>
          <cell r="CQ720" t="str">
            <v>1 Natural</v>
          </cell>
          <cell r="CR720" t="str">
            <v>202576002000800762E</v>
          </cell>
          <cell r="CS720" t="str">
            <v>MODIFICACION - LIBERACION SALDO</v>
          </cell>
          <cell r="CT720" t="str">
            <v>Liberación</v>
          </cell>
          <cell r="CU720">
            <v>45789</v>
          </cell>
          <cell r="CX720" t="str">
            <v>$ 5.684.700</v>
          </cell>
        </row>
        <row r="721">
          <cell r="A721">
            <v>719</v>
          </cell>
          <cell r="B721" t="str">
            <v>CONTRATO DE PRESTACIÓN DE SERVICIOS PROFESIONALES Y/O APOYO A LA GESTIÓN</v>
          </cell>
          <cell r="C721" t="str">
            <v>SCDPI-21417-01385-25</v>
          </cell>
          <cell r="D721" t="str">
            <v>CONTRATACION DIRECTA</v>
          </cell>
          <cell r="E721" t="str">
            <v>Prestar servicios profesionales a la Secretaría de Cultura, Recreación y Deporte – Subsecretaría de Cultura Ciudadana y Gestión del Conocimiento, realizando la planeación, ejecución y seguimiento de las iniciativas de fomento, en el marco del convenio interadministrativo No. 568 de 2025.</v>
          </cell>
          <cell r="F721" t="str">
            <v>17 17. Contrato de Prestación de Servicios</v>
          </cell>
          <cell r="G721" t="str">
            <v>1 Contratista</v>
          </cell>
          <cell r="H721" t="str">
            <v>1 Natural</v>
          </cell>
          <cell r="I721" t="str">
            <v>2 Privada (1)</v>
          </cell>
          <cell r="J721" t="str">
            <v>4 Persona Natural (2)</v>
          </cell>
          <cell r="K721" t="str">
            <v>31 31-Servicios Profesionales</v>
          </cell>
          <cell r="L721" t="str">
            <v>CO1.PCCNTR.8125551</v>
          </cell>
          <cell r="M721" t="str">
            <v>https://community.secop.gov.co/Public/Tendering/OpportunityDetail/Index?noticeUID=CO1.NTC.8497659&amp;isFromPublicArea=True&amp;isModal=False</v>
          </cell>
          <cell r="N721">
            <v>45863</v>
          </cell>
          <cell r="O721" t="str">
            <v>5 Contratación directa</v>
          </cell>
          <cell r="P721" t="str">
            <v>33 Prestación de Servicios Profesionales y Apoyo (5-8)</v>
          </cell>
          <cell r="Q721" t="str">
            <v>N/A</v>
          </cell>
          <cell r="R721" t="str">
            <v>1 1. Ley 80</v>
          </cell>
          <cell r="S721" t="str">
            <v>6 6: Prestacion de servicios</v>
          </cell>
          <cell r="T721" t="str">
            <v>1 Nacional</v>
          </cell>
          <cell r="U721" t="str">
            <v>3 3. Único Contratista</v>
          </cell>
          <cell r="V721" t="str">
            <v>JULIANA RODRIGUEZ MOYANO</v>
          </cell>
          <cell r="W721" t="str">
            <v>F</v>
          </cell>
          <cell r="X721">
            <v>1000515536</v>
          </cell>
          <cell r="Y721">
            <v>8</v>
          </cell>
          <cell r="Z721" t="str">
            <v>TV 88 19 A 60</v>
          </cell>
          <cell r="AA721">
            <v>3053075</v>
          </cell>
          <cell r="AB721" t="str">
            <v>juliana.rodriguez@scrd.gov.co</v>
          </cell>
          <cell r="AC721" t="str">
            <v>juliana.rodriguezm08@gmail.com</v>
          </cell>
          <cell r="AD721">
            <v>37124</v>
          </cell>
          <cell r="AE721">
            <v>24</v>
          </cell>
          <cell r="AF721" t="str">
            <v>CUNDINAMARCA - BOGOTA</v>
          </cell>
          <cell r="AG721" t="str">
            <v>Titulo profesional en ciencias políticas, comunicacion social, periodismo y/o publicidada, sin experiencia</v>
          </cell>
          <cell r="AH721" t="str">
            <v>COMUNICACION SOCIAL Y PERIODISMO</v>
          </cell>
          <cell r="AI721" t="str">
            <v>1 1. Inversión</v>
          </cell>
          <cell r="AJ721">
            <v>122</v>
          </cell>
          <cell r="AK721" t="str">
            <v>O230117330120240122</v>
          </cell>
          <cell r="AL721" t="str">
            <v>Innovación y cambio cultural para la transformación de comportamientos que promuevan el orgullo por la ciudad de Bogotá D.C.</v>
          </cell>
          <cell r="AN721">
            <v>29502000</v>
          </cell>
          <cell r="AP721">
            <v>2458500</v>
          </cell>
          <cell r="AQ721">
            <v>27043500</v>
          </cell>
          <cell r="AU721">
            <v>27043500</v>
          </cell>
          <cell r="AV721" t="str">
            <v>$ 4.917.000</v>
          </cell>
          <cell r="AW721">
            <v>1981</v>
          </cell>
          <cell r="AX721">
            <v>29502000</v>
          </cell>
          <cell r="AY721">
            <v>45868</v>
          </cell>
          <cell r="AZ721">
            <v>1279</v>
          </cell>
          <cell r="BA721">
            <v>29502000</v>
          </cell>
          <cell r="BB721">
            <v>45833</v>
          </cell>
          <cell r="BC721">
            <v>45867</v>
          </cell>
          <cell r="BD721">
            <v>45870</v>
          </cell>
          <cell r="BE721">
            <v>46021</v>
          </cell>
          <cell r="BF721">
            <v>46037</v>
          </cell>
          <cell r="BG721" t="str">
            <v>2 2-Ejecución</v>
          </cell>
          <cell r="BH721" t="str">
            <v>6 MESES</v>
          </cell>
          <cell r="BI721" t="str">
            <v>1 1. Días</v>
          </cell>
          <cell r="BJ721">
            <v>149</v>
          </cell>
          <cell r="BK721">
            <v>15</v>
          </cell>
          <cell r="BL721">
            <v>164</v>
          </cell>
          <cell r="BM721" t="str">
            <v>SUBSECRETARÍA DISTRITAL DE CULTURA CIUDADANA Y GESTIÓN DEL CONOCIMIENTO</v>
          </cell>
          <cell r="BN721" t="str">
            <v>DIRECCIÓN DE REDES Y ACCIÓN COLECTIVA</v>
          </cell>
          <cell r="BO721" t="str">
            <v>Angélica Rocío Martínez Torres</v>
          </cell>
          <cell r="BP721">
            <v>1018421450</v>
          </cell>
          <cell r="BQ721">
            <v>4</v>
          </cell>
          <cell r="BR721" t="str">
            <v>N.A</v>
          </cell>
          <cell r="BS721" t="str">
            <v>N.A</v>
          </cell>
          <cell r="BT721" t="str">
            <v>N.A</v>
          </cell>
          <cell r="BU721" t="str">
            <v>N.A</v>
          </cell>
          <cell r="BV721" t="str">
            <v>N.A</v>
          </cell>
          <cell r="BW721" t="str">
            <v>N.A</v>
          </cell>
          <cell r="BX721" t="str">
            <v>N.A</v>
          </cell>
          <cell r="BY721" t="str">
            <v>N.A</v>
          </cell>
          <cell r="BZ721" t="str">
            <v>N.A</v>
          </cell>
          <cell r="CA721" t="str">
            <v>N.A</v>
          </cell>
          <cell r="CD721" t="str">
            <v>3 3. Municipal</v>
          </cell>
          <cell r="CE721" t="str">
            <v>2 2. Transferencias</v>
          </cell>
          <cell r="CF721" t="str">
            <v>1 1-Pesos Colombianos</v>
          </cell>
          <cell r="CG721" t="str">
            <v>3 Bogotá D.C.</v>
          </cell>
          <cell r="CH721" t="str">
            <v>149 3. Bogotá D.C.</v>
          </cell>
          <cell r="CI721" t="str">
            <v>17 17 La Candelaria</v>
          </cell>
          <cell r="CJ721" t="str">
            <v>LA CANDELARIA</v>
          </cell>
          <cell r="CK721" t="str">
            <v>1 1. Única</v>
          </cell>
          <cell r="CL721" t="str">
            <v>4 CARRERA</v>
          </cell>
          <cell r="CM721">
            <v>8</v>
          </cell>
          <cell r="CN721">
            <v>9</v>
          </cell>
          <cell r="CO721">
            <v>83</v>
          </cell>
          <cell r="CP721" t="str">
            <v>1 Interno</v>
          </cell>
          <cell r="CQ721" t="str">
            <v>1 Natural</v>
          </cell>
          <cell r="CR721" t="str">
            <v>202576002000800700E</v>
          </cell>
          <cell r="CS721" t="str">
            <v>MODIFICACION - LIBERACION Y PRORROGA</v>
          </cell>
          <cell r="CT721" t="str">
            <v>3 3. Prorroga</v>
          </cell>
          <cell r="CU721">
            <v>46003</v>
          </cell>
          <cell r="CV721">
            <v>46021</v>
          </cell>
          <cell r="CW721">
            <v>46037</v>
          </cell>
          <cell r="CX721" t="str">
            <v>$ 2.458.500</v>
          </cell>
          <cell r="CY721" t="str">
            <v>15 DIAS</v>
          </cell>
        </row>
        <row r="722">
          <cell r="A722">
            <v>720</v>
          </cell>
          <cell r="B722" t="str">
            <v>COMPRAVENTA</v>
          </cell>
          <cell r="C722" t="str">
            <v>SCRD-MIC-33-2025</v>
          </cell>
          <cell r="D722" t="str">
            <v>MÍNIMA CUANTÍA</v>
          </cell>
          <cell r="E722" t="str">
            <v>Adquisición de paquete de software para automatización de procesos al interior de la entidad en sedes de la Secretaría de Cultura Recreación y Deporte</v>
          </cell>
          <cell r="F722" t="str">
            <v>8 8. Compraventa</v>
          </cell>
          <cell r="G722" t="str">
            <v>1 Contratista</v>
          </cell>
          <cell r="H722" t="str">
            <v>2 Jurídica</v>
          </cell>
          <cell r="I722" t="str">
            <v>2 Privada (1)</v>
          </cell>
          <cell r="J722" t="str">
            <v>3 Privadas (2)</v>
          </cell>
          <cell r="K722" t="str">
            <v>121 121-Compraventa (Bienes Muebles)</v>
          </cell>
          <cell r="L722" t="str">
            <v>CO1.PCCNTR.8135060</v>
          </cell>
          <cell r="M722" t="str">
            <v>https://community.secop.gov.co/Public/Tendering/OpportunityDetail/Index?noticeUID=CO1.NTC.8423529&amp;isFromPublicArea=True&amp;isModal=False</v>
          </cell>
          <cell r="N722">
            <v>45849</v>
          </cell>
          <cell r="O722" t="str">
            <v>4 Mínima cuantía</v>
          </cell>
          <cell r="P722" t="str">
            <v>30 Porcentaje Mínima Cuantía (4)</v>
          </cell>
          <cell r="Q722" t="str">
            <v>N/A</v>
          </cell>
          <cell r="R722" t="str">
            <v>1 1. Ley 80</v>
          </cell>
          <cell r="S722" t="str">
            <v>3 3: Tecnologia</v>
          </cell>
          <cell r="T722" t="str">
            <v>1 Nacional</v>
          </cell>
          <cell r="U722" t="str">
            <v>3 3. Único Contratista</v>
          </cell>
          <cell r="V722" t="str">
            <v>PARAMO GLOBAL SOLUTIONS - YOLANDA RUIZ GUEVARA E.C.</v>
          </cell>
          <cell r="W722" t="str">
            <v>N.A</v>
          </cell>
          <cell r="X722">
            <v>37935783</v>
          </cell>
          <cell r="Y722">
            <v>6</v>
          </cell>
          <cell r="Z722" t="str">
            <v>Calle 62 #31-11 B. Floresta Baja</v>
          </cell>
          <cell r="AA722" t="str">
            <v>314 4529204</v>
          </cell>
          <cell r="AB722" t="str">
            <v>licitaciones@paramoglobal.com</v>
          </cell>
          <cell r="AC722" t="str">
            <v>licitaciones@paramoglobal.com</v>
          </cell>
          <cell r="AD722" t="str">
            <v>N.A</v>
          </cell>
          <cell r="AE722" t="str">
            <v>N.A</v>
          </cell>
          <cell r="AF722" t="str">
            <v>N.A</v>
          </cell>
          <cell r="AG722" t="str">
            <v>N.A</v>
          </cell>
          <cell r="AH722" t="str">
            <v>N.A</v>
          </cell>
          <cell r="AI722" t="str">
            <v>1 1. Inversión</v>
          </cell>
          <cell r="AJ722">
            <v>163</v>
          </cell>
          <cell r="AK722" t="str">
            <v>O230117459920240163</v>
          </cell>
          <cell r="AL722" t="str">
            <v>Fortalecimiento Institucional para una Gobernanza Pública Confiable en Bogotá D.C.</v>
          </cell>
          <cell r="AN722">
            <v>6537888</v>
          </cell>
          <cell r="AQ722">
            <v>6537888</v>
          </cell>
          <cell r="AU722">
            <v>6537888</v>
          </cell>
          <cell r="AV722" t="str">
            <v>$ 0</v>
          </cell>
          <cell r="AW722">
            <v>2072</v>
          </cell>
          <cell r="AX722">
            <v>6537888</v>
          </cell>
          <cell r="AY722">
            <v>45874</v>
          </cell>
          <cell r="AZ722">
            <v>1215</v>
          </cell>
          <cell r="BA722">
            <v>10000000</v>
          </cell>
          <cell r="BB722">
            <v>45813</v>
          </cell>
          <cell r="BC722">
            <v>45868</v>
          </cell>
          <cell r="BD722">
            <v>45874</v>
          </cell>
          <cell r="BE722">
            <v>45904</v>
          </cell>
          <cell r="BF722">
            <v>45904</v>
          </cell>
          <cell r="BG722" t="str">
            <v>2 2-Ejecución</v>
          </cell>
          <cell r="BH722" t="str">
            <v>1 MES</v>
          </cell>
          <cell r="BI722" t="str">
            <v>1 1. Días</v>
          </cell>
          <cell r="BJ722">
            <v>29</v>
          </cell>
          <cell r="BK722">
            <v>0</v>
          </cell>
          <cell r="BL722">
            <v>29</v>
          </cell>
          <cell r="BM722" t="str">
            <v>DIRECCIÓN DE GESTIÓN CORPORATIVA Y RELACIÓN CON EL CIUDADANO</v>
          </cell>
          <cell r="BN722" t="str">
            <v>OFICINA DE TECNOLOGÍAS DE LA INFORMACIÓN</v>
          </cell>
          <cell r="BO722" t="str">
            <v>Fabio Fernando Sánchez Sánchez</v>
          </cell>
          <cell r="BP722">
            <v>19495495</v>
          </cell>
          <cell r="BQ722">
            <v>5</v>
          </cell>
          <cell r="BR722" t="str">
            <v>Yolanda Ruiz Guevara</v>
          </cell>
          <cell r="BS722">
            <v>37935783</v>
          </cell>
          <cell r="BT722" t="str">
            <v>N.A</v>
          </cell>
          <cell r="BU722" t="str">
            <v>N.A</v>
          </cell>
          <cell r="BV722" t="str">
            <v>N.A</v>
          </cell>
          <cell r="BW722" t="str">
            <v>N.A</v>
          </cell>
          <cell r="BX722" t="str">
            <v>N.A</v>
          </cell>
          <cell r="BY722" t="str">
            <v>N.A</v>
          </cell>
          <cell r="BZ722" t="str">
            <v>N.A</v>
          </cell>
          <cell r="CA722" t="str">
            <v>N.A</v>
          </cell>
          <cell r="CD722" t="str">
            <v>3 3. Municipal</v>
          </cell>
          <cell r="CE722" t="str">
            <v>2 2. Transferencias</v>
          </cell>
          <cell r="CF722" t="str">
            <v>1 1-Pesos Colombianos</v>
          </cell>
          <cell r="CG722" t="str">
            <v>3 Bogotá D.C.</v>
          </cell>
          <cell r="CH722" t="str">
            <v>149 3. Bogotá D.C.</v>
          </cell>
          <cell r="CI722" t="str">
            <v>17 17 La Candelaria</v>
          </cell>
          <cell r="CJ722" t="str">
            <v>LA CANDELARIA</v>
          </cell>
          <cell r="CK722" t="str">
            <v>1 1. Única</v>
          </cell>
          <cell r="CL722" t="str">
            <v>4 CARRERA</v>
          </cell>
          <cell r="CM722">
            <v>8</v>
          </cell>
          <cell r="CN722">
            <v>9</v>
          </cell>
          <cell r="CO722">
            <v>83</v>
          </cell>
          <cell r="CP722" t="str">
            <v>1 Interno</v>
          </cell>
          <cell r="CQ722" t="str">
            <v>1 Natural</v>
          </cell>
          <cell r="CR722" t="str">
            <v>202576002000300020E</v>
          </cell>
        </row>
        <row r="723">
          <cell r="A723">
            <v>721</v>
          </cell>
          <cell r="B723" t="str">
            <v>CONTRATO DE PRESTACIÓN DE SERVICIOS PROFESIONALES Y/O APOYO A LA GESTIÓN</v>
          </cell>
          <cell r="C723" t="str">
            <v>SCDPI-21417-01350-25</v>
          </cell>
          <cell r="D723" t="str">
            <v>CONTRATACION DIRECTA</v>
          </cell>
          <cell r="E723" t="str">
            <v>Prestar servicios profesionales a la Secretaría Distrital de Cultura, Recreación y Deporte – Dirección de Transformaciones Culturales, para realizar e implementar experiencias transformadoras que activen sentidos, narrativas y vínculos entre usuarios y usuarias del sistema y los espacios de movilidad, con enfoque comportamental, estético y simbólico, en el marco del convenio interadministrativo No. 568 de 2025.</v>
          </cell>
          <cell r="F723" t="str">
            <v>17 17. Contrato de Prestación de Servicios</v>
          </cell>
          <cell r="G723" t="str">
            <v>1 Contratista</v>
          </cell>
          <cell r="H723" t="str">
            <v>1 Natural</v>
          </cell>
          <cell r="I723" t="str">
            <v>2 Privada (1)</v>
          </cell>
          <cell r="J723" t="str">
            <v>4 Persona Natural (2)</v>
          </cell>
          <cell r="K723" t="str">
            <v>31 31-Servicios Profesionales</v>
          </cell>
          <cell r="L723" t="str">
            <v>CO1.PCCNTR.8127661</v>
          </cell>
          <cell r="M723" t="str">
            <v>https://community.secop.gov.co/Public/Tendering/OpportunityDetail/Index?noticeUID=CO1.NTC.8501179&amp;isFromPublicArea=True&amp;isModal=False</v>
          </cell>
          <cell r="N723">
            <v>45863</v>
          </cell>
          <cell r="O723" t="str">
            <v>5 Contratación directa</v>
          </cell>
          <cell r="P723" t="str">
            <v>33 Prestación de Servicios Profesionales y Apoyo (5-8)</v>
          </cell>
          <cell r="Q723" t="str">
            <v>N/A</v>
          </cell>
          <cell r="R723" t="str">
            <v>1 1. Ley 80</v>
          </cell>
          <cell r="S723" t="str">
            <v>6 6: Prestacion de servicios</v>
          </cell>
          <cell r="T723" t="str">
            <v>1 Nacional</v>
          </cell>
          <cell r="U723" t="str">
            <v>3 3. Único Contratista</v>
          </cell>
          <cell r="V723" t="str">
            <v>LESLY VANESSA JIMENEZ MANCILLA</v>
          </cell>
          <cell r="W723" t="str">
            <v>F</v>
          </cell>
          <cell r="X723">
            <v>1010232736</v>
          </cell>
          <cell r="Y723">
            <v>5</v>
          </cell>
          <cell r="Z723" t="str">
            <v>Cra 39 no 36 95 sur</v>
          </cell>
          <cell r="AA723" t="str">
            <v>Cra 39 no 36 95 sur</v>
          </cell>
          <cell r="AB723" t="str">
            <v>leslie.jimenez@scrd.gov.co</v>
          </cell>
          <cell r="AC723" t="str">
            <v>less.vane.com@hotmail.com</v>
          </cell>
          <cell r="AD723">
            <v>35523</v>
          </cell>
          <cell r="AE723">
            <v>29</v>
          </cell>
          <cell r="AF723" t="str">
            <v>CUNDINAMARCA - BOGOTA</v>
          </cell>
          <cell r="AG723" t="str">
            <v>Titulo Profesional en diseño grafico y/o diseño industrial y/o diseño digital y/o artes y/o arquitectura o áreas afines, ciencias sociales, o ciencias humanas, ciencia política o relaciones internacionales y afines.</v>
          </cell>
          <cell r="AH723" t="str">
            <v>POLITOLOGO</v>
          </cell>
          <cell r="AI723" t="str">
            <v>1 1. Inversión</v>
          </cell>
          <cell r="AJ723">
            <v>122</v>
          </cell>
          <cell r="AK723" t="str">
            <v>O230117330120240122</v>
          </cell>
          <cell r="AL723" t="str">
            <v>Innovación y cambio cultural para la transformación de comportamientos que promuevan el orgullo por la ciudad de Bogotá D.C.</v>
          </cell>
          <cell r="AN723">
            <v>24585000</v>
          </cell>
          <cell r="AQ723">
            <v>24585000</v>
          </cell>
          <cell r="AU723">
            <v>24585000</v>
          </cell>
          <cell r="AV723" t="str">
            <v>$ 4.917.000</v>
          </cell>
          <cell r="AW723">
            <v>1949</v>
          </cell>
          <cell r="AX723">
            <v>24585000</v>
          </cell>
          <cell r="AY723">
            <v>45866</v>
          </cell>
          <cell r="AZ723">
            <v>1267</v>
          </cell>
          <cell r="BA723">
            <v>29502000</v>
          </cell>
          <cell r="BB723">
            <v>45832</v>
          </cell>
          <cell r="BC723">
            <v>45866</v>
          </cell>
          <cell r="BD723">
            <v>45870</v>
          </cell>
          <cell r="BE723">
            <v>46021</v>
          </cell>
          <cell r="BF723">
            <v>46021</v>
          </cell>
          <cell r="BG723" t="str">
            <v>2 2-Ejecución</v>
          </cell>
          <cell r="BH723" t="str">
            <v>5 MESES</v>
          </cell>
          <cell r="BI723" t="str">
            <v>1 1. Días</v>
          </cell>
          <cell r="BJ723">
            <v>149</v>
          </cell>
          <cell r="BK723">
            <v>0</v>
          </cell>
          <cell r="BL723">
            <v>149</v>
          </cell>
          <cell r="BM723" t="str">
            <v>SUBSECRETARÍA DISTRITAL DE CULTURA CIUDADANA Y GESTIÓN DEL CONOCIMIENTO</v>
          </cell>
          <cell r="BN723" t="str">
            <v>DIRECCION DE TRANSFORMACIONES CULTURALES</v>
          </cell>
          <cell r="BO723" t="str">
            <v>Julian Felipe Duarte Alvarez</v>
          </cell>
          <cell r="BP723">
            <v>1019071928</v>
          </cell>
          <cell r="BQ723">
            <v>3</v>
          </cell>
          <cell r="BR723" t="str">
            <v>N.A</v>
          </cell>
          <cell r="BS723" t="str">
            <v>N.A</v>
          </cell>
          <cell r="BT723" t="str">
            <v>N.A</v>
          </cell>
          <cell r="BU723" t="str">
            <v>N.A</v>
          </cell>
          <cell r="BV723" t="str">
            <v>N.A</v>
          </cell>
          <cell r="BW723" t="str">
            <v>N.A</v>
          </cell>
          <cell r="BX723" t="str">
            <v>N.A</v>
          </cell>
          <cell r="BY723" t="str">
            <v>N.A</v>
          </cell>
          <cell r="BZ723" t="str">
            <v>N.A</v>
          </cell>
          <cell r="CA723" t="str">
            <v>N.A</v>
          </cell>
          <cell r="CD723" t="str">
            <v>3 3. Municipal</v>
          </cell>
          <cell r="CE723" t="str">
            <v>2 2. Transferencias</v>
          </cell>
          <cell r="CF723" t="str">
            <v>1 1-Pesos Colombianos</v>
          </cell>
          <cell r="CG723" t="str">
            <v>3 Bogotá D.C.</v>
          </cell>
          <cell r="CH723" t="str">
            <v>149 3. Bogotá D.C.</v>
          </cell>
          <cell r="CI723" t="str">
            <v>17 17 La Candelaria</v>
          </cell>
          <cell r="CJ723" t="str">
            <v>LA CANDELARIA</v>
          </cell>
          <cell r="CK723" t="str">
            <v>1 1. Única</v>
          </cell>
          <cell r="CL723" t="str">
            <v>4 CARRERA</v>
          </cell>
          <cell r="CM723">
            <v>8</v>
          </cell>
          <cell r="CN723">
            <v>9</v>
          </cell>
          <cell r="CO723">
            <v>83</v>
          </cell>
          <cell r="CP723" t="str">
            <v>1 Interno</v>
          </cell>
          <cell r="CQ723" t="str">
            <v>1 Natural</v>
          </cell>
          <cell r="CR723" t="str">
            <v>202576002000800709E</v>
          </cell>
        </row>
        <row r="724">
          <cell r="A724">
            <v>722</v>
          </cell>
          <cell r="B724" t="str">
            <v>CONTRATO DE PRESTACIÓN DE SERVICIOS PROFESIONALES Y/O APOYO A LA GESTIÓN</v>
          </cell>
          <cell r="C724" t="str">
            <v>SCDPI-21417-01384-25</v>
          </cell>
          <cell r="D724" t="str">
            <v>CONTRATACION DIRECTA</v>
          </cell>
          <cell r="E724" t="str">
            <v>Prestar servicios profesionales a la Secretaría de Cultura, Recreación y Deporte – Subsecretaría de Cultura Ciudadana y Gestión del Conocimiento – Dirección de Redes y Acción Colectiva, realizando el seguimiento y articulación de los procesos territoriales, en el marco del convenio interadministrativo No. 568 de 2025.</v>
          </cell>
          <cell r="F724" t="str">
            <v>17 17. Contrato de Prestación de Servicios</v>
          </cell>
          <cell r="G724" t="str">
            <v>1 Contratista</v>
          </cell>
          <cell r="H724" t="str">
            <v>1 Natural</v>
          </cell>
          <cell r="I724" t="str">
            <v>2 Privada (1)</v>
          </cell>
          <cell r="J724" t="str">
            <v>4 Persona Natural (2)</v>
          </cell>
          <cell r="K724" t="str">
            <v>31 31-Servicios Profesionales</v>
          </cell>
          <cell r="L724" t="str">
            <v>CO1.PCCNTR.8127992</v>
          </cell>
          <cell r="M724" t="str">
            <v>https://community.secop.gov.co/Public/Tendering/OpportunityDetail/Index?noticeUID=CO1.NTC.8501930&amp;isFromPublicArea=True&amp;isModal=False</v>
          </cell>
          <cell r="N724">
            <v>45863</v>
          </cell>
          <cell r="O724" t="str">
            <v>5 Contratación directa</v>
          </cell>
          <cell r="P724" t="str">
            <v>33 Prestación de Servicios Profesionales y Apoyo (5-8)</v>
          </cell>
          <cell r="Q724" t="str">
            <v>N/A</v>
          </cell>
          <cell r="R724" t="str">
            <v>1 1. Ley 80</v>
          </cell>
          <cell r="S724" t="str">
            <v>6 6: Prestacion de servicios</v>
          </cell>
          <cell r="T724" t="str">
            <v>1 Nacional</v>
          </cell>
          <cell r="U724" t="str">
            <v>3 3. Único Contratista</v>
          </cell>
          <cell r="V724" t="str">
            <v>CHRISTIAM CAMILO MENDEZ SANDOVAL</v>
          </cell>
          <cell r="W724" t="str">
            <v>M</v>
          </cell>
          <cell r="X724">
            <v>1010183144</v>
          </cell>
          <cell r="Y724">
            <v>4</v>
          </cell>
          <cell r="Z724" t="str">
            <v>KR 69 D 25 45</v>
          </cell>
          <cell r="AA724">
            <v>3102339487</v>
          </cell>
          <cell r="AC724" t="str">
            <v>crisjah.ts@hotmail.com</v>
          </cell>
          <cell r="AD724">
            <v>32642</v>
          </cell>
          <cell r="AE724">
            <v>36</v>
          </cell>
          <cell r="AF724" t="str">
            <v>CUNDINAMARCA - FUNZA</v>
          </cell>
          <cell r="AG724" t="str">
            <v>Titulo profesional en ciencias sociales, trabajo social, psicologia y/o ciencias politicas, con mas de dos (2) años de experiencia en gestion social, o implementacion de programas para la cultura ciudadana o procesos de planeación, o gestion territorial o comunitaria, o procesos con la comunidad en el seguimiento y articulación de los procesos territoriales</v>
          </cell>
          <cell r="AH724" t="str">
            <v>TRABAJO SOCIAL</v>
          </cell>
          <cell r="AI724" t="str">
            <v>1 1. Inversión</v>
          </cell>
          <cell r="AJ724">
            <v>122</v>
          </cell>
          <cell r="AK724" t="str">
            <v>O230117330120240122</v>
          </cell>
          <cell r="AL724" t="str">
            <v>Innovación y cambio cultural para la transformación de comportamientos que promuevan el orgullo por la ciudad de Bogotá D.C.</v>
          </cell>
          <cell r="AN724">
            <v>32595000</v>
          </cell>
          <cell r="AQ724">
            <v>32595000</v>
          </cell>
          <cell r="AU724">
            <v>32595000</v>
          </cell>
          <cell r="AV724" t="str">
            <v>$ 6.519.000</v>
          </cell>
          <cell r="AW724">
            <v>1952</v>
          </cell>
          <cell r="AX724">
            <v>32595000</v>
          </cell>
          <cell r="AY724">
            <v>45867</v>
          </cell>
          <cell r="AZ724">
            <v>1280</v>
          </cell>
          <cell r="BA724">
            <v>39114000</v>
          </cell>
          <cell r="BB724">
            <v>45833</v>
          </cell>
          <cell r="BC724">
            <v>45866</v>
          </cell>
          <cell r="BD724">
            <v>45870</v>
          </cell>
          <cell r="BE724">
            <v>46021</v>
          </cell>
          <cell r="BF724">
            <v>45936</v>
          </cell>
          <cell r="BG724" t="str">
            <v>2 2-Ejecución</v>
          </cell>
          <cell r="BH724" t="str">
            <v>6 MESES</v>
          </cell>
          <cell r="BI724" t="str">
            <v>1 1. Días</v>
          </cell>
          <cell r="BJ724">
            <v>149</v>
          </cell>
          <cell r="BK724">
            <v>-74</v>
          </cell>
          <cell r="BL724">
            <v>75</v>
          </cell>
          <cell r="BM724" t="str">
            <v>SUBSECRETARÍA DISTRITAL DE CULTURA CIUDADANA Y GESTIÓN DEL CONOCIMIENTO</v>
          </cell>
          <cell r="BN724" t="str">
            <v>DIRECCIÓN DE REDES Y ACCIÓN COLECTIVA</v>
          </cell>
          <cell r="BO724" t="str">
            <v>Angélica Rocío Martínez Torres</v>
          </cell>
          <cell r="BP724">
            <v>1018421450</v>
          </cell>
          <cell r="BQ724">
            <v>4</v>
          </cell>
          <cell r="BR724" t="str">
            <v>N.A</v>
          </cell>
          <cell r="BS724" t="str">
            <v>N.A</v>
          </cell>
          <cell r="BT724" t="str">
            <v>N.A</v>
          </cell>
          <cell r="BU724" t="str">
            <v>N.A</v>
          </cell>
          <cell r="BV724" t="str">
            <v>N.A</v>
          </cell>
          <cell r="BW724" t="str">
            <v>N.A</v>
          </cell>
          <cell r="BX724" t="str">
            <v>N.A</v>
          </cell>
          <cell r="BY724" t="str">
            <v>N.A</v>
          </cell>
          <cell r="BZ724" t="str">
            <v>N.A</v>
          </cell>
          <cell r="CA724" t="str">
            <v>N.A</v>
          </cell>
          <cell r="CD724" t="str">
            <v>3 3. Municipal</v>
          </cell>
          <cell r="CE724" t="str">
            <v>2 2. Transferencias</v>
          </cell>
          <cell r="CF724" t="str">
            <v>1 1-Pesos Colombianos</v>
          </cell>
          <cell r="CG724" t="str">
            <v>3 Bogotá D.C.</v>
          </cell>
          <cell r="CH724" t="str">
            <v>149 3. Bogotá D.C.</v>
          </cell>
          <cell r="CI724" t="str">
            <v>17 17 La Candelaria</v>
          </cell>
          <cell r="CJ724" t="str">
            <v>LA CANDELARIA</v>
          </cell>
          <cell r="CK724" t="str">
            <v>1 1. Única</v>
          </cell>
          <cell r="CL724" t="str">
            <v>4 CARRERA</v>
          </cell>
          <cell r="CM724">
            <v>8</v>
          </cell>
          <cell r="CN724">
            <v>9</v>
          </cell>
          <cell r="CO724">
            <v>83</v>
          </cell>
          <cell r="CP724" t="str">
            <v>1 Interno</v>
          </cell>
          <cell r="CQ724" t="str">
            <v>1 Natural</v>
          </cell>
          <cell r="CR724" t="str">
            <v>202576002000800698E</v>
          </cell>
          <cell r="CS724" t="str">
            <v>MODIFICACION - TERMINACION ANTICIPADA</v>
          </cell>
          <cell r="CT724" t="str">
            <v>3 3. Terminación anticipada
  Liberacion</v>
          </cell>
          <cell r="CU724">
            <v>45936</v>
          </cell>
          <cell r="CV724">
            <v>45936</v>
          </cell>
          <cell r="CX724" t="str">
            <v>$ 19.557.000</v>
          </cell>
        </row>
        <row r="725">
          <cell r="A725">
            <v>723</v>
          </cell>
          <cell r="B725" t="str">
            <v>CONTRATO DE PRESTACIÓN DE SERVICIOS PROFESIONALES Y/O APOYO A LA GESTIÓN</v>
          </cell>
          <cell r="C725" t="str">
            <v>SCDPI-21417-01373-25</v>
          </cell>
          <cell r="D725" t="str">
            <v>CONTRATACION DIRECTA</v>
          </cell>
          <cell r="E725" t="str">
            <v>Prestar servicios profesionales a la Secretaría de Cultura, Recreación y Deporte – Dirección de Redes y Acción Colectiva, para el desarrollo de procesos pedagógicos en Cultura Ciudadana dirigidos a operarios, servidores del sistema TransMilenio y estudiantes de IES, en el marco del convenio interadministrativo No. 568 de 2025.</v>
          </cell>
          <cell r="F725" t="str">
            <v>17 17. Contrato de Prestación de Servicios</v>
          </cell>
          <cell r="G725" t="str">
            <v>1 Contratista</v>
          </cell>
          <cell r="H725" t="str">
            <v>1 Natural</v>
          </cell>
          <cell r="I725" t="str">
            <v>2 Privada (1)</v>
          </cell>
          <cell r="J725" t="str">
            <v>4 Persona Natural (2)</v>
          </cell>
          <cell r="K725" t="str">
            <v>31 31-Servicios Profesionales</v>
          </cell>
          <cell r="L725" t="str">
            <v>CO1.PCCNTR.8133646</v>
          </cell>
          <cell r="M725" t="str">
            <v>https://community.secop.gov.co/Public/Tendering/OpportunityDetail/Index?noticeUID=CO1.NTC.8510256&amp;isFromPublicArea=True&amp;isModal=False</v>
          </cell>
          <cell r="N725">
            <v>45866</v>
          </cell>
          <cell r="O725" t="str">
            <v>5 Contratación directa</v>
          </cell>
          <cell r="P725" t="str">
            <v>33 Prestación de Servicios Profesionales y Apoyo (5-8)</v>
          </cell>
          <cell r="Q725" t="str">
            <v>N/A</v>
          </cell>
          <cell r="R725" t="str">
            <v>1 1. Ley 80</v>
          </cell>
          <cell r="S725" t="str">
            <v>6 6: Prestacion de servicios</v>
          </cell>
          <cell r="T725" t="str">
            <v>1 Nacional</v>
          </cell>
          <cell r="U725" t="str">
            <v>3 3. Único Contratista</v>
          </cell>
          <cell r="V725" t="str">
            <v>PAULA ANDREA GOMEZ VARGAS</v>
          </cell>
          <cell r="W725" t="str">
            <v>F</v>
          </cell>
          <cell r="X725">
            <v>1233909428</v>
          </cell>
          <cell r="Y725">
            <v>8</v>
          </cell>
          <cell r="Z725" t="str">
            <v>DG 146 118 41 IN 12 AP 246</v>
          </cell>
          <cell r="AA725">
            <v>3165068535</v>
          </cell>
          <cell r="AB725" t="str">
            <v>paula.gomez@mail.scrd.gov.co</v>
          </cell>
          <cell r="AC725" t="str">
            <v>paulagova6@outlook.com</v>
          </cell>
          <cell r="AD725">
            <v>36378</v>
          </cell>
          <cell r="AE725">
            <v>26</v>
          </cell>
          <cell r="AF725" t="str">
            <v>CUNDINAMARCA - BOGOTA</v>
          </cell>
          <cell r="AG725" t="str">
            <v>Titulo profesional en ciencias sociales, sociólogia, comunicación social, politologia, antropología, trabajo social, psicólogia, licenciatura, ingenieria indutrial o administración con dos (2) años de experiencia relacionada en trabajo comunitario, diseño e implementación de metodologías, participativas, seguimiento, recolección de análisis de información y construcción de documentos.</v>
          </cell>
          <cell r="AH725" t="str">
            <v>POLITOLOGO</v>
          </cell>
          <cell r="AI725" t="str">
            <v>1 1. Inversión</v>
          </cell>
          <cell r="AJ725">
            <v>122</v>
          </cell>
          <cell r="AK725" t="str">
            <v>O230117330120240122</v>
          </cell>
          <cell r="AL725" t="str">
            <v>Innovación y cambio cultural para la transformación de comportamientos que promuevan el orgullo por la ciudad de Bogotá D.C.</v>
          </cell>
          <cell r="AN725">
            <v>39114000</v>
          </cell>
          <cell r="AQ725">
            <v>39114000</v>
          </cell>
          <cell r="AU725">
            <v>39114000</v>
          </cell>
          <cell r="AV725" t="str">
            <v>$ 6.519.000</v>
          </cell>
          <cell r="AW725">
            <v>1982</v>
          </cell>
          <cell r="AX725">
            <v>39114000</v>
          </cell>
          <cell r="AY725">
            <v>45868</v>
          </cell>
          <cell r="AZ725">
            <v>1238</v>
          </cell>
          <cell r="BA725">
            <v>39114000</v>
          </cell>
          <cell r="BB725">
            <v>45828</v>
          </cell>
          <cell r="BC725">
            <v>45867</v>
          </cell>
          <cell r="BD725">
            <v>45870</v>
          </cell>
          <cell r="BE725">
            <v>46021</v>
          </cell>
          <cell r="BF725">
            <v>46021</v>
          </cell>
          <cell r="BG725" t="str">
            <v>2 2-Ejecución</v>
          </cell>
          <cell r="BH725" t="str">
            <v>6 MESES</v>
          </cell>
          <cell r="BI725" t="str">
            <v>1 1. Días</v>
          </cell>
          <cell r="BJ725">
            <v>149</v>
          </cell>
          <cell r="BK725">
            <v>0</v>
          </cell>
          <cell r="BL725">
            <v>149</v>
          </cell>
          <cell r="BM725" t="str">
            <v>SUBSECRETARÍA DISTRITAL DE CULTURA CIUDADANA Y GESTIÓN DEL CONOCIMIENTO</v>
          </cell>
          <cell r="BN725" t="str">
            <v>DIRECCIÓN DE REDES Y ACCIÓN COLECTIVA</v>
          </cell>
          <cell r="BO725" t="str">
            <v>Angélica Rocío Martínez Torres</v>
          </cell>
          <cell r="BP725">
            <v>1018421450</v>
          </cell>
          <cell r="BQ725">
            <v>4</v>
          </cell>
          <cell r="BR725" t="str">
            <v>N.A</v>
          </cell>
          <cell r="BS725" t="str">
            <v>N.A</v>
          </cell>
          <cell r="BT725" t="str">
            <v>N.A</v>
          </cell>
          <cell r="BU725" t="str">
            <v>N.A</v>
          </cell>
          <cell r="BV725" t="str">
            <v>N.A</v>
          </cell>
          <cell r="BW725" t="str">
            <v>N.A</v>
          </cell>
          <cell r="BX725" t="str">
            <v>N.A</v>
          </cell>
          <cell r="BY725" t="str">
            <v>N.A</v>
          </cell>
          <cell r="BZ725" t="str">
            <v>N.A</v>
          </cell>
          <cell r="CA725" t="str">
            <v>N.A</v>
          </cell>
          <cell r="CD725" t="str">
            <v>3 3. Municipal</v>
          </cell>
          <cell r="CE725" t="str">
            <v>2 2. Transferencias</v>
          </cell>
          <cell r="CF725" t="str">
            <v>1 1-Pesos Colombianos</v>
          </cell>
          <cell r="CG725" t="str">
            <v>3 Bogotá D.C.</v>
          </cell>
          <cell r="CH725" t="str">
            <v>149 3. Bogotá D.C.</v>
          </cell>
          <cell r="CI725" t="str">
            <v>17 17 La Candelaria</v>
          </cell>
          <cell r="CJ725" t="str">
            <v>LA CANDELARIA</v>
          </cell>
          <cell r="CK725" t="str">
            <v>1 1. Única</v>
          </cell>
          <cell r="CL725" t="str">
            <v>4 CARRERA</v>
          </cell>
          <cell r="CM725">
            <v>8</v>
          </cell>
          <cell r="CN725">
            <v>9</v>
          </cell>
          <cell r="CO725">
            <v>83</v>
          </cell>
          <cell r="CP725" t="str">
            <v>1 Interno</v>
          </cell>
          <cell r="CQ725" t="str">
            <v>1 Natural</v>
          </cell>
          <cell r="CR725" t="str">
            <v>202576002000800732E</v>
          </cell>
        </row>
        <row r="726">
          <cell r="A726">
            <v>724</v>
          </cell>
          <cell r="B726" t="str">
            <v>CONTRATO DE PRESTACIÓN DE SERVICIOS PROFESIONALES Y/O APOYO A LA GESTIÓN</v>
          </cell>
          <cell r="C726" t="str">
            <v>SCDPI-21417-01351-2</v>
          </cell>
          <cell r="D726" t="str">
            <v>CONTRATACION DIRECTA</v>
          </cell>
          <cell r="E726" t="str">
            <v>Prestar servicios profesionales a la Secretaría Distrital de Cultura, Recreación y Deporte – Dirección de Transformaciones Culturales, para realizar e implementar experiencias transformadoras que activen sentidos, narrativas y vínculos entre usuarios y usuarias del sistema y los espacios de movilidad, con enfoque comportamental, estético y simbólico, en el marco del convenio interadministrativo No. 568 de 2025.</v>
          </cell>
          <cell r="F726" t="str">
            <v>17 17. Contrato de Prestación de Servicios</v>
          </cell>
          <cell r="G726" t="str">
            <v>1 Contratista</v>
          </cell>
          <cell r="H726" t="str">
            <v>1 Natural</v>
          </cell>
          <cell r="I726" t="str">
            <v>2 Privada (1)</v>
          </cell>
          <cell r="J726" t="str">
            <v>4 Persona Natural (2)</v>
          </cell>
          <cell r="K726" t="str">
            <v>31 31-Servicios Profesionales</v>
          </cell>
          <cell r="L726" t="str">
            <v>CO1.PCCNTR.8138154</v>
          </cell>
          <cell r="M726" t="str">
            <v>https://community.secop.gov.co/Public/Tendering/OpportunityDetail/Index?noticeUID=CO1.NTC.8517036&amp;isFromPublicArea=True&amp;isModal=False</v>
          </cell>
          <cell r="N726">
            <v>45867</v>
          </cell>
          <cell r="O726" t="str">
            <v>5 Contratación directa</v>
          </cell>
          <cell r="P726" t="str">
            <v>33 Prestación de Servicios Profesionales y Apoyo (5-8)</v>
          </cell>
          <cell r="Q726" t="str">
            <v>N/A</v>
          </cell>
          <cell r="R726" t="str">
            <v>1 1. Ley 80</v>
          </cell>
          <cell r="S726" t="str">
            <v>6 6: Prestacion de servicios</v>
          </cell>
          <cell r="T726" t="str">
            <v>1 Nacional</v>
          </cell>
          <cell r="U726" t="str">
            <v>3 3. Único Contratista</v>
          </cell>
          <cell r="V726" t="str">
            <v>STHEFANNYA PEREZ SUAREZ</v>
          </cell>
          <cell r="W726" t="str">
            <v>F</v>
          </cell>
          <cell r="X726">
            <v>1014210882</v>
          </cell>
          <cell r="Y726">
            <v>2</v>
          </cell>
          <cell r="Z726" t="str">
            <v>CL 130 C BIS 98 A 28</v>
          </cell>
          <cell r="AA726">
            <v>6015202220</v>
          </cell>
          <cell r="AB726" t="str">
            <v>sthefannya.perez@scrd.gov.co</v>
          </cell>
          <cell r="AC726" t="str">
            <v>teffaoff@gmail.com</v>
          </cell>
          <cell r="AD726">
            <v>32981</v>
          </cell>
          <cell r="AE726">
            <v>36</v>
          </cell>
          <cell r="AF726" t="str">
            <v>CUNDINAMARCA - BOGOTA</v>
          </cell>
          <cell r="AG726" t="str">
            <v>Titulo Profesional en diseño grafico y/o diseño industrial y/o diseño digital y/o artes y/o arquitectura o áreas afines.</v>
          </cell>
          <cell r="AH726" t="str">
            <v>ARTES VISUALES</v>
          </cell>
          <cell r="AI726" t="str">
            <v>1 1. Inversión</v>
          </cell>
          <cell r="AJ726">
            <v>122</v>
          </cell>
          <cell r="AK726" t="str">
            <v>O230117330120240122</v>
          </cell>
          <cell r="AL726" t="str">
            <v>Innovación y cambio cultural para la transformación de comportamientos que promuevan el orgullo por la ciudad de Bogotá D.C.</v>
          </cell>
          <cell r="AN726">
            <v>24585000</v>
          </cell>
          <cell r="AQ726">
            <v>24585000</v>
          </cell>
          <cell r="AU726">
            <v>24585000</v>
          </cell>
          <cell r="AV726" t="str">
            <v>$ 4.917.000</v>
          </cell>
          <cell r="AW726">
            <v>2036</v>
          </cell>
          <cell r="AX726">
            <v>24585000</v>
          </cell>
          <cell r="AY726">
            <v>45868</v>
          </cell>
          <cell r="AZ726">
            <v>1266</v>
          </cell>
          <cell r="BA726">
            <v>29502000</v>
          </cell>
          <cell r="BB726">
            <v>45832</v>
          </cell>
          <cell r="BC726">
            <v>45867</v>
          </cell>
          <cell r="BD726">
            <v>45874</v>
          </cell>
          <cell r="BE726">
            <v>46021</v>
          </cell>
          <cell r="BF726">
            <v>46021</v>
          </cell>
          <cell r="BG726" t="str">
            <v>2 2-Ejecución</v>
          </cell>
          <cell r="BH726" t="str">
            <v>5 MESES</v>
          </cell>
          <cell r="BI726" t="str">
            <v>1 1. Días</v>
          </cell>
          <cell r="BJ726">
            <v>145</v>
          </cell>
          <cell r="BK726">
            <v>0</v>
          </cell>
          <cell r="BL726">
            <v>145</v>
          </cell>
          <cell r="BM726" t="str">
            <v>SUBSECRETARÍA DISTRITAL DE CULTURA CIUDADANA Y GESTIÓN DEL CONOCIMIENTO</v>
          </cell>
          <cell r="BN726" t="str">
            <v>DIRECCION DE TRANSFORMACIONES CULTURALES</v>
          </cell>
          <cell r="BO726" t="str">
            <v>Julian Felipe Duarte Alvarez</v>
          </cell>
          <cell r="BP726">
            <v>1019071928</v>
          </cell>
          <cell r="BQ726">
            <v>3</v>
          </cell>
          <cell r="BR726" t="str">
            <v>N.A</v>
          </cell>
          <cell r="BS726" t="str">
            <v>N.A</v>
          </cell>
          <cell r="BT726" t="str">
            <v>N.A</v>
          </cell>
          <cell r="BU726" t="str">
            <v>N.A</v>
          </cell>
          <cell r="BV726" t="str">
            <v>N.A</v>
          </cell>
          <cell r="BW726" t="str">
            <v>N.A</v>
          </cell>
          <cell r="BX726" t="str">
            <v>N.A</v>
          </cell>
          <cell r="BY726" t="str">
            <v>N.A</v>
          </cell>
          <cell r="BZ726" t="str">
            <v>N.A</v>
          </cell>
          <cell r="CA726" t="str">
            <v>N.A</v>
          </cell>
          <cell r="CD726" t="str">
            <v>3 3. Municipal</v>
          </cell>
          <cell r="CE726" t="str">
            <v>2 2. Transferencias</v>
          </cell>
          <cell r="CF726" t="str">
            <v>1 1-Pesos Colombianos</v>
          </cell>
          <cell r="CG726" t="str">
            <v>3 Bogotá D.C.</v>
          </cell>
          <cell r="CH726" t="str">
            <v>149 3. Bogotá D.C.</v>
          </cell>
          <cell r="CI726" t="str">
            <v>17 17 La Candelaria</v>
          </cell>
          <cell r="CJ726" t="str">
            <v>LA CANDELARIA</v>
          </cell>
          <cell r="CK726" t="str">
            <v>1 1. Única</v>
          </cell>
          <cell r="CL726" t="str">
            <v>4 CARRERA</v>
          </cell>
          <cell r="CM726">
            <v>8</v>
          </cell>
          <cell r="CN726">
            <v>9</v>
          </cell>
          <cell r="CO726">
            <v>83</v>
          </cell>
          <cell r="CP726" t="str">
            <v>1 Interno</v>
          </cell>
          <cell r="CQ726" t="str">
            <v>1 Natural</v>
          </cell>
          <cell r="CR726" t="str">
            <v>202576002000800710E</v>
          </cell>
        </row>
        <row r="727">
          <cell r="A727">
            <v>725</v>
          </cell>
          <cell r="B727" t="str">
            <v>CONTRATO DE PRESTACIÓN DE SERVICIOS PROFESIONALES Y/O APOYO A LA GESTIÓN</v>
          </cell>
          <cell r="C727" t="str">
            <v>CDPI-21417-01378-2</v>
          </cell>
          <cell r="D727" t="str">
            <v>CONTRATACION DIRECTA</v>
          </cell>
          <cell r="E727" t="str">
            <v>Prestar servicios profesionales a la Secretaría de Cultura, Recreación y Deporte - Subsecretaría de Cultura Ciudadana Gestión del Conocimiento, para el desarrollo de registros fotográficos, audiovisuales y narrativos para la promoción y difusión de los componentes del convenio, en el marco del convenio interadministrativo No. 568 de 2025.</v>
          </cell>
          <cell r="F727" t="str">
            <v>17 17. Contrato de Prestación de Servicios</v>
          </cell>
          <cell r="G727" t="str">
            <v>1 Contratista</v>
          </cell>
          <cell r="H727" t="str">
            <v>1 Natural</v>
          </cell>
          <cell r="I727" t="str">
            <v>2 Privada (1)</v>
          </cell>
          <cell r="J727" t="str">
            <v>4 Persona Natural (2)</v>
          </cell>
          <cell r="K727" t="str">
            <v>31 31-Servicios Profesionales</v>
          </cell>
          <cell r="L727" t="str">
            <v>CO1.PCCNTR.8139375</v>
          </cell>
          <cell r="M727" t="str">
            <v>https://community.secop.gov.co/Public/Tendering/OpportunityDetail/Index?noticeUID=CO1.NTC.8518916&amp;isFromPublicArea=True&amp;isModal=False</v>
          </cell>
          <cell r="N727">
            <v>45867</v>
          </cell>
          <cell r="O727" t="str">
            <v>5 Contratación directa</v>
          </cell>
          <cell r="P727" t="str">
            <v>33 Prestación de Servicios Profesionales y Apoyo (5-8)</v>
          </cell>
          <cell r="Q727" t="str">
            <v>N/A</v>
          </cell>
          <cell r="R727" t="str">
            <v>1 1. Ley 80</v>
          </cell>
          <cell r="S727" t="str">
            <v>6 6: Prestacion de servicios</v>
          </cell>
          <cell r="T727" t="str">
            <v>1 Nacional</v>
          </cell>
          <cell r="U727" t="str">
            <v>3 3. Único Contratista</v>
          </cell>
          <cell r="V727" t="str">
            <v>CARLOS ANDRES ZEA FAJARDO</v>
          </cell>
          <cell r="W727" t="str">
            <v>M</v>
          </cell>
          <cell r="X727">
            <v>1032482738</v>
          </cell>
          <cell r="Y727">
            <v>1</v>
          </cell>
          <cell r="Z727" t="str">
            <v>KR 83 A 64 03 SUR</v>
          </cell>
          <cell r="AA727">
            <v>3196607403</v>
          </cell>
          <cell r="AB727" t="str">
            <v>carlos.zea@scrd.gov.co</v>
          </cell>
          <cell r="AC727" t="str">
            <v>andreszeajah@gmail.com</v>
          </cell>
          <cell r="AD727">
            <v>35236</v>
          </cell>
          <cell r="AE727">
            <v>29</v>
          </cell>
          <cell r="AF727" t="str">
            <v>CUNDINAMARCA - BOGOTA</v>
          </cell>
          <cell r="AG727" t="str">
            <v>Profesional en comunicación social o comunicación audiovisual o afines, o periodismo, o en diseño gráfico, o diseño industrial, o maestro en artes visuales o afines, con un (1) año de experiencia en preproducción, producción o postproducción audiovisual y/o fotográfica, o acciones comunicativas</v>
          </cell>
          <cell r="AH727" t="str">
            <v>COMUNICADOR SOCIAL - PERIODISTA</v>
          </cell>
          <cell r="AI727" t="str">
            <v>1 1. Inversión</v>
          </cell>
          <cell r="AJ727">
            <v>122</v>
          </cell>
          <cell r="AK727" t="str">
            <v>O230117330120240122</v>
          </cell>
          <cell r="AL727" t="str">
            <v>Innovación y cambio cultural para la transformación de comportamientos que promuevan el orgullo por la ciudad de Bogotá D.C.</v>
          </cell>
          <cell r="AN727">
            <v>28590000</v>
          </cell>
          <cell r="AQ727">
            <v>28590000</v>
          </cell>
          <cell r="AU727">
            <v>28590000</v>
          </cell>
          <cell r="AV727" t="str">
            <v>$ 5.718.000</v>
          </cell>
          <cell r="AW727">
            <v>2016</v>
          </cell>
          <cell r="AX727">
            <v>28590000</v>
          </cell>
          <cell r="AY727">
            <v>45868</v>
          </cell>
          <cell r="AZ727">
            <v>1271</v>
          </cell>
          <cell r="BA727">
            <v>34308000</v>
          </cell>
          <cell r="BB727">
            <v>45832</v>
          </cell>
          <cell r="BC727">
            <v>45868</v>
          </cell>
          <cell r="BD727">
            <v>45881</v>
          </cell>
          <cell r="BE727">
            <v>46020</v>
          </cell>
          <cell r="BF727">
            <v>46020</v>
          </cell>
          <cell r="BG727" t="str">
            <v>2 2-Ejecución</v>
          </cell>
          <cell r="BH727" t="str">
            <v>6 MESES</v>
          </cell>
          <cell r="BI727" t="str">
            <v>1 1. Días</v>
          </cell>
          <cell r="BJ727">
            <v>137</v>
          </cell>
          <cell r="BK727">
            <v>0</v>
          </cell>
          <cell r="BL727">
            <v>137</v>
          </cell>
          <cell r="BM727" t="str">
            <v>SUBSECRETARÍA DISTRITAL DE CULTURA CIUDADANA Y GESTIÓN DEL CONOCIMIENTO</v>
          </cell>
          <cell r="BN727" t="str">
            <v>DIRECCIÓN DE REDES Y ACCIÓN COLECTIVA</v>
          </cell>
          <cell r="BO727" t="str">
            <v>Angélica Rocío Martínez Torres</v>
          </cell>
          <cell r="BP727">
            <v>1018421450</v>
          </cell>
          <cell r="BQ727">
            <v>4</v>
          </cell>
          <cell r="BR727" t="str">
            <v>N.A</v>
          </cell>
          <cell r="BS727" t="str">
            <v>N.A</v>
          </cell>
          <cell r="BT727" t="str">
            <v>N.A</v>
          </cell>
          <cell r="BU727" t="str">
            <v>N.A</v>
          </cell>
          <cell r="BV727" t="str">
            <v>N.A</v>
          </cell>
          <cell r="BW727" t="str">
            <v>N.A</v>
          </cell>
          <cell r="BX727" t="str">
            <v>N.A</v>
          </cell>
          <cell r="BY727" t="str">
            <v>N.A</v>
          </cell>
          <cell r="BZ727" t="str">
            <v>N.A</v>
          </cell>
          <cell r="CA727" t="str">
            <v>N.A</v>
          </cell>
          <cell r="CD727" t="str">
            <v>3 3. Municipal</v>
          </cell>
          <cell r="CE727" t="str">
            <v>2 2. Transferencias</v>
          </cell>
          <cell r="CF727" t="str">
            <v>1 1-Pesos Colombianos</v>
          </cell>
          <cell r="CG727" t="str">
            <v>3 Bogotá D.C.</v>
          </cell>
          <cell r="CH727" t="str">
            <v>149 3. Bogotá D.C.</v>
          </cell>
          <cell r="CI727" t="str">
            <v>17 17 La Candelaria</v>
          </cell>
          <cell r="CJ727" t="str">
            <v>LA CANDELARIA</v>
          </cell>
          <cell r="CK727" t="str">
            <v>1 1. Única</v>
          </cell>
          <cell r="CL727" t="str">
            <v>4 CARRERA</v>
          </cell>
          <cell r="CM727">
            <v>8</v>
          </cell>
          <cell r="CN727">
            <v>9</v>
          </cell>
          <cell r="CO727">
            <v>83</v>
          </cell>
          <cell r="CP727" t="str">
            <v>1 Interno</v>
          </cell>
          <cell r="CQ727" t="str">
            <v>1 Natural</v>
          </cell>
          <cell r="CR727" t="str">
            <v>202576002000800737E</v>
          </cell>
        </row>
        <row r="728">
          <cell r="A728">
            <v>726</v>
          </cell>
          <cell r="B728" t="str">
            <v>CONTRATO DE PRESTACIÓN DE SERVICIOS PROFESIONALES Y/O APOYO A LA GESTIÓN</v>
          </cell>
          <cell r="C728" t="str">
            <v>SCDPI-21420-01436-2</v>
          </cell>
          <cell r="D728" t="str">
            <v>CONTRATACION DIRECTA</v>
          </cell>
          <cell r="E728" t="str">
            <v>Prestar servicios de apoyo a la gestión a la secretaría de cultura, recreación y deporte – dirección de gestión corporativa y relación con el ciudadano - grupo interno de trabajo de gestión de servicios administrativos, para el desarrollo de actividades de clasificación, organización y descripción documental de los archivos de la Entidad.</v>
          </cell>
          <cell r="F728" t="str">
            <v>17 17. Contrato de Prestación de Servicios</v>
          </cell>
          <cell r="G728" t="str">
            <v>1 Contratista</v>
          </cell>
          <cell r="H728" t="str">
            <v>1 Natural</v>
          </cell>
          <cell r="I728" t="str">
            <v>2 Privada (1)</v>
          </cell>
          <cell r="J728" t="str">
            <v>4 Persona Natural (2)</v>
          </cell>
          <cell r="K728" t="str">
            <v>33 33-Servicios Apoyo a la Gestion de la Entidad (servicios administrativos)</v>
          </cell>
          <cell r="L728" t="str">
            <v>CO1.PCCNTR.8140409</v>
          </cell>
          <cell r="M728" t="str">
            <v>https://community.secop.gov.co/Public/Tendering/OpportunityDetail/Index?noticeUID=CO1.NTC.8520184&amp;isFromPublicArea=True&amp;isModal=False</v>
          </cell>
          <cell r="N728">
            <v>45867</v>
          </cell>
          <cell r="O728" t="str">
            <v>5 Contratación directa</v>
          </cell>
          <cell r="P728" t="str">
            <v>33 Prestación de Servicios Profesionales y Apoyo (5-8)</v>
          </cell>
          <cell r="Q728" t="str">
            <v>N/A</v>
          </cell>
          <cell r="R728" t="str">
            <v>1 1. Ley 80</v>
          </cell>
          <cell r="S728" t="str">
            <v>6 6: Prestacion de servicios</v>
          </cell>
          <cell r="T728" t="str">
            <v>1 Nacional</v>
          </cell>
          <cell r="U728" t="str">
            <v>3 3. Único Contratista</v>
          </cell>
          <cell r="V728" t="str">
            <v>SINDY CAROLINA PRIETO PACHÓN</v>
          </cell>
          <cell r="W728" t="str">
            <v>F</v>
          </cell>
          <cell r="X728">
            <v>1010181441</v>
          </cell>
          <cell r="Y728">
            <v>8</v>
          </cell>
          <cell r="Z728" t="str">
            <v>KR 3 #1 B 50</v>
          </cell>
          <cell r="AA728">
            <v>3174768046</v>
          </cell>
          <cell r="AB728" t="str">
            <v>mariam.zapatac@scrd.gov.co</v>
          </cell>
          <cell r="AC728" t="str">
            <v>sindyprieto0416@gmail.com</v>
          </cell>
          <cell r="AD728">
            <v>32569</v>
          </cell>
          <cell r="AE728">
            <v>37</v>
          </cell>
          <cell r="AF728" t="str">
            <v>CUNDINAMARCA - BOGOTA</v>
          </cell>
          <cell r="AG728" t="str">
            <v>Técnico Asistencia en organización de Archivos con experiencia mínima de un (1) años gestión documental y/o foliación, rotulación y/o depuración y/o organización de inventarios documentales y/o aplicación de tablas de retención y valoración documental</v>
          </cell>
          <cell r="AH728" t="str">
            <v>TECNICO AISTENCIA EN ORGANIZACION DE ARCHIVOS</v>
          </cell>
          <cell r="AI728" t="str">
            <v>1 1. Inversión</v>
          </cell>
          <cell r="AJ728">
            <v>163</v>
          </cell>
          <cell r="AK728" t="str">
            <v>O230117459920240163</v>
          </cell>
          <cell r="AL728" t="str">
            <v>Fortalecimiento Institucional para una Gobernanza Pública Confiable en Bogotá D.C.</v>
          </cell>
          <cell r="AN728">
            <v>11151700</v>
          </cell>
          <cell r="AQ728">
            <v>11151700</v>
          </cell>
          <cell r="AU728">
            <v>11151700</v>
          </cell>
          <cell r="AV728" t="str">
            <v>$ 3.759.000</v>
          </cell>
          <cell r="AW728">
            <v>2038</v>
          </cell>
          <cell r="AX728">
            <v>11151700</v>
          </cell>
          <cell r="AY728">
            <v>45870</v>
          </cell>
          <cell r="AZ728">
            <v>1338</v>
          </cell>
          <cell r="BA728">
            <v>11151700</v>
          </cell>
          <cell r="BB728">
            <v>45848</v>
          </cell>
          <cell r="BC728">
            <v>45868</v>
          </cell>
          <cell r="BD728">
            <v>45870</v>
          </cell>
          <cell r="BE728">
            <v>45959</v>
          </cell>
          <cell r="BF728">
            <v>45959</v>
          </cell>
          <cell r="BG728" t="str">
            <v>2 2-Ejecución</v>
          </cell>
          <cell r="BH728" t="str">
            <v>2 MESES Y 29 DIAS</v>
          </cell>
          <cell r="BI728" t="str">
            <v>1 1. Días</v>
          </cell>
          <cell r="BJ728">
            <v>88</v>
          </cell>
          <cell r="BK728">
            <v>0</v>
          </cell>
          <cell r="BL728">
            <v>88</v>
          </cell>
          <cell r="BM728" t="str">
            <v>DIRECCIÓN DE GESTIÓN CORPORATIVA Y RELACIÓN CON EL CIUDADANO</v>
          </cell>
          <cell r="BN728" t="str">
            <v>GRUPO INTERNO DE TRABAJO DE SERVICIOS ADMINISTRATIVOS</v>
          </cell>
          <cell r="BO728" t="str">
            <v>Paola Andrea Ramirez Gutierrez</v>
          </cell>
          <cell r="BP728">
            <v>52478000</v>
          </cell>
          <cell r="BQ728">
            <v>1</v>
          </cell>
          <cell r="BR728" t="str">
            <v>N.A</v>
          </cell>
          <cell r="BS728" t="str">
            <v>N.A</v>
          </cell>
          <cell r="BT728" t="str">
            <v>N.A</v>
          </cell>
          <cell r="BU728" t="str">
            <v>N.A</v>
          </cell>
          <cell r="BV728" t="str">
            <v>N.A</v>
          </cell>
          <cell r="BW728" t="str">
            <v>N.A</v>
          </cell>
          <cell r="BX728" t="str">
            <v>N.A</v>
          </cell>
          <cell r="BY728" t="str">
            <v>N.A</v>
          </cell>
          <cell r="BZ728" t="str">
            <v>N.A</v>
          </cell>
          <cell r="CA728" t="str">
            <v>N.A</v>
          </cell>
          <cell r="CD728" t="str">
            <v>3 3. Municipal</v>
          </cell>
          <cell r="CE728" t="str">
            <v>2 2. Transferencias</v>
          </cell>
          <cell r="CF728" t="str">
            <v>1 1-Pesos Colombianos</v>
          </cell>
          <cell r="CG728" t="str">
            <v>3 Bogotá D.C.</v>
          </cell>
          <cell r="CH728" t="str">
            <v>149 3. Bogotá D.C.</v>
          </cell>
          <cell r="CI728" t="str">
            <v>17 17 La Candelaria</v>
          </cell>
          <cell r="CJ728" t="str">
            <v>LA CANDELARIA</v>
          </cell>
          <cell r="CK728" t="str">
            <v>1 1. Única</v>
          </cell>
          <cell r="CL728" t="str">
            <v>4 CARRERA</v>
          </cell>
          <cell r="CM728">
            <v>8</v>
          </cell>
          <cell r="CN728">
            <v>9</v>
          </cell>
          <cell r="CO728">
            <v>83</v>
          </cell>
          <cell r="CP728" t="str">
            <v>1 Interno</v>
          </cell>
          <cell r="CQ728" t="str">
            <v>1 Natural</v>
          </cell>
          <cell r="CR728" t="str">
            <v>202576002000800751E</v>
          </cell>
        </row>
        <row r="729">
          <cell r="A729">
            <v>727</v>
          </cell>
          <cell r="B729" t="str">
            <v>CONTRATO DE PRESTACIÓN DE SERVICIOS PROFESIONALES Y/O APOYO A LA GESTIÓN</v>
          </cell>
          <cell r="C729" t="str">
            <v>SCDPI-210-01472-25</v>
          </cell>
          <cell r="D729" t="str">
            <v>CONTRATACION DIRECTA</v>
          </cell>
          <cell r="E729" t="str">
            <v>Prestar servicios profesionales a la Secretaría de Cultura, Recreación y Deporte en la Dirección de Asuntos Locales y Participación en el desarrollo de las actividades transversales de articulación, planeación, seguimiento, gestión administrativa, técnica, jurídica y financiera asociada al cumplimiento de objetivos, indicadores, metas, planes, programas, proyectos y estrategias desarrolladas</v>
          </cell>
          <cell r="F729" t="str">
            <v>17 17. Contrato de Prestación de Servicios</v>
          </cell>
          <cell r="G729" t="str">
            <v>1 Contratista</v>
          </cell>
          <cell r="H729" t="str">
            <v>1 Natural</v>
          </cell>
          <cell r="I729" t="str">
            <v>2 Privada (1)</v>
          </cell>
          <cell r="J729" t="str">
            <v>4 Persona Natural (2)</v>
          </cell>
          <cell r="K729" t="str">
            <v>31 31-Servicios Profesionales</v>
          </cell>
          <cell r="L729" t="str">
            <v>CO1.PCCNTR.8142787</v>
          </cell>
          <cell r="M729" t="str">
            <v>https://community.secop.gov.co/Public/Tendering/OpportunityDetail/Index?noticeUID=CO1.NTC.8523826&amp;isFromPublicArea=True&amp;isModal=False</v>
          </cell>
          <cell r="N729">
            <v>45868</v>
          </cell>
          <cell r="O729" t="str">
            <v>5 Contratación directa</v>
          </cell>
          <cell r="P729" t="str">
            <v>33 Prestación de Servicios Profesionales y Apoyo (5-8)</v>
          </cell>
          <cell r="Q729" t="str">
            <v>N/A</v>
          </cell>
          <cell r="R729" t="str">
            <v>1 1. Ley 80</v>
          </cell>
          <cell r="S729" t="str">
            <v>6 6: Prestacion de servicios</v>
          </cell>
          <cell r="T729" t="str">
            <v>1 Nacional</v>
          </cell>
          <cell r="U729" t="str">
            <v>3 3. Único Contratista</v>
          </cell>
          <cell r="V729" t="str">
            <v>MARIA MONICA ZAPATA CORTAZAR</v>
          </cell>
          <cell r="W729" t="str">
            <v>F</v>
          </cell>
          <cell r="X729">
            <v>1020749408</v>
          </cell>
          <cell r="Y729">
            <v>0</v>
          </cell>
          <cell r="Z729" t="str">
            <v>Carrera 13 A # 91 - 53 apto 904</v>
          </cell>
          <cell r="AA729">
            <v>3103022514</v>
          </cell>
          <cell r="AB729" t="str">
            <v>mariam.zapatac@scrd.gov.co</v>
          </cell>
          <cell r="AC729" t="str">
            <v>monii.zapata@gmail.com</v>
          </cell>
          <cell r="AD729">
            <v>32909</v>
          </cell>
          <cell r="AE729">
            <v>36</v>
          </cell>
          <cell r="AF729" t="str">
            <v>CUNDINAMARCA - BOGOTA</v>
          </cell>
          <cell r="AG729" t="str">
            <v>TÍTULO PROFESIONAL EN LAS AREAS DEL CONOCIMIENTO EN: CIENCIAS SOCIALES Y HUMANAS; ECONOMÍA, ADMINISTRACIÓN, CONTADURÍA Y AFINES, CON ESPECIALIZACIÓN Y SIETE (7) AÑOS DE EXPERIENCIA.</v>
          </cell>
          <cell r="AH729" t="str">
            <v>ABOGADO</v>
          </cell>
          <cell r="AI729" t="str">
            <v>1 1. Inversión</v>
          </cell>
          <cell r="AJ729">
            <v>217</v>
          </cell>
          <cell r="AK729" t="str">
            <v>O230117330120240217</v>
          </cell>
          <cell r="AL729" t="str">
            <v>Fortalecimiento de la gobernanza territorial, la participación incidente y la atención diferenciada de los grupos étnicos, etarios y sectores sociales desde las prácticas culturales en Bogotá D.C</v>
          </cell>
          <cell r="AN729">
            <v>42834600</v>
          </cell>
          <cell r="AO729">
            <v>21417300</v>
          </cell>
          <cell r="AQ729">
            <v>64251900</v>
          </cell>
          <cell r="AU729">
            <v>64251900</v>
          </cell>
          <cell r="AV729" t="str">
            <v>$ 12.123.000</v>
          </cell>
          <cell r="AW729">
            <v>2037</v>
          </cell>
          <cell r="AX729">
            <v>42834600</v>
          </cell>
          <cell r="AY729">
            <v>45870</v>
          </cell>
          <cell r="AZ729">
            <v>1352</v>
          </cell>
          <cell r="BA729">
            <v>42834600</v>
          </cell>
          <cell r="BB729">
            <v>45861</v>
          </cell>
          <cell r="BC729">
            <v>45869</v>
          </cell>
          <cell r="BD729">
            <v>45873</v>
          </cell>
          <cell r="BE729">
            <v>45981</v>
          </cell>
          <cell r="BF729">
            <v>46034</v>
          </cell>
          <cell r="BG729" t="str">
            <v>2 2-Ejecución</v>
          </cell>
          <cell r="BH729" t="str">
            <v>3 MESES Y 16 DIAS</v>
          </cell>
          <cell r="BI729" t="str">
            <v>1 1. Días</v>
          </cell>
          <cell r="BJ729">
            <v>106</v>
          </cell>
          <cell r="BK729">
            <v>56</v>
          </cell>
          <cell r="BL729">
            <v>162</v>
          </cell>
          <cell r="BM729" t="str">
            <v>SUBSECRETARÍA DE GOBERNANZA</v>
          </cell>
          <cell r="BN729" t="str">
            <v>DIRECCIÓN DE ASUNTOS LOCALES Y PARTICIPACIÓN</v>
          </cell>
          <cell r="BO729" t="str">
            <v>Julian Felipe Duarte Alvarez</v>
          </cell>
          <cell r="BP729">
            <v>1019071928</v>
          </cell>
          <cell r="BQ729">
            <v>3</v>
          </cell>
          <cell r="BR729" t="str">
            <v>N.A</v>
          </cell>
          <cell r="BS729" t="str">
            <v>N.A</v>
          </cell>
          <cell r="BT729" t="str">
            <v>N.A</v>
          </cell>
          <cell r="BU729" t="str">
            <v>N.A</v>
          </cell>
          <cell r="BV729" t="str">
            <v>N.A</v>
          </cell>
          <cell r="BW729" t="str">
            <v>N.A</v>
          </cell>
          <cell r="BX729" t="str">
            <v>N.A</v>
          </cell>
          <cell r="BY729" t="str">
            <v>N.A</v>
          </cell>
          <cell r="BZ729" t="str">
            <v>N.A</v>
          </cell>
          <cell r="CA729" t="str">
            <v>N.A</v>
          </cell>
          <cell r="CD729" t="str">
            <v>3 3. Municipal</v>
          </cell>
          <cell r="CE729" t="str">
            <v>2 2. Transferencias</v>
          </cell>
          <cell r="CF729" t="str">
            <v>1 1-Pesos Colombianos</v>
          </cell>
          <cell r="CG729" t="str">
            <v>3 Bogotá D.C.</v>
          </cell>
          <cell r="CH729" t="str">
            <v>149 3. Bogotá D.C.</v>
          </cell>
          <cell r="CI729" t="str">
            <v>17 17 La Candelaria</v>
          </cell>
          <cell r="CJ729" t="str">
            <v>LA CANDELARIA</v>
          </cell>
          <cell r="CK729" t="str">
            <v>1 1. Única</v>
          </cell>
          <cell r="CL729" t="str">
            <v>4 CARRERA</v>
          </cell>
          <cell r="CM729">
            <v>8</v>
          </cell>
          <cell r="CN729">
            <v>9</v>
          </cell>
          <cell r="CO729">
            <v>83</v>
          </cell>
          <cell r="CP729" t="str">
            <v>1 Interno</v>
          </cell>
          <cell r="CQ729" t="str">
            <v>1 Natural</v>
          </cell>
          <cell r="CR729" t="str">
            <v>202576002000800327E</v>
          </cell>
          <cell r="CS729" t="str">
            <v>MODIFICACIÓN - ADICIÓN Y PRORROGA</v>
          </cell>
          <cell r="CT729" t="str">
            <v>4 4. Adición / Prórroga</v>
          </cell>
          <cell r="CU729">
            <v>45973</v>
          </cell>
          <cell r="CV729">
            <v>45981</v>
          </cell>
          <cell r="CW729">
            <v>46034</v>
          </cell>
          <cell r="CX729" t="str">
            <v>$ 21.417.300</v>
          </cell>
          <cell r="CY729" t="str">
            <v>53 DIAS</v>
          </cell>
          <cell r="CZ729">
            <v>3434</v>
          </cell>
          <cell r="DA729" t="str">
            <v>$ 21.417.300</v>
          </cell>
          <cell r="DB729">
            <v>45974</v>
          </cell>
          <cell r="DC729">
            <v>2036</v>
          </cell>
          <cell r="DD729">
            <v>22629600</v>
          </cell>
          <cell r="DE729">
            <v>45968</v>
          </cell>
        </row>
        <row r="730">
          <cell r="A730">
            <v>728</v>
          </cell>
          <cell r="B730" t="str">
            <v>CONTRATO DE PRESTACIÓN DE SERVICIOS PROFESIONALES Y/O APOYO A LA GESTIÓN</v>
          </cell>
          <cell r="C730" t="str">
            <v>SCDPI-21417-01355-25</v>
          </cell>
          <cell r="D730" t="str">
            <v>CONTRATACION DIRECTA</v>
          </cell>
          <cell r="E730" t="str">
            <v>Prestar servicios profesionales a la Secretaría Distrital de Cultura, Recreación y Deporte - Dirección de Transformaciones Culturales, para crear piezas visuales que aporten a las estrategias pedagógicas, estéticas y simbólicas del proyecto en entornos de alta circulación como estaciones y portales, en el marco del convenio interadministrativo No. 568 de 2025.</v>
          </cell>
          <cell r="F730" t="str">
            <v>17 17. Contrato de Prestación de Servicios</v>
          </cell>
          <cell r="G730" t="str">
            <v>1 Contratista</v>
          </cell>
          <cell r="H730" t="str">
            <v>1 Natural</v>
          </cell>
          <cell r="I730" t="str">
            <v>2 Privada (1)</v>
          </cell>
          <cell r="J730" t="str">
            <v>4 Persona Natural (2)</v>
          </cell>
          <cell r="K730" t="str">
            <v>31 31-Servicios Profesionales</v>
          </cell>
          <cell r="L730" t="str">
            <v>CO1.PCCNTR.8146816</v>
          </cell>
          <cell r="M730" t="str">
            <v>https://community.secop.gov.co/Public/Tendering/OpportunityDetail/Index?noticeUID=CO1.NTC.8529664&amp;isFromPublicArea=True&amp;isModal=False</v>
          </cell>
          <cell r="N730">
            <v>45869</v>
          </cell>
          <cell r="O730" t="str">
            <v>5 Contratación directa</v>
          </cell>
          <cell r="P730" t="str">
            <v>33 Prestación de Servicios Profesionales y Apoyo (5-8)</v>
          </cell>
          <cell r="Q730" t="str">
            <v>N/A</v>
          </cell>
          <cell r="R730" t="str">
            <v>1 1. Ley 80</v>
          </cell>
          <cell r="S730" t="str">
            <v>6 6: Prestacion de servicios</v>
          </cell>
          <cell r="T730" t="str">
            <v>1 Nacional</v>
          </cell>
          <cell r="U730" t="str">
            <v>3 3. Único Contratista</v>
          </cell>
          <cell r="V730" t="str">
            <v>LAURA MEJÍA CASTAÑO</v>
          </cell>
          <cell r="W730" t="str">
            <v>F</v>
          </cell>
          <cell r="X730">
            <v>1001098307</v>
          </cell>
          <cell r="Y730">
            <v>1</v>
          </cell>
          <cell r="Z730" t="str">
            <v>KR carrera 3 #74a-50 74 A 50</v>
          </cell>
          <cell r="AA730">
            <v>3225695180</v>
          </cell>
          <cell r="AB730" t="str">
            <v>laura.mejia@mail.scrd.gov.co</v>
          </cell>
          <cell r="AC730" t="str">
            <v>lalamejiacastano@hotmail.com</v>
          </cell>
          <cell r="AD730">
            <v>37019</v>
          </cell>
          <cell r="AE730">
            <v>24</v>
          </cell>
          <cell r="AF730" t="str">
            <v>CUNDINAMARCA - BOGOTA</v>
          </cell>
          <cell r="AG730" t="str">
            <v>Titulo profesional en administración y/o ciencias administrativas y/o humanas y/o sociales y/o políticas y/o Diseño Gráfico, y/o Artes y/o ilustración y/o áreas afines</v>
          </cell>
          <cell r="AH730" t="str">
            <v>GOBIERNO Y ASUNTOS PUBLICOS</v>
          </cell>
          <cell r="AI730" t="str">
            <v>1 1. Inversión</v>
          </cell>
          <cell r="AJ730">
            <v>122</v>
          </cell>
          <cell r="AK730" t="str">
            <v>O230117330120240122</v>
          </cell>
          <cell r="AL730" t="str">
            <v>Innovación y cambio cultural para la transformación de comportamientos que promuevan el orgullo por la ciudad de Bogotá D.C.</v>
          </cell>
          <cell r="AN730">
            <v>24585000</v>
          </cell>
          <cell r="AQ730">
            <v>24585000</v>
          </cell>
          <cell r="AU730">
            <v>24585000</v>
          </cell>
          <cell r="AV730" t="str">
            <v>$ 4.917.000</v>
          </cell>
          <cell r="AW730">
            <v>2076</v>
          </cell>
          <cell r="AX730">
            <v>24585000</v>
          </cell>
          <cell r="AY730">
            <v>45877</v>
          </cell>
          <cell r="AZ730">
            <v>1277</v>
          </cell>
          <cell r="BA730">
            <v>29502000</v>
          </cell>
          <cell r="BB730">
            <v>45832</v>
          </cell>
          <cell r="BC730">
            <v>45870</v>
          </cell>
          <cell r="BD730">
            <v>45880</v>
          </cell>
          <cell r="BE730">
            <v>46021</v>
          </cell>
          <cell r="BF730">
            <v>46021</v>
          </cell>
          <cell r="BG730" t="str">
            <v>2 2-Ejecución</v>
          </cell>
          <cell r="BH730" t="str">
            <v>5 MESES</v>
          </cell>
          <cell r="BI730" t="str">
            <v>1 1. Días</v>
          </cell>
          <cell r="BJ730">
            <v>139</v>
          </cell>
          <cell r="BK730">
            <v>0</v>
          </cell>
          <cell r="BL730">
            <v>139</v>
          </cell>
          <cell r="BM730" t="str">
            <v>SUBSECRETARÍA DISTRITAL DE CULTURA CIUDADANA Y GESTIÓN DEL CONOCIMIENTO</v>
          </cell>
          <cell r="BN730" t="str">
            <v>DIRECCION DE TRANSFORMACIONES CULTURALES</v>
          </cell>
          <cell r="BO730" t="str">
            <v>Julian Felipe Duarte Alvarez</v>
          </cell>
          <cell r="BP730">
            <v>1019071928</v>
          </cell>
          <cell r="BQ730">
            <v>3</v>
          </cell>
          <cell r="BR730" t="str">
            <v>N.A</v>
          </cell>
          <cell r="BS730" t="str">
            <v>N.A</v>
          </cell>
          <cell r="BT730" t="str">
            <v>N.A</v>
          </cell>
          <cell r="BU730" t="str">
            <v>N.A</v>
          </cell>
          <cell r="BV730" t="str">
            <v>N.A</v>
          </cell>
          <cell r="BW730" t="str">
            <v>N.A</v>
          </cell>
          <cell r="BX730" t="str">
            <v>N.A</v>
          </cell>
          <cell r="BY730" t="str">
            <v>N.A</v>
          </cell>
          <cell r="BZ730" t="str">
            <v>N.A</v>
          </cell>
          <cell r="CA730" t="str">
            <v>N.A</v>
          </cell>
          <cell r="CD730" t="str">
            <v>3 3. Municipal</v>
          </cell>
          <cell r="CE730" t="str">
            <v>2 2. Transferencias</v>
          </cell>
          <cell r="CF730" t="str">
            <v>1 1-Pesos Colombianos</v>
          </cell>
          <cell r="CG730" t="str">
            <v>3 Bogotá D.C.</v>
          </cell>
          <cell r="CH730" t="str">
            <v>149 3. Bogotá D.C.</v>
          </cell>
          <cell r="CI730" t="str">
            <v>17 17 La Candelaria</v>
          </cell>
          <cell r="CJ730" t="str">
            <v>LA CANDELARIA</v>
          </cell>
          <cell r="CK730" t="str">
            <v>1 1. Única</v>
          </cell>
          <cell r="CL730" t="str">
            <v>4 CARRERA</v>
          </cell>
          <cell r="CM730">
            <v>8</v>
          </cell>
          <cell r="CN730">
            <v>9</v>
          </cell>
          <cell r="CO730">
            <v>83</v>
          </cell>
          <cell r="CP730" t="str">
            <v>1 Interno</v>
          </cell>
          <cell r="CQ730" t="str">
            <v>1 Natural</v>
          </cell>
          <cell r="CR730" t="str">
            <v>202576002000800714E</v>
          </cell>
        </row>
        <row r="731">
          <cell r="A731">
            <v>729</v>
          </cell>
          <cell r="B731" t="str">
            <v>COMPRAVENTA</v>
          </cell>
          <cell r="C731" t="str">
            <v>SCRD-SASI-25-2025</v>
          </cell>
          <cell r="D731" t="str">
            <v>SELECCIÓN ABREVIADA</v>
          </cell>
          <cell r="E731" t="str">
            <v>Renovación y adquisición de licenciamiento software Fortinet.</v>
          </cell>
          <cell r="F731" t="str">
            <v>8 8. Compraventa</v>
          </cell>
          <cell r="G731" t="str">
            <v>1 Contratista</v>
          </cell>
          <cell r="H731" t="str">
            <v>2 Jurídica</v>
          </cell>
          <cell r="I731" t="str">
            <v>2 Privada (1)</v>
          </cell>
          <cell r="J731" t="str">
            <v>3 Privadas (2)</v>
          </cell>
          <cell r="K731" t="str">
            <v>121 121-Compraventa (Bienes Muebles)</v>
          </cell>
          <cell r="L731" t="str">
            <v>CO1.PCCNTR.8145280</v>
          </cell>
          <cell r="M731" t="str">
            <v>https://community.secop.gov.co/Public/Tendering/OpportunityDetail/Index?noticeUID=CO1.NTC.8333634&amp;isFromPublicArea=True&amp;isModal=true&amp;asPopupView=true</v>
          </cell>
          <cell r="N731">
            <v>45832</v>
          </cell>
          <cell r="O731" t="str">
            <v>2 Selección abreviada</v>
          </cell>
          <cell r="P731" t="str">
            <v>4 Adquisión o Suministro de Bienes y Servicios de Carácterísticas Técnicas Uniformes y de Común Utilización (Procedimiento: Siubasta Inversa, Acuerdo Marco de Precios, Bolsa de Productos) (2)</v>
          </cell>
          <cell r="Q731" t="str">
            <v>N/A</v>
          </cell>
          <cell r="R731" t="str">
            <v>1 1. Ley 80</v>
          </cell>
          <cell r="S731" t="str">
            <v>3 3: Tecnologia</v>
          </cell>
          <cell r="T731" t="str">
            <v>1 Nacional</v>
          </cell>
          <cell r="U731" t="str">
            <v>1 1. Unión Temporal o Consorcio</v>
          </cell>
          <cell r="V731" t="str">
            <v>ECOMIL S.A.S. EMPRESAS DE COMUNICACIONES MOVILES.</v>
          </cell>
          <cell r="W731" t="str">
            <v>N.A</v>
          </cell>
          <cell r="X731">
            <v>830133271</v>
          </cell>
          <cell r="Y731">
            <v>1</v>
          </cell>
          <cell r="Z731" t="str">
            <v>CALLE 102A N 47A-25</v>
          </cell>
          <cell r="AA731">
            <v>7449900</v>
          </cell>
          <cell r="AB731" t="str">
            <v>comercial@ecomil.co7449900</v>
          </cell>
          <cell r="AC731" t="str">
            <v>comercial@ecomil.co</v>
          </cell>
          <cell r="AD731" t="str">
            <v>N.A</v>
          </cell>
          <cell r="AE731" t="str">
            <v>N.A</v>
          </cell>
          <cell r="AF731" t="str">
            <v>N,A</v>
          </cell>
          <cell r="AG731" t="str">
            <v>N.A</v>
          </cell>
          <cell r="AH731" t="str">
            <v>N.A</v>
          </cell>
          <cell r="AI731" t="str">
            <v>1 1. Inversión</v>
          </cell>
          <cell r="AJ731">
            <v>163</v>
          </cell>
          <cell r="AK731" t="str">
            <v>O230117459920240163</v>
          </cell>
          <cell r="AL731" t="str">
            <v>Fortalecimiento Institucional para una Gobernanza Pública Confiable en Bogotá D.C.</v>
          </cell>
          <cell r="AN731">
            <v>213461605</v>
          </cell>
          <cell r="AQ731">
            <v>213461605</v>
          </cell>
          <cell r="AU731">
            <v>213461605</v>
          </cell>
          <cell r="AV731" t="str">
            <v>$ 0</v>
          </cell>
          <cell r="AW731">
            <v>2087</v>
          </cell>
          <cell r="AX731">
            <v>213461605</v>
          </cell>
          <cell r="AY731">
            <v>45880</v>
          </cell>
          <cell r="AZ731">
            <v>352</v>
          </cell>
          <cell r="BA731">
            <v>240000000</v>
          </cell>
          <cell r="BB731">
            <v>45681</v>
          </cell>
          <cell r="BC731">
            <v>45870</v>
          </cell>
          <cell r="BD731">
            <v>45880</v>
          </cell>
          <cell r="BE731">
            <v>45910</v>
          </cell>
          <cell r="BF731">
            <v>45910</v>
          </cell>
          <cell r="BG731" t="str">
            <v>2 2-Ejecución</v>
          </cell>
          <cell r="BH731" t="str">
            <v>1 MES</v>
          </cell>
          <cell r="BI731" t="str">
            <v>1 1. Días</v>
          </cell>
          <cell r="BJ731">
            <v>29</v>
          </cell>
          <cell r="BK731">
            <v>0</v>
          </cell>
          <cell r="BL731">
            <v>29</v>
          </cell>
          <cell r="BM731" t="str">
            <v>DIRECCIÓN DE GESTIÓN CORPORATIVA Y RELACIÓN CON EL CIUDADANO</v>
          </cell>
          <cell r="BN731" t="str">
            <v>OFICINA DE TECNOLOGÍAS DE LA INFORMACIÓN</v>
          </cell>
          <cell r="BO731" t="str">
            <v>Javier Enrique Mariño Navarro</v>
          </cell>
          <cell r="BP731">
            <v>91474000</v>
          </cell>
          <cell r="BQ731">
            <v>5</v>
          </cell>
          <cell r="BR731" t="str">
            <v>ALEXANDER SANCHEZ</v>
          </cell>
          <cell r="BS731">
            <v>79654719</v>
          </cell>
          <cell r="BT731" t="str">
            <v>N.A</v>
          </cell>
          <cell r="BU731" t="str">
            <v>MEDIANA</v>
          </cell>
          <cell r="BV731">
            <v>42</v>
          </cell>
          <cell r="BW731" t="str">
            <v>N.A</v>
          </cell>
          <cell r="BX731" t="str">
            <v>NO</v>
          </cell>
          <cell r="BY731" t="str">
            <v>N.A</v>
          </cell>
          <cell r="BZ731" t="str">
            <v>N.A</v>
          </cell>
          <cell r="CA731" t="str">
            <v>N.A</v>
          </cell>
          <cell r="CD731" t="str">
            <v>3 3. Municipal</v>
          </cell>
          <cell r="CE731" t="str">
            <v>2 2. Transferencias</v>
          </cell>
          <cell r="CF731" t="str">
            <v>1 1-Pesos Colombianos</v>
          </cell>
          <cell r="CG731" t="str">
            <v>3 Bogotá D.C.</v>
          </cell>
          <cell r="CH731" t="str">
            <v>149 3. Bogotá D.C.</v>
          </cell>
          <cell r="CI731" t="str">
            <v>17 17 La Candelaria</v>
          </cell>
          <cell r="CJ731" t="str">
            <v>LA CANDELARIA</v>
          </cell>
          <cell r="CK731" t="str">
            <v>1 1. Única</v>
          </cell>
          <cell r="CL731" t="str">
            <v>4 CARRERA</v>
          </cell>
          <cell r="CM731">
            <v>8</v>
          </cell>
          <cell r="CN731">
            <v>9</v>
          </cell>
          <cell r="CO731">
            <v>83</v>
          </cell>
          <cell r="CP731" t="str">
            <v>1 Interno</v>
          </cell>
          <cell r="CQ731" t="str">
            <v>1 Natural</v>
          </cell>
          <cell r="CR731" t="str">
            <v>202576002000800648E</v>
          </cell>
        </row>
        <row r="732">
          <cell r="A732">
            <v>730</v>
          </cell>
          <cell r="B732" t="str">
            <v>CONTRATO DE PRESTACIÓN DE SERVICIOS PROFESIONALES Y/O APOYO A LA GESTIÓN</v>
          </cell>
          <cell r="C732" t="str">
            <v>SCDPI-21417-01374-25</v>
          </cell>
          <cell r="D732" t="str">
            <v>CONTRATACION DIRECTA</v>
          </cell>
          <cell r="E732" t="str">
            <v>Prestar servicios profesionales a la Secretaría de Cultura; Recreación y Deporte - Dirección de Redes y Acción Colectiva; para el desarrollo de procesos pedagógicos en Cultura Ciudadana dirigidos a operarios; servidores del sistema TransMilenio y estudiantes de IES; en el marco del convenio interadministrativo No. 568 de 2025.</v>
          </cell>
          <cell r="F732" t="str">
            <v>17 17. Contrato de Prestación de Servicios</v>
          </cell>
          <cell r="G732" t="str">
            <v>1 Contratista</v>
          </cell>
          <cell r="H732" t="str">
            <v>1 Natural</v>
          </cell>
          <cell r="I732" t="str">
            <v>2 Privada (1)</v>
          </cell>
          <cell r="J732" t="str">
            <v>4 Persona Natural (2)</v>
          </cell>
          <cell r="K732" t="str">
            <v>31 31-Servicios Profesionales</v>
          </cell>
          <cell r="L732" t="str">
            <v>CO1.PCCNTR.8146840</v>
          </cell>
          <cell r="M732" t="str">
            <v>https://community.secop.gov.co/Public/Tendering/OpportunityDetail/Index?noticeUID=CO1.NTC.8529847&amp;isFromPublicArea=True&amp;isModal=true&amp;asPopupView=true</v>
          </cell>
          <cell r="N732">
            <v>45869</v>
          </cell>
          <cell r="O732" t="str">
            <v>5 Contratación directa</v>
          </cell>
          <cell r="P732" t="str">
            <v>33 Prestación de Servicios Profesionales y Apoyo (5-8)</v>
          </cell>
          <cell r="Q732" t="str">
            <v>N/A</v>
          </cell>
          <cell r="R732" t="str">
            <v>1 1. Ley 80</v>
          </cell>
          <cell r="S732" t="str">
            <v>6 6: Prestacion de servicios</v>
          </cell>
          <cell r="T732" t="str">
            <v>1 Nacional</v>
          </cell>
          <cell r="U732" t="str">
            <v>3 3. Único Contratista</v>
          </cell>
          <cell r="V732" t="str">
            <v>JUAN PABLO GODOY CORTES</v>
          </cell>
          <cell r="W732" t="str">
            <v>M</v>
          </cell>
          <cell r="X732">
            <v>1020784003</v>
          </cell>
          <cell r="Y732">
            <v>1</v>
          </cell>
          <cell r="Z732" t="str">
            <v>KR 17 32 A 37</v>
          </cell>
          <cell r="AA732">
            <v>6208320</v>
          </cell>
          <cell r="AC732" t="str">
            <v>juanpablogodoycortes@gmail.com</v>
          </cell>
          <cell r="AD732">
            <v>30525</v>
          </cell>
          <cell r="AE732">
            <v>42</v>
          </cell>
          <cell r="AF732" t="str">
            <v>HUILA- NEIVA</v>
          </cell>
          <cell r="AG732" t="str">
            <v>Titulo profesional en ciencias sociales, sociólogia, comunicación social, politologia, antropología, trabajo social, psicólogia, licenciatura, ingenieria indutrial o administración con dos (2) años de experiencia de trabajo comunitario, diseño e implementación de metodologías, participativas, seguimiento, recolección de análisis de información y construcción de documentos</v>
          </cell>
          <cell r="AH732" t="str">
            <v>ANTROPOLOGIA</v>
          </cell>
          <cell r="AI732" t="str">
            <v>1 1. Inversión</v>
          </cell>
          <cell r="AJ732">
            <v>122</v>
          </cell>
          <cell r="AK732" t="str">
            <v>O230117330120240122</v>
          </cell>
          <cell r="AL732" t="str">
            <v>Innovación y cambio cultural para la transformación de comportamientos que promuevan el orgullo por la ciudad de Bogotá D.C.</v>
          </cell>
          <cell r="AN732">
            <v>39114000</v>
          </cell>
          <cell r="AQ732">
            <v>39114000</v>
          </cell>
          <cell r="AU732">
            <v>39114000</v>
          </cell>
          <cell r="AV732" t="str">
            <v>$ 6.519.000</v>
          </cell>
          <cell r="AW732">
            <v>2056</v>
          </cell>
          <cell r="AX732">
            <v>39114000</v>
          </cell>
          <cell r="AY732">
            <v>45873</v>
          </cell>
          <cell r="AZ732">
            <v>1237</v>
          </cell>
          <cell r="BA732">
            <v>39114000</v>
          </cell>
          <cell r="BB732">
            <v>45828</v>
          </cell>
          <cell r="BC732">
            <v>45870</v>
          </cell>
          <cell r="BD732">
            <v>45897</v>
          </cell>
          <cell r="BE732">
            <v>46021</v>
          </cell>
          <cell r="BF732">
            <v>46021</v>
          </cell>
          <cell r="BG732" t="str">
            <v>2 2-Ejecución</v>
          </cell>
          <cell r="BH732" t="str">
            <v>6 MESES</v>
          </cell>
          <cell r="BI732" t="str">
            <v>1 1. Días</v>
          </cell>
          <cell r="BJ732">
            <v>122</v>
          </cell>
          <cell r="BK732">
            <v>0</v>
          </cell>
          <cell r="BL732">
            <v>122</v>
          </cell>
          <cell r="BM732" t="str">
            <v>SUBSECRETARÍA DISTRITAL DE CULTURA CIUDADANA Y GESTIÓN DEL CONOCIMIENTO</v>
          </cell>
          <cell r="BN732" t="str">
            <v>DIRECCIÓN DE REDES Y ACCIÓN COLECTIVA</v>
          </cell>
          <cell r="BO732" t="str">
            <v>Angélica Rocío Martínez Torres</v>
          </cell>
          <cell r="BP732">
            <v>1018421450</v>
          </cell>
          <cell r="BQ732">
            <v>4</v>
          </cell>
          <cell r="BR732" t="str">
            <v>N.A</v>
          </cell>
          <cell r="BS732" t="str">
            <v>N.A</v>
          </cell>
          <cell r="BT732" t="str">
            <v>N.A</v>
          </cell>
          <cell r="BU732" t="str">
            <v>N.A</v>
          </cell>
          <cell r="BV732" t="str">
            <v>N.A</v>
          </cell>
          <cell r="BW732" t="str">
            <v>N.A</v>
          </cell>
          <cell r="BX732" t="str">
            <v>N.A</v>
          </cell>
          <cell r="BY732" t="str">
            <v>N.A</v>
          </cell>
          <cell r="BZ732" t="str">
            <v>N.A</v>
          </cell>
          <cell r="CA732" t="str">
            <v>N.A</v>
          </cell>
          <cell r="CD732" t="str">
            <v>3 3. Municipal</v>
          </cell>
          <cell r="CE732" t="str">
            <v>2 2. Transferencias</v>
          </cell>
          <cell r="CF732" t="str">
            <v>1 1-Pesos Colombianos</v>
          </cell>
          <cell r="CG732" t="str">
            <v>3 Bogotá D.C.</v>
          </cell>
          <cell r="CH732" t="str">
            <v>149 3. Bogotá D.C.</v>
          </cell>
          <cell r="CI732" t="str">
            <v>17 17 La Candelaria</v>
          </cell>
          <cell r="CJ732" t="str">
            <v>LA CANDELARIA</v>
          </cell>
          <cell r="CK732" t="str">
            <v>1 1. Única</v>
          </cell>
          <cell r="CL732" t="str">
            <v>4 CARRERA</v>
          </cell>
          <cell r="CM732">
            <v>8</v>
          </cell>
          <cell r="CN732">
            <v>9</v>
          </cell>
          <cell r="CO732">
            <v>83</v>
          </cell>
          <cell r="CP732" t="str">
            <v>1 Interno</v>
          </cell>
          <cell r="CQ732" t="str">
            <v>1 Natural</v>
          </cell>
          <cell r="CR732" t="str">
            <v>202576002000800733E</v>
          </cell>
        </row>
        <row r="733">
          <cell r="A733">
            <v>731</v>
          </cell>
          <cell r="B733" t="str">
            <v>CONVENIO INTERADMINISTRATIVO</v>
          </cell>
          <cell r="C733" t="str">
            <v>FDLSF-CD-353-2025 SIPSE (137216) copia</v>
          </cell>
          <cell r="D733" t="str">
            <v>CONTRATACION DIRECTA</v>
          </cell>
          <cell r="E733" t="str">
            <v>Aunar esfuerzos técnicos, administrativos y económicos entre el Fondo de Desarrollo Local de Santa Fe y la Secretaría Distrital de Cultura, Recreación y Deporte para desarrollar las iniciativas culturales que impulsen la transformación social y económica de la localidad, en el marco de las apuestas del Plan Distrital de Desarrollo ¿Bogotá Camina Segura 2024 - 2027</v>
          </cell>
          <cell r="F733" t="str">
            <v>1 1. Convenio</v>
          </cell>
          <cell r="G733" t="str">
            <v>1 Contratista</v>
          </cell>
          <cell r="H733" t="str">
            <v>2 Jurídica</v>
          </cell>
          <cell r="I733" t="str">
            <v>3 Pública (2-3)</v>
          </cell>
          <cell r="J733" t="str">
            <v>9 Públicos (3)</v>
          </cell>
          <cell r="K733" t="str">
            <v>211 211-Convenio Interadministrativo</v>
          </cell>
          <cell r="L733" t="str">
            <v>CO1.PCCNTR.8150729</v>
          </cell>
          <cell r="M733" t="str">
            <v>https://community.secop.gov.co/Public/Tendering/OpportunityDetail/Index?noticeUID=CO1.NTC.8535402&amp;isFromPublicArea=True&amp;isModal=true&amp;asPopupView=true</v>
          </cell>
          <cell r="N733">
            <v>45869</v>
          </cell>
          <cell r="O733" t="str">
            <v>5 Contratación directa</v>
          </cell>
          <cell r="P733" t="str">
            <v>15 Convenios Interadministrativos (5-8)</v>
          </cell>
          <cell r="Q733" t="str">
            <v>N/A</v>
          </cell>
          <cell r="R733" t="str">
            <v>1 1. Ley 80</v>
          </cell>
          <cell r="S733" t="str">
            <v>8 8: Cultura</v>
          </cell>
          <cell r="T733" t="str">
            <v>1 Nacional</v>
          </cell>
          <cell r="U733" t="str">
            <v>3 3. Único Contratista</v>
          </cell>
          <cell r="V733" t="str">
            <v>EL FONDO DE DESARROLLO LOCAL SANTA FE</v>
          </cell>
          <cell r="W733" t="str">
            <v>N.A</v>
          </cell>
          <cell r="X733">
            <v>899999061</v>
          </cell>
          <cell r="Y733">
            <v>9</v>
          </cell>
          <cell r="Z733" t="str">
            <v>Calle 21 No. 5 - 74</v>
          </cell>
          <cell r="AA733" t="str">
            <v>382 16 47 o 382 16 40</v>
          </cell>
          <cell r="AB733" t="str">
            <v>info@aldesarrollo.gov.co</v>
          </cell>
          <cell r="AC733" t="str">
            <v>info@aldesarrollo.gov.co</v>
          </cell>
          <cell r="AD733" t="str">
            <v>N.A</v>
          </cell>
          <cell r="AE733" t="str">
            <v>N.A</v>
          </cell>
          <cell r="AF733" t="str">
            <v>N.A</v>
          </cell>
          <cell r="AG733" t="str">
            <v>N.A</v>
          </cell>
          <cell r="AH733" t="str">
            <v>N.A</v>
          </cell>
          <cell r="AI733" t="str">
            <v>1 1. Inversión</v>
          </cell>
          <cell r="AJ733" t="str">
            <v>2907
  2915</v>
          </cell>
          <cell r="AK733" t="str">
            <v>O230117459920242907
  O230117459920242915</v>
          </cell>
          <cell r="AL733" t="str">
            <v>Santa Fe un ecosistema cultural y creativo sostenible
  Santa Fe Camina con Cultura</v>
          </cell>
          <cell r="AN733">
            <v>0</v>
          </cell>
          <cell r="AQ733">
            <v>0</v>
          </cell>
          <cell r="AR733">
            <v>365044064</v>
          </cell>
          <cell r="AS733">
            <v>6125399857</v>
          </cell>
          <cell r="AU733">
            <v>6490443921</v>
          </cell>
          <cell r="AV733" t="str">
            <v>$ 0</v>
          </cell>
          <cell r="AW733" t="str">
            <v>N.A</v>
          </cell>
          <cell r="AX733" t="str">
            <v>N.A</v>
          </cell>
          <cell r="AY733" t="str">
            <v>N.A</v>
          </cell>
          <cell r="AZ733" t="str">
            <v>N.A</v>
          </cell>
          <cell r="BA733" t="str">
            <v>N.A</v>
          </cell>
          <cell r="BB733" t="str">
            <v>N.A</v>
          </cell>
          <cell r="BC733">
            <v>45869</v>
          </cell>
          <cell r="BD733">
            <v>45873</v>
          </cell>
          <cell r="BE733">
            <v>46022</v>
          </cell>
          <cell r="BF733">
            <v>46022</v>
          </cell>
          <cell r="BG733" t="str">
            <v>2 2-Ejecución</v>
          </cell>
          <cell r="BH733" t="str">
            <v>5 MESES</v>
          </cell>
          <cell r="BI733" t="str">
            <v>1 1. Días</v>
          </cell>
          <cell r="BJ733">
            <v>147</v>
          </cell>
          <cell r="BK733">
            <v>0</v>
          </cell>
          <cell r="BL733">
            <v>147</v>
          </cell>
          <cell r="BM733" t="str">
            <v>SUBSECRETARÍA DE GOBERNANZA</v>
          </cell>
          <cell r="BN733" t="str">
            <v>SUBSECRETARÍA DE GOBERNANZA</v>
          </cell>
          <cell r="BO733" t="str">
            <v>JUAN DIEGO JARAMILLO 
  ANDRES FELIPE JARA MORENO 
  JULIÁN FELIPE DUARTE 
  ANDREA VICTORINO RAMIREZ 
  MARIO ARTURO SUAREZ 
  NATALIA SEFAIR LÓPEZ</v>
          </cell>
          <cell r="BP733">
            <v>8357126</v>
          </cell>
          <cell r="BQ733">
            <v>1</v>
          </cell>
          <cell r="BR733" t="str">
            <v>N.A</v>
          </cell>
          <cell r="BS733" t="str">
            <v>N.A</v>
          </cell>
          <cell r="BT733" t="str">
            <v>N.A</v>
          </cell>
          <cell r="BU733" t="str">
            <v>N.A</v>
          </cell>
          <cell r="BV733" t="str">
            <v>N.A</v>
          </cell>
          <cell r="BW733" t="str">
            <v>N.A</v>
          </cell>
          <cell r="BX733" t="str">
            <v>N.A</v>
          </cell>
          <cell r="BY733" t="str">
            <v>N.A</v>
          </cell>
          <cell r="BZ733" t="str">
            <v>N.A</v>
          </cell>
          <cell r="CA733" t="str">
            <v>N.A</v>
          </cell>
          <cell r="CD733" t="str">
            <v>3 3. Municipal</v>
          </cell>
          <cell r="CE733" t="str">
            <v>2 2. Transferencias</v>
          </cell>
          <cell r="CF733" t="str">
            <v>1 1-Pesos Colombianos</v>
          </cell>
          <cell r="CG733" t="str">
            <v>3 Bogotá D.C.</v>
          </cell>
          <cell r="CH733" t="str">
            <v>149 3. Bogotá D.C.</v>
          </cell>
          <cell r="CI733" t="str">
            <v>17 17 La Candelaria</v>
          </cell>
          <cell r="CJ733" t="str">
            <v>LA CANDELARIA</v>
          </cell>
          <cell r="CK733" t="str">
            <v>1 1. Única</v>
          </cell>
          <cell r="CL733" t="str">
            <v>4 CARRERA</v>
          </cell>
          <cell r="CM733">
            <v>8</v>
          </cell>
          <cell r="CN733">
            <v>9</v>
          </cell>
          <cell r="CO733">
            <v>83</v>
          </cell>
          <cell r="CP733" t="str">
            <v>1 Interno</v>
          </cell>
          <cell r="CQ733" t="str">
            <v>1 Natural</v>
          </cell>
          <cell r="CR733" t="str">
            <v>202576002100300030E</v>
          </cell>
        </row>
        <row r="734">
          <cell r="A734">
            <v>732</v>
          </cell>
          <cell r="B734" t="str">
            <v>CONVENIO INTERADMINISTRATIVO</v>
          </cell>
          <cell r="D734" t="str">
            <v>CONTRATACION DIRECTA</v>
          </cell>
          <cell r="E734" t="str">
            <v>Aunar esfuerzos técnicos, administrativos y económicos entre el Fondo de Desarrollo Local de Suba y la Secretaria Distrital de Cultura, Recreación y Deporte para desarrollar las iniciativas culturales que impulsen la transformación social y económica de la localidad, en el marco de las apuestas del Plan Distrital de Desarrollo "Bogotá Camina Segura 2024 - 2027 y el Plan de Desarrollo Local "Confiando en su Veci, Suba Camina
  Segura" 2025-2028.”</v>
          </cell>
          <cell r="F734" t="str">
            <v>1 1. Convenio</v>
          </cell>
          <cell r="G734" t="str">
            <v>1 Contratista</v>
          </cell>
          <cell r="H734" t="str">
            <v>2 Jurídica</v>
          </cell>
          <cell r="I734" t="str">
            <v>3 Pública (2-3)</v>
          </cell>
          <cell r="J734" t="str">
            <v>9 Públicos (3)</v>
          </cell>
          <cell r="K734" t="str">
            <v>211 211-Convenio Interadministrativo</v>
          </cell>
          <cell r="L734" t="str">
            <v>CO1.PCCNTR.8147465</v>
          </cell>
          <cell r="M734" t="str">
            <v>https://community.secop.gov.co/Public/Tendering/OpportunityDetail/Index?noticeUID=CO1.NTC.8530796&amp;isFromPublicArea=True&amp;isModal=true&amp;asPopupView=true</v>
          </cell>
          <cell r="N734">
            <v>45869</v>
          </cell>
          <cell r="O734" t="str">
            <v>5 Contratación directa</v>
          </cell>
          <cell r="P734" t="str">
            <v>15 Convenios Interadministrativos (5-8)</v>
          </cell>
          <cell r="Q734" t="str">
            <v>N/A</v>
          </cell>
          <cell r="R734" t="str">
            <v>1 1. Ley 80</v>
          </cell>
          <cell r="S734" t="str">
            <v>8 8: Cultura</v>
          </cell>
          <cell r="T734" t="str">
            <v>1 Nacional</v>
          </cell>
          <cell r="U734" t="str">
            <v>3 3. Único Contratista</v>
          </cell>
          <cell r="V734" t="str">
            <v>EL FONDO DE DESARROLLO LOCAL SUBA</v>
          </cell>
          <cell r="W734" t="str">
            <v>N.A</v>
          </cell>
          <cell r="X734">
            <v>899499061</v>
          </cell>
          <cell r="Y734">
            <v>9</v>
          </cell>
          <cell r="Z734" t="str">
            <v>Calle 146 C Bis # 90 - 57</v>
          </cell>
          <cell r="AA734">
            <v>6620222</v>
          </cell>
          <cell r="AB734" t="str">
            <v>cdi.suba@gobiernobogota.gov.co</v>
          </cell>
          <cell r="AC734" t="str">
            <v>cdi.suba@gobiernobogota.gov.co</v>
          </cell>
          <cell r="AD734" t="str">
            <v>N.A</v>
          </cell>
          <cell r="AE734" t="str">
            <v>N.A</v>
          </cell>
          <cell r="AF734" t="str">
            <v>N.A</v>
          </cell>
          <cell r="AG734" t="str">
            <v>N.A</v>
          </cell>
          <cell r="AH734" t="str">
            <v>N.A</v>
          </cell>
          <cell r="AI734" t="str">
            <v>1 1. Inversión</v>
          </cell>
          <cell r="AJ734">
            <v>2743</v>
          </cell>
          <cell r="AK734" t="str">
            <v>O230117459920242743</v>
          </cell>
          <cell r="AL734" t="str">
            <v>Suba, con cultura, camina segura</v>
          </cell>
          <cell r="AN734">
            <v>0</v>
          </cell>
          <cell r="AQ734">
            <v>0</v>
          </cell>
          <cell r="AR734">
            <v>401468368</v>
          </cell>
          <cell r="AS734">
            <v>4193399857</v>
          </cell>
          <cell r="AU734">
            <v>4594868225</v>
          </cell>
          <cell r="AV734" t="str">
            <v>$ 0</v>
          </cell>
          <cell r="AW734" t="str">
            <v>N.A</v>
          </cell>
          <cell r="AX734" t="str">
            <v>N.A</v>
          </cell>
          <cell r="AY734" t="str">
            <v>N.A</v>
          </cell>
          <cell r="AZ734" t="str">
            <v>N.A</v>
          </cell>
          <cell r="BA734" t="str">
            <v>N.A</v>
          </cell>
          <cell r="BB734" t="str">
            <v>N.A</v>
          </cell>
          <cell r="BC734">
            <v>45869</v>
          </cell>
          <cell r="BD734">
            <v>45870</v>
          </cell>
          <cell r="BE734">
            <v>46022</v>
          </cell>
          <cell r="BF734">
            <v>46022</v>
          </cell>
          <cell r="BG734" t="str">
            <v>2 2-Ejecución</v>
          </cell>
          <cell r="BH734" t="str">
            <v>5 MESES</v>
          </cell>
          <cell r="BI734" t="str">
            <v>1 1. Días</v>
          </cell>
          <cell r="BJ734">
            <v>150</v>
          </cell>
          <cell r="BK734">
            <v>0</v>
          </cell>
          <cell r="BL734">
            <v>150</v>
          </cell>
          <cell r="BM734" t="str">
            <v>SUBSECRETARÍA DE GOBERNANZA</v>
          </cell>
          <cell r="BN734" t="str">
            <v>SUBSECRETARÍA DE GOBERNANZA</v>
          </cell>
          <cell r="BO734" t="str">
            <v>RAFAEL LINO DIAZ RIVERA
  JULIÁN FELIPE DUARTE 
  ANDREA VICTORINO RAMIREZ 
  MARIO ARTURO SUAREZ 
  NATALIA CURREA DERESER</v>
          </cell>
          <cell r="BP734">
            <v>80742967</v>
          </cell>
          <cell r="BQ734">
            <v>1</v>
          </cell>
          <cell r="BR734" t="str">
            <v>CESAR AUGUSTO SALAMANCA ROJAS</v>
          </cell>
          <cell r="BS734">
            <v>80075201</v>
          </cell>
          <cell r="BT734" t="str">
            <v>N.A</v>
          </cell>
          <cell r="BU734" t="str">
            <v>N.A</v>
          </cell>
          <cell r="BV734" t="str">
            <v>N.A</v>
          </cell>
          <cell r="BW734" t="str">
            <v>N.A</v>
          </cell>
          <cell r="BX734" t="str">
            <v>N.A</v>
          </cell>
          <cell r="BY734" t="str">
            <v>N.A</v>
          </cell>
          <cell r="BZ734" t="str">
            <v>N.A</v>
          </cell>
          <cell r="CA734" t="str">
            <v>N.A</v>
          </cell>
          <cell r="CD734" t="str">
            <v>3 3. Municipal</v>
          </cell>
          <cell r="CE734" t="str">
            <v>2 2. Transferencias</v>
          </cell>
          <cell r="CF734" t="str">
            <v>1 1-Pesos Colombianos</v>
          </cell>
          <cell r="CG734" t="str">
            <v>3 Bogotá D.C.</v>
          </cell>
          <cell r="CH734" t="str">
            <v>149 3. Bogotá D.C.</v>
          </cell>
          <cell r="CI734" t="str">
            <v>17 17 La Candelaria</v>
          </cell>
          <cell r="CJ734" t="str">
            <v>LA CANDELARIA</v>
          </cell>
          <cell r="CK734" t="str">
            <v>1 1. Única</v>
          </cell>
          <cell r="CL734" t="str">
            <v>4 CARRERA</v>
          </cell>
          <cell r="CM734">
            <v>8</v>
          </cell>
          <cell r="CN734">
            <v>9</v>
          </cell>
          <cell r="CO734">
            <v>83</v>
          </cell>
          <cell r="CP734" t="str">
            <v>1 Interno</v>
          </cell>
          <cell r="CQ734" t="str">
            <v>1 Natural</v>
          </cell>
          <cell r="CR734" t="str">
            <v>202576002100300029E</v>
          </cell>
        </row>
        <row r="735">
          <cell r="A735">
            <v>733</v>
          </cell>
          <cell r="B735" t="str">
            <v>CONVENIO INTERADMINISTRATIVO</v>
          </cell>
          <cell r="D735" t="str">
            <v>CONTRATACION DIRECTA</v>
          </cell>
          <cell r="E735" t="str">
            <v>Aunar esfuerzos técnicos, administrativos y económicos entre el Fondo de Desarrollo
  Local de Teusaquillo y la Secretaria Distrital de Cultura, Recreación y Deporte para desarrollar
  proyectos que impulsen la transformación social y económica de la localidad, mediante la creación
  y circulación de bienes y servicios artísticos, culturales, patrimoniales y creativos en el Distrito de
  Bogotá así como el fortalecimiento de agentes del sector de conformidad con la distribución parcial
  efectuada por el CONFIS Distrital.</v>
          </cell>
          <cell r="F735" t="str">
            <v>1 1. Convenio</v>
          </cell>
          <cell r="G735" t="str">
            <v>1 Contratista</v>
          </cell>
          <cell r="H735" t="str">
            <v>2 Jurídica</v>
          </cell>
          <cell r="I735" t="str">
            <v>3 Pública (2-3)</v>
          </cell>
          <cell r="J735" t="str">
            <v>9 Públicos (3)</v>
          </cell>
          <cell r="K735" t="str">
            <v>211 211-Convenio Interadministrativo</v>
          </cell>
          <cell r="L735" t="str">
            <v>CO1.PCCNTR.8148925</v>
          </cell>
          <cell r="M735" t="str">
            <v>https://community.secop.gov.co/Public/Tendering/OpportunityDetail/Index?noticeUID=CO1.NTC.8532167&amp;isFromPublicArea=True&amp;isModal=true&amp;asPopupView=true</v>
          </cell>
          <cell r="N735">
            <v>45869</v>
          </cell>
          <cell r="O735" t="str">
            <v>5 Contratación directa</v>
          </cell>
          <cell r="P735" t="str">
            <v>15 Convenios Interadministrativos (5-8)</v>
          </cell>
          <cell r="Q735" t="str">
            <v>N/A</v>
          </cell>
          <cell r="R735" t="str">
            <v>1 1. Ley 80</v>
          </cell>
          <cell r="S735" t="str">
            <v>8 8: Cultura</v>
          </cell>
          <cell r="T735" t="str">
            <v>1 Nacional</v>
          </cell>
          <cell r="U735" t="str">
            <v>3 3. Único Contratista</v>
          </cell>
          <cell r="V735" t="str">
            <v>EL FONDO DE DESARROLLO LOCAL TEUSAQUILLO</v>
          </cell>
          <cell r="W735" t="str">
            <v>N.A</v>
          </cell>
          <cell r="X735">
            <v>899999061</v>
          </cell>
          <cell r="Y735">
            <v>9</v>
          </cell>
          <cell r="Z735" t="str">
            <v>Transversal 18 Bis #38-41</v>
          </cell>
          <cell r="AA735">
            <v>2870094</v>
          </cell>
          <cell r="AB735" t="str">
            <v>alcalde.teusaquillo@gobiernobogota.gov.co</v>
          </cell>
          <cell r="AC735" t="str">
            <v>alcalde.teusaquillo@gobiernobogota.gov.co</v>
          </cell>
          <cell r="AD735" t="str">
            <v>N.A</v>
          </cell>
          <cell r="AE735" t="str">
            <v>N.A</v>
          </cell>
          <cell r="AF735" t="str">
            <v>N.A</v>
          </cell>
          <cell r="AG735" t="str">
            <v>N.A</v>
          </cell>
          <cell r="AH735" t="str">
            <v>N.A</v>
          </cell>
          <cell r="AI735" t="str">
            <v>1 1. Inversión</v>
          </cell>
          <cell r="AJ735">
            <v>2330</v>
          </cell>
          <cell r="AK735" t="str">
            <v>O230117459920242330</v>
          </cell>
          <cell r="AL735" t="str">
            <v>Teusaquillo: construyendo comunidades creativas</v>
          </cell>
          <cell r="AN735">
            <v>0</v>
          </cell>
          <cell r="AQ735">
            <v>0</v>
          </cell>
          <cell r="AR735">
            <v>120052509</v>
          </cell>
          <cell r="AS735">
            <v>1184899857</v>
          </cell>
          <cell r="AU735">
            <v>1304952366</v>
          </cell>
          <cell r="AV735" t="str">
            <v>$ 0</v>
          </cell>
          <cell r="AW735" t="str">
            <v>N.A</v>
          </cell>
          <cell r="AX735" t="str">
            <v>N.A</v>
          </cell>
          <cell r="AY735" t="str">
            <v>N.A</v>
          </cell>
          <cell r="AZ735" t="str">
            <v>N.A</v>
          </cell>
          <cell r="BA735" t="str">
            <v>N.A</v>
          </cell>
          <cell r="BB735" t="str">
            <v>N.A</v>
          </cell>
          <cell r="BC735">
            <v>45869</v>
          </cell>
          <cell r="BD735">
            <v>45869</v>
          </cell>
          <cell r="BE735">
            <v>46022</v>
          </cell>
          <cell r="BF735">
            <v>46022</v>
          </cell>
          <cell r="BG735" t="str">
            <v>2 2-Ejecución</v>
          </cell>
          <cell r="BH735" t="str">
            <v>5 MESES</v>
          </cell>
          <cell r="BI735" t="str">
            <v>1 1. Días</v>
          </cell>
          <cell r="BJ735">
            <v>150</v>
          </cell>
          <cell r="BK735">
            <v>0</v>
          </cell>
          <cell r="BL735">
            <v>150</v>
          </cell>
          <cell r="BM735" t="str">
            <v>SUBSECRETARÍA DE GOBERNANZA</v>
          </cell>
          <cell r="BN735" t="str">
            <v>SUBSECRETARÍA DE GOBERNANZA</v>
          </cell>
          <cell r="BO735" t="str">
            <v>RAFAEL LINO DIAZ RIVERA
  JULIÁN FELIPE DUARTE 
  NATALIA SEFAIR LOPEZ 
  MARIO ARTURO SUAREZ</v>
          </cell>
          <cell r="BP735">
            <v>80742967</v>
          </cell>
          <cell r="BQ735">
            <v>1</v>
          </cell>
          <cell r="BR735" t="str">
            <v>MARIA ANGELICA ONZALEZ RUSSI</v>
          </cell>
          <cell r="BS735">
            <v>52818473</v>
          </cell>
          <cell r="BT735" t="str">
            <v>N.A</v>
          </cell>
          <cell r="BU735" t="str">
            <v>N.A</v>
          </cell>
          <cell r="BV735" t="str">
            <v>N.A</v>
          </cell>
          <cell r="BW735" t="str">
            <v>N.A</v>
          </cell>
          <cell r="BX735" t="str">
            <v>N.A</v>
          </cell>
          <cell r="BY735" t="str">
            <v>N.A</v>
          </cell>
          <cell r="BZ735" t="str">
            <v>N.A</v>
          </cell>
          <cell r="CA735" t="str">
            <v>N.A</v>
          </cell>
          <cell r="CD735" t="str">
            <v>3 3. Municipal</v>
          </cell>
          <cell r="CE735" t="str">
            <v>2 2. Transferencias</v>
          </cell>
          <cell r="CF735" t="str">
            <v>1 1-Pesos Colombianos</v>
          </cell>
          <cell r="CG735" t="str">
            <v>3 Bogotá D.C.</v>
          </cell>
          <cell r="CH735" t="str">
            <v>149 3. Bogotá D.C.</v>
          </cell>
          <cell r="CI735" t="str">
            <v>17 17 La Candelaria</v>
          </cell>
          <cell r="CJ735" t="str">
            <v>LA CANDELARIA</v>
          </cell>
          <cell r="CK735" t="str">
            <v>1 1. Única</v>
          </cell>
          <cell r="CL735" t="str">
            <v>4 CARRERA</v>
          </cell>
          <cell r="CM735">
            <v>8</v>
          </cell>
          <cell r="CN735">
            <v>9</v>
          </cell>
          <cell r="CO735">
            <v>83</v>
          </cell>
          <cell r="CP735" t="str">
            <v>1 Interno</v>
          </cell>
          <cell r="CQ735" t="str">
            <v>1 Natural</v>
          </cell>
          <cell r="CR735" t="str">
            <v>202576002100300022E</v>
          </cell>
        </row>
        <row r="736">
          <cell r="A736">
            <v>734</v>
          </cell>
          <cell r="B736" t="str">
            <v>CONVENIO INTERADMINISTRATIVO</v>
          </cell>
          <cell r="C736" t="str">
            <v>FDLUSA-CI-353-2025.</v>
          </cell>
          <cell r="D736" t="str">
            <v>CONTRATACION DIRECTA</v>
          </cell>
          <cell r="E736" t="str">
            <v>Aunar esfuerzos técnicos, administrativos y económicos entre el Fondo de Desarrollo Local de Usaquén y la Secretaria Distrital de Cultura, Recreación y Deporte para desarrollar las iniciativas culturales que impulsen la transformación social y económica de la localidad, en el marco de las apuestas del Plan Distrital de Desarrollo “Bogotá Camina Segura 2024 - 2027</v>
          </cell>
          <cell r="F736" t="str">
            <v>1 1. Convenio</v>
          </cell>
          <cell r="G736" t="str">
            <v>1 Contratista</v>
          </cell>
          <cell r="H736" t="str">
            <v>2 Jurídica</v>
          </cell>
          <cell r="I736" t="str">
            <v>3 Pública (2-3)</v>
          </cell>
          <cell r="J736" t="str">
            <v>9 Públicos (3)</v>
          </cell>
          <cell r="K736" t="str">
            <v>211 211-Convenio Interadministrativo</v>
          </cell>
          <cell r="L736" t="str">
            <v>CO1.PCCNTR.8148941</v>
          </cell>
          <cell r="M736" t="str">
            <v>https://community.secop.gov.co/Public/Tendering/OpportunityDetail/Index?noticeUID=CO1.NTC.8529535&amp;isFromPublicArea=True&amp;isModal=true&amp;asPopupView=true</v>
          </cell>
          <cell r="N736">
            <v>45869</v>
          </cell>
          <cell r="O736" t="str">
            <v>5 Contratación directa</v>
          </cell>
          <cell r="P736" t="str">
            <v>15 Convenios Interadministrativos (5-8)</v>
          </cell>
          <cell r="Q736" t="str">
            <v>N/A</v>
          </cell>
          <cell r="R736" t="str">
            <v>1 1. Ley 80</v>
          </cell>
          <cell r="S736" t="str">
            <v>8 8: Cultura</v>
          </cell>
          <cell r="T736" t="str">
            <v>1 Nacional</v>
          </cell>
          <cell r="U736" t="str">
            <v>3 3. Único Contratista</v>
          </cell>
          <cell r="V736" t="str">
            <v>EL FONDO DE DESARROLLO LOCAL USAQUEN</v>
          </cell>
          <cell r="W736" t="str">
            <v>N.A</v>
          </cell>
          <cell r="X736">
            <v>899999061</v>
          </cell>
          <cell r="Y736">
            <v>9</v>
          </cell>
          <cell r="Z736" t="str">
            <v>Carrera 6A No. 118-03</v>
          </cell>
          <cell r="AA736">
            <v>6195088</v>
          </cell>
          <cell r="AB736" t="str">
            <v>defensorciudadanoSDG@gobiernobogota.gov.co</v>
          </cell>
          <cell r="AC736" t="str">
            <v>defensorciudadanoSDG@gobiernobogota.gov.co</v>
          </cell>
          <cell r="AD736" t="str">
            <v>N.A</v>
          </cell>
          <cell r="AE736" t="str">
            <v>N.A</v>
          </cell>
          <cell r="AF736" t="str">
            <v>N.A</v>
          </cell>
          <cell r="AG736" t="str">
            <v>N.A</v>
          </cell>
          <cell r="AH736" t="str">
            <v>N.A</v>
          </cell>
          <cell r="AI736" t="str">
            <v>1 1. Inversión</v>
          </cell>
          <cell r="AJ736" t="str">
            <v>2624
  2655</v>
          </cell>
          <cell r="AK736" t="str">
            <v>O230117459920242624
  O230117459920242655</v>
          </cell>
          <cell r="AL736" t="str">
            <v>Usaquén confía en su potencial cultural
  Usaquén cultural, artística y patrimonial</v>
          </cell>
          <cell r="AN736">
            <v>0</v>
          </cell>
          <cell r="AQ736">
            <v>0</v>
          </cell>
          <cell r="AR736">
            <v>57949205</v>
          </cell>
          <cell r="AS736">
            <v>875399857</v>
          </cell>
          <cell r="AU736">
            <v>933349062</v>
          </cell>
          <cell r="AV736" t="str">
            <v>$ 0</v>
          </cell>
          <cell r="AW736" t="str">
            <v>N.A</v>
          </cell>
          <cell r="AX736" t="str">
            <v>N.A</v>
          </cell>
          <cell r="AY736" t="str">
            <v>N.A</v>
          </cell>
          <cell r="AZ736" t="str">
            <v>N.A</v>
          </cell>
          <cell r="BA736" t="str">
            <v>N.A</v>
          </cell>
          <cell r="BB736" t="str">
            <v>N.A</v>
          </cell>
          <cell r="BC736">
            <v>45869</v>
          </cell>
          <cell r="BD736">
            <v>45869</v>
          </cell>
          <cell r="BE736">
            <v>46022</v>
          </cell>
          <cell r="BF736">
            <v>46022</v>
          </cell>
          <cell r="BG736" t="str">
            <v>2 2-Ejecución</v>
          </cell>
          <cell r="BH736" t="str">
            <v>5 MESES</v>
          </cell>
          <cell r="BI736" t="str">
            <v>1 1. Días</v>
          </cell>
          <cell r="BJ736">
            <v>150</v>
          </cell>
          <cell r="BK736">
            <v>0</v>
          </cell>
          <cell r="BL736">
            <v>150</v>
          </cell>
          <cell r="BM736" t="str">
            <v>SUBSECRETARÍA DE GOBERNANZA</v>
          </cell>
          <cell r="BN736" t="str">
            <v>SUBSECRETARÍA DE GOBERNANZA</v>
          </cell>
          <cell r="BO736" t="str">
            <v>Julian Felipe Duarte Alvarez</v>
          </cell>
          <cell r="BP736">
            <v>1019071928</v>
          </cell>
          <cell r="BQ736">
            <v>3</v>
          </cell>
          <cell r="BR736" t="str">
            <v>DANIEL HERNANDO ORTIZ QUINTERO</v>
          </cell>
          <cell r="BS736">
            <v>1020781134</v>
          </cell>
          <cell r="BT736" t="str">
            <v>N.A</v>
          </cell>
          <cell r="BU736" t="str">
            <v>N.A</v>
          </cell>
          <cell r="BV736" t="str">
            <v>N.A</v>
          </cell>
          <cell r="BW736" t="str">
            <v>N.A</v>
          </cell>
          <cell r="BX736" t="str">
            <v>N.A</v>
          </cell>
          <cell r="BY736" t="str">
            <v>N.A</v>
          </cell>
          <cell r="BZ736" t="str">
            <v>N.A</v>
          </cell>
          <cell r="CA736" t="str">
            <v>N.A</v>
          </cell>
          <cell r="CD736" t="str">
            <v>3 3. Municipal</v>
          </cell>
          <cell r="CE736" t="str">
            <v>2 2. Transferencias</v>
          </cell>
          <cell r="CF736" t="str">
            <v>1 1-Pesos Colombianos</v>
          </cell>
          <cell r="CG736" t="str">
            <v>3 Bogotá D.C.</v>
          </cell>
          <cell r="CH736" t="str">
            <v>149 3. Bogotá D.C.</v>
          </cell>
          <cell r="CI736" t="str">
            <v>17 17 La Candelaria</v>
          </cell>
          <cell r="CJ736" t="str">
            <v>LA CANDELARIA</v>
          </cell>
          <cell r="CK736" t="str">
            <v>1 1. Única</v>
          </cell>
          <cell r="CL736" t="str">
            <v>4 CARRERA</v>
          </cell>
          <cell r="CM736">
            <v>8</v>
          </cell>
          <cell r="CN736">
            <v>9</v>
          </cell>
          <cell r="CO736">
            <v>83</v>
          </cell>
          <cell r="CP736" t="str">
            <v>1 Interno</v>
          </cell>
          <cell r="CQ736" t="str">
            <v>1 Natural</v>
          </cell>
          <cell r="CR736" t="str">
            <v>202576002100300037E</v>
          </cell>
        </row>
        <row r="737">
          <cell r="A737">
            <v>735</v>
          </cell>
          <cell r="B737" t="str">
            <v>CONTRATO DE PRESTACIÓN DE SERVICIOS PROFESIONALES Y/O APOYO A LA GESTIÓN</v>
          </cell>
          <cell r="C737" t="str">
            <v>SCDPI-21417-01352-25</v>
          </cell>
          <cell r="D737" t="str">
            <v>CONTRATACION DIRECTA</v>
          </cell>
          <cell r="E737" t="str">
            <v>Prestar servicios profesionales a la Secretaría Distrital de Cultura, Recreación y Deporte – Dirección de Transformaciones Culturales, para realizar e implementar experiencias transformadoras que activen sentidos, narrativas y vínculos entre usuarios y usuarias del sistema y los espacios de movilidad, con enfoque comportamental, estético y simbólico, en el marco del convenio interadministrativo No. 568 de 2025.</v>
          </cell>
          <cell r="F737" t="str">
            <v>17 17. Contrato de Prestación de Servicios</v>
          </cell>
          <cell r="G737" t="str">
            <v>1 Contratista</v>
          </cell>
          <cell r="H737" t="str">
            <v>1 Natural</v>
          </cell>
          <cell r="I737" t="str">
            <v>2 Privada (1)</v>
          </cell>
          <cell r="J737" t="str">
            <v>4 Persona Natural (2)</v>
          </cell>
          <cell r="K737" t="str">
            <v>31 31-Servicios Profesionales</v>
          </cell>
          <cell r="L737" t="str">
            <v>CO1.PCCNTR.8150096</v>
          </cell>
          <cell r="M737" t="str">
            <v>https://community.secop.gov.co/Public/Tendering/OpportunityDetail/Index?noticeUID=CO1.NTC.8534827&amp;isFromPublicArea=True&amp;isModal=False</v>
          </cell>
          <cell r="N737">
            <v>45869</v>
          </cell>
          <cell r="O737" t="str">
            <v>5 Contratación directa</v>
          </cell>
          <cell r="P737" t="str">
            <v>33 Prestación de Servicios Profesionales y Apoyo (5-8)</v>
          </cell>
          <cell r="Q737" t="str">
            <v>N/A</v>
          </cell>
          <cell r="R737" t="str">
            <v>1 1. Ley 80</v>
          </cell>
          <cell r="S737" t="str">
            <v>6 6: Prestacion de servicios</v>
          </cell>
          <cell r="T737" t="str">
            <v>1 Nacional</v>
          </cell>
          <cell r="U737" t="str">
            <v>3 3. Único Contratista</v>
          </cell>
          <cell r="V737" t="str">
            <v>JOSÉ DAVID BOJACÁ AGUILAR</v>
          </cell>
          <cell r="W737" t="str">
            <v>M</v>
          </cell>
          <cell r="X737">
            <v>80744968</v>
          </cell>
          <cell r="Y737">
            <v>8</v>
          </cell>
          <cell r="Z737" t="str">
            <v>CL 52 SUR 7 A 12</v>
          </cell>
          <cell r="AA737">
            <v>3112779279</v>
          </cell>
          <cell r="AC737" t="str">
            <v>davidbojaca83@gmail.com</v>
          </cell>
          <cell r="AD737">
            <v>30620</v>
          </cell>
          <cell r="AE737">
            <v>42</v>
          </cell>
          <cell r="AF737" t="str">
            <v>CUNDINAMARCA - BOGOTA</v>
          </cell>
          <cell r="AG737" t="str">
            <v>Titulo Profesional en diseño grafico y/o diseño industrial y/o diseño digital y/o artes y/o arquitectura o áreas afines.</v>
          </cell>
          <cell r="AH737" t="str">
            <v>ARTES ESCENICAS</v>
          </cell>
          <cell r="AI737" t="str">
            <v>1 1. Inversión</v>
          </cell>
          <cell r="AJ737">
            <v>122</v>
          </cell>
          <cell r="AK737" t="str">
            <v>O230117330120240122</v>
          </cell>
          <cell r="AL737" t="str">
            <v>Innovación y cambio cultural para la transformación de comportamientos que promuevan el orgullo por la ciudad de Bogotá D.C.</v>
          </cell>
          <cell r="AN737">
            <v>24585000</v>
          </cell>
          <cell r="AQ737">
            <v>24585000</v>
          </cell>
          <cell r="AU737">
            <v>24585000</v>
          </cell>
          <cell r="AV737" t="str">
            <v>$ 4.917.000</v>
          </cell>
          <cell r="AW737">
            <v>2027</v>
          </cell>
          <cell r="AX737">
            <v>24585000</v>
          </cell>
          <cell r="AY737">
            <v>45873</v>
          </cell>
          <cell r="AZ737">
            <v>1265</v>
          </cell>
          <cell r="BA737">
            <v>29502000</v>
          </cell>
          <cell r="BB737">
            <v>45832</v>
          </cell>
          <cell r="BC737">
            <v>45873</v>
          </cell>
          <cell r="BD737">
            <v>45875</v>
          </cell>
          <cell r="BE737">
            <v>46021</v>
          </cell>
          <cell r="BF737">
            <v>46021</v>
          </cell>
          <cell r="BG737" t="str">
            <v>2 2-Ejecución</v>
          </cell>
          <cell r="BH737" t="str">
            <v>5 MESES</v>
          </cell>
          <cell r="BI737" t="str">
            <v>1 1. Días</v>
          </cell>
          <cell r="BJ737">
            <v>144</v>
          </cell>
          <cell r="BK737">
            <v>0</v>
          </cell>
          <cell r="BL737">
            <v>144</v>
          </cell>
          <cell r="BM737" t="str">
            <v>SUBSECRETARÍA DISTRITAL DE CULTURA CIUDADANA Y GESTIÓN DEL CONOCIMIENTO</v>
          </cell>
          <cell r="BN737" t="str">
            <v>DIRECCION DE TRANSFORMACIONES CULTURALES</v>
          </cell>
          <cell r="BO737" t="str">
            <v>Julian Felipe Duarte Alvarez</v>
          </cell>
          <cell r="BP737">
            <v>1019071928</v>
          </cell>
          <cell r="BQ737">
            <v>3</v>
          </cell>
          <cell r="BR737" t="str">
            <v>N.A</v>
          </cell>
          <cell r="BS737" t="str">
            <v>N.A</v>
          </cell>
          <cell r="BT737" t="str">
            <v>N.A</v>
          </cell>
          <cell r="BU737" t="str">
            <v>N.A</v>
          </cell>
          <cell r="BV737" t="str">
            <v>N.A</v>
          </cell>
          <cell r="BW737" t="str">
            <v>N.A</v>
          </cell>
          <cell r="BX737" t="str">
            <v>N.A</v>
          </cell>
          <cell r="BY737" t="str">
            <v>N.A</v>
          </cell>
          <cell r="BZ737" t="str">
            <v>N.A</v>
          </cell>
          <cell r="CA737" t="str">
            <v>N.A</v>
          </cell>
          <cell r="CD737" t="str">
            <v>3 3. Municipal</v>
          </cell>
          <cell r="CE737" t="str">
            <v>2 2. Transferencias</v>
          </cell>
          <cell r="CF737" t="str">
            <v>1 1-Pesos Colombianos</v>
          </cell>
          <cell r="CG737" t="str">
            <v>3 Bogotá D.C.</v>
          </cell>
          <cell r="CH737" t="str">
            <v>149 3. Bogotá D.C.</v>
          </cell>
          <cell r="CI737" t="str">
            <v>17 17 La Candelaria</v>
          </cell>
          <cell r="CJ737" t="str">
            <v>LA CANDELARIA</v>
          </cell>
          <cell r="CK737" t="str">
            <v>1 1. Única</v>
          </cell>
          <cell r="CL737" t="str">
            <v>4 CARRERA</v>
          </cell>
          <cell r="CM737">
            <v>8</v>
          </cell>
          <cell r="CN737">
            <v>9</v>
          </cell>
          <cell r="CO737">
            <v>83</v>
          </cell>
          <cell r="CP737" t="str">
            <v>1 Interno</v>
          </cell>
          <cell r="CQ737" t="str">
            <v>1 Natural</v>
          </cell>
          <cell r="CR737" t="str">
            <v>202576002000800711E</v>
          </cell>
        </row>
        <row r="738">
          <cell r="A738">
            <v>736</v>
          </cell>
          <cell r="B738" t="str">
            <v>CONTRATO DE PRESTACIÓN DE SERVICIOS PROFESIONALES Y/O APOYO A LA GESTIÓN</v>
          </cell>
          <cell r="C738" t="str">
            <v>SCDPI-21417-01377-25</v>
          </cell>
          <cell r="D738" t="str">
            <v>CONTRATACION DIRECTA</v>
          </cell>
          <cell r="E738" t="str">
            <v>Prestar servicios profesionales a la Secretaría de Cultura, Recreación y Deporte – Dirección de Redes y Acción Colectiva, para apoyar la creación y seguimiento de los laboratorios de transformación cultural, mediante el fortalecimiento metodológico y operativo para la transversalización, cocreación e implementación en cultura ciudadana, en el marco del convenio interadministrativo No. 568 de 2025.</v>
          </cell>
          <cell r="F738" t="str">
            <v>17 17. Contrato de Prestación de Servicios</v>
          </cell>
          <cell r="G738" t="str">
            <v>1 Contratista</v>
          </cell>
          <cell r="H738" t="str">
            <v>1 Natural</v>
          </cell>
          <cell r="I738" t="str">
            <v>2 Privada (1)</v>
          </cell>
          <cell r="J738" t="str">
            <v>4 Persona Natural (2)</v>
          </cell>
          <cell r="K738" t="str">
            <v>31 31-Servicios Profesionales</v>
          </cell>
          <cell r="L738" t="str">
            <v>CO1.PCCNTR.8153772</v>
          </cell>
          <cell r="M738" t="str">
            <v>https://community.secop.gov.co/Public/Tendering/OpportunityDetail/Index?noticeUID=CO1.NTC.8539283&amp;isFromPublicArea=True&amp;isModal=False</v>
          </cell>
          <cell r="N738">
            <v>45870</v>
          </cell>
          <cell r="O738" t="str">
            <v>5 Contratación directa</v>
          </cell>
          <cell r="P738" t="str">
            <v>33 Prestación de Servicios Profesionales y Apoyo (5-8)</v>
          </cell>
          <cell r="Q738" t="str">
            <v>N/A</v>
          </cell>
          <cell r="R738" t="str">
            <v>1 1. Ley 80</v>
          </cell>
          <cell r="S738" t="str">
            <v>6 6: Prestacion de servicios</v>
          </cell>
          <cell r="T738" t="str">
            <v>1 Nacional</v>
          </cell>
          <cell r="U738" t="str">
            <v>3 3. Único Contratista</v>
          </cell>
          <cell r="V738" t="str">
            <v>JHONY ROBERTO VELASCO SORIANO</v>
          </cell>
          <cell r="W738" t="str">
            <v>M</v>
          </cell>
          <cell r="X738">
            <v>80912492</v>
          </cell>
          <cell r="Y738">
            <v>5</v>
          </cell>
          <cell r="Z738" t="str">
            <v>KR 7 9 A 41 SUR</v>
          </cell>
          <cell r="AA738">
            <v>2463081</v>
          </cell>
          <cell r="AB738" t="str">
            <v>jhony.velasco@scrd.gov.co</v>
          </cell>
          <cell r="AC738" t="str">
            <v>jrvelascos1@gmail.com</v>
          </cell>
          <cell r="AD738">
            <v>31349</v>
          </cell>
          <cell r="AE738">
            <v>40</v>
          </cell>
          <cell r="AF738" t="str">
            <v>CUNDINAMARCA - BOGOTA</v>
          </cell>
          <cell r="AG738" t="str">
            <v>Titulo profesional en ciencias sociales, sociólogia, comunicación social, antropología, trabajo social, psicólogia, licenciatura, ingenieria indutrial o administración con dos (2) años de experiencia de trabajo comunitario, diseño e implementación de metodologías, participativas, seguimiento, recolección de análisis de información y construcción de documentos</v>
          </cell>
          <cell r="AH738" t="str">
            <v>PSICOLOGO</v>
          </cell>
          <cell r="AI738" t="str">
            <v>1 1. Inversión</v>
          </cell>
          <cell r="AJ738">
            <v>122</v>
          </cell>
          <cell r="AK738" t="str">
            <v>O230117330120240122</v>
          </cell>
          <cell r="AL738" t="str">
            <v>Innovación y cambio cultural para la transformación de comportamientos que promuevan el orgullo por la ciudad de Bogotá D.C.</v>
          </cell>
          <cell r="AN738">
            <v>32595000</v>
          </cell>
          <cell r="AQ738">
            <v>32595000</v>
          </cell>
          <cell r="AU738">
            <v>32595000</v>
          </cell>
          <cell r="AV738" t="str">
            <v>$ 6.519.000</v>
          </cell>
          <cell r="AW738">
            <v>2071</v>
          </cell>
          <cell r="AX738">
            <v>32595000</v>
          </cell>
          <cell r="AY738">
            <v>45874</v>
          </cell>
          <cell r="AZ738">
            <v>1272</v>
          </cell>
          <cell r="BA738">
            <v>39114000</v>
          </cell>
          <cell r="BB738">
            <v>45832</v>
          </cell>
          <cell r="BC738">
            <v>45873</v>
          </cell>
          <cell r="BD738">
            <v>45880</v>
          </cell>
          <cell r="BE738">
            <v>46021</v>
          </cell>
          <cell r="BF738">
            <v>46021</v>
          </cell>
          <cell r="BG738" t="str">
            <v>2 2-Ejecución</v>
          </cell>
          <cell r="BH738" t="str">
            <v>5 MESES</v>
          </cell>
          <cell r="BI738" t="str">
            <v>1 1. Días</v>
          </cell>
          <cell r="BJ738">
            <v>139</v>
          </cell>
          <cell r="BK738">
            <v>0</v>
          </cell>
          <cell r="BL738">
            <v>139</v>
          </cell>
          <cell r="BM738" t="str">
            <v>SUBSECRETARÍA DISTRITAL DE CULTURA CIUDADANA Y GESTIÓN DEL CONOCIMIENTO</v>
          </cell>
          <cell r="BN738" t="str">
            <v>DIRECCIÓN DE REDES Y ACCIÓN COLECTIVA</v>
          </cell>
          <cell r="BO738" t="str">
            <v>Angélica Rocío Martínez Torres</v>
          </cell>
          <cell r="BP738">
            <v>1018421450</v>
          </cell>
          <cell r="BQ738">
            <v>4</v>
          </cell>
          <cell r="BR738" t="str">
            <v>N.A</v>
          </cell>
          <cell r="BS738" t="str">
            <v>N.A</v>
          </cell>
          <cell r="BT738" t="str">
            <v>N.A</v>
          </cell>
          <cell r="BU738" t="str">
            <v>N.A</v>
          </cell>
          <cell r="BV738" t="str">
            <v>N.A</v>
          </cell>
          <cell r="BW738" t="str">
            <v>N.A</v>
          </cell>
          <cell r="BX738" t="str">
            <v>N.A</v>
          </cell>
          <cell r="BY738" t="str">
            <v>N.A</v>
          </cell>
          <cell r="BZ738" t="str">
            <v>N.A</v>
          </cell>
          <cell r="CA738" t="str">
            <v>N.A</v>
          </cell>
          <cell r="CD738" t="str">
            <v>3 3. Municipal</v>
          </cell>
          <cell r="CE738" t="str">
            <v>2 2. Transferencias</v>
          </cell>
          <cell r="CF738" t="str">
            <v>1 1-Pesos Colombianos</v>
          </cell>
          <cell r="CG738" t="str">
            <v>3 Bogotá D.C.</v>
          </cell>
          <cell r="CH738" t="str">
            <v>149 3. Bogotá D.C.</v>
          </cell>
          <cell r="CI738" t="str">
            <v>17 17 La Candelaria</v>
          </cell>
          <cell r="CJ738" t="str">
            <v>LA CANDELARIA</v>
          </cell>
          <cell r="CK738" t="str">
            <v>1 1. Única</v>
          </cell>
          <cell r="CL738" t="str">
            <v>4 CARRERA</v>
          </cell>
          <cell r="CM738">
            <v>8</v>
          </cell>
          <cell r="CN738">
            <v>9</v>
          </cell>
          <cell r="CO738">
            <v>83</v>
          </cell>
          <cell r="CP738" t="str">
            <v>1 Interno</v>
          </cell>
          <cell r="CQ738" t="str">
            <v>1 Natural</v>
          </cell>
          <cell r="CR738" t="str">
            <v>202576002000800736E</v>
          </cell>
        </row>
        <row r="739">
          <cell r="A739">
            <v>737</v>
          </cell>
          <cell r="B739" t="str">
            <v>CONTRATO DE PRESTACIÓN DE SERVICIOS PROFESIONALES Y/O APOYO A LA GESTIÓN</v>
          </cell>
          <cell r="C739" t="str">
            <v>SCDPI-21417-01383-25</v>
          </cell>
          <cell r="D739" t="str">
            <v>CONTRATACION DIRECTA</v>
          </cell>
          <cell r="E739" t="str">
            <v>Prestar servicios profesionales a la Secretaría de Cultura, Recreación y Deporte – Subsecretaría de Cultura Ciudadana y Gestión del Conocimiento – Dirección de Redes y Acción Colectiva, articulando las actividades y acciones sectoriales de los procesos propios del proyecto, en el marco del convenio interadministrativo No. 568 de 2025.</v>
          </cell>
          <cell r="F739" t="str">
            <v>17 17. Contrato de Prestación de Servicios</v>
          </cell>
          <cell r="G739" t="str">
            <v>1 Contratista</v>
          </cell>
          <cell r="H739" t="str">
            <v>1 Natural</v>
          </cell>
          <cell r="I739" t="str">
            <v>2 Privada (1)</v>
          </cell>
          <cell r="J739" t="str">
            <v>4 Persona Natural (2)</v>
          </cell>
          <cell r="K739" t="str">
            <v>31 31-Servicios Profesionales</v>
          </cell>
          <cell r="L739" t="str">
            <v>CO1.PCCNTR.8153707</v>
          </cell>
          <cell r="M739" t="str">
            <v>https://community.secop.gov.co/Public/Tendering/OpportunityDetail/Index?noticeUID=CO1.NTC.8539008&amp;isFromPublicArea=True&amp;isModal=False</v>
          </cell>
          <cell r="N739">
            <v>45870</v>
          </cell>
          <cell r="O739" t="str">
            <v>5 Contratación directa</v>
          </cell>
          <cell r="P739" t="str">
            <v>33 Prestación de Servicios Profesionales y Apoyo (5-8)</v>
          </cell>
          <cell r="Q739" t="str">
            <v>N/A</v>
          </cell>
          <cell r="R739" t="str">
            <v>1 1. Ley 80</v>
          </cell>
          <cell r="S739" t="str">
            <v>6 6: Prestacion de servicios</v>
          </cell>
          <cell r="T739" t="str">
            <v>1 Nacional</v>
          </cell>
          <cell r="U739" t="str">
            <v>3 3. Único Contratista</v>
          </cell>
          <cell r="V739" t="str">
            <v>IVAN DARIO HERNANDEZ ESCOBAR</v>
          </cell>
          <cell r="W739" t="str">
            <v>M</v>
          </cell>
          <cell r="X739">
            <v>1018446533</v>
          </cell>
          <cell r="Y739">
            <v>5</v>
          </cell>
          <cell r="Z739" t="str">
            <v>CL 103 5 C 63 ESTE</v>
          </cell>
          <cell r="AA739">
            <v>3103278323</v>
          </cell>
          <cell r="AB739" t="str">
            <v>ivan.hernandez@scrd.gov.co</v>
          </cell>
          <cell r="AC739" t="str">
            <v>ivanhernandez025@gmail.com</v>
          </cell>
          <cell r="AD739">
            <v>33475</v>
          </cell>
          <cell r="AE739">
            <v>34</v>
          </cell>
          <cell r="AF739" t="str">
            <v>CUNDINAMARCA - BOGOTA</v>
          </cell>
          <cell r="AG739" t="str">
            <v>Titulo profesional en ciencias políticas, ciencias sociales o humanas, comunicación social o afines, con mas de tres (3) años de experiencia en gestión y desarrollo de proyectos, o procesos de planeación, o gestion territorial o comunitaria, o procesos con la comunidad en el seguimiento y articulación de los procesos territoriales.DINAMARCA - BOGOTA</v>
          </cell>
          <cell r="AH739" t="str">
            <v>COMUNICADOR SOCIAL - PERIODISTA</v>
          </cell>
          <cell r="AI739" t="str">
            <v>1 1. Inversión</v>
          </cell>
          <cell r="AJ739">
            <v>122</v>
          </cell>
          <cell r="AK739" t="str">
            <v>O230117330120240122</v>
          </cell>
          <cell r="AL739" t="str">
            <v>Innovación y cambio cultural para la transformación de comportamientos que promuevan el orgullo por la ciudad de Bogotá D.C.</v>
          </cell>
          <cell r="AN739">
            <v>36600000</v>
          </cell>
          <cell r="AO739">
            <v>1952000</v>
          </cell>
          <cell r="AQ739">
            <v>38552000</v>
          </cell>
          <cell r="AU739">
            <v>38552000</v>
          </cell>
          <cell r="AV739">
            <v>7320000</v>
          </cell>
          <cell r="AW739">
            <v>2071</v>
          </cell>
          <cell r="AX739">
            <v>36600000</v>
          </cell>
          <cell r="AY739">
            <v>45874</v>
          </cell>
          <cell r="AZ739">
            <v>1281</v>
          </cell>
          <cell r="BA739">
            <v>43920000</v>
          </cell>
          <cell r="BB739">
            <v>45833</v>
          </cell>
          <cell r="BC739">
            <v>45873</v>
          </cell>
          <cell r="BD739">
            <v>45877</v>
          </cell>
          <cell r="BE739">
            <v>46021</v>
          </cell>
          <cell r="BF739">
            <v>46037</v>
          </cell>
          <cell r="BG739" t="str">
            <v>2 2-Ejecución</v>
          </cell>
          <cell r="BH739" t="str">
            <v>5 MESES</v>
          </cell>
          <cell r="BI739" t="str">
            <v>1 1. Días</v>
          </cell>
          <cell r="BJ739">
            <v>142</v>
          </cell>
          <cell r="BK739">
            <v>15</v>
          </cell>
          <cell r="BL739">
            <v>157</v>
          </cell>
          <cell r="BM739" t="str">
            <v>SUBSECRETARÍA DISTRITAL DE CULTURA CIUDADANA Y GESTIÓN DEL CONOCIMIENTO</v>
          </cell>
          <cell r="BN739" t="str">
            <v>DIRECCIÓN DE REDES Y ACCIÓN COLECTIVA</v>
          </cell>
          <cell r="BO739" t="str">
            <v>Angélica Rocío Martínez Torres</v>
          </cell>
          <cell r="BP739">
            <v>1018421450</v>
          </cell>
          <cell r="BQ739">
            <v>4</v>
          </cell>
          <cell r="BR739" t="str">
            <v>N.A</v>
          </cell>
          <cell r="BS739" t="str">
            <v>N.A</v>
          </cell>
          <cell r="BT739" t="str">
            <v>N.A</v>
          </cell>
          <cell r="BU739" t="str">
            <v>N.A</v>
          </cell>
          <cell r="BV739" t="str">
            <v>N.A</v>
          </cell>
          <cell r="BW739" t="str">
            <v>N.A</v>
          </cell>
          <cell r="BX739" t="str">
            <v>N.A</v>
          </cell>
          <cell r="BY739" t="str">
            <v>N.A</v>
          </cell>
          <cell r="BZ739" t="str">
            <v>N.A</v>
          </cell>
          <cell r="CA739" t="str">
            <v>N.A</v>
          </cell>
          <cell r="CD739" t="str">
            <v>3 3. Municipal</v>
          </cell>
          <cell r="CE739" t="str">
            <v>2 2. Transferencias</v>
          </cell>
          <cell r="CF739" t="str">
            <v>1 1-Pesos Colombianos</v>
          </cell>
          <cell r="CG739" t="str">
            <v>3 Bogotá D.C.</v>
          </cell>
          <cell r="CH739" t="str">
            <v>149 3. Bogotá D.C.</v>
          </cell>
          <cell r="CI739" t="str">
            <v>17 17 La Candelaria</v>
          </cell>
          <cell r="CJ739" t="str">
            <v>LA CANDELARIA</v>
          </cell>
          <cell r="CK739" t="str">
            <v>1 1. Única</v>
          </cell>
          <cell r="CL739" t="str">
            <v>4 CARRERA</v>
          </cell>
          <cell r="CM739">
            <v>8</v>
          </cell>
          <cell r="CN739">
            <v>9</v>
          </cell>
          <cell r="CO739">
            <v>83</v>
          </cell>
          <cell r="CP739" t="str">
            <v>1 Interno</v>
          </cell>
          <cell r="CQ739" t="str">
            <v>1 Natural</v>
          </cell>
          <cell r="CR739" t="str">
            <v>202576002000800699E</v>
          </cell>
          <cell r="CS739" t="str">
            <v>MODIFICACION- ADICION Y PRORROGA</v>
          </cell>
          <cell r="CT739" t="str">
            <v>4 4. Adición / Prórroga</v>
          </cell>
          <cell r="CU739">
            <v>46006</v>
          </cell>
          <cell r="CV739">
            <v>46022</v>
          </cell>
          <cell r="CW739">
            <v>46037</v>
          </cell>
          <cell r="CX739" t="str">
            <v>$ 1.952.000</v>
          </cell>
          <cell r="CY739" t="str">
            <v>15 DIAS</v>
          </cell>
          <cell r="CZ739">
            <v>4106</v>
          </cell>
          <cell r="DA739">
            <v>1952000</v>
          </cell>
          <cell r="DB739">
            <v>46006</v>
          </cell>
          <cell r="DC739">
            <v>2177</v>
          </cell>
          <cell r="DD739">
            <v>1952000</v>
          </cell>
          <cell r="DE739">
            <v>45985</v>
          </cell>
        </row>
        <row r="740">
          <cell r="A740">
            <v>738</v>
          </cell>
          <cell r="B740" t="str">
            <v>CONTRATO DE PRESTACIÓN DE SERVICIOS PROFESIONALES Y/O APOYO A LA GESTIÓN</v>
          </cell>
          <cell r="C740" t="str">
            <v>SCDPI-210-01507-25</v>
          </cell>
          <cell r="D740" t="str">
            <v>CONTRATACION DIRECTA</v>
          </cell>
          <cell r="E740" t="str">
            <v>Prestar servicios profesionales a la Secretaría Distrital de Cultura Recreación y Deporte, en actividades asociadas a la estrategia "Laboratorio de oportunidades Barrios Vivos” y lo que se refiere a fomento no competitivo, de conformidad con el procedimiento dispuesto para tal fin.</v>
          </cell>
          <cell r="F740" t="str">
            <v>17 17. Contrato de Prestación de Servicios</v>
          </cell>
          <cell r="G740" t="str">
            <v>1 Contratista</v>
          </cell>
          <cell r="H740" t="str">
            <v>1 Natural</v>
          </cell>
          <cell r="I740" t="str">
            <v>2 Privada (1)</v>
          </cell>
          <cell r="J740" t="str">
            <v>4 Persona Natural (2)</v>
          </cell>
          <cell r="K740" t="str">
            <v>31 31-Servicios Profesionales</v>
          </cell>
          <cell r="L740" t="str">
            <v>CO1.PCCNTR.816018</v>
          </cell>
          <cell r="M740" t="str">
            <v>https://community.secop.gov.co/Public/Tendering/OpportunityDetail/Index?noticeUID=CO1.NTC.8546934&amp;isFromPublicArea=True&amp;isModal=False</v>
          </cell>
          <cell r="N740">
            <v>45873</v>
          </cell>
          <cell r="O740" t="str">
            <v>5 Contratación directa</v>
          </cell>
          <cell r="P740" t="str">
            <v>33 Prestación de Servicios Profesionales y Apoyo (5-8)</v>
          </cell>
          <cell r="Q740" t="str">
            <v>N/A</v>
          </cell>
          <cell r="R740" t="str">
            <v>1 1. Ley 80</v>
          </cell>
          <cell r="S740" t="str">
            <v>6 6: Prestacion de servicios</v>
          </cell>
          <cell r="T740" t="str">
            <v>1 Nacional</v>
          </cell>
          <cell r="U740" t="str">
            <v>3 3. Único Contratista</v>
          </cell>
          <cell r="V740" t="str">
            <v>SANTIAGO RODRIGUEZ FLOREZ</v>
          </cell>
          <cell r="W740" t="str">
            <v>M</v>
          </cell>
          <cell r="X740">
            <v>1020763138</v>
          </cell>
          <cell r="Y740">
            <v>5</v>
          </cell>
          <cell r="Z740" t="str">
            <v>CL 106 A 54 78</v>
          </cell>
          <cell r="AA740">
            <v>3124419948</v>
          </cell>
          <cell r="AB740" t="str">
            <v>santiago.rodriguez@scrd.gov.co</v>
          </cell>
          <cell r="AC740" t="str">
            <v>srodriguezflorez@hotmail.com</v>
          </cell>
          <cell r="AD740">
            <v>33383</v>
          </cell>
          <cell r="AE740">
            <v>34</v>
          </cell>
          <cell r="AF740" t="str">
            <v>CUNDINAMARCA - BOGOTA</v>
          </cell>
          <cell r="AG740" t="str">
            <v>TITULO PROFESIONAL EN DERECHO CON DOS (2) AÑOS DE EXPERIENCIA PROFESIONAL.</v>
          </cell>
          <cell r="AH740" t="str">
            <v>ABOGADO</v>
          </cell>
          <cell r="AI740" t="str">
            <v>1 1. Inversión</v>
          </cell>
          <cell r="AJ740">
            <v>217</v>
          </cell>
          <cell r="AK740" t="str">
            <v>O230117330120240217</v>
          </cell>
          <cell r="AL740" t="str">
            <v>Fortalecimiento de la gobernanza territorial, la participación incidente y la atención diferenciada de los grupos étnicos, etarios y sectores sociales desde las prácticas culturales en Bogotá D.C</v>
          </cell>
          <cell r="AN740">
            <v>32595000</v>
          </cell>
          <cell r="AP740">
            <v>869200</v>
          </cell>
          <cell r="AQ740">
            <v>31725800</v>
          </cell>
          <cell r="AU740">
            <v>31725800</v>
          </cell>
          <cell r="AV740">
            <v>6519000</v>
          </cell>
          <cell r="AW740">
            <v>2059</v>
          </cell>
          <cell r="AX740">
            <v>32595000</v>
          </cell>
          <cell r="AY740">
            <v>45873</v>
          </cell>
          <cell r="AZ740">
            <v>1358</v>
          </cell>
          <cell r="BA740">
            <v>33246900</v>
          </cell>
          <cell r="BB740">
            <v>45837</v>
          </cell>
          <cell r="BC740">
            <v>45873</v>
          </cell>
          <cell r="BD740">
            <v>45874</v>
          </cell>
          <cell r="BE740">
            <v>46022</v>
          </cell>
          <cell r="BF740">
            <v>46022</v>
          </cell>
          <cell r="BG740" t="str">
            <v>2 2-Ejecución</v>
          </cell>
          <cell r="BH740" t="str">
            <v>5 MESES</v>
          </cell>
          <cell r="BI740" t="str">
            <v>1 1. Días</v>
          </cell>
          <cell r="BJ740">
            <v>146</v>
          </cell>
          <cell r="BK740">
            <v>0</v>
          </cell>
          <cell r="BL740">
            <v>146</v>
          </cell>
          <cell r="BM740" t="str">
            <v>SUBSECRETARÍA DE GOBERNANZA</v>
          </cell>
          <cell r="BN740" t="str">
            <v>OFICINA JURÍDICA</v>
          </cell>
          <cell r="BO740" t="str">
            <v>Sandra Margoth Vélez Abello</v>
          </cell>
          <cell r="BP740">
            <v>35409162</v>
          </cell>
          <cell r="BQ740">
            <v>1</v>
          </cell>
          <cell r="BR740" t="str">
            <v>N.A</v>
          </cell>
          <cell r="BS740" t="str">
            <v>N.A</v>
          </cell>
          <cell r="BT740" t="str">
            <v>N.A</v>
          </cell>
          <cell r="BU740" t="str">
            <v>N.A</v>
          </cell>
          <cell r="BV740" t="str">
            <v>N.A</v>
          </cell>
          <cell r="BW740" t="str">
            <v>N.A</v>
          </cell>
          <cell r="BX740" t="str">
            <v>N.A</v>
          </cell>
          <cell r="BY740" t="str">
            <v>N.A</v>
          </cell>
          <cell r="BZ740" t="str">
            <v>N.A</v>
          </cell>
          <cell r="CA740" t="str">
            <v>N.A</v>
          </cell>
          <cell r="CD740" t="str">
            <v>3 3. Municipal</v>
          </cell>
          <cell r="CE740" t="str">
            <v>2 2. Transferencias</v>
          </cell>
          <cell r="CF740" t="str">
            <v>1 1-Pesos Colombianos</v>
          </cell>
          <cell r="CG740" t="str">
            <v>3 Bogotá D.C.</v>
          </cell>
          <cell r="CH740" t="str">
            <v>149 3. Bogotá D.C.</v>
          </cell>
          <cell r="CI740" t="str">
            <v>17 17 La Candelaria</v>
          </cell>
          <cell r="CJ740" t="str">
            <v>LA CANDELARIA</v>
          </cell>
          <cell r="CK740" t="str">
            <v>1 1. Única</v>
          </cell>
          <cell r="CL740" t="str">
            <v>4 CARRERA</v>
          </cell>
          <cell r="CM740">
            <v>8</v>
          </cell>
          <cell r="CN740">
            <v>9</v>
          </cell>
          <cell r="CO740">
            <v>83</v>
          </cell>
          <cell r="CP740" t="str">
            <v>1 Interno</v>
          </cell>
          <cell r="CQ740" t="str">
            <v>1 Natural</v>
          </cell>
          <cell r="CR740" t="str">
            <v>202576002000800329E</v>
          </cell>
          <cell r="CS740" t="str">
            <v>MODIFICACION - LIBERACION SALDO Y DISMINUCION PLAZO EJECICION</v>
          </cell>
          <cell r="CT740" t="str">
            <v>Liberación</v>
          </cell>
          <cell r="CU740">
            <v>45966</v>
          </cell>
          <cell r="CX740" t="str">
            <v>$ 869.200</v>
          </cell>
        </row>
        <row r="741">
          <cell r="A741">
            <v>739</v>
          </cell>
          <cell r="B741" t="str">
            <v>CONTRATO DE PRESTACIÓN DE SERVICIOS PROFESIONALES Y/O APOYO A LA GESTIÓN</v>
          </cell>
          <cell r="C741" t="str">
            <v>SCDPI-220-01431-25</v>
          </cell>
          <cell r="D741" t="str">
            <v>CONTRATACION DIRECTA</v>
          </cell>
          <cell r="E741" t="str">
            <v>Prestar servicios profesionales a la Secretaría de Cultura, Recreación y Deporte – Dirección de Fomento, para acompañar el proceso de formulación de la Política Pública de Fomento Cultural para Bogotá D.C., mediante el estudio, análisis y redacción técnica de documentos; el apoyo transversal a las actividades de diálogo ciudadano, encuentros institucionales y sectoriales; y a la implementación de la estrategia de divulgación y participación de la Dirección.</v>
          </cell>
          <cell r="F741" t="str">
            <v>17 17. Contrato de Prestación de Servicios</v>
          </cell>
          <cell r="G741" t="str">
            <v>1 Contratista</v>
          </cell>
          <cell r="H741" t="str">
            <v>1 Natural</v>
          </cell>
          <cell r="I741" t="str">
            <v>2 Privada (1)</v>
          </cell>
          <cell r="J741" t="str">
            <v>4 Persona Natural (2)</v>
          </cell>
          <cell r="K741" t="str">
            <v>31 31-Servicios Profesionales</v>
          </cell>
          <cell r="L741" t="str">
            <v>CO1.PCCNTR.8160908</v>
          </cell>
          <cell r="M741" t="str">
            <v>https://community.secop.gov.co/Public/Tendering/OpportunityDetail/Index?noticeUID=CO1.NTC.8547820&amp;isFromPublicArea=True&amp;isModal=False</v>
          </cell>
          <cell r="N741">
            <v>45873</v>
          </cell>
          <cell r="O741" t="str">
            <v>5 Contratación directa</v>
          </cell>
          <cell r="P741" t="str">
            <v>33 Prestación de Servicios Profesionales y Apoyo (5-8)</v>
          </cell>
          <cell r="Q741" t="str">
            <v>N/A</v>
          </cell>
          <cell r="R741" t="str">
            <v>1 1. Ley 80</v>
          </cell>
          <cell r="S741" t="str">
            <v>6 6: Prestacion de servicios</v>
          </cell>
          <cell r="T741" t="str">
            <v>1 Nacional</v>
          </cell>
          <cell r="U741" t="str">
            <v>3 3. Único Contratista</v>
          </cell>
          <cell r="V741" t="str">
            <v>ANA CAROLINA AVILA PEREZ</v>
          </cell>
          <cell r="W741" t="str">
            <v>F</v>
          </cell>
          <cell r="X741">
            <v>52898852</v>
          </cell>
          <cell r="Y741">
            <v>1</v>
          </cell>
          <cell r="Z741" t="str">
            <v>Carrera 69B # 24-39 interior 28 apto 101</v>
          </cell>
          <cell r="AA741">
            <v>3003796911</v>
          </cell>
          <cell r="AB741" t="str">
            <v>ana.avila@scrd.gov.co</v>
          </cell>
          <cell r="AC741" t="str">
            <v>anaavila717@gmail.com</v>
          </cell>
          <cell r="AD741">
            <v>29914</v>
          </cell>
          <cell r="AE741">
            <v>44</v>
          </cell>
          <cell r="AF741" t="str">
            <v>CUNDINAMARCA - BOGOTA</v>
          </cell>
          <cell r="AG741" t="str">
            <v>Profesional en licenciaturas, Ciencias sociales, ciencias humanas, administración, artes liberales, gestión cultural, artes y afines, con mínimo 5 años de experiencia relacionada</v>
          </cell>
          <cell r="AH741" t="str">
            <v>ARTES ESCENICAS</v>
          </cell>
          <cell r="AI741" t="str">
            <v>1 1. Inversión</v>
          </cell>
          <cell r="AJ741">
            <v>152</v>
          </cell>
          <cell r="AK741" t="str">
            <v>O230117330120240152</v>
          </cell>
          <cell r="AL741" t="str">
            <v>Fortalecimiento del Fomento para el Desarrollo de Procesos Culturales Sostenibles en Bogotá D.C.</v>
          </cell>
          <cell r="AN741">
            <v>44610000</v>
          </cell>
          <cell r="AQ741">
            <v>44610000</v>
          </cell>
          <cell r="AU741">
            <v>44610000</v>
          </cell>
          <cell r="AV741">
            <v>8922000</v>
          </cell>
          <cell r="AW741">
            <v>2069</v>
          </cell>
          <cell r="AX741">
            <v>44610000</v>
          </cell>
          <cell r="AY741">
            <v>45874</v>
          </cell>
          <cell r="AZ741">
            <v>1328</v>
          </cell>
          <cell r="BA741">
            <v>44610000</v>
          </cell>
          <cell r="BB741">
            <v>45848</v>
          </cell>
          <cell r="BC741">
            <v>45874</v>
          </cell>
          <cell r="BD741">
            <v>45877</v>
          </cell>
          <cell r="BE741">
            <v>46021</v>
          </cell>
          <cell r="BF741">
            <v>46029</v>
          </cell>
          <cell r="BG741" t="str">
            <v>2 2-Ejecución</v>
          </cell>
          <cell r="BH741" t="str">
            <v>5 MESES</v>
          </cell>
          <cell r="BI741" t="str">
            <v>1 1. Días</v>
          </cell>
          <cell r="BJ741">
            <v>142</v>
          </cell>
          <cell r="BK741">
            <v>7</v>
          </cell>
          <cell r="BL741">
            <v>149</v>
          </cell>
          <cell r="BM741" t="str">
            <v>SUBSECRETARÍA DE GOBERNANZA</v>
          </cell>
          <cell r="BN741" t="str">
            <v>DIRECCIÓN DE FOMENTO</v>
          </cell>
          <cell r="BO741" t="str">
            <v>Juan Diego Jaramillo Morales</v>
          </cell>
          <cell r="BP741">
            <v>8357126</v>
          </cell>
          <cell r="BQ741">
            <v>1</v>
          </cell>
          <cell r="BR741" t="str">
            <v>N.A</v>
          </cell>
          <cell r="BS741" t="str">
            <v>N.A</v>
          </cell>
          <cell r="BT741" t="str">
            <v>N.A</v>
          </cell>
          <cell r="BU741" t="str">
            <v>N.A</v>
          </cell>
          <cell r="BV741" t="str">
            <v>N.A</v>
          </cell>
          <cell r="BW741" t="str">
            <v>N.A</v>
          </cell>
          <cell r="BX741" t="str">
            <v>N.A</v>
          </cell>
          <cell r="BY741" t="str">
            <v>N.A</v>
          </cell>
          <cell r="BZ741" t="str">
            <v>N.A</v>
          </cell>
          <cell r="CA741" t="str">
            <v>N.A</v>
          </cell>
          <cell r="CD741" t="str">
            <v>3 3. Municipal</v>
          </cell>
          <cell r="CE741" t="str">
            <v>2 2. Transferencias</v>
          </cell>
          <cell r="CF741" t="str">
            <v>1 1-Pesos Colombianos</v>
          </cell>
          <cell r="CG741" t="str">
            <v>3 Bogotá D.C.</v>
          </cell>
          <cell r="CH741" t="str">
            <v>149 3. Bogotá D.C.</v>
          </cell>
          <cell r="CI741" t="str">
            <v>17 17 La Candelaria</v>
          </cell>
          <cell r="CJ741" t="str">
            <v>LA CANDELARIA</v>
          </cell>
          <cell r="CK741" t="str">
            <v>1 1. Única</v>
          </cell>
          <cell r="CL741" t="str">
            <v>4 CARRERA</v>
          </cell>
          <cell r="CM741">
            <v>8</v>
          </cell>
          <cell r="CN741">
            <v>9</v>
          </cell>
          <cell r="CO741">
            <v>83</v>
          </cell>
          <cell r="CP741" t="str">
            <v>1 Interno</v>
          </cell>
          <cell r="CQ741" t="str">
            <v>1 Natural</v>
          </cell>
          <cell r="CR741" t="str">
            <v>202576002000800748E</v>
          </cell>
          <cell r="CS741" t="str">
            <v>MODIFICACION - PRORROGA</v>
          </cell>
          <cell r="CT741" t="str">
            <v>3 3. Prorroga</v>
          </cell>
          <cell r="CU741">
            <v>45957</v>
          </cell>
          <cell r="CV741">
            <v>46021</v>
          </cell>
          <cell r="CW741">
            <v>46029</v>
          </cell>
          <cell r="CX741" t="str">
            <v>N.A</v>
          </cell>
          <cell r="CY741" t="str">
            <v>7 DIAS</v>
          </cell>
        </row>
        <row r="742">
          <cell r="A742">
            <v>740</v>
          </cell>
          <cell r="B742" t="str">
            <v>CONTRATO DE PRESTACIÓN DE SERVICIOS PROFESIONALES Y/O APOYO A LA GESTIÓN</v>
          </cell>
          <cell r="C742" t="str">
            <v>SCDPI-21418-01415-25</v>
          </cell>
          <cell r="D742" t="str">
            <v>CONTRATACION DIRECTA</v>
          </cell>
          <cell r="E742" t="str">
            <v>Prestar servicios profesionales a la Secretaría Distrital de Cultura, Recreación y Deporte - Subdirección de Gestión Cultural y Artística desarrollando actividades recreativas y/o culturales requeridas para la programación de los espacios del Centro Felicidad CEFE Chapinero</v>
          </cell>
          <cell r="F742" t="str">
            <v>17 17. Contrato de Prestación de Servicios</v>
          </cell>
          <cell r="G742" t="str">
            <v>1 Contratista</v>
          </cell>
          <cell r="H742" t="str">
            <v>1 Natural</v>
          </cell>
          <cell r="I742" t="str">
            <v>2 Privada (1)</v>
          </cell>
          <cell r="J742" t="str">
            <v>4 Persona Natural (2)</v>
          </cell>
          <cell r="K742" t="str">
            <v>31 31-Servicios Profesionales</v>
          </cell>
          <cell r="L742" t="str">
            <v>CO1.PCCNTR.8165197</v>
          </cell>
          <cell r="M742" t="str">
            <v>https://community.secop.gov.co/Public/Tendering/OpportunityDetail/Index?noticeUID=CO1.NTC.8552922&amp;isFromPublicArea=True&amp;isModal=False</v>
          </cell>
          <cell r="N742">
            <v>45877</v>
          </cell>
          <cell r="O742" t="str">
            <v>5 Contratación directa</v>
          </cell>
          <cell r="P742" t="str">
            <v>33 Prestación de Servicios Profesionales y Apoyo (5-8)</v>
          </cell>
          <cell r="Q742" t="str">
            <v>N/A</v>
          </cell>
          <cell r="R742" t="str">
            <v>1 1. Ley 80</v>
          </cell>
          <cell r="S742" t="str">
            <v>6 6: Prestacion de servicios</v>
          </cell>
          <cell r="T742" t="str">
            <v>1 Nacional</v>
          </cell>
          <cell r="U742" t="str">
            <v>3 3. Único Contratista</v>
          </cell>
          <cell r="V742" t="str">
            <v>MICHAEL ALEXIS ANGULO SANCHEZ</v>
          </cell>
          <cell r="W742" t="str">
            <v>M</v>
          </cell>
          <cell r="X742">
            <v>1001116898</v>
          </cell>
          <cell r="Y742">
            <v>0</v>
          </cell>
          <cell r="Z742" t="str">
            <v>CL 80 BIS SUR 91 90</v>
          </cell>
          <cell r="AA742">
            <v>3222175869</v>
          </cell>
          <cell r="AB742" t="str">
            <v>michael.angulo@scrd.gov.co</v>
          </cell>
          <cell r="AC742" t="str">
            <v>michaelalex241970@gmail.com</v>
          </cell>
          <cell r="AD742">
            <v>37405</v>
          </cell>
          <cell r="AE742">
            <v>23</v>
          </cell>
          <cell r="AF742" t="str">
            <v>CUNDINAMARCA - BOGOTA</v>
          </cell>
          <cell r="AG742" t="str">
            <v>Titulo profesional en carreras afines a deportes, educación Física y/o recreación, sin experiencia</v>
          </cell>
          <cell r="AH742" t="str">
            <v>LICENCIADO EDUCACION FISICA</v>
          </cell>
          <cell r="AI742" t="str">
            <v>1 1. Inversión</v>
          </cell>
          <cell r="AJ742">
            <v>80</v>
          </cell>
          <cell r="AK742" t="str">
            <v>O230117330120240080</v>
          </cell>
          <cell r="AL742" t="str">
            <v>Fortalecimiento de prácticas y transformaciones culturales, patrimoniales, urbanas y sociales para el bienestar integral de Bogotá D.C.</v>
          </cell>
          <cell r="AN742">
            <v>24585000</v>
          </cell>
          <cell r="AO742">
            <v>491700</v>
          </cell>
          <cell r="AQ742">
            <v>25076700</v>
          </cell>
          <cell r="AU742">
            <v>25076700</v>
          </cell>
          <cell r="AV742">
            <v>4917000</v>
          </cell>
          <cell r="AW742">
            <v>2095</v>
          </cell>
          <cell r="AX742">
            <v>24585000</v>
          </cell>
          <cell r="AY742">
            <v>45881</v>
          </cell>
          <cell r="AZ742">
            <v>1300</v>
          </cell>
          <cell r="BA742">
            <v>24585000</v>
          </cell>
          <cell r="BB742">
            <v>45839</v>
          </cell>
          <cell r="BC742">
            <v>45877</v>
          </cell>
          <cell r="BD742">
            <v>45882</v>
          </cell>
          <cell r="BE742">
            <v>46022</v>
          </cell>
          <cell r="BF742">
            <v>46037</v>
          </cell>
          <cell r="BG742" t="str">
            <v>2 2-Ejecución</v>
          </cell>
          <cell r="BH742" t="str">
            <v>5 MESES</v>
          </cell>
          <cell r="BI742" t="str">
            <v>1 1. Días</v>
          </cell>
          <cell r="BJ742">
            <v>138</v>
          </cell>
          <cell r="BK742">
            <v>15</v>
          </cell>
          <cell r="BL742">
            <v>153</v>
          </cell>
          <cell r="BM742" t="str">
            <v>DIRECCIÓN DE ARTE, CULTURA Y PATRIMONIO</v>
          </cell>
          <cell r="BN742" t="str">
            <v>SUBDIRECCIÓN DE GESTIÓN CULTURAL Y ARTISTICA</v>
          </cell>
          <cell r="BO742" t="str">
            <v>Adriana Maria Botero Velez</v>
          </cell>
          <cell r="BP742">
            <v>52254482</v>
          </cell>
          <cell r="BQ742">
            <v>6</v>
          </cell>
          <cell r="BR742" t="str">
            <v>N.A</v>
          </cell>
          <cell r="BS742" t="str">
            <v>N.A</v>
          </cell>
          <cell r="BT742" t="str">
            <v>N.A</v>
          </cell>
          <cell r="BU742" t="str">
            <v>N.A</v>
          </cell>
          <cell r="BV742" t="str">
            <v>N.A</v>
          </cell>
          <cell r="BW742" t="str">
            <v>N.A</v>
          </cell>
          <cell r="BX742" t="str">
            <v>N.A</v>
          </cell>
          <cell r="BY742" t="str">
            <v>N.A</v>
          </cell>
          <cell r="BZ742" t="str">
            <v>N.A</v>
          </cell>
          <cell r="CA742" t="str">
            <v>N.A</v>
          </cell>
          <cell r="CD742" t="str">
            <v>3 3. Municipal</v>
          </cell>
          <cell r="CE742" t="str">
            <v>2 2. Transferencias</v>
          </cell>
          <cell r="CF742" t="str">
            <v>1 1-Pesos Colombianos</v>
          </cell>
          <cell r="CG742" t="str">
            <v>3 Bogotá D.C.</v>
          </cell>
          <cell r="CH742" t="str">
            <v>149 3. Bogotá D.C.</v>
          </cell>
          <cell r="CI742" t="str">
            <v>17 17 La Candelaria</v>
          </cell>
          <cell r="CJ742" t="str">
            <v>LA CANDELARIA</v>
          </cell>
          <cell r="CK742" t="str">
            <v>1 1. Única</v>
          </cell>
          <cell r="CL742" t="str">
            <v>4 CARRERA</v>
          </cell>
          <cell r="CM742">
            <v>8</v>
          </cell>
          <cell r="CN742">
            <v>9</v>
          </cell>
          <cell r="CO742">
            <v>83</v>
          </cell>
          <cell r="CP742" t="str">
            <v>1 Interno</v>
          </cell>
          <cell r="CQ742" t="str">
            <v>1 Natural</v>
          </cell>
          <cell r="CR742" t="str">
            <v>202576002000800726E</v>
          </cell>
          <cell r="CS742" t="str">
            <v>MODIFICACION- ADICION Y PRORROGA</v>
          </cell>
          <cell r="CT742" t="str">
            <v>4 4. Adición / Prórroga</v>
          </cell>
          <cell r="CU742">
            <v>46001</v>
          </cell>
          <cell r="CV742">
            <v>46022</v>
          </cell>
          <cell r="CW742">
            <v>46037</v>
          </cell>
          <cell r="CX742" t="str">
            <v>$ 491.700</v>
          </cell>
          <cell r="CY742" t="str">
            <v>15 DIAS</v>
          </cell>
          <cell r="CZ742">
            <v>4028</v>
          </cell>
          <cell r="DA742">
            <v>491700</v>
          </cell>
          <cell r="DB742">
            <v>46001</v>
          </cell>
          <cell r="DC742">
            <v>2024</v>
          </cell>
          <cell r="DD742">
            <v>491700</v>
          </cell>
          <cell r="DE742">
            <v>45967</v>
          </cell>
        </row>
        <row r="743">
          <cell r="A743">
            <v>741</v>
          </cell>
          <cell r="B743" t="str">
            <v>CONTRATO DE PRESTACIÓN DE SERVICIOS PROFESIONALES Y/O APOYO A LA GESTIÓN</v>
          </cell>
          <cell r="C743" t="str">
            <v>SCDPI-21416-01340-25</v>
          </cell>
          <cell r="D743" t="str">
            <v>CONTRATACION DIRECTA</v>
          </cell>
          <cell r="E743" t="str">
            <v>Prestar los servicios profesionales a la Secretaría de Cultura Recreación y Deporte Subsecretaría de Gobernanza, con el fin de desarrollar las actividades administrativas y documentales necesarias frente a los eventos y proyectos a cargo de la Subsecretaria.</v>
          </cell>
          <cell r="F743" t="str">
            <v>17 17. Contrato de Prestación de Servicios</v>
          </cell>
          <cell r="G743" t="str">
            <v>1 Contratista</v>
          </cell>
          <cell r="H743" t="str">
            <v>1 Natural</v>
          </cell>
          <cell r="I743" t="str">
            <v>2 Privada (1)</v>
          </cell>
          <cell r="J743" t="str">
            <v>4 Persona Natural (2)</v>
          </cell>
          <cell r="K743" t="str">
            <v>31 31-Servicios Profesionales</v>
          </cell>
          <cell r="L743" t="str">
            <v>CO1.PCCNTR.8177430</v>
          </cell>
          <cell r="M743" t="str">
            <v>https://community.secop.gov.co/Public/Tendering/OpportunityDetail/Index?noticeUID=CO1.NTC.8572758&amp;isFromPublicArea=True&amp;isModal=False</v>
          </cell>
          <cell r="N743">
            <v>45877</v>
          </cell>
          <cell r="O743" t="str">
            <v>5 Contratación directa</v>
          </cell>
          <cell r="P743" t="str">
            <v>33 Prestación de Servicios Profesionales y Apoyo (5-8)</v>
          </cell>
          <cell r="Q743" t="str">
            <v>N/A</v>
          </cell>
          <cell r="R743" t="str">
            <v>1 1. Ley 80</v>
          </cell>
          <cell r="S743" t="str">
            <v>6 6: Prestacion de servicios</v>
          </cell>
          <cell r="T743" t="str">
            <v>1 Nacional</v>
          </cell>
          <cell r="U743" t="str">
            <v>3 3. Único Contratista</v>
          </cell>
          <cell r="V743" t="str">
            <v>PAOLA ANDREA CORTES BAREÑO</v>
          </cell>
          <cell r="W743" t="str">
            <v>F</v>
          </cell>
          <cell r="X743">
            <v>52979999</v>
          </cell>
          <cell r="Y743">
            <v>3</v>
          </cell>
          <cell r="Z743" t="str">
            <v>KR 10016A 16 TO 6</v>
          </cell>
          <cell r="AA743">
            <v>3887697</v>
          </cell>
          <cell r="AB743" t="str">
            <v>paola.cortes@scrd.gov.co</v>
          </cell>
          <cell r="AC743" t="str">
            <v>paolacoba@hotmail.com</v>
          </cell>
          <cell r="AD743">
            <v>30242</v>
          </cell>
          <cell r="AE743">
            <v>43</v>
          </cell>
          <cell r="AF743" t="str">
            <v>CUNDINAMARCA - BOGOTA</v>
          </cell>
          <cell r="AG743" t="str">
            <v>profesional en administración, economista, ingenieria industrial o afines con experiencia de cuatro (4) años o más relacionada en gestión administrativa y financiera en eventos culturales</v>
          </cell>
          <cell r="AH743" t="str">
            <v>INGENIERIA INDUSTRIAL</v>
          </cell>
          <cell r="AI743" t="str">
            <v>1 1. Inversión</v>
          </cell>
          <cell r="AJ743">
            <v>102</v>
          </cell>
          <cell r="AK743" t="str">
            <v>O230117330120240102</v>
          </cell>
          <cell r="AL743" t="str">
            <v>Fortalecimiento de alianzas estratégicas a nivel bilateral y multilateral para el posicionamiento de la ciudad como referente cultural y recreodeportivo en escenarios internacionales Bogotá D.C.</v>
          </cell>
          <cell r="AN743">
            <v>16242000</v>
          </cell>
          <cell r="AQ743">
            <v>16242000</v>
          </cell>
          <cell r="AU743">
            <v>16242000</v>
          </cell>
          <cell r="AV743">
            <v>8121000</v>
          </cell>
          <cell r="AW743">
            <v>2088</v>
          </cell>
          <cell r="AX743">
            <v>16242000</v>
          </cell>
          <cell r="AY743">
            <v>45881</v>
          </cell>
          <cell r="AZ743">
            <v>1355</v>
          </cell>
          <cell r="BA743">
            <v>48726000</v>
          </cell>
          <cell r="BB743">
            <v>45861</v>
          </cell>
          <cell r="BC743">
            <v>45880</v>
          </cell>
          <cell r="BD743">
            <v>45882</v>
          </cell>
          <cell r="BE743">
            <v>45942</v>
          </cell>
          <cell r="BF743">
            <v>45942</v>
          </cell>
          <cell r="BG743" t="str">
            <v>2 2-Ejecución</v>
          </cell>
          <cell r="BH743" t="str">
            <v>2 MESES</v>
          </cell>
          <cell r="BI743" t="str">
            <v>1 1. Días</v>
          </cell>
          <cell r="BJ743">
            <v>59</v>
          </cell>
          <cell r="BK743">
            <v>0</v>
          </cell>
          <cell r="BL743">
            <v>59</v>
          </cell>
          <cell r="BM743" t="str">
            <v>SUBSECRETARÍA DE GOBERNANZA</v>
          </cell>
          <cell r="BN743" t="str">
            <v>SUBSECRETARÍA DE GOBERNANZA</v>
          </cell>
          <cell r="BO743" t="str">
            <v>Ana María Boada Ayala</v>
          </cell>
          <cell r="BP743">
            <v>52885691</v>
          </cell>
          <cell r="BQ743">
            <v>6</v>
          </cell>
          <cell r="BR743" t="str">
            <v>N.A</v>
          </cell>
          <cell r="BS743" t="str">
            <v>N.A</v>
          </cell>
          <cell r="BT743" t="str">
            <v>N.A</v>
          </cell>
          <cell r="BU743" t="str">
            <v>N.A</v>
          </cell>
          <cell r="BV743" t="str">
            <v>N.A</v>
          </cell>
          <cell r="BW743" t="str">
            <v>N.A</v>
          </cell>
          <cell r="BX743" t="str">
            <v>N.A</v>
          </cell>
          <cell r="BY743" t="str">
            <v>N.A</v>
          </cell>
          <cell r="BZ743" t="str">
            <v>N.A</v>
          </cell>
          <cell r="CA743" t="str">
            <v>N.A</v>
          </cell>
          <cell r="CD743" t="str">
            <v>3 3. Municipal</v>
          </cell>
          <cell r="CE743" t="str">
            <v>2 2. Transferencias</v>
          </cell>
          <cell r="CF743" t="str">
            <v>1 1-Pesos Colombianos</v>
          </cell>
          <cell r="CG743" t="str">
            <v>3 Bogotá D.C.</v>
          </cell>
          <cell r="CH743" t="str">
            <v>149 3. Bogotá D.C.</v>
          </cell>
          <cell r="CI743" t="str">
            <v>17 17 La Candelaria</v>
          </cell>
          <cell r="CJ743" t="str">
            <v>LA CANDELARIA</v>
          </cell>
          <cell r="CK743" t="str">
            <v>1 1. Única</v>
          </cell>
          <cell r="CL743" t="str">
            <v>4 CARRERA</v>
          </cell>
          <cell r="CM743">
            <v>8</v>
          </cell>
          <cell r="CN743">
            <v>9</v>
          </cell>
          <cell r="CO743">
            <v>83</v>
          </cell>
          <cell r="CP743" t="str">
            <v>1 Interno</v>
          </cell>
          <cell r="CQ743" t="str">
            <v>1 Natural</v>
          </cell>
          <cell r="CR743" t="str">
            <v>202576002000800774E</v>
          </cell>
        </row>
        <row r="744">
          <cell r="A744">
            <v>742</v>
          </cell>
          <cell r="B744" t="str">
            <v>CONVENIO INTERADMINISTRATIVO MARCO</v>
          </cell>
          <cell r="C744" t="str">
            <v>Proceso Cargado en Secop I</v>
          </cell>
          <cell r="D744" t="str">
            <v>CONTRATACION DIRECTA</v>
          </cell>
          <cell r="E744" t="str">
            <v>Aunar esfuerzos administrativos y técnicos entre el Instituto Distrital de Patrimonio Cultural (IDPC), el Instituto Distrital de las Artes (IDARTES) y la Secretaría Distrital de Cultura, Recreación y Deporte (SCRD) para coordinar y ejecutar el diseño, construcción, puesta en marcha y administración del “Museo Virtual del Arte Urbano Diego Felipe Becerra Lizarazo”</v>
          </cell>
          <cell r="F744" t="str">
            <v>1 1. Convenio</v>
          </cell>
          <cell r="G744" t="str">
            <v>1 Contratista</v>
          </cell>
          <cell r="H744" t="str">
            <v>2 Jurídica</v>
          </cell>
          <cell r="I744" t="str">
            <v>3 Pública (2-3)</v>
          </cell>
          <cell r="J744" t="str">
            <v>9 Públicos (3)</v>
          </cell>
          <cell r="K744" t="str">
            <v>211 211-Convenio Interadministrativo</v>
          </cell>
          <cell r="L744" t="str">
            <v>25-22-110273</v>
          </cell>
          <cell r="M744" t="str">
            <v>https://www.contratos.gov.co/consultas/detalleProceso.do?numConstancia=25-22-110273&amp;g-recaptcha-response=0cAFcWeA4sSBjKJqhp4wPYoLrEQnT2wyGq5BOkwt6jfZFIYc552-qH4FG4w4LuHmwPHdi8GTRJfqubkbcCDQaek72wOaEWbP8FntZVFAIv1RmSO1xFjDIwfocKw-tu9hZ55KlWsWKLQlKUQrxJ5V-naZmxijqzRtCcQ4GFpoiMlsqTEUVy_p8q40kooELLgnUD_T9I70bcUDhtR9p3G5wod9mRuP0ehaZMLFCKdSE4yqXULj89SjZxdduHee2MfgSBJvpWZ-Dwvgv9DOBXo_a6v4v4axW4k0-1CJpz4XtLtOf67VWYYEa4J_-hIiL2yOXf0dVqrURaoaPbm6mWH855zmpkQxWkXTGQ0CigImrza0ovupKSQW2QcP0jHlDIFYuYdV9FydmzoirdJpZ73uluH1Kr35rmYXNrlLD1S3YCsvEGZli501I5pDHZm3ECWI-LpxZhH2tkTpJV5HO891-C7pJD9J2Lggwh1726Bnp7xJNtxyI624B-HdFvOwQfCu37rLx-TGrHK4TGZ2f97sHIWUuSlLcAZrZ4p02dhpgFO7BJu7bI3cHVegTNMzCwJDv_c9mFltZQB-w8Ak9atGGPrrP3TqysPYh5d64zS1CmkcqDXOc5pZDdhhl4X3NuBWen9OdbwNs2rqjir-DNmQztBHlDuh8iFi1iwVec1ec3J2QvKgRx1PAqwfSxVQ0yNiE7CZlBaaNIpiJ33kexwsqoifVb6cucI2bYkKQ-uKCEdzc8DtkyRoyJwoYTQJe-WPzIjDY_BHwOCeWKmjjfT4dYIxN4kYrlHQ6_jHq5czWM80Cy5uypGl9GijfRRBuqpj--fTgIdvS7Q_bO</v>
          </cell>
          <cell r="N744">
            <v>45877</v>
          </cell>
          <cell r="O744" t="str">
            <v>5 Contratación directa</v>
          </cell>
          <cell r="P744" t="str">
            <v>15 Convenios Interadministrativos (5-8)</v>
          </cell>
          <cell r="Q744" t="str">
            <v>N/A</v>
          </cell>
          <cell r="R744" t="str">
            <v>1 1. Ley 80</v>
          </cell>
          <cell r="S744" t="str">
            <v>8 8: Cultura</v>
          </cell>
          <cell r="T744" t="str">
            <v>1 Nacional</v>
          </cell>
          <cell r="U744" t="str">
            <v>3 3. Único Contratista</v>
          </cell>
          <cell r="V744" t="str">
            <v>INSTITUTO DISTRITAL DE PATRIMONIO CULTURAL -IDPC- E INSTITUTO DISTRITAL DE LAS ARTES -IDARTES-</v>
          </cell>
          <cell r="W744" t="str">
            <v>N.A</v>
          </cell>
          <cell r="X744">
            <v>860506170</v>
          </cell>
          <cell r="Y744">
            <v>7</v>
          </cell>
          <cell r="Z744" t="str">
            <v>CALLE 121 B # 2-58</v>
          </cell>
          <cell r="AA744">
            <v>6013550800</v>
          </cell>
          <cell r="AB744" t="str">
            <v>idpc@idpc.gov.co</v>
          </cell>
          <cell r="AC744" t="str">
            <v>idpc@idpc.gov.co</v>
          </cell>
          <cell r="AD744" t="str">
            <v>N.A</v>
          </cell>
          <cell r="AE744" t="str">
            <v>N.A</v>
          </cell>
          <cell r="AF744" t="str">
            <v>N.A</v>
          </cell>
          <cell r="AG744" t="str">
            <v>N.A</v>
          </cell>
          <cell r="AH744" t="str">
            <v>N.A</v>
          </cell>
          <cell r="AI744" t="str">
            <v>4 4. Otro</v>
          </cell>
          <cell r="AJ744" t="str">
            <v>N.A</v>
          </cell>
          <cell r="AK744" t="str">
            <v>N.A</v>
          </cell>
          <cell r="AL744" t="str">
            <v>N.A</v>
          </cell>
          <cell r="AN744">
            <v>0</v>
          </cell>
          <cell r="AQ744">
            <v>0</v>
          </cell>
          <cell r="AU744">
            <v>0</v>
          </cell>
          <cell r="AV744">
            <v>0</v>
          </cell>
          <cell r="AW744" t="str">
            <v>N.A</v>
          </cell>
          <cell r="AX744" t="str">
            <v>N.A</v>
          </cell>
          <cell r="AY744" t="str">
            <v>N.A</v>
          </cell>
          <cell r="AZ744" t="str">
            <v>N.A</v>
          </cell>
          <cell r="BA744" t="str">
            <v>N.A</v>
          </cell>
          <cell r="BB744" t="str">
            <v>N.A</v>
          </cell>
          <cell r="BC744">
            <v>45877</v>
          </cell>
          <cell r="BD744">
            <v>45897</v>
          </cell>
          <cell r="BE744">
            <v>46903</v>
          </cell>
          <cell r="BF744">
            <v>46903</v>
          </cell>
          <cell r="BG744" t="str">
            <v>2 2-Ejecución</v>
          </cell>
          <cell r="BH744" t="str">
            <v>9 MESES</v>
          </cell>
          <cell r="BI744" t="str">
            <v>1 1. Días</v>
          </cell>
          <cell r="BJ744">
            <v>992</v>
          </cell>
          <cell r="BK744">
            <v>0</v>
          </cell>
          <cell r="BL744">
            <v>992</v>
          </cell>
          <cell r="BM744" t="str">
            <v>DIRECCIÓN DE ARTE, CULTURA Y PATRIMONIO</v>
          </cell>
          <cell r="BN744" t="str">
            <v>DIRECCIÓN DE ARTE, CULTURA Y PATRIMONIO</v>
          </cell>
          <cell r="BO744" t="str">
            <v>Adriana Maria Botero Velez</v>
          </cell>
          <cell r="BP744">
            <v>52254482</v>
          </cell>
          <cell r="BQ744">
            <v>6</v>
          </cell>
          <cell r="BR744" t="str">
            <v>MARIA CATALINA RODRIGUEZ ARIZA</v>
          </cell>
          <cell r="BS744">
            <v>52045057</v>
          </cell>
          <cell r="BT744" t="str">
            <v>N.A</v>
          </cell>
          <cell r="BU744" t="str">
            <v>N.A</v>
          </cell>
          <cell r="BV744" t="str">
            <v>N.A</v>
          </cell>
          <cell r="BW744" t="str">
            <v>N.A</v>
          </cell>
          <cell r="BX744" t="str">
            <v>N.A</v>
          </cell>
          <cell r="BY744" t="str">
            <v>N.A</v>
          </cell>
          <cell r="BZ744" t="str">
            <v>N.A</v>
          </cell>
          <cell r="CA744" t="str">
            <v>N.A</v>
          </cell>
          <cell r="CD744" t="str">
            <v>3 3. Municipal</v>
          </cell>
          <cell r="CE744" t="str">
            <v>2 2. Transferencias</v>
          </cell>
          <cell r="CF744" t="str">
            <v>1 1-Pesos Colombianos</v>
          </cell>
          <cell r="CG744" t="str">
            <v>3 Bogotá D.C.</v>
          </cell>
          <cell r="CH744" t="str">
            <v>149 3. Bogotá D.C.</v>
          </cell>
          <cell r="CI744" t="str">
            <v>17 17 La Candelaria</v>
          </cell>
          <cell r="CJ744" t="str">
            <v>LA CANDELARIA</v>
          </cell>
          <cell r="CK744" t="str">
            <v>1 1. Única</v>
          </cell>
          <cell r="CL744" t="str">
            <v>4 CARRERA</v>
          </cell>
          <cell r="CM744">
            <v>8</v>
          </cell>
          <cell r="CN744">
            <v>9</v>
          </cell>
          <cell r="CO744">
            <v>83</v>
          </cell>
          <cell r="CP744" t="str">
            <v>1 Interno</v>
          </cell>
          <cell r="CQ744" t="str">
            <v>1 Natural</v>
          </cell>
          <cell r="CR744" t="str">
            <v>202576002100300028E</v>
          </cell>
        </row>
        <row r="745">
          <cell r="A745">
            <v>743</v>
          </cell>
          <cell r="B745" t="str">
            <v>DOTACION E INSTALACION</v>
          </cell>
          <cell r="C745" t="str">
            <v>SCRD-SAMC-30-2025</v>
          </cell>
          <cell r="D745" t="str">
            <v>SELECCIÓN ABREVIADA</v>
          </cell>
          <cell r="E745" t="str">
            <v>Dotación e instalación de estructuras móviles no convencionales que constituyan un equipamiento cultural e itinerante para el desarrollo de eventos culturales.</v>
          </cell>
          <cell r="F745" t="str">
            <v>8 8. Compraventa</v>
          </cell>
          <cell r="G745" t="str">
            <v>1 Contratista</v>
          </cell>
          <cell r="H745" t="str">
            <v>2 Jurídica</v>
          </cell>
          <cell r="I745" t="str">
            <v>2 Privada (1)</v>
          </cell>
          <cell r="J745" t="str">
            <v>3 Privadas (2)</v>
          </cell>
          <cell r="K745" t="str">
            <v>42 42-Suministro de Bienes en general</v>
          </cell>
          <cell r="L745" t="str">
            <v>CO1.PCCNTR.8177160</v>
          </cell>
          <cell r="M745" t="str">
            <v>https://community.secop.gov.co/Public/Tendering/OpportunityDetail/Index?noticeUID=CO1.NTC.8427055&amp;isFromPublicArea=True&amp;isModal=False</v>
          </cell>
          <cell r="N745">
            <v>45849</v>
          </cell>
          <cell r="O745" t="str">
            <v>2 Selección abreviada</v>
          </cell>
          <cell r="P745" t="str">
            <v>10 Contratación de Menor Cuantía (2)</v>
          </cell>
          <cell r="Q745" t="str">
            <v>N/A</v>
          </cell>
          <cell r="R745" t="str">
            <v>1 1. Ley 80</v>
          </cell>
          <cell r="S745" t="str">
            <v>8 8: Cultura</v>
          </cell>
          <cell r="T745" t="str">
            <v>1 Nacional</v>
          </cell>
          <cell r="U745" t="str">
            <v>3 3. Único Contratista</v>
          </cell>
          <cell r="V745" t="str">
            <v>MANUFACTURAS EL LÍDER S.A.S.</v>
          </cell>
          <cell r="W745" t="str">
            <v>N.A</v>
          </cell>
          <cell r="X745">
            <v>901042743</v>
          </cell>
          <cell r="Y745">
            <v>2</v>
          </cell>
          <cell r="Z745" t="str">
            <v>Cr 77M 65 Sur 30 Int 3</v>
          </cell>
          <cell r="AA745">
            <v>7795240</v>
          </cell>
          <cell r="AB745" t="str">
            <v>Licitaciones.ellider@gmail.com</v>
          </cell>
          <cell r="AC745" t="str">
            <v>Licitaciones.ellider@gmail.com</v>
          </cell>
          <cell r="AD745" t="str">
            <v>N.A</v>
          </cell>
          <cell r="AE745" t="str">
            <v>N.A</v>
          </cell>
          <cell r="AF745" t="str">
            <v>N.A</v>
          </cell>
          <cell r="AG745" t="str">
            <v>N.A</v>
          </cell>
          <cell r="AH745" t="str">
            <v>N.A</v>
          </cell>
          <cell r="AI745" t="str">
            <v>1 1. Inversión</v>
          </cell>
          <cell r="AJ745">
            <v>123</v>
          </cell>
          <cell r="AK745" t="str">
            <v>O230117330120240123</v>
          </cell>
          <cell r="AL745" t="str">
            <v>Asistencia Técnica para el desarrollo de infraestructuras culturales sostenibles en el Distrito Capital Bogotá D.C.</v>
          </cell>
          <cell r="AN745">
            <v>1224787944</v>
          </cell>
          <cell r="AQ745">
            <v>1224787944</v>
          </cell>
          <cell r="AU745">
            <v>1224787944</v>
          </cell>
          <cell r="AV745">
            <v>0</v>
          </cell>
          <cell r="AW745">
            <v>2119</v>
          </cell>
          <cell r="AX745">
            <v>1224787944</v>
          </cell>
          <cell r="AY745">
            <v>45887</v>
          </cell>
          <cell r="AZ745">
            <v>1044</v>
          </cell>
          <cell r="BA745">
            <v>1300000000</v>
          </cell>
          <cell r="BB745">
            <v>45754</v>
          </cell>
          <cell r="BC745">
            <v>45881</v>
          </cell>
          <cell r="BD745">
            <v>45891</v>
          </cell>
          <cell r="BE745">
            <v>45952</v>
          </cell>
          <cell r="BF745">
            <v>45995</v>
          </cell>
          <cell r="BG745" t="str">
            <v>2 2-Ejecución</v>
          </cell>
          <cell r="BH745" t="str">
            <v>2 MESES</v>
          </cell>
          <cell r="BI745" t="str">
            <v>1 1. Días</v>
          </cell>
          <cell r="BJ745">
            <v>60</v>
          </cell>
          <cell r="BK745">
            <v>43</v>
          </cell>
          <cell r="BL745">
            <v>103</v>
          </cell>
          <cell r="BM745" t="str">
            <v>DIRECCIÓN DE ARTE, CULTURA Y PATRIMONIO</v>
          </cell>
          <cell r="BN745" t="str">
            <v>SUBDIRECCIÓN DE INFRAESTRUCTURA Y PATRIMONIO CULTURAL</v>
          </cell>
          <cell r="BO745" t="str">
            <v>Nathalia Rippe Sierra</v>
          </cell>
          <cell r="BP745">
            <v>35513244</v>
          </cell>
          <cell r="BQ745">
            <v>1</v>
          </cell>
          <cell r="BR745" t="str">
            <v>SANTIAGO URIBE RAMIREZ</v>
          </cell>
          <cell r="BS745">
            <v>1000330749</v>
          </cell>
          <cell r="BT745" t="str">
            <v>SI</v>
          </cell>
          <cell r="BU745" t="str">
            <v>PEQUEÑA</v>
          </cell>
          <cell r="BV745">
            <v>16</v>
          </cell>
          <cell r="BW745" t="str">
            <v>N.A</v>
          </cell>
          <cell r="BX745" t="str">
            <v>NO</v>
          </cell>
          <cell r="BY745" t="str">
            <v>N.A</v>
          </cell>
          <cell r="BZ745" t="str">
            <v>N.A</v>
          </cell>
          <cell r="CA745" t="str">
            <v>N.A</v>
          </cell>
          <cell r="CD745" t="str">
            <v>3 3. Municipal</v>
          </cell>
          <cell r="CE745" t="str">
            <v>2 2. Transferencias</v>
          </cell>
          <cell r="CF745" t="str">
            <v>1 1-Pesos Colombianos</v>
          </cell>
          <cell r="CG745" t="str">
            <v>3 Bogotá D.C.</v>
          </cell>
          <cell r="CH745" t="str">
            <v>149 3. Bogotá D.C.</v>
          </cell>
          <cell r="CI745" t="str">
            <v>17 17 La Candelaria</v>
          </cell>
          <cell r="CJ745" t="str">
            <v>LA CANDELARIA</v>
          </cell>
          <cell r="CK745" t="str">
            <v>1 1. Única</v>
          </cell>
          <cell r="CL745" t="str">
            <v>4 CARRERA</v>
          </cell>
          <cell r="CM745">
            <v>8</v>
          </cell>
          <cell r="CN745">
            <v>9</v>
          </cell>
          <cell r="CO745">
            <v>83</v>
          </cell>
          <cell r="CP745" t="str">
            <v>1 Interno</v>
          </cell>
          <cell r="CQ745" t="str">
            <v>1 Natural</v>
          </cell>
          <cell r="CR745" t="str">
            <v>202576002000300023E</v>
          </cell>
          <cell r="CS745" t="str">
            <v>MODIFICACION - MODIFICAR VALOR</v>
          </cell>
          <cell r="CT745" t="str">
            <v>3 3. Prorroga
  Modificación</v>
          </cell>
          <cell r="CU745">
            <v>45952</v>
          </cell>
          <cell r="CV745">
            <v>45952</v>
          </cell>
          <cell r="CW745">
            <v>45967</v>
          </cell>
          <cell r="CY745" t="str">
            <v>15 DIAS</v>
          </cell>
          <cell r="DI745" t="str">
            <v>MODIFICACION - PRORROGA</v>
          </cell>
          <cell r="DJ745" t="str">
            <v>3 3. Prorroga</v>
          </cell>
          <cell r="DK745">
            <v>45967</v>
          </cell>
          <cell r="DL745">
            <v>45967</v>
          </cell>
          <cell r="DM745">
            <v>45975</v>
          </cell>
          <cell r="DO745" t="str">
            <v>08 DIAS</v>
          </cell>
          <cell r="DY745" t="str">
            <v>MODIFICACION - PRORROGA</v>
          </cell>
          <cell r="DZ745" t="str">
            <v>3 3. Prorroga</v>
          </cell>
          <cell r="EA745">
            <v>45975</v>
          </cell>
          <cell r="EB745">
            <v>45975</v>
          </cell>
          <cell r="EC745">
            <v>45981</v>
          </cell>
          <cell r="ED745">
            <v>45995</v>
          </cell>
          <cell r="EE745" t="str">
            <v>14 DIAS</v>
          </cell>
          <cell r="EO745" t="str">
            <v>MODIFICACION - PRORROGA</v>
          </cell>
          <cell r="EP745" t="str">
            <v>3 3. Prorroga</v>
          </cell>
          <cell r="EQ745">
            <v>45985</v>
          </cell>
        </row>
        <row r="746">
          <cell r="A746">
            <v>744</v>
          </cell>
          <cell r="B746" t="str">
            <v>CONTRATO DE PRESTACIÓN DE SERVICIOS PROFESIONALES Y/O APOYO A LA GESTIÓN</v>
          </cell>
          <cell r="C746" t="str">
            <v>SCDPI-21417-01392-25</v>
          </cell>
          <cell r="D746" t="str">
            <v>CONTRATACION DIRECTA</v>
          </cell>
          <cell r="E746" t="str">
            <v>Prestar servicios profesionales a la Secretaría de Cultura, Recreación y Deporte – Dirección de Observatorio y Gestión de Conocimiento Cultural, para apoyar actividades relacionadas con el análisis, diseño y mejora de procesos a partir de datos, utilizando enfoques de pensamiento sistémico y metodologías participativas centradas en la ciudadanía, que contribuyan al fortalecimiento de la experiencia de los usuarios y la gestión operativa de las temáticas priorizadas, en el marco del convenio interadministrativo No. 568 de 2025.</v>
          </cell>
          <cell r="F746" t="str">
            <v>17 17. Contrato de Prestación de Servicios</v>
          </cell>
          <cell r="G746" t="str">
            <v>1 Contratista</v>
          </cell>
          <cell r="H746" t="str">
            <v>1 Natural</v>
          </cell>
          <cell r="I746" t="str">
            <v>2 Privada (1)</v>
          </cell>
          <cell r="J746" t="str">
            <v>4 Persona Natural (2)</v>
          </cell>
          <cell r="K746" t="str">
            <v>31 31-Servicios Profesionales</v>
          </cell>
          <cell r="L746" t="str">
            <v>CO1.PCCNTR.8183760</v>
          </cell>
          <cell r="M746" t="str">
            <v>https://community.secop.gov.co/Public/Tendering/OpportunityDetail/Index?noticeUID=CO1.NTC.8581835&amp;isFromPublicArea=True&amp;isModal=False</v>
          </cell>
          <cell r="N746">
            <v>45880</v>
          </cell>
          <cell r="O746" t="str">
            <v>5 Contratación directa</v>
          </cell>
          <cell r="P746" t="str">
            <v>33 Prestación de Servicios Profesionales y Apoyo (5-8)</v>
          </cell>
          <cell r="Q746" t="str">
            <v>N/A</v>
          </cell>
          <cell r="R746" t="str">
            <v>1 1. Ley 80</v>
          </cell>
          <cell r="S746" t="str">
            <v>6 6: Prestacion de servicios</v>
          </cell>
          <cell r="T746" t="str">
            <v>1 Nacional</v>
          </cell>
          <cell r="U746" t="str">
            <v>3 3. Único Contratista</v>
          </cell>
          <cell r="V746" t="str">
            <v>SANTIAGO ORTEGA GONZALEZ</v>
          </cell>
          <cell r="W746" t="str">
            <v>M</v>
          </cell>
          <cell r="X746">
            <v>80769179</v>
          </cell>
          <cell r="Y746">
            <v>1</v>
          </cell>
          <cell r="Z746" t="str">
            <v>KR 17 134 14</v>
          </cell>
          <cell r="AA746">
            <v>3202302185</v>
          </cell>
          <cell r="AC746" t="str">
            <v>santiago.ortega1014@gmail.com</v>
          </cell>
          <cell r="AD746">
            <v>30908</v>
          </cell>
          <cell r="AE746">
            <v>41</v>
          </cell>
          <cell r="AF746" t="str">
            <v>CUNDINAMARCA - BOGOTA</v>
          </cell>
          <cell r="AG746" t="str">
            <v>Titulo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 o afines, con mas de cuatro (4) años de experiencia relacionada con el diseño centrado en el usuario, y/o metodologías agiles, y/o pensamiento sistemico, y/o innovación publica, o formulación y desarrollo de proyectos, gestión y seguimiento de políticas públicas, o en análisis de información y recolección de datos.</v>
          </cell>
          <cell r="AH746" t="str">
            <v>INGENIERO MECANICO</v>
          </cell>
          <cell r="AI746" t="str">
            <v>1 1. Inversión</v>
          </cell>
          <cell r="AJ746">
            <v>122</v>
          </cell>
          <cell r="AK746" t="str">
            <v>O230117330120240122</v>
          </cell>
          <cell r="AL746" t="str">
            <v>Innovación y cambio cultural para la transformación de comportamientos que promuevan el orgullo por la ciudad de Bogotá D.C.</v>
          </cell>
          <cell r="AN746">
            <v>40605000</v>
          </cell>
          <cell r="AQ746">
            <v>40605000</v>
          </cell>
          <cell r="AU746">
            <v>40605000</v>
          </cell>
          <cell r="AV746">
            <v>8121000</v>
          </cell>
          <cell r="AW746">
            <v>2107</v>
          </cell>
          <cell r="AX746">
            <v>40605000</v>
          </cell>
          <cell r="AY746">
            <v>45883</v>
          </cell>
          <cell r="AZ746">
            <v>1288</v>
          </cell>
          <cell r="BA746">
            <v>48726000</v>
          </cell>
          <cell r="BB746">
            <v>45833</v>
          </cell>
          <cell r="BC746">
            <v>45881</v>
          </cell>
          <cell r="BD746">
            <v>45891</v>
          </cell>
          <cell r="BE746">
            <v>46021</v>
          </cell>
          <cell r="BF746">
            <v>46021</v>
          </cell>
          <cell r="BG746" t="str">
            <v>2 2-Ejecución</v>
          </cell>
          <cell r="BH746" t="str">
            <v>5 MESES</v>
          </cell>
          <cell r="BI746" t="str">
            <v>1 1. Días</v>
          </cell>
          <cell r="BJ746">
            <v>128</v>
          </cell>
          <cell r="BK746">
            <v>0</v>
          </cell>
          <cell r="BL746">
            <v>128</v>
          </cell>
          <cell r="BM746" t="str">
            <v>SUBSECRETARÍA DISTRITAL DE CULTURA CIUDADANA Y GESTIÓN DEL CONOCIMIENTO</v>
          </cell>
          <cell r="BN746" t="str">
            <v>SUBSECRETARÍA DISTRITAL DE CULTURA CIUDADANA Y GESTIÓN DEL CONOCIMIENTO</v>
          </cell>
          <cell r="BO746" t="str">
            <v>Diego Fernando Maldonado Castellano</v>
          </cell>
          <cell r="BP746">
            <v>80863541</v>
          </cell>
          <cell r="BQ746">
            <v>7</v>
          </cell>
          <cell r="BR746" t="str">
            <v>N.A</v>
          </cell>
          <cell r="BS746" t="str">
            <v>N.A</v>
          </cell>
          <cell r="BT746" t="str">
            <v>N.A</v>
          </cell>
          <cell r="BU746" t="str">
            <v>N.A</v>
          </cell>
          <cell r="BV746" t="str">
            <v>N.A</v>
          </cell>
          <cell r="BW746" t="str">
            <v>N.A</v>
          </cell>
          <cell r="BX746" t="str">
            <v>N.A</v>
          </cell>
          <cell r="BY746" t="str">
            <v>N.A</v>
          </cell>
          <cell r="BZ746" t="str">
            <v>N.A</v>
          </cell>
          <cell r="CA746" t="str">
            <v>N.A</v>
          </cell>
          <cell r="CD746" t="str">
            <v>3 3. Municipal</v>
          </cell>
          <cell r="CE746" t="str">
            <v>2 2. Transferencias</v>
          </cell>
          <cell r="CF746" t="str">
            <v>1 1-Pesos Colombianos</v>
          </cell>
          <cell r="CG746" t="str">
            <v>3 Bogotá D.C.</v>
          </cell>
          <cell r="CH746" t="str">
            <v>149 3. Bogotá D.C.</v>
          </cell>
          <cell r="CI746" t="str">
            <v>17 17 La Candelaria</v>
          </cell>
          <cell r="CJ746" t="str">
            <v>LA CANDELARIA</v>
          </cell>
          <cell r="CK746" t="str">
            <v>1 1. Única</v>
          </cell>
          <cell r="CL746" t="str">
            <v>4 CARRERA</v>
          </cell>
          <cell r="CM746">
            <v>8</v>
          </cell>
          <cell r="CN746">
            <v>9</v>
          </cell>
          <cell r="CO746">
            <v>83</v>
          </cell>
          <cell r="CP746" t="str">
            <v>1 Interno</v>
          </cell>
          <cell r="CQ746" t="str">
            <v>1 Natural</v>
          </cell>
          <cell r="CR746" t="str">
            <v>202576002000800729E</v>
          </cell>
        </row>
        <row r="747">
          <cell r="A747">
            <v>745</v>
          </cell>
          <cell r="B747" t="str">
            <v>CONTRATO DE PRESTACIÓN DE SERVICIOS PROFESIONALES Y/O APOYO A LA GESTIÓN</v>
          </cell>
          <cell r="C747" t="str">
            <v>SCDPI-21416-01330-25</v>
          </cell>
          <cell r="D747" t="str">
            <v>CONTRATACION DIRECTA</v>
          </cell>
          <cell r="E747" t="str">
            <v>Prestar servicios profesionales a la Secretaría de Cultura, Recreación y Deporte - Despacho, para la gestión, desarrollo y cierre de los programas, proyectos y actividades relacionadas con las iniciativas de cooperación internacional e internacionalización de la ciudad de Bogotá.</v>
          </cell>
          <cell r="F747" t="str">
            <v>17 17. Contrato de Prestación de Servicios</v>
          </cell>
          <cell r="G747" t="str">
            <v>1 Contratista</v>
          </cell>
          <cell r="H747" t="str">
            <v>1 Natural</v>
          </cell>
          <cell r="I747" t="str">
            <v>2 Privada (1)</v>
          </cell>
          <cell r="J747" t="str">
            <v>4 Persona Natural (2)</v>
          </cell>
          <cell r="K747" t="str">
            <v>31 31-Servicios Profesionales</v>
          </cell>
          <cell r="L747" t="str">
            <v>CO1.PCCNTR.8188109</v>
          </cell>
          <cell r="M747" t="str">
            <v>https://community.secop.gov.co/Public/Tendering/OpportunityDetail/Index?noticeUID=CO1.NTC.8588071&amp;isFromPublicArea=True&amp;isModal=False</v>
          </cell>
          <cell r="N747">
            <v>45880</v>
          </cell>
          <cell r="O747" t="str">
            <v>5 Contratación directa</v>
          </cell>
          <cell r="P747" t="str">
            <v>33 Prestación de Servicios Profesionales y Apoyo (5-8)</v>
          </cell>
          <cell r="Q747" t="str">
            <v>N/A</v>
          </cell>
          <cell r="R747" t="str">
            <v>1 1. Ley 80</v>
          </cell>
          <cell r="S747" t="str">
            <v>6 6: Prestacion de servicios</v>
          </cell>
          <cell r="T747" t="str">
            <v>1 Nacional</v>
          </cell>
          <cell r="U747" t="str">
            <v>3 3. Único Contratista</v>
          </cell>
          <cell r="V747" t="str">
            <v>NILSON ISAAC SANCHEZ</v>
          </cell>
          <cell r="W747" t="str">
            <v>M</v>
          </cell>
          <cell r="X747">
            <v>80857539</v>
          </cell>
          <cell r="Y747">
            <v>7</v>
          </cell>
          <cell r="Z747" t="str">
            <v>KR 79 19 19 TO 1 AP 102</v>
          </cell>
          <cell r="AA747">
            <v>6017184465</v>
          </cell>
          <cell r="AB747" t="str">
            <v>nilson.sanchez@scrd.gov.co</v>
          </cell>
          <cell r="AC747" t="str">
            <v>nilsonsanchez85@gmail.com</v>
          </cell>
          <cell r="AD747">
            <v>31083</v>
          </cell>
          <cell r="AE747">
            <v>41</v>
          </cell>
          <cell r="AF747" t="str">
            <v>CUNDINAMARCA - BOGOTA</v>
          </cell>
          <cell r="AG747" t="str">
            <v>Profesional en ciencias sociales, humanas y/o bellas artes, ciencias de la economía, ciencias políticas, relaciones internacionales, administración, ingenierías y/o afines, con tres (3) años de experiencia relacionada.</v>
          </cell>
          <cell r="AH747" t="str">
            <v>ADMINISTRADOR PUBLICO</v>
          </cell>
          <cell r="AI747" t="str">
            <v>1 1. Inversión</v>
          </cell>
          <cell r="AJ747">
            <v>102</v>
          </cell>
          <cell r="AK747" t="str">
            <v>O230117330120240102</v>
          </cell>
          <cell r="AL747" t="str">
            <v>Fortalecimiento de alianzas estratégicas a nivel bilateral y multilateral para el posicionamiento de la ciudad como referente cultural y recreodeportivo en escenarios internacionales Bogotá D.C.</v>
          </cell>
          <cell r="AN747">
            <v>36600000</v>
          </cell>
          <cell r="AP747">
            <v>3172000</v>
          </cell>
          <cell r="AQ747">
            <v>33428000</v>
          </cell>
          <cell r="AU747">
            <v>33428000</v>
          </cell>
          <cell r="AV747">
            <v>7320000</v>
          </cell>
          <cell r="AW747">
            <v>2101</v>
          </cell>
          <cell r="AX747">
            <v>36600000</v>
          </cell>
          <cell r="AY747">
            <v>45882</v>
          </cell>
          <cell r="AZ747">
            <v>1231</v>
          </cell>
          <cell r="BA747">
            <v>43920000</v>
          </cell>
          <cell r="BB747">
            <v>45827</v>
          </cell>
          <cell r="BC747">
            <v>45881</v>
          </cell>
          <cell r="BD747">
            <v>45883</v>
          </cell>
          <cell r="BE747">
            <v>46022</v>
          </cell>
          <cell r="BF747">
            <v>46022</v>
          </cell>
          <cell r="BG747" t="str">
            <v>2 2-Ejecución</v>
          </cell>
          <cell r="BH747" t="str">
            <v>5 MESES</v>
          </cell>
          <cell r="BI747" t="str">
            <v>1 1. Días</v>
          </cell>
          <cell r="BJ747">
            <v>137</v>
          </cell>
          <cell r="BK747">
            <v>0</v>
          </cell>
          <cell r="BL747">
            <v>137</v>
          </cell>
          <cell r="BM747" t="str">
            <v>SUBSECRETARÍA DE GOBERNANZA</v>
          </cell>
          <cell r="BN747" t="str">
            <v>SUBSECRETARÍA DE GOBERNANZA</v>
          </cell>
          <cell r="BO747" t="str">
            <v>Natalia Sefair Lopez</v>
          </cell>
          <cell r="BP747">
            <v>52999380</v>
          </cell>
          <cell r="BQ747">
            <v>0</v>
          </cell>
          <cell r="BR747" t="str">
            <v>N.A</v>
          </cell>
          <cell r="BS747" t="str">
            <v>N.A</v>
          </cell>
          <cell r="BT747" t="str">
            <v>N.A</v>
          </cell>
          <cell r="BU747" t="str">
            <v>N.A</v>
          </cell>
          <cell r="BV747" t="str">
            <v>N.A</v>
          </cell>
          <cell r="BW747" t="str">
            <v>N.A</v>
          </cell>
          <cell r="BX747" t="str">
            <v>N.A</v>
          </cell>
          <cell r="BY747" t="str">
            <v>N.A</v>
          </cell>
          <cell r="BZ747" t="str">
            <v>N.A</v>
          </cell>
          <cell r="CA747" t="str">
            <v>N.A</v>
          </cell>
          <cell r="CD747" t="str">
            <v>3 3. Municipal</v>
          </cell>
          <cell r="CE747" t="str">
            <v>2 2. Transferencias</v>
          </cell>
          <cell r="CF747" t="str">
            <v>1 1-Pesos Colombianos</v>
          </cell>
          <cell r="CG747" t="str">
            <v>3 Bogotá D.C.</v>
          </cell>
          <cell r="CH747" t="str">
            <v>149 3. Bogotá D.C.</v>
          </cell>
          <cell r="CI747" t="str">
            <v>17 17 La Candelaria</v>
          </cell>
          <cell r="CJ747" t="str">
            <v>LA CANDELARIA</v>
          </cell>
          <cell r="CK747" t="str">
            <v>1 1. Única</v>
          </cell>
          <cell r="CL747" t="str">
            <v>4 CARRERA</v>
          </cell>
          <cell r="CM747">
            <v>8</v>
          </cell>
          <cell r="CN747">
            <v>9</v>
          </cell>
          <cell r="CO747">
            <v>83</v>
          </cell>
          <cell r="CP747" t="str">
            <v>1 Interno</v>
          </cell>
          <cell r="CQ747" t="str">
            <v>1 Natural</v>
          </cell>
          <cell r="CR747" t="str">
            <v>202576002000800771E</v>
          </cell>
          <cell r="CS747" t="str">
            <v>MODIFICACION - LIBERACION SALDO</v>
          </cell>
          <cell r="CT747" t="str">
            <v>Liberación</v>
          </cell>
          <cell r="CU747">
            <v>45995</v>
          </cell>
          <cell r="CX747" t="str">
            <v>$ 3.172.000</v>
          </cell>
        </row>
        <row r="748">
          <cell r="A748">
            <v>746</v>
          </cell>
          <cell r="B748" t="str">
            <v>CONTRATO DE PRESTACIÓN DE SERVICIOS PROFESIONALES Y/O APOYO A LA GESTIÓN</v>
          </cell>
          <cell r="C748" t="str">
            <v>SCDPI-21417-01427-25</v>
          </cell>
          <cell r="D748" t="str">
            <v>CONTRATACION DIRECTA</v>
          </cell>
          <cell r="E748" t="str">
            <v>Prestar servicios profesionales a la Secretaría de Cultura, Recreación y Deporte – Subsecretaría de Cultura Ciudadana y Gestión del Conocimiento, Dirección de Redes y Acción Colectiva, para ejecutar las actividades requeridas para el desarrollo, implementación y seguimiento de las líneas estratégicas de participación ciudadana, diálogo social, fomento a la cultura ciudadana, fortalecimiento de alianzas estratégicas, promoción de los procesos de organización y acción colectiva, así como de los programas de difusión social vinculados a la Red Distrital de Cultura Ciudadana y Democrática.</v>
          </cell>
          <cell r="F748" t="str">
            <v>17 17. Contrato de Prestación de Servicios</v>
          </cell>
          <cell r="G748" t="str">
            <v>1 Contratista</v>
          </cell>
          <cell r="H748" t="str">
            <v>1 Natural</v>
          </cell>
          <cell r="I748" t="str">
            <v>2 Privada (1)</v>
          </cell>
          <cell r="J748" t="str">
            <v>4 Persona Natural (2)</v>
          </cell>
          <cell r="K748" t="str">
            <v>31 31-Servicios Profesionales</v>
          </cell>
          <cell r="L748" t="str">
            <v>CO1.PCCNTR.8188467</v>
          </cell>
          <cell r="M748" t="str">
            <v>https://community.secop.gov.co/Public/Tendering/OpportunityDetail/Index?noticeUID=CO1.NTC.8589125&amp;isFromPublicArea=True&amp;isModal=False</v>
          </cell>
          <cell r="N748">
            <v>45881</v>
          </cell>
          <cell r="O748" t="str">
            <v>5 Contratación directa</v>
          </cell>
          <cell r="P748" t="str">
            <v>33 Prestación de Servicios Profesionales y Apoyo (5-8)</v>
          </cell>
          <cell r="Q748" t="str">
            <v>N/A</v>
          </cell>
          <cell r="R748" t="str">
            <v>1 1. Ley 80</v>
          </cell>
          <cell r="S748" t="str">
            <v>6 6: Prestacion de servicios</v>
          </cell>
          <cell r="T748" t="str">
            <v>1 Nacional</v>
          </cell>
          <cell r="U748" t="str">
            <v>3 3. Único Contratista</v>
          </cell>
          <cell r="V748" t="str">
            <v>LINA TATIANA GONZALEZ MOGOLLON</v>
          </cell>
          <cell r="W748" t="str">
            <v>F</v>
          </cell>
          <cell r="X748">
            <v>1032449627</v>
          </cell>
          <cell r="Y748">
            <v>3</v>
          </cell>
          <cell r="Z748" t="str">
            <v>KR 69 F 7 B 35</v>
          </cell>
          <cell r="AA748">
            <v>5643508</v>
          </cell>
          <cell r="AB748" t="str">
            <v>lina.gonzalez@scrd.gov.co</v>
          </cell>
          <cell r="AC748" t="str">
            <v>lina_gonzalez_m@hotmail.com</v>
          </cell>
          <cell r="AD748">
            <v>33722</v>
          </cell>
          <cell r="AE748">
            <v>34</v>
          </cell>
          <cell r="AF748" t="str">
            <v>CUNDINAMARCA - BOGOTA</v>
          </cell>
          <cell r="AG748" t="str">
            <v>Profesional en Ingeniería Civil y/o Ingeniería Industrial y/o Administración y/o sociologia y/o economía y áreas afines. Con tres (3) años de experiencia en coordinación y/o formulación, y/o gestión y/o seguimiento de proyectos institucionales y/o administrativos y/o estratégicos. y/o Trayectoria en gestión de alianzas y articulación interinstitucional. y/o Experiencia en procesos de cambio cultural, y/o gestión cultural y/o comunitaria, y/o participación en proyectos artísticos y/o creativos, así como en el diseño y/o implementación de acciones de fomento cultural.</v>
          </cell>
          <cell r="AH748" t="str">
            <v>INGENIERIA CIVIL</v>
          </cell>
          <cell r="AI748" t="str">
            <v>1 1. Inversión</v>
          </cell>
          <cell r="AJ748">
            <v>122</v>
          </cell>
          <cell r="AK748" t="str">
            <v>O230117330120240122</v>
          </cell>
          <cell r="AL748" t="str">
            <v>Innovación y cambio cultural para la transformación de comportamientos que promuevan el orgullo por la ciudad de Bogotá D.C.</v>
          </cell>
          <cell r="AN748">
            <v>36600000</v>
          </cell>
          <cell r="AQ748">
            <v>36600000</v>
          </cell>
          <cell r="AU748">
            <v>36600000</v>
          </cell>
          <cell r="AV748">
            <v>7320000</v>
          </cell>
          <cell r="AW748">
            <v>2108</v>
          </cell>
          <cell r="AX748">
            <v>36600000</v>
          </cell>
          <cell r="AY748">
            <v>45884</v>
          </cell>
          <cell r="AZ748">
            <v>1396</v>
          </cell>
          <cell r="BA748">
            <v>36600000</v>
          </cell>
          <cell r="BB748">
            <v>45874</v>
          </cell>
          <cell r="BC748">
            <v>45881</v>
          </cell>
          <cell r="BD748">
            <v>45884</v>
          </cell>
          <cell r="BE748">
            <v>46022</v>
          </cell>
          <cell r="BF748">
            <v>46022</v>
          </cell>
          <cell r="BG748" t="str">
            <v>2 2-Ejecución</v>
          </cell>
          <cell r="BH748" t="str">
            <v>5 MESES</v>
          </cell>
          <cell r="BI748" t="str">
            <v>1 1. Días</v>
          </cell>
          <cell r="BJ748">
            <v>136</v>
          </cell>
          <cell r="BK748">
            <v>0</v>
          </cell>
          <cell r="BL748">
            <v>136</v>
          </cell>
          <cell r="BM748" t="str">
            <v>SUBSECRETARÍA DISTRITAL DE CULTURA CIUDADANA Y GESTIÓN DEL CONOCIMIENTO</v>
          </cell>
          <cell r="BN748" t="str">
            <v>DIRECCIÓN DE REDES Y ACCIÓN COLECTIVA</v>
          </cell>
          <cell r="BO748" t="str">
            <v>Angélica Rocío Martínez Torres</v>
          </cell>
          <cell r="BP748">
            <v>1018421450</v>
          </cell>
          <cell r="BQ748">
            <v>4</v>
          </cell>
          <cell r="BR748" t="str">
            <v>N.A</v>
          </cell>
          <cell r="BS748" t="str">
            <v>N.A</v>
          </cell>
          <cell r="BT748" t="str">
            <v>N.A</v>
          </cell>
          <cell r="BU748" t="str">
            <v>N.A</v>
          </cell>
          <cell r="BV748" t="str">
            <v>N.A</v>
          </cell>
          <cell r="BW748" t="str">
            <v>N.A</v>
          </cell>
          <cell r="BX748" t="str">
            <v>N.A</v>
          </cell>
          <cell r="BY748" t="str">
            <v>N.A</v>
          </cell>
          <cell r="BZ748" t="str">
            <v>N.A</v>
          </cell>
          <cell r="CA748" t="str">
            <v>N.A</v>
          </cell>
          <cell r="CD748" t="str">
            <v>3 3. Municipal</v>
          </cell>
          <cell r="CE748" t="str">
            <v>2 2. Transferencias</v>
          </cell>
          <cell r="CF748" t="str">
            <v>1 1-Pesos Colombianos</v>
          </cell>
          <cell r="CG748" t="str">
            <v>3 Bogotá D.C.</v>
          </cell>
          <cell r="CH748" t="str">
            <v>149 3. Bogotá D.C.</v>
          </cell>
          <cell r="CI748" t="str">
            <v>17 17 La Candelaria</v>
          </cell>
          <cell r="CJ748" t="str">
            <v>LA CANDELARIA</v>
          </cell>
          <cell r="CK748" t="str">
            <v>1 1. Única</v>
          </cell>
          <cell r="CL748" t="str">
            <v>4 CARRERA</v>
          </cell>
          <cell r="CM748">
            <v>8</v>
          </cell>
          <cell r="CN748">
            <v>9</v>
          </cell>
          <cell r="CO748">
            <v>83</v>
          </cell>
          <cell r="CP748" t="str">
            <v>1 Interno</v>
          </cell>
          <cell r="CQ748" t="str">
            <v>1 Natural</v>
          </cell>
          <cell r="CR748" t="str">
            <v>202576002000800766E</v>
          </cell>
        </row>
        <row r="749">
          <cell r="A749">
            <v>747</v>
          </cell>
          <cell r="B749" t="str">
            <v>CONTRATO DE PRESTACIÓN DE SERVICIOS PROFESIONALES Y/O APOYO A LA GESTIÓN</v>
          </cell>
          <cell r="C749" t="str">
            <v>SCDPI-330-01478-25</v>
          </cell>
          <cell r="D749" t="str">
            <v>CONTRATACION DIRECTA</v>
          </cell>
          <cell r="E749" t="str">
            <v>Prestar servicios profesionales a la Secretaría Distrital de Cultura, Recreación y Deporte - Subdirección de Infraestructura y Patrimonio Cultural, en las actividades de planeación, seguimiento, gestión y apoyo a la supervisión desde el componente administrativo, presupuestal y financiero, de los proyectos de infraestructura adelantados desde la dependencia, atendiendo la unidad de criterio de la entidad.</v>
          </cell>
          <cell r="F749" t="str">
            <v>17 17. Contrato de Prestación de Servicios</v>
          </cell>
          <cell r="G749" t="str">
            <v>1 Contratista</v>
          </cell>
          <cell r="H749" t="str">
            <v>1 Natural</v>
          </cell>
          <cell r="I749" t="str">
            <v>2 Privada (1)</v>
          </cell>
          <cell r="J749" t="str">
            <v>4 Persona Natural (2)</v>
          </cell>
          <cell r="K749" t="str">
            <v>31 31-Servicios Profesionales</v>
          </cell>
          <cell r="L749" t="str">
            <v>CO1.PCCNTR.8204452</v>
          </cell>
          <cell r="M749" t="str">
            <v>https://community.secop.gov.co/Public/Tendering/OpportunityDetail/Index?noticeUID=CO1.NTC.8611183&amp;isFromPublicArea=True&amp;isModal=False</v>
          </cell>
          <cell r="N749">
            <v>45884</v>
          </cell>
          <cell r="O749" t="str">
            <v>5 Contratación directa</v>
          </cell>
          <cell r="P749" t="str">
            <v>33 Prestación de Servicios Profesionales y Apoyo (5-8)</v>
          </cell>
          <cell r="Q749" t="str">
            <v>N/A</v>
          </cell>
          <cell r="R749" t="str">
            <v>1 1. Ley 80</v>
          </cell>
          <cell r="S749" t="str">
            <v>6 6: Prestacion de servicios</v>
          </cell>
          <cell r="T749" t="str">
            <v>1 Nacional</v>
          </cell>
          <cell r="U749" t="str">
            <v>3 3. Único Contratista</v>
          </cell>
          <cell r="V749" t="str">
            <v>CRISTIAN JAVIER SANCHEZ CASTRILLON</v>
          </cell>
          <cell r="W749" t="str">
            <v>M</v>
          </cell>
          <cell r="X749">
            <v>1082848292</v>
          </cell>
          <cell r="Y749">
            <v>3</v>
          </cell>
          <cell r="Z749" t="str">
            <v>CRA 80G N 6 19 TORRE 5 APTO 507 CONJ ALTAVISTA</v>
          </cell>
          <cell r="AA749">
            <v>3008862544</v>
          </cell>
          <cell r="AB749" t="str">
            <v>cristian.sanchez@scrd.gov.co </v>
          </cell>
          <cell r="AC749" t="str">
            <v>cjsan10@gmail.com</v>
          </cell>
          <cell r="AE749">
            <v>126</v>
          </cell>
          <cell r="AG749" t="str">
            <v>Profesional en economía, administración, contaduría y afines con dos (2) años de experiencia profesional relacionada con el objeto y/o obligaciones a contratar.</v>
          </cell>
          <cell r="AH749" t="str">
            <v>CONTADOR PUBLICO</v>
          </cell>
          <cell r="AI749" t="str">
            <v>1 1. Inversión</v>
          </cell>
          <cell r="AJ749">
            <v>123</v>
          </cell>
          <cell r="AK749" t="str">
            <v>O230117330120240123</v>
          </cell>
          <cell r="AL749" t="str">
            <v>Asistencia Técnica para el desarrollo de infraestructuras culturales sostenibles en el Distrito Capital Bogotá D.C.</v>
          </cell>
          <cell r="AN749">
            <v>29335500</v>
          </cell>
          <cell r="AP749">
            <v>1086500</v>
          </cell>
          <cell r="AQ749">
            <v>28249000</v>
          </cell>
          <cell r="AU749">
            <v>28249000</v>
          </cell>
          <cell r="AV749">
            <v>6519000</v>
          </cell>
          <cell r="AW749">
            <v>2131</v>
          </cell>
          <cell r="AX749">
            <v>29335500</v>
          </cell>
          <cell r="AY749">
            <v>45890</v>
          </cell>
          <cell r="AZ749">
            <v>1377</v>
          </cell>
          <cell r="BA749">
            <v>32595000</v>
          </cell>
          <cell r="BB749">
            <v>45868</v>
          </cell>
          <cell r="BC749">
            <v>45884</v>
          </cell>
          <cell r="BD749">
            <v>45890</v>
          </cell>
          <cell r="BE749">
            <v>46022</v>
          </cell>
          <cell r="BF749">
            <v>46022</v>
          </cell>
          <cell r="BG749" t="str">
            <v>2 2-Ejecución</v>
          </cell>
          <cell r="BH749" t="str">
            <v>4 MESES Y 15 DIAS</v>
          </cell>
          <cell r="BI749" t="str">
            <v>1 1. Días</v>
          </cell>
          <cell r="BJ749">
            <v>130</v>
          </cell>
          <cell r="BK749">
            <v>0</v>
          </cell>
          <cell r="BL749">
            <v>130</v>
          </cell>
          <cell r="BM749" t="str">
            <v>DIRECCIÓN DE ARTE, CULTURA Y PATRIMONIO</v>
          </cell>
          <cell r="BN749" t="str">
            <v>SUBDIRECCIÓN DE INFRAESTRUCTURA Y PATRIMONIO CULTURAL</v>
          </cell>
          <cell r="BO749" t="str">
            <v>Nathalia Rippe Sierra</v>
          </cell>
          <cell r="BP749">
            <v>35513244</v>
          </cell>
          <cell r="BQ749">
            <v>1</v>
          </cell>
          <cell r="BR749" t="str">
            <v>N.A</v>
          </cell>
          <cell r="BS749" t="str">
            <v>N.A</v>
          </cell>
          <cell r="BT749" t="str">
            <v>N.A</v>
          </cell>
          <cell r="BU749" t="str">
            <v>N.A</v>
          </cell>
          <cell r="BV749" t="str">
            <v>N.A</v>
          </cell>
          <cell r="BW749" t="str">
            <v>N.A</v>
          </cell>
          <cell r="BX749" t="str">
            <v>N.A</v>
          </cell>
          <cell r="BY749" t="str">
            <v>N.A</v>
          </cell>
          <cell r="BZ749" t="str">
            <v>N.A</v>
          </cell>
          <cell r="CA749" t="str">
            <v>N.A</v>
          </cell>
          <cell r="CD749" t="str">
            <v>3 3. Municipal</v>
          </cell>
          <cell r="CE749" t="str">
            <v>2 2. Transferencias</v>
          </cell>
          <cell r="CF749" t="str">
            <v>1 1-Pesos Colombianos</v>
          </cell>
          <cell r="CG749" t="str">
            <v>3 Bogotá D.C.</v>
          </cell>
          <cell r="CH749" t="str">
            <v>149 3. Bogotá D.C.</v>
          </cell>
          <cell r="CI749" t="str">
            <v>17 17 La Candelaria</v>
          </cell>
          <cell r="CJ749" t="str">
            <v>LA CANDELARIA</v>
          </cell>
          <cell r="CK749" t="str">
            <v>1 1. Única</v>
          </cell>
          <cell r="CL749" t="str">
            <v>4 CARRERA</v>
          </cell>
          <cell r="CM749">
            <v>8</v>
          </cell>
          <cell r="CN749">
            <v>9</v>
          </cell>
          <cell r="CO749">
            <v>83</v>
          </cell>
          <cell r="CP749" t="str">
            <v>1 Interno</v>
          </cell>
          <cell r="CQ749" t="str">
            <v>1 Natural</v>
          </cell>
          <cell r="CR749" t="str">
            <v>202576002000800706E</v>
          </cell>
          <cell r="CS749" t="str">
            <v>MODIFICACION - LIBERACION SALDO</v>
          </cell>
          <cell r="CT749" t="str">
            <v>Liberación</v>
          </cell>
          <cell r="CU749">
            <v>46009</v>
          </cell>
          <cell r="CX749">
            <v>1086500</v>
          </cell>
        </row>
        <row r="750">
          <cell r="A750">
            <v>748</v>
          </cell>
          <cell r="B750" t="str">
            <v>CONTRATO DE PRESTACIÓN DE SERVICIOS PROFESIONALES Y/O APOYO A LA GESTIÓN</v>
          </cell>
          <cell r="C750" t="str">
            <v>SCDPI-21417-01476-25</v>
          </cell>
          <cell r="D750" t="str">
            <v>CONTRATACION DIRECTA</v>
          </cell>
          <cell r="E750" t="str">
            <v>Prestar servicios profesionales a la Secretaría de Cultura, Recreación y Deporte - Dirección Observatorio y Gestión del Conocimiento Cultural, para desarrollar y acompañar las acciones de gestio?n del conocimiento en temáticas de cultura ciudadana, de acuerdo con los planes y estrategias programados.</v>
          </cell>
          <cell r="F750" t="str">
            <v>17 17. Contrato de Prestación de Servicios</v>
          </cell>
          <cell r="G750" t="str">
            <v>1 Contratista</v>
          </cell>
          <cell r="H750" t="str">
            <v>1 Natural</v>
          </cell>
          <cell r="I750" t="str">
            <v>2 Privada (1)</v>
          </cell>
          <cell r="J750" t="str">
            <v>4 Persona Natural (2)</v>
          </cell>
          <cell r="K750" t="str">
            <v>31 31-Servicios Profesionales</v>
          </cell>
          <cell r="L750" t="str">
            <v>CO1.PCCNTR.8205708</v>
          </cell>
          <cell r="M750" t="str">
            <v>https://community.secop.gov.co/Public/Tendering/OpportunityDetail/Index?noticeUID=CO1.NTC.8613808&amp;isFromPublicArea=True&amp;isModal=False</v>
          </cell>
          <cell r="N750">
            <v>45884</v>
          </cell>
          <cell r="O750" t="str">
            <v>5 Contratación directa</v>
          </cell>
          <cell r="P750" t="str">
            <v>33 Prestación de Servicios Profesionales y Apoyo (5-8)</v>
          </cell>
          <cell r="Q750" t="str">
            <v>N/A</v>
          </cell>
          <cell r="R750" t="str">
            <v>1 1. Ley 80</v>
          </cell>
          <cell r="S750" t="str">
            <v>6 6: Prestacion de servicios</v>
          </cell>
          <cell r="T750" t="str">
            <v>1 Nacional</v>
          </cell>
          <cell r="U750" t="str">
            <v>3 3. Único Contratista</v>
          </cell>
          <cell r="V750" t="str">
            <v>ANGIE MELINA MONCADA ORTIZ</v>
          </cell>
          <cell r="W750" t="str">
            <v>F</v>
          </cell>
          <cell r="X750">
            <v>1090453700</v>
          </cell>
          <cell r="Y750">
            <v>1</v>
          </cell>
          <cell r="Z750" t="str">
            <v>KR 16 82-24</v>
          </cell>
          <cell r="AA750">
            <v>3054639203</v>
          </cell>
          <cell r="AB750" t="str">
            <v>angie.moncada@scrd.gov.co</v>
          </cell>
          <cell r="AC750" t="str">
            <v>moncada.o.melina@gmail.com</v>
          </cell>
          <cell r="AD750">
            <v>33849</v>
          </cell>
          <cell r="AE750">
            <v>33</v>
          </cell>
          <cell r="AF750" t="str">
            <v>NORTE DE SANTANDER - CUCUTA</v>
          </cell>
          <cell r="AG750" t="str">
            <v>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ingenierías, estadística, matemáticas, licenciaturas o afines, y con título de posgrado en modalidad de maestria en las siguientes disciplinas: Arquitectura y/o Urbanismo, Diseño Gráfico y/o Comunicación Visual, Multimedia y/o Comunicación Digital, Diseño Industrial y/o Gestión de la Innovación, Artes Plásticas y/o Gestión Cultural, Artes Liberales y/o Pensamiento Crítico, Artes Escénicas y/o Gestión de Proyectos Culturales, Mercadeo y/o Estrategias Comerciales, Literatura y/o Estudios Culturales, Ciencias Administrativas y/o Gestión Estratégica, Economía y/o Políticas Públicas, Ciencias Sociales y/o Desarrollo Humano, Ciencia Política y/o Gestión Pública, Relaciones Internacionales y/o Diplomacia, Ciencias de la Educación y/o Gestión del Conocimiento y/o Psicología Social y/o Comportamiento Humano, Ciencia de Datos y/o Análisis de Datos, Innovación Pública, Ingenierías, Estadística y Geodesia, con tres (3) años de experiencia en gestión y/o desarrollo de proyectos, y/o estrategias de cambio cultural, y/o proyectos de investigación cultural, social o comunitaria, y/o gestión territorial, y/o procesos de información y sistematización, y/o actividades de mediciones y/o análisis de datos.</v>
          </cell>
          <cell r="AH750" t="str">
            <v>PSICOLOGO</v>
          </cell>
          <cell r="AI750" t="str">
            <v>1 1. Inversión</v>
          </cell>
          <cell r="AJ750">
            <v>122</v>
          </cell>
          <cell r="AK750" t="str">
            <v>O230117330120240122</v>
          </cell>
          <cell r="AL750" t="str">
            <v>Innovación y cambio cultural para la transformación de comportamientos que promuevan el orgullo por la ciudad de Bogotá D.C.</v>
          </cell>
          <cell r="AN750">
            <v>47331000</v>
          </cell>
          <cell r="AQ750">
            <v>47331000</v>
          </cell>
          <cell r="AU750">
            <v>47331000</v>
          </cell>
          <cell r="AV750">
            <v>10518000</v>
          </cell>
          <cell r="AW750">
            <v>2156</v>
          </cell>
          <cell r="AX750">
            <v>47331000</v>
          </cell>
          <cell r="AY750">
            <v>45890</v>
          </cell>
          <cell r="AZ750">
            <v>1376</v>
          </cell>
          <cell r="BA750">
            <v>52590000</v>
          </cell>
          <cell r="BB750">
            <v>45868</v>
          </cell>
          <cell r="BC750">
            <v>45888</v>
          </cell>
          <cell r="BD750">
            <v>45891</v>
          </cell>
          <cell r="BE750">
            <v>46021</v>
          </cell>
          <cell r="BF750">
            <v>46021</v>
          </cell>
          <cell r="BG750" t="str">
            <v>2 2-Ejecución</v>
          </cell>
          <cell r="BH750" t="str">
            <v>4 MESES Y 15 DIAS</v>
          </cell>
          <cell r="BI750" t="str">
            <v>1 1. Días</v>
          </cell>
          <cell r="BJ750">
            <v>128</v>
          </cell>
          <cell r="BK750">
            <v>0</v>
          </cell>
          <cell r="BL750">
            <v>128</v>
          </cell>
          <cell r="BM750" t="str">
            <v>SUBSECRETARÍA DISTRITAL DE CULTURA CIUDADANA Y GESTIÓN DEL CONOCIMIENTO</v>
          </cell>
          <cell r="BN750" t="str">
            <v>DIRECCIÓN OBSERVATORIO Y GESTIÓN DEL CONOCIMIENTO CULTURAL</v>
          </cell>
          <cell r="BO750" t="str">
            <v>Diego Fernando Maldonado Castellano</v>
          </cell>
          <cell r="BP750">
            <v>80863541</v>
          </cell>
          <cell r="BQ750">
            <v>7</v>
          </cell>
          <cell r="BR750" t="str">
            <v>N.A</v>
          </cell>
          <cell r="BS750" t="str">
            <v>N.A</v>
          </cell>
          <cell r="BT750" t="str">
            <v>N.A</v>
          </cell>
          <cell r="BU750" t="str">
            <v>N.A</v>
          </cell>
          <cell r="BV750" t="str">
            <v>N.A</v>
          </cell>
          <cell r="BW750" t="str">
            <v>N.A</v>
          </cell>
          <cell r="BX750" t="str">
            <v>N.A</v>
          </cell>
          <cell r="BY750" t="str">
            <v>N.A</v>
          </cell>
          <cell r="BZ750" t="str">
            <v>N.A</v>
          </cell>
          <cell r="CA750" t="str">
            <v>N.A</v>
          </cell>
          <cell r="CD750" t="str">
            <v>3 3. Municipal</v>
          </cell>
          <cell r="CE750" t="str">
            <v>2 2. Transferencias</v>
          </cell>
          <cell r="CF750" t="str">
            <v>1 1-Pesos Colombianos</v>
          </cell>
          <cell r="CG750" t="str">
            <v>3 Bogotá D.C.</v>
          </cell>
          <cell r="CH750" t="str">
            <v>149 3. Bogotá D.C.</v>
          </cell>
          <cell r="CI750" t="str">
            <v>17 17 La Candelaria</v>
          </cell>
          <cell r="CJ750" t="str">
            <v>LA CANDELARIA</v>
          </cell>
          <cell r="CK750" t="str">
            <v>1 1. Única</v>
          </cell>
          <cell r="CL750" t="str">
            <v>4 CARRERA</v>
          </cell>
          <cell r="CM750">
            <v>8</v>
          </cell>
          <cell r="CN750">
            <v>9</v>
          </cell>
          <cell r="CO750">
            <v>83</v>
          </cell>
          <cell r="CP750" t="str">
            <v>1 Interno</v>
          </cell>
          <cell r="CQ750" t="str">
            <v>1 Natural</v>
          </cell>
          <cell r="CR750" t="str">
            <v>202576002000800564E</v>
          </cell>
        </row>
        <row r="751">
          <cell r="A751">
            <v>749</v>
          </cell>
          <cell r="B751" t="str">
            <v>CONTRATO DE PRESTACIÓN DE SERVICIOS PROFESIONALES Y/O APOYO A LA GESTIÓN</v>
          </cell>
          <cell r="C751" t="str">
            <v>SCDPI-21417-01343-25</v>
          </cell>
          <cell r="D751" t="str">
            <v>CONTRATACION DIRECTA</v>
          </cell>
          <cell r="E751" t="str">
            <v>Prestar servicios profesionales a la Secretaría Distrital de Cultura, Recreación y Deporte – Dirección de Transformaciones Culturales, para implementar acciones pedagógicas y comportamentales en los entornos priorizados, con base en las metodologías definidas, garantizando la participación ciudadana, el enfoque diferencial y la generación de aprendizajes sostenibles, en el marco del convenio interadministrativo No. 568 de 2025.</v>
          </cell>
          <cell r="F751" t="str">
            <v>17 17. Contrato de Prestación de Servicios</v>
          </cell>
          <cell r="G751" t="str">
            <v>1 Contratista</v>
          </cell>
          <cell r="H751" t="str">
            <v>1 Natural</v>
          </cell>
          <cell r="I751" t="str">
            <v>2 Privada (1)</v>
          </cell>
          <cell r="J751" t="str">
            <v>4 Persona Natural (2)</v>
          </cell>
          <cell r="K751" t="str">
            <v>31 31-Servicios Profesionales</v>
          </cell>
          <cell r="L751" t="str">
            <v>CO1.PCCNTR.8205159</v>
          </cell>
          <cell r="M751" t="str">
            <v>https://community.secop.gov.co/Public/Tendering/OpportunityDetail/Index?noticeUID=CO1.NTC.8612679&amp;isFromPublicArea=True&amp;isModal=False</v>
          </cell>
          <cell r="N751">
            <v>45884</v>
          </cell>
          <cell r="O751" t="str">
            <v>5 Contratación directa</v>
          </cell>
          <cell r="P751" t="str">
            <v>33 Prestación de Servicios Profesionales y Apoyo (5-8)</v>
          </cell>
          <cell r="Q751" t="str">
            <v>N/A</v>
          </cell>
          <cell r="R751" t="str">
            <v>1 1. Ley 80</v>
          </cell>
          <cell r="S751" t="str">
            <v>6 6: Prestacion de servicios</v>
          </cell>
          <cell r="T751" t="str">
            <v>1 Nacional</v>
          </cell>
          <cell r="U751" t="str">
            <v>3 3. Único Contratista</v>
          </cell>
          <cell r="V751" t="str">
            <v>ANDRES FERNANDO ORJUELA GUARIN</v>
          </cell>
          <cell r="W751" t="str">
            <v>M</v>
          </cell>
          <cell r="X751">
            <v>1090452431</v>
          </cell>
          <cell r="Y751">
            <v>9</v>
          </cell>
          <cell r="Z751" t="str">
            <v>CL 78 C 130 55</v>
          </cell>
          <cell r="AA751">
            <v>3212125202</v>
          </cell>
          <cell r="AC751" t="str">
            <v>aforjuela19@gmail.com</v>
          </cell>
          <cell r="AD751">
            <v>33683</v>
          </cell>
          <cell r="AE751">
            <v>34</v>
          </cell>
          <cell r="AF751" t="str">
            <v>NORTE DE SANTANDER - CUCUTA</v>
          </cell>
          <cell r="AG751" t="str">
            <v>Titulo Profesional en áreas de ciencias sociales y/o educación y/o artes y/o psicología y/o trabajo social y/o humanidades o afines. Sin experiencia</v>
          </cell>
          <cell r="AH751" t="str">
            <v>PUBLICIDAD Y MERCADEO</v>
          </cell>
          <cell r="AI751" t="str">
            <v>1 1. Inversión</v>
          </cell>
          <cell r="AJ751">
            <v>122</v>
          </cell>
          <cell r="AK751" t="str">
            <v>O230117330120240122</v>
          </cell>
          <cell r="AL751" t="str">
            <v>Innovación y cambio cultural para la transformación de comportamientos que promuevan el orgullo por la ciudad de Bogotá D.C.</v>
          </cell>
          <cell r="AN751">
            <v>24585000</v>
          </cell>
          <cell r="AQ751">
            <v>24585000</v>
          </cell>
          <cell r="AU751">
            <v>24585000</v>
          </cell>
          <cell r="AV751">
            <v>4917000</v>
          </cell>
          <cell r="AW751">
            <v>2154</v>
          </cell>
          <cell r="AX751">
            <v>24585000</v>
          </cell>
          <cell r="AY751">
            <v>45890</v>
          </cell>
          <cell r="AZ751">
            <v>1253</v>
          </cell>
          <cell r="BA751">
            <v>29502000</v>
          </cell>
          <cell r="BB751">
            <v>45828</v>
          </cell>
          <cell r="BC751">
            <v>45888</v>
          </cell>
          <cell r="BD751">
            <v>45890</v>
          </cell>
          <cell r="BE751">
            <v>46021</v>
          </cell>
          <cell r="BF751">
            <v>46021</v>
          </cell>
          <cell r="BG751" t="str">
            <v>2 2-Ejecución</v>
          </cell>
          <cell r="BH751" t="str">
            <v>5 MESES</v>
          </cell>
          <cell r="BI751" t="str">
            <v>1 1. Días</v>
          </cell>
          <cell r="BJ751">
            <v>129</v>
          </cell>
          <cell r="BK751">
            <v>0</v>
          </cell>
          <cell r="BL751">
            <v>129</v>
          </cell>
          <cell r="BM751" t="str">
            <v>SUBSECRETARÍA DISTRITAL DE CULTURA CIUDADANA Y GESTIÓN DEL CONOCIMIENTO</v>
          </cell>
          <cell r="BN751" t="str">
            <v>DIRECCION DE TRANSFORMACIONES CULTURALES</v>
          </cell>
          <cell r="BO751" t="str">
            <v>Julian Felipe Duarte Alvarez</v>
          </cell>
          <cell r="BP751">
            <v>1019071928</v>
          </cell>
          <cell r="BQ751">
            <v>3</v>
          </cell>
          <cell r="BR751" t="str">
            <v>N.A</v>
          </cell>
          <cell r="BS751" t="str">
            <v>N.A</v>
          </cell>
          <cell r="BT751" t="str">
            <v>N.A</v>
          </cell>
          <cell r="BU751" t="str">
            <v>N.A</v>
          </cell>
          <cell r="BV751" t="str">
            <v>N.A</v>
          </cell>
          <cell r="BW751" t="str">
            <v>N.A</v>
          </cell>
          <cell r="BX751" t="str">
            <v>N.A</v>
          </cell>
          <cell r="BY751" t="str">
            <v>N.A</v>
          </cell>
          <cell r="BZ751" t="str">
            <v>N.A</v>
          </cell>
          <cell r="CA751" t="str">
            <v>N.A</v>
          </cell>
          <cell r="CD751" t="str">
            <v>3 3. Municipal</v>
          </cell>
          <cell r="CE751" t="str">
            <v>2 2. Transferencias</v>
          </cell>
          <cell r="CF751" t="str">
            <v>1 1-Pesos Colombianos</v>
          </cell>
          <cell r="CG751" t="str">
            <v>3 Bogotá D.C.</v>
          </cell>
          <cell r="CH751" t="str">
            <v>149 3. Bogotá D.C.</v>
          </cell>
          <cell r="CI751" t="str">
            <v>17 17 La Candelaria</v>
          </cell>
          <cell r="CJ751" t="str">
            <v>LA CANDELARIA</v>
          </cell>
          <cell r="CK751" t="str">
            <v>1 1. Única</v>
          </cell>
          <cell r="CL751" t="str">
            <v>4 CARRERA</v>
          </cell>
          <cell r="CM751">
            <v>8</v>
          </cell>
          <cell r="CN751">
            <v>9</v>
          </cell>
          <cell r="CO751">
            <v>83</v>
          </cell>
          <cell r="CP751" t="str">
            <v>1 Interno</v>
          </cell>
          <cell r="CQ751" t="str">
            <v>1 Natural</v>
          </cell>
          <cell r="CR751" t="str">
            <v>202576002000800692E</v>
          </cell>
        </row>
        <row r="752">
          <cell r="A752">
            <v>750</v>
          </cell>
          <cell r="B752" t="str">
            <v>COMPRAVENTA</v>
          </cell>
          <cell r="C752" t="str">
            <v>COLECCIONES EDITORIALES DE GRUPO PENTA</v>
          </cell>
          <cell r="D752" t="str">
            <v>CONTRATACION DIRECTA</v>
          </cell>
          <cell r="E752" t="str">
            <v>ADQUISICIÓN DE COLECCIONES EDITORIALES DE GRUPO PENTA DISTRIBUIDORES S.A.S, EN EL MARCO DEL COMPONENTE DE DOTACIÓN, PARA EL PROYECTO DE REGALÍAS CON CÓDIGO BPIN 2023011010004 "FORTALECIMIENTO DE LA RED DISTRITAL DE BIBLIOTECAS PÚBLICAS - BIBLORED DE BOGOTÁ", de conformidad con el listado de colecciones de GRUPO PENTA DISTRIBUIDORES S.A.S, que hace parte integral del presente estudio.</v>
          </cell>
          <cell r="F752" t="str">
            <v>8 8. Compraventa</v>
          </cell>
          <cell r="G752" t="str">
            <v>1 Contratista</v>
          </cell>
          <cell r="H752" t="str">
            <v>2 Jurídica</v>
          </cell>
          <cell r="I752" t="str">
            <v>2 Privada (1)</v>
          </cell>
          <cell r="J752" t="str">
            <v>3 Privadas (2)</v>
          </cell>
          <cell r="K752" t="str">
            <v>121 121-Compraventa (Bienes Muebles)</v>
          </cell>
          <cell r="L752" t="str">
            <v>CO1.PCCNTR.8205335</v>
          </cell>
          <cell r="M752" t="str">
            <v>https://community.secop.gov.co/Public/Tendering/OpportunityDetail/Index?noticeUID=CO1.NTC.8613656&amp;isFromPublicArea=True&amp;isModal=False</v>
          </cell>
          <cell r="N752">
            <v>45884</v>
          </cell>
          <cell r="O752" t="str">
            <v>5 Contratación directa</v>
          </cell>
          <cell r="P752" t="str">
            <v>29 Otras Formas de Contratación Directa (5)</v>
          </cell>
          <cell r="Q752" t="str">
            <v>N/A</v>
          </cell>
          <cell r="R752" t="str">
            <v>1 1. Ley 80</v>
          </cell>
          <cell r="S752" t="str">
            <v>8 8: Cultura</v>
          </cell>
          <cell r="T752" t="str">
            <v>1 Nacional</v>
          </cell>
          <cell r="U752" t="str">
            <v>3 3. Único Contratista</v>
          </cell>
          <cell r="V752" t="str">
            <v>GRUPO PENTA EDITORIAL</v>
          </cell>
          <cell r="W752" t="str">
            <v>N.A</v>
          </cell>
          <cell r="X752">
            <v>900262583</v>
          </cell>
          <cell r="Y752">
            <v>0</v>
          </cell>
          <cell r="Z752" t="str">
            <v>CALLE 66 BIS # 68B -65</v>
          </cell>
          <cell r="AA752">
            <v>3212030871</v>
          </cell>
          <cell r="AB752" t="str">
            <v>luzstella.macias@grupopenta.com.co</v>
          </cell>
          <cell r="AC752" t="str">
            <v>luzstella.macias@grupopenta.com.co</v>
          </cell>
          <cell r="AD752" t="str">
            <v>N.A</v>
          </cell>
          <cell r="AE752" t="str">
            <v>N.A</v>
          </cell>
          <cell r="AF752" t="str">
            <v>N.A</v>
          </cell>
          <cell r="AG752" t="str">
            <v>N.A</v>
          </cell>
          <cell r="AH752" t="str">
            <v>N.A</v>
          </cell>
          <cell r="AI752" t="str">
            <v>1 1. Inversión</v>
          </cell>
          <cell r="AK752" t="str">
            <v>00AR-3301-1603-2023-01101-0004</v>
          </cell>
          <cell r="AL752" t="str">
            <v>FORTALECIMIENTO DE LA RED DISTRITAL DE BIBLIOTECAS PÚBLICAS - BIBLORED DE BOGOTÁ</v>
          </cell>
          <cell r="AN752">
            <v>63994320</v>
          </cell>
          <cell r="AQ752">
            <v>63994320</v>
          </cell>
          <cell r="AU752">
            <v>63994320</v>
          </cell>
          <cell r="AV752">
            <v>0</v>
          </cell>
          <cell r="AW752">
            <v>8925</v>
          </cell>
          <cell r="AX752">
            <v>63994320</v>
          </cell>
          <cell r="AY752">
            <v>45916</v>
          </cell>
          <cell r="AZ752">
            <v>7925</v>
          </cell>
          <cell r="BA752">
            <v>63994320</v>
          </cell>
          <cell r="BB752">
            <v>45839</v>
          </cell>
          <cell r="BC752">
            <v>45901</v>
          </cell>
          <cell r="BD752">
            <v>45916</v>
          </cell>
          <cell r="BE752">
            <v>45976</v>
          </cell>
          <cell r="BF752">
            <v>45976</v>
          </cell>
          <cell r="BG752" t="str">
            <v>2 2-Ejecución</v>
          </cell>
          <cell r="BH752" t="str">
            <v>2 MESES</v>
          </cell>
          <cell r="BI752" t="str">
            <v>1 1. Días</v>
          </cell>
          <cell r="BJ752">
            <v>59</v>
          </cell>
          <cell r="BK752">
            <v>0</v>
          </cell>
          <cell r="BL752">
            <v>59</v>
          </cell>
          <cell r="BM752" t="str">
            <v>DIRECCIÓN DE LECTURA Y BIBLIOTECAS</v>
          </cell>
          <cell r="BN752" t="str">
            <v>DIRECCIÓN DE LECTURA Y BIBLIOTECAS</v>
          </cell>
          <cell r="BO752" t="str">
            <v>Bibiana Andrea Victorino Ramírez</v>
          </cell>
          <cell r="BP752">
            <v>52880976</v>
          </cell>
          <cell r="BQ752">
            <v>7</v>
          </cell>
          <cell r="BR752" t="str">
            <v>LUZ STELLA MACIAS RODRIGUEZ</v>
          </cell>
          <cell r="BS752">
            <v>51839062</v>
          </cell>
          <cell r="BT752" t="str">
            <v>N.A</v>
          </cell>
          <cell r="BU752" t="str">
            <v>N.A</v>
          </cell>
          <cell r="BV752" t="str">
            <v>N.A</v>
          </cell>
          <cell r="BW752" t="str">
            <v>N.A</v>
          </cell>
          <cell r="BX752" t="str">
            <v>NO</v>
          </cell>
          <cell r="BY752" t="str">
            <v>N.A</v>
          </cell>
          <cell r="BZ752" t="str">
            <v>N.A</v>
          </cell>
          <cell r="CA752" t="str">
            <v>N.A</v>
          </cell>
          <cell r="CE752" t="str">
            <v>2 2. Transferencias</v>
          </cell>
          <cell r="CF752" t="str">
            <v>1 1-Pesos Colombianos</v>
          </cell>
          <cell r="CG752" t="str">
            <v>3 Bogotá D.C.</v>
          </cell>
          <cell r="CH752" t="str">
            <v>149 3. Bogotá D.C.</v>
          </cell>
          <cell r="CI752" t="str">
            <v>17 17 La Candelaria</v>
          </cell>
          <cell r="CJ752" t="str">
            <v>LA CANDELARIA</v>
          </cell>
          <cell r="CK752" t="str">
            <v>1 1. Única</v>
          </cell>
          <cell r="CL752" t="str">
            <v>4 CARRERA</v>
          </cell>
          <cell r="CM752">
            <v>8</v>
          </cell>
          <cell r="CN752">
            <v>9</v>
          </cell>
          <cell r="CO752">
            <v>83</v>
          </cell>
          <cell r="CP752" t="str">
            <v>1 Interno</v>
          </cell>
          <cell r="CQ752" t="str">
            <v>1 Natural</v>
          </cell>
          <cell r="CR752" t="str">
            <v>202576002000300015E</v>
          </cell>
        </row>
        <row r="753">
          <cell r="A753">
            <v>751</v>
          </cell>
          <cell r="B753" t="str">
            <v>COMPRAVENTA</v>
          </cell>
          <cell r="C753" t="str">
            <v>SCDPI-21420-01293-25</v>
          </cell>
          <cell r="D753" t="str">
            <v>CONTRATACION DIRECTA</v>
          </cell>
          <cell r="E753" t="str">
            <v>Renovación Licenciamiento de cuentas para el correo electrónico.</v>
          </cell>
          <cell r="F753" t="str">
            <v>8 8. Compraventa</v>
          </cell>
          <cell r="G753" t="str">
            <v>1 Contratista</v>
          </cell>
          <cell r="H753" t="str">
            <v>2 Jurídica</v>
          </cell>
          <cell r="I753" t="str">
            <v>2 Privada (1)</v>
          </cell>
          <cell r="J753" t="str">
            <v>3 Privadas (2)</v>
          </cell>
          <cell r="K753" t="str">
            <v>121 121-Compraventa (Bienes Muebles)</v>
          </cell>
          <cell r="L753" t="str">
            <v>CO1.PCCNTR.8205635</v>
          </cell>
          <cell r="M753" t="str">
            <v>https://community.secop.gov.co/Public/Tendering/OpportunityDetail/Index?noticeUID=CO1.NTC.8613879&amp;isFromPublicArea=True&amp;isModal=False</v>
          </cell>
          <cell r="N753">
            <v>45884</v>
          </cell>
          <cell r="O753" t="str">
            <v>5 Contratación directa</v>
          </cell>
          <cell r="P753" t="str">
            <v>29 Otras Formas de Contratación Directa (5)</v>
          </cell>
          <cell r="Q753" t="str">
            <v>N/A</v>
          </cell>
          <cell r="R753" t="str">
            <v>1 1. Ley 80</v>
          </cell>
          <cell r="S753" t="str">
            <v>8 8: Cultura</v>
          </cell>
          <cell r="T753" t="str">
            <v>1 Nacional</v>
          </cell>
          <cell r="U753" t="str">
            <v>3 3. Único Contratista</v>
          </cell>
          <cell r="V753" t="str">
            <v>XERTICA COLOMBIA SAS</v>
          </cell>
          <cell r="W753" t="str">
            <v>N.A</v>
          </cell>
          <cell r="X753">
            <v>830077380</v>
          </cell>
          <cell r="Y753">
            <v>6</v>
          </cell>
          <cell r="Z753" t="str">
            <v>CR 11 B 99 25</v>
          </cell>
          <cell r="AA753">
            <v>6012413358</v>
          </cell>
          <cell r="AB753" t="str">
            <v>taxes@xertica.com</v>
          </cell>
          <cell r="AC753" t="str">
            <v>taxes@xertica.com</v>
          </cell>
          <cell r="AD753" t="str">
            <v>N.A</v>
          </cell>
          <cell r="AE753" t="str">
            <v>N.A</v>
          </cell>
          <cell r="AF753" t="str">
            <v>N.A</v>
          </cell>
          <cell r="AG753" t="str">
            <v>N.A</v>
          </cell>
          <cell r="AH753" t="str">
            <v>N.A</v>
          </cell>
          <cell r="AI753" t="str">
            <v>1 1. Inversión</v>
          </cell>
          <cell r="AJ753" t="str">
            <v>163
  3390</v>
          </cell>
          <cell r="AK753" t="str">
            <v>O230117459920240163
  O21202020070373390</v>
          </cell>
          <cell r="AL753" t="str">
            <v>Fortalecimiento Institucional para una Gobernanza Pública Confiable en Bogotá D.C
  Derechos de uso de otros productos de propiedad intelectual</v>
          </cell>
          <cell r="AN753">
            <v>436721552</v>
          </cell>
          <cell r="AO753">
            <v>15500000</v>
          </cell>
          <cell r="AQ753">
            <v>452221552</v>
          </cell>
          <cell r="AU753">
            <v>452221552</v>
          </cell>
          <cell r="AV753">
            <v>0</v>
          </cell>
          <cell r="AW753" t="str">
            <v>2198
  2199</v>
          </cell>
          <cell r="AX753" t="str">
            <v>195500000
  241.221.552</v>
          </cell>
          <cell r="AY753">
            <v>45891</v>
          </cell>
          <cell r="AZ753" t="str">
            <v>1179
  1180</v>
          </cell>
          <cell r="BA753" t="str">
            <v>195500000
  241.500.000</v>
          </cell>
          <cell r="BB753">
            <v>45789</v>
          </cell>
          <cell r="BC753">
            <v>45890</v>
          </cell>
          <cell r="BD753">
            <v>45894</v>
          </cell>
          <cell r="BE753">
            <v>46203</v>
          </cell>
          <cell r="BF753">
            <v>46203</v>
          </cell>
          <cell r="BG753" t="str">
            <v>2 2-Ejecución</v>
          </cell>
          <cell r="BH753" t="str">
            <v>11 MESES</v>
          </cell>
          <cell r="BI753" t="str">
            <v>1 1. Días</v>
          </cell>
          <cell r="BJ753">
            <v>305</v>
          </cell>
          <cell r="BK753">
            <v>0</v>
          </cell>
          <cell r="BL753">
            <v>305</v>
          </cell>
          <cell r="BM753" t="str">
            <v>DIRECCIÓN DE GESTIÓN CORPORATIVA Y RELACIÓN CON EL CIUDADANO</v>
          </cell>
          <cell r="BN753" t="str">
            <v>OFICINA DE TECNOLOGÍAS DE LA INFORMACIÓN</v>
          </cell>
          <cell r="BO753" t="str">
            <v>Javier Enrique Mariño Navarro</v>
          </cell>
          <cell r="BP753">
            <v>91474000</v>
          </cell>
          <cell r="BQ753">
            <v>5</v>
          </cell>
          <cell r="BR753" t="str">
            <v>Nestor Ivan Jimenez Almonacid</v>
          </cell>
          <cell r="BS753">
            <v>79557911</v>
          </cell>
          <cell r="BT753" t="str">
            <v>N.A</v>
          </cell>
          <cell r="BU753" t="str">
            <v>PEQUEÑA</v>
          </cell>
          <cell r="BV753">
            <v>8</v>
          </cell>
          <cell r="BW753" t="str">
            <v>N.A</v>
          </cell>
          <cell r="BX753" t="str">
            <v>NO</v>
          </cell>
          <cell r="BY753" t="str">
            <v>N.A</v>
          </cell>
          <cell r="BZ753" t="str">
            <v>N.A</v>
          </cell>
          <cell r="CA753" t="str">
            <v>N.A</v>
          </cell>
          <cell r="CD753" t="str">
            <v>3 3. Municipal</v>
          </cell>
          <cell r="CE753" t="str">
            <v>2 2. Transferencias</v>
          </cell>
          <cell r="CF753" t="str">
            <v>1 1-Pesos Colombianos</v>
          </cell>
          <cell r="CG753" t="str">
            <v>3 Bogotá D.C.</v>
          </cell>
          <cell r="CH753" t="str">
            <v>149 3. Bogotá D.C.</v>
          </cell>
          <cell r="CI753" t="str">
            <v>17 17 La Candelaria</v>
          </cell>
          <cell r="CJ753" t="str">
            <v>LA CANDELARIA</v>
          </cell>
          <cell r="CK753" t="str">
            <v>1 1. Única</v>
          </cell>
          <cell r="CL753" t="str">
            <v>4 CARRERA</v>
          </cell>
          <cell r="CM753">
            <v>8</v>
          </cell>
          <cell r="CN753">
            <v>9</v>
          </cell>
          <cell r="CO753">
            <v>83</v>
          </cell>
          <cell r="CP753" t="str">
            <v>1 Interno</v>
          </cell>
          <cell r="CQ753" t="str">
            <v>1 Natural</v>
          </cell>
          <cell r="CR753" t="str">
            <v>202576002000300004E</v>
          </cell>
          <cell r="CS753" t="str">
            <v>MODIFICACION - ADICION</v>
          </cell>
          <cell r="CT753" t="str">
            <v>2 2. Adición</v>
          </cell>
          <cell r="CU753">
            <v>45967</v>
          </cell>
          <cell r="CX753" t="str">
            <v>$ 15.500.000</v>
          </cell>
          <cell r="CZ753">
            <v>3275</v>
          </cell>
          <cell r="DA753">
            <v>15500000</v>
          </cell>
          <cell r="DB753">
            <v>45967</v>
          </cell>
          <cell r="DC753">
            <v>1557</v>
          </cell>
          <cell r="DD753">
            <v>15500000</v>
          </cell>
          <cell r="DE753">
            <v>46000</v>
          </cell>
        </row>
        <row r="754">
          <cell r="A754">
            <v>752</v>
          </cell>
          <cell r="B754" t="str">
            <v>CONTRATO DE PRESTACIÓN DE SERVICIOS PROFESIONALES Y/O APOYO A LA GESTIÓN</v>
          </cell>
          <cell r="C754" t="str">
            <v>SCDPI-220-01432-25</v>
          </cell>
          <cell r="D754" t="str">
            <v>CONTRATACION DIRECTA</v>
          </cell>
          <cell r="E754" t="str">
            <v>Prestar sus servicios profesionales a la Secretaría de Cultura, Recreación y Deporte – Dirección de Fomento, para apoyar actividades administrativas, operativas y técnicas requeridas por los programas y mecanismos y del proceso de formulación de la Política Pública de Fomento Cultural para Bogotá D.C.</v>
          </cell>
          <cell r="F754" t="str">
            <v>17 17. Contrato de Prestación de Servicios</v>
          </cell>
          <cell r="G754" t="str">
            <v>1 Contratista</v>
          </cell>
          <cell r="H754" t="str">
            <v>1 Natural</v>
          </cell>
          <cell r="I754" t="str">
            <v>2 Privada (1)</v>
          </cell>
          <cell r="J754" t="str">
            <v>4 Persona Natural (2)</v>
          </cell>
          <cell r="K754" t="str">
            <v>31 31-Servicios Profesionales</v>
          </cell>
          <cell r="L754" t="str">
            <v>CO1.PCCNTR.8205386</v>
          </cell>
          <cell r="M754" t="str">
            <v>https://community.secop.gov.co/Public/Tendering/OpportunityDetail/Index?noticeUID=CO1.NTC.8614352&amp;isFromPublicArea=True&amp;isModal=False</v>
          </cell>
          <cell r="N754">
            <v>45884</v>
          </cell>
          <cell r="O754" t="str">
            <v>5 Contratación directa</v>
          </cell>
          <cell r="P754" t="str">
            <v>33 Prestación de Servicios Profesionales y Apoyo (5-8)</v>
          </cell>
          <cell r="Q754" t="str">
            <v>N/A</v>
          </cell>
          <cell r="R754" t="str">
            <v>1 1. Ley 80</v>
          </cell>
          <cell r="S754" t="str">
            <v>6 6: Prestacion de servicios</v>
          </cell>
          <cell r="T754" t="str">
            <v>1 Nacional</v>
          </cell>
          <cell r="U754" t="str">
            <v>3 3. Único Contratista</v>
          </cell>
          <cell r="V754" t="str">
            <v>CAMILO GUERRERO RODRIGUEZ</v>
          </cell>
          <cell r="W754" t="str">
            <v>M</v>
          </cell>
          <cell r="X754">
            <v>1019015604</v>
          </cell>
          <cell r="Y754">
            <v>4</v>
          </cell>
          <cell r="Z754" t="str">
            <v>Calle 150 # 17-08, piso 2</v>
          </cell>
          <cell r="AA754">
            <v>3174412751</v>
          </cell>
          <cell r="AB754" t="str">
            <v>camilo.guerrero@scrd.gov.co</v>
          </cell>
          <cell r="AC754" t="str">
            <v>camilo.guerrero1987@hotmail.com</v>
          </cell>
          <cell r="AE754">
            <v>126</v>
          </cell>
          <cell r="AF754" t="str">
            <v>CUNDINAMARCA - BOGOTA</v>
          </cell>
          <cell r="AG754" t="str">
            <v>Profesional en licenciaturas, Ciencias sociales, ciencias humanas, ingenierías, administración, artes liberales, gestión cultural, artes y afines, con mínimo 3 años de experiencia relacionad</v>
          </cell>
          <cell r="AH754" t="str">
            <v>INGENIERIA INDUSTRIAL</v>
          </cell>
          <cell r="AI754" t="str">
            <v>1 1. Inversión</v>
          </cell>
          <cell r="AJ754">
            <v>152</v>
          </cell>
          <cell r="AK754" t="str">
            <v>O230117330120240152</v>
          </cell>
          <cell r="AL754" t="str">
            <v>Fortalecimiento del Fomento para el Desarrollo de Procesos Culturales Sostenibles en Bogotá D.C.</v>
          </cell>
          <cell r="AN754">
            <v>33916000</v>
          </cell>
          <cell r="AQ754">
            <v>33916000</v>
          </cell>
          <cell r="AU754">
            <v>33916000</v>
          </cell>
          <cell r="AV754">
            <v>7320000</v>
          </cell>
          <cell r="AW754">
            <v>2122</v>
          </cell>
          <cell r="AX754">
            <v>33916000</v>
          </cell>
          <cell r="AY754">
            <v>45888</v>
          </cell>
          <cell r="AZ754">
            <v>1329</v>
          </cell>
          <cell r="BA754">
            <v>36600000</v>
          </cell>
          <cell r="BB754">
            <v>45848</v>
          </cell>
          <cell r="BC754">
            <v>45884</v>
          </cell>
          <cell r="BD754">
            <v>45890</v>
          </cell>
          <cell r="BE754">
            <v>46021</v>
          </cell>
          <cell r="BF754">
            <v>46031</v>
          </cell>
          <cell r="BG754" t="str">
            <v>2 2-Ejecución</v>
          </cell>
          <cell r="BH754" t="str">
            <v>4 MESES Y 19 DIAS</v>
          </cell>
          <cell r="BI754" t="str">
            <v>1 1. Días</v>
          </cell>
          <cell r="BJ754">
            <v>129</v>
          </cell>
          <cell r="BK754">
            <v>9</v>
          </cell>
          <cell r="BL754">
            <v>138</v>
          </cell>
          <cell r="BM754" t="str">
            <v>SUBSECRETARÍA DE GOBERNANZA</v>
          </cell>
          <cell r="BN754" t="str">
            <v>DIRECCIÓN DE FOMENTO</v>
          </cell>
          <cell r="BO754" t="str">
            <v>Juan Diego Jaramillo Morales</v>
          </cell>
          <cell r="BP754">
            <v>8357126</v>
          </cell>
          <cell r="BQ754">
            <v>1</v>
          </cell>
          <cell r="BR754" t="str">
            <v>N.A</v>
          </cell>
          <cell r="BS754" t="str">
            <v>N.A</v>
          </cell>
          <cell r="BT754" t="str">
            <v>N.A</v>
          </cell>
          <cell r="BU754" t="str">
            <v>N.A</v>
          </cell>
          <cell r="BV754" t="str">
            <v>N.A</v>
          </cell>
          <cell r="BW754" t="str">
            <v>N.A</v>
          </cell>
          <cell r="BX754" t="str">
            <v>N.A</v>
          </cell>
          <cell r="BY754" t="str">
            <v>N.A</v>
          </cell>
          <cell r="BZ754" t="str">
            <v>N.A</v>
          </cell>
          <cell r="CA754" t="str">
            <v>N.A</v>
          </cell>
          <cell r="CD754" t="str">
            <v>3 3. Municipal</v>
          </cell>
          <cell r="CE754" t="str">
            <v>2 2. Transferencias</v>
          </cell>
          <cell r="CF754" t="str">
            <v>1 1-Pesos Colombianos</v>
          </cell>
          <cell r="CG754" t="str">
            <v>3 Bogotá D.C.</v>
          </cell>
          <cell r="CH754" t="str">
            <v>149 3. Bogotá D.C.</v>
          </cell>
          <cell r="CI754" t="str">
            <v>17 17 La Candelaria</v>
          </cell>
          <cell r="CJ754" t="str">
            <v>LA CANDELARIA</v>
          </cell>
          <cell r="CK754" t="str">
            <v>1 1. Única</v>
          </cell>
          <cell r="CL754" t="str">
            <v>4 CARRERA</v>
          </cell>
          <cell r="CM754">
            <v>8</v>
          </cell>
          <cell r="CN754">
            <v>9</v>
          </cell>
          <cell r="CO754">
            <v>83</v>
          </cell>
          <cell r="CP754" t="str">
            <v>1 Interno</v>
          </cell>
          <cell r="CQ754" t="str">
            <v>1 Natural</v>
          </cell>
          <cell r="CR754" t="str">
            <v>202576002000800749E</v>
          </cell>
          <cell r="CS754" t="str">
            <v>MODIFICACION - PRORROGA</v>
          </cell>
          <cell r="CT754" t="str">
            <v>3 3. Prorroga</v>
          </cell>
          <cell r="CU754">
            <v>45953</v>
          </cell>
          <cell r="CV754">
            <v>46021</v>
          </cell>
          <cell r="CW754">
            <v>46031</v>
          </cell>
          <cell r="CX754" t="str">
            <v>N.A</v>
          </cell>
          <cell r="CY754" t="str">
            <v>9 DIAS</v>
          </cell>
        </row>
        <row r="755">
          <cell r="A755">
            <v>753</v>
          </cell>
          <cell r="B755" t="str">
            <v>CONTRATO DE PRESTACIÓN DE SERVICIOS PROFESIONALES Y/O APOYO A LA GESTIÓN</v>
          </cell>
          <cell r="C755" t="str">
            <v>SCDPI-240-01456-25</v>
          </cell>
          <cell r="D755" t="str">
            <v>CONTRATACION DIRECTA</v>
          </cell>
          <cell r="E755" t="str">
            <v>Prestar servicios profesionales a la Dirección de Economía, Estudios y Política para apoyar los procesos de socialización y apropiación técnica y sectorial de los contenidos producidos por la Dirección alineados con las metas y/o estrategias requeridas.</v>
          </cell>
          <cell r="F755" t="str">
            <v>17 17. Contrato de Prestación de Servicios</v>
          </cell>
          <cell r="G755" t="str">
            <v>1 Contratista</v>
          </cell>
          <cell r="H755" t="str">
            <v>1 Natural</v>
          </cell>
          <cell r="I755" t="str">
            <v>2 Privada (1)</v>
          </cell>
          <cell r="J755" t="str">
            <v>4 Persona Natural (2)</v>
          </cell>
          <cell r="K755" t="str">
            <v>31 31-Servicios Profesionales</v>
          </cell>
          <cell r="L755" t="str">
            <v>CO1.PCCNTR.8205920</v>
          </cell>
          <cell r="M755" t="str">
            <v>https://community.secop.gov.co/Public/Tendering/OpportunityDetail/Index?noticeUID=CO1.NTC.8611359&amp;isFromPublicArea=True&amp;isModal=False</v>
          </cell>
          <cell r="N755">
            <v>45884</v>
          </cell>
          <cell r="O755" t="str">
            <v>5 Contratación directa</v>
          </cell>
          <cell r="P755" t="str">
            <v>33 Prestación de Servicios Profesionales y Apoyo (5-8)</v>
          </cell>
          <cell r="Q755" t="str">
            <v>N/A</v>
          </cell>
          <cell r="R755" t="str">
            <v>1 1. Ley 80</v>
          </cell>
          <cell r="S755" t="str">
            <v>6 6: Prestacion de servicios</v>
          </cell>
          <cell r="T755" t="str">
            <v>1 Nacional</v>
          </cell>
          <cell r="U755" t="str">
            <v>3 3. Único Contratista</v>
          </cell>
          <cell r="V755" t="str">
            <v>VALENTINA SANIN MARTINEZ</v>
          </cell>
          <cell r="W755" t="str">
            <v>F</v>
          </cell>
          <cell r="X755">
            <v>1017194350</v>
          </cell>
          <cell r="Y755">
            <v>8</v>
          </cell>
          <cell r="Z755" t="str">
            <v>CL 70 A 7 34 ED El Arke</v>
          </cell>
          <cell r="AA755">
            <v>3103850812</v>
          </cell>
          <cell r="AB755" t="str">
            <v>valentina.sanin@scrd.gov.co</v>
          </cell>
          <cell r="AC755" t="str">
            <v>valensanin18@gmail.com</v>
          </cell>
          <cell r="AD755">
            <v>33459</v>
          </cell>
          <cell r="AE755">
            <v>34</v>
          </cell>
          <cell r="AF755" t="str">
            <v>ANTIOQUIA - MEDELLIN</v>
          </cell>
          <cell r="AG755" t="str">
            <v>Profesional en Administración, economía, sociología, antropología, ciencias políticas o afines, con maestría y tres (3) años de experiencia.</v>
          </cell>
          <cell r="AH755" t="str">
            <v>ADMINISTRADOR DE NEGOCIOS</v>
          </cell>
          <cell r="AI755" t="str">
            <v>1 1. Inversión</v>
          </cell>
          <cell r="AJ755">
            <v>144</v>
          </cell>
          <cell r="AK755" t="str">
            <v>O230117330120240144</v>
          </cell>
          <cell r="AL755" t="str">
            <v>Fortalecimiento de la sostenibilidad económica del sector cultural y creativo, a través de la implementación de programas que permitan aumentar crecimiento y competitividad, en Bogotá D.C.</v>
          </cell>
          <cell r="AN755">
            <v>52590000</v>
          </cell>
          <cell r="AQ755">
            <v>52590000</v>
          </cell>
          <cell r="AU755">
            <v>52590000</v>
          </cell>
          <cell r="AV755">
            <v>10518000</v>
          </cell>
          <cell r="AW755">
            <v>2155</v>
          </cell>
          <cell r="AX755">
            <v>52590000</v>
          </cell>
          <cell r="AY755">
            <v>45890</v>
          </cell>
          <cell r="AZ755">
            <v>1351</v>
          </cell>
          <cell r="BA755">
            <v>52590000</v>
          </cell>
          <cell r="BB755">
            <v>45860</v>
          </cell>
          <cell r="BC755">
            <v>45888</v>
          </cell>
          <cell r="BD755">
            <v>45890</v>
          </cell>
          <cell r="BE755">
            <v>46022</v>
          </cell>
          <cell r="BF755">
            <v>46042</v>
          </cell>
          <cell r="BG755" t="str">
            <v>2 2-Ejecución</v>
          </cell>
          <cell r="BH755" t="str">
            <v>5 MESES</v>
          </cell>
          <cell r="BI755" t="str">
            <v>1 1. Días</v>
          </cell>
          <cell r="BJ755">
            <v>130</v>
          </cell>
          <cell r="BK755">
            <v>20</v>
          </cell>
          <cell r="BL755">
            <v>150</v>
          </cell>
          <cell r="BM755" t="str">
            <v>SUBSECRETARÍA DE GOBERNANZA</v>
          </cell>
          <cell r="BN755" t="str">
            <v>DIRECCIÓN DE ECONOMÍA ESTUDIOS Y POLÍTICA</v>
          </cell>
          <cell r="BO755" t="str">
            <v>Mario Arturo Suárez Mendoza</v>
          </cell>
          <cell r="BP755">
            <v>1032365716</v>
          </cell>
          <cell r="BQ755">
            <v>9</v>
          </cell>
          <cell r="BR755" t="str">
            <v>N.A</v>
          </cell>
          <cell r="BS755" t="str">
            <v>N.A</v>
          </cell>
          <cell r="BT755" t="str">
            <v>N.A</v>
          </cell>
          <cell r="BU755" t="str">
            <v>N.A</v>
          </cell>
          <cell r="BV755" t="str">
            <v>N.A</v>
          </cell>
          <cell r="BW755" t="str">
            <v>N.A</v>
          </cell>
          <cell r="BX755" t="str">
            <v>N.A</v>
          </cell>
          <cell r="BY755" t="str">
            <v>N.A</v>
          </cell>
          <cell r="BZ755" t="str">
            <v>N.A</v>
          </cell>
          <cell r="CA755" t="str">
            <v>N.A</v>
          </cell>
          <cell r="CD755" t="str">
            <v>3 3. Municipal</v>
          </cell>
          <cell r="CE755" t="str">
            <v>2 2. Transferencias</v>
          </cell>
          <cell r="CF755" t="str">
            <v>1 1-Pesos Colombianos</v>
          </cell>
          <cell r="CG755" t="str">
            <v>3 Bogotá D.C.</v>
          </cell>
          <cell r="CH755" t="str">
            <v>149 3. Bogotá D.C.</v>
          </cell>
          <cell r="CI755" t="str">
            <v>17 17 La Candelaria</v>
          </cell>
          <cell r="CJ755" t="str">
            <v>LA CANDELARIA</v>
          </cell>
          <cell r="CK755" t="str">
            <v>1 1. Única</v>
          </cell>
          <cell r="CL755" t="str">
            <v>4 CARRERA</v>
          </cell>
          <cell r="CM755">
            <v>8</v>
          </cell>
          <cell r="CN755">
            <v>9</v>
          </cell>
          <cell r="CO755">
            <v>83</v>
          </cell>
          <cell r="CP755" t="str">
            <v>1 Interno</v>
          </cell>
          <cell r="CQ755" t="str">
            <v>1 Natural</v>
          </cell>
          <cell r="CR755" t="str">
            <v>202576002000800773E</v>
          </cell>
          <cell r="CS755" t="str">
            <v>MODIFICACION - PRORROGA</v>
          </cell>
          <cell r="CT755" t="str">
            <v>3 3. Prorroga</v>
          </cell>
          <cell r="CU755">
            <v>46001</v>
          </cell>
          <cell r="CV755">
            <v>46022</v>
          </cell>
          <cell r="CW755">
            <v>46042</v>
          </cell>
          <cell r="CY755" t="str">
            <v>20 DIAS</v>
          </cell>
        </row>
        <row r="756">
          <cell r="A756">
            <v>754</v>
          </cell>
          <cell r="B756" t="str">
            <v>COMPRAVENTA</v>
          </cell>
          <cell r="C756" t="str">
            <v>BIBLORED - EDICIONES FONDO DE CULTURA ECONÓMICA</v>
          </cell>
          <cell r="D756" t="str">
            <v>CONTRATACION DIRECTA</v>
          </cell>
          <cell r="E756" t="str">
            <v>ADQUISICIÓN DE COLECCIONES EDITORIALES DE EDICIONES FONDO DE CULTURA ECONÓMICA SAS, EN EL MARCO DEL COMPONENTE DE DOTACIÓN, PARA EL PROYECTO DE REGALÍAS CON CÓDIGO BPIN 2023011010004 "FORTALECIMIENTO DE LA RED DISTRITAL DE BIBLIOTECAS PÚBLICAS - BIBLORED DE BOGOTÁ”.</v>
          </cell>
          <cell r="F756" t="str">
            <v>8 8. Compraventa</v>
          </cell>
          <cell r="G756" t="str">
            <v>1 Contratista</v>
          </cell>
          <cell r="H756" t="str">
            <v>2 Jurídica</v>
          </cell>
          <cell r="I756" t="str">
            <v>2 Privada (1)</v>
          </cell>
          <cell r="J756" t="str">
            <v>3 Privadas (2)</v>
          </cell>
          <cell r="K756" t="str">
            <v>121 121-Compraventa (Bienes Muebles)</v>
          </cell>
          <cell r="L756" t="str">
            <v>CO1.PCCNTR.8205392</v>
          </cell>
          <cell r="M756" t="str">
            <v>https://community.secop.gov.co/Public/Tendering/OpportunityDetail/Index?noticeUID=CO1.NTC.8614403&amp;isFromPublicArea=True&amp;isModal=False</v>
          </cell>
          <cell r="N756">
            <v>45884</v>
          </cell>
          <cell r="O756" t="str">
            <v>5 Contratación directa</v>
          </cell>
          <cell r="P756" t="str">
            <v>29 Otras Formas de Contratación Directa (5)</v>
          </cell>
          <cell r="Q756" t="str">
            <v>N/A</v>
          </cell>
          <cell r="R756" t="str">
            <v>1 1. Ley 80</v>
          </cell>
          <cell r="S756" t="str">
            <v>8 8: Cultura</v>
          </cell>
          <cell r="T756" t="str">
            <v>1 Nacional</v>
          </cell>
          <cell r="U756" t="str">
            <v>3 3. Único Contratista</v>
          </cell>
          <cell r="V756" t="str">
            <v>EDICIONES FONDO DE CULTURA ECONÓMICA SAS</v>
          </cell>
          <cell r="W756" t="str">
            <v>N.A</v>
          </cell>
          <cell r="X756">
            <v>830141248</v>
          </cell>
          <cell r="Y756">
            <v>5</v>
          </cell>
          <cell r="Z756" t="str">
            <v>Calle 11 No 5-60</v>
          </cell>
          <cell r="AA756">
            <v>2832200</v>
          </cell>
          <cell r="AB756" t="str">
            <v>norma.varon@fce.com.co</v>
          </cell>
          <cell r="AC756" t="str">
            <v>norma.varon@fce.com.co</v>
          </cell>
          <cell r="AD756" t="str">
            <v>N.A</v>
          </cell>
          <cell r="AE756" t="str">
            <v>N.A</v>
          </cell>
          <cell r="AF756" t="str">
            <v>N.A</v>
          </cell>
          <cell r="AG756" t="str">
            <v>N.A</v>
          </cell>
          <cell r="AH756" t="str">
            <v>N.A</v>
          </cell>
          <cell r="AI756" t="str">
            <v>1 1. Inversión</v>
          </cell>
          <cell r="AK756" t="str">
            <v>00AR-3301-1603-2023-01101-0004</v>
          </cell>
          <cell r="AL756" t="str">
            <v>FORTALECIMIENTO DE LA RED DISTRITAL DE BIBLIOTECAS PÚBLICAS - BIBLORED DE BOGOTÁ</v>
          </cell>
          <cell r="AN756">
            <v>63618000</v>
          </cell>
          <cell r="AQ756">
            <v>63618000</v>
          </cell>
          <cell r="AU756">
            <v>63618000</v>
          </cell>
          <cell r="AV756">
            <v>0</v>
          </cell>
          <cell r="AW756">
            <v>7625</v>
          </cell>
          <cell r="AX756">
            <v>63618000</v>
          </cell>
          <cell r="AY756">
            <v>45894</v>
          </cell>
          <cell r="AZ756">
            <v>7025</v>
          </cell>
          <cell r="BA756">
            <v>63618000</v>
          </cell>
          <cell r="BB756">
            <v>45814</v>
          </cell>
          <cell r="BC756">
            <v>45888</v>
          </cell>
          <cell r="BD756">
            <v>45898</v>
          </cell>
          <cell r="BE756">
            <v>45958</v>
          </cell>
          <cell r="BF756">
            <v>45958</v>
          </cell>
          <cell r="BG756" t="str">
            <v>2 2-Ejecución</v>
          </cell>
          <cell r="BH756" t="str">
            <v>2 MESES</v>
          </cell>
          <cell r="BI756" t="str">
            <v>1 1. Días</v>
          </cell>
          <cell r="BJ756">
            <v>59</v>
          </cell>
          <cell r="BK756">
            <v>0</v>
          </cell>
          <cell r="BL756">
            <v>59</v>
          </cell>
          <cell r="BM756" t="str">
            <v>DIRECCIÓN DE LECTURA Y BIBLIOTECAS</v>
          </cell>
          <cell r="BN756" t="str">
            <v>DIRECCIÓN DE LECTURA Y BIBLIOTECAS</v>
          </cell>
          <cell r="BO756" t="str">
            <v>Bibiana Andrea Victorino Ramírez</v>
          </cell>
          <cell r="BP756">
            <v>52880976</v>
          </cell>
          <cell r="BQ756">
            <v>7</v>
          </cell>
          <cell r="BR756" t="str">
            <v>MIGUEL ÁNGEL RODRÍGUEZ MONTERO</v>
          </cell>
          <cell r="BS756">
            <v>79811702</v>
          </cell>
          <cell r="BT756" t="str">
            <v>N.A</v>
          </cell>
          <cell r="BU756" t="str">
            <v>N.A</v>
          </cell>
          <cell r="BV756" t="str">
            <v>N.A</v>
          </cell>
          <cell r="BW756" t="str">
            <v>N.A</v>
          </cell>
          <cell r="BX756" t="str">
            <v>NO</v>
          </cell>
          <cell r="BY756" t="str">
            <v>N.A</v>
          </cell>
          <cell r="BZ756" t="str">
            <v>N.A</v>
          </cell>
          <cell r="CA756" t="str">
            <v>N.A</v>
          </cell>
          <cell r="CE756" t="str">
            <v>2 2. Transferencias</v>
          </cell>
          <cell r="CF756" t="str">
            <v>1 1-Pesos Colombianos</v>
          </cell>
          <cell r="CG756" t="str">
            <v>3 Bogotá D.C.</v>
          </cell>
          <cell r="CH756" t="str">
            <v>149 3. Bogotá D.C.</v>
          </cell>
          <cell r="CI756" t="str">
            <v>17 17 La Candelaria</v>
          </cell>
          <cell r="CJ756" t="str">
            <v>LA CANDELARIA</v>
          </cell>
          <cell r="CK756" t="str">
            <v>1 1. Única</v>
          </cell>
          <cell r="CL756" t="str">
            <v>4 CARRERA</v>
          </cell>
          <cell r="CM756">
            <v>8</v>
          </cell>
          <cell r="CN756">
            <v>9</v>
          </cell>
          <cell r="CO756">
            <v>83</v>
          </cell>
          <cell r="CP756" t="str">
            <v>1 Interno</v>
          </cell>
          <cell r="CQ756" t="str">
            <v>1 Natural</v>
          </cell>
          <cell r="CR756" t="str">
            <v>202576002000300009E</v>
          </cell>
        </row>
        <row r="757">
          <cell r="A757">
            <v>755</v>
          </cell>
          <cell r="B757" t="str">
            <v>COMPRAVENTA</v>
          </cell>
          <cell r="C757" t="str">
            <v>BIBLORED - BABEL LIBROS SAS</v>
          </cell>
          <cell r="D757" t="str">
            <v>CONTRATACION DIRECTA</v>
          </cell>
          <cell r="E757" t="str">
            <v>ADQUISICIÓN DE COLECCIONES EDITORIALES DE BABEL LIBROS SAS, EN EL MARCO DEL COMPONENTE DE DOTACIÓN, PARA EL PROYECTO DE REGALÍAS CON CÓDIGO BPIN 2023011010004 "FORTALECIMIENTO DE LA RED DISTRITAL DE BIBLIOTECAS PÚBLICAS - BIBLORED DE BOGOTÁ</v>
          </cell>
          <cell r="F757" t="str">
            <v>8 8. Compraventa</v>
          </cell>
          <cell r="G757" t="str">
            <v>1 Contratista</v>
          </cell>
          <cell r="H757" t="str">
            <v>2 Jurídica</v>
          </cell>
          <cell r="I757" t="str">
            <v>2 Privada (1)</v>
          </cell>
          <cell r="J757" t="str">
            <v>3 Privadas (2)</v>
          </cell>
          <cell r="K757" t="str">
            <v>121 121-Compraventa (Bienes Muebles)</v>
          </cell>
          <cell r="L757" t="str">
            <v>CO1.PCCNTR.8206426</v>
          </cell>
          <cell r="M757" t="str">
            <v>https://community.secop.gov.co/Public/Tendering/OpportunityDetail/Index?noticeUID=CO1.NTC.8615416&amp;isFromPublicArea=True&amp;isModal=False</v>
          </cell>
          <cell r="N757">
            <v>45884</v>
          </cell>
          <cell r="O757" t="str">
            <v>5 Contratación directa</v>
          </cell>
          <cell r="P757" t="str">
            <v>29 Otras Formas de Contratación Directa (5)</v>
          </cell>
          <cell r="Q757" t="str">
            <v>N/A</v>
          </cell>
          <cell r="R757" t="str">
            <v>1 1. Ley 80</v>
          </cell>
          <cell r="S757" t="str">
            <v>8 8: Cultura</v>
          </cell>
          <cell r="T757" t="str">
            <v>1 Nacional</v>
          </cell>
          <cell r="U757" t="str">
            <v>3 3. Único Contratista</v>
          </cell>
          <cell r="V757" t="str">
            <v>BABEL LIBROS SAS</v>
          </cell>
          <cell r="W757" t="str">
            <v>N.A</v>
          </cell>
          <cell r="X757">
            <v>830087527</v>
          </cell>
          <cell r="Y757">
            <v>4</v>
          </cell>
          <cell r="Z757" t="str">
            <v>Carrera 26 # 39 A-36</v>
          </cell>
          <cell r="AA757">
            <v>2458495</v>
          </cell>
          <cell r="AB757" t="str">
            <v>libros.babel@gmail.com</v>
          </cell>
          <cell r="AC757" t="str">
            <v>libros.babel@gmail.com</v>
          </cell>
          <cell r="AD757" t="str">
            <v>N.A</v>
          </cell>
          <cell r="AE757" t="str">
            <v>N.A</v>
          </cell>
          <cell r="AF757" t="str">
            <v>N.A</v>
          </cell>
          <cell r="AG757" t="str">
            <v>N.A</v>
          </cell>
          <cell r="AH757" t="str">
            <v>N.A</v>
          </cell>
          <cell r="AI757" t="str">
            <v>1 1. Inversión</v>
          </cell>
          <cell r="AK757" t="str">
            <v>00AR-3301-1603-2023-01101-0004</v>
          </cell>
          <cell r="AL757" t="str">
            <v>FORTALECIMIENTO DE LA RED DISTRITAL DE BIBLIOTECAS PÚBLICAS - BIBLORED DE BOGOTÁ</v>
          </cell>
          <cell r="AN757">
            <v>63819075</v>
          </cell>
          <cell r="AQ757">
            <v>63819075</v>
          </cell>
          <cell r="AU757">
            <v>63819075</v>
          </cell>
          <cell r="AV757">
            <v>0</v>
          </cell>
          <cell r="AW757">
            <v>7025</v>
          </cell>
          <cell r="AX757">
            <v>63819075</v>
          </cell>
          <cell r="AY757">
            <v>45894</v>
          </cell>
          <cell r="AZ757">
            <v>7825</v>
          </cell>
          <cell r="BA757">
            <v>63819162</v>
          </cell>
          <cell r="BB757">
            <v>45839</v>
          </cell>
          <cell r="BC757">
            <v>45888</v>
          </cell>
          <cell r="BD757">
            <v>45898</v>
          </cell>
          <cell r="BE757">
            <v>45958</v>
          </cell>
          <cell r="BF757">
            <v>45958</v>
          </cell>
          <cell r="BG757" t="str">
            <v>2 2-Ejecución</v>
          </cell>
          <cell r="BH757" t="str">
            <v>2 MESES</v>
          </cell>
          <cell r="BI757" t="str">
            <v>1 1. Días</v>
          </cell>
          <cell r="BJ757">
            <v>59</v>
          </cell>
          <cell r="BK757">
            <v>0</v>
          </cell>
          <cell r="BL757">
            <v>59</v>
          </cell>
          <cell r="BM757" t="str">
            <v>DIRECCIÓN DE LECTURA Y BIBLIOTECAS</v>
          </cell>
          <cell r="BN757" t="str">
            <v>DIRECCIÓN DE LECTURA Y BIBLIOTECAS</v>
          </cell>
          <cell r="BO757" t="str">
            <v>Bibiana Andrea Victorino Ramírez</v>
          </cell>
          <cell r="BP757">
            <v>52880976</v>
          </cell>
          <cell r="BQ757">
            <v>7</v>
          </cell>
          <cell r="BR757" t="str">
            <v>María Fernanda Osorio Caminata</v>
          </cell>
          <cell r="BS757">
            <v>21069958</v>
          </cell>
          <cell r="BT757" t="str">
            <v>N.A</v>
          </cell>
          <cell r="BU757" t="str">
            <v>PEQUEÑA</v>
          </cell>
          <cell r="BV757" t="str">
            <v>N.A</v>
          </cell>
          <cell r="BW757" t="str">
            <v>N.A</v>
          </cell>
          <cell r="BX757" t="str">
            <v>NO</v>
          </cell>
          <cell r="BY757" t="str">
            <v>N.A</v>
          </cell>
          <cell r="BZ757" t="str">
            <v>N.A</v>
          </cell>
          <cell r="CA757" t="str">
            <v>N.A</v>
          </cell>
          <cell r="CE757" t="str">
            <v>2 2. Transferencias</v>
          </cell>
          <cell r="CF757" t="str">
            <v>1 1-Pesos Colombianos</v>
          </cell>
          <cell r="CG757" t="str">
            <v>3 Bogotá D.C.</v>
          </cell>
          <cell r="CH757" t="str">
            <v>149 3. Bogotá D.C.</v>
          </cell>
          <cell r="CI757" t="str">
            <v>17 17 La Candelaria</v>
          </cell>
          <cell r="CJ757" t="str">
            <v>LA CANDELARIA</v>
          </cell>
          <cell r="CK757" t="str">
            <v>1 1. Única</v>
          </cell>
          <cell r="CL757" t="str">
            <v>4 CARRERA</v>
          </cell>
          <cell r="CM757">
            <v>8</v>
          </cell>
          <cell r="CN757">
            <v>9</v>
          </cell>
          <cell r="CO757">
            <v>83</v>
          </cell>
          <cell r="CP757" t="str">
            <v>1 Interno</v>
          </cell>
          <cell r="CQ757" t="str">
            <v>1 Natural</v>
          </cell>
          <cell r="CR757" t="str">
            <v>202576002000300013E</v>
          </cell>
        </row>
        <row r="758">
          <cell r="A758">
            <v>756</v>
          </cell>
          <cell r="B758" t="str">
            <v>COMPRAVENTA</v>
          </cell>
          <cell r="C758" t="str">
            <v>COLECCIONES EDITORIALES DE EDICIONES MONSERRATE S.</v>
          </cell>
          <cell r="D758" t="str">
            <v>CONTRATACION DIRECTA</v>
          </cell>
          <cell r="E758" t="str">
            <v>ADQUISICIÓN DE COLECCIONES EDITORIALES DE EDICIONES MONSERRATE S.A.S, EN EL MARCO DEL COMPONENTE DE DOTACIÓN, PARA EL PROYECTO DE REGALÍAS CON CÓDIGO BPIN 2023011010004 “FORTALECIMIENTO DE LA RED DISTRITAL DE BIBLIOTECAS PÚBLICAS - BIBLORED DE BOGOTÁ</v>
          </cell>
          <cell r="F758" t="str">
            <v>8 8. Compraventa</v>
          </cell>
          <cell r="G758" t="str">
            <v>1 Contratista</v>
          </cell>
          <cell r="H758" t="str">
            <v>2 Jurídica</v>
          </cell>
          <cell r="I758" t="str">
            <v>2 Privada (1)</v>
          </cell>
          <cell r="J758" t="str">
            <v>3 Privadas (2)</v>
          </cell>
          <cell r="K758" t="str">
            <v>121 121-Compraventa (Bienes Muebles)</v>
          </cell>
          <cell r="L758" t="str">
            <v>CO1.PCCNTR.8206326</v>
          </cell>
          <cell r="M758" t="str">
            <v>https://community.secop.gov.co/Public/Tendering/OpportunityDetail/Index?noticeUID=CO1.NTC.8615128&amp;isFromPublicArea=True&amp;isModal=False</v>
          </cell>
          <cell r="N758">
            <v>45884</v>
          </cell>
          <cell r="O758" t="str">
            <v>5 Contratación directa</v>
          </cell>
          <cell r="P758" t="str">
            <v>29 Otras Formas de Contratación Directa (5)</v>
          </cell>
          <cell r="Q758" t="str">
            <v>N/A</v>
          </cell>
          <cell r="R758" t="str">
            <v>1 1. Ley 80</v>
          </cell>
          <cell r="S758" t="str">
            <v>8 8: Cultura</v>
          </cell>
          <cell r="T758" t="str">
            <v>1 Nacional</v>
          </cell>
          <cell r="U758" t="str">
            <v>3 3. Único Contratista</v>
          </cell>
          <cell r="V758" t="str">
            <v>EDITORIAL MONSERRATE</v>
          </cell>
          <cell r="W758" t="str">
            <v>N.A</v>
          </cell>
          <cell r="X758">
            <v>860054758</v>
          </cell>
          <cell r="Y758">
            <v>6</v>
          </cell>
          <cell r="Z758" t="str">
            <v>AVDA CRA 40 No 20 A 89</v>
          </cell>
          <cell r="AA758" t="str">
            <v>2695137-112</v>
          </cell>
          <cell r="AB758" t="str">
            <v>josemilleru@gmail.com</v>
          </cell>
          <cell r="AC758" t="str">
            <v>josemilleru@gmail.com</v>
          </cell>
          <cell r="AD758" t="str">
            <v>N.A</v>
          </cell>
          <cell r="AE758" t="str">
            <v>N.A</v>
          </cell>
          <cell r="AF758" t="str">
            <v>N.A</v>
          </cell>
          <cell r="AG758" t="str">
            <v>N.A</v>
          </cell>
          <cell r="AH758" t="str">
            <v>N.A</v>
          </cell>
          <cell r="AI758" t="str">
            <v>1 1. Inversión</v>
          </cell>
          <cell r="AK758" t="str">
            <v>00AR-3301-1603-2023-01101-0004</v>
          </cell>
          <cell r="AL758" t="str">
            <v>FORTALECIMIENTO DE LA RED DISTRITAL DE BIBLIOTECAS PÚBLICAS - BIBLORED DE BOGOTÁ</v>
          </cell>
          <cell r="AN758">
            <v>63171550</v>
          </cell>
          <cell r="AQ758">
            <v>63171550</v>
          </cell>
          <cell r="AU758">
            <v>63171550</v>
          </cell>
          <cell r="AV758">
            <v>0</v>
          </cell>
          <cell r="AW758">
            <v>8625</v>
          </cell>
          <cell r="AX758">
            <v>63171550</v>
          </cell>
          <cell r="AY758">
            <v>45912</v>
          </cell>
          <cell r="AZ758">
            <v>7725</v>
          </cell>
          <cell r="BA758">
            <v>63171550</v>
          </cell>
          <cell r="BB758">
            <v>45839</v>
          </cell>
          <cell r="BC758">
            <v>45904</v>
          </cell>
          <cell r="BD758">
            <v>45916</v>
          </cell>
          <cell r="BE758">
            <v>45976</v>
          </cell>
          <cell r="BF758">
            <v>45976</v>
          </cell>
          <cell r="BG758" t="str">
            <v>2 2-Ejecución</v>
          </cell>
          <cell r="BH758" t="str">
            <v>2 MESES</v>
          </cell>
          <cell r="BI758" t="str">
            <v>1 1. Días</v>
          </cell>
          <cell r="BJ758">
            <v>59</v>
          </cell>
          <cell r="BK758">
            <v>0</v>
          </cell>
          <cell r="BL758">
            <v>59</v>
          </cell>
          <cell r="BM758" t="str">
            <v>DIRECCIÓN DE LECTURA Y BIBLIOTECAS</v>
          </cell>
          <cell r="BN758" t="str">
            <v>DIRECCIÓN DE LECTURA Y BIBLIOTECAS</v>
          </cell>
          <cell r="BO758" t="str">
            <v>Bibiana Andrea Victorino Ramírez</v>
          </cell>
          <cell r="BP758">
            <v>52880976</v>
          </cell>
          <cell r="BQ758">
            <v>7</v>
          </cell>
          <cell r="BR758" t="str">
            <v>PABLO ENRIQUE FAJARDO VILLARRAGA</v>
          </cell>
          <cell r="BS758">
            <v>17077478</v>
          </cell>
          <cell r="BT758" t="str">
            <v>N.A</v>
          </cell>
          <cell r="BU758" t="str">
            <v>N.A</v>
          </cell>
          <cell r="BV758" t="str">
            <v>N.A</v>
          </cell>
          <cell r="BW758" t="str">
            <v>N.A</v>
          </cell>
          <cell r="BX758" t="str">
            <v>NO</v>
          </cell>
          <cell r="BY758" t="str">
            <v>N.A</v>
          </cell>
          <cell r="BZ758" t="str">
            <v>N.A</v>
          </cell>
          <cell r="CA758" t="str">
            <v>N.A</v>
          </cell>
          <cell r="CE758" t="str">
            <v>2 2. Transferencias</v>
          </cell>
          <cell r="CF758" t="str">
            <v>1 1-Pesos Colombianos</v>
          </cell>
          <cell r="CG758" t="str">
            <v>3 Bogotá D.C.</v>
          </cell>
          <cell r="CH758" t="str">
            <v>149 3. Bogotá D.C.</v>
          </cell>
          <cell r="CI758" t="str">
            <v>17 17 La Candelaria</v>
          </cell>
          <cell r="CJ758" t="str">
            <v>LA CANDELARIA</v>
          </cell>
          <cell r="CK758" t="str">
            <v>1 1. Única</v>
          </cell>
          <cell r="CL758" t="str">
            <v>4 CARRERA</v>
          </cell>
          <cell r="CM758">
            <v>8</v>
          </cell>
          <cell r="CN758">
            <v>9</v>
          </cell>
          <cell r="CO758">
            <v>83</v>
          </cell>
          <cell r="CP758" t="str">
            <v>1 Interno</v>
          </cell>
          <cell r="CQ758" t="str">
            <v>1 Natural</v>
          </cell>
          <cell r="CR758" t="str">
            <v>202576002000300012E</v>
          </cell>
        </row>
        <row r="759">
          <cell r="A759">
            <v>757</v>
          </cell>
          <cell r="B759" t="str">
            <v>COMPRAVENTA</v>
          </cell>
          <cell r="C759" t="str">
            <v>BIBLORED - PLAZA Y JANES EDITORES COLOMBIA S.A.S</v>
          </cell>
          <cell r="D759" t="str">
            <v>CONTRATACION DIRECTA</v>
          </cell>
          <cell r="E759" t="str">
            <v>ADQUISICIÓN DE COLECCIONES EDITORIALES DE PLAZA Y JANES EDITORES COLOMBIA S.A.S, EN EL MARCO DEL COMPONENTE DE DOTACIÓN, PARA EL PROYECTO DE REGALÍAS CON CÓDIGO BPIN 2023011010004 "FORTALECIMIENTO DE LA RED DISTRITAL DE BIBLIOTECAS PÚBLICAS - BIBLORED DE BOGOTÁ".</v>
          </cell>
          <cell r="F759" t="str">
            <v>8 8. Compraventa</v>
          </cell>
          <cell r="G759" t="str">
            <v>1 Contratista</v>
          </cell>
          <cell r="H759" t="str">
            <v>2 Jurídica</v>
          </cell>
          <cell r="I759" t="str">
            <v>2 Privada (1)</v>
          </cell>
          <cell r="J759" t="str">
            <v>3 Privadas (2)</v>
          </cell>
          <cell r="K759" t="str">
            <v>121 121-Compraventa (Bienes Muebles)</v>
          </cell>
          <cell r="L759" t="str">
            <v>CO1.PCCNTR.8205893</v>
          </cell>
          <cell r="M759" t="str">
            <v>https://community.secop.gov.co/Public/Tendering/OpportunityDetail/Index?noticeUID=CO1.NTC.8614064&amp;isFromPublicArea=True&amp;isModal=False</v>
          </cell>
          <cell r="N759">
            <v>45884</v>
          </cell>
          <cell r="O759" t="str">
            <v>5 Contratación directa</v>
          </cell>
          <cell r="P759" t="str">
            <v>29 Otras Formas de Contratación Directa (5)</v>
          </cell>
          <cell r="Q759" t="str">
            <v>N/A</v>
          </cell>
          <cell r="R759" t="str">
            <v>1 1. Ley 80</v>
          </cell>
          <cell r="S759" t="str">
            <v>8 8: Cultura</v>
          </cell>
          <cell r="T759" t="str">
            <v>1 Nacional</v>
          </cell>
          <cell r="U759" t="str">
            <v>3 3. Único Contratista</v>
          </cell>
          <cell r="V759" t="str">
            <v>PLAZA Y JANES EDITORES COLOMBIA S.A.S</v>
          </cell>
          <cell r="W759" t="str">
            <v>N.A</v>
          </cell>
          <cell r="X759">
            <v>860005444</v>
          </cell>
          <cell r="Y759">
            <v>1</v>
          </cell>
          <cell r="Z759" t="str">
            <v>CALLE 59 No 35 A 75</v>
          </cell>
          <cell r="AA759">
            <v>2825988</v>
          </cell>
          <cell r="AB759" t="str">
            <v>admon@pplazayjanescolombia.com</v>
          </cell>
          <cell r="AC759" t="str">
            <v>admon@pplazayjanescolombia.com</v>
          </cell>
          <cell r="AD759" t="str">
            <v>N.A</v>
          </cell>
          <cell r="AE759" t="str">
            <v>N.A</v>
          </cell>
          <cell r="AF759" t="str">
            <v>N.A</v>
          </cell>
          <cell r="AG759" t="str">
            <v>N.A</v>
          </cell>
          <cell r="AH759" t="str">
            <v>N.A</v>
          </cell>
          <cell r="AI759" t="str">
            <v>1 1. Inversión</v>
          </cell>
          <cell r="AK759" t="str">
            <v>00AR-3301-1603-2023-01101-0004</v>
          </cell>
          <cell r="AL759" t="str">
            <v>FORTALECIMIENTO DE LA RED DISTRITAL DE BIBLIOTECAS PÚBLICAS - BIBLORED DE BOGOTÁ</v>
          </cell>
          <cell r="AN759">
            <v>63959350</v>
          </cell>
          <cell r="AQ759">
            <v>63959350</v>
          </cell>
          <cell r="AU759">
            <v>63959350</v>
          </cell>
          <cell r="AV759">
            <v>0</v>
          </cell>
          <cell r="AW759">
            <v>7825</v>
          </cell>
          <cell r="AX759">
            <v>63959350</v>
          </cell>
          <cell r="AY759">
            <v>45894</v>
          </cell>
          <cell r="AZ759">
            <v>7225</v>
          </cell>
          <cell r="BA759">
            <v>63959350</v>
          </cell>
          <cell r="BB759">
            <v>45819</v>
          </cell>
          <cell r="BC759">
            <v>45889</v>
          </cell>
          <cell r="BD759">
            <v>45898</v>
          </cell>
          <cell r="BE759">
            <v>45958</v>
          </cell>
          <cell r="BF759">
            <v>45958</v>
          </cell>
          <cell r="BG759" t="str">
            <v>2 2-Ejecución</v>
          </cell>
          <cell r="BH759" t="str">
            <v>2 MESES</v>
          </cell>
          <cell r="BI759" t="str">
            <v>1 1. Días</v>
          </cell>
          <cell r="BJ759">
            <v>59</v>
          </cell>
          <cell r="BK759">
            <v>0</v>
          </cell>
          <cell r="BL759">
            <v>59</v>
          </cell>
          <cell r="BM759" t="str">
            <v>DIRECCIÓN DE LECTURA Y BIBLIOTECAS</v>
          </cell>
          <cell r="BN759" t="str">
            <v>DIRECCIÓN DE LECTURA Y BIBLIOTECAS</v>
          </cell>
          <cell r="BO759" t="str">
            <v>Bibiana Andrea Victorino Ramírez</v>
          </cell>
          <cell r="BP759">
            <v>52880976</v>
          </cell>
          <cell r="BQ759">
            <v>7</v>
          </cell>
          <cell r="BR759" t="str">
            <v>JOSE BENJAMIN RAMIREZ SERNA</v>
          </cell>
          <cell r="BS759">
            <v>19073359</v>
          </cell>
          <cell r="BT759" t="str">
            <v>N.A</v>
          </cell>
          <cell r="BU759" t="str">
            <v>N.A</v>
          </cell>
          <cell r="BV759" t="str">
            <v>N.A</v>
          </cell>
          <cell r="BW759" t="str">
            <v>N.A</v>
          </cell>
          <cell r="BX759" t="str">
            <v>NO</v>
          </cell>
          <cell r="BY759" t="str">
            <v>N.A</v>
          </cell>
          <cell r="BZ759" t="str">
            <v>N.A</v>
          </cell>
          <cell r="CA759" t="str">
            <v>N.A</v>
          </cell>
          <cell r="CE759" t="str">
            <v>2 2. Transferencias</v>
          </cell>
          <cell r="CF759" t="str">
            <v>1 1-Pesos Colombianos</v>
          </cell>
          <cell r="CG759" t="str">
            <v>3 Bogotá D.C.</v>
          </cell>
          <cell r="CH759" t="str">
            <v>149 3. Bogotá D.C.</v>
          </cell>
          <cell r="CI759" t="str">
            <v>17 17 La Candelaria</v>
          </cell>
          <cell r="CJ759" t="str">
            <v>LA CANDELARIA</v>
          </cell>
          <cell r="CK759" t="str">
            <v>1 1. Única</v>
          </cell>
          <cell r="CL759" t="str">
            <v>4 CARRERA</v>
          </cell>
          <cell r="CM759">
            <v>8</v>
          </cell>
          <cell r="CN759">
            <v>9</v>
          </cell>
          <cell r="CO759">
            <v>83</v>
          </cell>
          <cell r="CP759" t="str">
            <v>1 Interno</v>
          </cell>
          <cell r="CQ759" t="str">
            <v>1 Natural</v>
          </cell>
          <cell r="CR759" t="str">
            <v>202576002000300019E</v>
          </cell>
        </row>
        <row r="760">
          <cell r="A760">
            <v>758</v>
          </cell>
          <cell r="B760" t="str">
            <v>COMPRAVENTA</v>
          </cell>
          <cell r="C760" t="str">
            <v>COLECCIONES EDITORIALES DE EDITORIAL PLANETA</v>
          </cell>
          <cell r="D760" t="str">
            <v>CONTRATACION DIRECTA</v>
          </cell>
          <cell r="E760" t="str">
            <v>ADQUISICIÓN DE COLECCIONES EDITORIALES DE EDITORIAL PLANETA COLOMBIANA S.A, EN EL MARCO DEL COMPONENTE DE DOTACIÓN, PARA EL PROYECTO DE REGALÍAS CON CÓDIGO BPIN 2023011010004 "FORTALECIMIENTO DE LA RED DISTRITAL DE BIBLIOTECAS PÚBLICAS - BIBLORED DE BOGOTÁ", de conformidad con el listado de colecciones de EDITORIAL PLANETA COLOMBIANA S.A, que hace parte integral del presente
  estudio.</v>
          </cell>
          <cell r="F760" t="str">
            <v>8 8. Compraventa</v>
          </cell>
          <cell r="G760" t="str">
            <v>1 Contratista</v>
          </cell>
          <cell r="H760" t="str">
            <v>2 Jurídica</v>
          </cell>
          <cell r="I760" t="str">
            <v>2 Privada (1)</v>
          </cell>
          <cell r="J760" t="str">
            <v>3 Privadas (2)</v>
          </cell>
          <cell r="K760" t="str">
            <v>121 121-Compraventa (Bienes Muebles)</v>
          </cell>
          <cell r="L760" t="str">
            <v>CO1.PCCNTR.8206619</v>
          </cell>
          <cell r="M760" t="str">
            <v>https://community.secop.gov.co/Public/Tendering/OpportunityDetail/Index?noticeUID=CO1.NTC.8615555&amp;isFromPublicArea=True&amp;isModal=False</v>
          </cell>
          <cell r="N760">
            <v>45884</v>
          </cell>
          <cell r="O760" t="str">
            <v>5 Contratación directa</v>
          </cell>
          <cell r="P760" t="str">
            <v>29 Otras Formas de Contratación Directa (5)</v>
          </cell>
          <cell r="Q760" t="str">
            <v>N/A</v>
          </cell>
          <cell r="R760" t="str">
            <v>1 1. Ley 80</v>
          </cell>
          <cell r="S760" t="str">
            <v>8 8: Cultura</v>
          </cell>
          <cell r="T760" t="str">
            <v>1 Nacional</v>
          </cell>
          <cell r="U760" t="str">
            <v>3 3. Único Contratista</v>
          </cell>
          <cell r="V760" t="str">
            <v>EDITORIAL PLANETA COLOMBIA SA</v>
          </cell>
          <cell r="W760" t="str">
            <v>N.A</v>
          </cell>
          <cell r="X760">
            <v>830077981</v>
          </cell>
          <cell r="Y760">
            <v>2</v>
          </cell>
          <cell r="Z760" t="str">
            <v>CALLE 73 # 7 - 70</v>
          </cell>
          <cell r="AA760">
            <v>6079997</v>
          </cell>
          <cell r="AB760" t="str">
            <v>bhenao@planeta.com.co</v>
          </cell>
          <cell r="AC760" t="str">
            <v>bhenao@planeta.com.co</v>
          </cell>
          <cell r="AD760" t="str">
            <v>N.A</v>
          </cell>
          <cell r="AE760" t="str">
            <v>N.A</v>
          </cell>
          <cell r="AF760" t="str">
            <v>N.A</v>
          </cell>
          <cell r="AG760" t="str">
            <v>N.A</v>
          </cell>
          <cell r="AH760" t="str">
            <v>N.A</v>
          </cell>
          <cell r="AI760" t="str">
            <v>1 1. Inversión</v>
          </cell>
          <cell r="AK760" t="str">
            <v>00AR-3301-1603-2023-01101-0004</v>
          </cell>
          <cell r="AL760" t="str">
            <v>FORTALECIMIENTO DE LA RED DISTRITAL DE BIBLIOTECAS PÚBLICAS - BIBLORED DE BOGOTÁ</v>
          </cell>
          <cell r="AN760">
            <v>63999000</v>
          </cell>
          <cell r="AQ760">
            <v>63999000</v>
          </cell>
          <cell r="AU760">
            <v>63999000</v>
          </cell>
          <cell r="AV760">
            <v>0</v>
          </cell>
          <cell r="AW760">
            <v>8225</v>
          </cell>
          <cell r="AX760">
            <v>63999000</v>
          </cell>
          <cell r="AY760">
            <v>45901</v>
          </cell>
          <cell r="AZ760">
            <v>8025</v>
          </cell>
          <cell r="BA760">
            <v>63999000</v>
          </cell>
          <cell r="BB760">
            <v>45839</v>
          </cell>
          <cell r="BC760">
            <v>45894</v>
          </cell>
          <cell r="BD760">
            <v>45903</v>
          </cell>
          <cell r="BE760">
            <v>45963</v>
          </cell>
          <cell r="BF760">
            <v>45963</v>
          </cell>
          <cell r="BG760" t="str">
            <v>2 2-Ejecución</v>
          </cell>
          <cell r="BH760" t="str">
            <v>2 MESES</v>
          </cell>
          <cell r="BI760" t="str">
            <v>1 1. Días</v>
          </cell>
          <cell r="BJ760">
            <v>59</v>
          </cell>
          <cell r="BK760">
            <v>0</v>
          </cell>
          <cell r="BL760">
            <v>59</v>
          </cell>
          <cell r="BM760" t="str">
            <v>DIRECCIÓN DE LECTURA Y BIBLIOTECAS</v>
          </cell>
          <cell r="BN760" t="str">
            <v>DIRECCIÓN DE LECTURA Y BIBLIOTECAS</v>
          </cell>
          <cell r="BO760" t="str">
            <v>Bibiana Andrea Victorino Ramírez</v>
          </cell>
          <cell r="BP760">
            <v>52880976</v>
          </cell>
          <cell r="BQ760">
            <v>7</v>
          </cell>
          <cell r="BR760" t="str">
            <v>BAYARDO HENAO LOPEZ</v>
          </cell>
          <cell r="BS760">
            <v>17349123</v>
          </cell>
          <cell r="BT760" t="str">
            <v>N.A</v>
          </cell>
          <cell r="BU760" t="str">
            <v>N.A</v>
          </cell>
          <cell r="BV760" t="str">
            <v>N.A</v>
          </cell>
          <cell r="BW760" t="str">
            <v>N.A</v>
          </cell>
          <cell r="BX760" t="str">
            <v>NO</v>
          </cell>
          <cell r="BY760" t="str">
            <v>N.A</v>
          </cell>
          <cell r="BZ760" t="str">
            <v>N.A</v>
          </cell>
          <cell r="CA760" t="str">
            <v>N.A</v>
          </cell>
          <cell r="CE760" t="str">
            <v>2 2. Transferencias</v>
          </cell>
          <cell r="CF760" t="str">
            <v>1 1-Pesos Colombianos</v>
          </cell>
          <cell r="CG760" t="str">
            <v>3 Bogotá D.C.</v>
          </cell>
          <cell r="CH760" t="str">
            <v>149 3. Bogotá D.C.</v>
          </cell>
          <cell r="CI760" t="str">
            <v>17 17 La Candelaria</v>
          </cell>
          <cell r="CJ760" t="str">
            <v>LA CANDELARIA</v>
          </cell>
          <cell r="CK760" t="str">
            <v>1 1. Única</v>
          </cell>
          <cell r="CL760" t="str">
            <v>4 CARRERA</v>
          </cell>
          <cell r="CM760">
            <v>8</v>
          </cell>
          <cell r="CN760">
            <v>9</v>
          </cell>
          <cell r="CO760">
            <v>83</v>
          </cell>
          <cell r="CP760" t="str">
            <v>1 Interno</v>
          </cell>
          <cell r="CQ760" t="str">
            <v>1 Natural</v>
          </cell>
          <cell r="CR760" t="str">
            <v>202576002000300016E</v>
          </cell>
        </row>
        <row r="761">
          <cell r="A761">
            <v>759</v>
          </cell>
          <cell r="B761" t="str">
            <v>CONTRATO DE PRESTACIÓN DE SERVICIOS PROFESIONALES Y/O APOYO A LA GESTIÓN</v>
          </cell>
          <cell r="C761" t="str">
            <v>SCDPI-240-01308-25</v>
          </cell>
          <cell r="D761" t="str">
            <v>CONTRATACION DIRECTA</v>
          </cell>
          <cell r="E761" t="str">
            <v>Prestar servicios profesionales a la Secretaría de Cultura, Recreación y Deporte - Dirección de Economía, Estudios y Política, para la elaboración, implementación y seguimiento de estrategias de posicionamiento institucional, articulación con actores del sector privado y generación de conexiones de valor, el marco de la Política Pública Distrital de Economía Cultural y Creativa.</v>
          </cell>
          <cell r="F761" t="str">
            <v>17 17. Contrato de Prestación de Servicios</v>
          </cell>
          <cell r="G761" t="str">
            <v>1 Contratista</v>
          </cell>
          <cell r="H761" t="str">
            <v>1 Natural</v>
          </cell>
          <cell r="I761" t="str">
            <v>2 Privada (1)</v>
          </cell>
          <cell r="J761" t="str">
            <v>4 Persona Natural (2)</v>
          </cell>
          <cell r="K761" t="str">
            <v>31 31-Servicios Profesionales</v>
          </cell>
          <cell r="L761" t="str">
            <v>CO1.PCCNTR.8212752</v>
          </cell>
          <cell r="M761" t="str">
            <v>https://community.secop.gov.co/Public/Tendering/OpportunityDetail/Index?noticeUID=CO1.NTC.8622977&amp;isFromPublicArea=True&amp;isModal=False</v>
          </cell>
          <cell r="N761">
            <v>45888</v>
          </cell>
          <cell r="O761" t="str">
            <v>5 Contratación directa</v>
          </cell>
          <cell r="P761" t="str">
            <v>33 Prestación de Servicios Profesionales y Apoyo (5-8)</v>
          </cell>
          <cell r="Q761" t="str">
            <v>N/A</v>
          </cell>
          <cell r="R761" t="str">
            <v>1 1. Ley 80</v>
          </cell>
          <cell r="S761" t="str">
            <v>6 6: Prestacion de servicios</v>
          </cell>
          <cell r="T761" t="str">
            <v>1 Nacional</v>
          </cell>
          <cell r="U761" t="str">
            <v>3 3. Único Contratista</v>
          </cell>
          <cell r="V761" t="str">
            <v>CHRISTIAN ANDRES ANGEL VASQUEZ</v>
          </cell>
          <cell r="W761" t="str">
            <v>M</v>
          </cell>
          <cell r="X761">
            <v>80094398</v>
          </cell>
          <cell r="Y761">
            <v>1</v>
          </cell>
          <cell r="Z761" t="str">
            <v>Carrera 9 95 07 Apto 402</v>
          </cell>
          <cell r="AA761">
            <v>3045847406</v>
          </cell>
          <cell r="AC761" t="str">
            <v>an.vasco@me.com</v>
          </cell>
          <cell r="AD761">
            <v>29956</v>
          </cell>
          <cell r="AE761">
            <v>44</v>
          </cell>
          <cell r="AF761" t="str">
            <v>CUNDINAMARCA - BOGOTA</v>
          </cell>
          <cell r="AG761" t="str">
            <v>Profesional en el área de ciencias sociales y humanas, sociología, ciencias políticas, derecho o afines y Cinco (5) años de experiencia laboral.</v>
          </cell>
          <cell r="AH761" t="str">
            <v>POLITOLOGO</v>
          </cell>
          <cell r="AI761" t="str">
            <v>1 1. Inversión</v>
          </cell>
          <cell r="AJ761">
            <v>144</v>
          </cell>
          <cell r="AK761" t="str">
            <v>O230117330120240144</v>
          </cell>
          <cell r="AL761" t="str">
            <v>Fortalecimiento de la sostenibilidad económica del sector cultural y creativo, a través de la implementación de programas que permitan aumentar crecimiento y competitividad, en Bogotá D.C.</v>
          </cell>
          <cell r="AN761">
            <v>44610000</v>
          </cell>
          <cell r="AQ761">
            <v>44610000</v>
          </cell>
          <cell r="AU761">
            <v>44610000</v>
          </cell>
          <cell r="AV761">
            <v>8922000</v>
          </cell>
          <cell r="AW761">
            <v>2129</v>
          </cell>
          <cell r="AX761">
            <v>44610000</v>
          </cell>
          <cell r="AY761">
            <v>45890</v>
          </cell>
          <cell r="AZ761">
            <v>1183</v>
          </cell>
          <cell r="BA761">
            <v>62454000</v>
          </cell>
          <cell r="BB761">
            <v>45790</v>
          </cell>
          <cell r="BC761">
            <v>45889</v>
          </cell>
          <cell r="BD761">
            <v>45901</v>
          </cell>
          <cell r="BE761">
            <v>46021</v>
          </cell>
          <cell r="BF761">
            <v>46052</v>
          </cell>
          <cell r="BG761" t="str">
            <v>2 2-Ejecución</v>
          </cell>
          <cell r="BH761" t="str">
            <v>5 MESES</v>
          </cell>
          <cell r="BI761" t="str">
            <v>1 1. Días</v>
          </cell>
          <cell r="BJ761">
            <v>119</v>
          </cell>
          <cell r="BK761">
            <v>30</v>
          </cell>
          <cell r="BL761">
            <v>149</v>
          </cell>
          <cell r="BM761" t="str">
            <v>SUBSECRETARÍA DE GOBERNANZA</v>
          </cell>
          <cell r="BN761" t="str">
            <v>DIRECCIÓN DE ECONOMÍA ESTUDIOS Y POLÍTICA</v>
          </cell>
          <cell r="BO761" t="str">
            <v>Mario Arturo Suárez Mendoza</v>
          </cell>
          <cell r="BP761">
            <v>1032365716</v>
          </cell>
          <cell r="BQ761">
            <v>9</v>
          </cell>
          <cell r="BR761" t="str">
            <v>N.A</v>
          </cell>
          <cell r="BS761" t="str">
            <v>N.A</v>
          </cell>
          <cell r="BT761" t="str">
            <v>N.A</v>
          </cell>
          <cell r="BU761" t="str">
            <v>N.A</v>
          </cell>
          <cell r="BV761" t="str">
            <v>N.A</v>
          </cell>
          <cell r="BW761" t="str">
            <v>N.A</v>
          </cell>
          <cell r="BX761" t="str">
            <v>N.A</v>
          </cell>
          <cell r="BY761" t="str">
            <v>N.A</v>
          </cell>
          <cell r="BZ761" t="str">
            <v>N.A</v>
          </cell>
          <cell r="CA761" t="str">
            <v>N.A</v>
          </cell>
          <cell r="CD761" t="str">
            <v>3 3. Municipal</v>
          </cell>
          <cell r="CE761" t="str">
            <v>2 2. Transferencias</v>
          </cell>
          <cell r="CF761" t="str">
            <v>1 1-Pesos Colombianos</v>
          </cell>
          <cell r="CG761" t="str">
            <v>3 Bogotá D.C.</v>
          </cell>
          <cell r="CH761" t="str">
            <v>149 3. Bogotá D.C.</v>
          </cell>
          <cell r="CI761" t="str">
            <v>17 17 La Candelaria</v>
          </cell>
          <cell r="CJ761" t="str">
            <v>LA CANDELARIA</v>
          </cell>
          <cell r="CK761" t="str">
            <v>1 1. Única</v>
          </cell>
          <cell r="CL761" t="str">
            <v>4 CARRERA</v>
          </cell>
          <cell r="CM761">
            <v>8</v>
          </cell>
          <cell r="CN761">
            <v>9</v>
          </cell>
          <cell r="CO761">
            <v>83</v>
          </cell>
          <cell r="CP761" t="str">
            <v>1 Interno</v>
          </cell>
          <cell r="CQ761" t="str">
            <v>1 Natural</v>
          </cell>
          <cell r="CR761" t="str">
            <v>202576002000800678E</v>
          </cell>
          <cell r="CS761" t="str">
            <v>MODIFICACION - PRORROGA</v>
          </cell>
          <cell r="CT761" t="str">
            <v>3 3. Prorroga</v>
          </cell>
          <cell r="CU761">
            <v>46001</v>
          </cell>
          <cell r="CV761">
            <v>46021</v>
          </cell>
          <cell r="CW761">
            <v>46052</v>
          </cell>
          <cell r="CY761" t="str">
            <v>30 DIAS</v>
          </cell>
        </row>
        <row r="762">
          <cell r="A762">
            <v>760</v>
          </cell>
          <cell r="B762" t="str">
            <v>CONTRATO DE PRESTACIÓN DE SERVICIOS PROFESIONALES Y/O APOYO A LA GESTIÓN</v>
          </cell>
          <cell r="C762" t="str">
            <v>SCDPI-21417-01359-25</v>
          </cell>
          <cell r="D762" t="str">
            <v>CONTRATACION DIRECTA</v>
          </cell>
          <cell r="E762" t="str">
            <v>Prestar servicios profesionales a la Secretaría Distrital de Cultura, Recreación y Deporte – Dirección de Transformaciones Culturales, para proyectar y realizar acciones, obras o experiencias interdisciplinares que activen emocional y simbólicamente a los usuarios del sistema, integrando diversos lenguajes y dialogando con las estrategias pedagógicas, comunicativas y narrativas del proyecto, en el marco del convenio interadministrativo No. 568 de 2025.</v>
          </cell>
          <cell r="F762" t="str">
            <v>17 17. Contrato de Prestación de Servicios</v>
          </cell>
          <cell r="G762" t="str">
            <v>1 Contratista</v>
          </cell>
          <cell r="H762" t="str">
            <v>1 Natural</v>
          </cell>
          <cell r="I762" t="str">
            <v>2 Privada (1)</v>
          </cell>
          <cell r="J762" t="str">
            <v>4 Persona Natural (2)</v>
          </cell>
          <cell r="K762" t="str">
            <v>31 31-Servicios Profesionales</v>
          </cell>
          <cell r="L762" t="str">
            <v>CO1.PCCNTR.8213109</v>
          </cell>
          <cell r="M762" t="str">
            <v>https://community.secop.gov.co/Public/Tendering/OpportunityDetail/Index?noticeUID=CO1.NTC.8622091&amp;isFromPublicArea=True&amp;isModal=False</v>
          </cell>
          <cell r="N762">
            <v>45888</v>
          </cell>
          <cell r="O762" t="str">
            <v>5 Contratación directa</v>
          </cell>
          <cell r="P762" t="str">
            <v>33 Prestación de Servicios Profesionales y Apoyo (5-8)</v>
          </cell>
          <cell r="Q762" t="str">
            <v>N/A</v>
          </cell>
          <cell r="R762" t="str">
            <v>1 1. Ley 80</v>
          </cell>
          <cell r="S762" t="str">
            <v>6 6: Prestacion de servicios</v>
          </cell>
          <cell r="T762" t="str">
            <v>1 Nacional</v>
          </cell>
          <cell r="U762" t="str">
            <v>3 3. Único Contratista</v>
          </cell>
          <cell r="V762" t="str">
            <v>NATALIA SUAREZ SUAREZ</v>
          </cell>
          <cell r="W762" t="str">
            <v>F</v>
          </cell>
          <cell r="X762">
            <v>1026288021</v>
          </cell>
          <cell r="Y762">
            <v>7</v>
          </cell>
          <cell r="Z762" t="str">
            <v>TV 96 a # 77b-30</v>
          </cell>
          <cell r="AA762">
            <v>3215243819</v>
          </cell>
          <cell r="AB762" t="str">
            <v>natalia.suarez@mail.scrd.gov.co</v>
          </cell>
          <cell r="AC762" t="str">
            <v>na2097011@gmail.com</v>
          </cell>
          <cell r="AD762">
            <v>34435</v>
          </cell>
          <cell r="AE762">
            <v>32</v>
          </cell>
          <cell r="AF762" t="str">
            <v>CUNDINAMARCA - MOSQUERARA</v>
          </cell>
          <cell r="AG762" t="str">
            <v>Titulo Profesional en artes plásticas y/o artes visuales y/o escultura y/o arte y/o tecnología o afines. Sin experiencia</v>
          </cell>
          <cell r="AH762" t="str">
            <v>ARTES ESCENICAS</v>
          </cell>
          <cell r="AI762" t="str">
            <v>1 1. Inversión</v>
          </cell>
          <cell r="AJ762">
            <v>122</v>
          </cell>
          <cell r="AK762" t="str">
            <v>O230117330120240122</v>
          </cell>
          <cell r="AL762" t="str">
            <v>Innovación y cambio cultural para la transformación de comportamientos que promuevan el orgullo por la ciudad de Bogotá D.C.</v>
          </cell>
          <cell r="AN762">
            <v>24585000</v>
          </cell>
          <cell r="AQ762">
            <v>24585000</v>
          </cell>
          <cell r="AU762">
            <v>24585000</v>
          </cell>
          <cell r="AV762">
            <v>4917000</v>
          </cell>
          <cell r="AW762">
            <v>2151</v>
          </cell>
          <cell r="AX762">
            <v>24585000</v>
          </cell>
          <cell r="AY762">
            <v>45890</v>
          </cell>
          <cell r="AZ762">
            <v>1251</v>
          </cell>
          <cell r="BA762">
            <v>29502000</v>
          </cell>
          <cell r="BB762">
            <v>45828</v>
          </cell>
          <cell r="BC762">
            <v>45889</v>
          </cell>
          <cell r="BD762">
            <v>45894</v>
          </cell>
          <cell r="BE762">
            <v>46021</v>
          </cell>
          <cell r="BF762">
            <v>46021</v>
          </cell>
          <cell r="BG762" t="str">
            <v>2 2-Ejecución</v>
          </cell>
          <cell r="BH762" t="str">
            <v>5 MESES</v>
          </cell>
          <cell r="BI762" t="str">
            <v>1 1. Días</v>
          </cell>
          <cell r="BJ762">
            <v>125</v>
          </cell>
          <cell r="BK762">
            <v>0</v>
          </cell>
          <cell r="BL762">
            <v>125</v>
          </cell>
          <cell r="BM762" t="str">
            <v>SUBSECRETARÍA DISTRITAL DE CULTURA CIUDADANA Y GESTIÓN DEL CONOCIMIENTO</v>
          </cell>
          <cell r="BN762" t="str">
            <v>SUBSECRETARÍA DISTRITAL DE CULTURA CIUDADANA Y GESTIÓN DEL CONOCIMIENTO</v>
          </cell>
          <cell r="BO762" t="str">
            <v>Julian Felipe Duarte Alvarez</v>
          </cell>
          <cell r="BP762">
            <v>1019071928</v>
          </cell>
          <cell r="BQ762">
            <v>3</v>
          </cell>
          <cell r="BR762" t="str">
            <v>N.A</v>
          </cell>
          <cell r="BS762" t="str">
            <v>N.A</v>
          </cell>
          <cell r="BT762" t="str">
            <v>N.A</v>
          </cell>
          <cell r="BU762" t="str">
            <v>N.A</v>
          </cell>
          <cell r="BV762" t="str">
            <v>N.A</v>
          </cell>
          <cell r="BW762" t="str">
            <v>N.A</v>
          </cell>
          <cell r="BX762" t="str">
            <v>N.A</v>
          </cell>
          <cell r="BY762" t="str">
            <v>N.A</v>
          </cell>
          <cell r="BZ762" t="str">
            <v>N.A</v>
          </cell>
          <cell r="CA762" t="str">
            <v>N.A</v>
          </cell>
          <cell r="CD762" t="str">
            <v>3 3. Municipal</v>
          </cell>
          <cell r="CE762" t="str">
            <v>2 2. Transferencias</v>
          </cell>
          <cell r="CF762" t="str">
            <v>1 1-Pesos Colombianos</v>
          </cell>
          <cell r="CG762" t="str">
            <v>3 Bogotá D.C.</v>
          </cell>
          <cell r="CH762" t="str">
            <v>149 3. Bogotá D.C.</v>
          </cell>
          <cell r="CI762" t="str">
            <v>17 17 La Candelaria</v>
          </cell>
          <cell r="CJ762" t="str">
            <v>LA CANDELARIA</v>
          </cell>
          <cell r="CK762" t="str">
            <v>1 1. Única</v>
          </cell>
          <cell r="CL762" t="str">
            <v>4 CARRERA</v>
          </cell>
          <cell r="CM762">
            <v>8</v>
          </cell>
          <cell r="CN762">
            <v>9</v>
          </cell>
          <cell r="CO762">
            <v>83</v>
          </cell>
          <cell r="CP762" t="str">
            <v>1 Interno</v>
          </cell>
          <cell r="CQ762" t="str">
            <v>1 Natural</v>
          </cell>
          <cell r="CR762" t="str">
            <v>202576002000800718E</v>
          </cell>
        </row>
        <row r="763">
          <cell r="A763">
            <v>761</v>
          </cell>
          <cell r="B763" t="str">
            <v>CONTRATO DE PRESTACIÓN DE SERVICIOS PROFESIONALES Y/O APOYO A LA GESTIÓN</v>
          </cell>
          <cell r="C763" t="str">
            <v>SCDPI-21417-01360-25</v>
          </cell>
          <cell r="D763" t="str">
            <v>CONTRATACION DIRECTA</v>
          </cell>
          <cell r="E763" t="str">
            <v>Prestar servicios profesionales a la Secretaría Distrital de Cultura, Recreación y Deporte – Dirección de Transformaciones Culturales, para proyectar y realizar acciones, obras o experiencias interdisciplinares que activen emocional y simbólicamente a los usuarios del sistema, integrando diversos lenguajes y dialogando con las estrategias pedagógicas, comunicativas y narrativas del proyecto, en el marco del convenio interadministrativo No. 568 de 2025</v>
          </cell>
          <cell r="F763" t="str">
            <v>17 17. Contrato de Prestación de Servicios</v>
          </cell>
          <cell r="G763" t="str">
            <v>1 Contratista</v>
          </cell>
          <cell r="H763" t="str">
            <v>1 Natural</v>
          </cell>
          <cell r="I763" t="str">
            <v>2 Privada (1)</v>
          </cell>
          <cell r="J763" t="str">
            <v>4 Persona Natural (2)</v>
          </cell>
          <cell r="K763" t="str">
            <v>31 31-Servicios Profesionales</v>
          </cell>
          <cell r="L763" t="str">
            <v>CO1.PCCNTR.8213042</v>
          </cell>
          <cell r="M763" t="str">
            <v>https://community.secop.gov.co/Public/Tendering/OpportunityDetail/Index?noticeUID=CO1.NTC.8622171&amp;isFromPublicArea=True&amp;isModal=False</v>
          </cell>
          <cell r="N763">
            <v>45888</v>
          </cell>
          <cell r="O763" t="str">
            <v>5 Contratación directa</v>
          </cell>
          <cell r="P763" t="str">
            <v>33 Prestación de Servicios Profesionales y Apoyo (5-8)</v>
          </cell>
          <cell r="Q763" t="str">
            <v>N/A</v>
          </cell>
          <cell r="R763" t="str">
            <v>1 1. Ley 80</v>
          </cell>
          <cell r="S763" t="str">
            <v>6 6: Prestacion de servicios</v>
          </cell>
          <cell r="T763" t="str">
            <v>1 Nacional</v>
          </cell>
          <cell r="U763" t="str">
            <v>3 3. Único Contratista</v>
          </cell>
          <cell r="V763" t="str">
            <v>GILBERT MARAO MARTINEZ SANCHEZ</v>
          </cell>
          <cell r="W763" t="str">
            <v>M</v>
          </cell>
          <cell r="X763">
            <v>79651839</v>
          </cell>
          <cell r="Y763">
            <v>2</v>
          </cell>
          <cell r="Z763" t="str">
            <v>CL 139 94 46</v>
          </cell>
          <cell r="AA763">
            <v>3157827479</v>
          </cell>
          <cell r="AB763" t="str">
            <v>gilbert.martinez@scrd.gov.co</v>
          </cell>
          <cell r="AC763" t="str">
            <v>martambora@hotmail.com</v>
          </cell>
          <cell r="AD763">
            <v>26669</v>
          </cell>
          <cell r="AE763">
            <v>53</v>
          </cell>
          <cell r="AF763" t="str">
            <v>CUNDINAMARCA - BOGOTA</v>
          </cell>
          <cell r="AG763" t="str">
            <v>Titulo Profesional en artes plásticas y/o artes visuales y/o escultura y/o arte y/o tecnología o afines. Sin experiencia</v>
          </cell>
          <cell r="AH763" t="str">
            <v>EDUCACION ARTISTICA</v>
          </cell>
          <cell r="AI763" t="str">
            <v>1 1. Inversión</v>
          </cell>
          <cell r="AJ763">
            <v>122</v>
          </cell>
          <cell r="AK763" t="str">
            <v>O230117330120240122</v>
          </cell>
          <cell r="AL763" t="str">
            <v>Innovación y cambio cultural para la transformación de comportamientos que promuevan el orgullo por la ciudad de Bogotá D.C.</v>
          </cell>
          <cell r="AN763">
            <v>24585000</v>
          </cell>
          <cell r="AQ763">
            <v>24585000</v>
          </cell>
          <cell r="AU763">
            <v>24585000</v>
          </cell>
          <cell r="AV763">
            <v>4917000</v>
          </cell>
          <cell r="AW763">
            <v>2153</v>
          </cell>
          <cell r="AX763">
            <v>24585000</v>
          </cell>
          <cell r="AY763">
            <v>45890</v>
          </cell>
          <cell r="AZ763">
            <v>1249</v>
          </cell>
          <cell r="BA763">
            <v>29502000</v>
          </cell>
          <cell r="BB763">
            <v>45828</v>
          </cell>
          <cell r="BC763">
            <v>45889</v>
          </cell>
          <cell r="BD763">
            <v>45894</v>
          </cell>
          <cell r="BE763">
            <v>46021</v>
          </cell>
          <cell r="BF763">
            <v>46021</v>
          </cell>
          <cell r="BG763" t="str">
            <v>2 2-Ejecución</v>
          </cell>
          <cell r="BH763" t="str">
            <v>5 MESES</v>
          </cell>
          <cell r="BI763" t="str">
            <v>1 1. Días</v>
          </cell>
          <cell r="BJ763">
            <v>125</v>
          </cell>
          <cell r="BK763">
            <v>0</v>
          </cell>
          <cell r="BL763">
            <v>125</v>
          </cell>
          <cell r="BM763" t="str">
            <v>SUBSECRETARÍA DISTRITAL DE CULTURA CIUDADANA Y GESTIÓN DEL CONOCIMIENTO</v>
          </cell>
          <cell r="BN763" t="str">
            <v>SUBSECRETARÍA DISTRITAL DE CULTURA CIUDADANA Y GESTIÓN DEL CONOCIMIENTO</v>
          </cell>
          <cell r="BO763" t="str">
            <v>Julian Felipe Duarte Alvarez</v>
          </cell>
          <cell r="BP763">
            <v>1019071928</v>
          </cell>
          <cell r="BQ763">
            <v>3</v>
          </cell>
          <cell r="BR763" t="str">
            <v>N.A</v>
          </cell>
          <cell r="BS763" t="str">
            <v>N.A</v>
          </cell>
          <cell r="BT763" t="str">
            <v>N.A</v>
          </cell>
          <cell r="BU763" t="str">
            <v>N.A</v>
          </cell>
          <cell r="BV763" t="str">
            <v>N.A</v>
          </cell>
          <cell r="BW763" t="str">
            <v>N.A</v>
          </cell>
          <cell r="BX763" t="str">
            <v>N.A</v>
          </cell>
          <cell r="BY763" t="str">
            <v>N.A</v>
          </cell>
          <cell r="BZ763" t="str">
            <v>N.A</v>
          </cell>
          <cell r="CA763" t="str">
            <v>N.A</v>
          </cell>
          <cell r="CD763" t="str">
            <v>3 3. Municipal</v>
          </cell>
          <cell r="CE763" t="str">
            <v>2 2. Transferencias</v>
          </cell>
          <cell r="CF763" t="str">
            <v>1 1-Pesos Colombianos</v>
          </cell>
          <cell r="CG763" t="str">
            <v>3 Bogotá D.C.</v>
          </cell>
          <cell r="CH763" t="str">
            <v>149 3. Bogotá D.C.</v>
          </cell>
          <cell r="CI763" t="str">
            <v>17 17 La Candelaria</v>
          </cell>
          <cell r="CJ763" t="str">
            <v>LA CANDELARIA</v>
          </cell>
          <cell r="CK763" t="str">
            <v>1 1. Única</v>
          </cell>
          <cell r="CL763" t="str">
            <v>4 CARRERA</v>
          </cell>
          <cell r="CM763">
            <v>8</v>
          </cell>
          <cell r="CN763">
            <v>9</v>
          </cell>
          <cell r="CO763">
            <v>83</v>
          </cell>
          <cell r="CP763" t="str">
            <v>1 Interno</v>
          </cell>
          <cell r="CQ763" t="str">
            <v>1 Natural</v>
          </cell>
          <cell r="CR763" t="str">
            <v>202576002000800719E</v>
          </cell>
        </row>
        <row r="764">
          <cell r="A764">
            <v>762</v>
          </cell>
          <cell r="B764" t="str">
            <v>CONTRATO DE PRESTACIÓN DE SERVICIOS PROFESIONALES Y/O APOYO A LA GESTIÓN</v>
          </cell>
          <cell r="C764" t="str">
            <v>SCDPI-21420-01273-25</v>
          </cell>
          <cell r="D764" t="str">
            <v>CONTRATACION DIRECTA</v>
          </cell>
          <cell r="E764" t="str">
            <v>Prestar servicios profesionales a la Secretaría de Cultura, Recreación y Deporte - Oficina de Tecnologías de la Información para ejecutar actividades orientadas al desarrollo de software, con el fin de implementar soluciones tecnológicas destinadas al fortalecimiento de los sistemas de información misionales y la optimización de los servicios informáticos de la entidad.</v>
          </cell>
          <cell r="F764" t="str">
            <v>17 17. Contrato de Prestación de Servicios</v>
          </cell>
          <cell r="G764" t="str">
            <v>1 Contratista</v>
          </cell>
          <cell r="H764" t="str">
            <v>1 Natural</v>
          </cell>
          <cell r="I764" t="str">
            <v>2 Privada (1)</v>
          </cell>
          <cell r="J764" t="str">
            <v>4 Persona Natural (2)</v>
          </cell>
          <cell r="K764" t="str">
            <v>31 31-Servicios Profesionales</v>
          </cell>
          <cell r="L764" t="str">
            <v>CO1.PCCNTR.8215661</v>
          </cell>
          <cell r="M764" t="str">
            <v>https://community.secop.gov.co/Public/Tendering/OpportunityDetail/Index?noticeUID=CO1.NTC.8627271&amp;isFromPublicArea=True&amp;isModal=False</v>
          </cell>
          <cell r="N764">
            <v>45888</v>
          </cell>
          <cell r="O764" t="str">
            <v>5 Contratación directa</v>
          </cell>
          <cell r="P764" t="str">
            <v>29 Otras Formas de Contratación Directa (5)</v>
          </cell>
          <cell r="Q764" t="str">
            <v>N/A</v>
          </cell>
          <cell r="R764" t="str">
            <v>1 1. Ley 80</v>
          </cell>
          <cell r="S764" t="str">
            <v>8 8: Cultura</v>
          </cell>
          <cell r="T764" t="str">
            <v>1 Nacional</v>
          </cell>
          <cell r="U764" t="str">
            <v>3 3. Único Contratista</v>
          </cell>
          <cell r="V764" t="str">
            <v>ALVARO DIEGO GONZÁLEZ VESGA</v>
          </cell>
          <cell r="W764" t="str">
            <v>M</v>
          </cell>
          <cell r="X764">
            <v>1015426778</v>
          </cell>
          <cell r="Y764">
            <v>6</v>
          </cell>
          <cell r="Z764" t="str">
            <v>BOGOTA</v>
          </cell>
          <cell r="AA764">
            <v>3125941574</v>
          </cell>
          <cell r="AB764" t="str">
            <v>alvaro.gonzalez@scrd.gov.co</v>
          </cell>
          <cell r="AC764" t="str">
            <v>ad.gonzalez021091@gmail.com</v>
          </cell>
          <cell r="AD764">
            <v>33513</v>
          </cell>
          <cell r="AE764">
            <v>34</v>
          </cell>
          <cell r="AF764" t="str">
            <v>CUNDINAMARCA - BOGOTA</v>
          </cell>
          <cell r="AG764" t="str">
            <v>Profesional en Ingeniería de Sistemas o Ingeniería de Software o Administrador de Sistemas o Ingeniero Electrónico y Cuatro ( 4 ) años de experiencia profesional.</v>
          </cell>
          <cell r="AH764" t="str">
            <v>INGENIERIA DE SISTEMAS TELECIMUNICACIONES</v>
          </cell>
          <cell r="AI764" t="str">
            <v>1 1. Inversión</v>
          </cell>
          <cell r="AJ764">
            <v>163</v>
          </cell>
          <cell r="AK764" t="str">
            <v>O230117459920240163</v>
          </cell>
          <cell r="AL764" t="str">
            <v>Fortalecimiento Institucional para una Gobernanza Pública Confiable en Bogotá D.C</v>
          </cell>
          <cell r="AN764">
            <v>35191000</v>
          </cell>
          <cell r="AP764">
            <v>1082800</v>
          </cell>
          <cell r="AQ764">
            <v>34108200</v>
          </cell>
          <cell r="AU764">
            <v>34108200</v>
          </cell>
          <cell r="AV764">
            <v>8121000</v>
          </cell>
          <cell r="AW764">
            <v>2152</v>
          </cell>
          <cell r="AX764">
            <v>35191000</v>
          </cell>
          <cell r="AY764">
            <v>45890</v>
          </cell>
          <cell r="AZ764">
            <v>1149</v>
          </cell>
          <cell r="BA764">
            <v>56847000</v>
          </cell>
          <cell r="BB764">
            <v>45775</v>
          </cell>
          <cell r="BC764">
            <v>45889</v>
          </cell>
          <cell r="BD764">
            <v>45894</v>
          </cell>
          <cell r="BE764">
            <v>46022</v>
          </cell>
          <cell r="BF764">
            <v>46022</v>
          </cell>
          <cell r="BG764" t="str">
            <v>2 2-Ejecución</v>
          </cell>
          <cell r="BH764" t="str">
            <v>5 MESES</v>
          </cell>
          <cell r="BI764" t="str">
            <v>1 1. Días</v>
          </cell>
          <cell r="BJ764">
            <v>126</v>
          </cell>
          <cell r="BK764">
            <v>0</v>
          </cell>
          <cell r="BL764">
            <v>126</v>
          </cell>
          <cell r="BM764" t="str">
            <v>DIRECCIÓN DE GESTIÓN CORPORATIVA Y RELACIÓN CON EL CIUDADANO</v>
          </cell>
          <cell r="BN764" t="str">
            <v>OFICINA DE TECNOLOGÍAS DE LA INFORMACIÓN</v>
          </cell>
          <cell r="BO764" t="str">
            <v>Javier Enrique Mariño Navarro</v>
          </cell>
          <cell r="BP764">
            <v>91474000</v>
          </cell>
          <cell r="BQ764">
            <v>5</v>
          </cell>
          <cell r="BR764" t="str">
            <v>N.A</v>
          </cell>
          <cell r="BS764" t="str">
            <v>N.A</v>
          </cell>
          <cell r="BT764" t="str">
            <v>N.A</v>
          </cell>
          <cell r="BU764" t="str">
            <v>N.A</v>
          </cell>
          <cell r="BV764" t="str">
            <v>N.A</v>
          </cell>
          <cell r="BW764" t="str">
            <v>N.A</v>
          </cell>
          <cell r="BX764" t="str">
            <v>N.A</v>
          </cell>
          <cell r="BY764" t="str">
            <v>N.A</v>
          </cell>
          <cell r="BZ764" t="str">
            <v>N.A</v>
          </cell>
          <cell r="CA764" t="str">
            <v>N.A</v>
          </cell>
          <cell r="CD764" t="str">
            <v>3 3. Municipal</v>
          </cell>
          <cell r="CE764" t="str">
            <v>2 2. Transferencias</v>
          </cell>
          <cell r="CF764" t="str">
            <v>1 1-Pesos Colombianos</v>
          </cell>
          <cell r="CG764" t="str">
            <v>3 Bogotá D.C.</v>
          </cell>
          <cell r="CH764" t="str">
            <v>149 3. Bogotá D.C.</v>
          </cell>
          <cell r="CI764" t="str">
            <v>17 17 La Candelaria</v>
          </cell>
          <cell r="CJ764" t="str">
            <v>LA CANDELARIA</v>
          </cell>
          <cell r="CK764" t="str">
            <v>1 1. Única</v>
          </cell>
          <cell r="CL764" t="str">
            <v>4 CARRERA</v>
          </cell>
          <cell r="CM764">
            <v>8</v>
          </cell>
          <cell r="CN764">
            <v>9</v>
          </cell>
          <cell r="CO764">
            <v>83</v>
          </cell>
          <cell r="CP764" t="str">
            <v>1 Interno</v>
          </cell>
          <cell r="CQ764" t="str">
            <v>1 Natural</v>
          </cell>
          <cell r="CR764" t="str">
            <v>202576002000800673E</v>
          </cell>
          <cell r="CS764" t="str">
            <v>MODIFICACION - LIBERACION SALDO</v>
          </cell>
          <cell r="CT764" t="str">
            <v>Liberación</v>
          </cell>
          <cell r="CU764">
            <v>45924</v>
          </cell>
          <cell r="CV764" t="str">
            <v>N.A</v>
          </cell>
          <cell r="CW764" t="str">
            <v>N.A</v>
          </cell>
          <cell r="CX764" t="str">
            <v>$ 1.082.800</v>
          </cell>
          <cell r="CY764" t="str">
            <v>N.A</v>
          </cell>
        </row>
        <row r="765">
          <cell r="A765">
            <v>763</v>
          </cell>
          <cell r="B765" t="str">
            <v>COMPRAVENTA</v>
          </cell>
          <cell r="C765" t="str">
            <v>BIBLORED - GRAFAM S.A.S</v>
          </cell>
          <cell r="D765" t="str">
            <v>CONTRATACION DIRECTA</v>
          </cell>
          <cell r="E765" t="str">
            <v>ADQUISICIÓN DE COLECCIONES EDITORIALES DE IMPORTACIONES GRAFAM S.A.S, EN EL MARCO DEL COMPONENTE DE DOTACIÓN, PARA EL PROYECTO DE REGALÍAS CON CÓDIGO BPIN 2023011010004 "FORTALECIMIENTO DE LA RED DISTRITAL DE BIBLIOTECAS PÚBLICAS - BIBLORED DE BOGOTÁ</v>
          </cell>
          <cell r="F765" t="str">
            <v>8 8. Compraventa</v>
          </cell>
          <cell r="G765" t="str">
            <v>1 Contratista</v>
          </cell>
          <cell r="H765" t="str">
            <v>2 Jurídica</v>
          </cell>
          <cell r="I765" t="str">
            <v>2 Privada (1)</v>
          </cell>
          <cell r="J765" t="str">
            <v>3 Privadas (2)</v>
          </cell>
          <cell r="K765" t="str">
            <v>121 121-Compraventa (Bienes Muebles)</v>
          </cell>
          <cell r="L765" t="str">
            <v>CO1.PCCNTR.8217318</v>
          </cell>
          <cell r="M765" t="str">
            <v>https://community.secop.gov.co/Public/Tendering/OpportunityDetail/Index?noticeUID=CO1.NTC.8630541&amp;isFromPublicArea=True&amp;isModal=False</v>
          </cell>
          <cell r="N765">
            <v>45889</v>
          </cell>
          <cell r="O765" t="str">
            <v>5 Contratación directa</v>
          </cell>
          <cell r="P765" t="str">
            <v>29 Otras Formas de Contratación Directa (5)</v>
          </cell>
          <cell r="Q765" t="str">
            <v>N/A</v>
          </cell>
          <cell r="R765" t="str">
            <v>1 1. Ley 80</v>
          </cell>
          <cell r="S765" t="str">
            <v>8 8: Cultura</v>
          </cell>
          <cell r="T765" t="str">
            <v>1 Nacional</v>
          </cell>
          <cell r="U765" t="str">
            <v>3 3. Único Contratista</v>
          </cell>
          <cell r="V765" t="str">
            <v>IMPORTACIONES GRAFAM S.A.S</v>
          </cell>
          <cell r="W765" t="str">
            <v>N.A</v>
          </cell>
          <cell r="X765">
            <v>900836762</v>
          </cell>
          <cell r="Y765">
            <v>7</v>
          </cell>
          <cell r="Z765" t="str">
            <v>Carrera 43 #30 C - 52</v>
          </cell>
          <cell r="AA765">
            <v>3508121774</v>
          </cell>
          <cell r="AB765" t="str">
            <v>gerencia@grafamltda.com</v>
          </cell>
          <cell r="AC765" t="str">
            <v>gerencia@grafamltda.com</v>
          </cell>
          <cell r="AD765" t="str">
            <v>N.A</v>
          </cell>
          <cell r="AE765" t="str">
            <v>N.A</v>
          </cell>
          <cell r="AF765" t="str">
            <v>N.A</v>
          </cell>
          <cell r="AG765" t="str">
            <v>N.A</v>
          </cell>
          <cell r="AH765" t="str">
            <v>N.A</v>
          </cell>
          <cell r="AI765" t="str">
            <v>1 1. Inversión</v>
          </cell>
          <cell r="AK765" t="str">
            <v>00AR-3301-1603-2023-01101-0004</v>
          </cell>
          <cell r="AL765" t="str">
            <v>FORTALECIMIENTO DE LA RED DISTRITAL DE BIBLIOTECAS PÚBLICAS - BIBLORED DE BOGOTÁ</v>
          </cell>
          <cell r="AN765">
            <v>63961120</v>
          </cell>
          <cell r="AQ765">
            <v>63961120</v>
          </cell>
          <cell r="AU765">
            <v>63961120</v>
          </cell>
          <cell r="AV765">
            <v>0</v>
          </cell>
          <cell r="AW765">
            <v>8125</v>
          </cell>
          <cell r="AX765">
            <v>63961120</v>
          </cell>
          <cell r="AY765">
            <v>45901</v>
          </cell>
          <cell r="AZ765">
            <v>7625</v>
          </cell>
          <cell r="BA765">
            <v>63961120</v>
          </cell>
          <cell r="BB765">
            <v>45839</v>
          </cell>
          <cell r="BC765">
            <v>45894</v>
          </cell>
          <cell r="BD765">
            <v>45916</v>
          </cell>
          <cell r="BE765">
            <v>45976</v>
          </cell>
          <cell r="BF765">
            <v>45976</v>
          </cell>
          <cell r="BG765" t="str">
            <v>2 2-Ejecución</v>
          </cell>
          <cell r="BH765" t="str">
            <v>2 MESES</v>
          </cell>
          <cell r="BI765" t="str">
            <v>1 1. Días</v>
          </cell>
          <cell r="BJ765">
            <v>59</v>
          </cell>
          <cell r="BK765">
            <v>0</v>
          </cell>
          <cell r="BL765">
            <v>59</v>
          </cell>
          <cell r="BM765" t="str">
            <v>DIRECCIÓN DE LECTURA Y BIBLIOTECAS</v>
          </cell>
          <cell r="BN765" t="str">
            <v>DIRECCIÓN DE LECTURA Y BIBLIOTECAS</v>
          </cell>
          <cell r="BO765" t="str">
            <v>Bibiana Andrea Victorino Ramírez</v>
          </cell>
          <cell r="BP765">
            <v>52880976</v>
          </cell>
          <cell r="BQ765">
            <v>7</v>
          </cell>
          <cell r="BR765" t="str">
            <v>Juan Felipe Morales</v>
          </cell>
          <cell r="BS765">
            <v>98663938</v>
          </cell>
          <cell r="BT765" t="str">
            <v>N.A</v>
          </cell>
          <cell r="BU765" t="str">
            <v>N.A</v>
          </cell>
          <cell r="BV765" t="str">
            <v>N.A</v>
          </cell>
          <cell r="BW765" t="str">
            <v>N.A</v>
          </cell>
          <cell r="BX765" t="str">
            <v>NO</v>
          </cell>
          <cell r="BY765" t="str">
            <v>N.A</v>
          </cell>
          <cell r="BZ765" t="str">
            <v>N.A</v>
          </cell>
          <cell r="CA765" t="str">
            <v>N.A</v>
          </cell>
          <cell r="CE765" t="str">
            <v>2 2. Transferencias</v>
          </cell>
          <cell r="CF765" t="str">
            <v>1 1-Pesos Colombianos</v>
          </cell>
          <cell r="CG765" t="str">
            <v>3 Bogotá D.C.</v>
          </cell>
          <cell r="CH765" t="str">
            <v>149 3. Bogotá D.C.</v>
          </cell>
          <cell r="CI765" t="str">
            <v>17 17 La Candelaria</v>
          </cell>
          <cell r="CJ765" t="str">
            <v>LA CANDELARIA</v>
          </cell>
          <cell r="CK765" t="str">
            <v>1 1. Única</v>
          </cell>
          <cell r="CL765" t="str">
            <v>4 CARRERA</v>
          </cell>
          <cell r="CM765">
            <v>8</v>
          </cell>
          <cell r="CN765">
            <v>9</v>
          </cell>
          <cell r="CO765">
            <v>83</v>
          </cell>
          <cell r="CP765" t="str">
            <v>1 Interno</v>
          </cell>
          <cell r="CQ765" t="str">
            <v>1 Natural</v>
          </cell>
          <cell r="CR765" t="str">
            <v>202576002000300011E</v>
          </cell>
        </row>
        <row r="766">
          <cell r="A766">
            <v>764</v>
          </cell>
          <cell r="B766" t="str">
            <v>COMPRAVENTA</v>
          </cell>
          <cell r="C766" t="str">
            <v>EDITORIALES DE URANO WORLD COLOMBIA S.A.S</v>
          </cell>
          <cell r="D766" t="str">
            <v>CONTRATACION DIRECTA</v>
          </cell>
          <cell r="E766" t="str">
            <v>ADQUISICIÓN DE COLECCIONES EDITORIALES DE URANO WORLD COLOMBIA S.A.S, EN EL MARCO DEL COMPONENTE DE DOTACIÓN, PARA EL PROYECTO DE REGALÍAS CON CÓDIGO BPIN 2023011010004 "FORTALECIMIENTO DE LA RED DISTRITAL DE BIBLIOTECAS PÚBLICAS - BIBLORED DE BOGOTÁ”.</v>
          </cell>
          <cell r="F766" t="str">
            <v>8 8. Compraventa</v>
          </cell>
          <cell r="G766" t="str">
            <v>1 Contratista</v>
          </cell>
          <cell r="H766" t="str">
            <v>2 Jurídica</v>
          </cell>
          <cell r="I766" t="str">
            <v>2 Privada (1)</v>
          </cell>
          <cell r="J766" t="str">
            <v>3 Privadas (2)</v>
          </cell>
          <cell r="K766" t="str">
            <v>121 121-Compraventa (Bienes Muebles)</v>
          </cell>
          <cell r="L766" t="str">
            <v>CO1.PCCNTR.8217496</v>
          </cell>
          <cell r="M766" t="str">
            <v>https://community.secop.gov.co/Public/Tendering/OpportunityDetail/Index?noticeUID=CO1.NTC.8630997&amp;isFromPublicArea=True&amp;isModal=False</v>
          </cell>
          <cell r="N766">
            <v>45889</v>
          </cell>
          <cell r="O766" t="str">
            <v>5 Contratación directa</v>
          </cell>
          <cell r="P766" t="str">
            <v>29 Otras Formas de Contratación Directa (5)</v>
          </cell>
          <cell r="Q766" t="str">
            <v>N/A</v>
          </cell>
          <cell r="R766" t="str">
            <v>1 1. Ley 80</v>
          </cell>
          <cell r="S766" t="str">
            <v>8 8: Cultura</v>
          </cell>
          <cell r="T766" t="str">
            <v>1 Nacional</v>
          </cell>
          <cell r="U766" t="str">
            <v>3 3. Único Contratista</v>
          </cell>
          <cell r="V766" t="str">
            <v>EDITORIALES DE URANO WORLD COLOMBIA S.A.S</v>
          </cell>
          <cell r="W766" t="str">
            <v>N.A</v>
          </cell>
          <cell r="X766">
            <v>800228937</v>
          </cell>
          <cell r="Y766">
            <v>8</v>
          </cell>
          <cell r="Z766" t="str">
            <v>CL 163 A 20 65</v>
          </cell>
          <cell r="AB766" t="str">
            <v>infoco@edicionesurano.com</v>
          </cell>
          <cell r="AC766" t="str">
            <v>infoco@edicionesurano.com</v>
          </cell>
          <cell r="AD766" t="str">
            <v>N.A</v>
          </cell>
          <cell r="AE766" t="str">
            <v>N.A</v>
          </cell>
          <cell r="AF766" t="str">
            <v>N.A</v>
          </cell>
          <cell r="AG766" t="str">
            <v>N.A</v>
          </cell>
          <cell r="AH766" t="str">
            <v>N.A</v>
          </cell>
          <cell r="AI766" t="str">
            <v>1 1. Inversión</v>
          </cell>
          <cell r="AK766" t="str">
            <v>00AR-3301-1603-2023-01101-0004</v>
          </cell>
          <cell r="AL766" t="str">
            <v>FORTALECIMIENTO DE LA RED DISTRITAL DE BIBLIOTECAS PÚBLICAS - BIBLORED DE BOGOTÁ</v>
          </cell>
          <cell r="AN766">
            <v>63983400</v>
          </cell>
          <cell r="AQ766">
            <v>63983400</v>
          </cell>
          <cell r="AU766">
            <v>63983400</v>
          </cell>
          <cell r="AV766">
            <v>0</v>
          </cell>
          <cell r="AW766">
            <v>8725</v>
          </cell>
          <cell r="AX766">
            <v>63983400</v>
          </cell>
          <cell r="AY766">
            <v>45912</v>
          </cell>
          <cell r="AZ766">
            <v>7425</v>
          </cell>
          <cell r="BA766">
            <v>63983400</v>
          </cell>
          <cell r="BB766">
            <v>45819</v>
          </cell>
          <cell r="BC766">
            <v>45904</v>
          </cell>
          <cell r="BD766">
            <v>45936</v>
          </cell>
          <cell r="BE766">
            <v>45996</v>
          </cell>
          <cell r="BF766">
            <v>45996</v>
          </cell>
          <cell r="BG766" t="str">
            <v>2 2-Ejecución</v>
          </cell>
          <cell r="BH766" t="str">
            <v>2 MESES</v>
          </cell>
          <cell r="BI766" t="str">
            <v>1 1. Días</v>
          </cell>
          <cell r="BJ766">
            <v>59</v>
          </cell>
          <cell r="BK766">
            <v>0</v>
          </cell>
          <cell r="BL766">
            <v>59</v>
          </cell>
          <cell r="BM766" t="str">
            <v>DIRECCIÓN DE LECTURA Y BIBLIOTECAS</v>
          </cell>
          <cell r="BN766" t="str">
            <v>DIRECCIÓN DE LECTURA Y BIBLIOTECAS</v>
          </cell>
          <cell r="BO766" t="str">
            <v>Bibiana Andrea Victorino Ramírez</v>
          </cell>
          <cell r="BP766">
            <v>52880976</v>
          </cell>
          <cell r="BQ766">
            <v>7</v>
          </cell>
          <cell r="BR766" t="str">
            <v>ORLANDO HERNANDEZ RODRIGUEZ</v>
          </cell>
          <cell r="BS766">
            <v>19227407</v>
          </cell>
          <cell r="BT766" t="str">
            <v>N.A</v>
          </cell>
          <cell r="BU766" t="str">
            <v>N.A</v>
          </cell>
          <cell r="BV766" t="str">
            <v>N.A</v>
          </cell>
          <cell r="BW766" t="str">
            <v>N.A</v>
          </cell>
          <cell r="BX766" t="str">
            <v>NO</v>
          </cell>
          <cell r="BY766" t="str">
            <v>N.A</v>
          </cell>
          <cell r="BZ766" t="str">
            <v>N.A</v>
          </cell>
          <cell r="CA766" t="str">
            <v>N.A</v>
          </cell>
          <cell r="CE766" t="str">
            <v>2 2. Transferencias</v>
          </cell>
          <cell r="CF766" t="str">
            <v>1 1-Pesos Colombianos</v>
          </cell>
          <cell r="CG766" t="str">
            <v>3 Bogotá D.C.</v>
          </cell>
          <cell r="CH766" t="str">
            <v>149 3. Bogotá D.C.</v>
          </cell>
          <cell r="CI766" t="str">
            <v>17 17 La Candelaria</v>
          </cell>
          <cell r="CJ766" t="str">
            <v>LA CANDELARIA</v>
          </cell>
          <cell r="CK766" t="str">
            <v>1 1. Única</v>
          </cell>
          <cell r="CL766" t="str">
            <v>4 CARRERA</v>
          </cell>
          <cell r="CM766">
            <v>8</v>
          </cell>
          <cell r="CN766">
            <v>9</v>
          </cell>
          <cell r="CO766">
            <v>83</v>
          </cell>
          <cell r="CP766" t="str">
            <v>1 Interno</v>
          </cell>
          <cell r="CQ766" t="str">
            <v>1 Natural</v>
          </cell>
          <cell r="CR766" t="str">
            <v>202576002000300018E</v>
          </cell>
        </row>
        <row r="767">
          <cell r="A767">
            <v>765</v>
          </cell>
          <cell r="B767" t="str">
            <v>CONTRATO DE PRESTACIÓN DE SERVICIOS PROFESIONALES Y/O APOYO A LA GESTIÓN</v>
          </cell>
          <cell r="C767" t="str">
            <v>SCDPI-21418-01428-25</v>
          </cell>
          <cell r="D767" t="str">
            <v>CONTRATACION DIRECTA</v>
          </cell>
          <cell r="E767" t="str">
            <v>Prestar servicios profesionales a la Secretaría Distrital de Cultura, Recreación y Deporte - Subdirección de Infraestructura y Patrimonio Cultural, en el desarrollo de actividades relacionadas con la gestión, seguimiento y apoyo a la supervisión desde el componente técnico y administrativo, de las acciones lideradas en materia de protección del patrimonio cultural de la ciudad, y demás proyectos desarrollados en el marco de la misionalidad de la dependencia.</v>
          </cell>
          <cell r="F767" t="str">
            <v>17 17. Contrato de Prestación de Servicios</v>
          </cell>
          <cell r="G767" t="str">
            <v>1 Contratista</v>
          </cell>
          <cell r="H767" t="str">
            <v>1 Natural</v>
          </cell>
          <cell r="I767" t="str">
            <v>2 Privada (1)</v>
          </cell>
          <cell r="J767" t="str">
            <v>4 Persona Natural (2)</v>
          </cell>
          <cell r="K767" t="str">
            <v>31 31-Servicios Profesionales</v>
          </cell>
          <cell r="L767" t="str">
            <v>CO1.PCCNTR.8227252</v>
          </cell>
          <cell r="M767" t="str">
            <v>https://community.secop.gov.co/Public/Tendering/OpportunityDetail/Index?noticeUID=CO1.NTC.8638282&amp;isFromPublicArea=True&amp;isModal=False</v>
          </cell>
          <cell r="N767">
            <v>45890</v>
          </cell>
          <cell r="O767" t="str">
            <v>5 Contratación directa</v>
          </cell>
          <cell r="P767" t="str">
            <v>33 Prestación de Servicios Profesionales y Apoyo (5-8)</v>
          </cell>
          <cell r="Q767" t="str">
            <v>N/A</v>
          </cell>
          <cell r="R767" t="str">
            <v>1 1. Ley 80</v>
          </cell>
          <cell r="S767" t="str">
            <v>6 6: Prestacion de servicios</v>
          </cell>
          <cell r="T767" t="str">
            <v>1 Nacional</v>
          </cell>
          <cell r="U767" t="str">
            <v>3 3. Único Contratista</v>
          </cell>
          <cell r="V767" t="str">
            <v>CLAUDIA LUZ GARAVITO FERNANDEZ</v>
          </cell>
          <cell r="W767" t="str">
            <v>F</v>
          </cell>
          <cell r="X767">
            <v>51892066</v>
          </cell>
          <cell r="Y767">
            <v>8</v>
          </cell>
          <cell r="Z767" t="str">
            <v>AK 19 131 A 31</v>
          </cell>
          <cell r="AA767">
            <v>6016266463</v>
          </cell>
          <cell r="AB767" t="str">
            <v>claudia.garavito@scrd.gov.co </v>
          </cell>
          <cell r="AD767">
            <v>24939</v>
          </cell>
          <cell r="AF767" t="str">
            <v>CUNDINAMARCA - BOGOTA</v>
          </cell>
          <cell r="AG767" t="str">
            <v>Profesional en arquitectura, ingenieria y/o afines con experiencia profesional relacionada de minimo cuatro (4) años</v>
          </cell>
          <cell r="AH767" t="str">
            <v>ARQUITECTO</v>
          </cell>
          <cell r="AI767" t="str">
            <v>1 1. Inversión</v>
          </cell>
          <cell r="AJ767">
            <v>80</v>
          </cell>
          <cell r="AK767" t="str">
            <v>O230117330120240080</v>
          </cell>
          <cell r="AL767" t="str">
            <v>Fortalecimiento de prácticas y transformaciones culturales, patrimoniales, urbanas y sociales para el bienestar integral de Bogotá D.C.</v>
          </cell>
          <cell r="AN767">
            <v>36544500</v>
          </cell>
          <cell r="AP767">
            <v>4060500</v>
          </cell>
          <cell r="AQ767">
            <v>32484000</v>
          </cell>
          <cell r="AU767">
            <v>32484000</v>
          </cell>
          <cell r="AV767">
            <v>8121000</v>
          </cell>
          <cell r="AW767">
            <v>2234</v>
          </cell>
          <cell r="AX767">
            <v>36544500</v>
          </cell>
          <cell r="AY767">
            <v>45895</v>
          </cell>
          <cell r="AZ767">
            <v>1361</v>
          </cell>
          <cell r="BA767">
            <v>40605000</v>
          </cell>
          <cell r="BB767">
            <v>45868</v>
          </cell>
          <cell r="BC767">
            <v>45894</v>
          </cell>
          <cell r="BD767">
            <v>45896</v>
          </cell>
          <cell r="BE767">
            <v>46017</v>
          </cell>
          <cell r="BF767">
            <v>46017</v>
          </cell>
          <cell r="BG767" t="str">
            <v>2 2-Ejecución</v>
          </cell>
          <cell r="BH767" t="str">
            <v>4 MESES Y 15 DIAS</v>
          </cell>
          <cell r="BI767" t="str">
            <v>1 1. Días</v>
          </cell>
          <cell r="BJ767">
            <v>119</v>
          </cell>
          <cell r="BK767">
            <v>0</v>
          </cell>
          <cell r="BL767">
            <v>119</v>
          </cell>
          <cell r="BM767" t="str">
            <v>DIRECCIÓN DE ARTE, CULTURA Y PATRIMONIO</v>
          </cell>
          <cell r="BN767" t="str">
            <v>SUBDIRECCIÓN DE INFRAESTRUCTURA Y PATRIMONIO CULTURAL</v>
          </cell>
          <cell r="BO767" t="str">
            <v>Nathalia Rippe Sierra</v>
          </cell>
          <cell r="BP767">
            <v>35513244</v>
          </cell>
          <cell r="BQ767">
            <v>1</v>
          </cell>
          <cell r="CD767" t="str">
            <v>3 3. Municipal</v>
          </cell>
          <cell r="CE767" t="str">
            <v>2 2. Transferencias</v>
          </cell>
          <cell r="CF767" t="str">
            <v>1 1-Pesos Colombianos</v>
          </cell>
          <cell r="CG767" t="str">
            <v>3 Bogotá D.C.</v>
          </cell>
          <cell r="CH767" t="str">
            <v>149 3. Bogotá D.C.</v>
          </cell>
          <cell r="CI767" t="str">
            <v>17 17 La Candelaria</v>
          </cell>
          <cell r="CJ767" t="str">
            <v>LA CANDELARIA</v>
          </cell>
          <cell r="CK767" t="str">
            <v>1 1. Única</v>
          </cell>
          <cell r="CL767" t="str">
            <v>4 CARRERA</v>
          </cell>
          <cell r="CM767">
            <v>8</v>
          </cell>
          <cell r="CN767">
            <v>9</v>
          </cell>
          <cell r="CO767">
            <v>83</v>
          </cell>
          <cell r="CP767" t="str">
            <v>1 Interno</v>
          </cell>
          <cell r="CQ767" t="str">
            <v>1 Natural</v>
          </cell>
          <cell r="CR767" t="str">
            <v>202576002000800705E</v>
          </cell>
          <cell r="CS767" t="str">
            <v>MODIFICACION - LIBERACION SALDO</v>
          </cell>
          <cell r="CT767" t="str">
            <v>Liberación</v>
          </cell>
          <cell r="CU767">
            <v>46009</v>
          </cell>
          <cell r="CV767" t="str">
            <v>N.A</v>
          </cell>
          <cell r="CW767" t="str">
            <v>N.A</v>
          </cell>
          <cell r="CX767">
            <v>4060500</v>
          </cell>
          <cell r="CY767" t="str">
            <v>N.A</v>
          </cell>
        </row>
        <row r="768">
          <cell r="A768">
            <v>766</v>
          </cell>
          <cell r="B768" t="str">
            <v>CONTRATO DE PRESTACIÓN DE SERVICIOS PROFESIONALES Y/O APOYO A LA GESTIÓN</v>
          </cell>
          <cell r="C768" t="str">
            <v>SCDPI-21417-01345-25</v>
          </cell>
          <cell r="D768" t="str">
            <v>CONTRATACION DIRECTA</v>
          </cell>
          <cell r="E768" t="str">
            <v>Prestar servicios profesionales a la Secretaría Distrital de Cultura, Recreación y Deporte – Dirección de Transformaciones Culturales, para implementar acciones pedagógicas y comportamentales en los entornos priorizados, con base en las metodologías definidas, garantizando la participación ciudadana, el enfoque diferencial y la generación de aprendizajes sostenibles, en el marco del convenio interadministrativo No. 568 de 2025.</v>
          </cell>
          <cell r="F768" t="str">
            <v>17 17. Contrato de Prestación de Servicios</v>
          </cell>
          <cell r="G768" t="str">
            <v>1 Contratista</v>
          </cell>
          <cell r="H768" t="str">
            <v>1 Natural</v>
          </cell>
          <cell r="I768" t="str">
            <v>2 Privada (1)</v>
          </cell>
          <cell r="J768" t="str">
            <v>4 Persona Natural (2)</v>
          </cell>
          <cell r="K768" t="str">
            <v>31 31-Servicios Profesionales</v>
          </cell>
          <cell r="L768" t="str">
            <v>CO1.PCCNTR.8233719</v>
          </cell>
          <cell r="M768" t="str">
            <v>https://community.secop.gov.co/Public/Tendering/OpportunityDetail/Index?noticeUID=CO1.NTC.8652756&amp;isFromPublicArea=True&amp;isModal=False</v>
          </cell>
          <cell r="N768">
            <v>45894</v>
          </cell>
          <cell r="O768" t="str">
            <v>5 Contratación directa</v>
          </cell>
          <cell r="P768" t="str">
            <v>33 Prestación de Servicios Profesionales y Apoyo (5-8)</v>
          </cell>
          <cell r="Q768" t="str">
            <v>N/A</v>
          </cell>
          <cell r="R768" t="str">
            <v>1 1. Ley 80</v>
          </cell>
          <cell r="S768" t="str">
            <v>6 6: Prestacion de servicios</v>
          </cell>
          <cell r="T768" t="str">
            <v>1 Nacional</v>
          </cell>
          <cell r="U768" t="str">
            <v>3 3. Único Contratista</v>
          </cell>
          <cell r="V768" t="str">
            <v>MIGUEL ANGEL CAMELO RAMIREZ</v>
          </cell>
          <cell r="W768" t="str">
            <v>M</v>
          </cell>
          <cell r="X768">
            <v>1022443938</v>
          </cell>
          <cell r="Y768">
            <v>5</v>
          </cell>
          <cell r="Z768" t="str">
            <v>AC 68 1 63</v>
          </cell>
          <cell r="AA768">
            <v>6018185284</v>
          </cell>
          <cell r="AB768" t="str">
            <v>miguel.camelo@scrd.gov.co </v>
          </cell>
          <cell r="AC768" t="str">
            <v>miguelcamelo99@gmail.com</v>
          </cell>
          <cell r="AD768">
            <v>36337</v>
          </cell>
          <cell r="AE768">
            <v>26</v>
          </cell>
          <cell r="AF768" t="str">
            <v>CUNDINAMARCA - BOGOTA</v>
          </cell>
          <cell r="AG768" t="str">
            <v>Titulo Profesional en áreas de ciencias sociales y/o educación y/o artes y/o psicología y/o trabajo social y/o humanidades o afines. Sin experiencia</v>
          </cell>
          <cell r="AH768" t="str">
            <v>MAESTRO EN MUSICA</v>
          </cell>
          <cell r="AI768" t="str">
            <v>1 1. Inversión</v>
          </cell>
          <cell r="AJ768">
            <v>122</v>
          </cell>
          <cell r="AK768" t="str">
            <v>O230117330120240122</v>
          </cell>
          <cell r="AL768" t="str">
            <v>Innovación y cambio cultural para la transformación de comportamientos que promuevan el orgullo por la ciudad de Bogotá D.C.</v>
          </cell>
          <cell r="AN768">
            <v>21307000</v>
          </cell>
          <cell r="AQ768">
            <v>21307000</v>
          </cell>
          <cell r="AU768">
            <v>21307000</v>
          </cell>
          <cell r="AV768">
            <v>4917000</v>
          </cell>
          <cell r="AW768">
            <v>2405</v>
          </cell>
          <cell r="AX768">
            <v>21307000</v>
          </cell>
          <cell r="AY768">
            <v>45901</v>
          </cell>
          <cell r="AZ768">
            <v>1250</v>
          </cell>
          <cell r="BA768">
            <v>29502000</v>
          </cell>
          <cell r="BB768">
            <v>45828</v>
          </cell>
          <cell r="BC768">
            <v>45896</v>
          </cell>
          <cell r="BD768">
            <v>45902</v>
          </cell>
          <cell r="BE768">
            <v>46021</v>
          </cell>
          <cell r="BF768">
            <v>46021</v>
          </cell>
          <cell r="BG768" t="str">
            <v>2 2-Ejecución</v>
          </cell>
          <cell r="BH768" t="str">
            <v>5 MESES</v>
          </cell>
          <cell r="BI768" t="str">
            <v>1 1. Días</v>
          </cell>
          <cell r="BJ768">
            <v>118</v>
          </cell>
          <cell r="BK768">
            <v>0</v>
          </cell>
          <cell r="BL768">
            <v>118</v>
          </cell>
          <cell r="BM768" t="str">
            <v>SUBSECRETARÍA DISTRITAL DE CULTURA CIUDADANA Y GESTIÓN DEL CONOCIMIENTO</v>
          </cell>
          <cell r="BN768" t="str">
            <v>DIRECCION DE TRANSFORMACIONES CULTURALES</v>
          </cell>
          <cell r="BO768" t="str">
            <v>Julian Felipe Duarte Alvarez</v>
          </cell>
          <cell r="BP768">
            <v>1019071928</v>
          </cell>
          <cell r="BQ768">
            <v>3</v>
          </cell>
          <cell r="BR768" t="str">
            <v>N.A</v>
          </cell>
          <cell r="BS768" t="str">
            <v>N.A</v>
          </cell>
          <cell r="BT768" t="str">
            <v>N.A</v>
          </cell>
          <cell r="BU768" t="str">
            <v>N.A</v>
          </cell>
          <cell r="BV768" t="str">
            <v>N.A</v>
          </cell>
          <cell r="BW768" t="str">
            <v>N.A</v>
          </cell>
          <cell r="BX768" t="str">
            <v>N.A</v>
          </cell>
          <cell r="BY768" t="str">
            <v>N.A</v>
          </cell>
          <cell r="BZ768" t="str">
            <v>N.A</v>
          </cell>
          <cell r="CA768" t="str">
            <v>N.A</v>
          </cell>
          <cell r="CD768" t="str">
            <v>3 3. Municipal</v>
          </cell>
          <cell r="CE768" t="str">
            <v>2 2. Transferencias</v>
          </cell>
          <cell r="CF768" t="str">
            <v>1 1-Pesos Colombianos</v>
          </cell>
          <cell r="CG768" t="str">
            <v>3 Bogotá D.C.</v>
          </cell>
          <cell r="CH768" t="str">
            <v>149 3. Bogotá D.C.</v>
          </cell>
          <cell r="CI768" t="str">
            <v>17 17 La Candelaria</v>
          </cell>
          <cell r="CJ768" t="str">
            <v>LA CANDELARIA</v>
          </cell>
          <cell r="CK768" t="str">
            <v>1 1. Única</v>
          </cell>
          <cell r="CL768" t="str">
            <v>4 CARRERA</v>
          </cell>
          <cell r="CM768">
            <v>8</v>
          </cell>
          <cell r="CN768">
            <v>9</v>
          </cell>
          <cell r="CO768">
            <v>83</v>
          </cell>
          <cell r="CP768" t="str">
            <v>1 Interno</v>
          </cell>
          <cell r="CQ768" t="str">
            <v>1 Natural</v>
          </cell>
          <cell r="CR768" t="str">
            <v>202576002000800694E</v>
          </cell>
        </row>
        <row r="769">
          <cell r="A769">
            <v>767</v>
          </cell>
          <cell r="B769" t="str">
            <v>CONTRATO DE PRESTACIÓN DE SERVICIOS PROFESIONALES Y/O APOYO A LA GESTIÓN</v>
          </cell>
          <cell r="C769" t="str">
            <v>SCDPI-21416-01547-25</v>
          </cell>
          <cell r="D769" t="str">
            <v>CONTRATACION DIRECTA</v>
          </cell>
          <cell r="E769" t="str">
            <v>Prestar servicios profesionales a la Secretaria de Cultura, Recreación y Deporte - Despacho, para la gestión de actividades y acciones necesarias para atender las necesidades logísticas de hospitalidad que se generen orientadas al cumplimiento de las metas establecidas.</v>
          </cell>
          <cell r="F769" t="str">
            <v>17 17. Contrato de Prestación de Servicios</v>
          </cell>
          <cell r="G769" t="str">
            <v>1 Contratista</v>
          </cell>
          <cell r="H769" t="str">
            <v>1 Natural</v>
          </cell>
          <cell r="I769" t="str">
            <v>2 Privada (1)</v>
          </cell>
          <cell r="J769" t="str">
            <v>4 Persona Natural (2)</v>
          </cell>
          <cell r="K769" t="str">
            <v>31 31-Servicios Profesionales</v>
          </cell>
          <cell r="L769" t="str">
            <v>CO1.PCCNTR.8233793</v>
          </cell>
          <cell r="M769" t="str">
            <v>https://community.secop.gov.co/Public/Tendering/OpportunityDetail/Index?noticeUID=CO1.NTC.8649250&amp;isFromPublicArea=True&amp;isModal=False</v>
          </cell>
          <cell r="N769">
            <v>45891</v>
          </cell>
          <cell r="O769" t="str">
            <v>5 Contratación directa</v>
          </cell>
          <cell r="P769" t="str">
            <v>33 Prestación de Servicios Profesionales y Apoyo (5-8)</v>
          </cell>
          <cell r="Q769" t="str">
            <v>N/A</v>
          </cell>
          <cell r="R769" t="str">
            <v>1 1. Ley 80</v>
          </cell>
          <cell r="S769" t="str">
            <v>6 6: Prestacion de servicios</v>
          </cell>
          <cell r="T769" t="str">
            <v>1 Nacional</v>
          </cell>
          <cell r="U769" t="str">
            <v>3 3. Único Contratista</v>
          </cell>
          <cell r="V769" t="str">
            <v>NUO NUO SUNG HWANG</v>
          </cell>
          <cell r="W769" t="str">
            <v>F</v>
          </cell>
          <cell r="X769">
            <v>52147141</v>
          </cell>
          <cell r="Y769">
            <v>1</v>
          </cell>
          <cell r="Z769" t="str">
            <v>BOGOTA</v>
          </cell>
          <cell r="AA769">
            <v>3108649463</v>
          </cell>
          <cell r="AC769" t="str">
            <v>maria.nsung@gmail.com</v>
          </cell>
          <cell r="AD769">
            <v>27148</v>
          </cell>
          <cell r="AE769">
            <v>52</v>
          </cell>
          <cell r="AF769" t="str">
            <v>CUNDINAMARCA - BOGOTA</v>
          </cell>
          <cell r="AG769" t="str">
            <v>L ESDOP (ESTUDIO Y EXPERIENCIA) Profesional en ciencias sociales y humanas con especialización y tres (3) años de experiencia profesional</v>
          </cell>
          <cell r="AH769" t="str">
            <v>COMIUNICACION SOCIAL</v>
          </cell>
          <cell r="AI769" t="str">
            <v>1 1. Inversión</v>
          </cell>
          <cell r="AJ769">
            <v>102</v>
          </cell>
          <cell r="AK769" t="str">
            <v>O230117330120240102</v>
          </cell>
          <cell r="AL769" t="str">
            <v>Fortalecimiento de alianzas estratégicas a nivel bilateral y multilateral para el posicionamiento de la ciudad como referente cultural y recreodeportivo en escenarios internacionales Bogotá D.C.</v>
          </cell>
          <cell r="AN769">
            <v>13378500</v>
          </cell>
          <cell r="AQ769">
            <v>13378500</v>
          </cell>
          <cell r="AU769">
            <v>13378500</v>
          </cell>
          <cell r="AV769">
            <v>8919000</v>
          </cell>
          <cell r="AW769">
            <v>2404</v>
          </cell>
          <cell r="AX769">
            <v>13378500</v>
          </cell>
          <cell r="AY769">
            <v>45901</v>
          </cell>
          <cell r="AZ769">
            <v>1418</v>
          </cell>
          <cell r="BA769">
            <v>13378500</v>
          </cell>
          <cell r="BB769">
            <v>45883</v>
          </cell>
          <cell r="BC769">
            <v>45895</v>
          </cell>
          <cell r="BD769">
            <v>45903</v>
          </cell>
          <cell r="BE769">
            <v>45947</v>
          </cell>
          <cell r="BF769">
            <v>45947</v>
          </cell>
          <cell r="BG769" t="str">
            <v>2 2-Ejecución</v>
          </cell>
          <cell r="BH769" t="str">
            <v>1 MES Y 15 DIAS</v>
          </cell>
          <cell r="BI769" t="str">
            <v>1 1. Días</v>
          </cell>
          <cell r="BJ769">
            <v>44</v>
          </cell>
          <cell r="BK769">
            <v>0</v>
          </cell>
          <cell r="BL769">
            <v>44</v>
          </cell>
          <cell r="BM769" t="str">
            <v>SUBSECRETARÍA DE GOBERNANZA</v>
          </cell>
          <cell r="BN769" t="str">
            <v>DESPACHO</v>
          </cell>
          <cell r="BO769" t="str">
            <v>NATALIA SEFAIR LOPEZ</v>
          </cell>
          <cell r="BP769">
            <v>52999380</v>
          </cell>
          <cell r="BQ769">
            <v>0</v>
          </cell>
          <cell r="BR769" t="str">
            <v>N.A</v>
          </cell>
          <cell r="BS769" t="str">
            <v>N.A</v>
          </cell>
          <cell r="BT769" t="str">
            <v>N.A</v>
          </cell>
          <cell r="BU769" t="str">
            <v>N.A</v>
          </cell>
          <cell r="BV769" t="str">
            <v>N.A</v>
          </cell>
          <cell r="BW769" t="str">
            <v>N.A</v>
          </cell>
          <cell r="BX769" t="str">
            <v>N.A</v>
          </cell>
          <cell r="BY769" t="str">
            <v>N.A</v>
          </cell>
          <cell r="BZ769" t="str">
            <v>N.A</v>
          </cell>
          <cell r="CA769" t="str">
            <v>N.A</v>
          </cell>
          <cell r="CD769" t="str">
            <v>3 3. Municipal</v>
          </cell>
          <cell r="CE769" t="str">
            <v>2 2. Transferencias</v>
          </cell>
          <cell r="CF769" t="str">
            <v>1 1-Pesos Colombianos</v>
          </cell>
          <cell r="CG769" t="str">
            <v>3 Bogotá D.C.</v>
          </cell>
          <cell r="CH769" t="str">
            <v>149 3. Bogotá D.C.</v>
          </cell>
          <cell r="CI769" t="str">
            <v>17 17 La Candelaria</v>
          </cell>
          <cell r="CJ769" t="str">
            <v>LA CANDELARIA</v>
          </cell>
          <cell r="CK769" t="str">
            <v>1 1. Única</v>
          </cell>
          <cell r="CL769" t="str">
            <v>4 CARRERA</v>
          </cell>
          <cell r="CM769">
            <v>8</v>
          </cell>
          <cell r="CN769">
            <v>9</v>
          </cell>
          <cell r="CO769">
            <v>83</v>
          </cell>
          <cell r="CP769" t="str">
            <v>1 Interno</v>
          </cell>
          <cell r="CQ769" t="str">
            <v>1 Natural</v>
          </cell>
          <cell r="CR769" t="str">
            <v>202576002000800798E</v>
          </cell>
        </row>
        <row r="770">
          <cell r="A770">
            <v>768</v>
          </cell>
          <cell r="B770" t="str">
            <v>CONTRATO DE PRESTACIÓN DE SERVICIOS PROFESIONALES Y/O APOYO A LA GESTIÓN</v>
          </cell>
          <cell r="C770" t="str">
            <v>SCDPI-21417-01353-25</v>
          </cell>
          <cell r="D770" t="str">
            <v>CONTRATACION DIRECTA</v>
          </cell>
          <cell r="E770" t="str">
            <v>Prestar servicios profesionales a la Secretaría Distrital de Cultura, Recreación y Deporte – Dirección de Transformaciones Culturales, para crear piezas visuales que aporten a las estrategias pedagógicas, estéticas y simbólicas del proyecto en entornos de alta circulación como estaciones y portales, en el marco del convenio interadministrativo No. 568 de 2025.</v>
          </cell>
          <cell r="F770" t="str">
            <v>17 17. Contrato de Prestación de Servicios</v>
          </cell>
          <cell r="G770" t="str">
            <v>1 Contratista</v>
          </cell>
          <cell r="H770" t="str">
            <v>1 Natural</v>
          </cell>
          <cell r="I770" t="str">
            <v>2 Privada (1)</v>
          </cell>
          <cell r="J770" t="str">
            <v>4 Persona Natural (2)</v>
          </cell>
          <cell r="K770" t="str">
            <v>31 31-Servicios Profesionales</v>
          </cell>
          <cell r="L770" t="str">
            <v>Prestar servicios profesionales a la Secretaría Distrital de Cultura, Recreación y Deporte – Dirección de Transformaciones Culturales, para crear piezas visuales que aporten a las estrategias pedagógicas, estéticas y simbólicas del proyecto en entornos de alta circulación como estaciones y portales, en el marco del convenio interadministrativo No. 568 de 2025.</v>
          </cell>
          <cell r="M770" t="str">
            <v>https://community.secop.gov.co/Public/Tendering/OpportunityDetail/Index?noticeUID=CO1.NTC.8652876&amp;isFromPublicArea=True&amp;isModal=False</v>
          </cell>
          <cell r="N770">
            <v>45894</v>
          </cell>
          <cell r="O770" t="str">
            <v>5 Contratación directa</v>
          </cell>
          <cell r="P770" t="str">
            <v>33 Prestación de Servicios Profesionales y Apoyo (5-8)</v>
          </cell>
          <cell r="Q770" t="str">
            <v>N/A</v>
          </cell>
          <cell r="R770" t="str">
            <v>1 1. Ley 80</v>
          </cell>
          <cell r="S770" t="str">
            <v>6 6: Prestacion de servicios</v>
          </cell>
          <cell r="T770" t="str">
            <v>1 Nacional</v>
          </cell>
          <cell r="U770" t="str">
            <v>3 3. Único Contratista</v>
          </cell>
          <cell r="V770" t="str">
            <v>EDWIN CAMILO TORRES GUANUME</v>
          </cell>
          <cell r="W770" t="str">
            <v>M</v>
          </cell>
          <cell r="X770">
            <v>80845105</v>
          </cell>
          <cell r="Y770">
            <v>2</v>
          </cell>
          <cell r="Z770" t="str">
            <v>TV 70 67 B SUR 80 torre 1</v>
          </cell>
          <cell r="AA770">
            <v>3214319341</v>
          </cell>
          <cell r="AB770" t="str">
            <v>edwin.torres@scrd.gov.co</v>
          </cell>
          <cell r="AC770" t="str">
            <v>camilotorresguanume@gmail.com</v>
          </cell>
          <cell r="AD770">
            <v>31302</v>
          </cell>
          <cell r="AE770">
            <v>40</v>
          </cell>
          <cell r="AF770" t="str">
            <v>CUNDINAMARCA - BOGOTA</v>
          </cell>
          <cell r="AG770" t="str">
            <v>Titulo Profesional en artes visuales y/o artes plásticas y/o ilustración y/o diseño gráfico o áreas afines. Sin experiencia</v>
          </cell>
          <cell r="AH770" t="str">
            <v>ARTES ESCENICAS</v>
          </cell>
          <cell r="AI770" t="str">
            <v>1 1. Inversión</v>
          </cell>
          <cell r="AJ770">
            <v>122</v>
          </cell>
          <cell r="AK770" t="str">
            <v>O230117330120240122</v>
          </cell>
          <cell r="AL770" t="str">
            <v>Innovación y cambio cultural para la transformación de comportamientos que promuevan el orgullo por la ciudad de Bogotá D.C.</v>
          </cell>
          <cell r="AN770">
            <v>24585000</v>
          </cell>
          <cell r="AQ770">
            <v>24585000</v>
          </cell>
          <cell r="AU770">
            <v>24585000</v>
          </cell>
          <cell r="AV770">
            <v>4917000</v>
          </cell>
          <cell r="AW770">
            <v>2374</v>
          </cell>
          <cell r="AX770">
            <v>24585000</v>
          </cell>
          <cell r="AY770">
            <v>45897</v>
          </cell>
          <cell r="AZ770">
            <v>1264</v>
          </cell>
          <cell r="BA770">
            <v>29502000</v>
          </cell>
          <cell r="BB770">
            <v>45832</v>
          </cell>
          <cell r="BC770">
            <v>45895</v>
          </cell>
          <cell r="BD770">
            <v>45897</v>
          </cell>
          <cell r="BE770">
            <v>46021</v>
          </cell>
          <cell r="BF770">
            <v>46021</v>
          </cell>
          <cell r="BG770" t="str">
            <v>2 2-Ejecución</v>
          </cell>
          <cell r="BH770" t="str">
            <v>5 MESES</v>
          </cell>
          <cell r="BI770" t="str">
            <v>1 1. Días</v>
          </cell>
          <cell r="BJ770">
            <v>122</v>
          </cell>
          <cell r="BK770">
            <v>0</v>
          </cell>
          <cell r="BL770">
            <v>122</v>
          </cell>
          <cell r="BM770" t="str">
            <v>SUBSECRETARÍA DISTRITAL DE CULTURA CIUDADANA Y GESTIÓN DEL CONOCIMIENTO</v>
          </cell>
          <cell r="BN770" t="str">
            <v>DIRECCION DE TRANSFORMACIONES CULTURALES</v>
          </cell>
          <cell r="BO770" t="str">
            <v>Julian Felipe Duarte Alvarez</v>
          </cell>
          <cell r="BP770">
            <v>1019071928</v>
          </cell>
          <cell r="BQ770">
            <v>3</v>
          </cell>
          <cell r="BR770" t="str">
            <v>N.A</v>
          </cell>
          <cell r="BS770" t="str">
            <v>N.A</v>
          </cell>
          <cell r="BT770" t="str">
            <v>N.A</v>
          </cell>
          <cell r="BU770" t="str">
            <v>N.A</v>
          </cell>
          <cell r="BV770" t="str">
            <v>N.A</v>
          </cell>
          <cell r="BW770" t="str">
            <v>N.A</v>
          </cell>
          <cell r="BX770" t="str">
            <v>N.A</v>
          </cell>
          <cell r="BY770" t="str">
            <v>N.A</v>
          </cell>
          <cell r="BZ770" t="str">
            <v>N.A</v>
          </cell>
          <cell r="CA770" t="str">
            <v>N.A</v>
          </cell>
          <cell r="CD770" t="str">
            <v>3 3. Municipal</v>
          </cell>
          <cell r="CE770" t="str">
            <v>2 2. Transferencias</v>
          </cell>
          <cell r="CF770" t="str">
            <v>1 1-Pesos Colombianos</v>
          </cell>
          <cell r="CG770" t="str">
            <v>3 Bogotá D.C.</v>
          </cell>
          <cell r="CH770" t="str">
            <v>149 3. Bogotá D.C.</v>
          </cell>
          <cell r="CI770" t="str">
            <v>17 17 La Candelaria</v>
          </cell>
          <cell r="CJ770" t="str">
            <v>LA CANDELARIA</v>
          </cell>
          <cell r="CK770" t="str">
            <v>1 1. Única</v>
          </cell>
          <cell r="CL770" t="str">
            <v>4 CARRERA</v>
          </cell>
          <cell r="CM770">
            <v>8</v>
          </cell>
          <cell r="CN770">
            <v>9</v>
          </cell>
          <cell r="CO770">
            <v>83</v>
          </cell>
          <cell r="CP770" t="str">
            <v>1 Interno</v>
          </cell>
          <cell r="CQ770" t="str">
            <v>1 Natural</v>
          </cell>
          <cell r="CR770" t="str">
            <v>202576002000800712E</v>
          </cell>
        </row>
        <row r="771">
          <cell r="A771">
            <v>769</v>
          </cell>
          <cell r="B771" t="str">
            <v>CONTRATO DE PRESTACIÓN DE SERVICIOS PROFESIONALES Y/O APOYO A LA GESTIÓN</v>
          </cell>
          <cell r="C771" t="str">
            <v>SCDPI-21417-01380-25</v>
          </cell>
          <cell r="D771" t="str">
            <v>CONTRATACION DIRECTA</v>
          </cell>
          <cell r="E771" t="str">
            <v>Prestar servicios profesionales a la Secretaría de Cultura, Recreación y Deporte - Subsecretaría de Cultura Ciudadana y Gestión del Conocimiento - Dirección de Redes y Acción Colectiva, para el desarrollo de contenidos gráficos, propuestas gráficas e identidad visual de los productos de la estrategia, en el marco del convenio interadministrativo No. 568 de 2025.</v>
          </cell>
          <cell r="F771" t="str">
            <v>17 17. Contrato de Prestación de Servicios</v>
          </cell>
          <cell r="G771" t="str">
            <v>1 Contratista</v>
          </cell>
          <cell r="H771" t="str">
            <v>1 Natural</v>
          </cell>
          <cell r="I771" t="str">
            <v>2 Privada (1)</v>
          </cell>
          <cell r="J771" t="str">
            <v>4 Persona Natural (2)</v>
          </cell>
          <cell r="K771" t="str">
            <v>31 31-Servicios Profesionales</v>
          </cell>
          <cell r="L771" t="str">
            <v>CO1.PCCNTR.8234466</v>
          </cell>
          <cell r="M771" t="str">
            <v>https://community.secop.gov.co/Public/Tendering/OpportunityDetail/Index?noticeUID=CO1.NTC.8653136&amp;isFromPublicArea=True&amp;isModal=False</v>
          </cell>
          <cell r="N771">
            <v>45894</v>
          </cell>
          <cell r="O771" t="str">
            <v>5 Contratación directa</v>
          </cell>
          <cell r="P771" t="str">
            <v>33 Prestación de Servicios Profesionales y Apoyo (5-8)</v>
          </cell>
          <cell r="Q771" t="str">
            <v>N/A</v>
          </cell>
          <cell r="R771" t="str">
            <v>1 1. Ley 80</v>
          </cell>
          <cell r="S771" t="str">
            <v>6 6: Prestacion de servicios</v>
          </cell>
          <cell r="T771" t="str">
            <v>1 Nacional</v>
          </cell>
          <cell r="U771" t="str">
            <v>3 3. Único Contratista</v>
          </cell>
          <cell r="V771" t="str">
            <v>JORGE MARIO ARROYO OSORIO</v>
          </cell>
          <cell r="W771" t="str">
            <v>M</v>
          </cell>
          <cell r="X771">
            <v>1020731595</v>
          </cell>
          <cell r="Y771">
            <v>0</v>
          </cell>
          <cell r="Z771" t="str">
            <v>Calle 108 No. 57-09</v>
          </cell>
          <cell r="AA771">
            <v>3173799224</v>
          </cell>
          <cell r="AC771" t="str">
            <v>j.arroyo.dg@gmail.com</v>
          </cell>
          <cell r="AD771">
            <v>32229</v>
          </cell>
          <cell r="AE771">
            <v>38</v>
          </cell>
          <cell r="AF771" t="str">
            <v>CUNDINAMARCA - BOGOTA</v>
          </cell>
          <cell r="AG771" t="str">
            <v>Titulo profesional en diseño grafico, publicidad, y/o áreas del conocimiento afines.</v>
          </cell>
          <cell r="AH771" t="str">
            <v>DISENO GRAFICO ANIMACION Y MULTIMEDIA</v>
          </cell>
          <cell r="AI771" t="str">
            <v>1 1. Inversión</v>
          </cell>
          <cell r="AJ771">
            <v>122</v>
          </cell>
          <cell r="AK771" t="str">
            <v>O230117330120240122</v>
          </cell>
          <cell r="AL771" t="str">
            <v>Innovación y cambio cultural para la transformación de comportamientos que promuevan el orgullo por la ciudad de Bogotá D.C.</v>
          </cell>
          <cell r="AN771">
            <v>28590000</v>
          </cell>
          <cell r="AQ771">
            <v>28590000</v>
          </cell>
          <cell r="AU771">
            <v>28590000</v>
          </cell>
          <cell r="AV771">
            <v>5718000</v>
          </cell>
          <cell r="AW771">
            <v>2375</v>
          </cell>
          <cell r="AX771">
            <v>28590000</v>
          </cell>
          <cell r="AY771">
            <v>45897</v>
          </cell>
          <cell r="AZ771">
            <v>1270</v>
          </cell>
          <cell r="BA771">
            <v>34308000</v>
          </cell>
          <cell r="BB771">
            <v>45832</v>
          </cell>
          <cell r="BC771">
            <v>45895</v>
          </cell>
          <cell r="BD771">
            <v>45901</v>
          </cell>
          <cell r="BE771">
            <v>46021</v>
          </cell>
          <cell r="BF771">
            <v>46021</v>
          </cell>
          <cell r="BG771" t="str">
            <v>2 2-Ejecución</v>
          </cell>
          <cell r="BH771" t="str">
            <v>5 MESES</v>
          </cell>
          <cell r="BI771" t="str">
            <v>1 1. Días</v>
          </cell>
          <cell r="BJ771">
            <v>119</v>
          </cell>
          <cell r="BK771">
            <v>0</v>
          </cell>
          <cell r="BL771">
            <v>119</v>
          </cell>
          <cell r="BM771" t="str">
            <v>SUBSECRETARÍA DISTRITAL DE CULTURA CIUDADANA Y GESTIÓN DEL CONOCIMIENTO</v>
          </cell>
          <cell r="BN771" t="str">
            <v>DIRECCIÓN DE REDES Y ACCIÓN COLECTIVA</v>
          </cell>
          <cell r="BO771" t="str">
            <v>Angélica Rocío Martínez Torres</v>
          </cell>
          <cell r="BP771">
            <v>1018421450</v>
          </cell>
          <cell r="BQ771">
            <v>4</v>
          </cell>
          <cell r="BR771" t="str">
            <v>N.A</v>
          </cell>
          <cell r="BS771" t="str">
            <v>N.A</v>
          </cell>
          <cell r="BT771" t="str">
            <v>N.A</v>
          </cell>
          <cell r="BU771" t="str">
            <v>N.A</v>
          </cell>
          <cell r="BV771" t="str">
            <v>N.A</v>
          </cell>
          <cell r="BW771" t="str">
            <v>N.A</v>
          </cell>
          <cell r="BX771" t="str">
            <v>N.A</v>
          </cell>
          <cell r="BY771" t="str">
            <v>N.A</v>
          </cell>
          <cell r="BZ771" t="str">
            <v>N.A</v>
          </cell>
          <cell r="CA771" t="str">
            <v>N.A</v>
          </cell>
          <cell r="CD771" t="str">
            <v>3 3. Municipal</v>
          </cell>
          <cell r="CE771" t="str">
            <v>2 2. Transferencias</v>
          </cell>
          <cell r="CF771" t="str">
            <v>1 1-Pesos Colombianos</v>
          </cell>
          <cell r="CG771" t="str">
            <v>3 Bogotá D.C.</v>
          </cell>
          <cell r="CH771" t="str">
            <v>149 3. Bogotá D.C.</v>
          </cell>
          <cell r="CI771" t="str">
            <v>17 17 La Candelaria</v>
          </cell>
          <cell r="CJ771" t="str">
            <v>LA CANDELARIA</v>
          </cell>
          <cell r="CK771" t="str">
            <v>1 1. Única</v>
          </cell>
          <cell r="CL771" t="str">
            <v>4 CARRERA</v>
          </cell>
          <cell r="CM771">
            <v>8</v>
          </cell>
          <cell r="CN771">
            <v>9</v>
          </cell>
          <cell r="CO771">
            <v>83</v>
          </cell>
          <cell r="CP771" t="str">
            <v>1 Interno</v>
          </cell>
          <cell r="CQ771" t="str">
            <v>1 Natural</v>
          </cell>
          <cell r="CR771" t="str">
            <v>202576002000800739E</v>
          </cell>
        </row>
        <row r="772">
          <cell r="A772">
            <v>770</v>
          </cell>
          <cell r="B772" t="str">
            <v>CONTRATO DE PRESTACIÓN DE SERVICIOS PROFESIONALES Y/O APOYO A LA GESTIÓN</v>
          </cell>
          <cell r="C772" t="str">
            <v>SCDPI-21417-01495-25</v>
          </cell>
          <cell r="D772" t="str">
            <v>CONTRATACION DIRECTA</v>
          </cell>
          <cell r="E772" t="str">
            <v>Prestar servicios profesionales a la Secretaría Distrital de Cultura, Recreación y Deporte – Dirección de Transformaciones Culturales, desarrollando, implementando y documentando acciones pedagógicas y creativas enfocadas en la estrategias de cultura ciudadana orientadas a la movilidad, en el marco del convenio interadministrativo No. 611 de 2025</v>
          </cell>
          <cell r="F772" t="str">
            <v>17 17. Contrato de Prestación de Servicios</v>
          </cell>
          <cell r="G772" t="str">
            <v>1 Contratista</v>
          </cell>
          <cell r="H772" t="str">
            <v>1 Natural</v>
          </cell>
          <cell r="I772" t="str">
            <v>2 Privada (1)</v>
          </cell>
          <cell r="J772" t="str">
            <v>4 Persona Natural (2)</v>
          </cell>
          <cell r="K772" t="str">
            <v>31 31-Servicios Profesionales</v>
          </cell>
          <cell r="L772" t="str">
            <v>CO1.PCCNTR.8234676</v>
          </cell>
          <cell r="M772" t="str">
            <v>https://community.secop.gov.co/Public/Tendering/OpportunityDetail/Index?noticeUID=CO1.NTC.8654471&amp;isFromPublicArea=True&amp;isModal=False</v>
          </cell>
          <cell r="N772">
            <v>45894</v>
          </cell>
          <cell r="O772" t="str">
            <v>5 Contratación directa</v>
          </cell>
          <cell r="P772" t="str">
            <v>33 Prestación de Servicios Profesionales y Apoyo (5-8)</v>
          </cell>
          <cell r="Q772" t="str">
            <v>N/A</v>
          </cell>
          <cell r="R772" t="str">
            <v>1 1. Ley 80</v>
          </cell>
          <cell r="S772" t="str">
            <v>6 6: Prestacion de servicios</v>
          </cell>
          <cell r="T772" t="str">
            <v>1 Nacional</v>
          </cell>
          <cell r="U772" t="str">
            <v>3 3. Único Contratista</v>
          </cell>
          <cell r="V772" t="str">
            <v>JAVIER ALBERTO VARGAS CASAS</v>
          </cell>
          <cell r="W772" t="str">
            <v>M</v>
          </cell>
          <cell r="X772">
            <v>80779128</v>
          </cell>
          <cell r="Y772">
            <v>9</v>
          </cell>
          <cell r="Z772" t="str">
            <v>KR 72 A 152 B 32/54 TO A1 AP 303</v>
          </cell>
          <cell r="AA772">
            <v>3138125260</v>
          </cell>
          <cell r="AB772" t="str">
            <v>javier.vargas@mail.scrd.gov.co</v>
          </cell>
          <cell r="AC772" t="str">
            <v>javar26@hotmail.com</v>
          </cell>
          <cell r="AD772">
            <v>30493</v>
          </cell>
          <cell r="AE772">
            <v>42</v>
          </cell>
          <cell r="AF772" t="str">
            <v>CUNDINAMARCA - BOGOTA</v>
          </cell>
          <cell r="AG772" t="str">
            <v>Profesionales en educación, artes, ciencias sociales, comunicación social, pedagogía, diseño, antropología, ingeniería o áreas afines</v>
          </cell>
          <cell r="AH772" t="str">
            <v>INGENIERO ELECTRONICO</v>
          </cell>
          <cell r="AI772" t="str">
            <v>1 1. Inversión</v>
          </cell>
          <cell r="AJ772">
            <v>122</v>
          </cell>
          <cell r="AK772" t="str">
            <v>O230117330120240122</v>
          </cell>
          <cell r="AL772" t="str">
            <v>Innovación y cambio cultural para la transformación de comportamientos que promuevan el orgullo por la ciudad de Bogotá D.C.</v>
          </cell>
          <cell r="AN772">
            <v>21307000</v>
          </cell>
          <cell r="AQ772">
            <v>21307000</v>
          </cell>
          <cell r="AU772">
            <v>21307000</v>
          </cell>
          <cell r="AV772">
            <v>4917000</v>
          </cell>
          <cell r="AW772">
            <v>2386</v>
          </cell>
          <cell r="AX772">
            <v>21307000</v>
          </cell>
          <cell r="AY772">
            <v>45897</v>
          </cell>
          <cell r="AZ772">
            <v>1366</v>
          </cell>
          <cell r="BA772">
            <v>24585000</v>
          </cell>
          <cell r="BB772">
            <v>45868</v>
          </cell>
          <cell r="BC772">
            <v>45895</v>
          </cell>
          <cell r="BD772">
            <v>45903</v>
          </cell>
          <cell r="BE772">
            <v>46021</v>
          </cell>
          <cell r="BF772">
            <v>46021</v>
          </cell>
          <cell r="BG772" t="str">
            <v>2 2-Ejecución</v>
          </cell>
          <cell r="BH772" t="str">
            <v>5 MESES</v>
          </cell>
          <cell r="BI772" t="str">
            <v>1 1. Días</v>
          </cell>
          <cell r="BJ772">
            <v>117</v>
          </cell>
          <cell r="BK772">
            <v>0</v>
          </cell>
          <cell r="BL772">
            <v>117</v>
          </cell>
          <cell r="BM772" t="str">
            <v>SUBSECRETARÍA DISTRITAL DE CULTURA CIUDADANA Y GESTIÓN DEL CONOCIMIENTO</v>
          </cell>
          <cell r="BN772" t="str">
            <v>DIRECCION DE TRANSFORMACIONES CULTURALES</v>
          </cell>
          <cell r="BO772" t="str">
            <v>Julian Felipe Duarte Alvarez</v>
          </cell>
          <cell r="BP772">
            <v>1019071928</v>
          </cell>
          <cell r="BQ772">
            <v>3</v>
          </cell>
          <cell r="BR772" t="str">
            <v>N.A</v>
          </cell>
          <cell r="BS772" t="str">
            <v>N.A</v>
          </cell>
          <cell r="BT772" t="str">
            <v>N.A</v>
          </cell>
          <cell r="BU772" t="str">
            <v>N.A</v>
          </cell>
          <cell r="BV772" t="str">
            <v>N.A</v>
          </cell>
          <cell r="BW772" t="str">
            <v>N.A</v>
          </cell>
          <cell r="BX772" t="str">
            <v>N.A</v>
          </cell>
          <cell r="BY772" t="str">
            <v>N.A</v>
          </cell>
          <cell r="BZ772" t="str">
            <v>N.A</v>
          </cell>
          <cell r="CA772" t="str">
            <v>N.A</v>
          </cell>
          <cell r="CD772" t="str">
            <v>3 3. Municipal</v>
          </cell>
          <cell r="CE772" t="str">
            <v>2 2. Transferencias</v>
          </cell>
          <cell r="CF772" t="str">
            <v>1 1-Pesos Colombianos</v>
          </cell>
          <cell r="CG772" t="str">
            <v>3 Bogotá D.C.</v>
          </cell>
          <cell r="CH772" t="str">
            <v>149 3. Bogotá D.C.</v>
          </cell>
          <cell r="CI772" t="str">
            <v>17 17 La Candelaria</v>
          </cell>
          <cell r="CJ772" t="str">
            <v>LA CANDELARIA</v>
          </cell>
          <cell r="CK772" t="str">
            <v>1 1. Única</v>
          </cell>
          <cell r="CL772" t="str">
            <v>4 CARRERA</v>
          </cell>
          <cell r="CM772">
            <v>8</v>
          </cell>
          <cell r="CN772">
            <v>9</v>
          </cell>
          <cell r="CO772">
            <v>83</v>
          </cell>
          <cell r="CP772" t="str">
            <v>1 Interno</v>
          </cell>
          <cell r="CQ772" t="str">
            <v>1 Natural</v>
          </cell>
          <cell r="CR772" t="str">
            <v>202576002000800785E</v>
          </cell>
        </row>
        <row r="773">
          <cell r="A773">
            <v>771</v>
          </cell>
          <cell r="B773" t="str">
            <v>CONTRATO DE PRESTACIÓN DE SERVICIOS PROFESIONALES Y/O APOYO A LA GESTIÓN</v>
          </cell>
          <cell r="C773" t="str">
            <v>SCDPI-21418-01532-25</v>
          </cell>
          <cell r="D773" t="str">
            <v>CONTRATACION DIRECTA</v>
          </cell>
          <cell r="E773" t="str">
            <v>Prestar servicios profesionales a la Secretaría de Cultura, Recreación y Deporte, desde la Subdirección de Gestión Cultural y Artística, en el desarrollo de actividades misionales, técnicas y administrativas relacionadas con la planificación estratégica, el seguimiento a proyectos de inversión, la gestión del conocimiento, el fortalecimiento de procesos institucionales y el acompañamiento a la implementación del Servicio Social Complementario de los Beneficios Económicos Periódicos (BEPS).</v>
          </cell>
          <cell r="F773" t="str">
            <v>17 17. Contrato de Prestación de Servicios</v>
          </cell>
          <cell r="G773" t="str">
            <v>1 Contratista</v>
          </cell>
          <cell r="H773" t="str">
            <v>1 Natural</v>
          </cell>
          <cell r="I773" t="str">
            <v>2 Privada (1)</v>
          </cell>
          <cell r="J773" t="str">
            <v>4 Persona Natural (2)</v>
          </cell>
          <cell r="K773" t="str">
            <v>31 31-Servicios Profesionales</v>
          </cell>
          <cell r="L773" t="str">
            <v>CO1.PCCNTR.8234580</v>
          </cell>
          <cell r="M773" t="str">
            <v>https://community.secop.gov.co/Public/Tendering/OpportunityDetail/Index?noticeUID=CO1.NTC.8648165&amp;isFromPublicArea=True&amp;isModal=False</v>
          </cell>
          <cell r="N773">
            <v>45891</v>
          </cell>
          <cell r="O773" t="str">
            <v>5 Contratación directa</v>
          </cell>
          <cell r="P773" t="str">
            <v>33 Prestación de Servicios Profesionales y Apoyo (5-8)</v>
          </cell>
          <cell r="Q773" t="str">
            <v>N/A</v>
          </cell>
          <cell r="R773" t="str">
            <v>1 1. Ley 80</v>
          </cell>
          <cell r="S773" t="str">
            <v>6 6: Prestacion de servicios</v>
          </cell>
          <cell r="T773" t="str">
            <v>1 Nacional</v>
          </cell>
          <cell r="U773" t="str">
            <v>3 3. Único Contratista</v>
          </cell>
          <cell r="V773" t="str">
            <v>LUIS ANTONIO SILVA ANAYA</v>
          </cell>
          <cell r="W773" t="str">
            <v>M</v>
          </cell>
          <cell r="X773">
            <v>1015430776</v>
          </cell>
          <cell r="Y773">
            <v>7</v>
          </cell>
          <cell r="Z773" t="str">
            <v>B0GOTA</v>
          </cell>
          <cell r="AA773">
            <v>6012532535</v>
          </cell>
          <cell r="AB773" t="str">
            <v>luis.silva@mail.scrd.gov.co</v>
          </cell>
          <cell r="AC773" t="str">
            <v>INFO@LUISANTONIO.CO</v>
          </cell>
          <cell r="AE773">
            <v>126</v>
          </cell>
          <cell r="AG773" t="str">
            <v>Profesional de carreras del núcleo del conocimiento en ciencias sociales, ciencias humanas, ciencias administrativas, arquitectura, ingeniería industrial o bellas artes con especialización, con experiencia profesional relacionada de seis (6) años</v>
          </cell>
          <cell r="AH773" t="str">
            <v>ARTE</v>
          </cell>
          <cell r="AI773" t="str">
            <v>1 1. Inversión</v>
          </cell>
          <cell r="AJ773">
            <v>80</v>
          </cell>
          <cell r="AK773" t="str">
            <v>O230117330120240080</v>
          </cell>
          <cell r="AL773" t="str">
            <v>Fortalecimiento de prácticas y transformaciones culturales, patrimoniales, urbanas y sociales para el bienestar integral de Bogotá D.C.</v>
          </cell>
          <cell r="AN773">
            <v>33966000</v>
          </cell>
          <cell r="AO773">
            <v>12831600</v>
          </cell>
          <cell r="AQ773">
            <v>46797600</v>
          </cell>
          <cell r="AU773">
            <v>46797600</v>
          </cell>
          <cell r="AV773">
            <v>11322000</v>
          </cell>
          <cell r="AW773">
            <v>2271</v>
          </cell>
          <cell r="AX773">
            <v>33966000</v>
          </cell>
          <cell r="AY773">
            <v>45895</v>
          </cell>
          <cell r="AZ773">
            <v>1417</v>
          </cell>
          <cell r="BA773">
            <v>33966000</v>
          </cell>
          <cell r="BB773">
            <v>45883</v>
          </cell>
          <cell r="BC773">
            <v>45894</v>
          </cell>
          <cell r="BD773">
            <v>45896</v>
          </cell>
          <cell r="BE773">
            <v>45987</v>
          </cell>
          <cell r="BF773">
            <v>46022</v>
          </cell>
          <cell r="BG773" t="str">
            <v>2 2-Ejecución</v>
          </cell>
          <cell r="BH773" t="str">
            <v>3 MESES</v>
          </cell>
          <cell r="BI773" t="str">
            <v>1 1. Días</v>
          </cell>
          <cell r="BJ773">
            <v>89</v>
          </cell>
          <cell r="BK773">
            <v>34</v>
          </cell>
          <cell r="BL773">
            <v>123</v>
          </cell>
          <cell r="BM773" t="str">
            <v>DIRECCIÓN DE ARTE, CULTURA Y PATRIMONIO</v>
          </cell>
          <cell r="BN773" t="str">
            <v>SUBDIRECCIÓN DE GESTIÓN CULTURAL Y ARTISTICA</v>
          </cell>
          <cell r="BO773" t="str">
            <v>Adriana Maria Botero Velez</v>
          </cell>
          <cell r="BP773">
            <v>52254482</v>
          </cell>
          <cell r="BQ773">
            <v>6</v>
          </cell>
          <cell r="BR773" t="str">
            <v>N.A</v>
          </cell>
          <cell r="BS773" t="str">
            <v>N.A</v>
          </cell>
          <cell r="BT773" t="str">
            <v>N.A</v>
          </cell>
          <cell r="BU773" t="str">
            <v>N.A</v>
          </cell>
          <cell r="BV773" t="str">
            <v>N.A</v>
          </cell>
          <cell r="BW773" t="str">
            <v>N.A</v>
          </cell>
          <cell r="BX773" t="str">
            <v>N.A</v>
          </cell>
          <cell r="BY773" t="str">
            <v>N.A</v>
          </cell>
          <cell r="BZ773" t="str">
            <v>N.A</v>
          </cell>
          <cell r="CA773" t="str">
            <v>N.A</v>
          </cell>
          <cell r="CD773" t="str">
            <v>3 3. Municipal</v>
          </cell>
          <cell r="CE773" t="str">
            <v>2 2. Transferencias</v>
          </cell>
          <cell r="CF773" t="str">
            <v>1 1-Pesos Colombianos</v>
          </cell>
          <cell r="CG773" t="str">
            <v>3 Bogotá D.C.</v>
          </cell>
          <cell r="CH773" t="str">
            <v>149 3. Bogotá D.C.</v>
          </cell>
          <cell r="CI773" t="str">
            <v>17 17 La Candelaria</v>
          </cell>
          <cell r="CJ773" t="str">
            <v>LA CANDELARIA</v>
          </cell>
          <cell r="CK773" t="str">
            <v>1 1. Única</v>
          </cell>
          <cell r="CL773" t="str">
            <v>4 CARRERA</v>
          </cell>
          <cell r="CM773">
            <v>8</v>
          </cell>
          <cell r="CN773">
            <v>9</v>
          </cell>
          <cell r="CO773">
            <v>83</v>
          </cell>
          <cell r="CP773" t="str">
            <v>1 Interno</v>
          </cell>
          <cell r="CQ773" t="str">
            <v>1 Natural</v>
          </cell>
          <cell r="CR773" t="str">
            <v>202576002000800799E</v>
          </cell>
          <cell r="CS773" t="str">
            <v>MODIFICACIÓN - ADICIÓN Y PRORROGA</v>
          </cell>
          <cell r="CT773" t="str">
            <v>4 4. Adición / Prórroga</v>
          </cell>
          <cell r="CU773">
            <v>45985</v>
          </cell>
          <cell r="CV773">
            <v>45987</v>
          </cell>
          <cell r="CW773">
            <v>46022</v>
          </cell>
          <cell r="CX773" t="str">
            <v>$ 12.831.600</v>
          </cell>
          <cell r="CY773" t="str">
            <v>34 DIAS</v>
          </cell>
          <cell r="CZ773">
            <v>3653</v>
          </cell>
          <cell r="DA773" t="str">
            <v>$ 12.831.600</v>
          </cell>
          <cell r="DB773">
            <v>45986</v>
          </cell>
          <cell r="DC773">
            <v>2025</v>
          </cell>
          <cell r="DD773">
            <v>12831600</v>
          </cell>
          <cell r="DE773">
            <v>45967</v>
          </cell>
        </row>
        <row r="774">
          <cell r="A774">
            <v>772</v>
          </cell>
          <cell r="B774" t="str">
            <v>CONTRATO INTERADMINISTRATIVO</v>
          </cell>
          <cell r="C774" t="str">
            <v>SCDPI-220-00424-25</v>
          </cell>
          <cell r="D774" t="str">
            <v>CONTRATACION DIRECTA</v>
          </cell>
          <cell r="E774" t="str">
            <v>Prestar sus servicios para llevar a cabo la verificación y evaluación técnica y administrativa de los proyectos participantes de la Convocatoria 2026 del Programa Distrital de Apoyos Concertados PDAC, en sus dos modalidades: Proyectos Locales e Interlocales y Proyectos Metropolitanos</v>
          </cell>
          <cell r="F774" t="str">
            <v>17 17. Contrato de Prestación de Servicios</v>
          </cell>
          <cell r="G774" t="str">
            <v>1 Contratista</v>
          </cell>
          <cell r="H774" t="str">
            <v>2 Jurídica</v>
          </cell>
          <cell r="I774" t="str">
            <v>3 Pública (2-3)</v>
          </cell>
          <cell r="J774" t="str">
            <v>9 Públicos (3)</v>
          </cell>
          <cell r="K774" t="str">
            <v>911 911-Contrato Interadministrativo</v>
          </cell>
          <cell r="L774" t="str">
            <v>CO1.PCCNTR.8235355</v>
          </cell>
          <cell r="M774" t="str">
            <v>https://community.secop.gov.co/Public/Tendering/OpportunityDetail/Index?noticeUID=CO1.NTC.8649246&amp;isFromPublicArea=True&amp;isModal=False</v>
          </cell>
          <cell r="N774">
            <v>45891</v>
          </cell>
          <cell r="O774" t="str">
            <v>5 Contratación directa</v>
          </cell>
          <cell r="P774" t="str">
            <v>13 Contratos Interadministrativos (5-8)</v>
          </cell>
          <cell r="Q774" t="str">
            <v>N/A</v>
          </cell>
          <cell r="R774" t="str">
            <v>1 1. Ley 80</v>
          </cell>
          <cell r="S774" t="str">
            <v>6 6: Prestacion de servicios</v>
          </cell>
          <cell r="T774" t="str">
            <v>1 Nacional</v>
          </cell>
          <cell r="U774" t="str">
            <v>3 3. Único Contratista</v>
          </cell>
          <cell r="V774" t="str">
            <v>UNIVERSIDAD NACIONAL</v>
          </cell>
          <cell r="W774" t="str">
            <v>N.A</v>
          </cell>
          <cell r="X774">
            <v>899999063</v>
          </cell>
          <cell r="Y774">
            <v>3</v>
          </cell>
          <cell r="Z774" t="str">
            <v>CAR 45 # 26 -85</v>
          </cell>
          <cell r="AA774">
            <v>6013165598</v>
          </cell>
          <cell r="AB774" t="str">
            <v>contratacion@unal.edu.co</v>
          </cell>
          <cell r="AC774" t="str">
            <v>contratacion@unal.edu.co</v>
          </cell>
          <cell r="AD774" t="str">
            <v>N.A</v>
          </cell>
          <cell r="AE774" t="str">
            <v>N/A</v>
          </cell>
          <cell r="AF774" t="str">
            <v>N.A</v>
          </cell>
          <cell r="AG774" t="str">
            <v>N.A</v>
          </cell>
          <cell r="AH774" t="str">
            <v>N.A</v>
          </cell>
          <cell r="AI774" t="str">
            <v>1 1. Inversión</v>
          </cell>
          <cell r="AJ774">
            <v>152</v>
          </cell>
          <cell r="AK774" t="str">
            <v>O230117330120240152</v>
          </cell>
          <cell r="AL774" t="str">
            <v>Fortalecimiento del Fomento para el Desarrollo de Procesos Culturales Sostenibles en Bogotá D.C.</v>
          </cell>
          <cell r="AN774">
            <v>393000000</v>
          </cell>
          <cell r="AQ774">
            <v>393000000</v>
          </cell>
          <cell r="AU774">
            <v>393000000</v>
          </cell>
          <cell r="AV774">
            <v>0</v>
          </cell>
          <cell r="AW774">
            <v>2396</v>
          </cell>
          <cell r="AX774">
            <v>393000000</v>
          </cell>
          <cell r="AY774">
            <v>45899</v>
          </cell>
          <cell r="AZ774">
            <v>1291</v>
          </cell>
          <cell r="BA774">
            <v>393000000</v>
          </cell>
          <cell r="BB774">
            <v>45833</v>
          </cell>
          <cell r="BC774">
            <v>45897</v>
          </cell>
          <cell r="BD774">
            <v>45910</v>
          </cell>
          <cell r="BE774">
            <v>46112</v>
          </cell>
          <cell r="BF774">
            <v>46112</v>
          </cell>
          <cell r="BG774" t="str">
            <v>2 2-Ejecución</v>
          </cell>
          <cell r="BH774" t="str">
            <v>7 MESES</v>
          </cell>
          <cell r="BI774" t="str">
            <v>1 1. Días</v>
          </cell>
          <cell r="BJ774">
            <v>201</v>
          </cell>
          <cell r="BK774">
            <v>0</v>
          </cell>
          <cell r="BL774">
            <v>201</v>
          </cell>
          <cell r="BM774" t="str">
            <v>SUBSECRETARÍA DE GOBERNANZA</v>
          </cell>
          <cell r="BN774" t="str">
            <v>DIRECCIÓN DE FOMENTO</v>
          </cell>
          <cell r="BO774" t="str">
            <v>Juan Diego Jaramillo Morales</v>
          </cell>
          <cell r="BP774">
            <v>8357126</v>
          </cell>
          <cell r="BQ774">
            <v>1</v>
          </cell>
          <cell r="BR774" t="str">
            <v>MIGEL ANTONIO HUERTAS SANCHEZ</v>
          </cell>
          <cell r="BS774">
            <v>19399098</v>
          </cell>
          <cell r="BT774" t="str">
            <v>N.A</v>
          </cell>
          <cell r="BU774" t="str">
            <v>N.A</v>
          </cell>
          <cell r="BV774">
            <v>7</v>
          </cell>
          <cell r="BW774" t="str">
            <v>N.A</v>
          </cell>
          <cell r="BX774" t="str">
            <v>NO</v>
          </cell>
          <cell r="BY774" t="str">
            <v>N.A</v>
          </cell>
          <cell r="BZ774" t="str">
            <v>N.A</v>
          </cell>
          <cell r="CA774" t="str">
            <v>N.A</v>
          </cell>
          <cell r="CD774" t="str">
            <v>3 3. Municipal</v>
          </cell>
          <cell r="CE774" t="str">
            <v>2 2. Transferencias</v>
          </cell>
          <cell r="CF774" t="str">
            <v>1 1-Pesos Colombianos</v>
          </cell>
          <cell r="CG774" t="str">
            <v>3 Bogotá D.C.</v>
          </cell>
          <cell r="CH774" t="str">
            <v>149 3. Bogotá D.C.</v>
          </cell>
          <cell r="CI774" t="str">
            <v>17 17 La Candelaria</v>
          </cell>
          <cell r="CJ774" t="str">
            <v>LA CANDELARIA</v>
          </cell>
          <cell r="CK774" t="str">
            <v>1 1. Única</v>
          </cell>
          <cell r="CL774" t="str">
            <v>4 CARRERA</v>
          </cell>
          <cell r="CM774">
            <v>8</v>
          </cell>
          <cell r="CN774">
            <v>9</v>
          </cell>
          <cell r="CO774">
            <v>83</v>
          </cell>
          <cell r="CP774" t="str">
            <v>1 Interno</v>
          </cell>
          <cell r="CQ774" t="str">
            <v>1 Natural</v>
          </cell>
          <cell r="CR774" t="str">
            <v>202576002100300024E</v>
          </cell>
        </row>
        <row r="775">
          <cell r="A775">
            <v>773</v>
          </cell>
          <cell r="B775" t="str">
            <v>CONTRATO DE PRESTACIÓN DE SERVICIOS PROFESIONALES Y/O APOYO A LA GESTIÓN</v>
          </cell>
          <cell r="C775" t="str">
            <v>SCDPI-21418-01513-25</v>
          </cell>
          <cell r="D775" t="str">
            <v>CONTRATACION DIRECTA</v>
          </cell>
          <cell r="E775" t="str">
            <v>Prestar servicios profesionales a la Secretaría Distrital de Cultura, Recreación y Deporte - Dirección de Arte, Cultura y Patrimonio, en las actividades relacionadas con la sistematización, análisis de información, gestión y reporte de indicadores y mediciones de la iniciativa Estar Bien Bogotá.</v>
          </cell>
          <cell r="F775" t="str">
            <v>17 17. Contrato de Prestación de Servicios</v>
          </cell>
          <cell r="G775" t="str">
            <v>1 Contratista</v>
          </cell>
          <cell r="H775" t="str">
            <v>1 Natural</v>
          </cell>
          <cell r="I775" t="str">
            <v>2 Privada (1)</v>
          </cell>
          <cell r="J775" t="str">
            <v>4 Persona Natural (2)</v>
          </cell>
          <cell r="K775" t="str">
            <v>31 31-Servicios Profesionales</v>
          </cell>
          <cell r="L775" t="str">
            <v>CO1.PCCNTR.8239039</v>
          </cell>
          <cell r="M775" t="str">
            <v>https://community.secop.gov.co/Public/Tendering/OpportunityDetail/Index?noticeUID=CO1.NTC.8659666&amp;isFromPublicArea=True&amp;isModal=False</v>
          </cell>
          <cell r="N775">
            <v>45895</v>
          </cell>
          <cell r="O775" t="str">
            <v>5 Contratación directa</v>
          </cell>
          <cell r="P775" t="str">
            <v>33 Prestación de Servicios Profesionales y Apoyo (5-8)</v>
          </cell>
          <cell r="Q775" t="str">
            <v>N/A</v>
          </cell>
          <cell r="R775" t="str">
            <v>1 1. Ley 80</v>
          </cell>
          <cell r="S775" t="str">
            <v>6 6: Prestacion de servicios</v>
          </cell>
          <cell r="T775" t="str">
            <v>1 Nacional</v>
          </cell>
          <cell r="U775" t="str">
            <v>3 3. Único Contratista</v>
          </cell>
          <cell r="V775" t="str">
            <v>PIEDAD MARIA GALLOR VILLA</v>
          </cell>
          <cell r="W775" t="str">
            <v>F</v>
          </cell>
          <cell r="X775">
            <v>51642705</v>
          </cell>
          <cell r="Y775">
            <v>4</v>
          </cell>
          <cell r="Z775" t="str">
            <v>CALLE 88 A # 94 G-27</v>
          </cell>
          <cell r="AA775">
            <v>3146277236</v>
          </cell>
          <cell r="AB775" t="str">
            <v>piedad.gallor@scrd.gov.co</v>
          </cell>
          <cell r="AC775" t="str">
            <v>piedadgallor8@gmail.com</v>
          </cell>
          <cell r="AD775">
            <v>21864</v>
          </cell>
          <cell r="AE775">
            <v>66</v>
          </cell>
          <cell r="AF775" t="str">
            <v>ATLANTICO - BARRANQUILLA</v>
          </cell>
          <cell r="AG775" t="str">
            <v>Profesional en áreas de las ciencias humanas, ciencias sociales, ciencias de la educación, artes o afines con dos (2) años de experiencia profesional relacionada.</v>
          </cell>
          <cell r="AH775" t="str">
            <v>FILOSOFO</v>
          </cell>
          <cell r="AI775" t="str">
            <v>1 1. Inversión</v>
          </cell>
          <cell r="AJ775">
            <v>80</v>
          </cell>
          <cell r="AK775" t="str">
            <v>O230117330120240080</v>
          </cell>
          <cell r="AL775" t="str">
            <v>Fortalecimiento de prácticas y transformaciones culturales, patrimoniales, urbanas y sociales para el bienestar integral de Bogotá D.C.</v>
          </cell>
          <cell r="AN775">
            <v>26076000</v>
          </cell>
          <cell r="AP775">
            <v>217300</v>
          </cell>
          <cell r="AQ775">
            <v>25858700</v>
          </cell>
          <cell r="AU775">
            <v>25858700</v>
          </cell>
          <cell r="AV775">
            <v>6519000</v>
          </cell>
          <cell r="AW775">
            <v>2399</v>
          </cell>
          <cell r="AX775">
            <v>26076000</v>
          </cell>
          <cell r="AY775">
            <v>45901</v>
          </cell>
          <cell r="AZ775">
            <v>1416</v>
          </cell>
          <cell r="BA775">
            <v>29335500</v>
          </cell>
          <cell r="BB775">
            <v>45883</v>
          </cell>
          <cell r="BC775">
            <v>45897</v>
          </cell>
          <cell r="BD775">
            <v>45902</v>
          </cell>
          <cell r="BE775">
            <v>46022</v>
          </cell>
          <cell r="BF775">
            <v>46022</v>
          </cell>
          <cell r="BG775" t="str">
            <v>2 2-Ejecución</v>
          </cell>
          <cell r="BH775" t="str">
            <v>4 MESES</v>
          </cell>
          <cell r="BI775" t="str">
            <v>1 1. Días</v>
          </cell>
          <cell r="BJ775">
            <v>119</v>
          </cell>
          <cell r="BK775">
            <v>0</v>
          </cell>
          <cell r="BL775">
            <v>119</v>
          </cell>
          <cell r="BM775" t="str">
            <v>DIRECCIÓN DE ARTE, CULTURA Y PATRIMONIO</v>
          </cell>
          <cell r="BN775" t="str">
            <v>SUBDIRECCIÓN DE INFRAESTRUCTURA Y PATRIMONIO CULTURAL</v>
          </cell>
          <cell r="BO775" t="str">
            <v>Nathalia Rippe Sierra</v>
          </cell>
          <cell r="BP775">
            <v>35513244</v>
          </cell>
          <cell r="BQ775">
            <v>1</v>
          </cell>
          <cell r="BR775" t="str">
            <v>N.A</v>
          </cell>
          <cell r="BS775" t="str">
            <v>N.A</v>
          </cell>
          <cell r="BT775" t="str">
            <v>N.A</v>
          </cell>
          <cell r="BU775" t="str">
            <v>N.A</v>
          </cell>
          <cell r="BV775" t="str">
            <v>N.A</v>
          </cell>
          <cell r="BW775" t="str">
            <v>N.A</v>
          </cell>
          <cell r="BX775" t="str">
            <v>N.A</v>
          </cell>
          <cell r="BY775" t="str">
            <v>N.A</v>
          </cell>
          <cell r="BZ775" t="str">
            <v>N.A</v>
          </cell>
          <cell r="CA775" t="str">
            <v>N.A</v>
          </cell>
          <cell r="CD775" t="str">
            <v>3 3. Municipal</v>
          </cell>
          <cell r="CE775" t="str">
            <v>2 2. Transferencias</v>
          </cell>
          <cell r="CF775" t="str">
            <v>1 1-Pesos Colombianos</v>
          </cell>
          <cell r="CG775" t="str">
            <v>3 Bogotá D.C.</v>
          </cell>
          <cell r="CH775" t="str">
            <v>149 3. Bogotá D.C.</v>
          </cell>
          <cell r="CI775" t="str">
            <v>17 17 La Candelaria</v>
          </cell>
          <cell r="CJ775" t="str">
            <v>LA CANDELARIA</v>
          </cell>
          <cell r="CK775" t="str">
            <v>1 1. Única</v>
          </cell>
          <cell r="CL775" t="str">
            <v>4 CARRERA</v>
          </cell>
          <cell r="CM775">
            <v>8</v>
          </cell>
          <cell r="CN775">
            <v>9</v>
          </cell>
          <cell r="CO775">
            <v>83</v>
          </cell>
          <cell r="CP775" t="str">
            <v>1 Interno</v>
          </cell>
          <cell r="CQ775" t="str">
            <v>1 Natural</v>
          </cell>
          <cell r="CR775" t="str">
            <v>202576002000800797E</v>
          </cell>
          <cell r="CS775" t="str">
            <v>MODIFICACION - LIBERACION SALDO</v>
          </cell>
          <cell r="CT775" t="str">
            <v>Liberación</v>
          </cell>
          <cell r="CU775">
            <v>46017</v>
          </cell>
          <cell r="CX775" t="str">
            <v>$ 217.300</v>
          </cell>
        </row>
        <row r="776">
          <cell r="A776">
            <v>774</v>
          </cell>
          <cell r="B776" t="str">
            <v>CONTRATO DE PRESTACIÓN DE SERVICIOS PROFESIONALES Y/O APOYO A LA GESTIÓN</v>
          </cell>
          <cell r="C776" t="str">
            <v>SCDPI-21417-01493-25</v>
          </cell>
          <cell r="D776" t="str">
            <v>CONTRATACION DIRECTA</v>
          </cell>
          <cell r="E776" t="str">
            <v>Prestar servicios profesionales a la Secretaría Distrital de Cultura, Recreación y Deporte - Dirección de Transformaciones Culturales, desarrollando e implementando contenidos audiovisuales y narrativas transmediales que amplifican el impacto de las estrategias de cultura ciudadana orientadas a la movilidad, en el marco del convenio interadministrativo No. 611 de 2025.</v>
          </cell>
          <cell r="F776" t="str">
            <v>17 17. Contrato de Prestación de Servicios</v>
          </cell>
          <cell r="G776" t="str">
            <v>1 Contratista</v>
          </cell>
          <cell r="H776" t="str">
            <v>1 Natural</v>
          </cell>
          <cell r="I776" t="str">
            <v>2 Privada (1)</v>
          </cell>
          <cell r="J776" t="str">
            <v>4 Persona Natural (2)</v>
          </cell>
          <cell r="K776" t="str">
            <v>31 31-Servicios Profesionales</v>
          </cell>
          <cell r="L776" t="str">
            <v>CO1.PCCNTR.8239292</v>
          </cell>
          <cell r="M776" t="str">
            <v>https://community.secop.gov.co/Public/Tendering/OpportunityDetail/Index?noticeUID=CO1.NTC.8661454&amp;isFromPublicArea=True&amp;isModal=False</v>
          </cell>
          <cell r="N776">
            <v>45895</v>
          </cell>
          <cell r="O776" t="str">
            <v>5 Contratación directa</v>
          </cell>
          <cell r="P776" t="str">
            <v>33 Prestación de Servicios Profesionales y Apoyo (5-8)</v>
          </cell>
          <cell r="Q776" t="str">
            <v>N/A</v>
          </cell>
          <cell r="R776" t="str">
            <v>1 1. Ley 80</v>
          </cell>
          <cell r="S776" t="str">
            <v>6 6: Prestacion de servicios</v>
          </cell>
          <cell r="T776" t="str">
            <v>1 Nacional</v>
          </cell>
          <cell r="U776" t="str">
            <v>3 3. Único Contratista</v>
          </cell>
          <cell r="V776" t="str">
            <v>SEBASTIÁN MARTÍNEZ RODRIGUEZ</v>
          </cell>
          <cell r="W776" t="str">
            <v>M</v>
          </cell>
          <cell r="X776">
            <v>1032453476</v>
          </cell>
          <cell r="Y776">
            <v>3</v>
          </cell>
          <cell r="Z776" t="str">
            <v>Calle 23c #69f-65</v>
          </cell>
          <cell r="AA776">
            <v>3205300540</v>
          </cell>
          <cell r="AC776" t="str">
            <v>sebastianmaro@yahoo.es</v>
          </cell>
          <cell r="AD776">
            <v>33830</v>
          </cell>
          <cell r="AE776">
            <v>33</v>
          </cell>
          <cell r="AF776" t="str">
            <v>CUNDINAMARCA - BOGOTA</v>
          </cell>
          <cell r="AG776" t="str">
            <v>Profesional con título en las áreas de las ciencias sociales o humanas (Comunicación social, producción audiovisual o similares) o en el área profesional de las artes, la comunicación visual y la tecnología (artes plásticas y/o visuales, cine, diseño gráfico, medios digitales o afines).</v>
          </cell>
          <cell r="AH776" t="str">
            <v>REALIZADOR DE CINE Y TELEVISION</v>
          </cell>
          <cell r="AI776" t="str">
            <v>1 1. Inversión</v>
          </cell>
          <cell r="AJ776">
            <v>122</v>
          </cell>
          <cell r="AK776" t="str">
            <v>O230117330120240122</v>
          </cell>
          <cell r="AL776" t="str">
            <v>Innovación y cambio cultural para la transformación de comportamientos que promuevan el orgullo por la ciudad de Bogotá D.C.</v>
          </cell>
          <cell r="AN776">
            <v>31720000</v>
          </cell>
          <cell r="AQ776">
            <v>31720000</v>
          </cell>
          <cell r="AU776">
            <v>31720000</v>
          </cell>
          <cell r="AV776">
            <v>7320000</v>
          </cell>
          <cell r="AW776">
            <v>2376</v>
          </cell>
          <cell r="AX776">
            <v>31720000</v>
          </cell>
          <cell r="AY776">
            <v>45897</v>
          </cell>
          <cell r="AZ776">
            <v>1364</v>
          </cell>
          <cell r="BA776">
            <v>36600000</v>
          </cell>
          <cell r="BB776">
            <v>45868</v>
          </cell>
          <cell r="BC776">
            <v>45896</v>
          </cell>
          <cell r="BD776">
            <v>45901</v>
          </cell>
          <cell r="BE776">
            <v>46021</v>
          </cell>
          <cell r="BF776">
            <v>46021</v>
          </cell>
          <cell r="BG776" t="str">
            <v>2 2-Ejecución</v>
          </cell>
          <cell r="BH776" t="str">
            <v>5 MESES</v>
          </cell>
          <cell r="BI776" t="str">
            <v>1 1. Días</v>
          </cell>
          <cell r="BJ776">
            <v>119</v>
          </cell>
          <cell r="BL776">
            <v>119</v>
          </cell>
          <cell r="BM776" t="str">
            <v>SUBSECRETARÍA DISTRITAL DE CULTURA CIUDADANA Y GESTIÓN DEL CONOCIMIENTO</v>
          </cell>
          <cell r="BN776" t="str">
            <v>DIRECCION DE TRANSFORMACIONES CULTURALES</v>
          </cell>
          <cell r="BO776" t="str">
            <v>Julian Felipe Duarte Alvarez</v>
          </cell>
          <cell r="BP776">
            <v>1019071928</v>
          </cell>
          <cell r="BQ776">
            <v>3</v>
          </cell>
          <cell r="BR776" t="str">
            <v>N.A</v>
          </cell>
          <cell r="BS776" t="str">
            <v>N.A</v>
          </cell>
          <cell r="BT776" t="str">
            <v>N.A</v>
          </cell>
          <cell r="BU776" t="str">
            <v>N.A</v>
          </cell>
          <cell r="BV776" t="str">
            <v>N.A</v>
          </cell>
          <cell r="BW776" t="str">
            <v>N.A</v>
          </cell>
          <cell r="BX776" t="str">
            <v>N.A</v>
          </cell>
          <cell r="BY776" t="str">
            <v>N.A</v>
          </cell>
          <cell r="BZ776" t="str">
            <v>N.A</v>
          </cell>
          <cell r="CA776" t="str">
            <v>N.A</v>
          </cell>
          <cell r="CD776" t="str">
            <v>3 3. Municipal</v>
          </cell>
          <cell r="CE776" t="str">
            <v>2 2. Transferencias</v>
          </cell>
          <cell r="CF776" t="str">
            <v>1 1-Pesos Colombianos</v>
          </cell>
          <cell r="CG776" t="str">
            <v>3 Bogotá D.C.</v>
          </cell>
          <cell r="CH776" t="str">
            <v>149 3. Bogotá D.C.</v>
          </cell>
          <cell r="CI776" t="str">
            <v>17 17 La Candelaria</v>
          </cell>
          <cell r="CJ776" t="str">
            <v>LA CANDELARIA</v>
          </cell>
          <cell r="CK776" t="str">
            <v>1 1. Única</v>
          </cell>
          <cell r="CL776" t="str">
            <v>4 CARRERA</v>
          </cell>
          <cell r="CM776">
            <v>8</v>
          </cell>
          <cell r="CN776">
            <v>9</v>
          </cell>
          <cell r="CO776">
            <v>83</v>
          </cell>
          <cell r="CP776" t="str">
            <v>1 Interno</v>
          </cell>
          <cell r="CQ776" t="str">
            <v>1 Natural</v>
          </cell>
          <cell r="CR776" t="str">
            <v>202576002000800783E</v>
          </cell>
        </row>
        <row r="777">
          <cell r="A777">
            <v>775</v>
          </cell>
          <cell r="B777" t="str">
            <v>COMPRAVENTA</v>
          </cell>
          <cell r="C777" t="str">
            <v>BIBLORED - SIGLO DEL HOMBRE EDITORES SA</v>
          </cell>
          <cell r="D777" t="str">
            <v>CONTRATACION DIRECTA</v>
          </cell>
          <cell r="E777" t="str">
            <v>adquisición de colecciones editoriales de siglo del hombre editores sa, en el marco del componente de dotación, para el proyecto de regalías con código bpin 2023011010004 "fortalecimiento de la red distrital de bibliotecas públicas - biblored de bogotá"</v>
          </cell>
          <cell r="F777" t="str">
            <v>8 8. Compraventa</v>
          </cell>
          <cell r="G777" t="str">
            <v>1 Contratista</v>
          </cell>
          <cell r="H777" t="str">
            <v>2 Jurídica</v>
          </cell>
          <cell r="I777" t="str">
            <v>2 Privada (1)</v>
          </cell>
          <cell r="J777" t="str">
            <v>3 Privadas (2)</v>
          </cell>
          <cell r="K777" t="str">
            <v>121 121-Compraventa (Bienes Muebles)</v>
          </cell>
          <cell r="L777" t="str">
            <v>CO1.PCCNTR.8240429</v>
          </cell>
          <cell r="M777" t="str">
            <v>https://community.secop.gov.co/Public/Tendering/OpportunityDetail/Index?noticeUID=CO1.NTC.8662901&amp;isFromPublicArea=True&amp;isModal=False</v>
          </cell>
          <cell r="N777">
            <v>45895</v>
          </cell>
          <cell r="O777" t="str">
            <v>5 Contratación directa</v>
          </cell>
          <cell r="P777" t="str">
            <v>29 Otras Formas de Contratación Directa (5)</v>
          </cell>
          <cell r="Q777" t="str">
            <v>N/A</v>
          </cell>
          <cell r="R777" t="str">
            <v>1 1. Ley 80</v>
          </cell>
          <cell r="S777" t="str">
            <v>8 8: Cultura</v>
          </cell>
          <cell r="T777" t="str">
            <v>1 Nacional</v>
          </cell>
          <cell r="U777" t="str">
            <v>3 3. Único Contratista</v>
          </cell>
          <cell r="V777" t="str">
            <v>SIGLO DEL HOMBRE EDITORES SA</v>
          </cell>
          <cell r="W777" t="str">
            <v>N.A</v>
          </cell>
          <cell r="X777">
            <v>800154368</v>
          </cell>
          <cell r="Y777">
            <v>8</v>
          </cell>
          <cell r="Z777" t="str">
            <v>CARRERA 31A 25B 50</v>
          </cell>
          <cell r="AA777">
            <v>3377700</v>
          </cell>
          <cell r="AB777" t="str">
            <v>gerencia@siglodelhombre.com</v>
          </cell>
          <cell r="AC777" t="str">
            <v>gerencia@siglodelhombre.com</v>
          </cell>
          <cell r="AD777" t="str">
            <v>N.A</v>
          </cell>
          <cell r="AE777" t="str">
            <v>N.A</v>
          </cell>
          <cell r="AF777" t="str">
            <v>N.A</v>
          </cell>
          <cell r="AG777" t="str">
            <v>N.A</v>
          </cell>
          <cell r="AH777" t="str">
            <v>N.A</v>
          </cell>
          <cell r="AI777" t="str">
            <v>1 1. Inversión</v>
          </cell>
          <cell r="AK777" t="str">
            <v>00AR-3301-1603-2023-01101-0004</v>
          </cell>
          <cell r="AL777" t="str">
            <v>FORTALECIMIENTO DE LA RED DISTRITAL DE BIBLIOTECAS PÚBLICAS - BIBLORED DE BOGOTÁ</v>
          </cell>
          <cell r="AN777">
            <v>63426350</v>
          </cell>
          <cell r="AQ777">
            <v>63426350</v>
          </cell>
          <cell r="AU777">
            <v>63426350</v>
          </cell>
          <cell r="AV777">
            <v>0</v>
          </cell>
          <cell r="AW777">
            <v>8425</v>
          </cell>
          <cell r="AX777">
            <v>63426350</v>
          </cell>
          <cell r="AY777">
            <v>45908</v>
          </cell>
          <cell r="AZ777">
            <v>7325</v>
          </cell>
          <cell r="BA777">
            <v>63426350</v>
          </cell>
          <cell r="BB777">
            <v>45819</v>
          </cell>
          <cell r="BC777">
            <v>45902</v>
          </cell>
          <cell r="BD777">
            <v>45918</v>
          </cell>
          <cell r="BE777">
            <v>45978</v>
          </cell>
          <cell r="BF777">
            <v>45978</v>
          </cell>
          <cell r="BG777" t="str">
            <v>2 2-Ejecución</v>
          </cell>
          <cell r="BH777" t="str">
            <v>2 MESES</v>
          </cell>
          <cell r="BI777" t="str">
            <v>1 1. Días</v>
          </cell>
          <cell r="BJ777">
            <v>59</v>
          </cell>
          <cell r="BK777">
            <v>0</v>
          </cell>
          <cell r="BL777">
            <v>59</v>
          </cell>
          <cell r="BM777" t="str">
            <v>DIRECCIÓN DE LECTURA Y BIBLIOTECAS</v>
          </cell>
          <cell r="BN777" t="str">
            <v>DIRECCIÓN DE LECTURA Y BIBLIOTECAS</v>
          </cell>
          <cell r="BO777" t="str">
            <v>Bibiana Andrea Victorino Ramírez</v>
          </cell>
          <cell r="BP777">
            <v>52880976</v>
          </cell>
          <cell r="BQ777">
            <v>7</v>
          </cell>
          <cell r="BR777" t="str">
            <v>EMILIA FRANCO DE ARCILA</v>
          </cell>
          <cell r="BS777">
            <v>21069826</v>
          </cell>
          <cell r="BT777" t="str">
            <v>N.A</v>
          </cell>
          <cell r="BU777" t="str">
            <v>N.A</v>
          </cell>
          <cell r="BV777" t="str">
            <v>N.A</v>
          </cell>
          <cell r="BW777" t="str">
            <v>N.A</v>
          </cell>
          <cell r="BX777" t="str">
            <v>NO</v>
          </cell>
          <cell r="BY777" t="str">
            <v>N.A</v>
          </cell>
          <cell r="BZ777" t="str">
            <v>N.A</v>
          </cell>
          <cell r="CA777" t="str">
            <v>N.A</v>
          </cell>
          <cell r="CE777" t="str">
            <v>2 2. Transferencias</v>
          </cell>
          <cell r="CF777" t="str">
            <v>1 1-Pesos Colombianos</v>
          </cell>
          <cell r="CG777" t="str">
            <v>3 Bogotá D.C.</v>
          </cell>
          <cell r="CH777" t="str">
            <v>149 3. Bogotá D.C.</v>
          </cell>
          <cell r="CI777" t="str">
            <v>17 17 La Candelaria</v>
          </cell>
          <cell r="CJ777" t="str">
            <v>LA CANDELARIA</v>
          </cell>
          <cell r="CK777" t="str">
            <v>1 1. Única</v>
          </cell>
          <cell r="CL777" t="str">
            <v>4 CARRERA</v>
          </cell>
          <cell r="CM777">
            <v>8</v>
          </cell>
          <cell r="CN777">
            <v>9</v>
          </cell>
          <cell r="CO777">
            <v>83</v>
          </cell>
          <cell r="CP777" t="str">
            <v>1 Interno</v>
          </cell>
          <cell r="CQ777" t="str">
            <v>1 Natural</v>
          </cell>
          <cell r="CR777" t="str">
            <v>202576002000300017E</v>
          </cell>
        </row>
        <row r="778">
          <cell r="A778">
            <v>776</v>
          </cell>
          <cell r="B778" t="str">
            <v>CONTRATO DE ARRENDAMIENTO</v>
          </cell>
          <cell r="C778" t="str">
            <v>CONTRATO DE ARRENDAMIENTO WINCLAP COLOMBIA S.A.S.</v>
          </cell>
          <cell r="D778" t="str">
            <v>CONTRATACION DIRECTA</v>
          </cell>
          <cell r="E778" t="str">
            <v>Prestar el servicio de arrendamiento de los siguientes espacios; 1. Aula Artes Plásticas I y II y 2. Aula Audiovisuales, para la programación denominada ““Get Ready for Holiday Season de Winclap”.</v>
          </cell>
          <cell r="F778" t="str">
            <v>11 10. Típicos</v>
          </cell>
          <cell r="G778" t="str">
            <v>1 Contratista</v>
          </cell>
          <cell r="H778" t="str">
            <v>2 Jurídica</v>
          </cell>
          <cell r="I778" t="str">
            <v>2 Privada (1)</v>
          </cell>
          <cell r="J778" t="str">
            <v>3 Privadas (2)</v>
          </cell>
          <cell r="K778" t="str">
            <v>132 132-Arrendamiento de bienes inmuebles</v>
          </cell>
          <cell r="L778" t="str">
            <v>CO1.PCCNTR.8244042</v>
          </cell>
          <cell r="M778" t="str">
            <v>https://community.secop.gov.co/Public/Tendering/OpportunityDetail/Index?noticeUID=CO1.NTC.8668911&amp;isFromPublicArea=True&amp;isModal=False</v>
          </cell>
          <cell r="N778">
            <v>45896</v>
          </cell>
          <cell r="O778" t="str">
            <v>5 Contratación directa</v>
          </cell>
          <cell r="P778" t="str">
            <v>6 Arrendamientos y Adquisición de Inmuebles (5-8)</v>
          </cell>
          <cell r="Q778" t="str">
            <v>N/A</v>
          </cell>
          <cell r="R778" t="str">
            <v>1 1. Ley 80</v>
          </cell>
          <cell r="S778" t="str">
            <v>8 8: Cultura</v>
          </cell>
          <cell r="T778" t="str">
            <v>1 Nacional</v>
          </cell>
          <cell r="U778" t="str">
            <v>3 3. Único Contratista</v>
          </cell>
          <cell r="V778" t="str">
            <v>WINCLAP COLOMBIA S.A.S.</v>
          </cell>
          <cell r="W778" t="str">
            <v>N.A</v>
          </cell>
          <cell r="X778">
            <v>901696591</v>
          </cell>
          <cell r="Y778">
            <v>6</v>
          </cell>
          <cell r="Z778" t="str">
            <v>CALLE 103 13A 06</v>
          </cell>
          <cell r="AA778">
            <v>3115840395</v>
          </cell>
          <cell r="AB778" t="str">
            <v>operaciones@backgarage.co</v>
          </cell>
          <cell r="AC778" t="str">
            <v>operaciones@backgarage.co</v>
          </cell>
          <cell r="AD778" t="str">
            <v>N.A</v>
          </cell>
          <cell r="AE778" t="str">
            <v>N.A</v>
          </cell>
          <cell r="AF778" t="str">
            <v>N.A</v>
          </cell>
          <cell r="AG778" t="str">
            <v>N.A</v>
          </cell>
          <cell r="AH778" t="str">
            <v>N.A</v>
          </cell>
          <cell r="AI778" t="str">
            <v>1 1. Inversión</v>
          </cell>
          <cell r="AJ778" t="str">
            <v>N.A</v>
          </cell>
          <cell r="AK778" t="str">
            <v>N.A</v>
          </cell>
          <cell r="AL778" t="str">
            <v>N.A</v>
          </cell>
          <cell r="AN778">
            <v>0</v>
          </cell>
          <cell r="AQ778">
            <v>0</v>
          </cell>
          <cell r="AS778">
            <v>5114025</v>
          </cell>
          <cell r="AU778">
            <v>5114025</v>
          </cell>
          <cell r="AV778">
            <v>0</v>
          </cell>
          <cell r="AW778" t="str">
            <v>N.A</v>
          </cell>
          <cell r="AX778" t="str">
            <v>N.A</v>
          </cell>
          <cell r="AY778" t="str">
            <v>N.A</v>
          </cell>
          <cell r="AZ778" t="str">
            <v>N.A</v>
          </cell>
          <cell r="BA778" t="str">
            <v>N.A</v>
          </cell>
          <cell r="BB778" t="str">
            <v>N.A</v>
          </cell>
          <cell r="BC778">
            <v>45897</v>
          </cell>
          <cell r="BD778">
            <v>45962</v>
          </cell>
          <cell r="BE778">
            <v>45962</v>
          </cell>
          <cell r="BF778">
            <v>45962</v>
          </cell>
          <cell r="BG778" t="str">
            <v>TERMINADO</v>
          </cell>
          <cell r="BH778" t="str">
            <v>0 MESES</v>
          </cell>
          <cell r="BI778" t="str">
            <v>1 1. Días</v>
          </cell>
          <cell r="BJ778">
            <v>1</v>
          </cell>
          <cell r="BK778">
            <v>0</v>
          </cell>
          <cell r="BL778">
            <v>1</v>
          </cell>
          <cell r="BM778" t="str">
            <v>DIRECCIÓN DE ARTE, CULTURA Y PATRIMONIO</v>
          </cell>
          <cell r="BN778" t="str">
            <v>SUBDIRECCIÓN DE GESTIÓN CULTURAL Y ARTISTICA</v>
          </cell>
          <cell r="BO778" t="str">
            <v>Adriana Maria Botero Velez</v>
          </cell>
          <cell r="BP778">
            <v>52254482</v>
          </cell>
          <cell r="BQ778">
            <v>6</v>
          </cell>
          <cell r="BR778" t="str">
            <v>ANDRES SANTAMARIA PIESCHACON</v>
          </cell>
          <cell r="BS778">
            <v>80870727</v>
          </cell>
          <cell r="BT778" t="str">
            <v>N.A</v>
          </cell>
          <cell r="BU778" t="str">
            <v>N.A</v>
          </cell>
          <cell r="BV778" t="str">
            <v>N.A</v>
          </cell>
          <cell r="BW778" t="str">
            <v>N.A</v>
          </cell>
          <cell r="BX778" t="str">
            <v>N.A</v>
          </cell>
          <cell r="BY778" t="str">
            <v>N.A</v>
          </cell>
          <cell r="BZ778" t="str">
            <v>N.A</v>
          </cell>
          <cell r="CA778" t="str">
            <v>N.A</v>
          </cell>
          <cell r="CD778" t="str">
            <v>3 3. Municipal</v>
          </cell>
          <cell r="CE778" t="str">
            <v>2 2. Transferencias</v>
          </cell>
          <cell r="CF778" t="str">
            <v>1 1-Pesos Colombianos</v>
          </cell>
          <cell r="CG778" t="str">
            <v>3 Bogotá D.C.</v>
          </cell>
          <cell r="CH778" t="str">
            <v>149 3. Bogotá D.C.</v>
          </cell>
          <cell r="CI778" t="str">
            <v>17 17 La Candelaria</v>
          </cell>
          <cell r="CJ778" t="str">
            <v>LA CANDELARIA</v>
          </cell>
          <cell r="CK778" t="str">
            <v>1 1. Única</v>
          </cell>
          <cell r="CL778" t="str">
            <v>4 CARRERA</v>
          </cell>
          <cell r="CM778">
            <v>8</v>
          </cell>
          <cell r="CN778">
            <v>9</v>
          </cell>
          <cell r="CO778">
            <v>83</v>
          </cell>
          <cell r="CP778" t="str">
            <v>1 Interno</v>
          </cell>
          <cell r="CQ778" t="str">
            <v>1 Natural</v>
          </cell>
          <cell r="CR778" t="str">
            <v>202576002000200006E</v>
          </cell>
        </row>
        <row r="779">
          <cell r="A779">
            <v>777</v>
          </cell>
          <cell r="B779" t="str">
            <v>CONTRATO DE PRESTACIÓN DE SERVICIOS PROFESIONALES Y/O APOYO A LA GESTIÓN</v>
          </cell>
          <cell r="C779" t="str">
            <v>SCDPI-21418-01477-25</v>
          </cell>
          <cell r="D779" t="str">
            <v>CONTRATACION DIRECTA</v>
          </cell>
          <cell r="E779" t="str">
            <v>Prestar servicios profesionales a la Secretaría de Cultura, Recreación y Deporte - Dirección de Arte, Cultura y Patrimonio en la generación y recolección de reflexiones y modos de apropiación del Plan de Cultura 2038 para coescribir una versión destinada al público infantil y adolescente.</v>
          </cell>
          <cell r="F779" t="str">
            <v>17 17. Contrato de Prestación de Servicios</v>
          </cell>
          <cell r="G779" t="str">
            <v>1 Contratista</v>
          </cell>
          <cell r="H779" t="str">
            <v>1 Natural</v>
          </cell>
          <cell r="I779" t="str">
            <v>2 Privada (1)</v>
          </cell>
          <cell r="J779" t="str">
            <v>4 Persona Natural (2)</v>
          </cell>
          <cell r="K779" t="str">
            <v>31 31-Servicios Profesionales</v>
          </cell>
          <cell r="L779" t="str">
            <v>CO1.PCCNTR.8244967</v>
          </cell>
          <cell r="M779" t="str">
            <v>https://community.secop.gov.co/Public/Tendering/OpportunityDetail/Index?noticeUID=CO1.NTC.8670638&amp;isFromPublicArea=True&amp;isModal=False</v>
          </cell>
          <cell r="N779">
            <v>45896</v>
          </cell>
          <cell r="O779" t="str">
            <v>5 Contratación directa</v>
          </cell>
          <cell r="P779" t="str">
            <v>33 Prestación de Servicios Profesionales y Apoyo (5-8)</v>
          </cell>
          <cell r="Q779" t="str">
            <v>N/A</v>
          </cell>
          <cell r="R779" t="str">
            <v>1 1. Ley 80</v>
          </cell>
          <cell r="S779" t="str">
            <v>6 6: Prestacion de servicios</v>
          </cell>
          <cell r="T779" t="str">
            <v>1 Nacional</v>
          </cell>
          <cell r="U779" t="str">
            <v>3 3. Único Contratista</v>
          </cell>
          <cell r="V779" t="str">
            <v>CLARISA RUIZ CORREAL</v>
          </cell>
          <cell r="W779" t="str">
            <v>F</v>
          </cell>
          <cell r="X779">
            <v>41704735</v>
          </cell>
          <cell r="Y779">
            <v>6</v>
          </cell>
          <cell r="Z779" t="str">
            <v>CR 19 A 86 A 09 AP 501</v>
          </cell>
          <cell r="AA779">
            <v>2188278</v>
          </cell>
          <cell r="AC779" t="str">
            <v>clarisaruizc@gmail.com</v>
          </cell>
          <cell r="AE779">
            <v>126</v>
          </cell>
          <cell r="AG779" t="str">
            <v>Profesional en áreas relacionadas con las ciencias humanas, ciencias sociales, artes, bellas artes, ciencias de la educación, arquitectura o afines. Dos (02) años de experiencia profesional relacionada.</v>
          </cell>
          <cell r="AH779" t="str">
            <v>FILOSOFO</v>
          </cell>
          <cell r="AI779" t="str">
            <v>1 1. Inversión</v>
          </cell>
          <cell r="AJ779">
            <v>80</v>
          </cell>
          <cell r="AK779" t="str">
            <v>O230117330120240080</v>
          </cell>
          <cell r="AL779" t="str">
            <v>Fortalecimiento de prácticas y transformaciones culturales, patrimoniales, urbanas y sociales para el bienestar integral de Bogotá D.C.</v>
          </cell>
          <cell r="AN779">
            <v>19991600</v>
          </cell>
          <cell r="AQ779">
            <v>19991600</v>
          </cell>
          <cell r="AU779">
            <v>19991600</v>
          </cell>
          <cell r="AV779">
            <v>6519000</v>
          </cell>
          <cell r="AW779">
            <v>2397</v>
          </cell>
          <cell r="AX779">
            <v>19991600</v>
          </cell>
          <cell r="AY779">
            <v>45901</v>
          </cell>
          <cell r="AZ779">
            <v>1374</v>
          </cell>
          <cell r="BA779">
            <v>19991600</v>
          </cell>
          <cell r="BB779">
            <v>45868</v>
          </cell>
          <cell r="BC779">
            <v>45898</v>
          </cell>
          <cell r="BD779">
            <v>45904</v>
          </cell>
          <cell r="BE779">
            <v>45996</v>
          </cell>
          <cell r="BF779">
            <v>46024</v>
          </cell>
          <cell r="BG779" t="str">
            <v>2 2-Ejecución</v>
          </cell>
          <cell r="BH779" t="str">
            <v>3 MESES Y 2 DIAS</v>
          </cell>
          <cell r="BI779" t="str">
            <v>1 1. Días</v>
          </cell>
          <cell r="BJ779">
            <v>91</v>
          </cell>
          <cell r="BK779">
            <v>0</v>
          </cell>
          <cell r="BL779">
            <v>91</v>
          </cell>
          <cell r="BM779" t="str">
            <v>DIRECCIÓN DE ARTE, CULTURA Y PATRIMONIO</v>
          </cell>
          <cell r="BN779" t="str">
            <v>SUBDIRECCIÓN DE INFRAESTRUCTURA Y PATRIMONIO CULTURAL</v>
          </cell>
          <cell r="BO779" t="str">
            <v>Nathalia Rippe Sierra</v>
          </cell>
          <cell r="BP779">
            <v>35513244</v>
          </cell>
          <cell r="BQ779">
            <v>1</v>
          </cell>
          <cell r="BR779" t="str">
            <v>N.A</v>
          </cell>
          <cell r="BS779" t="str">
            <v>N.A</v>
          </cell>
          <cell r="BT779" t="str">
            <v>N.A</v>
          </cell>
          <cell r="BU779" t="str">
            <v>N.A</v>
          </cell>
          <cell r="BV779" t="str">
            <v>N.A</v>
          </cell>
          <cell r="BW779" t="str">
            <v>N.A</v>
          </cell>
          <cell r="BX779" t="str">
            <v>N.A</v>
          </cell>
          <cell r="BY779" t="str">
            <v>N.A</v>
          </cell>
          <cell r="BZ779" t="str">
            <v>N.A</v>
          </cell>
          <cell r="CA779" t="str">
            <v>N.A</v>
          </cell>
          <cell r="CD779" t="str">
            <v>3 3. Municipal</v>
          </cell>
          <cell r="CE779" t="str">
            <v>2 2. Transferencias</v>
          </cell>
          <cell r="CF779" t="str">
            <v>1 1-Pesos Colombianos</v>
          </cell>
          <cell r="CG779" t="str">
            <v>3 Bogotá D.C.</v>
          </cell>
          <cell r="CH779" t="str">
            <v>149 3. Bogotá D.C.</v>
          </cell>
          <cell r="CI779" t="str">
            <v>17 17 La Candelaria</v>
          </cell>
          <cell r="CJ779" t="str">
            <v>LA CANDELARIA</v>
          </cell>
          <cell r="CK779" t="str">
            <v>1 1. Única</v>
          </cell>
          <cell r="CL779" t="str">
            <v>4 CARRERA</v>
          </cell>
          <cell r="CM779">
            <v>8</v>
          </cell>
          <cell r="CN779">
            <v>9</v>
          </cell>
          <cell r="CO779">
            <v>83</v>
          </cell>
          <cell r="CP779" t="str">
            <v>1 Interno</v>
          </cell>
          <cell r="CQ779" t="str">
            <v>1 Natural</v>
          </cell>
          <cell r="CR779" t="str">
            <v>202576002000800796E</v>
          </cell>
          <cell r="CS779" t="str">
            <v>MODIFICACION - SUSPENSION</v>
          </cell>
          <cell r="CT779" t="str">
            <v>1 1. Suspensión</v>
          </cell>
          <cell r="CU779">
            <v>45975</v>
          </cell>
          <cell r="CV779">
            <v>45972</v>
          </cell>
          <cell r="CW779">
            <v>46001</v>
          </cell>
          <cell r="DI779" t="str">
            <v>MODIFICACION -REACTIVACION</v>
          </cell>
          <cell r="DJ779" t="str">
            <v>2 2. Reanudación</v>
          </cell>
          <cell r="DK779">
            <v>46002</v>
          </cell>
          <cell r="DL779">
            <v>46002</v>
          </cell>
          <cell r="DY779" t="str">
            <v>MODIFICACION - ALCANCE SUSPENSION</v>
          </cell>
          <cell r="EA779">
            <v>46004</v>
          </cell>
          <cell r="EC779">
            <v>46024</v>
          </cell>
        </row>
        <row r="780">
          <cell r="A780">
            <v>778</v>
          </cell>
          <cell r="B780" t="str">
            <v>CONTRATO DE PRESTACION DE SERVICIOS</v>
          </cell>
          <cell r="C780" t="str">
            <v>SCRD-SAMC-34-2025</v>
          </cell>
          <cell r="D780" t="str">
            <v>SELECCIÓN ABREVIADA</v>
          </cell>
          <cell r="E780" t="str">
            <v>Prestar los servicios de operación, administración, así como el mantenimiento predictivo y preventivo a la Secretaría Distrital de Cultura, Recreación y Deporte para la piscina semiolímpica, las dos piscinas recreativas, y los demás espacios que los complementan, ubicados en el Centro Felicidad Chapinero - CEFE CHAPINERO- de conformidad con las especificaciones técnicas definidas por la Secretaría.</v>
          </cell>
          <cell r="F780" t="str">
            <v>17 17. Contrato de Prestación de Servicios</v>
          </cell>
          <cell r="G780" t="str">
            <v>1 Contratista</v>
          </cell>
          <cell r="H780" t="str">
            <v>2 Jurídica</v>
          </cell>
          <cell r="I780" t="str">
            <v>2 Privada (1)</v>
          </cell>
          <cell r="J780" t="str">
            <v>3 Privadas (2)</v>
          </cell>
          <cell r="K780" t="str">
            <v>49 49-Otros Servicios</v>
          </cell>
          <cell r="L780" t="str">
            <v>CO1.PCCNTR.8252113</v>
          </cell>
          <cell r="M780" t="str">
            <v>https://community.secop.gov.co/Public/Tendering/OpportunityDetail/Index?noticeUID=CO1.NTC.8515015&amp;isFromPublicArea=True&amp;isModal=False</v>
          </cell>
          <cell r="N780">
            <v>45866</v>
          </cell>
          <cell r="O780" t="str">
            <v>2 Selección abreviada</v>
          </cell>
          <cell r="P780" t="str">
            <v>4 Adquisión o Suministro de Bienes y Servicios de Carácterísticas Técnicas Uniformes y de Común Utilización (Procedimiento: Siubasta Inversa, Acuerdo Marco de Precios, Bolsa de Productos) (2)</v>
          </cell>
          <cell r="Q780" t="str">
            <v>N/A</v>
          </cell>
          <cell r="R780" t="str">
            <v>1 1. Ley 80</v>
          </cell>
          <cell r="S780" t="str">
            <v>8 8: Cultura</v>
          </cell>
          <cell r="T780" t="str">
            <v>1 Nacional</v>
          </cell>
          <cell r="U780" t="str">
            <v>3 3. Único Contratista</v>
          </cell>
          <cell r="V780" t="str">
            <v>EMPRESA DE INFRAESTRUCTURA COLOMBIANA S.A.S.</v>
          </cell>
          <cell r="W780" t="str">
            <v>N.A</v>
          </cell>
          <cell r="X780">
            <v>901629216</v>
          </cell>
          <cell r="Y780">
            <v>3</v>
          </cell>
          <cell r="Z780" t="str">
            <v>VILLAVICENCIO</v>
          </cell>
          <cell r="AA780">
            <v>3015559657</v>
          </cell>
          <cell r="AB780" t="str">
            <v>infraestructuracolombianasas@hotmail.com</v>
          </cell>
          <cell r="AC780" t="str">
            <v>infraestructuracolombianasas@hotmail.com</v>
          </cell>
          <cell r="AD780" t="str">
            <v>N.A</v>
          </cell>
          <cell r="AE780" t="str">
            <v>N/A</v>
          </cell>
          <cell r="AF780" t="str">
            <v>N.A</v>
          </cell>
          <cell r="AG780" t="str">
            <v>N.A</v>
          </cell>
          <cell r="AH780" t="str">
            <v>N.A</v>
          </cell>
          <cell r="AI780" t="str">
            <v>1 1. Inversión</v>
          </cell>
          <cell r="AJ780">
            <v>123</v>
          </cell>
          <cell r="AK780" t="str">
            <v>O230117330120240123</v>
          </cell>
          <cell r="AL780" t="str">
            <v>Asistencia Técnica para el desarrollo de infraestructuras culturales sostenibles en el Distrito Capital Bogotá D.C</v>
          </cell>
          <cell r="AN780">
            <v>1199379900</v>
          </cell>
          <cell r="AQ780">
            <v>1199379900</v>
          </cell>
          <cell r="AU780">
            <v>1199379900</v>
          </cell>
          <cell r="AV780">
            <v>0</v>
          </cell>
          <cell r="AW780">
            <v>2462</v>
          </cell>
          <cell r="AX780">
            <v>1199379900</v>
          </cell>
          <cell r="AY780">
            <v>45909</v>
          </cell>
          <cell r="AZ780">
            <v>750</v>
          </cell>
          <cell r="BA780">
            <v>1360000000</v>
          </cell>
          <cell r="BB780">
            <v>45715</v>
          </cell>
          <cell r="BC780">
            <v>45898</v>
          </cell>
          <cell r="BD780">
            <v>45925</v>
          </cell>
          <cell r="BE780">
            <v>46022</v>
          </cell>
          <cell r="BF780">
            <v>46028</v>
          </cell>
          <cell r="BG780" t="str">
            <v>2 2-Ejecución</v>
          </cell>
          <cell r="BH780" t="str">
            <v>5 MESES</v>
          </cell>
          <cell r="BI780" t="str">
            <v>1 1. Días</v>
          </cell>
          <cell r="BJ780">
            <v>96</v>
          </cell>
          <cell r="BK780">
            <v>6</v>
          </cell>
          <cell r="BL780">
            <v>102</v>
          </cell>
          <cell r="BM780" t="str">
            <v>DIRECCIÓN DE ARTE, CULTURA Y PATRIMONIO</v>
          </cell>
          <cell r="BN780" t="str">
            <v>SUBDIRECCIÓN DE INFRAESTRUCTURA Y PATRIMONIO CULTURAL</v>
          </cell>
          <cell r="BO780" t="str">
            <v>Nathalia Rippe Sierra</v>
          </cell>
          <cell r="BP780">
            <v>35513244</v>
          </cell>
          <cell r="BQ780">
            <v>1</v>
          </cell>
          <cell r="BR780" t="str">
            <v>LINA LORENA SALGADO GARCIA</v>
          </cell>
          <cell r="BS780">
            <v>1122647270</v>
          </cell>
          <cell r="BT780" t="str">
            <v>SI</v>
          </cell>
          <cell r="BU780" t="str">
            <v>PEQUEÑA</v>
          </cell>
          <cell r="BV780">
            <v>139</v>
          </cell>
          <cell r="BW780" t="str">
            <v>N.A</v>
          </cell>
          <cell r="BX780" t="str">
            <v>NO</v>
          </cell>
          <cell r="BY780" t="str">
            <v>N.A</v>
          </cell>
          <cell r="BZ780" t="str">
            <v>N.A</v>
          </cell>
          <cell r="CA780" t="str">
            <v>N.A</v>
          </cell>
          <cell r="CD780" t="str">
            <v>3 3. Municipal</v>
          </cell>
          <cell r="CE780" t="str">
            <v>2 2. Transferencias</v>
          </cell>
          <cell r="CF780" t="str">
            <v>1 1-Pesos Colombianos</v>
          </cell>
          <cell r="CG780" t="str">
            <v>3 Bogotá D.C.</v>
          </cell>
          <cell r="CH780" t="str">
            <v>149 3. Bogotá D.C.</v>
          </cell>
          <cell r="CI780" t="str">
            <v>17 17 La Candelaria</v>
          </cell>
          <cell r="CJ780" t="str">
            <v>LA CANDELARIA</v>
          </cell>
          <cell r="CK780" t="str">
            <v>1 1. Única</v>
          </cell>
          <cell r="CL780" t="str">
            <v>4 CARRERA</v>
          </cell>
          <cell r="CM780">
            <v>8</v>
          </cell>
          <cell r="CN780">
            <v>9</v>
          </cell>
          <cell r="CO780">
            <v>83</v>
          </cell>
          <cell r="CP780" t="str">
            <v>1 Interno</v>
          </cell>
          <cell r="CQ780" t="str">
            <v>1 Natural</v>
          </cell>
          <cell r="CR780" t="str">
            <v>202576002000800599E</v>
          </cell>
          <cell r="CS780" t="str">
            <v>MODIFICACION - PRORROGA</v>
          </cell>
          <cell r="CT780" t="str">
            <v>3 3. Prorroga</v>
          </cell>
          <cell r="CU780">
            <v>45973</v>
          </cell>
          <cell r="CV780">
            <v>46022</v>
          </cell>
          <cell r="CW780">
            <v>46028</v>
          </cell>
          <cell r="CY780" t="str">
            <v>6 DIAS</v>
          </cell>
          <cell r="DI780" t="str">
            <v>MODIFICACION - SUSPENSION</v>
          </cell>
          <cell r="DJ780" t="str">
            <v>1 1. Suspensión</v>
          </cell>
          <cell r="DK780">
            <v>46011</v>
          </cell>
          <cell r="DL780">
            <v>46011</v>
          </cell>
          <cell r="DM780">
            <v>46028</v>
          </cell>
        </row>
        <row r="781">
          <cell r="A781">
            <v>779</v>
          </cell>
          <cell r="B781" t="str">
            <v>CONTRATO DE PRESTACIÓN DE SERVICIOS PROFESIONALES Y/O APOYO A LA GESTIÓN</v>
          </cell>
          <cell r="C781" t="str">
            <v>SCDPI-21417-01499-25</v>
          </cell>
          <cell r="D781" t="str">
            <v>CONTRATACION DIRECTA</v>
          </cell>
          <cell r="E781" t="str">
            <v>Prestar servicios profesionales a la Secretaría de Cultura, Recreación y Deporte – Dirección Observatorio y Gestión del Conocimiento Cultural, para el desarrollo e implementación de metodologías de procesamiento y análisis estadístico relacionadas con las mediciones que se adelanten sobre orgullo y confianza en Bogotá, en el marco del convenio interadministrativo No. 611 de 2025</v>
          </cell>
          <cell r="F781" t="str">
            <v>17 17. Contrato de Prestación de Servicios</v>
          </cell>
          <cell r="G781" t="str">
            <v>1 Contratista</v>
          </cell>
          <cell r="H781" t="str">
            <v>1 Natural</v>
          </cell>
          <cell r="I781" t="str">
            <v>2 Privada (1)</v>
          </cell>
          <cell r="J781" t="str">
            <v>4 Persona Natural (2)</v>
          </cell>
          <cell r="K781" t="str">
            <v>31 31-Servicios Profesionales</v>
          </cell>
          <cell r="L781" t="str">
            <v>CO1.PCCNTR.8256348</v>
          </cell>
          <cell r="M781" t="str">
            <v>https://community.secop.gov.co/Public/Tendering/OpportunityDetail/Index?noticeUID=CO1.NTC.8679392&amp;isFromPublicArea=True&amp;isModal=False</v>
          </cell>
          <cell r="N781">
            <v>45897</v>
          </cell>
          <cell r="O781" t="str">
            <v>5 Contratación directa</v>
          </cell>
          <cell r="P781" t="str">
            <v>33 Prestación de Servicios Profesionales y Apoyo (5-8)</v>
          </cell>
          <cell r="Q781" t="str">
            <v>N/A</v>
          </cell>
          <cell r="R781" t="str">
            <v>1 1. Ley 80</v>
          </cell>
          <cell r="S781" t="str">
            <v>6 6: Prestacion de servicios</v>
          </cell>
          <cell r="T781" t="str">
            <v>1 Nacional</v>
          </cell>
          <cell r="U781" t="str">
            <v>3 3. Único Contratista</v>
          </cell>
          <cell r="V781" t="str">
            <v>RUTH RINCON CASTIBLANCO</v>
          </cell>
          <cell r="W781" t="str">
            <v>F</v>
          </cell>
          <cell r="X781">
            <v>52297145</v>
          </cell>
          <cell r="Y781">
            <v>3</v>
          </cell>
          <cell r="Z781" t="str">
            <v>KR 11 B 11 91 SUR</v>
          </cell>
          <cell r="AA781">
            <v>3002663373</v>
          </cell>
          <cell r="AB781" t="str">
            <v>ruth.rincon@scrd.gov.co  </v>
          </cell>
          <cell r="AC781" t="str">
            <v>ruthrinconc@gmail.com</v>
          </cell>
          <cell r="AD781">
            <v>28390</v>
          </cell>
          <cell r="AE781">
            <v>48</v>
          </cell>
          <cell r="AF781" t="str">
            <v>CUNDINAMARCA - BOGOTA</v>
          </cell>
          <cell r="AG781" t="str">
            <v>Profesional en ciencias humanas, sociales, políticas, económicas, administrativas, estadística, matemática, historia, licenciaturas, ingenierías, diseño gráfico, diseño industrial, artes o afines, música, literatura, o afines con mas de dos (2) años de experiencia relacionada con análisis estadísticos, y/o procesamiento de información, y/o análisis de información, y/o operativos de recolección de información en campo y/o diseño de muestras probabilísticas y no probabilísticas.</v>
          </cell>
          <cell r="AH781" t="str">
            <v>ESTADISTICA</v>
          </cell>
          <cell r="AI781" t="str">
            <v>1 1. Inversión</v>
          </cell>
          <cell r="AJ781">
            <v>122</v>
          </cell>
          <cell r="AK781" t="str">
            <v>O230117330120240122</v>
          </cell>
          <cell r="AL781" t="str">
            <v>Innovación y cambio cultural para la transformación de comportamientos que promuevan el orgullo por la ciudad de Bogotá D.C.</v>
          </cell>
          <cell r="AN781">
            <v>28249000</v>
          </cell>
          <cell r="AQ781">
            <v>28249000</v>
          </cell>
          <cell r="AU781">
            <v>28249000</v>
          </cell>
          <cell r="AV781">
            <v>6519000</v>
          </cell>
          <cell r="AW781">
            <v>2415</v>
          </cell>
          <cell r="AX781">
            <v>28249000</v>
          </cell>
          <cell r="AY781">
            <v>45902</v>
          </cell>
          <cell r="AZ781">
            <v>1373</v>
          </cell>
          <cell r="BA781">
            <v>32595000</v>
          </cell>
          <cell r="BB781">
            <v>45868</v>
          </cell>
          <cell r="BC781">
            <v>45901</v>
          </cell>
          <cell r="BD781">
            <v>45908</v>
          </cell>
          <cell r="BE781">
            <v>46021</v>
          </cell>
          <cell r="BF781">
            <v>46021</v>
          </cell>
          <cell r="BG781" t="str">
            <v>2 2-Ejecución</v>
          </cell>
          <cell r="BH781" t="str">
            <v>4 MESES Y 10 DIAS</v>
          </cell>
          <cell r="BI781" t="str">
            <v>1 1. Días</v>
          </cell>
          <cell r="BJ781">
            <v>112</v>
          </cell>
          <cell r="BK781">
            <v>0</v>
          </cell>
          <cell r="BL781">
            <v>112</v>
          </cell>
          <cell r="BM781" t="str">
            <v>SUBSECRETARÍA DISTRITAL DE CULTURA CIUDADANA Y GESTIÓN DEL CONOCIMIENTO</v>
          </cell>
          <cell r="BN781" t="str">
            <v>DIRECCIÓN OBSERVATORIO Y GESTIÓN DEL CONOCIMIENTO CULTURAL</v>
          </cell>
          <cell r="BO781" t="str">
            <v>Diego Fernando Maldonado Castellano</v>
          </cell>
          <cell r="BP781">
            <v>80863541</v>
          </cell>
          <cell r="BQ781">
            <v>7</v>
          </cell>
          <cell r="BR781" t="str">
            <v>N.A</v>
          </cell>
          <cell r="BS781" t="str">
            <v>N.A</v>
          </cell>
          <cell r="BT781" t="str">
            <v>N.A</v>
          </cell>
          <cell r="BU781" t="str">
            <v>N.A</v>
          </cell>
          <cell r="BV781" t="str">
            <v>N.A</v>
          </cell>
          <cell r="BW781" t="str">
            <v>N.A</v>
          </cell>
          <cell r="BX781" t="str">
            <v>N.A</v>
          </cell>
          <cell r="BY781" t="str">
            <v>N.A</v>
          </cell>
          <cell r="BZ781" t="str">
            <v>N.A</v>
          </cell>
          <cell r="CA781" t="str">
            <v>N.A</v>
          </cell>
          <cell r="CD781" t="str">
            <v>3 3. Municipal</v>
          </cell>
          <cell r="CE781" t="str">
            <v>2 2. Transferencias</v>
          </cell>
          <cell r="CF781" t="str">
            <v>1 1-Pesos Colombianos</v>
          </cell>
          <cell r="CG781" t="str">
            <v>3 Bogotá D.C.</v>
          </cell>
          <cell r="CH781" t="str">
            <v>149 3. Bogotá D.C.</v>
          </cell>
          <cell r="CI781" t="str">
            <v>17 17 La Candelaria</v>
          </cell>
          <cell r="CJ781" t="str">
            <v>LA CANDELARIA</v>
          </cell>
          <cell r="CK781" t="str">
            <v>1 1. Única</v>
          </cell>
          <cell r="CL781" t="str">
            <v>4 CARRERA</v>
          </cell>
          <cell r="CM781">
            <v>8</v>
          </cell>
          <cell r="CN781">
            <v>9</v>
          </cell>
          <cell r="CO781">
            <v>83</v>
          </cell>
          <cell r="CP781" t="str">
            <v>1 Interno</v>
          </cell>
          <cell r="CQ781" t="str">
            <v>1 Natural</v>
          </cell>
          <cell r="CR781" t="str">
            <v>202576002000800795E</v>
          </cell>
        </row>
        <row r="782">
          <cell r="A782">
            <v>780</v>
          </cell>
          <cell r="B782" t="str">
            <v>CONTRATO DE PRESTACIÓN DE SERVICIOS PROFESIONALES Y/O APOYO A LA GESTIÓN</v>
          </cell>
          <cell r="C782" t="str">
            <v>SCDPI-21417-01492-25</v>
          </cell>
          <cell r="D782" t="str">
            <v>CONTRATACION DIRECTA</v>
          </cell>
          <cell r="E782" t="str">
            <v>Prestar servicios profesionales a la Secretaría Distrital de Cultura, Recreación y Deporte - Dirección de Transformaciones Culturales, desarrollando e implementando estrategias de cultura ciudadana orientadas a la movilidad, en el marco del convenio interadministrativo No. 611 de 2025.</v>
          </cell>
          <cell r="F782" t="str">
            <v>17 17. Contrato de Prestación de Servicios</v>
          </cell>
          <cell r="G782" t="str">
            <v>1 Contratista</v>
          </cell>
          <cell r="H782" t="str">
            <v>1 Natural</v>
          </cell>
          <cell r="I782" t="str">
            <v>2 Privada (1)</v>
          </cell>
          <cell r="J782" t="str">
            <v>4 Persona Natural (2)</v>
          </cell>
          <cell r="K782" t="str">
            <v>31 31-Servicios Profesionales</v>
          </cell>
          <cell r="L782" t="str">
            <v>CO1.PCCNTR.8252562</v>
          </cell>
          <cell r="M782" t="str">
            <v>https://community.secop.gov.co/Public/Tendering/OpportunityDetail/Index?noticeUID=CO1.NTC.8680012&amp;isFromPublicArea=True&amp;isModal=False</v>
          </cell>
          <cell r="N782">
            <v>45897</v>
          </cell>
          <cell r="O782" t="str">
            <v>5 Contratación directa</v>
          </cell>
          <cell r="P782" t="str">
            <v>33 Prestación de Servicios Profesionales y Apoyo (5-8)</v>
          </cell>
          <cell r="Q782" t="str">
            <v>N/A</v>
          </cell>
          <cell r="R782" t="str">
            <v>1 1. Ley 80</v>
          </cell>
          <cell r="S782" t="str">
            <v>6 6: Prestacion de servicios</v>
          </cell>
          <cell r="T782" t="str">
            <v>1 Nacional</v>
          </cell>
          <cell r="U782" t="str">
            <v>3 3. Único Contratista</v>
          </cell>
          <cell r="V782" t="str">
            <v>JULIANA PINTO OMAÑA</v>
          </cell>
          <cell r="W782" t="str">
            <v>F</v>
          </cell>
          <cell r="X782">
            <v>1020770664</v>
          </cell>
          <cell r="Y782">
            <v>7</v>
          </cell>
          <cell r="Z782" t="str">
            <v>CARRERA 74 139-33</v>
          </cell>
          <cell r="AB782" t="str">
            <v>juliana.pinto@scrd.gov.co</v>
          </cell>
          <cell r="AC782" t="str">
            <v>JULIANAPINTOMA@GMAIL.COM</v>
          </cell>
          <cell r="AD782">
            <v>33690</v>
          </cell>
          <cell r="AE782">
            <v>34</v>
          </cell>
          <cell r="AF782" t="str">
            <v>CUNDINAMARCA - BOGOTA</v>
          </cell>
          <cell r="AG782" t="str">
            <v>Profesional con titulo en las áreas de las ciencias sociales o humanas (Antropología, Sociología, Trabajo Social, Psicología, Ciencia Política o similares) o en el área profesional de las artes, la comunicación visual y la tecnología (diseño, artes plasticas, arquitectura, o similares).</v>
          </cell>
          <cell r="AH782" t="str">
            <v>ARQUITECTO</v>
          </cell>
          <cell r="AI782" t="str">
            <v>1 1. Inversión</v>
          </cell>
          <cell r="AJ782">
            <v>122</v>
          </cell>
          <cell r="AK782" t="str">
            <v>O230117330120240122</v>
          </cell>
          <cell r="AL782" t="str">
            <v>Innovación y cambio cultural para la transformación de comportamientos que promuevan el orgullo por la ciudad de Bogotá D.C.</v>
          </cell>
          <cell r="AN782">
            <v>31720000</v>
          </cell>
          <cell r="AQ782">
            <v>31720000</v>
          </cell>
          <cell r="AU782">
            <v>31720000</v>
          </cell>
          <cell r="AV782">
            <v>7320000</v>
          </cell>
          <cell r="AW782">
            <v>2407</v>
          </cell>
          <cell r="AX782">
            <v>31720000</v>
          </cell>
          <cell r="AY782">
            <v>45901</v>
          </cell>
          <cell r="AZ782">
            <v>1360</v>
          </cell>
          <cell r="BA782">
            <v>36600000</v>
          </cell>
          <cell r="BB782">
            <v>45838</v>
          </cell>
          <cell r="BC782">
            <v>45901</v>
          </cell>
          <cell r="BD782">
            <v>45922</v>
          </cell>
          <cell r="BE782">
            <v>46021</v>
          </cell>
          <cell r="BF782">
            <v>46021</v>
          </cell>
          <cell r="BG782" t="str">
            <v>2 2-Ejecución</v>
          </cell>
          <cell r="BH782" t="str">
            <v>4 MESES Y 10 DIAS</v>
          </cell>
          <cell r="BI782" t="str">
            <v>1 1. Días</v>
          </cell>
          <cell r="BJ782">
            <v>98</v>
          </cell>
          <cell r="BK782">
            <v>0</v>
          </cell>
          <cell r="BL782">
            <v>98</v>
          </cell>
          <cell r="BM782" t="str">
            <v>SUBSECRETARÍA DISTRITAL DE CULTURA CIUDADANA Y GESTIÓN DEL CONOCIMIENTO</v>
          </cell>
          <cell r="BN782" t="str">
            <v>DIRECCION DE TRANSFORMACIONES CULTURALES</v>
          </cell>
          <cell r="BO782" t="str">
            <v>Julian Felipe Duarte Alvarez</v>
          </cell>
          <cell r="BP782">
            <v>1019071928</v>
          </cell>
          <cell r="BQ782">
            <v>3</v>
          </cell>
          <cell r="BR782" t="str">
            <v>N.A</v>
          </cell>
          <cell r="BS782" t="str">
            <v>N.A</v>
          </cell>
          <cell r="BT782" t="str">
            <v>N.A</v>
          </cell>
          <cell r="BU782" t="str">
            <v>N.A</v>
          </cell>
          <cell r="BV782" t="str">
            <v>N.A</v>
          </cell>
          <cell r="BW782" t="str">
            <v>N.A</v>
          </cell>
          <cell r="BX782" t="str">
            <v>N.A</v>
          </cell>
          <cell r="BY782" t="str">
            <v>N.A</v>
          </cell>
          <cell r="BZ782" t="str">
            <v>N.A</v>
          </cell>
          <cell r="CA782" t="str">
            <v>N.A</v>
          </cell>
          <cell r="CD782" t="str">
            <v>3 3. Municipal</v>
          </cell>
          <cell r="CE782" t="str">
            <v>2 2. Transferencias</v>
          </cell>
          <cell r="CF782" t="str">
            <v>1 1-Pesos Colombianos</v>
          </cell>
          <cell r="CG782" t="str">
            <v>3 Bogotá D.C.</v>
          </cell>
          <cell r="CH782" t="str">
            <v>149 3. Bogotá D.C.</v>
          </cell>
          <cell r="CI782" t="str">
            <v>17 17 La Candelaria</v>
          </cell>
          <cell r="CJ782" t="str">
            <v>LA CANDELARIA</v>
          </cell>
          <cell r="CK782" t="str">
            <v>1 1. Única</v>
          </cell>
          <cell r="CL782" t="str">
            <v>4 CARRERA</v>
          </cell>
          <cell r="CM782">
            <v>8</v>
          </cell>
          <cell r="CN782">
            <v>9</v>
          </cell>
          <cell r="CO782">
            <v>83</v>
          </cell>
          <cell r="CP782" t="str">
            <v>1 Interno</v>
          </cell>
          <cell r="CQ782" t="str">
            <v>1 Natural</v>
          </cell>
          <cell r="CR782" t="str">
            <v>202576002000800782E</v>
          </cell>
        </row>
        <row r="783">
          <cell r="A783">
            <v>781</v>
          </cell>
          <cell r="B783" t="str">
            <v>CONTRATO DE PRESTACIÓN DE SERVICIOS PROFESIONALES Y/O APOYO A LA GESTIÓN</v>
          </cell>
          <cell r="C783" t="str">
            <v>SCDPI-21417-01486-25</v>
          </cell>
          <cell r="D783" t="str">
            <v>CONTRATACION DIRECTA</v>
          </cell>
          <cell r="E783" t="str">
            <v>Prestar servicios profesionales a la Secretaría de Cultura Recreación y Deporte - Dirección de Redes y Acción Colectiva desde el componente jurídico, planeando y ejecutando los procesos precontractuales, contractuales y postcontractuales requeridos, así como el seguimiento a los mismos, en el marco del convenio Interadministrativo No. 611 de 2025</v>
          </cell>
          <cell r="F783" t="str">
            <v>17 17. Contrato de Prestación de Servicios</v>
          </cell>
          <cell r="G783" t="str">
            <v>1 Contratista</v>
          </cell>
          <cell r="H783" t="str">
            <v>1 Natural</v>
          </cell>
          <cell r="I783" t="str">
            <v>2 Privada (1)</v>
          </cell>
          <cell r="J783" t="str">
            <v>4 Persona Natural (2)</v>
          </cell>
          <cell r="K783" t="str">
            <v>31 31-Servicios Profesionales</v>
          </cell>
          <cell r="L783" t="str">
            <v>CO1.PCCNTR.8256544</v>
          </cell>
          <cell r="M783" t="str">
            <v>https://community.secop.gov.co/Public/Tendering/OpportunityDetail/Index?noticeUID=CO1.NTC.8682180&amp;isFromPublicArea=True&amp;isModal=False</v>
          </cell>
          <cell r="N783">
            <v>45898</v>
          </cell>
          <cell r="O783" t="str">
            <v>5 Contratación directa</v>
          </cell>
          <cell r="P783" t="str">
            <v>33 Prestación de Servicios Profesionales y Apoyo (5-8)</v>
          </cell>
          <cell r="Q783" t="str">
            <v>N/A</v>
          </cell>
          <cell r="R783" t="str">
            <v>1 1. Ley 80</v>
          </cell>
          <cell r="S783" t="str">
            <v>6 6: Prestacion de servicios</v>
          </cell>
          <cell r="T783" t="str">
            <v>1 Nacional</v>
          </cell>
          <cell r="U783" t="str">
            <v>3 3. Único Contratista</v>
          </cell>
          <cell r="V783" t="str">
            <v>JOSE DAVID TARAZONA RUEDA</v>
          </cell>
          <cell r="W783" t="str">
            <v>M</v>
          </cell>
          <cell r="X783">
            <v>1093759041</v>
          </cell>
          <cell r="Y783">
            <v>1</v>
          </cell>
          <cell r="Z783" t="str">
            <v>KR 63 # 22 31 C1 B2</v>
          </cell>
          <cell r="AA783">
            <v>7486846</v>
          </cell>
          <cell r="AB783" t="str">
            <v>jose.tarazona@scrd.gov.co</v>
          </cell>
          <cell r="AC783" t="str">
            <v>tajodavid@gmail.com</v>
          </cell>
          <cell r="AD783">
            <v>33484</v>
          </cell>
          <cell r="AE783">
            <v>34</v>
          </cell>
          <cell r="AF783" t="str">
            <v>NORTE DE SANTANDER - CUCUTA</v>
          </cell>
          <cell r="AG783" t="str">
            <v>Titulo profesional en derecho, con mas de tres (3) años de experiencia en contratación estatal , procesos administrativos, o desarrollo y seguimiento de proyectos</v>
          </cell>
          <cell r="AH783" t="str">
            <v>ABOGADO</v>
          </cell>
          <cell r="AI783" t="str">
            <v>1 1. Inversión</v>
          </cell>
          <cell r="AJ783">
            <v>122</v>
          </cell>
          <cell r="AK783" t="str">
            <v>O230117330120240122</v>
          </cell>
          <cell r="AL783" t="str">
            <v>Innovación y cambio cultural para la transformación de comportamientos que promuevan el orgullo por la ciudad de Bogotá D.C.</v>
          </cell>
          <cell r="AN783">
            <v>29280000</v>
          </cell>
          <cell r="AQ783">
            <v>29280000</v>
          </cell>
          <cell r="AU783">
            <v>29280000</v>
          </cell>
          <cell r="AV783">
            <v>7320000</v>
          </cell>
          <cell r="AW783">
            <v>2416</v>
          </cell>
          <cell r="AX783">
            <v>29280000</v>
          </cell>
          <cell r="AY783">
            <v>45903</v>
          </cell>
          <cell r="AZ783">
            <v>1386</v>
          </cell>
          <cell r="BA783">
            <v>36600000</v>
          </cell>
          <cell r="BB783">
            <v>45868</v>
          </cell>
          <cell r="BC783">
            <v>45901</v>
          </cell>
          <cell r="BD783">
            <v>45905</v>
          </cell>
          <cell r="BE783">
            <v>46022</v>
          </cell>
          <cell r="BF783">
            <v>46022</v>
          </cell>
          <cell r="BG783" t="str">
            <v>2 2-Ejecución</v>
          </cell>
          <cell r="BH783" t="str">
            <v>4 MESES</v>
          </cell>
          <cell r="BI783" t="str">
            <v>1 1. Días</v>
          </cell>
          <cell r="BJ783">
            <v>116</v>
          </cell>
          <cell r="BK783">
            <v>0</v>
          </cell>
          <cell r="BL783">
            <v>116</v>
          </cell>
          <cell r="BM783" t="str">
            <v>SUBSECRETARÍA DISTRITAL DE CULTURA CIUDADANA Y GESTIÓN DEL CONOCIMIENTO</v>
          </cell>
          <cell r="BN783" t="str">
            <v>DIRECCIÓN DE REDES Y ACCIÓN COLECTIVA</v>
          </cell>
          <cell r="BO783" t="str">
            <v>Angélica Rocío Martínez Torres</v>
          </cell>
          <cell r="BP783">
            <v>1018421450</v>
          </cell>
          <cell r="BQ783">
            <v>4</v>
          </cell>
          <cell r="BR783" t="str">
            <v>N.A</v>
          </cell>
          <cell r="BS783" t="str">
            <v>N.A</v>
          </cell>
          <cell r="BT783" t="str">
            <v>N.A</v>
          </cell>
          <cell r="BU783" t="str">
            <v>N.A</v>
          </cell>
          <cell r="BV783" t="str">
            <v>N.A</v>
          </cell>
          <cell r="BW783" t="str">
            <v>N.A</v>
          </cell>
          <cell r="BX783" t="str">
            <v>N.A</v>
          </cell>
          <cell r="BY783" t="str">
            <v>N.A</v>
          </cell>
          <cell r="BZ783" t="str">
            <v>N.A</v>
          </cell>
          <cell r="CA783" t="str">
            <v>N.A</v>
          </cell>
          <cell r="CD783" t="str">
            <v>3 3. Municipal</v>
          </cell>
          <cell r="CE783" t="str">
            <v>2 2. Transferencias</v>
          </cell>
          <cell r="CF783" t="str">
            <v>1 1-Pesos Colombianos</v>
          </cell>
          <cell r="CG783" t="str">
            <v>3 Bogotá D.C.</v>
          </cell>
          <cell r="CH783" t="str">
            <v>149 3. Bogotá D.C.</v>
          </cell>
          <cell r="CI783" t="str">
            <v>17 17 La Candelaria</v>
          </cell>
          <cell r="CJ783" t="str">
            <v>LA CANDELARIA</v>
          </cell>
          <cell r="CK783" t="str">
            <v>1 1. Única</v>
          </cell>
          <cell r="CL783" t="str">
            <v>4 CARRERA</v>
          </cell>
          <cell r="CM783">
            <v>8</v>
          </cell>
          <cell r="CN783">
            <v>9</v>
          </cell>
          <cell r="CO783">
            <v>83</v>
          </cell>
          <cell r="CP783" t="str">
            <v>1 Interno</v>
          </cell>
          <cell r="CQ783" t="str">
            <v>1 Natural</v>
          </cell>
          <cell r="CR783" t="str">
            <v>202576002000800776E</v>
          </cell>
        </row>
        <row r="784">
          <cell r="A784">
            <v>782</v>
          </cell>
          <cell r="B784" t="str">
            <v>CONTRATO DE PRESTACIÓN DE SERVICIOS PROFESIONALES Y/O APOYO A LA GESTIÓN</v>
          </cell>
          <cell r="C784" t="str">
            <v>SCDPI-21417-01346-25</v>
          </cell>
          <cell r="D784" t="str">
            <v>CONTRATACION DIRECTA</v>
          </cell>
          <cell r="E784" t="str">
            <v>Prestar servicios profesionales a la Secretaría Distrital de Cultura, Recreación y Deporte – Dirección de Transformaciones Culturales, para implementar acciones pedagógicas y comportamentales en los entornos priorizados, con base en las metodologías definidas, garantizando la participación ciudadana, el enfoque diferencial y la generación de aprendizajes sostenibles, en el marco del convenio interadministrativo No. 568 de 2025.</v>
          </cell>
          <cell r="F784" t="str">
            <v>17 17. Contrato de Prestación de Servicios</v>
          </cell>
          <cell r="G784" t="str">
            <v>1 Contratista</v>
          </cell>
          <cell r="H784" t="str">
            <v>1 Natural</v>
          </cell>
          <cell r="I784" t="str">
            <v>2 Privada (1)</v>
          </cell>
          <cell r="J784" t="str">
            <v>4 Persona Natural (2)</v>
          </cell>
          <cell r="K784" t="str">
            <v>31 31-Servicios Profesionales</v>
          </cell>
          <cell r="L784" t="str">
            <v>CO1.PCCNTR.8268283</v>
          </cell>
          <cell r="M784" t="str">
            <v>https://community.secop.gov.co/Public/Tendering/OpportunityDetail/Index?noticeUID=CO1.NTC.8701510&amp;isFromPublicArea=True&amp;isModal=False</v>
          </cell>
          <cell r="N784">
            <v>45902</v>
          </cell>
          <cell r="O784" t="str">
            <v>5 Contratación directa</v>
          </cell>
          <cell r="P784" t="str">
            <v>33 Prestación de Servicios Profesionales y Apoyo (5-8)</v>
          </cell>
          <cell r="Q784" t="str">
            <v>N/A</v>
          </cell>
          <cell r="R784" t="str">
            <v>1 1. Ley 80</v>
          </cell>
          <cell r="S784" t="str">
            <v>6 6: Prestacion de servicios</v>
          </cell>
          <cell r="T784" t="str">
            <v>1 Nacional</v>
          </cell>
          <cell r="U784" t="str">
            <v>3 3. Único Contratista</v>
          </cell>
          <cell r="V784" t="str">
            <v>YENNY STEFANIA BEDOYA
  PARRA</v>
          </cell>
          <cell r="W784" t="str">
            <v>F</v>
          </cell>
          <cell r="X784">
            <v>1233896885</v>
          </cell>
          <cell r="Y784">
            <v>2</v>
          </cell>
          <cell r="Z784" t="str">
            <v>CL 130 F 99 17</v>
          </cell>
          <cell r="AA784">
            <v>3214127005</v>
          </cell>
          <cell r="AC784" t="str">
            <v>bedoyayenny53@gmail.com</v>
          </cell>
          <cell r="AD784">
            <v>35854</v>
          </cell>
          <cell r="AE784">
            <v>28</v>
          </cell>
          <cell r="AF784" t="str">
            <v>CUNDINAMARCA - BOGOTA</v>
          </cell>
          <cell r="AG784" t="str">
            <v>Titulo Profesional en áreas de ciencias sociales y/o educación y/o artes y/o psicología y/o trabajo social y/o humanidades o afines. Sin experiencia</v>
          </cell>
          <cell r="AH784" t="str">
            <v>CIENCIAS SOCIALES</v>
          </cell>
          <cell r="AI784" t="str">
            <v>1 1. Inversión</v>
          </cell>
          <cell r="AJ784">
            <v>122</v>
          </cell>
          <cell r="AK784" t="str">
            <v>O230117330120240122</v>
          </cell>
          <cell r="AL784" t="str">
            <v>Innovación y cambio cultural para la transformación de comportamientos que promuevan el orgullo por la ciudad de Bogotá D.C.</v>
          </cell>
          <cell r="AN784">
            <v>24585000</v>
          </cell>
          <cell r="AQ784">
            <v>24585000</v>
          </cell>
          <cell r="AU784">
            <v>24585000</v>
          </cell>
          <cell r="AV784">
            <v>4917000</v>
          </cell>
          <cell r="AW784">
            <v>2425</v>
          </cell>
          <cell r="AX784">
            <v>24585000</v>
          </cell>
          <cell r="AY784">
            <v>45904</v>
          </cell>
          <cell r="AZ784">
            <v>1258</v>
          </cell>
          <cell r="BA784">
            <v>29502000</v>
          </cell>
          <cell r="BB784">
            <v>45828</v>
          </cell>
          <cell r="BC784">
            <v>45903</v>
          </cell>
          <cell r="BD784">
            <v>45909</v>
          </cell>
          <cell r="BE784">
            <v>46021</v>
          </cell>
          <cell r="BF784">
            <v>46021</v>
          </cell>
          <cell r="BG784" t="str">
            <v>2 2-Ejecución</v>
          </cell>
          <cell r="BH784" t="str">
            <v>5 MESES</v>
          </cell>
          <cell r="BI784" t="str">
            <v>1 1. Días</v>
          </cell>
          <cell r="BJ784">
            <v>111</v>
          </cell>
          <cell r="BK784">
            <v>0</v>
          </cell>
          <cell r="BL784">
            <v>111</v>
          </cell>
          <cell r="BM784" t="str">
            <v>SUBSECRETARÍA DISTRITAL DE CULTURA CIUDADANA Y GESTIÓN DEL CONOCIMIENTO</v>
          </cell>
          <cell r="BN784" t="str">
            <v>DIRECCIÓN OBSERVATORIO Y GESTIÓN DEL CONOCIMIENTO CULTURAL</v>
          </cell>
          <cell r="BO784" t="str">
            <v>Julian Felipe Duarte Alvarez</v>
          </cell>
          <cell r="BP784">
            <v>1019071928</v>
          </cell>
          <cell r="BQ784">
            <v>3</v>
          </cell>
          <cell r="BR784" t="str">
            <v>N.A</v>
          </cell>
          <cell r="BS784" t="str">
            <v>N.A</v>
          </cell>
          <cell r="BT784" t="str">
            <v>N.A</v>
          </cell>
          <cell r="BU784" t="str">
            <v>N.A</v>
          </cell>
          <cell r="BV784" t="str">
            <v>N.A</v>
          </cell>
          <cell r="BW784" t="str">
            <v>N.A</v>
          </cell>
          <cell r="BX784" t="str">
            <v>N.A</v>
          </cell>
          <cell r="BY784" t="str">
            <v>N.A</v>
          </cell>
          <cell r="BZ784" t="str">
            <v>N.A</v>
          </cell>
          <cell r="CA784" t="str">
            <v>N.A</v>
          </cell>
          <cell r="CD784" t="str">
            <v>3 3. Municipal</v>
          </cell>
          <cell r="CE784" t="str">
            <v>2 2. Transferencias</v>
          </cell>
          <cell r="CF784" t="str">
            <v>1 1-Pesos Colombianos</v>
          </cell>
          <cell r="CG784" t="str">
            <v>3 Bogotá D.C.</v>
          </cell>
          <cell r="CH784" t="str">
            <v>149 3. Bogotá D.C.</v>
          </cell>
          <cell r="CI784" t="str">
            <v>17 17 La Candelaria</v>
          </cell>
          <cell r="CJ784" t="str">
            <v>LA CANDELARIA</v>
          </cell>
          <cell r="CK784" t="str">
            <v>1 1. Única</v>
          </cell>
          <cell r="CL784" t="str">
            <v>4 CARRERA</v>
          </cell>
          <cell r="CM784">
            <v>8</v>
          </cell>
          <cell r="CN784">
            <v>9</v>
          </cell>
          <cell r="CO784">
            <v>83</v>
          </cell>
          <cell r="CP784" t="str">
            <v>1 Interno</v>
          </cell>
          <cell r="CQ784" t="str">
            <v>1 Natural</v>
          </cell>
          <cell r="CR784" t="str">
            <v>202576002000800695E</v>
          </cell>
        </row>
        <row r="785">
          <cell r="A785">
            <v>783</v>
          </cell>
          <cell r="B785" t="str">
            <v>CONTRATO DE PRESTACION DE SERVICIOS</v>
          </cell>
          <cell r="C785" t="str">
            <v>SCRD-MIC-37-202</v>
          </cell>
          <cell r="D785" t="str">
            <v>MÍNIMA CUANTÍA</v>
          </cell>
          <cell r="E785" t="str">
            <v>Prestar los servicios de recogida, transporte, almacenamiento y disposición final de residuos especiales y peligrosos generados en las sedes de la Secretaría Distrital de Cultura, Recreación y Deporte, de conformidad con los requerimientos sanitarios, ambientales y técnicos establecidos por las normas vigentes que rigen esta actividad</v>
          </cell>
          <cell r="F785" t="str">
            <v>17 17. Contrato de Prestación de Servicios</v>
          </cell>
          <cell r="G785" t="str">
            <v>1 Contratista</v>
          </cell>
          <cell r="H785" t="str">
            <v>2 Jurídica</v>
          </cell>
          <cell r="I785" t="str">
            <v>3 Pública (2-3)</v>
          </cell>
          <cell r="J785" t="str">
            <v>6 ESP (3)</v>
          </cell>
          <cell r="K785" t="str">
            <v>49 49-Otros Servicios</v>
          </cell>
          <cell r="L785" t="str">
            <v>CO1.PCCNTR.8271471</v>
          </cell>
          <cell r="M785" t="str">
            <v>https://community.secop.gov.co/Public/Tendering/OpportunityDetail/Index?noticeUID=CO1.NTC.8590107&amp;isFromPublicArea=True&amp;isModal=False</v>
          </cell>
          <cell r="N785">
            <v>45908</v>
          </cell>
          <cell r="O785" t="str">
            <v>4 Mínima cuantía</v>
          </cell>
          <cell r="P785" t="str">
            <v>30 Porcentaje Mínima Cuantía (4)</v>
          </cell>
          <cell r="Q785" t="str">
            <v>N/A</v>
          </cell>
          <cell r="R785" t="str">
            <v>1 1. Ley 80</v>
          </cell>
          <cell r="S785" t="str">
            <v>6 6: Prestacion de servicios</v>
          </cell>
          <cell r="T785" t="str">
            <v>1 Nacional</v>
          </cell>
          <cell r="U785" t="str">
            <v>3 3. Único Contratista</v>
          </cell>
          <cell r="V785" t="str">
            <v>BIOLOGICOS Y CONTAMINADOS S.A.S. E.S.P.</v>
          </cell>
          <cell r="W785" t="str">
            <v>N.A</v>
          </cell>
          <cell r="X785">
            <v>900448985</v>
          </cell>
          <cell r="Y785">
            <v>8</v>
          </cell>
          <cell r="Z785" t="str">
            <v>CL 29 41 35</v>
          </cell>
          <cell r="AA785" t="str">
            <v>3 1 5 8 6 3 0 6 9 0</v>
          </cell>
          <cell r="AB785" t="str">
            <v>abogadojunior@atica.co</v>
          </cell>
          <cell r="AC785" t="str">
            <v>abogadojunior@atica.co</v>
          </cell>
          <cell r="AD785" t="str">
            <v>N.A</v>
          </cell>
          <cell r="AE785" t="str">
            <v>N.A</v>
          </cell>
          <cell r="AF785" t="str">
            <v>N.A</v>
          </cell>
          <cell r="AG785" t="str">
            <v>N.A</v>
          </cell>
          <cell r="AH785" t="str">
            <v>N.A</v>
          </cell>
          <cell r="AI785" t="str">
            <v>1 1. Inversión</v>
          </cell>
          <cell r="AJ785">
            <v>4311</v>
          </cell>
          <cell r="AK785" t="str">
            <v>O21202020090494311</v>
          </cell>
          <cell r="AL785" t="str">
            <v>Servicios de preparación, consolidación y almacenamiento de desechos peligrosos</v>
          </cell>
          <cell r="AN785">
            <v>1729000</v>
          </cell>
          <cell r="AQ785">
            <v>1729000</v>
          </cell>
          <cell r="AU785">
            <v>1729000</v>
          </cell>
          <cell r="AV785">
            <v>0</v>
          </cell>
          <cell r="AW785">
            <v>2417</v>
          </cell>
          <cell r="AX785">
            <v>1729000</v>
          </cell>
          <cell r="AY785">
            <v>45904</v>
          </cell>
          <cell r="AZ785">
            <v>1330</v>
          </cell>
          <cell r="BA785">
            <v>1729000</v>
          </cell>
          <cell r="BB785">
            <v>45848</v>
          </cell>
          <cell r="BC785">
            <v>45908</v>
          </cell>
          <cell r="BD785">
            <v>45918</v>
          </cell>
          <cell r="BE785">
            <v>46022</v>
          </cell>
          <cell r="BF785">
            <v>46142</v>
          </cell>
          <cell r="BG785" t="str">
            <v>2 2-Ejecución</v>
          </cell>
          <cell r="BH785" t="str">
            <v>3 MESES</v>
          </cell>
          <cell r="BI785" t="str">
            <v>1 1. Días</v>
          </cell>
          <cell r="BJ785">
            <v>103</v>
          </cell>
          <cell r="BK785">
            <v>120</v>
          </cell>
          <cell r="BL785">
            <v>223</v>
          </cell>
          <cell r="BM785" t="str">
            <v>DIRECCIÓN DE GESTIÓN CORPORATIVA Y RELACIÓN CON EL CIUDADANO</v>
          </cell>
          <cell r="BN785" t="str">
            <v>DIRECCIÓN DE GESTIÓN CORPORATIVA Y RELACIÓN CON EL CIUDADANO</v>
          </cell>
          <cell r="BO785" t="str">
            <v>Jason Fernando Bolivar Silva</v>
          </cell>
          <cell r="BP785">
            <v>1022336835</v>
          </cell>
          <cell r="BQ785">
            <v>7</v>
          </cell>
          <cell r="BR785" t="str">
            <v>JOHN DEMIS IZQUIERDO PUERTO</v>
          </cell>
          <cell r="BS785">
            <v>80211195</v>
          </cell>
          <cell r="BT785" t="str">
            <v>NO</v>
          </cell>
          <cell r="BU785" t="str">
            <v>N.A</v>
          </cell>
          <cell r="BV785" t="str">
            <v>N.A</v>
          </cell>
          <cell r="BW785" t="str">
            <v>N.A</v>
          </cell>
          <cell r="BX785" t="str">
            <v>N.A</v>
          </cell>
          <cell r="BY785" t="str">
            <v>N.A</v>
          </cell>
          <cell r="BZ785" t="str">
            <v>N.A</v>
          </cell>
          <cell r="CA785" t="str">
            <v>N.A</v>
          </cell>
          <cell r="CD785" t="str">
            <v>3 3. Municipal</v>
          </cell>
          <cell r="CE785" t="str">
            <v>2 2. Transferencias</v>
          </cell>
          <cell r="CF785" t="str">
            <v>1 1-Pesos Colombianos</v>
          </cell>
          <cell r="CG785" t="str">
            <v>3 Bogotá D.C.</v>
          </cell>
          <cell r="CH785" t="str">
            <v>149 3. Bogotá D.C.</v>
          </cell>
          <cell r="CI785" t="str">
            <v>17 17 La Candelaria</v>
          </cell>
          <cell r="CJ785" t="str">
            <v>LA CANDELARIA</v>
          </cell>
          <cell r="CK785" t="str">
            <v>1 1. Única</v>
          </cell>
          <cell r="CL785" t="str">
            <v>4 CARRERA</v>
          </cell>
          <cell r="CM785">
            <v>8</v>
          </cell>
          <cell r="CN785">
            <v>9</v>
          </cell>
          <cell r="CO785">
            <v>83</v>
          </cell>
          <cell r="CP785" t="str">
            <v>1 Interno</v>
          </cell>
          <cell r="CQ785" t="str">
            <v>1 Natural</v>
          </cell>
          <cell r="CR785" t="str">
            <v>202576002000800754E</v>
          </cell>
          <cell r="CS785" t="str">
            <v>MODIFICACION - PRORROGA</v>
          </cell>
          <cell r="CT785" t="str">
            <v>3 3. Prorroga</v>
          </cell>
          <cell r="CU785">
            <v>46021</v>
          </cell>
          <cell r="CV785">
            <v>46022</v>
          </cell>
          <cell r="CW785">
            <v>46142</v>
          </cell>
          <cell r="CY785" t="str">
            <v>120 DIAS</v>
          </cell>
        </row>
        <row r="786">
          <cell r="A786">
            <v>784</v>
          </cell>
          <cell r="B786" t="str">
            <v>COMPRAVENTA</v>
          </cell>
          <cell r="C786" t="str">
            <v>BIBLORED - ALIANZA DISTRIBUIDORA DE COLOMBIA S.A.S</v>
          </cell>
          <cell r="D786" t="str">
            <v>CONTRATACION DIRECTA</v>
          </cell>
          <cell r="E786" t="str">
            <v>adquisición de colecciones editoriales de alianza distribuidora de colombia sas, en el marco del componente de dotación, para el proyecto de regalías con código bpin 2023011010004 "fortalecimiento de la red distrital de bibliotecas públicas - biblored de bogotá".</v>
          </cell>
          <cell r="F786" t="str">
            <v>8 8. Compraventa</v>
          </cell>
          <cell r="G786" t="str">
            <v>1 Contratista</v>
          </cell>
          <cell r="H786" t="str">
            <v>2 Jurídica</v>
          </cell>
          <cell r="I786" t="str">
            <v>2 Privada (1)</v>
          </cell>
          <cell r="J786" t="str">
            <v>3 Privadas (2)</v>
          </cell>
          <cell r="K786" t="str">
            <v>121 121-Compraventa (Bienes Muebles)</v>
          </cell>
          <cell r="L786" t="str">
            <v>CO1.PCCNTR.8268849</v>
          </cell>
          <cell r="M786" t="str">
            <v>https://community.secop.gov.co/Public/Tendering/OpportunityDetail/Index?noticeUID=CO1.NTC.8702048&amp;isFromPublicArea=True&amp;isModal=False</v>
          </cell>
          <cell r="N786">
            <v>45902</v>
          </cell>
          <cell r="O786" t="str">
            <v>5 Contratación directa</v>
          </cell>
          <cell r="P786" t="str">
            <v>29 Otras Formas de Contratación Directa (5)</v>
          </cell>
          <cell r="Q786" t="str">
            <v>N/A</v>
          </cell>
          <cell r="R786" t="str">
            <v>1 1. Ley 80</v>
          </cell>
          <cell r="S786" t="str">
            <v>8 8: Cultura</v>
          </cell>
          <cell r="T786" t="str">
            <v>1 Nacional</v>
          </cell>
          <cell r="U786" t="str">
            <v>3 3. Único Contratista</v>
          </cell>
          <cell r="V786" t="str">
            <v>ALIANZA DISTRIBUIDORA DE COLOMBIA S.A.S</v>
          </cell>
          <cell r="W786" t="str">
            <v>N.A</v>
          </cell>
          <cell r="X786">
            <v>890925113</v>
          </cell>
          <cell r="Y786">
            <v>3</v>
          </cell>
          <cell r="Z786" t="str">
            <v>CARRERA 6 No. 67-37</v>
          </cell>
          <cell r="AA786">
            <v>3127275</v>
          </cell>
          <cell r="AB786" t="str">
            <v>aliandis@cable.net.co</v>
          </cell>
          <cell r="AC786" t="str">
            <v>aliandis@cable.net.co</v>
          </cell>
          <cell r="AD786" t="str">
            <v>N.A</v>
          </cell>
          <cell r="AE786" t="str">
            <v>N.A</v>
          </cell>
          <cell r="AF786" t="str">
            <v>N.A</v>
          </cell>
          <cell r="AG786" t="str">
            <v>N.A</v>
          </cell>
          <cell r="AH786" t="str">
            <v>N.A</v>
          </cell>
          <cell r="AI786" t="str">
            <v>1 1. Inversión</v>
          </cell>
          <cell r="AK786" t="str">
            <v>00AR-3301-1603-2023-01101-0004</v>
          </cell>
          <cell r="AL786" t="str">
            <v>FORTALECIMIENTO DE LA RED DISTRITAL DE BIBLIOTECAS PÚBLICAS - BIBLORED DE BOGOTÁ</v>
          </cell>
          <cell r="AN786">
            <v>56733054</v>
          </cell>
          <cell r="AQ786">
            <v>56733054</v>
          </cell>
          <cell r="AU786">
            <v>56733054</v>
          </cell>
          <cell r="AV786">
            <v>0</v>
          </cell>
          <cell r="AW786">
            <v>8525</v>
          </cell>
          <cell r="AX786">
            <v>56733054</v>
          </cell>
          <cell r="AY786">
            <v>45908</v>
          </cell>
          <cell r="AZ786">
            <v>8425</v>
          </cell>
          <cell r="BA786">
            <v>56733054</v>
          </cell>
          <cell r="BB786">
            <v>45862</v>
          </cell>
          <cell r="BC786">
            <v>45904</v>
          </cell>
          <cell r="BD786">
            <v>45912</v>
          </cell>
          <cell r="BE786">
            <v>45972</v>
          </cell>
          <cell r="BF786">
            <v>45972</v>
          </cell>
          <cell r="BG786" t="str">
            <v>2 2-Ejecución</v>
          </cell>
          <cell r="BH786" t="str">
            <v>2 MESES</v>
          </cell>
          <cell r="BI786" t="str">
            <v>1 1. Días</v>
          </cell>
          <cell r="BJ786">
            <v>59</v>
          </cell>
          <cell r="BK786">
            <v>0</v>
          </cell>
          <cell r="BL786">
            <v>59</v>
          </cell>
          <cell r="BM786" t="str">
            <v>DIRECCIÓN DE LECTURA Y BIBLIOTECAS</v>
          </cell>
          <cell r="BN786" t="str">
            <v>DIRECCIÓN DE LECTURA Y BIBLIOTECAS</v>
          </cell>
          <cell r="BO786" t="str">
            <v>Bibiana Andrea Victorino Ramírez</v>
          </cell>
          <cell r="BP786">
            <v>52880976</v>
          </cell>
          <cell r="BQ786">
            <v>7</v>
          </cell>
          <cell r="BR786" t="str">
            <v>OLGA ACEVEDO ACEVEDO</v>
          </cell>
          <cell r="BS786">
            <v>41492748</v>
          </cell>
          <cell r="BT786" t="str">
            <v>N.A</v>
          </cell>
          <cell r="BU786" t="str">
            <v>N.A</v>
          </cell>
          <cell r="BV786" t="str">
            <v>N.A</v>
          </cell>
          <cell r="BW786" t="str">
            <v>N.A</v>
          </cell>
          <cell r="BX786" t="str">
            <v>NO</v>
          </cell>
          <cell r="BY786" t="str">
            <v>N.A</v>
          </cell>
          <cell r="BZ786" t="str">
            <v>N.A</v>
          </cell>
          <cell r="CA786" t="str">
            <v>N.A</v>
          </cell>
          <cell r="CD786" t="str">
            <v>3 3. Municipal</v>
          </cell>
          <cell r="CE786" t="str">
            <v>2 2. Transferencias</v>
          </cell>
          <cell r="CF786" t="str">
            <v>1 1-Pesos Colombianos</v>
          </cell>
          <cell r="CG786" t="str">
            <v>3 Bogotá D.C.</v>
          </cell>
          <cell r="CH786" t="str">
            <v>149 3. Bogotá D.C.</v>
          </cell>
          <cell r="CI786" t="str">
            <v>17 17 La Candelaria</v>
          </cell>
          <cell r="CJ786" t="str">
            <v>LA CANDELARIA</v>
          </cell>
          <cell r="CK786" t="str">
            <v>1 1. Única</v>
          </cell>
          <cell r="CL786" t="str">
            <v>4 CARRERA</v>
          </cell>
          <cell r="CM786">
            <v>8</v>
          </cell>
          <cell r="CN786">
            <v>9</v>
          </cell>
          <cell r="CO786">
            <v>83</v>
          </cell>
          <cell r="CP786" t="str">
            <v>1 Interno</v>
          </cell>
          <cell r="CQ786" t="str">
            <v>1 Natural</v>
          </cell>
          <cell r="CR786" t="str">
            <v>202576002000300010E</v>
          </cell>
        </row>
        <row r="787">
          <cell r="A787">
            <v>785</v>
          </cell>
          <cell r="B787" t="str">
            <v>CONTRATO DE PRESTACIÓN DE SERVICIOS PROFESIONALES Y/O APOYO A LA GESTIÓN</v>
          </cell>
          <cell r="C787" t="str">
            <v>SCDPI-21420-01435-25</v>
          </cell>
          <cell r="D787" t="str">
            <v>CONTRATACION DIRECTA</v>
          </cell>
          <cell r="E787" t="str">
            <v>Prestar servicios de apoyo a la gestión a la Secretaría de Cultura, Recreación y Deporte — Dirección de Gestión Corporativa y Relación con el Ciudadano - Grupo Interno de Trabajo de Gestión de Servicios Administrativos, para el desarrollo de actividades de clasificación, organización y descripción documental de los archivos de la entidad.</v>
          </cell>
          <cell r="F787" t="str">
            <v>17 17. Contrato de Prestación de Servicios</v>
          </cell>
          <cell r="G787" t="str">
            <v>1 Contratista</v>
          </cell>
          <cell r="H787" t="str">
            <v>1 Natural</v>
          </cell>
          <cell r="I787" t="str">
            <v>2 Privada (1)</v>
          </cell>
          <cell r="J787" t="str">
            <v>4 Persona Natural (2)</v>
          </cell>
          <cell r="K787" t="str">
            <v>33 33-Servicios Apoyo a la Gestion de la Entidad (servicios administrativos)</v>
          </cell>
          <cell r="L787" t="str">
            <v>CO1.PCCNTR.8272024</v>
          </cell>
          <cell r="M787" t="str">
            <v>https://community.secop.gov.co/Public/Tendering/OpportunityDetail/Index?noticeUID=CO1.NTC.8705092&amp;isFromPublicArea=True&amp;isModal=False</v>
          </cell>
          <cell r="N787">
            <v>45902</v>
          </cell>
          <cell r="O787" t="str">
            <v>5 Contratación directa</v>
          </cell>
          <cell r="P787" t="str">
            <v>33 Prestación de Servicios Profesionales y Apoyo (5-8)</v>
          </cell>
          <cell r="Q787" t="str">
            <v>N/A</v>
          </cell>
          <cell r="R787" t="str">
            <v>1 1. Ley 80</v>
          </cell>
          <cell r="S787" t="str">
            <v>6 6: Prestacion de servicios</v>
          </cell>
          <cell r="T787" t="str">
            <v>1 Nacional</v>
          </cell>
          <cell r="U787" t="str">
            <v>3 3. Único Contratista</v>
          </cell>
          <cell r="V787" t="str">
            <v>ANA MARIA MORALES</v>
          </cell>
          <cell r="W787" t="str">
            <v>F</v>
          </cell>
          <cell r="X787">
            <v>1032402799</v>
          </cell>
          <cell r="Y787">
            <v>9</v>
          </cell>
          <cell r="Z787" t="str">
            <v>KR 150 C 142 C 20</v>
          </cell>
          <cell r="AA787">
            <v>3144105666</v>
          </cell>
          <cell r="AB787" t="str">
            <v>ana.morales@scrd.gov.co</v>
          </cell>
          <cell r="AC787" t="str">
            <v>anamariamorales20016@gmail.com</v>
          </cell>
          <cell r="AD787">
            <v>32144</v>
          </cell>
          <cell r="AE787">
            <v>38</v>
          </cell>
          <cell r="AF787" t="str">
            <v>CUNDINAMARCA - BOGOTA</v>
          </cell>
          <cell r="AG787" t="str">
            <v>ESTUDIOS ACADEMICOS: Técnico Asistencia en organización de Archivos . EXPERIENCIA: experiencia mínima de un (1) años gestión documental y/o foliación, rotulación y/o depuración y/o organización de inventarios documentales y/o aplicación de tablas de retención y valoración documental</v>
          </cell>
          <cell r="AH787" t="str">
            <v>TECNICO EN ASISTENCIA EN ORGANIZACION DE ARCHIVOS</v>
          </cell>
          <cell r="AI787" t="str">
            <v>1 1. Inversión</v>
          </cell>
          <cell r="AJ787">
            <v>163</v>
          </cell>
          <cell r="AK787" t="str">
            <v>O230117459920240163</v>
          </cell>
          <cell r="AL787" t="str">
            <v>Fortalecimiento Institucional para una Gobernanza Pública Confiable en Bogotá D.C.</v>
          </cell>
          <cell r="AN787">
            <v>11151700</v>
          </cell>
          <cell r="AO787">
            <v>2506000</v>
          </cell>
          <cell r="AQ787">
            <v>13657700</v>
          </cell>
          <cell r="AU787">
            <v>13657700</v>
          </cell>
          <cell r="AV787">
            <v>3759000</v>
          </cell>
          <cell r="AW787">
            <v>2426</v>
          </cell>
          <cell r="AX787">
            <v>11151700</v>
          </cell>
          <cell r="AY787">
            <v>45905</v>
          </cell>
          <cell r="AZ787">
            <v>1337</v>
          </cell>
          <cell r="BA787">
            <v>11151700</v>
          </cell>
          <cell r="BB787">
            <v>45848</v>
          </cell>
          <cell r="BC787">
            <v>45903</v>
          </cell>
          <cell r="BD787">
            <v>45911</v>
          </cell>
          <cell r="BE787">
            <v>45960</v>
          </cell>
          <cell r="BF787">
            <v>46021</v>
          </cell>
          <cell r="BG787" t="str">
            <v>2 2-Ejecución</v>
          </cell>
          <cell r="BH787" t="str">
            <v>2 MESES Y 29 DIAS</v>
          </cell>
          <cell r="BI787" t="str">
            <v>1 1. Días</v>
          </cell>
          <cell r="BJ787">
            <v>49</v>
          </cell>
          <cell r="BK787">
            <v>20</v>
          </cell>
          <cell r="BL787">
            <v>69</v>
          </cell>
          <cell r="BM787" t="str">
            <v>DIRECCIÓN DE GESTIÓN CORPORATIVA Y RELACIÓN CON EL CIUDADANO</v>
          </cell>
          <cell r="BN787" t="str">
            <v>GRUPO INTERNO DE TRABAJO DE SERVICIOS ADMINISTRATIVOS</v>
          </cell>
          <cell r="BO787" t="str">
            <v>Paola Andrea Ramirez Gutierrez</v>
          </cell>
          <cell r="BP787">
            <v>52478000</v>
          </cell>
          <cell r="BQ787">
            <v>1</v>
          </cell>
          <cell r="BR787" t="str">
            <v>N.A</v>
          </cell>
          <cell r="BS787" t="str">
            <v>N.A</v>
          </cell>
          <cell r="BT787" t="str">
            <v>N.A</v>
          </cell>
          <cell r="BU787" t="str">
            <v>N.A</v>
          </cell>
          <cell r="BV787" t="str">
            <v>N.A</v>
          </cell>
          <cell r="BW787" t="str">
            <v>N.A</v>
          </cell>
          <cell r="BX787" t="str">
            <v>N.A</v>
          </cell>
          <cell r="BY787" t="str">
            <v>N.A</v>
          </cell>
          <cell r="BZ787" t="str">
            <v>N.A</v>
          </cell>
          <cell r="CA787" t="str">
            <v>N.A</v>
          </cell>
          <cell r="CD787" t="str">
            <v>3 3. Municipal</v>
          </cell>
          <cell r="CE787" t="str">
            <v>2 2. Transferencias</v>
          </cell>
          <cell r="CF787" t="str">
            <v>1 1-Pesos Colombianos</v>
          </cell>
          <cell r="CG787" t="str">
            <v>3 Bogotá D.C.</v>
          </cell>
          <cell r="CH787" t="str">
            <v>149 3. Bogotá D.C.</v>
          </cell>
          <cell r="CI787" t="str">
            <v>17 17 La Candelaria</v>
          </cell>
          <cell r="CJ787" t="str">
            <v>LA CANDELARIA</v>
          </cell>
          <cell r="CK787" t="str">
            <v>1 1. Única</v>
          </cell>
          <cell r="CL787" t="str">
            <v>4 CARRERA</v>
          </cell>
          <cell r="CM787">
            <v>8</v>
          </cell>
          <cell r="CN787">
            <v>9</v>
          </cell>
          <cell r="CO787">
            <v>83</v>
          </cell>
          <cell r="CP787" t="str">
            <v>1 Interno</v>
          </cell>
          <cell r="CQ787" t="str">
            <v>1 Natural</v>
          </cell>
          <cell r="CR787" t="str">
            <v>202576002000800752E</v>
          </cell>
          <cell r="CS787" t="str">
            <v>MODIFICACION -MODIFICACIONFECHA DE TERMINACION</v>
          </cell>
          <cell r="CT787" t="str">
            <v>Modificación</v>
          </cell>
          <cell r="CU787">
            <v>45940</v>
          </cell>
          <cell r="CW787">
            <v>46001</v>
          </cell>
          <cell r="DI787" t="str">
            <v>MODIFICACIÓN - ADICIÓN Y PRORROGA</v>
          </cell>
          <cell r="DJ787" t="str">
            <v>4 4. Adición / Prórroga</v>
          </cell>
          <cell r="DK787">
            <v>45989</v>
          </cell>
          <cell r="DL787">
            <v>46001</v>
          </cell>
          <cell r="DM787">
            <v>46021</v>
          </cell>
          <cell r="DN787" t="str">
            <v>$ 2.506.000</v>
          </cell>
          <cell r="DO787" t="str">
            <v>20 DIAS</v>
          </cell>
          <cell r="DP787">
            <v>3748</v>
          </cell>
          <cell r="DQ787" t="str">
            <v>$ 2.506.000</v>
          </cell>
          <cell r="DR787">
            <v>45989</v>
          </cell>
          <cell r="DS787">
            <v>2153</v>
          </cell>
          <cell r="DT787" t="str">
            <v>$ 2.506.000</v>
          </cell>
          <cell r="DU787">
            <v>45981</v>
          </cell>
        </row>
        <row r="788">
          <cell r="A788">
            <v>786</v>
          </cell>
          <cell r="B788" t="str">
            <v>CONTRATO DE PRESTACIÓN DE SERVICIOS PROFESIONALES Y/O APOYO A LA GESTIÓN</v>
          </cell>
          <cell r="C788" t="str">
            <v>SCDPI-21417-01485-25</v>
          </cell>
          <cell r="D788" t="str">
            <v>CONTRATACION DIRECTA</v>
          </cell>
          <cell r="E788" t="str">
            <v>Prestar servicios profesionales a la Secretaría de Cultura Recreación y Deporte - Dirección de Redes y Acción Colectiva, gestionando y tramitando el seguimiento de las actividades administrativas y financieras, en el marco del convenio Interadministrativo No. 611 de 2025</v>
          </cell>
          <cell r="F788" t="str">
            <v>17 17. Contrato de Prestación de Servicios</v>
          </cell>
          <cell r="G788" t="str">
            <v>1 Contratista</v>
          </cell>
          <cell r="H788" t="str">
            <v>1 Natural</v>
          </cell>
          <cell r="I788" t="str">
            <v>2 Privada (1)</v>
          </cell>
          <cell r="J788" t="str">
            <v>4 Persona Natural (2)</v>
          </cell>
          <cell r="K788" t="str">
            <v>31 31-Servicios Profesionales</v>
          </cell>
          <cell r="L788" t="str">
            <v>CO1.PCCNTR.8276377</v>
          </cell>
          <cell r="M788" t="str">
            <v>https://community.secop.gov.co/Public/Tendering/OpportunityDetail/Index?noticeUID=CO1.NTC.8706077&amp;isFromPublicArea=True&amp;isModal=False</v>
          </cell>
          <cell r="N788">
            <v>45902</v>
          </cell>
          <cell r="O788" t="str">
            <v>5 Contratación directa</v>
          </cell>
          <cell r="P788" t="str">
            <v>33 Prestación de Servicios Profesionales y Apoyo (5-8)</v>
          </cell>
          <cell r="Q788" t="str">
            <v>N/A</v>
          </cell>
          <cell r="R788" t="str">
            <v>1 1. Ley 80</v>
          </cell>
          <cell r="S788" t="str">
            <v>6 6: Prestacion de servicios</v>
          </cell>
          <cell r="T788" t="str">
            <v>1 Nacional</v>
          </cell>
          <cell r="U788" t="str">
            <v>3 3. Único Contratista</v>
          </cell>
          <cell r="V788" t="str">
            <v>JUAN PABLO SIERRA FORERO</v>
          </cell>
          <cell r="W788" t="str">
            <v>M</v>
          </cell>
          <cell r="X788">
            <v>1019007021</v>
          </cell>
          <cell r="Y788">
            <v>7</v>
          </cell>
          <cell r="Z788" t="str">
            <v>CL 76 7 40 AP 301</v>
          </cell>
          <cell r="AA788">
            <v>6014599416</v>
          </cell>
          <cell r="AB788" t="str">
            <v>juan.sierra@mail.scrd.gov.co</v>
          </cell>
          <cell r="AD788">
            <v>31626</v>
          </cell>
          <cell r="AE788">
            <v>39</v>
          </cell>
          <cell r="AF788" t="str">
            <v>CUNDINAMARCA - BOGOTA</v>
          </cell>
          <cell r="AG788" t="str">
            <v>Titulo profesional en administración,y/o economía, y/o contaduría y/o ingenierías o afines, con mas de tres (3) años de experiencia, en la gestión o desarrollo de proyectos, o procesos de planeación, o actividades administrativas y operativas.</v>
          </cell>
          <cell r="AH788" t="str">
            <v>ADMINISTRADOR DE EMPRESAS</v>
          </cell>
          <cell r="AI788" t="str">
            <v>1 1. Inversión</v>
          </cell>
          <cell r="AJ788">
            <v>122</v>
          </cell>
          <cell r="AK788" t="str">
            <v>O230117330120240122</v>
          </cell>
          <cell r="AL788" t="str">
            <v>Innovación y cambio cultural para la transformación de comportamientos que promuevan el orgullo por la ciudad de Bogotá D.C.</v>
          </cell>
          <cell r="AN788">
            <v>31476000</v>
          </cell>
          <cell r="AQ788">
            <v>31476000</v>
          </cell>
          <cell r="AU788">
            <v>31476000</v>
          </cell>
          <cell r="AV788">
            <v>7320000</v>
          </cell>
          <cell r="AW788">
            <v>2455</v>
          </cell>
          <cell r="AX788">
            <v>31476000</v>
          </cell>
          <cell r="AY788">
            <v>45909</v>
          </cell>
          <cell r="AZ788">
            <v>1385</v>
          </cell>
          <cell r="BA788">
            <v>36600000</v>
          </cell>
          <cell r="BB788">
            <v>45868</v>
          </cell>
          <cell r="BC788">
            <v>45905</v>
          </cell>
          <cell r="BD788">
            <v>45910</v>
          </cell>
          <cell r="BE788">
            <v>46022</v>
          </cell>
          <cell r="BF788">
            <v>46022</v>
          </cell>
          <cell r="BG788" t="str">
            <v>2 2-Ejecución</v>
          </cell>
          <cell r="BH788" t="str">
            <v>4 MESES Y 9 DIAS</v>
          </cell>
          <cell r="BI788" t="str">
            <v>1 1. Días</v>
          </cell>
          <cell r="BJ788">
            <v>111</v>
          </cell>
          <cell r="BK788">
            <v>0</v>
          </cell>
          <cell r="BL788">
            <v>111</v>
          </cell>
          <cell r="BM788" t="str">
            <v>SUBSECRETARÍA DISTRITAL DE CULTURA CIUDADANA Y GESTIÓN DEL CONOCIMIENTO</v>
          </cell>
          <cell r="BN788" t="str">
            <v>DIRECCIÓN DE REDES Y ACCIÓN COLECTIVA</v>
          </cell>
          <cell r="BO788" t="str">
            <v>Angélica Rocío Martínez Torres</v>
          </cell>
          <cell r="BP788">
            <v>1018421450</v>
          </cell>
          <cell r="BQ788">
            <v>4</v>
          </cell>
          <cell r="BR788" t="str">
            <v>N.A</v>
          </cell>
          <cell r="BS788" t="str">
            <v>N.A</v>
          </cell>
          <cell r="BT788" t="str">
            <v>N.A</v>
          </cell>
          <cell r="BU788" t="str">
            <v>N.A</v>
          </cell>
          <cell r="BV788" t="str">
            <v>N.A</v>
          </cell>
          <cell r="BW788" t="str">
            <v>N.A</v>
          </cell>
          <cell r="BX788" t="str">
            <v>N.A</v>
          </cell>
          <cell r="BY788" t="str">
            <v>N.A</v>
          </cell>
          <cell r="BZ788" t="str">
            <v>N.A</v>
          </cell>
          <cell r="CA788" t="str">
            <v>N.A</v>
          </cell>
          <cell r="CD788" t="str">
            <v>3 3. Municipal</v>
          </cell>
          <cell r="CE788" t="str">
            <v>2 2. Transferencias</v>
          </cell>
          <cell r="CF788" t="str">
            <v>1 1-Pesos Colombianos</v>
          </cell>
          <cell r="CG788" t="str">
            <v>3 Bogotá D.C.</v>
          </cell>
          <cell r="CH788" t="str">
            <v>149 3. Bogotá D.C.</v>
          </cell>
          <cell r="CI788" t="str">
            <v>17 17 La Candelaria</v>
          </cell>
          <cell r="CJ788" t="str">
            <v>LA CANDELARIA</v>
          </cell>
          <cell r="CK788" t="str">
            <v>1 1. Única</v>
          </cell>
          <cell r="CL788" t="str">
            <v>4 CARRERA</v>
          </cell>
          <cell r="CM788">
            <v>8</v>
          </cell>
          <cell r="CN788">
            <v>9</v>
          </cell>
          <cell r="CO788">
            <v>83</v>
          </cell>
          <cell r="CP788" t="str">
            <v>1 Interno</v>
          </cell>
          <cell r="CQ788" t="str">
            <v>1 Natural</v>
          </cell>
          <cell r="CR788" t="str">
            <v>202576002000800775E</v>
          </cell>
        </row>
        <row r="789">
          <cell r="A789">
            <v>787</v>
          </cell>
          <cell r="B789" t="str">
            <v>CONTRATO DE PRESTACIÓN DE SERVICIOS PROFESIONALES Y/O APOYO A LA GESTIÓN</v>
          </cell>
          <cell r="C789" t="str">
            <v>SCDPI-220-01482-25</v>
          </cell>
          <cell r="D789" t="str">
            <v>CONTRATACION DIRECTA</v>
          </cell>
          <cell r="E789" t="str">
            <v>Prestar los servicios profesionales para el soporte técnico, mantenimiento correctivo y evolutivo, y la optimización de las plataformas tecnológicas utilizadas por la Secretaría de Cultura, Recreación y Deporte (SCRD) en el marco de la implementación de los convenios 740 y 755 del programa Más Cultura Local., garantizando el funcionamiento adecuado, seguro y eficiente de los sistemas involucrados en los procesos de priorización, convocatoria, seguimiento, ejecución y monitoreo de los incentivos, estímulos
  y reconocimientos del programa.</v>
          </cell>
          <cell r="F789" t="str">
            <v>17 17. Contrato de Prestación de Servicios</v>
          </cell>
          <cell r="G789" t="str">
            <v>1 Contratista</v>
          </cell>
          <cell r="H789" t="str">
            <v>1 Natural</v>
          </cell>
          <cell r="I789" t="str">
            <v>2 Privada (1)</v>
          </cell>
          <cell r="J789" t="str">
            <v>4 Persona Natural (2)</v>
          </cell>
          <cell r="K789" t="str">
            <v>31 31-Servicios Profesionales</v>
          </cell>
          <cell r="L789" t="str">
            <v>CO1.PCCNTR.8276326</v>
          </cell>
          <cell r="M789" t="str">
            <v>https://community.secop.gov.co/Public/Tendering/OpportunityDetail/Index?noticeUID=CO1.NTC.8709958&amp;isFromPublicArea=True&amp;isModal=False</v>
          </cell>
          <cell r="N789">
            <v>45903</v>
          </cell>
          <cell r="O789" t="str">
            <v>5 Contratación directa</v>
          </cell>
          <cell r="P789" t="str">
            <v>33 Prestación de Servicios Profesionales y Apoyo (5-8)</v>
          </cell>
          <cell r="Q789" t="str">
            <v>N/A</v>
          </cell>
          <cell r="R789" t="str">
            <v>1 1. Ley 80</v>
          </cell>
          <cell r="S789" t="str">
            <v>6 6: Prestacion de servicios</v>
          </cell>
          <cell r="T789" t="str">
            <v>1 Nacional</v>
          </cell>
          <cell r="U789" t="str">
            <v>3 3. Único Contratista</v>
          </cell>
          <cell r="V789" t="str">
            <v>JULIAN DAVID PARRA BELLO</v>
          </cell>
          <cell r="W789" t="str">
            <v>M</v>
          </cell>
          <cell r="X789">
            <v>1010247567</v>
          </cell>
          <cell r="Y789">
            <v>2</v>
          </cell>
          <cell r="Z789" t="str">
            <v>Call 56 h sur 93c -98</v>
          </cell>
          <cell r="AA789">
            <v>3124090554</v>
          </cell>
          <cell r="AB789" t="str">
            <v>julian.parra@mail.scrd.gov.co</v>
          </cell>
          <cell r="AC789" t="str">
            <v>julianparrab711@gmail.com</v>
          </cell>
          <cell r="AD789">
            <v>36411</v>
          </cell>
          <cell r="AE789">
            <v>26</v>
          </cell>
          <cell r="AF789" t="str">
            <v>CUNDINAMARCA - BOGOTA</v>
          </cell>
          <cell r="AG789" t="str">
            <v>Profesional Ciencias Sociales, bellas artes, ciencias de la educación, ingenierías, administración, economía, con dos (2) años de experiencia relacionada</v>
          </cell>
          <cell r="AH789" t="str">
            <v>INGENIERO ELECTRONICO</v>
          </cell>
          <cell r="AI789" t="str">
            <v>1 1. Inversión</v>
          </cell>
          <cell r="AJ789">
            <v>152</v>
          </cell>
          <cell r="AK789" t="str">
            <v>O230117330120240152</v>
          </cell>
          <cell r="AL789" t="str">
            <v>Fortalecimiento del Fomento para el Desarrollo de Procesos Culturales Sostenibles en Bogotá D.C</v>
          </cell>
          <cell r="AN789">
            <v>19557000</v>
          </cell>
          <cell r="AO789">
            <v>6301700</v>
          </cell>
          <cell r="AQ789">
            <v>25858700</v>
          </cell>
          <cell r="AU789">
            <v>25858700</v>
          </cell>
          <cell r="AV789">
            <v>6519000</v>
          </cell>
          <cell r="AW789">
            <v>2464</v>
          </cell>
          <cell r="AX789">
            <v>6519000</v>
          </cell>
          <cell r="AY789">
            <v>45909</v>
          </cell>
          <cell r="AZ789">
            <v>1394</v>
          </cell>
          <cell r="BA789">
            <v>19557000</v>
          </cell>
          <cell r="BB789">
            <v>45874</v>
          </cell>
          <cell r="BC789">
            <v>45908</v>
          </cell>
          <cell r="BD789">
            <v>45917</v>
          </cell>
          <cell r="BE789">
            <v>46007</v>
          </cell>
          <cell r="BF789">
            <v>46037</v>
          </cell>
          <cell r="BG789" t="str">
            <v>2 2-Ejecución</v>
          </cell>
          <cell r="BH789" t="str">
            <v>3 MESES</v>
          </cell>
          <cell r="BI789" t="str">
            <v>1 1. Días</v>
          </cell>
          <cell r="BJ789">
            <v>89</v>
          </cell>
          <cell r="BK789">
            <v>29</v>
          </cell>
          <cell r="BL789">
            <v>118</v>
          </cell>
          <cell r="BM789" t="str">
            <v>SUBSECRETARÍA DE GOBERNANZA</v>
          </cell>
          <cell r="BN789" t="str">
            <v>DIRECCIÓN DE FOMENTO</v>
          </cell>
          <cell r="BO789" t="str">
            <v>Juan Diego Jaramillo Morales</v>
          </cell>
          <cell r="BP789">
            <v>8357126</v>
          </cell>
          <cell r="BQ789">
            <v>1</v>
          </cell>
          <cell r="BR789" t="str">
            <v>N.A</v>
          </cell>
          <cell r="BS789" t="str">
            <v>N.A</v>
          </cell>
          <cell r="BT789" t="str">
            <v>N.A</v>
          </cell>
          <cell r="BU789" t="str">
            <v>N.A</v>
          </cell>
          <cell r="BV789" t="str">
            <v>N.A</v>
          </cell>
          <cell r="BW789" t="str">
            <v>N.A</v>
          </cell>
          <cell r="BX789" t="str">
            <v>N.A</v>
          </cell>
          <cell r="BY789" t="str">
            <v>N.A</v>
          </cell>
          <cell r="BZ789" t="str">
            <v>N.A</v>
          </cell>
          <cell r="CA789" t="str">
            <v>N.A</v>
          </cell>
          <cell r="CD789" t="str">
            <v>3 3. Municipal</v>
          </cell>
          <cell r="CE789" t="str">
            <v>2 2. Transferencias</v>
          </cell>
          <cell r="CF789" t="str">
            <v>1 1-Pesos Colombianos</v>
          </cell>
          <cell r="CG789" t="str">
            <v>3 Bogotá D.C.</v>
          </cell>
          <cell r="CH789" t="str">
            <v>149 3. Bogotá D.C.</v>
          </cell>
          <cell r="CI789" t="str">
            <v>17 17 La Candelaria</v>
          </cell>
          <cell r="CJ789" t="str">
            <v>LA CANDELARIA</v>
          </cell>
          <cell r="CK789" t="str">
            <v>1 1. Única</v>
          </cell>
          <cell r="CL789" t="str">
            <v>4 CARRERA</v>
          </cell>
          <cell r="CM789">
            <v>8</v>
          </cell>
          <cell r="CN789">
            <v>9</v>
          </cell>
          <cell r="CO789">
            <v>83</v>
          </cell>
          <cell r="CP789" t="str">
            <v>1 Interno</v>
          </cell>
          <cell r="CQ789" t="str">
            <v>1 Natural</v>
          </cell>
          <cell r="CR789" t="str">
            <v>202576002000800770E</v>
          </cell>
          <cell r="CS789" t="str">
            <v>MODIFICACION- ADICION Y PRORROGA</v>
          </cell>
          <cell r="CT789" t="str">
            <v>4 4. Adición / Prórroga</v>
          </cell>
          <cell r="CU789">
            <v>45989</v>
          </cell>
          <cell r="CV789">
            <v>46007</v>
          </cell>
          <cell r="CW789">
            <v>46037</v>
          </cell>
          <cell r="CX789" t="str">
            <v>$ 6.301.700</v>
          </cell>
          <cell r="CY789" t="str">
            <v>29 DIAS</v>
          </cell>
          <cell r="CZ789">
            <v>3936</v>
          </cell>
          <cell r="DA789" t="str">
            <v>$ 6.301.700</v>
          </cell>
          <cell r="DB789">
            <v>45995</v>
          </cell>
          <cell r="DC789">
            <v>1849</v>
          </cell>
          <cell r="DD789" t="str">
            <v>$ 6.301.700</v>
          </cell>
          <cell r="DE789">
            <v>45953</v>
          </cell>
        </row>
        <row r="790">
          <cell r="A790">
            <v>788</v>
          </cell>
          <cell r="B790" t="str">
            <v>CONTRATO DE PRESTACIÓN DE SERVICIOS PROFESIONALES Y/O APOYO A LA GESTIÓN</v>
          </cell>
          <cell r="C790" t="str">
            <v>SCDPI-21416-01509-25</v>
          </cell>
          <cell r="D790" t="str">
            <v>CONTRATACION DIRECTA</v>
          </cell>
          <cell r="E790" t="str">
            <v>Prestar de servicios de apoyo a la gestión a la Secretaría de Cultura Recreación y Deporte, Subsecretaría de Gobernanza, con el fin de desarrollar actividades la producción de los eventos y proyectos a cargo de la Subsecretaría.</v>
          </cell>
          <cell r="F790" t="str">
            <v>17 17. Contrato de Prestación de Servicios</v>
          </cell>
          <cell r="G790" t="str">
            <v>1 Contratista</v>
          </cell>
          <cell r="H790" t="str">
            <v>1 Natural</v>
          </cell>
          <cell r="I790" t="str">
            <v>2 Privada (1)</v>
          </cell>
          <cell r="J790" t="str">
            <v>4 Persona Natural (2)</v>
          </cell>
          <cell r="K790" t="str">
            <v>33 33-Servicios Apoyo a la Gestion de la Entidad (servicios administrativos)</v>
          </cell>
          <cell r="L790" t="str">
            <v>CO1.PCCNTR.8276509</v>
          </cell>
          <cell r="M790" t="str">
            <v>https://community.secop.gov.co/Public/Tendering/OpportunityDetail/Index?noticeUID=CO1.NTC.8711723&amp;isFromPublicArea=True&amp;isModal=False</v>
          </cell>
          <cell r="N790">
            <v>45904</v>
          </cell>
          <cell r="O790" t="str">
            <v>5 Contratación directa</v>
          </cell>
          <cell r="P790" t="str">
            <v>33 Prestación de Servicios Profesionales y Apoyo (5-8)</v>
          </cell>
          <cell r="Q790" t="str">
            <v>N/A</v>
          </cell>
          <cell r="R790" t="str">
            <v>1 1. Ley 80</v>
          </cell>
          <cell r="S790" t="str">
            <v>6 6: Prestacion de servicios</v>
          </cell>
          <cell r="T790" t="str">
            <v>1 Nacional</v>
          </cell>
          <cell r="U790" t="str">
            <v>3 3. Único Contratista</v>
          </cell>
          <cell r="V790" t="str">
            <v>GINNA LORENA LINARES CÁCERES</v>
          </cell>
          <cell r="W790" t="str">
            <v>F</v>
          </cell>
          <cell r="X790">
            <v>1070970433</v>
          </cell>
          <cell r="Y790">
            <v>2</v>
          </cell>
          <cell r="Z790" t="str">
            <v>KR 14 7 63</v>
          </cell>
          <cell r="AA790">
            <v>3204666837</v>
          </cell>
          <cell r="AB790" t="str">
            <v>ginna.linares@scrd.gov.co </v>
          </cell>
          <cell r="AC790" t="str">
            <v>lorenagllc9@outlook.com</v>
          </cell>
          <cell r="AD790">
            <v>34501</v>
          </cell>
          <cell r="AE790">
            <v>31</v>
          </cell>
          <cell r="AF790" t="str">
            <v>CUNDINAMARCA - BOGOTA</v>
          </cell>
          <cell r="AG790" t="str">
            <v>Técnico en Artes Escénicas, Técnico Profesional en Actuación y/o afines</v>
          </cell>
          <cell r="AH790" t="str">
            <v>BACHILLER</v>
          </cell>
          <cell r="AI790" t="str">
            <v>1 1. Inversión</v>
          </cell>
          <cell r="AJ790">
            <v>102</v>
          </cell>
          <cell r="AK790" t="str">
            <v>O230117330120240102</v>
          </cell>
          <cell r="AL790" t="str">
            <v>Fortalecimiento de alianzas estratégicas a nivel bilateral y multilateral para el posicionamiento de la ciudad como referente cultural y recreodeportivo en escenarios internacionales Bogotá D.C.</v>
          </cell>
          <cell r="AN790">
            <v>13200000</v>
          </cell>
          <cell r="AO790">
            <v>2310000</v>
          </cell>
          <cell r="AQ790">
            <v>15510000</v>
          </cell>
          <cell r="AU790">
            <v>15510000</v>
          </cell>
          <cell r="AV790">
            <v>3300000</v>
          </cell>
          <cell r="AW790">
            <v>2459</v>
          </cell>
          <cell r="AX790">
            <v>16502459</v>
          </cell>
          <cell r="AY790">
            <v>45909</v>
          </cell>
          <cell r="AZ790">
            <v>1398</v>
          </cell>
          <cell r="BA790">
            <v>13200000</v>
          </cell>
          <cell r="BB790">
            <v>45880</v>
          </cell>
          <cell r="BC790">
            <v>45904</v>
          </cell>
          <cell r="BD790">
            <v>45910</v>
          </cell>
          <cell r="BE790">
            <v>46022</v>
          </cell>
          <cell r="BF790">
            <v>46052</v>
          </cell>
          <cell r="BG790" t="str">
            <v>2 2-Ejecución</v>
          </cell>
          <cell r="BH790" t="str">
            <v>4 MESES</v>
          </cell>
          <cell r="BI790" t="str">
            <v>1 1. Días</v>
          </cell>
          <cell r="BJ790">
            <v>111</v>
          </cell>
          <cell r="BK790">
            <v>30</v>
          </cell>
          <cell r="BL790">
            <v>141</v>
          </cell>
          <cell r="BM790" t="str">
            <v>SUBSECRETARÍA DE GOBERNANZA</v>
          </cell>
          <cell r="BN790" t="str">
            <v>SUBSECRETARÍA DE GOBERNANZA</v>
          </cell>
          <cell r="BO790" t="str">
            <v>Natalia Sefair Lopez</v>
          </cell>
          <cell r="BP790">
            <v>52999380</v>
          </cell>
          <cell r="BQ790">
            <v>0</v>
          </cell>
          <cell r="BR790" t="str">
            <v>N.A</v>
          </cell>
          <cell r="BS790" t="str">
            <v>N.A</v>
          </cell>
          <cell r="BT790" t="str">
            <v>N.A</v>
          </cell>
          <cell r="BU790" t="str">
            <v>N.A</v>
          </cell>
          <cell r="BV790" t="str">
            <v>N.A</v>
          </cell>
          <cell r="BW790" t="str">
            <v>N.A</v>
          </cell>
          <cell r="BX790" t="str">
            <v>N.A</v>
          </cell>
          <cell r="BY790" t="str">
            <v>N.A</v>
          </cell>
          <cell r="BZ790" t="str">
            <v>N.A</v>
          </cell>
          <cell r="CA790" t="str">
            <v>N.A</v>
          </cell>
          <cell r="CD790" t="str">
            <v>3 3. Municipal</v>
          </cell>
          <cell r="CE790" t="str">
            <v>2 2. Transferencias</v>
          </cell>
          <cell r="CF790" t="str">
            <v>1 1-Pesos Colombianos</v>
          </cell>
          <cell r="CG790" t="str">
            <v>3 Bogotá D.C.</v>
          </cell>
          <cell r="CH790" t="str">
            <v>149 3. Bogotá D.C.</v>
          </cell>
          <cell r="CI790" t="str">
            <v>17 17 La Candelaria</v>
          </cell>
          <cell r="CJ790" t="str">
            <v>LA CANDELARIA</v>
          </cell>
          <cell r="CK790" t="str">
            <v>1 1. Única</v>
          </cell>
          <cell r="CL790" t="str">
            <v>4 CARRERA</v>
          </cell>
          <cell r="CM790">
            <v>8</v>
          </cell>
          <cell r="CN790">
            <v>9</v>
          </cell>
          <cell r="CO790">
            <v>83</v>
          </cell>
          <cell r="CP790" t="str">
            <v>1 Interno</v>
          </cell>
          <cell r="CQ790" t="str">
            <v>1 Natural</v>
          </cell>
          <cell r="CR790" t="str">
            <v>202576002000800800E</v>
          </cell>
          <cell r="CS790" t="str">
            <v>MODIFICACION- ADICION Y PRORROGA</v>
          </cell>
          <cell r="CT790" t="str">
            <v>4 4. Adición / Prórroga</v>
          </cell>
          <cell r="CU790">
            <v>46003</v>
          </cell>
          <cell r="CV790">
            <v>46022</v>
          </cell>
          <cell r="CW790">
            <v>46052</v>
          </cell>
          <cell r="CX790">
            <v>2310000</v>
          </cell>
          <cell r="CY790" t="str">
            <v>30 DIAS</v>
          </cell>
          <cell r="CZ790">
            <v>4142</v>
          </cell>
          <cell r="DA790">
            <v>2310000</v>
          </cell>
          <cell r="DB790" t="str">
            <v>16-127-2025</v>
          </cell>
          <cell r="DC790">
            <v>2181</v>
          </cell>
          <cell r="DD790">
            <v>2310000</v>
          </cell>
          <cell r="DE790">
            <v>45986</v>
          </cell>
        </row>
        <row r="791">
          <cell r="A791">
            <v>789</v>
          </cell>
          <cell r="B791" t="str">
            <v>ORDEN DE COMPRA</v>
          </cell>
          <cell r="C791" t="str">
            <v>ORDEN DE COMPRA 151146</v>
          </cell>
          <cell r="D791" t="str">
            <v>SELECCIÓN ABREVIADA</v>
          </cell>
          <cell r="E791" t="str">
            <v>ADQUISICION DESHUMIDIFICADORES y TERMOHIGOMETROS PARA EL ARCHIVO CENTRAL DE LA SECRETARIA DE CULTURA RECREACION Y DEPORTE</v>
          </cell>
          <cell r="F791" t="str">
            <v>8 8. Compraventa</v>
          </cell>
          <cell r="G791" t="str">
            <v>1 Contratista</v>
          </cell>
          <cell r="H791" t="str">
            <v>2 Jurídica</v>
          </cell>
          <cell r="I791" t="str">
            <v>2 Privada (1)</v>
          </cell>
          <cell r="J791" t="str">
            <v>3 Privadas (2)</v>
          </cell>
          <cell r="K791" t="str">
            <v>121 121-Compraventa (Bienes Muebles)</v>
          </cell>
          <cell r="L791">
            <v>151146</v>
          </cell>
          <cell r="M791" t="str">
            <v>https://operaciones.colombiacompra.gov.co/tienda-virtual-del-estado-colombiano/ordenes-compra/151146</v>
          </cell>
          <cell r="N791">
            <v>45902</v>
          </cell>
          <cell r="O791" t="str">
            <v>2 Selección abreviada</v>
          </cell>
          <cell r="P791" t="str">
            <v>4 Adquisión o Suministro de Bienes y Servicios de Carácterísticas Técnicas Uniformes y de Común Utilización (Procedimiento: Siubasta Inversa, Acuerdo Marco de Precios, Bolsa de Productos) (2)</v>
          </cell>
          <cell r="R791" t="str">
            <v>1 1. Ley 80</v>
          </cell>
          <cell r="S791" t="str">
            <v>8 8: Cultura</v>
          </cell>
          <cell r="T791" t="str">
            <v>1 Nacional</v>
          </cell>
          <cell r="U791" t="str">
            <v>3 3. Único Contratista</v>
          </cell>
          <cell r="V791" t="str">
            <v>PANAMERICANA OUTSOURCING S.A.</v>
          </cell>
          <cell r="W791" t="str">
            <v>N.A</v>
          </cell>
          <cell r="X791">
            <v>830077655</v>
          </cell>
          <cell r="Y791">
            <v>6</v>
          </cell>
          <cell r="Z791" t="str">
            <v>Calle 12 No 42b-05</v>
          </cell>
          <cell r="AA791" t="str">
            <v>2916900 256</v>
          </cell>
          <cell r="AB791" t="str">
            <v>gilly.bruges@panamericana.com.co</v>
          </cell>
          <cell r="AC791" t="str">
            <v>gilly.bruges@panamericana.com.co</v>
          </cell>
          <cell r="AD791" t="str">
            <v>N.A</v>
          </cell>
          <cell r="AE791" t="str">
            <v>N.A</v>
          </cell>
          <cell r="AF791" t="str">
            <v>N.A</v>
          </cell>
          <cell r="AG791" t="str">
            <v>N.A</v>
          </cell>
          <cell r="AH791" t="str">
            <v>N.A</v>
          </cell>
          <cell r="AI791" t="str">
            <v>1 1. Inversión</v>
          </cell>
          <cell r="AJ791">
            <v>163</v>
          </cell>
          <cell r="AK791" t="str">
            <v>O230117459920240163</v>
          </cell>
          <cell r="AL791" t="str">
            <v>Fortalecimiento Institucional para una Gobernanza Pública Confiable en Bogotá D.C.</v>
          </cell>
          <cell r="AN791">
            <v>12259618</v>
          </cell>
          <cell r="AQ791">
            <v>12259618</v>
          </cell>
          <cell r="AU791">
            <v>12259618</v>
          </cell>
          <cell r="AV791">
            <v>0</v>
          </cell>
          <cell r="AW791">
            <v>2423</v>
          </cell>
          <cell r="AX791">
            <v>12259618</v>
          </cell>
          <cell r="AY791">
            <v>45904</v>
          </cell>
          <cell r="AZ791">
            <v>1456</v>
          </cell>
          <cell r="BA791">
            <v>13000000</v>
          </cell>
          <cell r="BB791">
            <v>45891</v>
          </cell>
          <cell r="BC791">
            <v>45902</v>
          </cell>
          <cell r="BD791">
            <v>45917</v>
          </cell>
          <cell r="BE791">
            <v>46022</v>
          </cell>
          <cell r="BF791">
            <v>46022</v>
          </cell>
          <cell r="BG791" t="str">
            <v>2 2-Ejecución</v>
          </cell>
          <cell r="BH791" t="str">
            <v>1 MES</v>
          </cell>
          <cell r="BI791" t="str">
            <v>1 1. Días</v>
          </cell>
          <cell r="BJ791">
            <v>104</v>
          </cell>
          <cell r="BL791">
            <v>104</v>
          </cell>
          <cell r="BM791" t="str">
            <v>DIRECCIÓN DE GESTIÓN CORPORATIVA Y RELACIÓN CON EL CIUDADANO</v>
          </cell>
          <cell r="BN791" t="str">
            <v>GRUPO INTERNO DE TRABAJO DE SERVICIOS ADMINISTRATIVOS</v>
          </cell>
          <cell r="BO791" t="str">
            <v>Paola Andrea Ramirez Gutierrez</v>
          </cell>
          <cell r="BP791">
            <v>52478000</v>
          </cell>
          <cell r="BQ791">
            <v>1</v>
          </cell>
          <cell r="BR791" t="str">
            <v>CARLOS ALBERTO FRANCO RIOS</v>
          </cell>
          <cell r="BS791">
            <v>17052933</v>
          </cell>
          <cell r="BT791" t="str">
            <v>N.A</v>
          </cell>
          <cell r="BU791" t="str">
            <v>N.A</v>
          </cell>
          <cell r="BV791" t="str">
            <v>N.A</v>
          </cell>
          <cell r="BW791" t="str">
            <v>N.A</v>
          </cell>
          <cell r="BX791" t="str">
            <v>N.A</v>
          </cell>
          <cell r="BY791" t="str">
            <v>N.A</v>
          </cell>
          <cell r="BZ791" t="str">
            <v>N.A</v>
          </cell>
          <cell r="CA791" t="str">
            <v>N.A</v>
          </cell>
          <cell r="CD791" t="str">
            <v>3 3. Municipal</v>
          </cell>
          <cell r="CE791" t="str">
            <v>2 2. Transferencias</v>
          </cell>
          <cell r="CF791" t="str">
            <v>1 1-Pesos Colombianos</v>
          </cell>
          <cell r="CG791" t="str">
            <v>3 Bogotá D.C.</v>
          </cell>
          <cell r="CH791" t="str">
            <v>149 3. Bogotá D.C.</v>
          </cell>
          <cell r="CI791" t="str">
            <v>17 17 La Candelaria</v>
          </cell>
          <cell r="CJ791" t="str">
            <v>LA CANDELARIA</v>
          </cell>
          <cell r="CK791" t="str">
            <v>1 1. Única</v>
          </cell>
          <cell r="CL791" t="str">
            <v>4 CARRERA</v>
          </cell>
          <cell r="CM791">
            <v>8</v>
          </cell>
          <cell r="CN791">
            <v>9</v>
          </cell>
          <cell r="CO791">
            <v>83</v>
          </cell>
          <cell r="CP791" t="str">
            <v>1 Interno</v>
          </cell>
          <cell r="CQ791" t="str">
            <v>1 Natural</v>
          </cell>
          <cell r="CR791" t="str">
            <v>202576002000300031E</v>
          </cell>
        </row>
        <row r="792">
          <cell r="A792">
            <v>790</v>
          </cell>
          <cell r="B792" t="str">
            <v>CONTRATO DE PRESTACIÓN DE SERVICIOS PROFESIONALES Y/O APOYO A LA GESTIÓN</v>
          </cell>
          <cell r="C792" t="str">
            <v>SCDPI-21417-01433-25</v>
          </cell>
          <cell r="D792" t="str">
            <v>CONTRATACION DIRECTA</v>
          </cell>
          <cell r="E792" t="str">
            <v>Prestar servicios profesionales a la Secretaría de Cultura, Recreación y Deporte – Dirección de Observatorio y Gestión de Conocimiento Cultural, para el desarrollo e implementación de metodologías de procesamiento y análisis estadístico relacionadas con las mediciones que se adelanten sobre orgullo y confianza en Bogotá., en el marco del convenio interadministrativo No. 568 de 2025.</v>
          </cell>
          <cell r="F792" t="str">
            <v>17 17. Contrato de Prestación de Servicios</v>
          </cell>
          <cell r="G792" t="str">
            <v>1 Contratista</v>
          </cell>
          <cell r="H792" t="str">
            <v>1 Natural</v>
          </cell>
          <cell r="I792" t="str">
            <v>2 Privada (1)</v>
          </cell>
          <cell r="J792" t="str">
            <v>4 Persona Natural (2)</v>
          </cell>
          <cell r="K792" t="str">
            <v>31 31-Servicios Profesionales</v>
          </cell>
          <cell r="L792" t="str">
            <v>CO1.PCCNTR.8276770</v>
          </cell>
          <cell r="M792" t="str">
            <v>https://community.secop.gov.co/Public/Tendering/OpportunityDetail/Index?noticeUID=CO1.NTC.8712846&amp;isFromPublicArea=True&amp;isModal=False</v>
          </cell>
          <cell r="N792">
            <v>45903</v>
          </cell>
          <cell r="O792" t="str">
            <v>5 Contratación directa</v>
          </cell>
          <cell r="P792" t="str">
            <v>33 Prestación de Servicios Profesionales y Apoyo (5-8)</v>
          </cell>
          <cell r="Q792" t="str">
            <v>N/A</v>
          </cell>
          <cell r="R792" t="str">
            <v>1 1. Ley 80</v>
          </cell>
          <cell r="S792" t="str">
            <v>6 6: Prestacion de servicios</v>
          </cell>
          <cell r="T792" t="str">
            <v>1 Nacional</v>
          </cell>
          <cell r="U792" t="str">
            <v>3 3. Único Contratista</v>
          </cell>
          <cell r="V792" t="str">
            <v>GUSTAVO ALFONSO ROMERO CRUZ</v>
          </cell>
          <cell r="W792" t="str">
            <v>M</v>
          </cell>
          <cell r="X792">
            <v>1033689600</v>
          </cell>
          <cell r="Y792">
            <v>8</v>
          </cell>
          <cell r="Z792" t="str">
            <v>Calle 82 # 112 F 10 Torre 14 apto 502</v>
          </cell>
          <cell r="AA792">
            <v>3204745634</v>
          </cell>
          <cell r="AB792" t="str">
            <v>gustavo.romero@scrd.gov.co </v>
          </cell>
          <cell r="AC792" t="str">
            <v>gustavws@gmail.com</v>
          </cell>
          <cell r="AD792">
            <v>31873</v>
          </cell>
          <cell r="AE792">
            <v>39</v>
          </cell>
          <cell r="AF792" t="str">
            <v>CUNDINAMARCA - BOGOTA</v>
          </cell>
          <cell r="AG792" t="str">
            <v>Titulo profesional en Estadística, Matemática, Física, Economía, Administración Pública o Ingeniería o afines.</v>
          </cell>
          <cell r="AH792" t="str">
            <v>ESTADISTICA</v>
          </cell>
          <cell r="AI792" t="str">
            <v>1 1. Inversión</v>
          </cell>
          <cell r="AJ792">
            <v>122</v>
          </cell>
          <cell r="AK792" t="str">
            <v>O230117330120240122</v>
          </cell>
          <cell r="AL792" t="str">
            <v>Innovación y cambio cultural para la transformación de comportamientos que promuevan el orgullo por la ciudad de Bogotá D.C.</v>
          </cell>
          <cell r="AN792">
            <v>28060000</v>
          </cell>
          <cell r="AO792">
            <v>2928000</v>
          </cell>
          <cell r="AQ792">
            <v>30988000</v>
          </cell>
          <cell r="AU792">
            <v>30988000</v>
          </cell>
          <cell r="AV792">
            <v>7320000</v>
          </cell>
          <cell r="AW792">
            <v>2456</v>
          </cell>
          <cell r="AX792">
            <v>28060000</v>
          </cell>
          <cell r="AY792">
            <v>45909</v>
          </cell>
          <cell r="AZ792">
            <v>1323</v>
          </cell>
          <cell r="BA792">
            <v>43920000</v>
          </cell>
          <cell r="BB792">
            <v>45834</v>
          </cell>
          <cell r="BC792">
            <v>45905</v>
          </cell>
          <cell r="BD792">
            <v>45909</v>
          </cell>
          <cell r="BE792">
            <v>46021</v>
          </cell>
          <cell r="BF792">
            <v>46037</v>
          </cell>
          <cell r="BG792" t="str">
            <v>2 2-Ejecución</v>
          </cell>
          <cell r="BH792" t="str">
            <v>3 MESES Y 25 DIAS</v>
          </cell>
          <cell r="BI792" t="str">
            <v>1 1. Días</v>
          </cell>
          <cell r="BJ792">
            <v>111</v>
          </cell>
          <cell r="BK792">
            <v>15</v>
          </cell>
          <cell r="BL792">
            <v>126</v>
          </cell>
          <cell r="BM792" t="str">
            <v>SUBSECRETARÍA DISTRITAL DE CULTURA CIUDADANA Y GESTIÓN DEL CONOCIMIENTO</v>
          </cell>
          <cell r="BN792" t="str">
            <v>DIRECCIÓN OBSERVATORIO Y GESTIÓN DEL CONOCIMIENTO CULTURAL</v>
          </cell>
          <cell r="BO792" t="str">
            <v>Diego Fernando Maldonado Castellano</v>
          </cell>
          <cell r="BP792">
            <v>80863541</v>
          </cell>
          <cell r="BQ792">
            <v>7</v>
          </cell>
          <cell r="BR792" t="str">
            <v>N.A</v>
          </cell>
          <cell r="BS792" t="str">
            <v>N.A</v>
          </cell>
          <cell r="BT792" t="str">
            <v>N.A</v>
          </cell>
          <cell r="BU792" t="str">
            <v>N.A</v>
          </cell>
          <cell r="BV792" t="str">
            <v>N.A</v>
          </cell>
          <cell r="BW792" t="str">
            <v>N.A</v>
          </cell>
          <cell r="BX792" t="str">
            <v>N.A</v>
          </cell>
          <cell r="BY792" t="str">
            <v>N.A</v>
          </cell>
          <cell r="BZ792" t="str">
            <v>N.A</v>
          </cell>
          <cell r="CA792" t="str">
            <v>N.A</v>
          </cell>
          <cell r="CD792" t="str">
            <v>3 3. Municipal</v>
          </cell>
          <cell r="CE792" t="str">
            <v>2 2. Transferencias</v>
          </cell>
          <cell r="CF792" t="str">
            <v>1 1-Pesos Colombianos</v>
          </cell>
          <cell r="CG792" t="str">
            <v>3 Bogotá D.C.</v>
          </cell>
          <cell r="CH792" t="str">
            <v>149 3. Bogotá D.C.</v>
          </cell>
          <cell r="CI792" t="str">
            <v>17 17 La Candelaria</v>
          </cell>
          <cell r="CJ792" t="str">
            <v>LA CANDELARIA</v>
          </cell>
          <cell r="CK792" t="str">
            <v>1 1. Única</v>
          </cell>
          <cell r="CL792" t="str">
            <v>4 CARRERA</v>
          </cell>
          <cell r="CM792">
            <v>8</v>
          </cell>
          <cell r="CN792">
            <v>9</v>
          </cell>
          <cell r="CO792">
            <v>83</v>
          </cell>
          <cell r="CP792" t="str">
            <v>1 Interno</v>
          </cell>
          <cell r="CQ792" t="str">
            <v>1 Natural</v>
          </cell>
          <cell r="CR792" t="str">
            <v>202576002000800722E</v>
          </cell>
          <cell r="CS792" t="str">
            <v>MODIFICACION- ADICION Y PRORROGA</v>
          </cell>
          <cell r="CT792" t="str">
            <v>4 4. Adición / Prórroga</v>
          </cell>
          <cell r="CU792">
            <v>46014</v>
          </cell>
          <cell r="CV792">
            <v>46022</v>
          </cell>
          <cell r="CW792">
            <v>46037</v>
          </cell>
          <cell r="CX792" t="str">
            <v>$ 2.928.000</v>
          </cell>
          <cell r="CY792" t="str">
            <v>15 DIAS</v>
          </cell>
          <cell r="CZ792">
            <v>4232</v>
          </cell>
          <cell r="DA792">
            <v>2928000</v>
          </cell>
          <cell r="DB792">
            <v>46014</v>
          </cell>
          <cell r="DC792">
            <v>2178</v>
          </cell>
          <cell r="DD792">
            <v>2928000</v>
          </cell>
          <cell r="DE792">
            <v>45985</v>
          </cell>
        </row>
        <row r="793">
          <cell r="A793">
            <v>791</v>
          </cell>
          <cell r="B793" t="str">
            <v>COMPRAVENTA</v>
          </cell>
          <cell r="C793" t="str">
            <v>SCRD-MIC-40-2025</v>
          </cell>
          <cell r="D793" t="str">
            <v>MÍNIMA CUANTÍA</v>
          </cell>
          <cell r="E793" t="str">
            <v>Adquisición de licenciamiento ADOBE CREATIVE CLOUD</v>
          </cell>
          <cell r="F793" t="str">
            <v>8 8. Compraventa</v>
          </cell>
          <cell r="G793" t="str">
            <v>1 Contratista</v>
          </cell>
          <cell r="H793" t="str">
            <v>2 Jurídica</v>
          </cell>
          <cell r="I793" t="str">
            <v>2 Privada (1)</v>
          </cell>
          <cell r="J793" t="str">
            <v>3 Privadas (2)</v>
          </cell>
          <cell r="K793" t="str">
            <v>121 121-Compraventa (Bienes Muebles)</v>
          </cell>
          <cell r="L793" t="str">
            <v>CO1.PCCNTR.8284182</v>
          </cell>
          <cell r="M793" t="str">
            <v>https://community.secop.gov.co/Public/Tendering/OpportunityDetail/Index?noticeUID=CO1.NTC.8609155&amp;isFromPublicArea=True&amp;isModal=False</v>
          </cell>
          <cell r="N793">
            <v>45883</v>
          </cell>
          <cell r="O793" t="str">
            <v>4 Mínima cuantía</v>
          </cell>
          <cell r="P793" t="str">
            <v>30 Porcentaje Mínima Cuantía (4)</v>
          </cell>
          <cell r="Q793" t="str">
            <v>N/A</v>
          </cell>
          <cell r="R793" t="str">
            <v>1 1. Ley 80</v>
          </cell>
          <cell r="S793" t="str">
            <v>3 3: Tecnologia</v>
          </cell>
          <cell r="T793" t="str">
            <v>1 Nacional</v>
          </cell>
          <cell r="U793" t="str">
            <v>3 3. Único Contratista</v>
          </cell>
          <cell r="V793" t="str">
            <v>UP KEEP SERVICES S.A.S</v>
          </cell>
          <cell r="W793" t="str">
            <v>N.A</v>
          </cell>
          <cell r="X793">
            <v>829003481</v>
          </cell>
          <cell r="Y793">
            <v>0</v>
          </cell>
          <cell r="Z793" t="str">
            <v>CALLE 109 #19 -48</v>
          </cell>
          <cell r="AA793">
            <v>3167035447</v>
          </cell>
          <cell r="AB793" t="str">
            <v>gerenciatactica@upkeepservices.com.co</v>
          </cell>
          <cell r="AC793" t="str">
            <v>gerenciatactica@upkeepservices.com.co</v>
          </cell>
          <cell r="AD793" t="str">
            <v>N.A</v>
          </cell>
          <cell r="AE793" t="str">
            <v>N.A</v>
          </cell>
          <cell r="AF793" t="str">
            <v>N.A</v>
          </cell>
          <cell r="AG793" t="str">
            <v>N.A</v>
          </cell>
          <cell r="AH793" t="str">
            <v>N.A</v>
          </cell>
          <cell r="AI793" t="str">
            <v>1 1. Inversión</v>
          </cell>
          <cell r="AJ793">
            <v>163</v>
          </cell>
          <cell r="AK793" t="str">
            <v>O230117459920240163</v>
          </cell>
          <cell r="AL793" t="str">
            <v>Fortalecimiento Institucional para una Gobernanza Pública Confiable en Bogotá D.C.</v>
          </cell>
          <cell r="AN793">
            <v>18657882</v>
          </cell>
          <cell r="AQ793">
            <v>18657882</v>
          </cell>
          <cell r="AU793">
            <v>18657882</v>
          </cell>
          <cell r="AV793">
            <v>0</v>
          </cell>
          <cell r="AW793">
            <v>2435</v>
          </cell>
          <cell r="AX793">
            <v>18657882</v>
          </cell>
          <cell r="AY793">
            <v>45908</v>
          </cell>
          <cell r="AZ793">
            <v>382</v>
          </cell>
          <cell r="BA793">
            <v>25000000</v>
          </cell>
          <cell r="BB793">
            <v>45684</v>
          </cell>
          <cell r="BC793">
            <v>45905</v>
          </cell>
          <cell r="BD793">
            <v>45918</v>
          </cell>
          <cell r="BE793">
            <v>45947</v>
          </cell>
          <cell r="BF793">
            <v>45947</v>
          </cell>
          <cell r="BG793" t="str">
            <v>2 2-Ejecución</v>
          </cell>
          <cell r="BH793" t="str">
            <v>1 MES</v>
          </cell>
          <cell r="BI793" t="str">
            <v>1 1. Días</v>
          </cell>
          <cell r="BJ793">
            <v>29</v>
          </cell>
          <cell r="BK793">
            <v>0</v>
          </cell>
          <cell r="BL793">
            <v>29</v>
          </cell>
          <cell r="BM793" t="str">
            <v>DIRECCIÓN DE GESTIÓN CORPORATIVA Y RELACIÓN CON EL CIUDADANO</v>
          </cell>
          <cell r="BN793" t="str">
            <v>OFICINA DE TECNOLOGÍAS DE LA INFORMACIÓN</v>
          </cell>
          <cell r="BO793" t="str">
            <v>Fabio Fernando Sánchez Sánchez</v>
          </cell>
          <cell r="BP793">
            <v>19495495</v>
          </cell>
          <cell r="BQ793">
            <v>5</v>
          </cell>
          <cell r="BR793" t="str">
            <v>ANDREA JARAMILLO</v>
          </cell>
          <cell r="BS793">
            <v>21526340</v>
          </cell>
          <cell r="BT793" t="str">
            <v>N.A</v>
          </cell>
          <cell r="BU793" t="str">
            <v>N.A</v>
          </cell>
          <cell r="BV793" t="str">
            <v>N.A</v>
          </cell>
          <cell r="BW793" t="str">
            <v>N.A</v>
          </cell>
          <cell r="BX793" t="str">
            <v>NO</v>
          </cell>
          <cell r="BY793" t="str">
            <v>N.A</v>
          </cell>
          <cell r="BZ793" t="str">
            <v>N.A</v>
          </cell>
          <cell r="CA793" t="str">
            <v>N.A</v>
          </cell>
          <cell r="CD793" t="str">
            <v>3 3. Municipal</v>
          </cell>
          <cell r="CE793" t="str">
            <v>2 2. Transferencias</v>
          </cell>
          <cell r="CF793" t="str">
            <v>1 1-Pesos Colombianos</v>
          </cell>
          <cell r="CG793" t="str">
            <v>3 Bogotá D.C.</v>
          </cell>
          <cell r="CH793" t="str">
            <v>149 3. Bogotá D.C.</v>
          </cell>
          <cell r="CI793" t="str">
            <v>17 17 La Candelaria</v>
          </cell>
          <cell r="CJ793" t="str">
            <v>LA CANDELARIA</v>
          </cell>
          <cell r="CK793" t="str">
            <v>1 1. Única</v>
          </cell>
          <cell r="CL793" t="str">
            <v>4 CARRERA</v>
          </cell>
          <cell r="CM793">
            <v>8</v>
          </cell>
          <cell r="CN793">
            <v>9</v>
          </cell>
          <cell r="CO793">
            <v>83</v>
          </cell>
          <cell r="CP793" t="str">
            <v>1 Interno</v>
          </cell>
          <cell r="CQ793" t="str">
            <v>1 Natural</v>
          </cell>
          <cell r="CR793" t="str">
            <v>202576002000800651E</v>
          </cell>
        </row>
        <row r="794">
          <cell r="A794">
            <v>792</v>
          </cell>
          <cell r="B794" t="str">
            <v>CONVENIO INTERADMINISTRATIVO</v>
          </cell>
          <cell r="C794" t="str">
            <v>Concurso Internacional de Violín Bogotá 2025</v>
          </cell>
          <cell r="D794" t="str">
            <v>CONTRATACION DIRECTA</v>
          </cell>
          <cell r="E794" t="str">
            <v>Aunar esfuerzos técnicos, administrativos y financieros para la implementación escénica, logística y artística del Concurso Internacional de Violín Bogotá 2025</v>
          </cell>
          <cell r="F794" t="str">
            <v>1 1. Convenio</v>
          </cell>
          <cell r="G794" t="str">
            <v>1 Contratista</v>
          </cell>
          <cell r="H794" t="str">
            <v>2 Jurídica</v>
          </cell>
          <cell r="I794" t="str">
            <v>3 Pública (2-3)</v>
          </cell>
          <cell r="J794" t="str">
            <v>9 Públicos (3)</v>
          </cell>
          <cell r="K794" t="str">
            <v>211 211-Convenio Interadministrativo</v>
          </cell>
          <cell r="L794" t="str">
            <v>CO1.PCCNTR.8283886</v>
          </cell>
          <cell r="M794" t="str">
            <v>https://community.secop.gov.co/Public/Tendering/OpportunityDetail/Index?noticeUID=CO1.NTC.8720882&amp;isFromPublicArea=True&amp;isModal=False</v>
          </cell>
          <cell r="N794">
            <v>45904</v>
          </cell>
          <cell r="O794" t="str">
            <v>5 Contratación directa</v>
          </cell>
          <cell r="P794" t="str">
            <v>15 Convenios Interadministrativos (5-8)</v>
          </cell>
          <cell r="Q794" t="str">
            <v>N/A</v>
          </cell>
          <cell r="R794" t="str">
            <v>1 1. Ley 80</v>
          </cell>
          <cell r="S794" t="str">
            <v>8 8: Cultura</v>
          </cell>
          <cell r="T794" t="str">
            <v>1 Nacional</v>
          </cell>
          <cell r="U794" t="str">
            <v>3 3. Único Contratista</v>
          </cell>
          <cell r="V794" t="str">
            <v>ASOCIACIÓN NACIONAL DE MÚSICA SINFÓNICA - PROVEEDOR</v>
          </cell>
          <cell r="W794" t="str">
            <v>N.A</v>
          </cell>
          <cell r="X794">
            <v>830124865</v>
          </cell>
          <cell r="Y794">
            <v>8</v>
          </cell>
          <cell r="Z794" t="str">
            <v>CALLE 11 # 5 - 51</v>
          </cell>
          <cell r="AA794">
            <v>3344581</v>
          </cell>
          <cell r="AB794" t="str">
            <v>ricardo.rodriguez@sinfonica.com.co</v>
          </cell>
          <cell r="AC794" t="str">
            <v>ricardo.rodriguez@sinfonica.com.co</v>
          </cell>
          <cell r="AD794" t="str">
            <v>N.A</v>
          </cell>
          <cell r="AE794" t="str">
            <v>N.A</v>
          </cell>
          <cell r="AF794" t="str">
            <v>N.A</v>
          </cell>
          <cell r="AG794" t="str">
            <v>N.A</v>
          </cell>
          <cell r="AH794" t="str">
            <v>N.A</v>
          </cell>
          <cell r="AI794" t="str">
            <v>1 1. Inversión</v>
          </cell>
          <cell r="AJ794">
            <v>102</v>
          </cell>
          <cell r="AK794" t="str">
            <v>O230117330120240102</v>
          </cell>
          <cell r="AL794" t="str">
            <v>Fortalecimiento de alianzas estratégicas a nivel bilateral y multilateral para el posicionamiento de la ciudad como referente cultural y recreodeportivo en escenarios internacionales Bogotá D.C</v>
          </cell>
          <cell r="AN794">
            <v>350000000</v>
          </cell>
          <cell r="AQ794">
            <v>350000000</v>
          </cell>
          <cell r="AT794">
            <v>14892215</v>
          </cell>
          <cell r="AU794">
            <v>364892215</v>
          </cell>
          <cell r="AV794">
            <v>0</v>
          </cell>
          <cell r="AW794">
            <v>2430</v>
          </cell>
          <cell r="AX794">
            <v>350000000</v>
          </cell>
          <cell r="AY794">
            <v>45908</v>
          </cell>
          <cell r="AZ794">
            <v>1406</v>
          </cell>
          <cell r="BA794">
            <v>350000000</v>
          </cell>
          <cell r="BB794">
            <v>45881</v>
          </cell>
          <cell r="BC794">
            <v>45905</v>
          </cell>
          <cell r="BD794">
            <v>45908</v>
          </cell>
          <cell r="BE794">
            <v>46021</v>
          </cell>
          <cell r="BF794">
            <v>46021</v>
          </cell>
          <cell r="BG794" t="str">
            <v>2 2-Ejecución</v>
          </cell>
          <cell r="BH794" t="str">
            <v>4 MESES</v>
          </cell>
          <cell r="BI794" t="str">
            <v>1 1. Días</v>
          </cell>
          <cell r="BJ794">
            <v>112</v>
          </cell>
          <cell r="BK794">
            <v>0</v>
          </cell>
          <cell r="BL794">
            <v>112</v>
          </cell>
          <cell r="BM794" t="str">
            <v>SUBSECRETARÍA DE GOBERNANZA</v>
          </cell>
          <cell r="BN794" t="str">
            <v>SUBSECRETARÍA DE GOBERNANZA</v>
          </cell>
          <cell r="BO794" t="str">
            <v>Natalia Sefair Lopez</v>
          </cell>
          <cell r="BP794">
            <v>52999380</v>
          </cell>
          <cell r="BQ794">
            <v>0</v>
          </cell>
          <cell r="BR794" t="str">
            <v>ANTONIO JOSE SUAREZ ALBARRACIN</v>
          </cell>
          <cell r="BS794">
            <v>80217249</v>
          </cell>
          <cell r="BT794" t="str">
            <v>NO</v>
          </cell>
          <cell r="BU794" t="str">
            <v>N.A</v>
          </cell>
          <cell r="BV794" t="str">
            <v>N.A</v>
          </cell>
          <cell r="BW794" t="str">
            <v>N.A</v>
          </cell>
          <cell r="BX794" t="str">
            <v>SI</v>
          </cell>
          <cell r="BY794" t="str">
            <v>N.A</v>
          </cell>
          <cell r="CA794" t="str">
            <v>N.A</v>
          </cell>
          <cell r="CD794" t="str">
            <v>3 3. Municipal</v>
          </cell>
          <cell r="CE794" t="str">
            <v>2 2. Transferencias</v>
          </cell>
          <cell r="CF794" t="str">
            <v>1 1-Pesos Colombianos</v>
          </cell>
          <cell r="CG794" t="str">
            <v>3 Bogotá D.C.</v>
          </cell>
          <cell r="CH794" t="str">
            <v>149 3. Bogotá D.C.</v>
          </cell>
          <cell r="CI794" t="str">
            <v>17 17 La Candelaria</v>
          </cell>
          <cell r="CJ794" t="str">
            <v>LA CANDELARIA</v>
          </cell>
          <cell r="CK794" t="str">
            <v>1 1. Única</v>
          </cell>
          <cell r="CL794" t="str">
            <v>4 CARRERA</v>
          </cell>
          <cell r="CM794">
            <v>8</v>
          </cell>
          <cell r="CN794">
            <v>9</v>
          </cell>
          <cell r="CO794">
            <v>83</v>
          </cell>
          <cell r="CP794" t="str">
            <v>1 Interno</v>
          </cell>
          <cell r="CQ794" t="str">
            <v>1 Natural</v>
          </cell>
          <cell r="CR794" t="str">
            <v>202576002100100013E</v>
          </cell>
        </row>
        <row r="795">
          <cell r="A795">
            <v>793</v>
          </cell>
          <cell r="B795" t="str">
            <v>CONVENIO INTERADMINISTRATIVO</v>
          </cell>
          <cell r="C795" t="str">
            <v>Estrategia de apropiación social y cultura</v>
          </cell>
          <cell r="D795" t="str">
            <v>CONTRATACION DIRECTA</v>
          </cell>
          <cell r="E795" t="str">
            <v>Aunar esfuerzos técnicos, administrativos y financieros entre la SECRETARÍA DE CULTURA, RECREACIÓN Y DEPORTE y la ASOCIACIÓN NACIONAL DE LAS ARTES para la puesta en marcha del proyecto denominado “Estrategia de apropiación social y cultural para la construcción de orgullo y confianza en Bogotá” en el marco de la generación de sentido de pertenencia de la ciudad, que vincula actores públicos y privados.</v>
          </cell>
          <cell r="F795" t="str">
            <v>1 1. Convenio</v>
          </cell>
          <cell r="G795" t="str">
            <v>1 Contratista</v>
          </cell>
          <cell r="H795" t="str">
            <v>2 Jurídica</v>
          </cell>
          <cell r="I795" t="str">
            <v>3 Pública (2-3)</v>
          </cell>
          <cell r="J795" t="str">
            <v>9 Públicos (3)</v>
          </cell>
          <cell r="K795" t="str">
            <v>211 211-Convenio Interadministrativo</v>
          </cell>
          <cell r="L795" t="str">
            <v>CO1.PCCNTR.8285751</v>
          </cell>
          <cell r="M795" t="str">
            <v>https://community.secop.gov.co/Public/Tendering/OpportunityDetail/Index?noticeUID=CO1.NTC.8720973&amp;isFromPublicArea=True&amp;isModal=False</v>
          </cell>
          <cell r="N795">
            <v>45904</v>
          </cell>
          <cell r="O795" t="str">
            <v>5 Contratación directa</v>
          </cell>
          <cell r="P795" t="str">
            <v>15 Convenios Interadministrativos (5-8)</v>
          </cell>
          <cell r="Q795" t="str">
            <v>N/A</v>
          </cell>
          <cell r="R795" t="str">
            <v>1 1. Ley 80</v>
          </cell>
          <cell r="S795" t="str">
            <v>8 8: Cultura</v>
          </cell>
          <cell r="T795" t="str">
            <v>1 Nacional</v>
          </cell>
          <cell r="U795" t="str">
            <v>3 3. Único Contratista</v>
          </cell>
          <cell r="V795" t="str">
            <v>ASOCIACIÓN NACIONAL DE LAS ARTES -ANA</v>
          </cell>
          <cell r="X795">
            <v>830124865</v>
          </cell>
          <cell r="Y795">
            <v>8</v>
          </cell>
          <cell r="Z795" t="str">
            <v>CALLE 11 # 5 - 51</v>
          </cell>
          <cell r="AA795">
            <v>3344581</v>
          </cell>
          <cell r="AB795" t="str">
            <v>ricardo.rodriguez@sinfonica.com.co</v>
          </cell>
          <cell r="AC795" t="str">
            <v>ricardo.rodriguez@sinfonica.com.co</v>
          </cell>
          <cell r="AD795" t="str">
            <v>N.A</v>
          </cell>
          <cell r="AE795" t="str">
            <v>N.A</v>
          </cell>
          <cell r="AF795" t="str">
            <v>N.A</v>
          </cell>
          <cell r="AG795" t="str">
            <v>N.A</v>
          </cell>
          <cell r="AH795" t="str">
            <v>N.A</v>
          </cell>
          <cell r="AI795" t="str">
            <v>1 1. Inversión</v>
          </cell>
          <cell r="AJ795" t="str">
            <v>122
  80
  144
  102</v>
          </cell>
          <cell r="AK795" t="str">
            <v>O230117330120240122
  O230117330120240080
  O230117330120240144
  O230117330120240102</v>
          </cell>
          <cell r="AL795" t="str">
            <v>Innovación y cambio cultural para la transformación de comportamientos que promuevan el orgullo por la ciudad de Bogotá D.C.
  Fortalecimiento de prácticas y transformaciones culturales, patrimoniales, urbanas y sociales para el bienestar integral de Bogotá D.C.
  Fortalecimiento de la sostenibilidad económica del sector cultural y creativo, a través de la implementación de programas que permitan aumentar crecimiento y competitividad, en Bogotá D.C.
  Fortalecimiento de alianzas
  estratégicas a nivel bilateral y
  multilateral para el posicionamiento
  de la ciudad como referente cultural
  y recreodeportivo en escenarios
  internacionales Bogotá D.C</v>
          </cell>
          <cell r="AN795">
            <v>2627745000</v>
          </cell>
          <cell r="AO795">
            <v>2144737863</v>
          </cell>
          <cell r="AQ795">
            <v>4772482863</v>
          </cell>
          <cell r="AT795">
            <v>190000000</v>
          </cell>
          <cell r="AU795">
            <v>4962482863</v>
          </cell>
          <cell r="AV795">
            <v>0</v>
          </cell>
          <cell r="AW795" t="str">
            <v>2438
  2439
  2440
  2441
  2442
  2443</v>
          </cell>
          <cell r="AX795" t="str">
            <v>150000000
  450.000.000
  282.745.000
  45.000.000
  800.000.000
  900.000.000</v>
          </cell>
          <cell r="AY795">
            <v>45908</v>
          </cell>
          <cell r="AZ795" t="str">
            <v>1490
  1480
  1491
  1478
  1487
  1477</v>
          </cell>
          <cell r="BA795" t="str">
            <v>150000000
  450.000.000
  282.745.000
  45.000.000
  800.000.000
  900.000.000</v>
          </cell>
          <cell r="BB795" t="str">
            <v>26/08/2025
  22/08/2025
  26/08/2025
  22/08/2025
  25/08/2025
  22/08/2025</v>
          </cell>
          <cell r="BC795">
            <v>45905</v>
          </cell>
          <cell r="BD795">
            <v>45908</v>
          </cell>
          <cell r="BE795">
            <v>46022</v>
          </cell>
          <cell r="BF795">
            <v>46142</v>
          </cell>
          <cell r="BG795" t="str">
            <v>2 2-Ejecución</v>
          </cell>
          <cell r="BH795" t="str">
            <v>4 MESES</v>
          </cell>
          <cell r="BI795" t="str">
            <v>1 1. Días</v>
          </cell>
          <cell r="BJ795">
            <v>113</v>
          </cell>
          <cell r="BK795">
            <v>240</v>
          </cell>
          <cell r="BL795">
            <v>353</v>
          </cell>
          <cell r="BM795" t="str">
            <v>SUBSECRETARÍA DE GOBERNANZA</v>
          </cell>
          <cell r="BN795" t="str">
            <v>SUBSECRETARÍA DE GOBERNANZA</v>
          </cell>
          <cell r="BO795" t="str">
            <v>Angélica Rocío Martínez Torres</v>
          </cell>
          <cell r="BP795">
            <v>1018421450</v>
          </cell>
          <cell r="BQ795">
            <v>4</v>
          </cell>
          <cell r="BR795" t="str">
            <v>ANTONIO JOSE SUAREZ ALBARRACIN</v>
          </cell>
          <cell r="BS795">
            <v>80217249</v>
          </cell>
          <cell r="BT795" t="str">
            <v>N.A</v>
          </cell>
          <cell r="BU795" t="str">
            <v>N.A</v>
          </cell>
          <cell r="BV795" t="str">
            <v>N.A</v>
          </cell>
          <cell r="BW795" t="str">
            <v>N.A</v>
          </cell>
          <cell r="BX795" t="str">
            <v>SI</v>
          </cell>
          <cell r="BY795" t="str">
            <v>N.A</v>
          </cell>
          <cell r="BZ795" t="str">
            <v>N.A</v>
          </cell>
          <cell r="CA795" t="str">
            <v>N.A</v>
          </cell>
          <cell r="CD795" t="str">
            <v>3 3. Municipal</v>
          </cell>
          <cell r="CE795" t="str">
            <v>2 2. Transferencias</v>
          </cell>
          <cell r="CF795" t="str">
            <v>1 1-Pesos Colombianos</v>
          </cell>
          <cell r="CG795" t="str">
            <v>3 Bogotá D.C.</v>
          </cell>
          <cell r="CH795" t="str">
            <v>149 3. Bogotá D.C.</v>
          </cell>
          <cell r="CI795" t="str">
            <v>17 17 La Candelaria</v>
          </cell>
          <cell r="CJ795" t="str">
            <v>LA CANDELARIA</v>
          </cell>
          <cell r="CK795" t="str">
            <v>1 1. Única</v>
          </cell>
          <cell r="CL795" t="str">
            <v>4 CARRERA</v>
          </cell>
          <cell r="CM795">
            <v>8</v>
          </cell>
          <cell r="CN795">
            <v>9</v>
          </cell>
          <cell r="CO795">
            <v>83</v>
          </cell>
          <cell r="CP795" t="str">
            <v>1 Interno</v>
          </cell>
          <cell r="CQ795" t="str">
            <v>1 Natural</v>
          </cell>
          <cell r="CR795" t="str">
            <v>202576002100300039E</v>
          </cell>
          <cell r="CS795" t="str">
            <v>MODIFICACION- ADICION Y PRORROGA</v>
          </cell>
          <cell r="CT795" t="str">
            <v>4 4. Adición / Prórroga</v>
          </cell>
          <cell r="CU795">
            <v>45989</v>
          </cell>
          <cell r="CV795">
            <v>46022</v>
          </cell>
          <cell r="CW795">
            <v>46142</v>
          </cell>
          <cell r="CX795" t="str">
            <v>$ 2.144.737.863</v>
          </cell>
          <cell r="CY795" t="str">
            <v>240 DIAS</v>
          </cell>
          <cell r="CZ795" t="str">
            <v>4123
  4124
  4125
  4126
  4127
  4128
  4129
  4130</v>
          </cell>
          <cell r="DA795" t="str">
            <v>1200000000
  $110.000.000 
  20.000.000 
  60.000.000 
  150.000.000 
  300.000.000 
  34.737.863 
  270.000.000</v>
          </cell>
          <cell r="DB795">
            <v>46006</v>
          </cell>
          <cell r="DC795" t="str">
            <v>2135
  2162
  2164
  2173
  2175
  2191
  2200
  2289</v>
          </cell>
          <cell r="DD795" t="str">
            <v>1.200.000.000
  110.000.000
  20.000.000
  60.000.000
  150.000.000
  $ 300.000.000
  34.737.863
  270.000.000</v>
          </cell>
          <cell r="DE795" t="str">
            <v>14/11/2025 
  21/11/2025 
  24/11/2025
  24/11/2025
  24/11/2025
  26/11/2025
  27/11/2025
  04-12/2025</v>
          </cell>
          <cell r="DI795" t="str">
            <v>MODIFICACION - ACLARACION NUMERO DE CDP</v>
          </cell>
          <cell r="DJ795" t="str">
            <v>Aclaración</v>
          </cell>
          <cell r="DK795">
            <v>46003</v>
          </cell>
          <cell r="DY795" t="str">
            <v>MODIFICACION - ACLARACION VALOR DE CDP</v>
          </cell>
          <cell r="DZ795" t="str">
            <v>Aclaración</v>
          </cell>
          <cell r="EA795">
            <v>46006</v>
          </cell>
        </row>
        <row r="796">
          <cell r="A796">
            <v>794</v>
          </cell>
          <cell r="B796" t="str">
            <v>COMPRAVENTA</v>
          </cell>
          <cell r="C796" t="str">
            <v>SCRD-MIC-38-2025</v>
          </cell>
          <cell r="D796" t="str">
            <v>MÍNIMA CUANTÍA</v>
          </cell>
          <cell r="E796" t="str">
            <v>Adquirir cobijas térmicas para las y los servidores de la Secretaría Distrital de Cultura Recreación y Deporte</v>
          </cell>
          <cell r="F796" t="str">
            <v>8 8. Compraventa</v>
          </cell>
          <cell r="G796" t="str">
            <v>1 Contratista</v>
          </cell>
          <cell r="H796" t="str">
            <v>2 Jurídica</v>
          </cell>
          <cell r="I796" t="str">
            <v>2 Privada (1)</v>
          </cell>
          <cell r="J796" t="str">
            <v>3 Privadas (2)</v>
          </cell>
          <cell r="K796" t="str">
            <v>121 121-Compraventa (Bienes Muebles)</v>
          </cell>
          <cell r="L796" t="str">
            <v>CO1.PCCNTR.8288613</v>
          </cell>
          <cell r="M796" t="str">
            <v>https://community.secop.gov.co/Public/Tendering/OpportunityDetail/Index?noticeUID=CO1.NTC.8608764&amp;isFromPublicArea=True&amp;isModal=False</v>
          </cell>
          <cell r="N796">
            <v>45883</v>
          </cell>
          <cell r="O796" t="str">
            <v>4 Mínima cuantía</v>
          </cell>
          <cell r="P796" t="str">
            <v>30 Porcentaje Mínima Cuantía (4)</v>
          </cell>
          <cell r="Q796" t="str">
            <v>N/A</v>
          </cell>
          <cell r="R796" t="str">
            <v>1 1. Ley 80</v>
          </cell>
          <cell r="S796" t="str">
            <v>8 8: Cultura</v>
          </cell>
          <cell r="T796" t="str">
            <v>1 Nacional</v>
          </cell>
          <cell r="U796" t="str">
            <v>3 3. Único Contratista</v>
          </cell>
          <cell r="V796" t="str">
            <v>OPEN FOR DRESSMAKING S.A.S.</v>
          </cell>
          <cell r="W796" t="str">
            <v>N.A</v>
          </cell>
          <cell r="X796">
            <v>900813511</v>
          </cell>
          <cell r="Y796">
            <v>6</v>
          </cell>
          <cell r="Z796" t="str">
            <v>CALLE 17A # 10A -70 SUR</v>
          </cell>
          <cell r="AA796">
            <v>7571424</v>
          </cell>
          <cell r="AB796" t="str">
            <v>distribucionesopenfor@hotmail.com</v>
          </cell>
          <cell r="AC796" t="str">
            <v>distribucionesopenfor@hotmail.com</v>
          </cell>
          <cell r="AD796" t="str">
            <v>N.A</v>
          </cell>
          <cell r="AE796" t="str">
            <v>N.A</v>
          </cell>
          <cell r="AF796" t="str">
            <v>N.A</v>
          </cell>
          <cell r="AG796" t="str">
            <v>N.A</v>
          </cell>
          <cell r="AH796" t="str">
            <v>N.A</v>
          </cell>
          <cell r="AI796" t="str">
            <v>1 1. Inversión</v>
          </cell>
          <cell r="AJ796">
            <v>3199</v>
          </cell>
          <cell r="AK796" t="str">
            <v>O21202020090393199</v>
          </cell>
          <cell r="AL796" t="str">
            <v>Otros servicios sanitarios n.c.p</v>
          </cell>
          <cell r="AN796">
            <v>10370000</v>
          </cell>
          <cell r="AQ796">
            <v>10370000</v>
          </cell>
          <cell r="AU796">
            <v>10370000</v>
          </cell>
          <cell r="AV796">
            <v>0</v>
          </cell>
          <cell r="AW796">
            <v>2465</v>
          </cell>
          <cell r="AX796">
            <v>10370000</v>
          </cell>
          <cell r="AY796">
            <v>45909</v>
          </cell>
          <cell r="AZ796">
            <v>1356</v>
          </cell>
          <cell r="BA796">
            <v>10370000</v>
          </cell>
          <cell r="BB796">
            <v>45862</v>
          </cell>
          <cell r="BC796">
            <v>45909</v>
          </cell>
          <cell r="BD796">
            <v>45916</v>
          </cell>
          <cell r="BE796">
            <v>45971</v>
          </cell>
          <cell r="BF796">
            <v>45971</v>
          </cell>
          <cell r="BG796" t="str">
            <v>2 2-Ejecución</v>
          </cell>
          <cell r="BH796" t="str">
            <v>2 MESES</v>
          </cell>
          <cell r="BI796" t="str">
            <v>1 1. Días</v>
          </cell>
          <cell r="BJ796">
            <v>54</v>
          </cell>
          <cell r="BK796">
            <v>0</v>
          </cell>
          <cell r="BL796">
            <v>54</v>
          </cell>
          <cell r="BM796" t="str">
            <v>DIRECCIÓN DE GESTIÓN CORPORATIVA Y RELACIÓN CON EL CIUDADANO</v>
          </cell>
          <cell r="BN796" t="str">
            <v>GRUPO INTERNO DE TRABAJO DE SERVICIOS ADMINISTRATIVOS</v>
          </cell>
          <cell r="BO796" t="str">
            <v>Lucila Guerrero Ramirez</v>
          </cell>
          <cell r="BP796">
            <v>51678950</v>
          </cell>
          <cell r="BQ796">
            <v>8</v>
          </cell>
          <cell r="BR796" t="str">
            <v>GERMAN ORTIZ AVILA</v>
          </cell>
          <cell r="BS796">
            <v>115116232</v>
          </cell>
          <cell r="BT796" t="str">
            <v>N.A</v>
          </cell>
          <cell r="BU796" t="str">
            <v>N.A</v>
          </cell>
          <cell r="BV796" t="str">
            <v>N.A</v>
          </cell>
          <cell r="BW796" t="str">
            <v>N.A</v>
          </cell>
          <cell r="BX796" t="str">
            <v>NO</v>
          </cell>
          <cell r="BY796" t="str">
            <v>N.A</v>
          </cell>
          <cell r="BZ796" t="str">
            <v>N.A</v>
          </cell>
          <cell r="CA796" t="str">
            <v>N.A</v>
          </cell>
          <cell r="CD796" t="str">
            <v>3 3. Municipal</v>
          </cell>
          <cell r="CE796" t="str">
            <v>2 2. Transferencias</v>
          </cell>
          <cell r="CF796" t="str">
            <v>1 1-Pesos Colombianos</v>
          </cell>
          <cell r="CG796" t="str">
            <v>3 Bogotá D.C.</v>
          </cell>
          <cell r="CH796" t="str">
            <v>149 3. Bogotá D.C.</v>
          </cell>
          <cell r="CI796" t="str">
            <v>17 17 La Candelaria</v>
          </cell>
          <cell r="CJ796" t="str">
            <v>LA CANDELARIA</v>
          </cell>
          <cell r="CK796" t="str">
            <v>1 1. Única</v>
          </cell>
          <cell r="CL796" t="str">
            <v>4 CARRERA</v>
          </cell>
          <cell r="CM796">
            <v>8</v>
          </cell>
          <cell r="CN796">
            <v>9</v>
          </cell>
          <cell r="CO796">
            <v>83</v>
          </cell>
          <cell r="CP796" t="str">
            <v>1 Interno</v>
          </cell>
          <cell r="CQ796" t="str">
            <v>1 Natural</v>
          </cell>
          <cell r="CR796" t="str">
            <v>202576002000300022E</v>
          </cell>
        </row>
        <row r="797">
          <cell r="A797">
            <v>795</v>
          </cell>
          <cell r="B797" t="str">
            <v>CONTRATO DE PRESTACIÓN DE SERVICIOS PROFESIONALES Y/O APOYO A LA GESTIÓN</v>
          </cell>
          <cell r="C797" t="str">
            <v>SCDPI-21417-01441-25</v>
          </cell>
          <cell r="D797" t="str">
            <v>CONTRATACION DIRECTA</v>
          </cell>
          <cell r="E797" t="str">
            <v>Prestar servicios de apoyo a la gestión a la Secretaría de Cultura, Recreación y Deporte -Dirección Observatorio y Gestión del Conocimiento Cultural, para el levantamiento y procesamiento de información, y acciones de transformación cultural e interacción con la ciudadanía generados en la estrategia de transformación cultural y de las mediciones sobre orgullo y confianza en Bogotá, en el marco del convenio interadministrativo No. 568 de 2025.</v>
          </cell>
          <cell r="F797" t="str">
            <v>17 17. Contrato de Prestación de Servicios</v>
          </cell>
          <cell r="G797" t="str">
            <v>1 Contratista</v>
          </cell>
          <cell r="H797" t="str">
            <v>1 Natural</v>
          </cell>
          <cell r="I797" t="str">
            <v>2 Privada (1)</v>
          </cell>
          <cell r="J797" t="str">
            <v>4 Persona Natural (2)</v>
          </cell>
          <cell r="K797" t="str">
            <v>33 33-Servicios Apoyo a la Gestion de la Entidad (servicios administrativos)</v>
          </cell>
          <cell r="L797" t="str">
            <v>CO1.PCCNTR.8289708</v>
          </cell>
          <cell r="M797" t="str">
            <v>https://community.secop.gov.co/Public/Tendering/OpportunityDetail/Index?noticeUID=CO1.NTC.8730653&amp;isFromPublicArea=True&amp;isModal=False</v>
          </cell>
          <cell r="N797">
            <v>45905</v>
          </cell>
          <cell r="O797" t="str">
            <v>5 Contratación directa</v>
          </cell>
          <cell r="P797" t="str">
            <v>33 Prestación de Servicios Profesionales y Apoyo (5-8)</v>
          </cell>
          <cell r="Q797" t="str">
            <v>N/A</v>
          </cell>
          <cell r="R797" t="str">
            <v>1 1. Ley 80</v>
          </cell>
          <cell r="S797" t="str">
            <v>6 6: Prestacion de servicios</v>
          </cell>
          <cell r="T797" t="str">
            <v>1 Nacional</v>
          </cell>
          <cell r="U797" t="str">
            <v>3 3. Único Contratista</v>
          </cell>
          <cell r="V797" t="str">
            <v>LUIS RODRIGO MALAGON GOMEZ</v>
          </cell>
          <cell r="W797" t="str">
            <v>M</v>
          </cell>
          <cell r="X797">
            <v>80800288</v>
          </cell>
          <cell r="Y797">
            <v>8</v>
          </cell>
          <cell r="Z797" t="str">
            <v>CL 8 A 88 B 31</v>
          </cell>
          <cell r="AA797" t="str">
            <v>CL 8 A 88 B 31</v>
          </cell>
          <cell r="AC797" t="str">
            <v>rodrigo.malagon1984@gmail.com</v>
          </cell>
          <cell r="AD797">
            <v>30913</v>
          </cell>
          <cell r="AE797">
            <v>41</v>
          </cell>
          <cell r="AF797" t="str">
            <v>CUNDINAMARCA - BOGOTA</v>
          </cell>
          <cell r="AG797" t="str">
            <v>Bachiller, con Dos (2) años de experiencia relacionada en actividades de logística, o de operativos en campo o en el territorio, o desarrollo de eventos, o procesos de información y/o investigación, o atención a la ciudadanía, o de recuperación, embellecimiento, apropiación y revitalización del espacio público</v>
          </cell>
          <cell r="AH797" t="str">
            <v>BACHILLER</v>
          </cell>
          <cell r="AI797" t="str">
            <v>1 1. Inversión</v>
          </cell>
          <cell r="AJ797">
            <v>122</v>
          </cell>
          <cell r="AK797" t="str">
            <v>O230117330120240122</v>
          </cell>
          <cell r="AL797" t="str">
            <v>Innovación y cambio cultural para la transformación de comportamientos que promuevan el orgullo por la ciudad de Bogotá D.C.</v>
          </cell>
          <cell r="AN797">
            <v>9864000</v>
          </cell>
          <cell r="AQ797">
            <v>9864000</v>
          </cell>
          <cell r="AU797">
            <v>9864000</v>
          </cell>
          <cell r="AV797">
            <v>2466000</v>
          </cell>
          <cell r="AW797">
            <v>2457</v>
          </cell>
          <cell r="AX797">
            <v>9864000</v>
          </cell>
          <cell r="AY797">
            <v>45909</v>
          </cell>
          <cell r="AZ797">
            <v>1326</v>
          </cell>
          <cell r="BA797">
            <v>14796000</v>
          </cell>
          <cell r="BB797">
            <v>45848</v>
          </cell>
          <cell r="BC797">
            <v>45908</v>
          </cell>
          <cell r="BD797">
            <v>45919</v>
          </cell>
          <cell r="BE797">
            <v>46021</v>
          </cell>
          <cell r="BF797">
            <v>46021</v>
          </cell>
          <cell r="BG797" t="str">
            <v>2 2-Ejecución</v>
          </cell>
          <cell r="BH797" t="str">
            <v>4 MESES</v>
          </cell>
          <cell r="BI797" t="str">
            <v>1 1. Días</v>
          </cell>
          <cell r="BJ797">
            <v>101</v>
          </cell>
          <cell r="BK797">
            <v>0</v>
          </cell>
          <cell r="BL797">
            <v>101</v>
          </cell>
          <cell r="BM797" t="str">
            <v>SUBSECRETARÍA DISTRITAL DE CULTURA CIUDADANA Y GESTIÓN DEL CONOCIMIENTO</v>
          </cell>
          <cell r="BN797" t="str">
            <v>DIRECCIÓN OBSERVATORIO Y GESTIÓN DEL CONOCIMIENTO CULTURAL</v>
          </cell>
          <cell r="BO797" t="str">
            <v>Diego Fernando Maldonado Castellano</v>
          </cell>
          <cell r="BP797">
            <v>80863541</v>
          </cell>
          <cell r="BQ797">
            <v>7</v>
          </cell>
          <cell r="BR797" t="str">
            <v>N.A</v>
          </cell>
          <cell r="BS797" t="str">
            <v>N.A</v>
          </cell>
          <cell r="BT797" t="str">
            <v>N.A</v>
          </cell>
          <cell r="BU797" t="str">
            <v>N.A</v>
          </cell>
          <cell r="BV797" t="str">
            <v>N.A</v>
          </cell>
          <cell r="BW797" t="str">
            <v>N.A</v>
          </cell>
          <cell r="BX797" t="str">
            <v>N.A</v>
          </cell>
          <cell r="BY797" t="str">
            <v>N.A</v>
          </cell>
          <cell r="BZ797" t="str">
            <v>N.A</v>
          </cell>
          <cell r="CA797" t="str">
            <v>N.A</v>
          </cell>
          <cell r="CD797" t="str">
            <v>3 3. Municipal</v>
          </cell>
          <cell r="CE797" t="str">
            <v>2 2. Transferencias</v>
          </cell>
          <cell r="CF797" t="str">
            <v>1 1-Pesos Colombianos</v>
          </cell>
          <cell r="CG797" t="str">
            <v>3 Bogotá D.C.</v>
          </cell>
          <cell r="CH797" t="str">
            <v>149 3. Bogotá D.C.</v>
          </cell>
          <cell r="CI797" t="str">
            <v>17 17 La Candelaria</v>
          </cell>
          <cell r="CJ797" t="str">
            <v>LA CANDELARIA</v>
          </cell>
          <cell r="CK797" t="str">
            <v>1 1. Única</v>
          </cell>
          <cell r="CL797" t="str">
            <v>4 CARRERA</v>
          </cell>
          <cell r="CM797">
            <v>8</v>
          </cell>
          <cell r="CN797">
            <v>9</v>
          </cell>
          <cell r="CO797">
            <v>83</v>
          </cell>
          <cell r="CP797" t="str">
            <v>1 Interno</v>
          </cell>
          <cell r="CQ797" t="str">
            <v>1 Natural</v>
          </cell>
          <cell r="CR797" t="str">
            <v>202576002000800757E</v>
          </cell>
        </row>
        <row r="798">
          <cell r="A798">
            <v>796</v>
          </cell>
          <cell r="B798" t="str">
            <v>CONTRATO DE PRESTACION DE SERVICIOS POR PROVEEDOR EXCLUSIVO</v>
          </cell>
          <cell r="C798" t="str">
            <v>CORPORACION AL ALBA PRODUCCIONES.</v>
          </cell>
          <cell r="D798" t="str">
            <v>CONTRATACION DIRECTA</v>
          </cell>
          <cell r="E798" t="str">
            <v>Contratar la prestación de servicios de la CORPORACIÓN AL ALBA PRODUCCIONES, para realizar la producción artística de la obra Más Allá de las Nubes que se llevará en el marco del proyecto Navidad es Cultura 2025.</v>
          </cell>
          <cell r="F798" t="str">
            <v>17 17. Contrato de Prestación de Servicios</v>
          </cell>
          <cell r="G798" t="str">
            <v>1 Contratista</v>
          </cell>
          <cell r="H798" t="str">
            <v>2 Jurídica</v>
          </cell>
          <cell r="I798" t="str">
            <v>4 Sin Ánimo de Lucro (2-3)</v>
          </cell>
          <cell r="J798" t="str">
            <v>18 Corporaciones (4)</v>
          </cell>
          <cell r="K798" t="str">
            <v>49 49-Otros Servicios</v>
          </cell>
          <cell r="L798" t="str">
            <v>CO1.PCCNTR.8290005</v>
          </cell>
          <cell r="M798" t="str">
            <v>https://community.secop.gov.co/Public/Tendering/OpportunityDetail/Index?noticeUID=CO1.NTC.8731160&amp;isFromPublicArea=True&amp;isModal=False</v>
          </cell>
          <cell r="N798">
            <v>45905</v>
          </cell>
          <cell r="O798" t="str">
            <v>5 Contratación directa</v>
          </cell>
          <cell r="P798" t="str">
            <v>41 Trabajos Artísticos (5)</v>
          </cell>
          <cell r="Q798" t="str">
            <v>N/A</v>
          </cell>
          <cell r="R798" t="str">
            <v>1 1. Ley 80</v>
          </cell>
          <cell r="S798" t="str">
            <v>6 6: Prestacion de servicios</v>
          </cell>
          <cell r="T798" t="str">
            <v>1 Nacional</v>
          </cell>
          <cell r="U798" t="str">
            <v>3 3. Único Contratista</v>
          </cell>
          <cell r="V798" t="str">
            <v>CORPORACION AL ALBA PRODUCCIONES.</v>
          </cell>
          <cell r="W798" t="str">
            <v>N.A</v>
          </cell>
          <cell r="X798">
            <v>901012832</v>
          </cell>
          <cell r="Y798">
            <v>1</v>
          </cell>
          <cell r="Z798" t="str">
            <v>DG 48 SUR 5 L 21</v>
          </cell>
          <cell r="AA798" t="str">
            <v>3 1 0 2 6 4 1 1 9 3</v>
          </cell>
          <cell r="AB798" t="str">
            <v>alalbaproducciones@gmail.com</v>
          </cell>
          <cell r="AC798" t="str">
            <v>alalbaproducciones@gmail.com</v>
          </cell>
          <cell r="AD798" t="str">
            <v>N.A</v>
          </cell>
          <cell r="AE798" t="str">
            <v>N.A</v>
          </cell>
          <cell r="AF798" t="str">
            <v>N.A</v>
          </cell>
          <cell r="AG798" t="str">
            <v>N.A</v>
          </cell>
          <cell r="AH798" t="str">
            <v>N.A</v>
          </cell>
          <cell r="AI798" t="str">
            <v>1 1. Inversión</v>
          </cell>
          <cell r="AJ798">
            <v>102</v>
          </cell>
          <cell r="AK798" t="str">
            <v>O230117330120240102</v>
          </cell>
          <cell r="AL798" t="str">
            <v>Fortalecimiento de alianzas estratégicas a nivel bilateral y multilateral para el posicionamiento de la ciudad como referente cultural y recreodeportivo en escenarios internacionales Bogotá D.C.</v>
          </cell>
          <cell r="AN798">
            <v>1923000000</v>
          </cell>
          <cell r="AQ798">
            <v>1923000000</v>
          </cell>
          <cell r="AU798">
            <v>1923000000</v>
          </cell>
          <cell r="AV798">
            <v>0</v>
          </cell>
          <cell r="AW798" t="str">
            <v>2436
  2437</v>
          </cell>
          <cell r="AX798" t="str">
            <v>1634662147
  288.337.853</v>
          </cell>
          <cell r="AY798" t="str">
            <v>8/09/2025
  08/09/2025</v>
          </cell>
          <cell r="AZ798" t="str">
            <v>1419
  1421</v>
          </cell>
          <cell r="BA798" t="str">
            <v>1634662147
  288.337.853</v>
          </cell>
          <cell r="BB798">
            <v>45883</v>
          </cell>
          <cell r="BC798">
            <v>45908</v>
          </cell>
          <cell r="BD798">
            <v>45910</v>
          </cell>
          <cell r="BE798">
            <v>46022</v>
          </cell>
          <cell r="BF798">
            <v>46022</v>
          </cell>
          <cell r="BG798" t="str">
            <v>2 2-Ejecución</v>
          </cell>
          <cell r="BH798" t="str">
            <v>3 MESES Y 20 DIAS</v>
          </cell>
          <cell r="BI798" t="str">
            <v>1 1. Días</v>
          </cell>
          <cell r="BJ798">
            <v>111</v>
          </cell>
          <cell r="BK798">
            <v>0</v>
          </cell>
          <cell r="BL798">
            <v>111</v>
          </cell>
          <cell r="BM798" t="str">
            <v>SUBSECRETARÍA DE GOBERNANZA</v>
          </cell>
          <cell r="BN798" t="str">
            <v>DIRECCIÓN DE FOMENTO</v>
          </cell>
          <cell r="BO798" t="str">
            <v>Juan Diego Jaramillo Morales</v>
          </cell>
          <cell r="BP798">
            <v>8357126</v>
          </cell>
          <cell r="BQ798">
            <v>1</v>
          </cell>
          <cell r="BR798" t="str">
            <v>ALBA MARIA MORA MENDEZ</v>
          </cell>
          <cell r="BS798">
            <v>1013578043</v>
          </cell>
          <cell r="BT798" t="str">
            <v>N.A</v>
          </cell>
          <cell r="BU798" t="str">
            <v>N.A</v>
          </cell>
          <cell r="BV798" t="str">
            <v>N.A</v>
          </cell>
          <cell r="BW798" t="str">
            <v>N.A</v>
          </cell>
          <cell r="BX798" t="str">
            <v>NO</v>
          </cell>
          <cell r="BY798" t="str">
            <v>N.A</v>
          </cell>
          <cell r="BZ798" t="str">
            <v>N.A</v>
          </cell>
          <cell r="CA798" t="str">
            <v>N.A</v>
          </cell>
          <cell r="CD798" t="str">
            <v>3 3. Municipal</v>
          </cell>
          <cell r="CE798" t="str">
            <v>2 2. Transferencias</v>
          </cell>
          <cell r="CF798" t="str">
            <v>1 1-Pesos Colombianos</v>
          </cell>
          <cell r="CG798" t="str">
            <v>3 Bogotá D.C.</v>
          </cell>
          <cell r="CH798" t="str">
            <v>149 3. Bogotá D.C.</v>
          </cell>
          <cell r="CI798" t="str">
            <v>17 17 La Candelaria</v>
          </cell>
          <cell r="CJ798" t="str">
            <v>LA CANDELARIA</v>
          </cell>
          <cell r="CK798" t="str">
            <v>1 1. Única</v>
          </cell>
          <cell r="CL798" t="str">
            <v>4 CARRERA</v>
          </cell>
          <cell r="CM798">
            <v>8</v>
          </cell>
          <cell r="CN798">
            <v>9</v>
          </cell>
          <cell r="CO798">
            <v>83</v>
          </cell>
          <cell r="CP798" t="str">
            <v>1 Interno</v>
          </cell>
          <cell r="CQ798" t="str">
            <v>1 Natural</v>
          </cell>
          <cell r="CR798" t="str">
            <v>2025220910600100156E</v>
          </cell>
        </row>
        <row r="799">
          <cell r="A799">
            <v>797</v>
          </cell>
          <cell r="B799" t="str">
            <v>CONTRATO DE PRESTACIÓN DE SERVICIOS PROFESIONALES Y/O APOYO A LA GESTIÓN</v>
          </cell>
          <cell r="C799" t="str">
            <v>SCDPI-21417-01494-25</v>
          </cell>
          <cell r="D799" t="str">
            <v>CONTRATACION DIRECTA</v>
          </cell>
          <cell r="E799" t="str">
            <v>Prestar servicios profesionales a la Secretaría Distrital de Cultura, Recreación y Deporte – Dirección de Transformaciones Culturales, desarrollando, implementando y documentando acciones pedagógicas y creativas enfocadas en la estrategias de cultura ciudadana orientadas a la movilidad, en el marco del convenio interadministrativo No. 611 de 2025.</v>
          </cell>
          <cell r="F799" t="str">
            <v>17 17. Contrato de Prestación de Servicios</v>
          </cell>
          <cell r="G799" t="str">
            <v>1 Contratista</v>
          </cell>
          <cell r="H799" t="str">
            <v>1 Natural</v>
          </cell>
          <cell r="I799" t="str">
            <v>2 Privada (1)</v>
          </cell>
          <cell r="J799" t="str">
            <v>4 Persona Natural (2)</v>
          </cell>
          <cell r="K799" t="str">
            <v>31 31-Servicios Profesionales</v>
          </cell>
          <cell r="L799" t="str">
            <v>CO1.PCCNTR.8295139</v>
          </cell>
          <cell r="M799" t="str">
            <v>https://community.secop.gov.co/Public/Tendering/OpportunityDetail/Index?noticeUID=CO1.NTC.8737458&amp;isFromPublicArea=True&amp;isModal=False</v>
          </cell>
          <cell r="N799">
            <v>45908</v>
          </cell>
          <cell r="O799" t="str">
            <v>5 Contratación directa</v>
          </cell>
          <cell r="P799" t="str">
            <v>33 Prestación de Servicios Profesionales y Apoyo (5-8)</v>
          </cell>
          <cell r="Q799" t="str">
            <v>N/A</v>
          </cell>
          <cell r="R799" t="str">
            <v>1 1. Ley 80</v>
          </cell>
          <cell r="S799" t="str">
            <v>6 6: Prestacion de servicios</v>
          </cell>
          <cell r="T799" t="str">
            <v>1 Nacional</v>
          </cell>
          <cell r="U799" t="str">
            <v>3 3. Único Contratista</v>
          </cell>
          <cell r="V799" t="str">
            <v>MARÍA JOSÉ PINZÓN RODRÍGUEZ</v>
          </cell>
          <cell r="W799" t="str">
            <v>F</v>
          </cell>
          <cell r="X799">
            <v>1020818133</v>
          </cell>
          <cell r="Y799">
            <v>7</v>
          </cell>
          <cell r="Z799" t="str">
            <v>Cll 144 # 11a - 49</v>
          </cell>
          <cell r="AA799">
            <v>3103450203</v>
          </cell>
          <cell r="AC799" t="str">
            <v>mariajosepinzonr@gmail.com</v>
          </cell>
          <cell r="AD799">
            <v>35280</v>
          </cell>
          <cell r="AE799">
            <v>29</v>
          </cell>
          <cell r="AF799" t="str">
            <v>CUNDINAMARCA - BOGOTA</v>
          </cell>
          <cell r="AG799" t="str">
            <v>Profesionales en educación, artes, ciencias sociales, comunicación social, pedagogía, diseño, antropología, ingeniería o áreas afines.</v>
          </cell>
          <cell r="AH799" t="str">
            <v>PSICOLOGO</v>
          </cell>
          <cell r="AI799" t="str">
            <v>1 1. Inversión</v>
          </cell>
          <cell r="AJ799">
            <v>122</v>
          </cell>
          <cell r="AK799" t="str">
            <v>O230117330120240122</v>
          </cell>
          <cell r="AL799" t="str">
            <v>Innovación y cambio cultural para la transformación de comportamientos que promuevan el orgullo por la ciudad de Bogotá D.C.</v>
          </cell>
          <cell r="AN799">
            <v>21307000</v>
          </cell>
          <cell r="AQ799">
            <v>21307000</v>
          </cell>
          <cell r="AU799">
            <v>21307000</v>
          </cell>
          <cell r="AV799">
            <v>4917000</v>
          </cell>
          <cell r="AW799">
            <v>2506</v>
          </cell>
          <cell r="AX799">
            <v>21307000</v>
          </cell>
          <cell r="AY799">
            <v>45916</v>
          </cell>
          <cell r="AZ799">
            <v>1365</v>
          </cell>
          <cell r="BA799">
            <v>24585000</v>
          </cell>
          <cell r="BB799">
            <v>45868</v>
          </cell>
          <cell r="BC799">
            <v>45909</v>
          </cell>
          <cell r="BD799">
            <v>45924</v>
          </cell>
          <cell r="BE799">
            <v>46021</v>
          </cell>
          <cell r="BF799">
            <v>46021</v>
          </cell>
          <cell r="BG799" t="str">
            <v>2 2-Ejecución</v>
          </cell>
          <cell r="BH799" t="str">
            <v>3 MESES Y 10 DIAS</v>
          </cell>
          <cell r="BI799" t="str">
            <v>1 1. Días</v>
          </cell>
          <cell r="BJ799">
            <v>96</v>
          </cell>
          <cell r="BK799">
            <v>0</v>
          </cell>
          <cell r="BL799">
            <v>96</v>
          </cell>
          <cell r="BM799" t="str">
            <v>SUBSECRETARÍA DISTRITAL DE CULTURA CIUDADANA Y GESTIÓN DEL CONOCIMIENTO</v>
          </cell>
          <cell r="BN799" t="str">
            <v>SUBSECRETARÍA DISTRITAL DE CULTURA CIUDADANA Y GESTIÓN DEL CONOCIMIENTO</v>
          </cell>
          <cell r="BO799" t="str">
            <v>Julian Felipe Duarte Alvarez</v>
          </cell>
          <cell r="BP799">
            <v>1019071928</v>
          </cell>
          <cell r="BQ799">
            <v>3</v>
          </cell>
          <cell r="BR799" t="str">
            <v>N.A</v>
          </cell>
          <cell r="BS799" t="str">
            <v>N.A</v>
          </cell>
          <cell r="BT799" t="str">
            <v>N.A</v>
          </cell>
          <cell r="BU799" t="str">
            <v>N.A</v>
          </cell>
          <cell r="BV799" t="str">
            <v>N.A</v>
          </cell>
          <cell r="BW799" t="str">
            <v>N.A</v>
          </cell>
          <cell r="BX799" t="str">
            <v>N.A</v>
          </cell>
          <cell r="BY799" t="str">
            <v>N.A</v>
          </cell>
          <cell r="BZ799" t="str">
            <v>N.A</v>
          </cell>
          <cell r="CA799" t="str">
            <v>N.A</v>
          </cell>
          <cell r="CD799" t="str">
            <v>3 3. Municipal</v>
          </cell>
          <cell r="CE799" t="str">
            <v>2 2. Transferencias</v>
          </cell>
          <cell r="CF799" t="str">
            <v>1 1-Pesos Colombianos</v>
          </cell>
          <cell r="CG799" t="str">
            <v>3 Bogotá D.C.</v>
          </cell>
          <cell r="CH799" t="str">
            <v>149 3. Bogotá D.C.</v>
          </cell>
          <cell r="CI799" t="str">
            <v>17 17 La Candelaria</v>
          </cell>
          <cell r="CJ799" t="str">
            <v>LA CANDELARIA</v>
          </cell>
          <cell r="CK799" t="str">
            <v>1 1. Única</v>
          </cell>
          <cell r="CL799" t="str">
            <v>4 CARRERA</v>
          </cell>
          <cell r="CM799">
            <v>8</v>
          </cell>
          <cell r="CN799">
            <v>9</v>
          </cell>
          <cell r="CO799">
            <v>83</v>
          </cell>
          <cell r="CP799" t="str">
            <v>1 Interno</v>
          </cell>
          <cell r="CQ799" t="str">
            <v>1 Natural</v>
          </cell>
          <cell r="CR799" t="str">
            <v>202576002000800784E</v>
          </cell>
        </row>
        <row r="800">
          <cell r="A800">
            <v>798</v>
          </cell>
          <cell r="B800" t="str">
            <v>CONTRATO DE PRESTACIÓN DE SERVICIOS PROFESIONALES Y/O APOYO A LA GESTIÓN</v>
          </cell>
          <cell r="C800" t="str">
            <v>SCDPI-21417-01490-25</v>
          </cell>
          <cell r="D800" t="str">
            <v>CONTRATACION DIRECTA</v>
          </cell>
          <cell r="E800" t="str">
            <v>Prestar servicios profesionales a la Secretaría de Cultura, Recreación y Deporte – Dirección de Redes y Acción Colectiva, para el realizar la estructura metodológica e implementación de un proceso de transferencia conceptual en el enfoque de Cultura Ciudadana para la movilidad, dirigidos a los actores viales, en el marco del convenio interadministrativo No. 611 de 2025.</v>
          </cell>
          <cell r="F800" t="str">
            <v>17 17. Contrato de Prestación de Servicios</v>
          </cell>
          <cell r="G800" t="str">
            <v>1 Contratista</v>
          </cell>
          <cell r="H800" t="str">
            <v>1 Natural</v>
          </cell>
          <cell r="I800" t="str">
            <v>2 Privada (1)</v>
          </cell>
          <cell r="J800" t="str">
            <v>4 Persona Natural (2)</v>
          </cell>
          <cell r="K800" t="str">
            <v>31 31-Servicios Profesionales</v>
          </cell>
          <cell r="L800" t="str">
            <v>CO1.PCCNTR.8295021</v>
          </cell>
          <cell r="M800" t="str">
            <v>https://community.secop.gov.co/Public/Tendering/ContractNoticePhases/View?PPI=CO1.PPI.41936211&amp;isFromPublicArea=True&amp;isModal=False</v>
          </cell>
          <cell r="N800">
            <v>45908</v>
          </cell>
          <cell r="O800" t="str">
            <v>5 Contratación directa</v>
          </cell>
          <cell r="P800" t="str">
            <v>33 Prestación de Servicios Profesionales y Apoyo (5-8)</v>
          </cell>
          <cell r="Q800" t="str">
            <v>N/A</v>
          </cell>
          <cell r="R800" t="str">
            <v>1 1. Ley 80</v>
          </cell>
          <cell r="S800" t="str">
            <v>6 6: Prestacion de servicios</v>
          </cell>
          <cell r="T800" t="str">
            <v>1 Nacional</v>
          </cell>
          <cell r="U800" t="str">
            <v>3 3. Único Contratista</v>
          </cell>
          <cell r="V800" t="str">
            <v>STEVEN OSORIO VALENCIA
  CESION A: 
  CAMILA FERNANDA PIESCHACON BARRERA</v>
          </cell>
          <cell r="W800" t="str">
            <v>M
  F</v>
          </cell>
          <cell r="X800" t="str">
            <v>1144048185
  1.026.272.837</v>
          </cell>
          <cell r="Y800" t="str">
            <v>5
  1</v>
          </cell>
          <cell r="Z800" t="str">
            <v>CL 13 A 74 20
  Cra 7D#145-69 apto 202</v>
          </cell>
          <cell r="AA800" t="str">
            <v>6023060817
  3505381578</v>
          </cell>
          <cell r="AB800" t="str">
            <v xml:space="preserve">	camila.pieschacon@mail.scrd.gov.co 	 </v>
          </cell>
          <cell r="AC800" t="str">
            <v>stevenov.11@hotmail.com
  pieschacon.camila@gmail.com</v>
          </cell>
          <cell r="AD800">
            <v>33553</v>
          </cell>
          <cell r="AE800">
            <v>34</v>
          </cell>
          <cell r="AF800" t="str">
            <v>VALLE DEL CAUCA - CALI</v>
          </cell>
          <cell r="AG800" t="str">
            <v>Titulo profesional en ciencias sociales, y/o sociólogia, y/o comunicación social, y/o antropología,y/o trabajo social, y/o psicólogia,y/o licenciatura y/o, ingenieria indutrial y/o administración o afines con dos (2) años de expereniencia de trabajo comunitario,y/o diseño e implementación de metodologías participativas, seguimiento y/o recolección de análisis de información y construcción de documentos.
  Titulo profesional en ciencias
  sociales, y/o sociólogia, y/o
  comunicación social, y/o
  antropología,y/o trabajo social, y/o
  psicólogia,y/o licenciatura y/o,
  ingenieria indutrial y/o
  administración o afines con dos (2)
  años de expereniencia de trabajo
  comunitario,y/o diseño e
  implementación de metodologías
  participativas, seguimiento y/o
  recolección de análisis de
  información y construcción de
  documentos.</v>
          </cell>
          <cell r="AH800" t="str">
            <v>GOBIERNO Y RELACIONES INTERNACIONALES
  ANTROPOLOGA</v>
          </cell>
          <cell r="AI800" t="str">
            <v>1 1. Inversión</v>
          </cell>
          <cell r="AJ800">
            <v>122</v>
          </cell>
          <cell r="AK800" t="str">
            <v>O230117330120240122</v>
          </cell>
          <cell r="AL800" t="str">
            <v>Innovación y cambio cultural para la transformación de comportamientos que promuevan el orgullo por la ciudad de Bogotá D.C.</v>
          </cell>
          <cell r="AN800">
            <v>28249000</v>
          </cell>
          <cell r="AQ800">
            <v>28249000</v>
          </cell>
          <cell r="AU800">
            <v>28249000</v>
          </cell>
          <cell r="AV800">
            <v>6519000</v>
          </cell>
          <cell r="AW800">
            <v>2550</v>
          </cell>
          <cell r="AX800">
            <v>28249000</v>
          </cell>
          <cell r="AY800">
            <v>45924</v>
          </cell>
          <cell r="AZ800">
            <v>1381</v>
          </cell>
          <cell r="BA800">
            <v>32595000</v>
          </cell>
          <cell r="BB800">
            <v>45868</v>
          </cell>
          <cell r="BC800">
            <v>45909</v>
          </cell>
          <cell r="BD800">
            <v>45953</v>
          </cell>
          <cell r="BE800">
            <v>46021</v>
          </cell>
          <cell r="BF800">
            <v>46021</v>
          </cell>
          <cell r="BG800" t="str">
            <v>2 2-Ejecución</v>
          </cell>
          <cell r="BH800" t="str">
            <v>4 MESES Y 10 DIAS</v>
          </cell>
          <cell r="BI800" t="str">
            <v>1 1. Días</v>
          </cell>
          <cell r="BJ800">
            <v>67</v>
          </cell>
          <cell r="BK800">
            <v>0</v>
          </cell>
          <cell r="BL800">
            <v>67</v>
          </cell>
          <cell r="BM800" t="str">
            <v>SUBSECRETARÍA DISTRITAL DE CULTURA CIUDADANA Y GESTIÓN DEL CONOCIMIENTO</v>
          </cell>
          <cell r="BN800" t="str">
            <v>DIRECCIÓN DE REDES Y ACCIÓN COLECTIVA</v>
          </cell>
          <cell r="BO800" t="str">
            <v>Karen Lorena Linares Ardila (E)</v>
          </cell>
          <cell r="BP800">
            <v>1019063610</v>
          </cell>
          <cell r="BQ800">
            <v>3</v>
          </cell>
          <cell r="BR800" t="str">
            <v>N.A</v>
          </cell>
          <cell r="BS800" t="str">
            <v>N.A</v>
          </cell>
          <cell r="BT800" t="str">
            <v>N.A</v>
          </cell>
          <cell r="BU800" t="str">
            <v>N.A</v>
          </cell>
          <cell r="BV800" t="str">
            <v>N.A</v>
          </cell>
          <cell r="BW800" t="str">
            <v>N.A</v>
          </cell>
          <cell r="BX800" t="str">
            <v>N.A</v>
          </cell>
          <cell r="BY800" t="str">
            <v>N.A</v>
          </cell>
          <cell r="BZ800" t="str">
            <v>N.A</v>
          </cell>
          <cell r="CA800" t="str">
            <v>N.A</v>
          </cell>
          <cell r="CD800" t="str">
            <v>3 3. Municipal</v>
          </cell>
          <cell r="CE800" t="str">
            <v>2 2. Transferencias</v>
          </cell>
          <cell r="CF800" t="str">
            <v>1 1-Pesos Colombianos</v>
          </cell>
          <cell r="CG800" t="str">
            <v>3 Bogotá D.C.</v>
          </cell>
          <cell r="CH800" t="str">
            <v>149 3. Bogotá D.C.</v>
          </cell>
          <cell r="CI800" t="str">
            <v>17 17 La Candelaria</v>
          </cell>
          <cell r="CJ800" t="str">
            <v>LA CANDELARIA</v>
          </cell>
          <cell r="CK800" t="str">
            <v>1 1. Única</v>
          </cell>
          <cell r="CL800" t="str">
            <v>4 CARRERA</v>
          </cell>
          <cell r="CM800">
            <v>8</v>
          </cell>
          <cell r="CN800">
            <v>9</v>
          </cell>
          <cell r="CO800">
            <v>83</v>
          </cell>
          <cell r="CP800" t="str">
            <v>1 Interno</v>
          </cell>
          <cell r="CQ800" t="str">
            <v>1 Natural</v>
          </cell>
          <cell r="CR800" t="str">
            <v>202576002000800780E</v>
          </cell>
          <cell r="CS800" t="str">
            <v>MODIFICACION - SUSPENSION</v>
          </cell>
          <cell r="CT800" t="str">
            <v>1 1. Suspensión</v>
          </cell>
          <cell r="CU800">
            <v>45960</v>
          </cell>
          <cell r="CV800">
            <v>45960</v>
          </cell>
          <cell r="CW800">
            <v>45967</v>
          </cell>
          <cell r="CY800" t="str">
            <v>06 DIAS</v>
          </cell>
          <cell r="DI800" t="str">
            <v>MODIFICACION - REACTIVACION</v>
          </cell>
          <cell r="DJ800" t="str">
            <v>2 2. Reanudación</v>
          </cell>
          <cell r="DK800">
            <v>45985</v>
          </cell>
          <cell r="DY800" t="str">
            <v>MODIFICACION - CESION</v>
          </cell>
          <cell r="DZ800" t="str">
            <v>1 1. Cesión</v>
          </cell>
          <cell r="EA800">
            <v>45987</v>
          </cell>
          <cell r="EB800">
            <v>45987</v>
          </cell>
          <cell r="EC800">
            <v>46021</v>
          </cell>
          <cell r="ED800" t="str">
            <v>$ 7.388.200</v>
          </cell>
          <cell r="EE800" t="str">
            <v>34 DIAS</v>
          </cell>
          <cell r="EL800" t="str">
            <v>CAMILA FERNANDA PIESCHACON BARRERA,</v>
          </cell>
          <cell r="EM800">
            <v>1026272837</v>
          </cell>
          <cell r="EN800">
            <v>1</v>
          </cell>
        </row>
        <row r="801">
          <cell r="A801">
            <v>799</v>
          </cell>
          <cell r="B801" t="str">
            <v>CONTRATO DE PRESTACIÓN DE SERVICIOS PROFESIONALES Y/O APOYO A LA GESTIÓN</v>
          </cell>
          <cell r="C801" t="str">
            <v>SCDPI-21417-01442-25</v>
          </cell>
          <cell r="D801" t="str">
            <v>CONTRATACION DIRECTA</v>
          </cell>
          <cell r="E801" t="str">
            <v>Prestar servicios de apoyo a la gestión a la Secretaría de Cultura, Recreación y Deporte – Dirección Observatorio y Gestión del Conocimiento Cultural, para el levantamiento y procesamiento de información, y acciones de transformación cultural e interacción con la ciudadanía generados en la estrategia de transformación cultural y de las mediciones sobre orgullo y confianza en Bogotá, en el marco del convenio interadministrativo No. 568 de 2025</v>
          </cell>
          <cell r="F801" t="str">
            <v>17 17. Contrato de Prestación de Servicios</v>
          </cell>
          <cell r="G801" t="str">
            <v>1 Contratista</v>
          </cell>
          <cell r="H801" t="str">
            <v>1 Natural</v>
          </cell>
          <cell r="I801" t="str">
            <v>2 Privada (1)</v>
          </cell>
          <cell r="J801" t="str">
            <v>4 Persona Natural (2)</v>
          </cell>
          <cell r="K801" t="str">
            <v>33 33-Servicios Apoyo a la Gestion de la Entidad (servicios administrativos)</v>
          </cell>
          <cell r="L801" t="str">
            <v>CO1.PCCNTR.8295283</v>
          </cell>
          <cell r="M801" t="str">
            <v>https://community.secop.gov.co/Public/Tendering/OpportunityDetail/Index?noticeUID=CO1.NTC.8738348&amp;isFromPublicArea=True&amp;isModal=False</v>
          </cell>
          <cell r="N801">
            <v>45908</v>
          </cell>
          <cell r="O801" t="str">
            <v>5 Contratación directa</v>
          </cell>
          <cell r="P801" t="str">
            <v>33 Prestación de Servicios Profesionales y Apoyo (5-8)</v>
          </cell>
          <cell r="Q801" t="str">
            <v>N/A</v>
          </cell>
          <cell r="R801" t="str">
            <v>1 1. Ley 80</v>
          </cell>
          <cell r="S801" t="str">
            <v>6 6: Prestacion de servicios</v>
          </cell>
          <cell r="T801" t="str">
            <v>1 Nacional</v>
          </cell>
          <cell r="U801" t="str">
            <v>3 3. Único Contratista</v>
          </cell>
          <cell r="V801" t="str">
            <v>FREDDY SANTIAGO ACOSTA MOZO</v>
          </cell>
          <cell r="W801" t="str">
            <v>M</v>
          </cell>
          <cell r="X801">
            <v>1007227909</v>
          </cell>
          <cell r="Y801">
            <v>1</v>
          </cell>
          <cell r="Z801" t="str">
            <v>DG 40 B SUR 34 47</v>
          </cell>
          <cell r="AA801">
            <v>6017588041</v>
          </cell>
          <cell r="AB801" t="str">
            <v xml:space="preserve">	fredy.acosta@scrd.gov.co </v>
          </cell>
          <cell r="AC801" t="str">
            <v>santiag222096@gmail.com</v>
          </cell>
          <cell r="AD801">
            <v>36545</v>
          </cell>
          <cell r="AE801">
            <v>26</v>
          </cell>
          <cell r="AF801" t="str">
            <v>CUNDINAMARCA - BOGOTA</v>
          </cell>
          <cell r="AG801" t="str">
            <v>Bachiller, con Dos (2) años de experiencia relacionada en actividades de logística, o de operativos en campo o en el territorio, o desarrollo de eventos, o procesos de información y/o investigación, o atención a la ciudadanía, o de recuperación, embellecimiento, apropiación y revitalización del espacio público</v>
          </cell>
          <cell r="AH801" t="str">
            <v>BACHILLER</v>
          </cell>
          <cell r="AI801" t="str">
            <v>1 1. Inversión</v>
          </cell>
          <cell r="AJ801">
            <v>122</v>
          </cell>
          <cell r="AK801" t="str">
            <v>O230117330120240122</v>
          </cell>
          <cell r="AL801" t="str">
            <v>Innovación y cambio cultural para la transformación de comportamientos que promuevan el orgullo por la ciudad de Bogotá D.C.</v>
          </cell>
          <cell r="AN801">
            <v>9864000</v>
          </cell>
          <cell r="AQ801">
            <v>9864000</v>
          </cell>
          <cell r="AU801">
            <v>9864000</v>
          </cell>
          <cell r="AV801">
            <v>2466000</v>
          </cell>
          <cell r="AW801">
            <v>2467</v>
          </cell>
          <cell r="AX801">
            <v>9864000</v>
          </cell>
          <cell r="AY801">
            <v>45909</v>
          </cell>
          <cell r="AZ801">
            <v>1327</v>
          </cell>
          <cell r="BA801">
            <v>14796000</v>
          </cell>
          <cell r="BB801">
            <v>45848</v>
          </cell>
          <cell r="BC801">
            <v>45909</v>
          </cell>
          <cell r="BD801">
            <v>45915</v>
          </cell>
          <cell r="BE801">
            <v>46021</v>
          </cell>
          <cell r="BF801">
            <v>46021</v>
          </cell>
          <cell r="BG801" t="str">
            <v>2 2-Ejecución</v>
          </cell>
          <cell r="BH801" t="str">
            <v>4 MESES</v>
          </cell>
          <cell r="BI801" t="str">
            <v>1 1. Días</v>
          </cell>
          <cell r="BJ801">
            <v>105</v>
          </cell>
          <cell r="BK801">
            <v>0</v>
          </cell>
          <cell r="BL801">
            <v>105</v>
          </cell>
          <cell r="BM801" t="str">
            <v>SUBSECRETARÍA DISTRITAL DE CULTURA CIUDADANA Y GESTIÓN DEL CONOCIMIENTO</v>
          </cell>
          <cell r="BN801" t="str">
            <v>DIRECCIÓN OBSERVATORIO Y GESTIÓN DEL CONOCIMIENTO CULTURAL</v>
          </cell>
          <cell r="BO801" t="str">
            <v>Diego Fernando Maldonado Castellano</v>
          </cell>
          <cell r="BP801">
            <v>80863541</v>
          </cell>
          <cell r="BQ801">
            <v>7</v>
          </cell>
          <cell r="BR801" t="str">
            <v>N.A</v>
          </cell>
          <cell r="BS801" t="str">
            <v>N.A</v>
          </cell>
          <cell r="BT801" t="str">
            <v>N.A</v>
          </cell>
          <cell r="BU801" t="str">
            <v>N.A</v>
          </cell>
          <cell r="BV801" t="str">
            <v>N.A</v>
          </cell>
          <cell r="BW801" t="str">
            <v>N.A</v>
          </cell>
          <cell r="BX801" t="str">
            <v>N.A</v>
          </cell>
          <cell r="BY801" t="str">
            <v>N.A</v>
          </cell>
          <cell r="BZ801" t="str">
            <v>N.A</v>
          </cell>
          <cell r="CA801" t="str">
            <v>N.A</v>
          </cell>
          <cell r="CD801" t="str">
            <v>3 3. Municipal</v>
          </cell>
          <cell r="CE801" t="str">
            <v>2 2. Transferencias</v>
          </cell>
          <cell r="CF801" t="str">
            <v>1 1-Pesos Colombianos</v>
          </cell>
          <cell r="CG801" t="str">
            <v>3 Bogotá D.C.</v>
          </cell>
          <cell r="CH801" t="str">
            <v>149 3. Bogotá D.C.</v>
          </cell>
          <cell r="CI801" t="str">
            <v>17 17 La Candelaria</v>
          </cell>
          <cell r="CJ801" t="str">
            <v>LA CANDELARIA</v>
          </cell>
          <cell r="CK801" t="str">
            <v>1 1. Única</v>
          </cell>
          <cell r="CL801" t="str">
            <v>4 CARRERA</v>
          </cell>
          <cell r="CM801">
            <v>8</v>
          </cell>
          <cell r="CN801">
            <v>9</v>
          </cell>
          <cell r="CO801">
            <v>83</v>
          </cell>
          <cell r="CP801" t="str">
            <v>1 Interno</v>
          </cell>
          <cell r="CQ801" t="str">
            <v>1 Natural</v>
          </cell>
          <cell r="CR801" t="str">
            <v>202576002000800758E</v>
          </cell>
        </row>
        <row r="802">
          <cell r="A802">
            <v>800</v>
          </cell>
          <cell r="B802" t="str">
            <v>CONTRATO DE PRESTACIÓN DE SERVICIOS PROFESIONALES Y/O APOYO A LA GESTIÓN</v>
          </cell>
          <cell r="C802" t="str">
            <v>SCDPI-21417-01496-25</v>
          </cell>
          <cell r="D802" t="str">
            <v>CONTRATACION DIRECTA</v>
          </cell>
          <cell r="E802" t="str">
            <v>Prestar servicios profesionales a la Secretaría Distrital de Cultura, Recreación y Deporte – Dirección de Transformaciones Culturales, desarrollando, implementando y documentando acciones pedagógicas y creativas enfocadas en la estrategias de cultura ciudadana orientadas a la movilidad, en el marco del convenio interadministrativo No. 611 de 2025.</v>
          </cell>
          <cell r="F802" t="str">
            <v>17 17. Contrato de Prestación de Servicios</v>
          </cell>
          <cell r="G802" t="str">
            <v>1 Contratista</v>
          </cell>
          <cell r="H802" t="str">
            <v>1 Natural</v>
          </cell>
          <cell r="I802" t="str">
            <v>2 Privada (1)</v>
          </cell>
          <cell r="J802" t="str">
            <v>4 Persona Natural (2)</v>
          </cell>
          <cell r="K802" t="str">
            <v>31 31-Servicios Profesionales</v>
          </cell>
          <cell r="L802" t="str">
            <v>CO1.PCCNTR.8297932</v>
          </cell>
          <cell r="M802" t="str">
            <v>https://community.secop.gov.co/Public/Tendering/OpportunityDetail/Index?noticeUID=CO1.NTC.8741498&amp;isFromPublicArea=True&amp;isModal=False</v>
          </cell>
          <cell r="N802">
            <v>45908</v>
          </cell>
          <cell r="O802" t="str">
            <v>5 Contratación directa</v>
          </cell>
          <cell r="P802" t="str">
            <v>33 Prestación de Servicios Profesionales y Apoyo (5-8)</v>
          </cell>
          <cell r="Q802" t="str">
            <v>N/A</v>
          </cell>
          <cell r="R802" t="str">
            <v>1 1. Ley 80</v>
          </cell>
          <cell r="S802" t="str">
            <v>6 6: Prestacion de servicios</v>
          </cell>
          <cell r="T802" t="str">
            <v>1 Nacional</v>
          </cell>
          <cell r="U802" t="str">
            <v>3 3. Único Contratista</v>
          </cell>
          <cell r="V802" t="str">
            <v>MARIA JOSE CHACON MUTIS</v>
          </cell>
          <cell r="W802" t="str">
            <v>F</v>
          </cell>
          <cell r="X802">
            <v>1088316573</v>
          </cell>
          <cell r="Y802">
            <v>7</v>
          </cell>
          <cell r="Z802" t="str">
            <v>KR 25 36 50</v>
          </cell>
          <cell r="AA802">
            <v>32280889</v>
          </cell>
          <cell r="AB802" t="str">
            <v>maria.chacon@mail.scrd.gov.co</v>
          </cell>
          <cell r="AC802" t="str">
            <v>mariajosechaconm@gmail.com</v>
          </cell>
          <cell r="AD802">
            <v>34348</v>
          </cell>
          <cell r="AE802">
            <v>32</v>
          </cell>
          <cell r="AF802" t="str">
            <v>NORTE DE SANTANDER - CUCUTA</v>
          </cell>
          <cell r="AG802" t="str">
            <v>Profesionales en educación, artes, ciencias sociales, comunicación social, pedagogía, diseño, antropología, ingeniería o áreas afines.</v>
          </cell>
          <cell r="AI802" t="str">
            <v>1 1. Inversión</v>
          </cell>
          <cell r="AJ802">
            <v>122</v>
          </cell>
          <cell r="AK802" t="str">
            <v>O230117330120240122</v>
          </cell>
          <cell r="AL802" t="str">
            <v>Innovación y cambio cultural para la transformación de comportamientos que promuevan el orgullo por la ciudad de Bogotá D.C.</v>
          </cell>
          <cell r="AN802">
            <v>18029000</v>
          </cell>
          <cell r="AQ802">
            <v>18029000</v>
          </cell>
          <cell r="AU802">
            <v>18029000</v>
          </cell>
          <cell r="AV802">
            <v>4917000</v>
          </cell>
          <cell r="AW802">
            <v>2496</v>
          </cell>
          <cell r="AX802">
            <v>18029000</v>
          </cell>
          <cell r="AY802">
            <v>45915</v>
          </cell>
          <cell r="AZ802">
            <v>1367</v>
          </cell>
          <cell r="BA802">
            <v>24585000</v>
          </cell>
          <cell r="BB802">
            <v>45868</v>
          </cell>
          <cell r="BC802">
            <v>45909</v>
          </cell>
          <cell r="BD802">
            <v>45923</v>
          </cell>
          <cell r="BE802">
            <v>46021</v>
          </cell>
          <cell r="BF802">
            <v>46021</v>
          </cell>
          <cell r="BG802" t="str">
            <v>2 2-Ejecución</v>
          </cell>
          <cell r="BH802" t="str">
            <v>3 MESES Y 20 DIAS</v>
          </cell>
          <cell r="BI802" t="str">
            <v>1 1. Días</v>
          </cell>
          <cell r="BJ802">
            <v>97</v>
          </cell>
          <cell r="BK802">
            <v>0</v>
          </cell>
          <cell r="BL802">
            <v>97</v>
          </cell>
          <cell r="BM802" t="str">
            <v>SUBSECRETARÍA DISTRITAL DE CULTURA CIUDADANA Y GESTIÓN DEL CONOCIMIENTO</v>
          </cell>
          <cell r="BN802" t="str">
            <v>DIRECCION DE TRANSFORMACIONES CULTURALES</v>
          </cell>
          <cell r="BO802" t="str">
            <v>Julian Felipe Duarte Alvarez</v>
          </cell>
          <cell r="BP802">
            <v>1019071928</v>
          </cell>
          <cell r="BQ802">
            <v>3</v>
          </cell>
          <cell r="BR802" t="str">
            <v>N.A</v>
          </cell>
          <cell r="BS802" t="str">
            <v>N.A</v>
          </cell>
          <cell r="BT802" t="str">
            <v>N.A</v>
          </cell>
          <cell r="BU802" t="str">
            <v>N.A</v>
          </cell>
          <cell r="BV802" t="str">
            <v>N.A</v>
          </cell>
          <cell r="BW802" t="str">
            <v>N.A</v>
          </cell>
          <cell r="BX802" t="str">
            <v>N.A</v>
          </cell>
          <cell r="BY802" t="str">
            <v>N.A</v>
          </cell>
          <cell r="BZ802" t="str">
            <v>N.A</v>
          </cell>
          <cell r="CA802" t="str">
            <v>N.A</v>
          </cell>
          <cell r="CD802" t="str">
            <v>3 3. Municipal</v>
          </cell>
          <cell r="CE802" t="str">
            <v>2 2. Transferencias</v>
          </cell>
          <cell r="CF802" t="str">
            <v>1 1-Pesos Colombianos</v>
          </cell>
          <cell r="CG802" t="str">
            <v>3 Bogotá D.C.</v>
          </cell>
          <cell r="CH802" t="str">
            <v>149 3. Bogotá D.C.</v>
          </cell>
          <cell r="CI802" t="str">
            <v>17 17 La Candelaria</v>
          </cell>
          <cell r="CJ802" t="str">
            <v>LA CANDELARIA</v>
          </cell>
          <cell r="CK802" t="str">
            <v>1 1. Única</v>
          </cell>
          <cell r="CL802" t="str">
            <v>4 CARRERA</v>
          </cell>
          <cell r="CM802">
            <v>8</v>
          </cell>
          <cell r="CN802">
            <v>9</v>
          </cell>
          <cell r="CO802">
            <v>83</v>
          </cell>
          <cell r="CP802" t="str">
            <v>1 Interno</v>
          </cell>
          <cell r="CQ802" t="str">
            <v>1 Natural</v>
          </cell>
          <cell r="CR802" t="str">
            <v>202576002000800786E</v>
          </cell>
        </row>
        <row r="803">
          <cell r="A803">
            <v>801</v>
          </cell>
          <cell r="B803" t="str">
            <v>CONTRATO DE PRESTACIÓN DE SERVICIOS PROFESIONALES Y/O APOYO A LA GESTIÓN</v>
          </cell>
          <cell r="C803" t="str">
            <v>SCDPI-21417-01358-25</v>
          </cell>
          <cell r="D803" t="str">
            <v>CONTRATACION DIRECTA</v>
          </cell>
          <cell r="E803" t="str">
            <v>Prestar servicios profesionales a la Secretaría Distrital de Cultura, Recreación y Deporte – Dirección de Transformaciones Culturales, para proyectar y realizar intervenciones artísticas plásticas en los espacios definidos del sistema TransMilenio, articuladas a las estrategias narrativas, simbólicas y pedagógicas del proyecto, en el marco del convenio interadministrativo No. 568 de 2025.</v>
          </cell>
          <cell r="F803" t="str">
            <v>17 17. Contrato de Prestación de Servicios</v>
          </cell>
          <cell r="G803" t="str">
            <v>1 Contratista</v>
          </cell>
          <cell r="H803" t="str">
            <v>1 Natural</v>
          </cell>
          <cell r="I803" t="str">
            <v>2 Privada (1)</v>
          </cell>
          <cell r="J803" t="str">
            <v>4 Persona Natural (2)</v>
          </cell>
          <cell r="K803" t="str">
            <v>31 31-Servicios Profesionales</v>
          </cell>
          <cell r="L803" t="str">
            <v>CO1.PCCNTR.8305950</v>
          </cell>
          <cell r="M803" t="str">
            <v>https://community.secop.gov.co/Public/Tendering/OpportunityDetail/Index?noticeUID=CO1.NTC.8752462&amp;isFromPublicArea=True&amp;isModal=False</v>
          </cell>
          <cell r="N803">
            <v>45910</v>
          </cell>
          <cell r="O803" t="str">
            <v>5 Contratación directa</v>
          </cell>
          <cell r="P803" t="str">
            <v>33 Prestación de Servicios Profesionales y Apoyo (5-8)</v>
          </cell>
          <cell r="Q803" t="str">
            <v>N/A</v>
          </cell>
          <cell r="R803" t="str">
            <v>1 1. Ley 80</v>
          </cell>
          <cell r="S803" t="str">
            <v>6 6: Prestacion de servicios</v>
          </cell>
          <cell r="T803" t="str">
            <v>1 Nacional</v>
          </cell>
          <cell r="U803" t="str">
            <v>3 3. Único Contratista</v>
          </cell>
          <cell r="V803" t="str">
            <v>SERGIO ANDRES RODRIGUEZ CASTAÑEDA</v>
          </cell>
          <cell r="W803" t="str">
            <v>M</v>
          </cell>
          <cell r="X803">
            <v>1020805615</v>
          </cell>
          <cell r="Y803">
            <v>9</v>
          </cell>
          <cell r="Z803" t="str">
            <v>CL 152 58 50</v>
          </cell>
          <cell r="AA803">
            <v>60112884849</v>
          </cell>
          <cell r="AB803" t="str">
            <v>sergio.rodriguez@scrd.gov.co</v>
          </cell>
          <cell r="AC803" t="str">
            <v>sergiorodriguezz10@hotmail.com</v>
          </cell>
          <cell r="AD803">
            <v>34862</v>
          </cell>
          <cell r="AE803">
            <v>30</v>
          </cell>
          <cell r="AF803" t="str">
            <v>CUNDINAMARCA - BOGOTA</v>
          </cell>
          <cell r="AG803" t="str">
            <v>Titulo Profesional en artes plásticas y/o artes visuales y/o escultura o afines.</v>
          </cell>
          <cell r="AH803" t="str">
            <v>ARTES PLASTICAS</v>
          </cell>
          <cell r="AI803" t="str">
            <v>1 1. Inversión</v>
          </cell>
          <cell r="AJ803">
            <v>122</v>
          </cell>
          <cell r="AK803" t="str">
            <v>O230117330120240122</v>
          </cell>
          <cell r="AL803" t="str">
            <v>Innovación y cambio cultural para la transformación de comportamientos que promuevan el orgullo por la ciudad de Bogotá D.C.</v>
          </cell>
          <cell r="AN803">
            <v>18848500</v>
          </cell>
          <cell r="AQ803">
            <v>18848500</v>
          </cell>
          <cell r="AU803">
            <v>18848500</v>
          </cell>
          <cell r="AV803">
            <v>4917000</v>
          </cell>
          <cell r="AW803">
            <v>2488</v>
          </cell>
          <cell r="AX803">
            <v>18848500</v>
          </cell>
          <cell r="AY803">
            <v>45912</v>
          </cell>
          <cell r="AZ803">
            <v>1274</v>
          </cell>
          <cell r="BA803">
            <v>29502000</v>
          </cell>
          <cell r="BB803">
            <v>45832</v>
          </cell>
          <cell r="BC803">
            <v>45911</v>
          </cell>
          <cell r="BD803">
            <v>45917</v>
          </cell>
          <cell r="BE803">
            <v>46021</v>
          </cell>
          <cell r="BF803">
            <v>46021</v>
          </cell>
          <cell r="BG803" t="str">
            <v>2 2-Ejecución</v>
          </cell>
          <cell r="BH803" t="str">
            <v>3 MESES Y 25 DIAS</v>
          </cell>
          <cell r="BI803" t="str">
            <v>1 1. Días</v>
          </cell>
          <cell r="BJ803">
            <v>103</v>
          </cell>
          <cell r="BK803">
            <v>0</v>
          </cell>
          <cell r="BL803">
            <v>103</v>
          </cell>
          <cell r="BM803" t="str">
            <v>SUBSECRETARÍA DISTRITAL DE CULTURA CIUDADANA Y GESTIÓN DEL CONOCIMIENTO</v>
          </cell>
          <cell r="BN803" t="str">
            <v>DIRECCION DE TRANSFORMACIONES CULTURALES</v>
          </cell>
          <cell r="BO803" t="str">
            <v>Julian Felipe Duarte Alvarez</v>
          </cell>
          <cell r="BP803">
            <v>1019071928</v>
          </cell>
          <cell r="BQ803">
            <v>3</v>
          </cell>
          <cell r="BR803" t="str">
            <v>N.A</v>
          </cell>
          <cell r="BS803" t="str">
            <v>N.A</v>
          </cell>
          <cell r="BT803" t="str">
            <v>N.A</v>
          </cell>
          <cell r="BU803" t="str">
            <v>N.A</v>
          </cell>
          <cell r="BV803" t="str">
            <v>N.A</v>
          </cell>
          <cell r="BW803" t="str">
            <v>N.A</v>
          </cell>
          <cell r="BX803" t="str">
            <v>N.A</v>
          </cell>
          <cell r="BY803" t="str">
            <v>N.A</v>
          </cell>
          <cell r="BZ803" t="str">
            <v>N.A</v>
          </cell>
          <cell r="CA803" t="str">
            <v>N.A</v>
          </cell>
          <cell r="CD803" t="str">
            <v>3 3. Municipal</v>
          </cell>
          <cell r="CE803" t="str">
            <v>2 2. Transferencias</v>
          </cell>
          <cell r="CF803" t="str">
            <v>1 1-Pesos Colombianos</v>
          </cell>
          <cell r="CG803" t="str">
            <v>3 Bogotá D.C.</v>
          </cell>
          <cell r="CH803" t="str">
            <v>149 3. Bogotá D.C.</v>
          </cell>
          <cell r="CI803" t="str">
            <v>17 17 La Candelaria</v>
          </cell>
          <cell r="CJ803" t="str">
            <v>LA CANDELARIA</v>
          </cell>
          <cell r="CK803" t="str">
            <v>1 1. Única</v>
          </cell>
          <cell r="CL803" t="str">
            <v>4 CARRERA</v>
          </cell>
          <cell r="CM803">
            <v>8</v>
          </cell>
          <cell r="CN803">
            <v>9</v>
          </cell>
          <cell r="CO803">
            <v>83</v>
          </cell>
          <cell r="CP803" t="str">
            <v>1 Interno</v>
          </cell>
          <cell r="CQ803" t="str">
            <v>1 Natural</v>
          </cell>
          <cell r="CR803" t="str">
            <v>202576002000800717E</v>
          </cell>
        </row>
        <row r="804">
          <cell r="A804">
            <v>802</v>
          </cell>
          <cell r="B804" t="str">
            <v>CONTRATO DE PRESTACIÓN DE SERVICIOS PROFESIONALES Y/O APOYO A LA GESTIÓN</v>
          </cell>
          <cell r="C804" t="str">
            <v>SCDPI-21417-01595-25</v>
          </cell>
          <cell r="D804" t="str">
            <v>CONTRATACION DIRECTA</v>
          </cell>
          <cell r="E804" t="str">
            <v>Prestar servicios profesionales a la Secretaría Distrital de Cultura, Recreación y Deporte - Dirección de Transformaciones Culturales, desarrollando actividades requeridas para la implementación, divulgación y gestión territorial para la atención de los usuarios de la estrategia Bogotá Libre de Machismo, con énfasis en los barrios priorizados de Bogotá</v>
          </cell>
          <cell r="F804" t="str">
            <v>17 17. Contrato de Prestación de Servicios</v>
          </cell>
          <cell r="G804" t="str">
            <v>1 Contratista</v>
          </cell>
          <cell r="H804" t="str">
            <v>1 Natural</v>
          </cell>
          <cell r="I804" t="str">
            <v>2 Privada (1)</v>
          </cell>
          <cell r="J804" t="str">
            <v>4 Persona Natural (2)</v>
          </cell>
          <cell r="K804" t="str">
            <v>31 31-Servicios Profesionales</v>
          </cell>
          <cell r="L804" t="str">
            <v>CO1.PCCNTR.8317945</v>
          </cell>
          <cell r="M804" t="str">
            <v>https://community.secop.gov.co/Public/Tendering/OpportunityDetail/Index?noticeUID=CO1.NTC.8768754&amp;isFromPublicArea=True&amp;isModal=False</v>
          </cell>
          <cell r="N804">
            <v>45912</v>
          </cell>
          <cell r="O804" t="str">
            <v>5 Contratación directa</v>
          </cell>
          <cell r="P804" t="str">
            <v>33 Prestación de Servicios Profesionales y Apoyo (5-8)</v>
          </cell>
          <cell r="Q804" t="str">
            <v>N/A</v>
          </cell>
          <cell r="R804" t="str">
            <v>1 1. Ley 80</v>
          </cell>
          <cell r="S804" t="str">
            <v>6 6: Prestacion de servicios</v>
          </cell>
          <cell r="T804" t="str">
            <v>1 Nacional</v>
          </cell>
          <cell r="U804" t="str">
            <v>3 3. Único Contratista</v>
          </cell>
          <cell r="V804" t="str">
            <v>FELIPE JIMÉNEZ VAN ROZELEN</v>
          </cell>
          <cell r="W804" t="str">
            <v>M</v>
          </cell>
          <cell r="X804">
            <v>1127213174</v>
          </cell>
          <cell r="Y804">
            <v>1</v>
          </cell>
          <cell r="Z804" t="str">
            <v>CL 24 D BIS 73 C 06</v>
          </cell>
          <cell r="AA804">
            <v>3163889949</v>
          </cell>
          <cell r="AC804" t="str">
            <v>felipejvr09@gmail.com</v>
          </cell>
          <cell r="AD804">
            <v>35164</v>
          </cell>
          <cell r="AE804">
            <v>30</v>
          </cell>
          <cell r="AF804" t="str">
            <v>VALLE DEL CAUCA - CALI</v>
          </cell>
          <cell r="AG804" t="str">
            <v>Profesional en ciencias de la salud, ciencias sociales, humanas, políticas, licenciaturas, gestión cultural o afines con un (1) año de experiencia en la formulación, desarrollo y seguimiento de proyectos, o procesos de formación, o pedagogía cultural, o gestión cultural, social y/o comunitaria, o atención y trabajo con comunidades, o en acciones de genero, y/o economía del cuidado y/o masculinidades, o atención psicoterapéutica de población en situaciones de violencia, o acciones de investigación o sistematización de información.</v>
          </cell>
          <cell r="AH804" t="str">
            <v>PSICOLOGO</v>
          </cell>
          <cell r="AI804" t="str">
            <v>1 1. Inversión</v>
          </cell>
          <cell r="AJ804">
            <v>122</v>
          </cell>
          <cell r="AK804" t="str">
            <v>O230117330120240122</v>
          </cell>
          <cell r="AL804" t="str">
            <v>Innovación y cambio cultural para la transformación de comportamientos que promuevan el orgullo por la ciudad de Bogotá D.C.</v>
          </cell>
          <cell r="AN804">
            <v>20013000</v>
          </cell>
          <cell r="AQ804">
            <v>20013000</v>
          </cell>
          <cell r="AU804">
            <v>20013000</v>
          </cell>
          <cell r="AV804">
            <v>5718000</v>
          </cell>
          <cell r="AW804">
            <v>2494</v>
          </cell>
          <cell r="AX804">
            <v>20013000</v>
          </cell>
          <cell r="AY804">
            <v>45915</v>
          </cell>
          <cell r="AZ804">
            <v>1481</v>
          </cell>
          <cell r="BA804">
            <v>22872000</v>
          </cell>
          <cell r="BB804">
            <v>45894</v>
          </cell>
          <cell r="BC804">
            <v>45915</v>
          </cell>
          <cell r="BD804">
            <v>45919</v>
          </cell>
          <cell r="BE804">
            <v>46021</v>
          </cell>
          <cell r="BF804">
            <v>46021</v>
          </cell>
          <cell r="BG804" t="str">
            <v>2 2-Ejecución</v>
          </cell>
          <cell r="BH804" t="str">
            <v>3 MESES Y 15 DIAS</v>
          </cell>
          <cell r="BI804" t="str">
            <v>1 1. Días</v>
          </cell>
          <cell r="BJ804">
            <v>101</v>
          </cell>
          <cell r="BK804">
            <v>0</v>
          </cell>
          <cell r="BL804">
            <v>101</v>
          </cell>
          <cell r="BM804" t="str">
            <v>SUBSECRETARÍA DISTRITAL DE CULTURA CIUDADANA Y GESTIÓN DEL CONOCIMIENTO</v>
          </cell>
          <cell r="BN804" t="str">
            <v>DIRECCION DE TRANSFORMACIONES CULTURALES</v>
          </cell>
          <cell r="BO804" t="str">
            <v>Julian Felipe Duarte Alvarez</v>
          </cell>
          <cell r="BP804">
            <v>1019071928</v>
          </cell>
          <cell r="BQ804">
            <v>3</v>
          </cell>
          <cell r="BR804" t="str">
            <v>N.A</v>
          </cell>
          <cell r="BS804" t="str">
            <v>N.A</v>
          </cell>
          <cell r="BT804" t="str">
            <v>N.A</v>
          </cell>
          <cell r="BU804" t="str">
            <v>N.A</v>
          </cell>
          <cell r="BV804" t="str">
            <v>N.A</v>
          </cell>
          <cell r="BW804" t="str">
            <v>N.A</v>
          </cell>
          <cell r="BX804" t="str">
            <v>N.A</v>
          </cell>
          <cell r="BY804" t="str">
            <v>N.A</v>
          </cell>
          <cell r="BZ804" t="str">
            <v>N.A</v>
          </cell>
          <cell r="CA804" t="str">
            <v>N.A</v>
          </cell>
          <cell r="CD804" t="str">
            <v>3 3. Municipal</v>
          </cell>
          <cell r="CE804" t="str">
            <v>2 2. Transferencias</v>
          </cell>
          <cell r="CF804" t="str">
            <v>1 1-Pesos Colombianos</v>
          </cell>
          <cell r="CG804" t="str">
            <v>3 Bogotá D.C.</v>
          </cell>
          <cell r="CH804" t="str">
            <v>149 3. Bogotá D.C.</v>
          </cell>
          <cell r="CI804" t="str">
            <v>17 17 La Candelaria</v>
          </cell>
          <cell r="CJ804" t="str">
            <v>LA CANDELARIA</v>
          </cell>
          <cell r="CK804" t="str">
            <v>1 1. Única</v>
          </cell>
          <cell r="CL804" t="str">
            <v>4 CARRERA</v>
          </cell>
          <cell r="CM804">
            <v>8</v>
          </cell>
          <cell r="CN804">
            <v>9</v>
          </cell>
          <cell r="CO804">
            <v>83</v>
          </cell>
          <cell r="CP804" t="str">
            <v>1 Interno</v>
          </cell>
          <cell r="CQ804" t="str">
            <v>1 Natural</v>
          </cell>
          <cell r="CR804" t="str">
            <v>202576002000800801E</v>
          </cell>
        </row>
        <row r="805">
          <cell r="A805">
            <v>803</v>
          </cell>
          <cell r="B805" t="str">
            <v>CONTRATO DE PRESTACIÓN DE SERVICIOS PROFESIONALES Y/O APOYO A LA GESTIÓN</v>
          </cell>
          <cell r="C805" t="str">
            <v>SCDPI-21417-01497-25</v>
          </cell>
          <cell r="D805" t="str">
            <v>CONTRATACION DIRECTA</v>
          </cell>
          <cell r="E805" t="str">
            <v>Prestar servicios profesionales a la Secretaría de Cultura, Recreación y Deporte - Dirección Observatorio y Gestión del Conocimiento Cultural, para desarrollar actividades de estructuración, depuración, verificación, almacenamiento, integración, modelación y análitica de datos derivados de las mediciones y observaciones realizadas en el marco del convenio interadministrativo No. 611 de 2025</v>
          </cell>
          <cell r="F805" t="str">
            <v>17 17. Contrato de Prestación de Servicios</v>
          </cell>
          <cell r="G805" t="str">
            <v>1 Contratista</v>
          </cell>
          <cell r="H805" t="str">
            <v>1 Natural</v>
          </cell>
          <cell r="I805" t="str">
            <v>2 Privada (1)</v>
          </cell>
          <cell r="J805" t="str">
            <v>4 Persona Natural (2)</v>
          </cell>
          <cell r="K805" t="str">
            <v>31 31-Servicios Profesionales</v>
          </cell>
          <cell r="L805" t="str">
            <v>CO1.PCCNTR.8319263</v>
          </cell>
          <cell r="M805" t="str">
            <v>https://community.secop.gov.co/Public/Tendering/OpportunityDetail/Index?noticeUID=CO1.NTC.8770175&amp;isFromPublicArea=True&amp;isModal=False</v>
          </cell>
          <cell r="N805">
            <v>45912</v>
          </cell>
          <cell r="O805" t="str">
            <v>5 Contratación directa</v>
          </cell>
          <cell r="P805" t="str">
            <v>33 Prestación de Servicios Profesionales y Apoyo (5-8)</v>
          </cell>
          <cell r="Q805" t="str">
            <v>N/A</v>
          </cell>
          <cell r="R805" t="str">
            <v>1 1. Ley 80</v>
          </cell>
          <cell r="S805" t="str">
            <v>6 6: Prestacion de servicios</v>
          </cell>
          <cell r="T805" t="str">
            <v>1 Nacional</v>
          </cell>
          <cell r="U805" t="str">
            <v>3 3. Único Contratista</v>
          </cell>
          <cell r="V805" t="str">
            <v>PAULA NATALIA RUIZ BARRERA</v>
          </cell>
          <cell r="W805" t="str">
            <v>F</v>
          </cell>
          <cell r="X805">
            <v>1014242101</v>
          </cell>
          <cell r="Y805">
            <v>6</v>
          </cell>
          <cell r="Z805" t="str">
            <v>CL 90 A 76 B 17</v>
          </cell>
          <cell r="AA805">
            <v>3006651444</v>
          </cell>
          <cell r="AB805" t="str">
            <v>paula.ruiz@scrd.gov.co</v>
          </cell>
          <cell r="AC805" t="str">
            <v>paulanatalia28@hotmail.com</v>
          </cell>
          <cell r="AD805">
            <v>34056</v>
          </cell>
          <cell r="AE805">
            <v>33</v>
          </cell>
          <cell r="AF805" t="str">
            <v>CUNDINAMARCA - BOGOTA</v>
          </cell>
          <cell r="AG805" t="str">
            <v>Titulo profesional en ciencias humanas, sociales, políticas, económicas, administrativas, estadística, matemática, historia, licenciaturas, ingenierías, diseño gráfico, diseño industrial, artes o afines, música, literatura, o afines con mas de cinco (5) años de experiencia en procesamiento de datos, y/o modelos estadísticos, y/o análisis estadístico en general, y/o en procesos de investigación, y/o en el análisis de datos, y/o presentación de informes, y/o modelación, y/o implementación de soluciones y metodologías de visualización de datos, y/o estructuración de algoritmos y estructuras de datos, y/o implementación de Ciencia de Datos, BIG DATA o Inteligencia Artificial, o el desarrollo del modelo de analítica y visualización de datos.</v>
          </cell>
          <cell r="AH805" t="str">
            <v>ECONOMISTA</v>
          </cell>
          <cell r="AI805" t="str">
            <v>1 1. Inversión</v>
          </cell>
          <cell r="AJ805">
            <v>122</v>
          </cell>
          <cell r="AK805" t="str">
            <v>O230117330120240122</v>
          </cell>
          <cell r="AL805" t="str">
            <v>Innovación y cambio cultural para la transformación de comportamientos que promuevan el orgullo por la ciudad de Bogotá D.C.</v>
          </cell>
          <cell r="AN805">
            <v>35688000</v>
          </cell>
          <cell r="AQ805">
            <v>35688000</v>
          </cell>
          <cell r="AU805">
            <v>35688000</v>
          </cell>
          <cell r="AV805">
            <v>8922000</v>
          </cell>
          <cell r="AW805">
            <v>2511</v>
          </cell>
          <cell r="AX805">
            <v>35688000</v>
          </cell>
          <cell r="AY805">
            <v>45916</v>
          </cell>
          <cell r="AZ805">
            <v>1368</v>
          </cell>
          <cell r="BA805">
            <v>44610000</v>
          </cell>
          <cell r="BB805">
            <v>45868</v>
          </cell>
          <cell r="BC805">
            <v>45915</v>
          </cell>
          <cell r="BD805">
            <v>45922</v>
          </cell>
          <cell r="BE805">
            <v>46021</v>
          </cell>
          <cell r="BF805">
            <v>46021</v>
          </cell>
          <cell r="BG805" t="str">
            <v>2 2-Ejecución</v>
          </cell>
          <cell r="BH805" t="str">
            <v>4 MESES</v>
          </cell>
          <cell r="BI805" t="str">
            <v>1 1. Días</v>
          </cell>
          <cell r="BJ805">
            <v>98</v>
          </cell>
          <cell r="BK805">
            <v>0</v>
          </cell>
          <cell r="BL805">
            <v>98</v>
          </cell>
          <cell r="BM805" t="str">
            <v>SUBSECRETARÍA DISTRITAL DE CULTURA CIUDADANA Y GESTIÓN DEL CONOCIMIENTO</v>
          </cell>
          <cell r="BN805" t="str">
            <v>DIRECCIÓN OBSERVATORIO Y GESTIÓN DEL CONOCIMIENTO CULTURAL</v>
          </cell>
          <cell r="BO805" t="str">
            <v>Diego Fernando Maldonado Castellano</v>
          </cell>
          <cell r="BP805">
            <v>80863541</v>
          </cell>
          <cell r="BQ805">
            <v>7</v>
          </cell>
          <cell r="BR805" t="str">
            <v>N.A</v>
          </cell>
          <cell r="BS805" t="str">
            <v>N.A</v>
          </cell>
          <cell r="BT805" t="str">
            <v>N.A</v>
          </cell>
          <cell r="BU805" t="str">
            <v>N.A</v>
          </cell>
          <cell r="BV805" t="str">
            <v>N.A</v>
          </cell>
          <cell r="BW805" t="str">
            <v>N.A</v>
          </cell>
          <cell r="BX805" t="str">
            <v>N.A</v>
          </cell>
          <cell r="BY805" t="str">
            <v>N.A</v>
          </cell>
          <cell r="BZ805" t="str">
            <v>N.A</v>
          </cell>
          <cell r="CA805" t="str">
            <v>N.A</v>
          </cell>
          <cell r="CD805" t="str">
            <v>3 3. Municipal</v>
          </cell>
          <cell r="CE805" t="str">
            <v>2 2. Transferencias</v>
          </cell>
          <cell r="CF805" t="str">
            <v>1 1-Pesos Colombianos</v>
          </cell>
          <cell r="CG805" t="str">
            <v>3 Bogotá D.C.</v>
          </cell>
          <cell r="CH805" t="str">
            <v>149 3. Bogotá D.C.</v>
          </cell>
          <cell r="CI805" t="str">
            <v>17 17 La Candelaria</v>
          </cell>
          <cell r="CJ805" t="str">
            <v>LA CANDELARIA</v>
          </cell>
          <cell r="CK805" t="str">
            <v>1 1. Única</v>
          </cell>
          <cell r="CL805" t="str">
            <v>4 CARRERA</v>
          </cell>
          <cell r="CM805">
            <v>8</v>
          </cell>
          <cell r="CN805">
            <v>9</v>
          </cell>
          <cell r="CO805">
            <v>83</v>
          </cell>
          <cell r="CP805" t="str">
            <v>1 Interno</v>
          </cell>
          <cell r="CQ805" t="str">
            <v>1 Natural</v>
          </cell>
          <cell r="CR805" t="str">
            <v>202576002000800787E</v>
          </cell>
        </row>
        <row r="806">
          <cell r="A806">
            <v>804</v>
          </cell>
          <cell r="B806" t="str">
            <v>CONTRATO DE PRESTACIÓN DE SERVICIOS PROFESIONALES Y/O APOYO A LA GESTIÓN</v>
          </cell>
          <cell r="C806" t="str">
            <v>SCDPI-21417-01361-25</v>
          </cell>
          <cell r="D806" t="str">
            <v>CONTRATACION DIRECTA</v>
          </cell>
          <cell r="E806" t="str">
            <v>Prestar servicios de apoyo a la gestión a la Secretaría Distrital de Cultura, Recreación y Deporte - Dirección de Transformaciones Culturales, para apoyar la implementación técnica, operativa, material y administrativa de las acciones artísticas interdisciplinarias del proyecto, asegurando su ejecución segura, pertinente y contextualizada en el entorno TransMilenio, en el marco del convenio</v>
          </cell>
          <cell r="F806" t="str">
            <v>17 17. Contrato de Prestación de Servicios</v>
          </cell>
          <cell r="G806" t="str">
            <v>1 Contratista</v>
          </cell>
          <cell r="H806" t="str">
            <v>1 Natural</v>
          </cell>
          <cell r="I806" t="str">
            <v>2 Privada (1)</v>
          </cell>
          <cell r="J806" t="str">
            <v>4 Persona Natural (2)</v>
          </cell>
          <cell r="K806" t="str">
            <v>33 33-Servicios Apoyo a la Gestion de la Entidad (servicios administrativos)</v>
          </cell>
          <cell r="L806" t="str">
            <v>CO1.PCCNTR.8319639</v>
          </cell>
          <cell r="M806" t="str">
            <v>https://community.secop.gov.co/Public/Tendering/OpportunityDetail/Index?noticeUID=CO1.NTC.8770805&amp;isFromPublicArea=True&amp;isModal=False</v>
          </cell>
          <cell r="N806">
            <v>45912</v>
          </cell>
          <cell r="O806" t="str">
            <v>5 Contratación directa</v>
          </cell>
          <cell r="P806" t="str">
            <v>33 Prestación de Servicios Profesionales y Apoyo (5-8)</v>
          </cell>
          <cell r="Q806" t="str">
            <v>N/A</v>
          </cell>
          <cell r="R806" t="str">
            <v>1 1. Ley 80</v>
          </cell>
          <cell r="S806" t="str">
            <v>6 6: Prestacion de servicios</v>
          </cell>
          <cell r="T806" t="str">
            <v>1 Nacional</v>
          </cell>
          <cell r="U806" t="str">
            <v>3 3. Único Contratista</v>
          </cell>
          <cell r="V806" t="str">
            <v>ANGELA YIZETH RODRIGUEZ SUAREZ</v>
          </cell>
          <cell r="W806" t="str">
            <v>F</v>
          </cell>
          <cell r="X806">
            <v>1023923151</v>
          </cell>
          <cell r="Y806">
            <v>1</v>
          </cell>
          <cell r="Z806" t="str">
            <v>CL 26 A 11 27 SUR</v>
          </cell>
          <cell r="AA806">
            <v>3232527891</v>
          </cell>
          <cell r="AB806" t="str">
            <v>angela.rodriguez@scrd.gov.co</v>
          </cell>
          <cell r="AC806" t="str">
            <v>lashistoriasdelalune@gmail.com</v>
          </cell>
          <cell r="AD806">
            <v>34024</v>
          </cell>
          <cell r="AE806">
            <v>33</v>
          </cell>
          <cell r="AF806" t="str">
            <v>CUNDINAMARCA - BOGOTA</v>
          </cell>
          <cell r="AG806" t="str">
            <v>Tecnólogo en artes visuales y/o escénicas y/o medios digitales y/o producción artística y/o guia turística, o diseño de producción y/o emprendimiento y/o gestión empresarial o campos afines</v>
          </cell>
          <cell r="AH806" t="str">
            <v>TECNOLOGO GUIANZA TURISTICA</v>
          </cell>
          <cell r="AI806" t="str">
            <v>1 1. Inversión</v>
          </cell>
          <cell r="AJ806">
            <v>122</v>
          </cell>
          <cell r="AK806" t="str">
            <v>O230117330120240122</v>
          </cell>
          <cell r="AL806" t="str">
            <v>Innovación y cambio cultural para la transformación de comportamientos que promuevan el orgullo por la ciudad de Bogotá D.C.</v>
          </cell>
          <cell r="AN806">
            <v>21000000</v>
          </cell>
          <cell r="AQ806">
            <v>21000000</v>
          </cell>
          <cell r="AU806">
            <v>21000000</v>
          </cell>
          <cell r="AV806">
            <v>4200000</v>
          </cell>
          <cell r="AW806">
            <v>2706</v>
          </cell>
          <cell r="AX806">
            <v>21000000</v>
          </cell>
          <cell r="AY806">
            <v>45903</v>
          </cell>
          <cell r="AZ806">
            <v>1294</v>
          </cell>
          <cell r="BA806">
            <v>25200000</v>
          </cell>
          <cell r="BB806">
            <v>45833</v>
          </cell>
          <cell r="BC806">
            <v>45915</v>
          </cell>
          <cell r="BD806">
            <v>45933</v>
          </cell>
          <cell r="BE806">
            <v>46021</v>
          </cell>
          <cell r="BF806">
            <v>46021</v>
          </cell>
          <cell r="BG806" t="str">
            <v>2 2-Ejecución</v>
          </cell>
          <cell r="BH806" t="str">
            <v>5 MESES</v>
          </cell>
          <cell r="BI806" t="str">
            <v>1 1. Días</v>
          </cell>
          <cell r="BJ806">
            <v>87</v>
          </cell>
          <cell r="BK806">
            <v>0</v>
          </cell>
          <cell r="BL806">
            <v>87</v>
          </cell>
          <cell r="BM806" t="str">
            <v>SUBSECRETARÍA DISTRITAL DE CULTURA CIUDADANA Y GESTIÓN DEL CONOCIMIENTO</v>
          </cell>
          <cell r="BN806" t="str">
            <v>DIRECCION DE TRANSFORMACIONES CULTURALES</v>
          </cell>
          <cell r="BO806" t="str">
            <v>Julian Felipe Duarte Alvarez</v>
          </cell>
          <cell r="BP806">
            <v>1019071928</v>
          </cell>
          <cell r="BQ806">
            <v>3</v>
          </cell>
          <cell r="BR806" t="str">
            <v>N.A</v>
          </cell>
          <cell r="BS806" t="str">
            <v>N.A</v>
          </cell>
          <cell r="BT806" t="str">
            <v>N.A</v>
          </cell>
          <cell r="BU806" t="str">
            <v>N.A</v>
          </cell>
          <cell r="BV806" t="str">
            <v>N.A</v>
          </cell>
          <cell r="BW806" t="str">
            <v>N.A</v>
          </cell>
          <cell r="BX806" t="str">
            <v>N.A</v>
          </cell>
          <cell r="BY806" t="str">
            <v>N.A</v>
          </cell>
          <cell r="BZ806" t="str">
            <v>N.A</v>
          </cell>
          <cell r="CA806" t="str">
            <v>N.A</v>
          </cell>
          <cell r="CD806" t="str">
            <v>3 3. Municipal</v>
          </cell>
          <cell r="CE806" t="str">
            <v>2 2. Transferencias</v>
          </cell>
          <cell r="CF806" t="str">
            <v>1 1-Pesos Colombianos</v>
          </cell>
          <cell r="CG806" t="str">
            <v>3 Bogotá D.C.</v>
          </cell>
          <cell r="CH806" t="str">
            <v>149 3. Bogotá D.C.</v>
          </cell>
          <cell r="CI806" t="str">
            <v>17 17 La Candelaria</v>
          </cell>
          <cell r="CJ806" t="str">
            <v>LA CANDELARIA</v>
          </cell>
          <cell r="CK806" t="str">
            <v>1 1. Única</v>
          </cell>
          <cell r="CL806" t="str">
            <v>4 CARRERA</v>
          </cell>
          <cell r="CM806">
            <v>8</v>
          </cell>
          <cell r="CN806">
            <v>9</v>
          </cell>
          <cell r="CO806">
            <v>83</v>
          </cell>
          <cell r="CP806" t="str">
            <v>1 Interno</v>
          </cell>
          <cell r="CQ806" t="str">
            <v>1 Natural</v>
          </cell>
          <cell r="CR806" t="str">
            <v>202576002000800720E</v>
          </cell>
        </row>
        <row r="807">
          <cell r="A807">
            <v>805</v>
          </cell>
          <cell r="B807" t="str">
            <v>COMPRAVENTA</v>
          </cell>
          <cell r="C807" t="str">
            <v>EDITORIAL PENGUIN RANDOM HOUSE</v>
          </cell>
          <cell r="D807" t="str">
            <v>CONTRATACION DIRECTA</v>
          </cell>
          <cell r="E807" t="str">
            <v>adquisición de colecciones editoriales de distribuidora penguin random house sas, en el marco del componente de dotación, para el proyecto de regalías con código bpin 2023011010004 "fortalecimiento de la red distrital de bibliotecas públicas - biblored de bogotá””.</v>
          </cell>
          <cell r="F807" t="str">
            <v>8 8. Compraventa</v>
          </cell>
          <cell r="G807" t="str">
            <v>1 Contratista</v>
          </cell>
          <cell r="H807" t="str">
            <v>2 Jurídica</v>
          </cell>
          <cell r="I807" t="str">
            <v>2 Privada (1)</v>
          </cell>
          <cell r="J807" t="str">
            <v>3 Privadas (2)</v>
          </cell>
          <cell r="K807" t="str">
            <v>121 121-Compraventa (Bienes Muebles)</v>
          </cell>
          <cell r="L807" t="str">
            <v>CO1.PCCNTR.8319625</v>
          </cell>
          <cell r="M807" t="str">
            <v>https://community.secop.gov.co/Public/Tendering/OpportunityDetail/Index?noticeUID=CO1.NTC.8769392&amp;isFromPublicArea=True&amp;isModal=False</v>
          </cell>
          <cell r="N807">
            <v>45912</v>
          </cell>
          <cell r="O807" t="str">
            <v>5 Contratación directa</v>
          </cell>
          <cell r="P807" t="str">
            <v>29 Otras Formas de Contratación Directa (5)</v>
          </cell>
          <cell r="Q807" t="str">
            <v>N/A</v>
          </cell>
          <cell r="R807" t="str">
            <v>1 1. Ley 80</v>
          </cell>
          <cell r="S807" t="str">
            <v>8 8: Cultura</v>
          </cell>
          <cell r="T807" t="str">
            <v>1 Nacional</v>
          </cell>
          <cell r="U807" t="str">
            <v>3 3. Único Contratista</v>
          </cell>
          <cell r="V807" t="str">
            <v>DISTRIBUIDORA PENGUIN RANDOM HOUSE SAS</v>
          </cell>
          <cell r="W807" t="str">
            <v>N.A</v>
          </cell>
          <cell r="X807">
            <v>800040880</v>
          </cell>
          <cell r="Y807">
            <v>8</v>
          </cell>
          <cell r="Z807" t="str">
            <v>KRA 5A No 34A 09</v>
          </cell>
          <cell r="AA807">
            <v>7430700</v>
          </cell>
          <cell r="AB807" t="str">
            <v>nelly.ruiz@penguinrandomhouse.com</v>
          </cell>
          <cell r="AC807" t="str">
            <v>nelly.ruiz@penguinrandomhouse.com</v>
          </cell>
          <cell r="AD807" t="str">
            <v>N.A</v>
          </cell>
          <cell r="AE807" t="str">
            <v>N.A</v>
          </cell>
          <cell r="AF807" t="str">
            <v>N.A</v>
          </cell>
          <cell r="AG807" t="str">
            <v>N.A</v>
          </cell>
          <cell r="AH807" t="str">
            <v>N.A</v>
          </cell>
          <cell r="AI807" t="str">
            <v>1 1. Inversión</v>
          </cell>
          <cell r="AK807" t="str">
            <v>00AR-3301-1603-2023-01101-0004</v>
          </cell>
          <cell r="AL807" t="str">
            <v>FORTALECIMIENTO DE LA RED DISTRITAL DE BIBLIOTECAS PÚBLICAS - BIBLORED DE BOGOTÁ</v>
          </cell>
          <cell r="AN807">
            <v>63089220</v>
          </cell>
          <cell r="AQ807">
            <v>63089220</v>
          </cell>
          <cell r="AU807">
            <v>63089220</v>
          </cell>
          <cell r="AV807">
            <v>0</v>
          </cell>
          <cell r="AW807">
            <v>9225</v>
          </cell>
          <cell r="AX807">
            <v>63089220</v>
          </cell>
          <cell r="AY807">
            <v>45929</v>
          </cell>
          <cell r="AZ807">
            <v>7125</v>
          </cell>
          <cell r="BA807">
            <v>63089220</v>
          </cell>
          <cell r="BB807">
            <v>45819</v>
          </cell>
          <cell r="BC807">
            <v>45925</v>
          </cell>
          <cell r="BD807">
            <v>45961</v>
          </cell>
          <cell r="BE807">
            <v>46021</v>
          </cell>
          <cell r="BF807">
            <v>46021</v>
          </cell>
          <cell r="BG807" t="str">
            <v>2 2-Ejecución</v>
          </cell>
          <cell r="BH807" t="str">
            <v>2 MESES</v>
          </cell>
          <cell r="BI807" t="str">
            <v>1 1. Días</v>
          </cell>
          <cell r="BJ807">
            <v>60</v>
          </cell>
          <cell r="BK807">
            <v>0</v>
          </cell>
          <cell r="BL807">
            <v>60</v>
          </cell>
          <cell r="BM807" t="str">
            <v>DIRECCIÓN DE LECTURA Y BIBLIOTECAS</v>
          </cell>
          <cell r="BN807" t="str">
            <v>DIRECCIÓN DE LECTURA Y BIBLIOTECAS</v>
          </cell>
          <cell r="BO807" t="str">
            <v>Bibiana Andrea Victorino Ramírez</v>
          </cell>
          <cell r="BP807">
            <v>52880976</v>
          </cell>
          <cell r="BQ807">
            <v>7</v>
          </cell>
          <cell r="BR807" t="str">
            <v>INGRID PATRICIA LEON CAMPOS</v>
          </cell>
          <cell r="BS807">
            <v>51909029</v>
          </cell>
          <cell r="BT807" t="str">
            <v>N.A</v>
          </cell>
          <cell r="BU807" t="str">
            <v>N.A</v>
          </cell>
          <cell r="BV807" t="str">
            <v>N.A</v>
          </cell>
          <cell r="BW807" t="str">
            <v>N.A</v>
          </cell>
          <cell r="BX807" t="str">
            <v>NO</v>
          </cell>
          <cell r="BY807" t="str">
            <v>N.A</v>
          </cell>
          <cell r="BZ807" t="str">
            <v>N.A</v>
          </cell>
          <cell r="CA807" t="str">
            <v>N.A</v>
          </cell>
          <cell r="CE807" t="str">
            <v>2 2. Transferencias</v>
          </cell>
          <cell r="CF807" t="str">
            <v>1 1-Pesos Colombianos</v>
          </cell>
          <cell r="CG807" t="str">
            <v>3 Bogotá D.C.</v>
          </cell>
          <cell r="CH807" t="str">
            <v>149 3. Bogotá D.C.</v>
          </cell>
          <cell r="CI807" t="str">
            <v>17 17 La Candelaria</v>
          </cell>
          <cell r="CJ807" t="str">
            <v>LA CANDELARIA</v>
          </cell>
          <cell r="CK807" t="str">
            <v>1 1. Única</v>
          </cell>
          <cell r="CL807" t="str">
            <v>4 CARRERA</v>
          </cell>
          <cell r="CM807">
            <v>8</v>
          </cell>
          <cell r="CN807">
            <v>9</v>
          </cell>
          <cell r="CO807">
            <v>83</v>
          </cell>
          <cell r="CP807" t="str">
            <v>1 Interno</v>
          </cell>
          <cell r="CQ807" t="str">
            <v>1 Natural</v>
          </cell>
          <cell r="CR807" t="str">
            <v>202576002000300014E</v>
          </cell>
        </row>
        <row r="808">
          <cell r="A808">
            <v>806</v>
          </cell>
          <cell r="B808" t="str">
            <v>CONTRATO DE PRESTACIÓN DE SERVICIOS PROFESIONALES Y/O APOYO A LA GESTIÓN</v>
          </cell>
          <cell r="C808" t="str">
            <v>SCDPI-21417-01381-25</v>
          </cell>
          <cell r="D808" t="str">
            <v>CONTRATACION DIRECTA</v>
          </cell>
          <cell r="E808" t="str">
            <v>Prestar servicios profesionales a la Secretaría de Cultura, Recreación y Deporte – Subsecretaría de Cultura Ciudadana y Gestión del Conocimiento – Dirección de Redes y Acción Colectiva, para la generación de contenidos creativos, comunicativos y narrativos para los canales digitales de la entidad, en el marco del convenio interadministrativo No. 568 de 2025.</v>
          </cell>
          <cell r="F808" t="str">
            <v>17 17. Contrato de Prestación de Servicios</v>
          </cell>
          <cell r="G808" t="str">
            <v>1 Contratista</v>
          </cell>
          <cell r="H808" t="str">
            <v>1 Natural</v>
          </cell>
          <cell r="I808" t="str">
            <v>2 Privada (1)</v>
          </cell>
          <cell r="J808" t="str">
            <v>4 Persona Natural (2)</v>
          </cell>
          <cell r="K808" t="str">
            <v>31 31-Servicios Profesionales</v>
          </cell>
          <cell r="L808" t="str">
            <v>CO1.PCCNTR.8324624</v>
          </cell>
          <cell r="M808" t="str">
            <v>https://community.secop.gov.co/Public/Tendering/OpportunityDetail/Index?noticeUID=CO1.NTC.8776974&amp;isFromPublicArea=True&amp;isModal=False</v>
          </cell>
          <cell r="N808">
            <v>45915</v>
          </cell>
          <cell r="O808" t="str">
            <v>5 Contratación directa</v>
          </cell>
          <cell r="P808" t="str">
            <v>33 Prestación de Servicios Profesionales y Apoyo (5-8)</v>
          </cell>
          <cell r="Q808" t="str">
            <v>N/A</v>
          </cell>
          <cell r="R808" t="str">
            <v>1 1. Ley 80</v>
          </cell>
          <cell r="S808" t="str">
            <v>6 6: Prestacion de servicios</v>
          </cell>
          <cell r="T808" t="str">
            <v>1 Nacional</v>
          </cell>
          <cell r="U808" t="str">
            <v>3 3. Único Contratista</v>
          </cell>
          <cell r="V808" t="str">
            <v>MARIANDREA MONTOYA CASTILLO</v>
          </cell>
          <cell r="W808" t="str">
            <v>F</v>
          </cell>
          <cell r="X808">
            <v>1015484614</v>
          </cell>
          <cell r="Y808">
            <v>4</v>
          </cell>
          <cell r="Z808" t="str">
            <v>CL 78 66 52</v>
          </cell>
          <cell r="AA808">
            <v>3123891829</v>
          </cell>
          <cell r="AC808" t="str">
            <v>montoyacastillomariandrea@gmail.com</v>
          </cell>
          <cell r="AD808">
            <v>36525</v>
          </cell>
          <cell r="AE808">
            <v>26</v>
          </cell>
          <cell r="AF808" t="str">
            <v>CALDAS - MARQUETALIA</v>
          </cell>
          <cell r="AG808" t="str">
            <v>Titulo profesional en relaciones internacionales, comunicación social y periodismo, ciencias politicas o afines.</v>
          </cell>
          <cell r="AH808" t="str">
            <v>COMUNICADOR SOCIAL - PERIODISTA</v>
          </cell>
          <cell r="AI808" t="str">
            <v>1 1. Inversión</v>
          </cell>
          <cell r="AJ808">
            <v>122</v>
          </cell>
          <cell r="AK808" t="str">
            <v>O230117330120240122</v>
          </cell>
          <cell r="AL808" t="str">
            <v>Innovación y cambio cultural para la transformación de comportamientos que promuevan el orgullo por la ciudad de Bogotá D.C.</v>
          </cell>
          <cell r="AN808">
            <v>28590000</v>
          </cell>
          <cell r="AQ808">
            <v>28590000</v>
          </cell>
          <cell r="AU808">
            <v>28590000</v>
          </cell>
          <cell r="AV808">
            <v>5718000</v>
          </cell>
          <cell r="AW808">
            <v>2516</v>
          </cell>
          <cell r="AX808">
            <v>28590000</v>
          </cell>
          <cell r="AY808">
            <v>45918</v>
          </cell>
          <cell r="AZ808">
            <v>1283</v>
          </cell>
          <cell r="BA808">
            <v>34308000</v>
          </cell>
          <cell r="BB808">
            <v>45833</v>
          </cell>
          <cell r="BC808">
            <v>45916</v>
          </cell>
          <cell r="BD808">
            <v>45924</v>
          </cell>
          <cell r="BE808">
            <v>46021</v>
          </cell>
          <cell r="BF808">
            <v>46021</v>
          </cell>
          <cell r="BG808" t="str">
            <v>2 2-Ejecución</v>
          </cell>
          <cell r="BH808" t="str">
            <v>5 MESES</v>
          </cell>
          <cell r="BI808" t="str">
            <v>1 1. Días</v>
          </cell>
          <cell r="BJ808">
            <v>96</v>
          </cell>
          <cell r="BK808">
            <v>0</v>
          </cell>
          <cell r="BL808">
            <v>96</v>
          </cell>
          <cell r="BM808" t="str">
            <v>SUBSECRETARÍA DISTRITAL DE CULTURA CIUDADANA Y GESTIÓN DEL CONOCIMIENTO</v>
          </cell>
          <cell r="BN808" t="str">
            <v>DIRECCIÓN DE REDES Y ACCIÓN COLECTIVA</v>
          </cell>
          <cell r="BO808" t="str">
            <v>Angélica Rocío Martínez Torres</v>
          </cell>
          <cell r="BP808">
            <v>1018421450</v>
          </cell>
          <cell r="BQ808">
            <v>4</v>
          </cell>
          <cell r="BR808" t="str">
            <v>N.A</v>
          </cell>
          <cell r="BS808" t="str">
            <v>N.A</v>
          </cell>
          <cell r="BT808" t="str">
            <v>N.A</v>
          </cell>
          <cell r="BU808" t="str">
            <v>N.A</v>
          </cell>
          <cell r="BV808" t="str">
            <v>N.A</v>
          </cell>
          <cell r="BW808" t="str">
            <v>N.A</v>
          </cell>
          <cell r="BX808" t="str">
            <v>N.A</v>
          </cell>
          <cell r="BY808" t="str">
            <v>N.A</v>
          </cell>
          <cell r="BZ808" t="str">
            <v>N.A</v>
          </cell>
          <cell r="CA808" t="str">
            <v>N.A</v>
          </cell>
          <cell r="CD808" t="str">
            <v>3 3. Municipal</v>
          </cell>
          <cell r="CE808" t="str">
            <v>2 2. Transferencias</v>
          </cell>
          <cell r="CF808" t="str">
            <v>1 1-Pesos Colombianos</v>
          </cell>
          <cell r="CG808" t="str">
            <v>3 Bogotá D.C.</v>
          </cell>
          <cell r="CH808" t="str">
            <v>149 3. Bogotá D.C.</v>
          </cell>
          <cell r="CI808" t="str">
            <v>17 17 La Candelaria</v>
          </cell>
          <cell r="CJ808" t="str">
            <v>LA CANDELARIA</v>
          </cell>
          <cell r="CK808" t="str">
            <v>1 1. Única</v>
          </cell>
          <cell r="CL808" t="str">
            <v>4 CARRERA</v>
          </cell>
          <cell r="CM808">
            <v>8</v>
          </cell>
          <cell r="CN808">
            <v>9</v>
          </cell>
          <cell r="CO808">
            <v>83</v>
          </cell>
          <cell r="CP808" t="str">
            <v>1 Interno</v>
          </cell>
          <cell r="CQ808" t="str">
            <v>1 Natural</v>
          </cell>
          <cell r="CR808" t="str">
            <v>202576002000800740E</v>
          </cell>
        </row>
        <row r="809">
          <cell r="A809">
            <v>807</v>
          </cell>
          <cell r="B809" t="str">
            <v>CONTRATO DE PRESTACIÓN DE SERVICIOS PROFESIONALES Y/O APOYO A LA GESTIÓN</v>
          </cell>
          <cell r="C809" t="str">
            <v>SCDPI-21417-01491-25</v>
          </cell>
          <cell r="D809" t="str">
            <v>CONTRATACION DIRECTA</v>
          </cell>
          <cell r="E809" t="str">
            <v>Prestar servicios profesionales a la Secretaría de Cultura, Recreación y Deporte – Dirección de Redes y Acción Colectiva, para realizar la creación y seguimiento de laboratorios de transformación cultural, mediante el fortalecimiento metodológico y operativo para la transversalización, co creación e implementación en cultura ciudadana, en el marco del convenio interadministrativo No. 611 de 2025.</v>
          </cell>
          <cell r="F809" t="str">
            <v>17 17. Contrato de Prestación de Servicios</v>
          </cell>
          <cell r="G809" t="str">
            <v>1 Contratista</v>
          </cell>
          <cell r="H809" t="str">
            <v>1 Natural</v>
          </cell>
          <cell r="I809" t="str">
            <v>2 Privada (1)</v>
          </cell>
          <cell r="J809" t="str">
            <v>4 Persona Natural (2)</v>
          </cell>
          <cell r="K809" t="str">
            <v>31 31-Servicios Profesionales</v>
          </cell>
          <cell r="L809" t="str">
            <v>CO1.PCCNTR.8324766</v>
          </cell>
          <cell r="M809" t="str">
            <v>https://community.secop.gov.co/Public/Tendering/OpportunityDetail/Index?noticeUID=CO1.NTC.8777223&amp;isFromPublicArea=True&amp;isModal=False</v>
          </cell>
          <cell r="N809">
            <v>45915</v>
          </cell>
          <cell r="O809" t="str">
            <v>5 Contratación directa</v>
          </cell>
          <cell r="P809" t="str">
            <v>33 Prestación de Servicios Profesionales y Apoyo (5-8)</v>
          </cell>
          <cell r="Q809" t="str">
            <v>N/A</v>
          </cell>
          <cell r="R809" t="str">
            <v>1 1. Ley 80</v>
          </cell>
          <cell r="S809" t="str">
            <v>6 6: Prestacion de servicios</v>
          </cell>
          <cell r="T809" t="str">
            <v>1 Nacional</v>
          </cell>
          <cell r="U809" t="str">
            <v>3 3. Único Contratista</v>
          </cell>
          <cell r="V809" t="str">
            <v>ANGIE JULIETH QUIROGA RINCÓN</v>
          </cell>
          <cell r="W809" t="str">
            <v>F</v>
          </cell>
          <cell r="X809">
            <v>1010235889</v>
          </cell>
          <cell r="Y809">
            <v>7</v>
          </cell>
          <cell r="Z809" t="str">
            <v>KR 55 160 63 TO B AP 1002</v>
          </cell>
          <cell r="AA809">
            <v>6014631245</v>
          </cell>
          <cell r="AB809" t="str">
            <v xml:space="preserve">	angie.quiroga@scrd.gov.co 	 </v>
          </cell>
          <cell r="AC809" t="str">
            <v>a.quirogar4@gmail.com</v>
          </cell>
          <cell r="AD809">
            <v>35707</v>
          </cell>
          <cell r="AE809">
            <v>28</v>
          </cell>
          <cell r="AF809" t="str">
            <v>CUNDINAMARCA - BOGOTA</v>
          </cell>
          <cell r="AG809" t="str">
            <v>Titulo profesional en ciencias sociales y/o sociólogia, y/o comunicación social,y/o antropología, y/o trabajo social, y/o psicólogia,y/o licenciatura, y/o ingenieria industrial y/o administración con dos (2) años de expereniencia de trabajo comunitario,y/o diseño e implementación de metodologías participativas, seguimiento y/o recolección de análisis de información y construcción de documentos</v>
          </cell>
          <cell r="AH809" t="str">
            <v>SOCIOLOGIA</v>
          </cell>
          <cell r="AI809" t="str">
            <v>1 1. Inversión</v>
          </cell>
          <cell r="AJ809">
            <v>122</v>
          </cell>
          <cell r="AK809" t="str">
            <v>O230117330120240122</v>
          </cell>
          <cell r="AL809" t="str">
            <v>Innovación y cambio cultural para la transformación de comportamientos que promuevan el orgullo por la ciudad de Bogotá D.C.</v>
          </cell>
          <cell r="AN809">
            <v>23903000</v>
          </cell>
          <cell r="AQ809">
            <v>23903000</v>
          </cell>
          <cell r="AU809">
            <v>23903000</v>
          </cell>
          <cell r="AV809">
            <v>6519000</v>
          </cell>
          <cell r="AW809">
            <v>2541</v>
          </cell>
          <cell r="AX809">
            <v>23903000</v>
          </cell>
          <cell r="AY809">
            <v>45923</v>
          </cell>
          <cell r="AZ809">
            <v>1383</v>
          </cell>
          <cell r="BA809">
            <v>32595000</v>
          </cell>
          <cell r="BB809">
            <v>45868</v>
          </cell>
          <cell r="BC809">
            <v>45916</v>
          </cell>
          <cell r="BD809">
            <v>45929</v>
          </cell>
          <cell r="BE809">
            <v>46021</v>
          </cell>
          <cell r="BF809">
            <v>46021</v>
          </cell>
          <cell r="BG809" t="str">
            <v>2 2-Ejecución</v>
          </cell>
          <cell r="BH809" t="str">
            <v>4 MESES Y 10 DIAS</v>
          </cell>
          <cell r="BI809" t="str">
            <v>1 1. Días</v>
          </cell>
          <cell r="BJ809">
            <v>91</v>
          </cell>
          <cell r="BK809">
            <v>0</v>
          </cell>
          <cell r="BL809">
            <v>91</v>
          </cell>
          <cell r="BM809" t="str">
            <v>SUBSECRETARÍA DISTRITAL DE CULTURA CIUDADANA Y GESTIÓN DEL CONOCIMIENTO</v>
          </cell>
          <cell r="BN809" t="str">
            <v>DIRECCIÓN DE REDES Y ACCIÓN COLECTIVA</v>
          </cell>
          <cell r="BO809" t="str">
            <v>Angélica Rocío Martínez Torres</v>
          </cell>
          <cell r="BP809">
            <v>1018421450</v>
          </cell>
          <cell r="BQ809">
            <v>4</v>
          </cell>
          <cell r="BR809" t="str">
            <v>N.A</v>
          </cell>
          <cell r="BS809" t="str">
            <v>N.A</v>
          </cell>
          <cell r="BT809" t="str">
            <v>N.A</v>
          </cell>
          <cell r="BU809" t="str">
            <v>N.A</v>
          </cell>
          <cell r="BV809" t="str">
            <v>N.A</v>
          </cell>
          <cell r="BW809" t="str">
            <v>N.A</v>
          </cell>
          <cell r="BX809" t="str">
            <v>N.A</v>
          </cell>
          <cell r="BY809" t="str">
            <v>N.A</v>
          </cell>
          <cell r="BZ809" t="str">
            <v>N.A</v>
          </cell>
          <cell r="CA809" t="str">
            <v>N.A</v>
          </cell>
          <cell r="CD809" t="str">
            <v>3 3. Municipal</v>
          </cell>
          <cell r="CE809" t="str">
            <v>2 2. Transferencias</v>
          </cell>
          <cell r="CF809" t="str">
            <v>1 1-Pesos Colombianos</v>
          </cell>
          <cell r="CG809" t="str">
            <v>3 Bogotá D.C.</v>
          </cell>
          <cell r="CH809" t="str">
            <v>149 3. Bogotá D.C.</v>
          </cell>
          <cell r="CI809" t="str">
            <v>17 17 La Candelaria</v>
          </cell>
          <cell r="CJ809" t="str">
            <v>LA CANDELARIA</v>
          </cell>
          <cell r="CK809" t="str">
            <v>1 1. Única</v>
          </cell>
          <cell r="CL809" t="str">
            <v>4 CARRERA</v>
          </cell>
          <cell r="CM809">
            <v>8</v>
          </cell>
          <cell r="CN809">
            <v>9</v>
          </cell>
          <cell r="CO809">
            <v>83</v>
          </cell>
          <cell r="CP809" t="str">
            <v>1 Interno</v>
          </cell>
          <cell r="CQ809" t="str">
            <v>1 Natural</v>
          </cell>
          <cell r="CR809" t="str">
            <v>202576002000800781E</v>
          </cell>
        </row>
        <row r="810">
          <cell r="A810">
            <v>808</v>
          </cell>
          <cell r="B810" t="str">
            <v>CONTRATO DE PRESTACION DE SERVICIOS</v>
          </cell>
          <cell r="C810" t="str">
            <v>SCRD-MIC-41-2025</v>
          </cell>
          <cell r="D810" t="str">
            <v>MÍNIMA CUANTÍA</v>
          </cell>
          <cell r="E810" t="str">
            <v>Servicio de mantenimiento preventivo y correctivo para equipos de impresión de la Secretaría de Cultura, Recreación y Deporte</v>
          </cell>
          <cell r="F810" t="str">
            <v>17 17. Contrato de Prestación de Servicios</v>
          </cell>
          <cell r="G810" t="str">
            <v>1 Contratista</v>
          </cell>
          <cell r="H810" t="str">
            <v>2 Jurídica</v>
          </cell>
          <cell r="I810" t="str">
            <v>2 Privada (1)</v>
          </cell>
          <cell r="J810" t="str">
            <v>3 Privadas (2)</v>
          </cell>
          <cell r="K810" t="str">
            <v>49 49-Otros Servicios</v>
          </cell>
          <cell r="L810" t="str">
            <v>CO1.PCCNTR.8334249</v>
          </cell>
          <cell r="M810" t="str">
            <v>https://community.secop.gov.co/Public/Tendering/OpportunityDetail/Index?noticeUID=CO1.NTC.8648763&amp;isFromPublicArea=True&amp;isModal=False</v>
          </cell>
          <cell r="N810">
            <v>45891</v>
          </cell>
          <cell r="O810" t="str">
            <v>4 Mínima cuantía</v>
          </cell>
          <cell r="P810" t="str">
            <v>30 Porcentaje Mínima Cuantía (4)</v>
          </cell>
          <cell r="Q810" t="str">
            <v>N/A</v>
          </cell>
          <cell r="R810" t="str">
            <v>1 1. Ley 80</v>
          </cell>
          <cell r="S810" t="str">
            <v>6 6: Prestacion de servicios</v>
          </cell>
          <cell r="T810" t="str">
            <v>1 Nacional</v>
          </cell>
          <cell r="U810" t="str">
            <v>3 3. Único Contratista</v>
          </cell>
          <cell r="V810" t="str">
            <v>COMUNICACIONES E INFORMATICA S.A.S (COMINFOR SAS)</v>
          </cell>
          <cell r="W810" t="str">
            <v>N.A</v>
          </cell>
          <cell r="X810">
            <v>830093579</v>
          </cell>
          <cell r="Y810">
            <v>1</v>
          </cell>
          <cell r="Z810" t="str">
            <v>CARRERA 13 # 38-65 OFI 906</v>
          </cell>
          <cell r="AA810">
            <v>3332303298</v>
          </cell>
          <cell r="AB810" t="str">
            <v>cominforsas@gmail.com</v>
          </cell>
          <cell r="AC810" t="str">
            <v>cominforsas@gmail.com</v>
          </cell>
          <cell r="AD810" t="str">
            <v>N.A</v>
          </cell>
          <cell r="AE810" t="str">
            <v>N.A</v>
          </cell>
          <cell r="AF810" t="str">
            <v>N.A</v>
          </cell>
          <cell r="AG810" t="str">
            <v>N.A</v>
          </cell>
          <cell r="AH810" t="str">
            <v>N.A</v>
          </cell>
          <cell r="AI810" t="str">
            <v>1 1. Inversión</v>
          </cell>
          <cell r="AJ810">
            <v>7130</v>
          </cell>
          <cell r="AK810" t="str">
            <v>O21202020080787130</v>
          </cell>
          <cell r="AL810" t="str">
            <v>Servicios de mantenimiento y reparación de computadores y equipos periféricos</v>
          </cell>
          <cell r="AN810">
            <v>20000000</v>
          </cell>
          <cell r="AQ810">
            <v>20000000</v>
          </cell>
          <cell r="AU810">
            <v>20000000</v>
          </cell>
          <cell r="AV810">
            <v>0</v>
          </cell>
          <cell r="AW810">
            <v>2513</v>
          </cell>
          <cell r="AX810">
            <v>20000000</v>
          </cell>
          <cell r="AY810">
            <v>45917</v>
          </cell>
          <cell r="AZ810">
            <v>1175</v>
          </cell>
          <cell r="BA810">
            <v>20000000</v>
          </cell>
          <cell r="BB810">
            <v>45786</v>
          </cell>
          <cell r="BC810">
            <v>45924</v>
          </cell>
          <cell r="BD810">
            <v>45933</v>
          </cell>
          <cell r="BE810">
            <v>46022</v>
          </cell>
          <cell r="BF810">
            <v>46022</v>
          </cell>
          <cell r="BG810" t="str">
            <v>2 2-Ejecución</v>
          </cell>
          <cell r="BH810" t="str">
            <v>4 MESES</v>
          </cell>
          <cell r="BI810" t="str">
            <v>1 1. Días</v>
          </cell>
          <cell r="BJ810">
            <v>88</v>
          </cell>
          <cell r="BK810">
            <v>0</v>
          </cell>
          <cell r="BL810">
            <v>88</v>
          </cell>
          <cell r="BM810" t="str">
            <v>DIRECCIÓN DE GESTIÓN CORPORATIVA Y RELACIÓN CON EL CIUDADANO</v>
          </cell>
          <cell r="BN810" t="str">
            <v>OFICINA DE TECNOLOGÍAS DE LA INFORMACIÓN</v>
          </cell>
          <cell r="BO810" t="str">
            <v>Fabio Fernando Sánchez Sánchez</v>
          </cell>
          <cell r="BP810">
            <v>19495495</v>
          </cell>
          <cell r="BQ810">
            <v>5</v>
          </cell>
          <cell r="BR810" t="str">
            <v>CARLOS HUMBERTO COBBOS MENDOZA</v>
          </cell>
          <cell r="BS810">
            <v>79590026</v>
          </cell>
          <cell r="BT810" t="str">
            <v>N.A</v>
          </cell>
          <cell r="BU810" t="str">
            <v>N.A</v>
          </cell>
          <cell r="BV810" t="str">
            <v>N.A</v>
          </cell>
          <cell r="BW810" t="str">
            <v>N.A</v>
          </cell>
          <cell r="BX810" t="str">
            <v>NO</v>
          </cell>
          <cell r="BY810" t="str">
            <v>N.A</v>
          </cell>
          <cell r="BZ810" t="str">
            <v>N.A</v>
          </cell>
          <cell r="CA810" t="str">
            <v>N.A</v>
          </cell>
          <cell r="CD810" t="str">
            <v>3 3. Municipal</v>
          </cell>
          <cell r="CE810" t="str">
            <v>2 2. Transferencias</v>
          </cell>
          <cell r="CF810" t="str">
            <v>1 1-Pesos Colombianos</v>
          </cell>
          <cell r="CG810" t="str">
            <v>3 Bogotá D.C.</v>
          </cell>
          <cell r="CH810" t="str">
            <v>149 3. Bogotá D.C.</v>
          </cell>
          <cell r="CI810" t="str">
            <v>17 17 La Candelaria</v>
          </cell>
          <cell r="CJ810" t="str">
            <v>LA CANDELARIA</v>
          </cell>
          <cell r="CK810" t="str">
            <v>1 1. Única</v>
          </cell>
          <cell r="CL810" t="str">
            <v>4 CARRERA</v>
          </cell>
          <cell r="CM810">
            <v>8</v>
          </cell>
          <cell r="CN810">
            <v>9</v>
          </cell>
          <cell r="CO810">
            <v>83</v>
          </cell>
          <cell r="CP810" t="str">
            <v>1 Interno</v>
          </cell>
          <cell r="CQ810" t="str">
            <v>1 Natural</v>
          </cell>
          <cell r="CR810" t="str">
            <v>202576002000300007E</v>
          </cell>
        </row>
        <row r="811">
          <cell r="A811">
            <v>809</v>
          </cell>
          <cell r="B811" t="str">
            <v>ORDEN DE COMPRA</v>
          </cell>
          <cell r="C811" t="str">
            <v>SCDPF-160-00064-25</v>
          </cell>
          <cell r="D811" t="str">
            <v>MÍNIMA CUANTÍA</v>
          </cell>
          <cell r="E811" t="str">
            <v>Adquisición de repuestos y/o insumos para mantenimiento de computadores de la entidad</v>
          </cell>
          <cell r="F811" t="str">
            <v>8 8. Compraventa</v>
          </cell>
          <cell r="G811" t="str">
            <v>1 Contratista</v>
          </cell>
          <cell r="H811" t="str">
            <v>2 Jurídica</v>
          </cell>
          <cell r="I811" t="str">
            <v>2 Privada (1)</v>
          </cell>
          <cell r="J811" t="str">
            <v>3 Privadas (2)</v>
          </cell>
          <cell r="K811" t="str">
            <v>121 121-Compraventa (Bienes Muebles)</v>
          </cell>
          <cell r="L811">
            <v>151517</v>
          </cell>
          <cell r="M811" t="str">
            <v>https://operaciones.colombiacompra.gov.co/tienda-virtual-del-estado-colombiano/ordenes-compra/151517</v>
          </cell>
          <cell r="N811">
            <v>45909</v>
          </cell>
          <cell r="O811" t="str">
            <v>4 Mínima cuantía</v>
          </cell>
          <cell r="P811" t="str">
            <v>30 Porcentaje Mínima Cuantía (4)</v>
          </cell>
          <cell r="R811" t="str">
            <v>1 1. Ley 80</v>
          </cell>
          <cell r="S811" t="str">
            <v>3 3: Tecnologia</v>
          </cell>
          <cell r="T811" t="str">
            <v>1 Nacional</v>
          </cell>
          <cell r="U811" t="str">
            <v>3 3. Único Contratista</v>
          </cell>
          <cell r="V811" t="str">
            <v>HARDWARE ASESORIAS SOFTWARE LTDA. (HAS LTDA)</v>
          </cell>
          <cell r="W811" t="str">
            <v>N.A</v>
          </cell>
          <cell r="X811">
            <v>804000673</v>
          </cell>
          <cell r="Y811">
            <v>3</v>
          </cell>
          <cell r="Z811" t="str">
            <v>Carrera 36 No. 46-104</v>
          </cell>
          <cell r="AA811" t="str">
            <v>6471515 321</v>
          </cell>
          <cell r="AB811" t="str">
            <v>luz.chavarria@hasltda.com</v>
          </cell>
          <cell r="AC811" t="str">
            <v>luz.chavarria@hasltda.com</v>
          </cell>
          <cell r="AD811" t="str">
            <v>N.A</v>
          </cell>
          <cell r="AE811" t="str">
            <v>N.A</v>
          </cell>
          <cell r="AF811" t="str">
            <v>N.A</v>
          </cell>
          <cell r="AG811" t="str">
            <v>N.A</v>
          </cell>
          <cell r="AH811" t="str">
            <v>N.A</v>
          </cell>
          <cell r="AI811" t="str">
            <v>1 1. Inversión</v>
          </cell>
          <cell r="AJ811">
            <v>5299</v>
          </cell>
          <cell r="AK811" t="str">
            <v>O2120202008078715299</v>
          </cell>
          <cell r="AL811" t="str">
            <v>Otros servicios de mantenimiento y
  reparación de maquinaria y aparatos
  eléctricos n.c.p.</v>
          </cell>
          <cell r="AN811">
            <v>15400000</v>
          </cell>
          <cell r="AQ811">
            <v>15400000</v>
          </cell>
          <cell r="AU811">
            <v>15400000</v>
          </cell>
          <cell r="AV811">
            <v>0</v>
          </cell>
          <cell r="AW811">
            <v>2514</v>
          </cell>
          <cell r="AX811">
            <v>15400000</v>
          </cell>
          <cell r="AY811">
            <v>45918</v>
          </cell>
          <cell r="AZ811">
            <v>1389</v>
          </cell>
          <cell r="BA811">
            <v>15500000</v>
          </cell>
          <cell r="BB811">
            <v>45870</v>
          </cell>
          <cell r="BC811">
            <v>45909</v>
          </cell>
          <cell r="BD811">
            <v>45918</v>
          </cell>
          <cell r="BE811">
            <v>45945</v>
          </cell>
          <cell r="BF811">
            <v>45945</v>
          </cell>
          <cell r="BG811" t="str">
            <v>2 2-Ejecución</v>
          </cell>
          <cell r="BH811" t="str">
            <v>1 MES</v>
          </cell>
          <cell r="BI811" t="str">
            <v>1 1. Días</v>
          </cell>
          <cell r="BJ811">
            <v>27</v>
          </cell>
          <cell r="BK811">
            <v>0</v>
          </cell>
          <cell r="BL811">
            <v>27</v>
          </cell>
          <cell r="BM811" t="str">
            <v>DIRECCIÓN DE GESTIÓN CORPORATIVA Y RELACIÓN CON EL CIUDADANO</v>
          </cell>
          <cell r="BN811" t="str">
            <v>OFICINA DE TECNOLOGÍAS DE LA INFORMACIÓN</v>
          </cell>
          <cell r="BO811" t="str">
            <v>Fabio Fernando Sánchez Sánchez</v>
          </cell>
          <cell r="BP811">
            <v>19495495</v>
          </cell>
          <cell r="BQ811">
            <v>5</v>
          </cell>
          <cell r="BR811" t="str">
            <v>RAMIRO HUMBERTO VERGARA RODRIGUEZ</v>
          </cell>
          <cell r="BS811">
            <v>63430136</v>
          </cell>
          <cell r="BT811" t="str">
            <v>N.A</v>
          </cell>
          <cell r="BU811" t="str">
            <v>N.A</v>
          </cell>
          <cell r="BV811" t="str">
            <v>N.A</v>
          </cell>
          <cell r="BW811" t="str">
            <v>N.A</v>
          </cell>
          <cell r="BX811" t="str">
            <v>NO</v>
          </cell>
          <cell r="BY811" t="str">
            <v>N.A</v>
          </cell>
          <cell r="BZ811" t="str">
            <v>N.A</v>
          </cell>
          <cell r="CA811" t="str">
            <v>N.A</v>
          </cell>
          <cell r="CD811" t="str">
            <v>3 3. Municipal</v>
          </cell>
          <cell r="CE811" t="str">
            <v>2 2. Transferencias</v>
          </cell>
          <cell r="CF811" t="str">
            <v>1 1-Pesos Colombianos</v>
          </cell>
          <cell r="CG811" t="str">
            <v>3 Bogotá D.C.</v>
          </cell>
          <cell r="CH811" t="str">
            <v>149 3. Bogotá D.C.</v>
          </cell>
          <cell r="CI811" t="str">
            <v>17 17 La Candelaria</v>
          </cell>
          <cell r="CJ811" t="str">
            <v>LA CANDELARIA</v>
          </cell>
          <cell r="CK811" t="str">
            <v>1 1. Única</v>
          </cell>
          <cell r="CL811" t="str">
            <v>4 CARRERA</v>
          </cell>
          <cell r="CM811">
            <v>8</v>
          </cell>
          <cell r="CN811">
            <v>9</v>
          </cell>
          <cell r="CO811">
            <v>83</v>
          </cell>
          <cell r="CP811" t="str">
            <v>1 Interno</v>
          </cell>
          <cell r="CQ811" t="str">
            <v>1 Natural</v>
          </cell>
          <cell r="CR811" t="str">
            <v>202576002000300030E</v>
          </cell>
        </row>
        <row r="812">
          <cell r="A812">
            <v>810</v>
          </cell>
          <cell r="B812" t="str">
            <v>CONSULTORIA</v>
          </cell>
          <cell r="C812" t="str">
            <v>SCRD-MIC-42-2025</v>
          </cell>
          <cell r="D812" t="str">
            <v>MÍNIMA CUANTÍA</v>
          </cell>
          <cell r="E812" t="str">
            <v>Contrato de consultoría para diseñar y estructurar los mecanismos que permitan fomentar el acceso y consumo de bienes y servicios culturales, creativos y recreo-deportivos para los jóvenes de Bogotá D.C, mediante la creación de un programa de beneficios tipo bono</v>
          </cell>
          <cell r="F812" t="str">
            <v>16 16. Contrato de Consultoría</v>
          </cell>
          <cell r="G812" t="str">
            <v>1 Contratista</v>
          </cell>
          <cell r="H812" t="str">
            <v>2 Jurídica</v>
          </cell>
          <cell r="I812" t="str">
            <v>2 Privada (1)</v>
          </cell>
          <cell r="J812" t="str">
            <v>3 Privadas (2)</v>
          </cell>
          <cell r="K812" t="str">
            <v>29 29-Consultoría (Otros)</v>
          </cell>
          <cell r="L812" t="str">
            <v>CO1.PCCNTR.8338650</v>
          </cell>
          <cell r="M812" t="str">
            <v>https://community.secop.gov.co/Public/Tendering/OpportunityDetail/Index?noticeUID=CO1.NTC.8679063&amp;isFromPublicArea=True&amp;isModal=False</v>
          </cell>
          <cell r="N812">
            <v>45897</v>
          </cell>
          <cell r="O812" t="str">
            <v>4 Mínima cuantía</v>
          </cell>
          <cell r="P812" t="str">
            <v>30 Porcentaje Mínima Cuantía (4)</v>
          </cell>
          <cell r="Q812" t="str">
            <v>N/A</v>
          </cell>
          <cell r="R812" t="str">
            <v>1 1. Ley 80</v>
          </cell>
          <cell r="S812" t="str">
            <v>8 8: Cultura</v>
          </cell>
          <cell r="T812" t="str">
            <v>1 Nacional</v>
          </cell>
          <cell r="U812" t="str">
            <v>3 3. Único Contratista</v>
          </cell>
          <cell r="V812" t="str">
            <v>IN-NOVA CORPORATION S.A.S.</v>
          </cell>
          <cell r="W812" t="str">
            <v>N.A</v>
          </cell>
          <cell r="X812">
            <v>901289619</v>
          </cell>
          <cell r="Y812">
            <v>8</v>
          </cell>
          <cell r="Z812" t="str">
            <v>Calle 12B # 71D - 31</v>
          </cell>
          <cell r="AA812">
            <v>3212007334</v>
          </cell>
          <cell r="AB812" t="str">
            <v>hermeinsaavedras@outlook.com</v>
          </cell>
          <cell r="AC812" t="str">
            <v>hermeinsaavedras@outlook.com</v>
          </cell>
          <cell r="AD812" t="str">
            <v>N.A</v>
          </cell>
          <cell r="AE812" t="str">
            <v>N.A</v>
          </cell>
          <cell r="AF812" t="str">
            <v>N.A</v>
          </cell>
          <cell r="AG812" t="str">
            <v>N.A</v>
          </cell>
          <cell r="AH812" t="str">
            <v>N.A</v>
          </cell>
          <cell r="AI812" t="str">
            <v>1 1. Inversión</v>
          </cell>
          <cell r="AJ812">
            <v>144</v>
          </cell>
          <cell r="AK812" t="str">
            <v>O230117330120240144</v>
          </cell>
          <cell r="AL812" t="str">
            <v>Fortalecimiento de la sostenibilidad económica del sector cultural y creativo, a través de la implementación de programas que permitan aumentar crecimiento y competitividad, en Bogotá D.C</v>
          </cell>
          <cell r="AN812">
            <v>32900000</v>
          </cell>
          <cell r="AQ812">
            <v>32900000</v>
          </cell>
          <cell r="AU812">
            <v>32900000</v>
          </cell>
          <cell r="AV812">
            <v>0</v>
          </cell>
          <cell r="AW812">
            <v>2518</v>
          </cell>
          <cell r="AX812">
            <v>32900000</v>
          </cell>
          <cell r="AY812">
            <v>45919</v>
          </cell>
          <cell r="AZ812">
            <v>1306</v>
          </cell>
          <cell r="BA812">
            <v>60600000</v>
          </cell>
          <cell r="BB812">
            <v>45841</v>
          </cell>
          <cell r="BC812">
            <v>45922</v>
          </cell>
          <cell r="BD812">
            <v>45926</v>
          </cell>
          <cell r="BE812">
            <v>46022</v>
          </cell>
          <cell r="BF812">
            <v>46069</v>
          </cell>
          <cell r="BG812" t="str">
            <v>2 2-Ejecución</v>
          </cell>
          <cell r="BH812" t="str">
            <v>4 MESES</v>
          </cell>
          <cell r="BI812" t="str">
            <v>1 1. Días</v>
          </cell>
          <cell r="BJ812">
            <v>95</v>
          </cell>
          <cell r="BK812">
            <v>45</v>
          </cell>
          <cell r="BL812">
            <v>140</v>
          </cell>
          <cell r="BM812" t="str">
            <v>SUBSECRETARÍA DE GOBERNANZA</v>
          </cell>
          <cell r="BN812" t="str">
            <v>DIRECCIÓN DE ECONOMÍA ESTUDIOS Y POLÍTICA</v>
          </cell>
          <cell r="BO812" t="str">
            <v>Mario Arturo Suárez Mendoza</v>
          </cell>
          <cell r="BP812">
            <v>1032365716</v>
          </cell>
          <cell r="BQ812">
            <v>9</v>
          </cell>
          <cell r="BR812" t="str">
            <v>SERGIO DAVID SAAVEDRA</v>
          </cell>
          <cell r="BS812">
            <v>1031421892</v>
          </cell>
          <cell r="BT812" t="str">
            <v>N.A</v>
          </cell>
          <cell r="BU812" t="str">
            <v>N.A</v>
          </cell>
          <cell r="BV812" t="str">
            <v>N.A</v>
          </cell>
          <cell r="BW812" t="str">
            <v>N.A</v>
          </cell>
          <cell r="BX812" t="str">
            <v>NO</v>
          </cell>
          <cell r="BY812" t="str">
            <v>N.A</v>
          </cell>
          <cell r="BZ812" t="str">
            <v>N.A</v>
          </cell>
          <cell r="CA812" t="str">
            <v>N.A</v>
          </cell>
          <cell r="CD812" t="str">
            <v>3 3. Municipal</v>
          </cell>
          <cell r="CE812" t="str">
            <v>2 2. Transferencias</v>
          </cell>
          <cell r="CF812" t="str">
            <v>1 1-Pesos Colombianos</v>
          </cell>
          <cell r="CG812" t="str">
            <v>3 Bogotá D.C.</v>
          </cell>
          <cell r="CH812" t="str">
            <v>149 3. Bogotá D.C.</v>
          </cell>
          <cell r="CI812" t="str">
            <v>17 17 La Candelaria</v>
          </cell>
          <cell r="CJ812" t="str">
            <v>LA CANDELARIA</v>
          </cell>
          <cell r="CK812" t="str">
            <v>1 1. Única</v>
          </cell>
          <cell r="CL812" t="str">
            <v>4 CARRERA</v>
          </cell>
          <cell r="CM812">
            <v>8</v>
          </cell>
          <cell r="CN812">
            <v>9</v>
          </cell>
          <cell r="CO812">
            <v>83</v>
          </cell>
          <cell r="CP812" t="str">
            <v>1 Interno</v>
          </cell>
          <cell r="CQ812" t="str">
            <v>1 Natural</v>
          </cell>
          <cell r="CR812" t="str">
            <v>202576002000500002E</v>
          </cell>
          <cell r="CS812" t="str">
            <v>MODIFICACION - PRORROGA</v>
          </cell>
          <cell r="CT812" t="str">
            <v>3 3. Prorroga</v>
          </cell>
          <cell r="CU812">
            <v>46013</v>
          </cell>
          <cell r="CV812">
            <v>46022</v>
          </cell>
          <cell r="CW812">
            <v>46069</v>
          </cell>
          <cell r="CY812" t="str">
            <v>45 DIAS</v>
          </cell>
        </row>
        <row r="813">
          <cell r="A813">
            <v>811</v>
          </cell>
          <cell r="B813" t="str">
            <v>CONVENIO INTERADMINISTRATIVO</v>
          </cell>
          <cell r="C813" t="str">
            <v>IDT-RE-002-2025</v>
          </cell>
          <cell r="D813" t="str">
            <v>CONTRATACION DIRECTA</v>
          </cell>
          <cell r="E813" t="str">
            <v>Aunar esfuerzos técnicos, administrativos y financieros entre el Instituto Distrital de Turismo – IDT y la Secretaría de Cultura, Recreación y Deporte - SCRD, para la implementación y puesta en funcionamiento de un centro de desarrollo turístico – CDT en un espacio de la Casa de Los Comuneros ubicada en la carrera 8 No. 9 – 83 de Bogotá D.C</v>
          </cell>
          <cell r="F813" t="str">
            <v>14 14. Contratos con Valor Cero (Indeterminado)</v>
          </cell>
          <cell r="G813" t="str">
            <v>1 Contratista</v>
          </cell>
          <cell r="H813" t="str">
            <v>2 Jurídica</v>
          </cell>
          <cell r="I813" t="str">
            <v>3 Pública (2-3)</v>
          </cell>
          <cell r="J813" t="str">
            <v>9 Públicos (3)</v>
          </cell>
          <cell r="K813" t="str">
            <v>211 211-Convenio Interadministrativo</v>
          </cell>
          <cell r="L813" t="str">
            <v>IDT-RE-002-2025</v>
          </cell>
          <cell r="M813" t="str">
            <v>https://community.secop.gov.co/Public/Tendering/OpportunityDetail/Index?noticeUID=CO1.NTC.8799208&amp;isFromPublicArea=True&amp;isModal=False</v>
          </cell>
          <cell r="N813">
            <v>45918</v>
          </cell>
          <cell r="O813" t="str">
            <v>5 Contratación directa</v>
          </cell>
          <cell r="P813" t="str">
            <v>15 Convenios Interadministrativos (5-8)</v>
          </cell>
          <cell r="Q813" t="str">
            <v>N/A</v>
          </cell>
          <cell r="R813" t="str">
            <v>1 1. Ley 80</v>
          </cell>
          <cell r="S813" t="str">
            <v>8 8: Cultura</v>
          </cell>
          <cell r="T813" t="str">
            <v>1 Nacional</v>
          </cell>
          <cell r="U813" t="str">
            <v>3 3. Único Contratista</v>
          </cell>
          <cell r="V813" t="str">
            <v>INSTITUTO DISTRITAL DE TURISMO</v>
          </cell>
          <cell r="W813" t="str">
            <v>N.A</v>
          </cell>
          <cell r="X813">
            <v>900140515</v>
          </cell>
          <cell r="Y813">
            <v>6</v>
          </cell>
          <cell r="Z813" t="str">
            <v>Carrera 10 # 28-49 Edf. Centro Internacional Torre A Piso 23</v>
          </cell>
          <cell r="AA813">
            <v>6013813000</v>
          </cell>
          <cell r="AB813" t="str">
            <v>info@idt.gov.co</v>
          </cell>
          <cell r="AC813" t="str">
            <v>info@idt.gov.co</v>
          </cell>
          <cell r="AD813" t="str">
            <v>N.A</v>
          </cell>
          <cell r="AE813" t="str">
            <v>N.A</v>
          </cell>
          <cell r="AF813" t="str">
            <v>N.A</v>
          </cell>
          <cell r="AG813" t="str">
            <v>N.A</v>
          </cell>
          <cell r="AH813" t="str">
            <v>N.A</v>
          </cell>
          <cell r="AI813" t="str">
            <v>1 1. Inversión</v>
          </cell>
          <cell r="AJ813" t="str">
            <v>N.A</v>
          </cell>
          <cell r="AK813" t="str">
            <v>N.A</v>
          </cell>
          <cell r="AL813" t="str">
            <v>N.A</v>
          </cell>
          <cell r="AM813" t="str">
            <v>N.A</v>
          </cell>
          <cell r="AN813">
            <v>0</v>
          </cell>
          <cell r="AQ813">
            <v>0</v>
          </cell>
          <cell r="AU813">
            <v>0</v>
          </cell>
          <cell r="AV813">
            <v>0</v>
          </cell>
          <cell r="AW813" t="str">
            <v>N.A</v>
          </cell>
          <cell r="AX813" t="str">
            <v>N.A</v>
          </cell>
          <cell r="AY813" t="str">
            <v>N.A</v>
          </cell>
          <cell r="AZ813" t="str">
            <v>N.A</v>
          </cell>
          <cell r="BA813" t="str">
            <v>N.A</v>
          </cell>
          <cell r="BB813" t="str">
            <v>N.A</v>
          </cell>
          <cell r="BC813">
            <v>45918</v>
          </cell>
          <cell r="BD813">
            <v>45918</v>
          </cell>
          <cell r="BE813">
            <v>46648</v>
          </cell>
          <cell r="BF813">
            <v>46648</v>
          </cell>
          <cell r="BG813" t="str">
            <v>2 2-Ejecución</v>
          </cell>
          <cell r="BH813" t="str">
            <v>24 MESES</v>
          </cell>
          <cell r="BI813" t="str">
            <v>1 1. Días</v>
          </cell>
          <cell r="BJ813">
            <v>720</v>
          </cell>
          <cell r="BK813">
            <v>0</v>
          </cell>
          <cell r="BL813">
            <v>720</v>
          </cell>
          <cell r="BM813" t="str">
            <v>DIRECCIÓN DE GESTIÓN CORPORATIVA Y RELACIÓN CON EL CIUDADANO</v>
          </cell>
          <cell r="BN813" t="str">
            <v>GRUPO INTERNO DE TRABAJO DE SERVICIOS ADMINISTRATIVOS</v>
          </cell>
          <cell r="BO813" t="str">
            <v>Paola Andrea Ramirez Gutierrez</v>
          </cell>
          <cell r="BP813">
            <v>52478000</v>
          </cell>
          <cell r="BQ813">
            <v>1</v>
          </cell>
          <cell r="BR813" t="str">
            <v>TATIANA LOPEZ ROJAS</v>
          </cell>
          <cell r="BT813" t="str">
            <v>N.A</v>
          </cell>
          <cell r="BU813" t="str">
            <v>N.A</v>
          </cell>
          <cell r="BV813" t="str">
            <v>N.A</v>
          </cell>
          <cell r="BW813" t="str">
            <v>N.A</v>
          </cell>
          <cell r="BX813" t="str">
            <v>NO</v>
          </cell>
          <cell r="BY813" t="str">
            <v>N.A</v>
          </cell>
          <cell r="BZ813" t="str">
            <v>N.A</v>
          </cell>
          <cell r="CA813" t="str">
            <v>N.A</v>
          </cell>
          <cell r="CD813" t="str">
            <v>3 3. Municipal</v>
          </cell>
          <cell r="CE813" t="str">
            <v>2 2. Transferencias</v>
          </cell>
          <cell r="CF813" t="str">
            <v>1 1-Pesos Colombianos</v>
          </cell>
          <cell r="CG813" t="str">
            <v>3 Bogotá D.C.</v>
          </cell>
          <cell r="CH813" t="str">
            <v>149 3. Bogotá D.C.</v>
          </cell>
          <cell r="CI813" t="str">
            <v>17 17 La Candelaria</v>
          </cell>
          <cell r="CJ813" t="str">
            <v>LA CANDELARIA</v>
          </cell>
          <cell r="CK813" t="str">
            <v>1 1. Única</v>
          </cell>
          <cell r="CL813" t="str">
            <v>4 CARRERA</v>
          </cell>
          <cell r="CM813">
            <v>8</v>
          </cell>
          <cell r="CN813">
            <v>9</v>
          </cell>
          <cell r="CO813">
            <v>83</v>
          </cell>
          <cell r="CP813" t="str">
            <v>1 Interno</v>
          </cell>
          <cell r="CQ813" t="str">
            <v>1 Natural</v>
          </cell>
          <cell r="CR813" t="str">
            <v>202576002100300041E</v>
          </cell>
        </row>
        <row r="814">
          <cell r="A814">
            <v>812</v>
          </cell>
          <cell r="B814" t="str">
            <v>CONVENIO INTERADMNISTRATIVO</v>
          </cell>
          <cell r="C814" t="str">
            <v>ASIGNACION DE RECURSOS LEP FUGA 2025</v>
          </cell>
          <cell r="D814" t="str">
            <v>CONTRATACION DIRECTA</v>
          </cell>
          <cell r="E814" t="str">
            <v>Aunar esfuerzos entre la Secretaria Distrital de Cultura, Recreación y Deporte -SCRD- y la Fundación Gilberto Álzate Avendaño -FUGA- en cuanto a la asignación, ejecución y seguimiento de los recursos provenientes de la contribución parafiscal de los espectáculos públicos de las artes escénicas, respecto del proyecto de Dotación fase 2 Teatro la FUGA - Fundación Gilberto Álzate Avendaño”</v>
          </cell>
          <cell r="F814" t="str">
            <v>1 1. Convenio</v>
          </cell>
          <cell r="G814" t="str">
            <v>1 Contratista</v>
          </cell>
          <cell r="H814" t="str">
            <v>2 Jurídica</v>
          </cell>
          <cell r="I814" t="str">
            <v>3 Pública (2-3)</v>
          </cell>
          <cell r="J814" t="str">
            <v>9 Públicos (3)</v>
          </cell>
          <cell r="K814" t="str">
            <v>211 211-Convenio Interadministrativo</v>
          </cell>
          <cell r="L814" t="str">
            <v>CO1.PCCNTR.8347863</v>
          </cell>
          <cell r="M814" t="str">
            <v>https://community.secop.gov.co/Public/Tendering/OpportunityDetail/Index?noticeUID=CO1.NTC.8808148&amp;isFromPublicArea=True&amp;isModal=False</v>
          </cell>
          <cell r="N814">
            <v>45919</v>
          </cell>
          <cell r="O814" t="str">
            <v>5 Contratación directa</v>
          </cell>
          <cell r="P814" t="str">
            <v>15 Convenios Interadministrativos (5-8)</v>
          </cell>
          <cell r="Q814" t="str">
            <v>N/A</v>
          </cell>
          <cell r="R814" t="str">
            <v>1 1. Ley 80</v>
          </cell>
          <cell r="S814" t="str">
            <v>8 8: Cultura</v>
          </cell>
          <cell r="T814" t="str">
            <v>1 Nacional</v>
          </cell>
          <cell r="U814" t="str">
            <v>3 3. Único Contratista</v>
          </cell>
          <cell r="V814" t="str">
            <v>FUNDACIÓN GILBERTO ALZATE AVENDAÑO</v>
          </cell>
          <cell r="W814" t="str">
            <v>N.A</v>
          </cell>
          <cell r="X814">
            <v>860044113</v>
          </cell>
          <cell r="Y814">
            <v>3</v>
          </cell>
          <cell r="Z814" t="str">
            <v>CL 10 3 16</v>
          </cell>
          <cell r="AA814" t="str">
            <v>6 0 1 4 3 2 0 4 1 0</v>
          </cell>
          <cell r="AB814" t="str">
            <v>secop2@fuga.gov.co</v>
          </cell>
          <cell r="AC814" t="str">
            <v>secop2@fuga.gov.co</v>
          </cell>
          <cell r="AD814" t="str">
            <v>N.A</v>
          </cell>
          <cell r="AE814" t="str">
            <v>N.A</v>
          </cell>
          <cell r="AF814" t="str">
            <v>N.A</v>
          </cell>
          <cell r="AG814" t="str">
            <v>N.A</v>
          </cell>
          <cell r="AH814" t="str">
            <v>N.A</v>
          </cell>
          <cell r="AI814" t="str">
            <v>1 1. Inversión</v>
          </cell>
          <cell r="AJ814">
            <v>123</v>
          </cell>
          <cell r="AK814" t="str">
            <v>O230117330120240123</v>
          </cell>
          <cell r="AL814" t="str">
            <v>Asistencia Técnica para el desarrollo de infraestructuras culturales sostenibles en el Distrito Capital Bogotá D.C</v>
          </cell>
          <cell r="AN814">
            <v>4584828658</v>
          </cell>
          <cell r="AQ814">
            <v>4584828658</v>
          </cell>
          <cell r="AU814">
            <v>4584828658</v>
          </cell>
          <cell r="AV814">
            <v>0</v>
          </cell>
          <cell r="AW814">
            <v>2538</v>
          </cell>
          <cell r="AX814">
            <v>4584828658</v>
          </cell>
          <cell r="AY814">
            <v>45923</v>
          </cell>
          <cell r="AZ814">
            <v>1340</v>
          </cell>
          <cell r="BA814">
            <v>4584828658</v>
          </cell>
          <cell r="BB814">
            <v>45849</v>
          </cell>
          <cell r="BC814">
            <v>45919</v>
          </cell>
          <cell r="BD814">
            <v>45925</v>
          </cell>
          <cell r="BE814">
            <v>46289</v>
          </cell>
          <cell r="BF814">
            <v>46289</v>
          </cell>
          <cell r="BG814" t="str">
            <v>2 2-Ejecución</v>
          </cell>
          <cell r="BH814" t="str">
            <v>12 MESES</v>
          </cell>
          <cell r="BI814" t="str">
            <v>1 1. Días</v>
          </cell>
          <cell r="BJ814">
            <v>359</v>
          </cell>
          <cell r="BK814">
            <v>0</v>
          </cell>
          <cell r="BL814">
            <v>359</v>
          </cell>
          <cell r="BM814" t="str">
            <v>DIRECCIÓN DE ARTE, CULTURA Y PATRIMONIO</v>
          </cell>
          <cell r="BN814" t="str">
            <v>SUBDIRECCIÓN DE INFRAESTRUCTURA Y PATRIMONIO CULTURAL</v>
          </cell>
          <cell r="BO814" t="str">
            <v>Juan Carlos Serrano Salamanca</v>
          </cell>
          <cell r="BP814">
            <v>79688558</v>
          </cell>
          <cell r="BQ814">
            <v>8</v>
          </cell>
          <cell r="BR814" t="str">
            <v>BLANCA ANDREA SANCHEZ</v>
          </cell>
          <cell r="BS814" t="str">
            <v>5 2 9 6 7 4 1 2</v>
          </cell>
          <cell r="BT814" t="str">
            <v>N.A</v>
          </cell>
          <cell r="BU814" t="str">
            <v>N.A</v>
          </cell>
          <cell r="BV814" t="str">
            <v>N.A</v>
          </cell>
          <cell r="BW814" t="str">
            <v>N.A</v>
          </cell>
          <cell r="BX814" t="str">
            <v>NO</v>
          </cell>
          <cell r="BY814" t="str">
            <v>N.A</v>
          </cell>
          <cell r="BZ814" t="str">
            <v>N.A</v>
          </cell>
          <cell r="CA814" t="str">
            <v>N.A</v>
          </cell>
          <cell r="CD814" t="str">
            <v>3 3. Municipal</v>
          </cell>
          <cell r="CE814" t="str">
            <v>2 2. Transferencias</v>
          </cell>
          <cell r="CF814" t="str">
            <v>1 1-Pesos Colombianos</v>
          </cell>
          <cell r="CG814" t="str">
            <v>3 Bogotá D.C.</v>
          </cell>
          <cell r="CH814" t="str">
            <v>149 3. Bogotá D.C.</v>
          </cell>
          <cell r="CI814" t="str">
            <v>17 17 La Candelaria</v>
          </cell>
          <cell r="CJ814" t="str">
            <v>LA CANDELARIA</v>
          </cell>
          <cell r="CK814" t="str">
            <v>1 1. Única</v>
          </cell>
          <cell r="CL814" t="str">
            <v>4 CARRERA</v>
          </cell>
          <cell r="CM814">
            <v>8</v>
          </cell>
          <cell r="CN814">
            <v>9</v>
          </cell>
          <cell r="CO814">
            <v>83</v>
          </cell>
          <cell r="CP814" t="str">
            <v>1 Interno</v>
          </cell>
          <cell r="CQ814" t="str">
            <v>1 Natural</v>
          </cell>
          <cell r="CR814" t="str">
            <v>202576002100300036E</v>
          </cell>
        </row>
        <row r="815">
          <cell r="A815">
            <v>813</v>
          </cell>
          <cell r="B815" t="str">
            <v>CONTRATO DE PRESTACION DE SERVICIOS</v>
          </cell>
          <cell r="C815" t="str">
            <v>SCRD-LP-31-2025</v>
          </cell>
          <cell r="D815" t="str">
            <v>LICITACION PUBLICA</v>
          </cell>
          <cell r="E815" t="str">
            <v>Prestar servicios para ejecutar las actividades de aplicación en campo, digitación, crítica, sistematización y procesamiento de las encuestas de los módulos de la Encuesta Bienal de Culturas requeridas por la Secretaría Distrital de Cultura, Recreación y Deporte</v>
          </cell>
          <cell r="F815" t="str">
            <v>17 17. Contrato de Prestación de Servicios</v>
          </cell>
          <cell r="G815" t="str">
            <v>1 Contratista</v>
          </cell>
          <cell r="H815" t="str">
            <v>2 Jurídica</v>
          </cell>
          <cell r="I815" t="str">
            <v>2 Privada (1)</v>
          </cell>
          <cell r="J815" t="str">
            <v>3 Privadas (2)</v>
          </cell>
          <cell r="K815" t="str">
            <v>49 49-Otros Servicios</v>
          </cell>
          <cell r="L815" t="str">
            <v>CO1.PCCNTR.8348214</v>
          </cell>
          <cell r="M815" t="str">
            <v>https://community.secop.gov.co/Public/Tendering/OpportunityDetail/Index?noticeUID=CO1.NTC.8542992&amp;isFromPublicArea=True&amp;isModal=False</v>
          </cell>
          <cell r="N815">
            <v>45870</v>
          </cell>
          <cell r="O815" t="str">
            <v>1 Licitación pública</v>
          </cell>
          <cell r="P815" t="str">
            <v>22 Licitación Pública (1-7)</v>
          </cell>
          <cell r="Q815" t="str">
            <v>N/A</v>
          </cell>
          <cell r="R815" t="str">
            <v>1 1. Ley 80</v>
          </cell>
          <cell r="S815" t="str">
            <v>8 8: Cultura</v>
          </cell>
          <cell r="T815" t="str">
            <v>1 Nacional</v>
          </cell>
          <cell r="U815" t="str">
            <v>3 3. Único Contratista</v>
          </cell>
          <cell r="V815" t="str">
            <v>GLORIA GALLEGO SIGMA DOS INTERNACIONAL SAS</v>
          </cell>
          <cell r="W815" t="str">
            <v>N.A</v>
          </cell>
          <cell r="X815">
            <v>830058237</v>
          </cell>
          <cell r="Y815">
            <v>1</v>
          </cell>
          <cell r="Z815" t="str">
            <v>CR 49 103 B 32</v>
          </cell>
          <cell r="AA815">
            <v>2365933</v>
          </cell>
          <cell r="AB815" t="str">
            <v>mcgallego@sigmados.com.co</v>
          </cell>
          <cell r="AC815" t="str">
            <v>mcgallego@sigmados.com.co</v>
          </cell>
          <cell r="AD815" t="str">
            <v>N.A</v>
          </cell>
          <cell r="AE815" t="str">
            <v>N.A</v>
          </cell>
          <cell r="AF815" t="str">
            <v>N.A</v>
          </cell>
          <cell r="AG815" t="str">
            <v>N.A</v>
          </cell>
          <cell r="AH815" t="str">
            <v>N.A</v>
          </cell>
          <cell r="AI815" t="str">
            <v>1 1. Inversión</v>
          </cell>
          <cell r="AJ815">
            <v>122</v>
          </cell>
          <cell r="AK815" t="str">
            <v>O230117330120240122</v>
          </cell>
          <cell r="AL815" t="str">
            <v>Innovación y cambio cultural para la transformación de comportamientos que promuevan el orgullo por la ciudad de Bogotá D.C.</v>
          </cell>
          <cell r="AN815">
            <v>869830500</v>
          </cell>
          <cell r="AQ815">
            <v>869830500</v>
          </cell>
          <cell r="AU815">
            <v>869830500</v>
          </cell>
          <cell r="AV815">
            <v>0</v>
          </cell>
          <cell r="AW815">
            <v>2539</v>
          </cell>
          <cell r="AX815">
            <v>869830500</v>
          </cell>
          <cell r="AY815">
            <v>45923</v>
          </cell>
          <cell r="AZ815">
            <v>789</v>
          </cell>
          <cell r="BA815">
            <v>1227888900</v>
          </cell>
          <cell r="BB815">
            <v>45723</v>
          </cell>
          <cell r="BC815">
            <v>45922</v>
          </cell>
          <cell r="BD815">
            <v>45945</v>
          </cell>
          <cell r="BE815">
            <v>46021</v>
          </cell>
          <cell r="BF815">
            <v>46068</v>
          </cell>
          <cell r="BG815" t="str">
            <v>2 2-Ejecución</v>
          </cell>
          <cell r="BH815" t="str">
            <v>4 MESES</v>
          </cell>
          <cell r="BI815" t="str">
            <v>1 1. Días</v>
          </cell>
          <cell r="BJ815">
            <v>75</v>
          </cell>
          <cell r="BK815">
            <v>45</v>
          </cell>
          <cell r="BL815">
            <v>120</v>
          </cell>
          <cell r="BM815" t="str">
            <v>SUBSECRETARÍA DISTRITAL DE CULTURA CIUDADANA Y GESTIÓN DEL CONOCIMIENTO</v>
          </cell>
          <cell r="BN815" t="str">
            <v>DIRECCIÓN OBSERVATORIO Y GESTIÓN DEL CONOCIMIENTO CULTURAL</v>
          </cell>
          <cell r="BO815" t="str">
            <v>Julian Felipe Duarte Alvarez</v>
          </cell>
          <cell r="BP815">
            <v>1019071928</v>
          </cell>
          <cell r="BQ815">
            <v>3</v>
          </cell>
          <cell r="BR815" t="str">
            <v>GLORIA CECILIA GALLEGO LUJAN</v>
          </cell>
          <cell r="BS815">
            <v>35469109</v>
          </cell>
          <cell r="BT815" t="str">
            <v>N.A</v>
          </cell>
          <cell r="BU815" t="str">
            <v>PEQUEÑA</v>
          </cell>
          <cell r="BV815">
            <v>28</v>
          </cell>
          <cell r="BW815" t="str">
            <v>N.A</v>
          </cell>
          <cell r="BX815" t="str">
            <v>NO</v>
          </cell>
          <cell r="BY815" t="str">
            <v>N.A</v>
          </cell>
          <cell r="BZ815" t="str">
            <v>N.A</v>
          </cell>
          <cell r="CA815" t="str">
            <v>N.A</v>
          </cell>
          <cell r="CD815" t="str">
            <v>3 3. Municipal</v>
          </cell>
          <cell r="CE815" t="str">
            <v>2 2. Transferencias</v>
          </cell>
          <cell r="CF815" t="str">
            <v>1 1-Pesos Colombianos</v>
          </cell>
          <cell r="CG815" t="str">
            <v>3 Bogotá D.C.</v>
          </cell>
          <cell r="CH815" t="str">
            <v>149 3. Bogotá D.C.</v>
          </cell>
          <cell r="CI815" t="str">
            <v>17 17 La Candelaria</v>
          </cell>
          <cell r="CJ815" t="str">
            <v>LA CANDELARIA</v>
          </cell>
          <cell r="CK815" t="str">
            <v>1 1. Única</v>
          </cell>
          <cell r="CL815" t="str">
            <v>4 CARRERA</v>
          </cell>
          <cell r="CM815">
            <v>8</v>
          </cell>
          <cell r="CN815">
            <v>9</v>
          </cell>
          <cell r="CO815">
            <v>83</v>
          </cell>
          <cell r="CP815" t="str">
            <v>1 Interno</v>
          </cell>
          <cell r="CQ815" t="str">
            <v>1 Natural</v>
          </cell>
          <cell r="CR815" t="str">
            <v>202576002000800620E</v>
          </cell>
          <cell r="CS815" t="str">
            <v>MODIFICACION - PRORROGA</v>
          </cell>
          <cell r="CT815" t="str">
            <v>3 3. Prorroga</v>
          </cell>
          <cell r="CU815">
            <v>46021</v>
          </cell>
          <cell r="CV815">
            <v>46021</v>
          </cell>
          <cell r="CW815">
            <v>46068</v>
          </cell>
          <cell r="CY815" t="str">
            <v>45 dias</v>
          </cell>
        </row>
        <row r="816">
          <cell r="A816">
            <v>814</v>
          </cell>
          <cell r="B816" t="str">
            <v>CONTRATO DE ARRENDAMIENTO</v>
          </cell>
          <cell r="C816" t="str">
            <v>CONTRATO DE ARRENDAMIENTO UNIMINUTO</v>
          </cell>
          <cell r="D816" t="str">
            <v>CONTRATACION DIRECTA</v>
          </cell>
          <cell r="E816" t="str">
            <v>Prestar el servicio de arrendamiento de los siguientes espacios; 1. Aula Audiovisuales, 2. Arena Polivalente, 3. Aula de Música y 4. Aula Múltiple 1 y 3 para la programación denominada jornadas de inmersión - Olimpiadas 2025.</v>
          </cell>
          <cell r="F816" t="str">
            <v>11 10. Típicos</v>
          </cell>
          <cell r="G816" t="str">
            <v>1 Contratista</v>
          </cell>
          <cell r="H816" t="str">
            <v>2 Jurídica</v>
          </cell>
          <cell r="I816" t="str">
            <v>4 Sin Ánimo de Lucro (2-3)</v>
          </cell>
          <cell r="J816" t="str">
            <v>18 Corporaciones (4)</v>
          </cell>
          <cell r="K816" t="str">
            <v>132 132-Arrendamiento de bienes inmuebles</v>
          </cell>
          <cell r="L816" t="str">
            <v>CO1.PCCNTR.8356147</v>
          </cell>
          <cell r="M816" t="str">
            <v>https://community.secop.gov.co/Public/Tendering/OpportunityDetail/Index?noticeUID=CO1.NTC.8817807&amp;isFromPublicArea=True&amp;isModal=False</v>
          </cell>
          <cell r="N816">
            <v>45929</v>
          </cell>
          <cell r="O816" t="str">
            <v>5 Contratación directa</v>
          </cell>
          <cell r="P816" t="str">
            <v>6 Arrendamientos y Adquisición de Inmuebles (5-8)</v>
          </cell>
          <cell r="Q816" t="str">
            <v>N/A</v>
          </cell>
          <cell r="R816" t="str">
            <v>1 1. Ley 80</v>
          </cell>
          <cell r="S816" t="str">
            <v>8 8: Cultura</v>
          </cell>
          <cell r="T816" t="str">
            <v>1 Nacional</v>
          </cell>
          <cell r="U816" t="str">
            <v>3 3. Único Contratista</v>
          </cell>
          <cell r="V816" t="str">
            <v>CORPORACIÓN UNIVERSITARIA MINUTO DE DIOS – UNIMINUTO.</v>
          </cell>
          <cell r="W816" t="str">
            <v>N.A</v>
          </cell>
          <cell r="X816">
            <v>800116217</v>
          </cell>
          <cell r="Y816">
            <v>2</v>
          </cell>
          <cell r="Z816" t="str">
            <v>CR 73 A 81 B 70</v>
          </cell>
          <cell r="AA816" t="str">
            <v>6 0 1 2 9 1 6 5 5 0</v>
          </cell>
          <cell r="AB816" t="str">
            <v>direccion.juridica@uniminuto.edu</v>
          </cell>
          <cell r="AC816" t="str">
            <v>direccion.juridica@uniminuto.edu</v>
          </cell>
          <cell r="AD816" t="str">
            <v>N.A</v>
          </cell>
          <cell r="AE816" t="str">
            <v>N.A</v>
          </cell>
          <cell r="AF816" t="str">
            <v>N.A</v>
          </cell>
          <cell r="AG816" t="str">
            <v>N.A</v>
          </cell>
          <cell r="AH816" t="str">
            <v>N.A</v>
          </cell>
          <cell r="AI816" t="str">
            <v>1 1. Inversión</v>
          </cell>
          <cell r="AJ816" t="str">
            <v>N.A</v>
          </cell>
          <cell r="AK816" t="str">
            <v>N.A</v>
          </cell>
          <cell r="AL816" t="str">
            <v>N.A</v>
          </cell>
          <cell r="AN816">
            <v>0</v>
          </cell>
          <cell r="AQ816">
            <v>0</v>
          </cell>
          <cell r="AS816">
            <v>30343215</v>
          </cell>
          <cell r="AU816">
            <v>30343215</v>
          </cell>
          <cell r="AV816">
            <v>0</v>
          </cell>
          <cell r="AW816" t="str">
            <v>N.A</v>
          </cell>
          <cell r="AX816" t="str">
            <v>N.A</v>
          </cell>
          <cell r="AY816" t="str">
            <v>N.A</v>
          </cell>
          <cell r="AZ816" t="str">
            <v>N.A</v>
          </cell>
          <cell r="BA816" t="str">
            <v>N.A</v>
          </cell>
          <cell r="BB816" t="str">
            <v>N.A</v>
          </cell>
          <cell r="BC816">
            <v>45923</v>
          </cell>
          <cell r="BD816">
            <v>45929</v>
          </cell>
          <cell r="BE816">
            <v>45958</v>
          </cell>
          <cell r="BF816">
            <v>45958</v>
          </cell>
          <cell r="BG816" t="str">
            <v>2 2-Ejecución</v>
          </cell>
          <cell r="BH816" t="str">
            <v>1 MES</v>
          </cell>
          <cell r="BI816" t="str">
            <v>1 1. Días</v>
          </cell>
          <cell r="BJ816">
            <v>29</v>
          </cell>
          <cell r="BK816">
            <v>0</v>
          </cell>
          <cell r="BL816">
            <v>29</v>
          </cell>
          <cell r="BM816" t="str">
            <v>DIRECCIÓN DE ARTE, CULTURA Y PATRIMONIO</v>
          </cell>
          <cell r="BN816" t="str">
            <v>SUBDIRECCIÓN DE INFRAESTRUCTURA Y PATRIMONIO CULTURAL</v>
          </cell>
          <cell r="BO816" t="str">
            <v>Adriana Maria Botero Velez</v>
          </cell>
          <cell r="BP816">
            <v>52254482</v>
          </cell>
          <cell r="BQ816">
            <v>6</v>
          </cell>
          <cell r="BR816" t="str">
            <v>Harold de Jesús Castilla Devoz</v>
          </cell>
          <cell r="BS816">
            <v>73350900</v>
          </cell>
          <cell r="BT816" t="str">
            <v>N.A</v>
          </cell>
          <cell r="BU816" t="str">
            <v>N.A</v>
          </cell>
          <cell r="BV816" t="str">
            <v>N.A</v>
          </cell>
          <cell r="BW816" t="str">
            <v>N.A</v>
          </cell>
          <cell r="BX816" t="str">
            <v>NO</v>
          </cell>
          <cell r="BY816" t="str">
            <v>N.A</v>
          </cell>
          <cell r="BZ816" t="str">
            <v>N.A</v>
          </cell>
          <cell r="CA816" t="str">
            <v>N.A</v>
          </cell>
          <cell r="CD816" t="str">
            <v>3 3. Municipal</v>
          </cell>
          <cell r="CE816" t="str">
            <v>2 2. Transferencias</v>
          </cell>
          <cell r="CF816" t="str">
            <v>1 1-Pesos Colombianos</v>
          </cell>
          <cell r="CG816" t="str">
            <v>3 Bogotá D.C.</v>
          </cell>
          <cell r="CH816" t="str">
            <v>149 3. Bogotá D.C.</v>
          </cell>
          <cell r="CI816" t="str">
            <v>17 17 La Candelaria</v>
          </cell>
          <cell r="CJ816" t="str">
            <v>LA CANDELARIA</v>
          </cell>
          <cell r="CK816" t="str">
            <v>1 1. Única</v>
          </cell>
          <cell r="CL816" t="str">
            <v>4 CARRERA</v>
          </cell>
          <cell r="CM816">
            <v>8</v>
          </cell>
          <cell r="CN816">
            <v>9</v>
          </cell>
          <cell r="CO816">
            <v>83</v>
          </cell>
          <cell r="CP816" t="str">
            <v>1 Interno</v>
          </cell>
          <cell r="CQ816" t="str">
            <v>1 Natural</v>
          </cell>
          <cell r="CR816" t="str">
            <v>202576002000200007E</v>
          </cell>
        </row>
        <row r="817">
          <cell r="A817">
            <v>815</v>
          </cell>
          <cell r="B817" t="str">
            <v>CONTRATO DE PRESTACIÓN DE SERVICIOS PROFESIONALES Y/O APOYO A LA GESTIÓN</v>
          </cell>
          <cell r="C817" t="str">
            <v>SCDPI-21417-01498-25</v>
          </cell>
          <cell r="D817" t="str">
            <v>CONTRATACION DIRECTA</v>
          </cell>
          <cell r="E817" t="str">
            <v>Prestar servicios profesionales a la Secretaría de Cultura, Recreación y Deporte – Dirección Observatorio y Gestión del Conocimiento Cultural, para realizar la planeación, análisis y sistematización de las mediciones y seguimientos que se adelanten sobre orgullo y confianza en Bogotá, en el marco del convenio interadministrativo No. 611 de 2025.</v>
          </cell>
          <cell r="F817" t="str">
            <v>17 17. Contrato de Prestación de Servicios</v>
          </cell>
          <cell r="G817" t="str">
            <v>1 Contratista</v>
          </cell>
          <cell r="H817" t="str">
            <v>1 Natural</v>
          </cell>
          <cell r="I817" t="str">
            <v>2 Privada (1)</v>
          </cell>
          <cell r="J817" t="str">
            <v>4 Persona Natural (2)</v>
          </cell>
          <cell r="K817" t="str">
            <v>31 31-Servicios Profesionales</v>
          </cell>
          <cell r="L817" t="str">
            <v>CO1.PCCNTR.8356614</v>
          </cell>
          <cell r="M817" t="str">
            <v>https://community.secop.gov.co/Public/Tendering/OpportunityDetail/Index?noticeUID=CO1.NTC.8820855&amp;isFromPublicArea=True&amp;isModal=False</v>
          </cell>
          <cell r="N817">
            <v>45922</v>
          </cell>
          <cell r="O817" t="str">
            <v>5 Contratación directa</v>
          </cell>
          <cell r="P817" t="str">
            <v>33 Prestación de Servicios Profesionales y Apoyo (5-8)</v>
          </cell>
          <cell r="Q817" t="str">
            <v>N/A</v>
          </cell>
          <cell r="R817" t="str">
            <v>1 1. Ley 80</v>
          </cell>
          <cell r="S817" t="str">
            <v>6 6: Prestacion de servicios</v>
          </cell>
          <cell r="T817" t="str">
            <v>1 Nacional</v>
          </cell>
          <cell r="U817" t="str">
            <v>3 3. Único Contratista</v>
          </cell>
          <cell r="V817" t="str">
            <v>SANTIAGO BORDA ESQUIVEL</v>
          </cell>
          <cell r="W817" t="str">
            <v>M</v>
          </cell>
          <cell r="X817">
            <v>1010184834</v>
          </cell>
          <cell r="Y817">
            <v>2</v>
          </cell>
          <cell r="Z817" t="str">
            <v>CL 64 4 52</v>
          </cell>
          <cell r="AA817">
            <v>3187771059</v>
          </cell>
          <cell r="AC817" t="str">
            <v>borda.santiago@me.com</v>
          </cell>
          <cell r="AD817">
            <v>32732</v>
          </cell>
          <cell r="AE817">
            <v>36</v>
          </cell>
          <cell r="AF817" t="str">
            <v>VALLE DEL CAUCA - CALI</v>
          </cell>
          <cell r="AG817" t="str">
            <v>Titulo profesional en ciencias humanas, sociales, políticas, económicas, administrativas, estadística, matemática, historia, licenciaturas, ingenierías, diseño gráfico, diseño industrial, artes o afines, música, literatura, o afines Con más de cinco (5) años de experiencia en las ciencias del comportamiento, la medición y el análisis de datos, la generación y difusión de conocimiento, creación de informes basados en datos orientados a la toma de decisiones o a la difusión de conocimiento.</v>
          </cell>
          <cell r="AH817" t="str">
            <v>ECONOMISTA</v>
          </cell>
          <cell r="AI817" t="str">
            <v>1 1. Inversión</v>
          </cell>
          <cell r="AJ817">
            <v>122</v>
          </cell>
          <cell r="AK817" t="str">
            <v>O230117330120240122</v>
          </cell>
          <cell r="AL817" t="str">
            <v>Innovación y cambio cultural para la transformación de comportamientos que promuevan el orgullo por la ciudad de Bogotá D.C.</v>
          </cell>
          <cell r="AN817">
            <v>32714000</v>
          </cell>
          <cell r="AQ817">
            <v>32714000</v>
          </cell>
          <cell r="AU817">
            <v>32714000</v>
          </cell>
          <cell r="AV817">
            <v>8922000</v>
          </cell>
          <cell r="AW817">
            <v>2583</v>
          </cell>
          <cell r="AX817">
            <v>32714000</v>
          </cell>
          <cell r="AY817">
            <v>45926</v>
          </cell>
          <cell r="AZ817">
            <v>1371</v>
          </cell>
          <cell r="BA817">
            <v>44610000</v>
          </cell>
          <cell r="BB817">
            <v>45868</v>
          </cell>
          <cell r="BC817">
            <v>45924</v>
          </cell>
          <cell r="BD817">
            <v>45926</v>
          </cell>
          <cell r="BE817">
            <v>46021</v>
          </cell>
          <cell r="BF817">
            <v>46021</v>
          </cell>
          <cell r="BG817" t="str">
            <v>2 2-Ejecución</v>
          </cell>
          <cell r="BH817" t="str">
            <v>3 MESES Y 20 DIAS</v>
          </cell>
          <cell r="BI817" t="str">
            <v>1 1. Días</v>
          </cell>
          <cell r="BJ817">
            <v>94</v>
          </cell>
          <cell r="BK817">
            <v>0</v>
          </cell>
          <cell r="BL817">
            <v>94</v>
          </cell>
          <cell r="BM817" t="str">
            <v>SUBSECRETARÍA DISTRITAL DE CULTURA CIUDADANA Y GESTIÓN DEL CONOCIMIENTO</v>
          </cell>
          <cell r="BN817" t="str">
            <v>DIRECCIÓN OBSERVATORIO Y GESTIÓN DEL CONOCIMIENTO CULTURAL</v>
          </cell>
          <cell r="BO817" t="str">
            <v>Diego Fernando Maldonado Castellano</v>
          </cell>
          <cell r="BP817">
            <v>80863541</v>
          </cell>
          <cell r="BQ817">
            <v>7</v>
          </cell>
          <cell r="BR817" t="str">
            <v>N.A</v>
          </cell>
          <cell r="BS817" t="str">
            <v>N.A</v>
          </cell>
          <cell r="BT817" t="str">
            <v>N.A</v>
          </cell>
          <cell r="BU817" t="str">
            <v>N.A</v>
          </cell>
          <cell r="BV817" t="str">
            <v>N.A</v>
          </cell>
          <cell r="BW817" t="str">
            <v>N.A</v>
          </cell>
          <cell r="BX817" t="str">
            <v>N.A</v>
          </cell>
          <cell r="BY817" t="str">
            <v>N.A</v>
          </cell>
          <cell r="BZ817" t="str">
            <v>N.A</v>
          </cell>
          <cell r="CA817" t="str">
            <v>N.A</v>
          </cell>
          <cell r="CD817" t="str">
            <v>3 3. Municipal</v>
          </cell>
          <cell r="CE817" t="str">
            <v>2 2. Transferencias</v>
          </cell>
          <cell r="CF817" t="str">
            <v>1 1-Pesos Colombianos</v>
          </cell>
          <cell r="CG817" t="str">
            <v>3 Bogotá D.C.</v>
          </cell>
          <cell r="CH817" t="str">
            <v>149 3. Bogotá D.C.</v>
          </cell>
          <cell r="CI817" t="str">
            <v>17 17 La Candelaria</v>
          </cell>
          <cell r="CJ817" t="str">
            <v>LA CANDELARIA</v>
          </cell>
          <cell r="CK817" t="str">
            <v>1 1. Única</v>
          </cell>
          <cell r="CL817" t="str">
            <v>4 CARRERA</v>
          </cell>
          <cell r="CM817">
            <v>8</v>
          </cell>
          <cell r="CN817">
            <v>9</v>
          </cell>
          <cell r="CO817">
            <v>83</v>
          </cell>
          <cell r="CP817" t="str">
            <v>1 Interno</v>
          </cell>
          <cell r="CQ817" t="str">
            <v>1 Natural</v>
          </cell>
          <cell r="CR817" t="str">
            <v>202576002000800788E</v>
          </cell>
        </row>
        <row r="818">
          <cell r="A818">
            <v>816</v>
          </cell>
          <cell r="B818" t="str">
            <v>CONTRATO DE PRESTACIÓN DE SERVICIOS PROFESIONALES Y/O APOYO A LA GESTIÓN</v>
          </cell>
          <cell r="C818" t="str">
            <v>SCDPI-21417-01500-25</v>
          </cell>
          <cell r="D818" t="str">
            <v>CONTRATACION DIRECTA</v>
          </cell>
          <cell r="E818" t="str">
            <v>Prestar servicios profesionales a la Secretaría de Cultura, Recreación y Deporte, a través de la Dirección Observatorio y Gestión del Conocimiento Cultural, para el desarrollo, construcción, actualización, documentación y mantenimiento de herramientas de visualización de datos derivados de las mediciones y observaciones realizadas en el marco del convenio interadministrativo No. 611 de 2025.</v>
          </cell>
          <cell r="F818" t="str">
            <v>17 17. Contrato de Prestación de Servicios</v>
          </cell>
          <cell r="G818" t="str">
            <v>1 Contratista</v>
          </cell>
          <cell r="H818" t="str">
            <v>1 Natural</v>
          </cell>
          <cell r="I818" t="str">
            <v>2 Privada (1)</v>
          </cell>
          <cell r="J818" t="str">
            <v>4 Persona Natural (2)</v>
          </cell>
          <cell r="K818" t="str">
            <v>31 31-Servicios Profesionales</v>
          </cell>
          <cell r="L818" t="str">
            <v>CO1.PCCNTR.8360912</v>
          </cell>
          <cell r="M818" t="str">
            <v>https://community.secop.gov.co/Public/Tendering/OpportunityDetail/Index?noticeUID=CO1.NTC.8825866&amp;isFromPublicArea=True&amp;isModal=False</v>
          </cell>
          <cell r="N818">
            <v>45923</v>
          </cell>
          <cell r="O818" t="str">
            <v>5 Contratación directa</v>
          </cell>
          <cell r="P818" t="str">
            <v>33 Prestación de Servicios Profesionales y Apoyo (5-8)</v>
          </cell>
          <cell r="Q818" t="str">
            <v>N/A</v>
          </cell>
          <cell r="R818" t="str">
            <v>1 1. Ley 80</v>
          </cell>
          <cell r="S818" t="str">
            <v>6 6: Prestacion de servicios</v>
          </cell>
          <cell r="T818" t="str">
            <v>1 Nacional</v>
          </cell>
          <cell r="U818" t="str">
            <v>3 3. Único Contratista</v>
          </cell>
          <cell r="V818" t="str">
            <v>YENNY PAOLA BARON AYA</v>
          </cell>
          <cell r="W818" t="str">
            <v>F</v>
          </cell>
          <cell r="X818">
            <v>1030575130</v>
          </cell>
          <cell r="Y818">
            <v>7</v>
          </cell>
          <cell r="Z818" t="str">
            <v>calle 7b # 72- 59</v>
          </cell>
          <cell r="AA818">
            <v>3115093608</v>
          </cell>
          <cell r="AC818" t="str">
            <v>jennybaronaya@gmail.com</v>
          </cell>
          <cell r="AD818">
            <v>33049</v>
          </cell>
          <cell r="AE818">
            <v>35</v>
          </cell>
          <cell r="AF818" t="str">
            <v>CUNDINAMARCA - BOGOTA</v>
          </cell>
          <cell r="AG818" t="str">
            <v>Titulo profesional en ciencias humanas, sociales, políticas, económicas, administrativas, estadística, matemática, historia, licenciaturas, ingenierías, diseño gráfico, diseño industrial, artes o afines, música, literatura, o afines con mas de cuatro (4) años de experiencia relacionada con procesamiento de datos, y/o modelos estadísticos, y/o análisis estadístico en general, y/o en procesos de investigación, y/o en el análisis de datos, en su valoración, interpretación preparación, y/o presentación de informes, y/o modelación, y/o implementación de soluciones y metodologías de visualización de datos, y/o estructuración de algoritmos y estructuras de datos, y/o implementación de Ciencia de Datos, BIG DATA o Inteligencia Artificial, o el desarrollo del modelo de analítica y visualización de datos</v>
          </cell>
          <cell r="AH818" t="str">
            <v>ECONOMISTA</v>
          </cell>
          <cell r="AI818" t="str">
            <v>1 1. Inversión</v>
          </cell>
          <cell r="AJ818">
            <v>122</v>
          </cell>
          <cell r="AK818" t="str">
            <v>O230117330120240122</v>
          </cell>
          <cell r="AL818" t="str">
            <v>Innovación y cambio cultural para la transformación de comportamientos que promuevan el orgullo por la ciudad de Bogotá D.C.</v>
          </cell>
          <cell r="AN818">
            <v>29777000</v>
          </cell>
          <cell r="AQ818">
            <v>29777000</v>
          </cell>
          <cell r="AU818">
            <v>29777000</v>
          </cell>
          <cell r="AV818">
            <v>8121000</v>
          </cell>
          <cell r="AW818">
            <v>2570</v>
          </cell>
          <cell r="AX818">
            <v>29777000</v>
          </cell>
          <cell r="AY818">
            <v>45925</v>
          </cell>
          <cell r="AZ818">
            <v>1380</v>
          </cell>
          <cell r="BA818">
            <v>40605000</v>
          </cell>
          <cell r="BB818">
            <v>45868</v>
          </cell>
          <cell r="BC818">
            <v>45924</v>
          </cell>
          <cell r="BD818">
            <v>45926</v>
          </cell>
          <cell r="BE818">
            <v>46021</v>
          </cell>
          <cell r="BF818">
            <v>46021</v>
          </cell>
          <cell r="BG818" t="str">
            <v>2 2-Ejecución</v>
          </cell>
          <cell r="BH818" t="str">
            <v>3 MESES Y 20 DIAS</v>
          </cell>
          <cell r="BI818" t="str">
            <v>1 1. Días</v>
          </cell>
          <cell r="BJ818">
            <v>94</v>
          </cell>
          <cell r="BK818">
            <v>0</v>
          </cell>
          <cell r="BL818">
            <v>94</v>
          </cell>
          <cell r="BM818" t="str">
            <v>SUBSECRETARÍA DISTRITAL DE CULTURA CIUDADANA Y GESTIÓN DEL CONOCIMIENTO</v>
          </cell>
          <cell r="BN818" t="str">
            <v>DIRECCIÓN OBSERVATORIO Y GESTIÓN DEL CONOCIMIENTO CULTURAL</v>
          </cell>
          <cell r="BO818" t="str">
            <v>Diego Fernando Maldonado Castellano</v>
          </cell>
          <cell r="BP818">
            <v>80863541</v>
          </cell>
          <cell r="BQ818">
            <v>7</v>
          </cell>
          <cell r="BR818" t="str">
            <v>N.A</v>
          </cell>
          <cell r="BS818" t="str">
            <v>N.A</v>
          </cell>
          <cell r="BT818" t="str">
            <v>N.A</v>
          </cell>
          <cell r="BU818" t="str">
            <v>N.A</v>
          </cell>
          <cell r="BV818" t="str">
            <v>N.A</v>
          </cell>
          <cell r="BW818" t="str">
            <v>N.A</v>
          </cell>
          <cell r="BX818" t="str">
            <v>N.A</v>
          </cell>
          <cell r="BY818" t="str">
            <v>N.A</v>
          </cell>
          <cell r="BZ818" t="str">
            <v>N.A</v>
          </cell>
          <cell r="CA818" t="str">
            <v>N.A</v>
          </cell>
          <cell r="CD818" t="str">
            <v>3 3. Municipal</v>
          </cell>
          <cell r="CE818" t="str">
            <v>2 2. Transferencias</v>
          </cell>
          <cell r="CF818" t="str">
            <v>1 1-Pesos Colombianos</v>
          </cell>
          <cell r="CG818" t="str">
            <v>3 Bogotá D.C.</v>
          </cell>
          <cell r="CH818" t="str">
            <v>149 3. Bogotá D.C.</v>
          </cell>
          <cell r="CI818" t="str">
            <v>17 17 La Candelaria</v>
          </cell>
          <cell r="CJ818" t="str">
            <v>LA CANDELARIA</v>
          </cell>
          <cell r="CK818" t="str">
            <v>1 1. Única</v>
          </cell>
          <cell r="CL818" t="str">
            <v>4 CARRERA</v>
          </cell>
          <cell r="CM818">
            <v>8</v>
          </cell>
          <cell r="CN818">
            <v>9</v>
          </cell>
          <cell r="CO818">
            <v>83</v>
          </cell>
          <cell r="CP818" t="str">
            <v>1 Interno</v>
          </cell>
          <cell r="CQ818" t="str">
            <v>1 Natural</v>
          </cell>
          <cell r="CR818" t="str">
            <v>202576002000800789E</v>
          </cell>
        </row>
        <row r="819">
          <cell r="A819">
            <v>817</v>
          </cell>
          <cell r="B819" t="str">
            <v>CONTRATO DE PRESTACIÓN DE SERVICIOS PROFESIONALES Y/O APOYO A LA GESTIÓN</v>
          </cell>
          <cell r="C819" t="str">
            <v>SCDPI-21419-01684-25</v>
          </cell>
          <cell r="D819" t="str">
            <v>CONTRATACION DIRECTA</v>
          </cell>
          <cell r="E819" t="str">
            <v>Prestar servicios profesionales para acompañar a la Secretaría de Cultura, Recreación y Deporte – Dirección de Lectura y Bibliotecas en el fortalecimiento de la programación cultural de la Red Distrital de Bibliotecas – BibloRed, mediante su planeación, desarrollo, seguimiento y evaluación.</v>
          </cell>
          <cell r="F819" t="str">
            <v>17 17. Contrato de Prestación de Servicios</v>
          </cell>
          <cell r="G819" t="str">
            <v>1 Contratista</v>
          </cell>
          <cell r="H819" t="str">
            <v>1 Natural</v>
          </cell>
          <cell r="I819" t="str">
            <v>2 Privada (1)</v>
          </cell>
          <cell r="J819" t="str">
            <v>4 Persona Natural (2)</v>
          </cell>
          <cell r="K819" t="str">
            <v>31 31-Servicios Profesionales</v>
          </cell>
          <cell r="L819" t="str">
            <v>CO1.PCCNTR.8363538</v>
          </cell>
          <cell r="M819" t="str">
            <v>https://community.secop.gov.co/Public/Tendering/OpportunityDetail/Index?noticeUID=CO1.NTC.8830381&amp;isFromPublicArea=True&amp;isModal=False</v>
          </cell>
          <cell r="N819">
            <v>45924</v>
          </cell>
          <cell r="O819" t="str">
            <v>5 Contratación directa</v>
          </cell>
          <cell r="P819" t="str">
            <v>33 Prestación de Servicios Profesionales y Apoyo (5-8)</v>
          </cell>
          <cell r="Q819" t="str">
            <v>N/A</v>
          </cell>
          <cell r="R819" t="str">
            <v>1 1. Ley 80</v>
          </cell>
          <cell r="S819" t="str">
            <v>6 6: Prestacion de servicios</v>
          </cell>
          <cell r="T819" t="str">
            <v>1 Nacional</v>
          </cell>
          <cell r="U819" t="str">
            <v>3 3. Único Contratista</v>
          </cell>
          <cell r="V819" t="str">
            <v>GUILLERMO ADRIAN GUEVARA MARFOY</v>
          </cell>
          <cell r="W819" t="str">
            <v>M</v>
          </cell>
          <cell r="X819">
            <v>80228453</v>
          </cell>
          <cell r="Y819">
            <v>4</v>
          </cell>
          <cell r="Z819" t="str">
            <v>KR 25 41 56 AP 404</v>
          </cell>
          <cell r="AA819">
            <v>3194065642</v>
          </cell>
          <cell r="AB819" t="str">
            <v>guillermo.guevara@scrd.gov.co</v>
          </cell>
          <cell r="AC819" t="str">
            <v>guillogagm@gmail.com</v>
          </cell>
          <cell r="AD819">
            <v>29343</v>
          </cell>
          <cell r="AE819">
            <v>46</v>
          </cell>
          <cell r="AF819" t="str">
            <v>CUNDINAMARCA - BOGOTA</v>
          </cell>
          <cell r="AG819" t="str">
            <v>Profesional en el área de las ciencias sociales y humanas, o artes, o administración, con maestría en áreas afines a las ciencias sociales y humanas, artes o administración, con cinco (5) años de experiencia profesional relacionada</v>
          </cell>
          <cell r="AH819" t="str">
            <v>MAESTRO EN MUSICA</v>
          </cell>
          <cell r="AI819" t="str">
            <v>1 1. Inversión</v>
          </cell>
          <cell r="AJ819">
            <v>82</v>
          </cell>
          <cell r="AK819" t="str">
            <v>O230117330120240082</v>
          </cell>
          <cell r="AL819" t="str">
            <v>Fortalecimiento del acceso a la cultura escrita de los habitantes de Bogotá D.C</v>
          </cell>
          <cell r="AN819">
            <v>36360000</v>
          </cell>
          <cell r="AQ819">
            <v>36360000</v>
          </cell>
          <cell r="AU819">
            <v>36360000</v>
          </cell>
          <cell r="AV819">
            <v>12120000</v>
          </cell>
          <cell r="AW819">
            <v>2554</v>
          </cell>
          <cell r="AX819">
            <v>36360000</v>
          </cell>
          <cell r="AY819">
            <v>45924</v>
          </cell>
          <cell r="AZ819">
            <v>1561</v>
          </cell>
          <cell r="BA819">
            <v>36360000</v>
          </cell>
          <cell r="BB819">
            <v>45911</v>
          </cell>
          <cell r="BC819">
            <v>45924</v>
          </cell>
          <cell r="BD819">
            <v>45930</v>
          </cell>
          <cell r="BE819">
            <v>46020</v>
          </cell>
          <cell r="BF819">
            <v>46020</v>
          </cell>
          <cell r="BG819" t="str">
            <v>2 2-Ejecución</v>
          </cell>
          <cell r="BH819" t="str">
            <v>3 MESES</v>
          </cell>
          <cell r="BI819" t="str">
            <v>1 1. Días</v>
          </cell>
          <cell r="BJ819">
            <v>89</v>
          </cell>
          <cell r="BK819">
            <v>0</v>
          </cell>
          <cell r="BL819">
            <v>89</v>
          </cell>
          <cell r="BM819" t="str">
            <v>DIRECCIÓN DE LECTURA Y BIBLIOTECAS</v>
          </cell>
          <cell r="BN819" t="str">
            <v>DIRECCIÓN DE LECTURA Y BIBLIOTECAS</v>
          </cell>
          <cell r="BO819" t="str">
            <v>Bibiana Andrea Victorino Ramírez</v>
          </cell>
          <cell r="BP819">
            <v>52880976</v>
          </cell>
          <cell r="BQ819">
            <v>7</v>
          </cell>
          <cell r="BR819" t="str">
            <v>N.A</v>
          </cell>
          <cell r="BS819" t="str">
            <v>N.A</v>
          </cell>
          <cell r="BT819" t="str">
            <v>N.A</v>
          </cell>
          <cell r="BU819" t="str">
            <v>N.A</v>
          </cell>
          <cell r="BV819" t="str">
            <v>N.A</v>
          </cell>
          <cell r="BW819" t="str">
            <v>N.A</v>
          </cell>
          <cell r="BX819" t="str">
            <v>N.A</v>
          </cell>
          <cell r="BY819" t="str">
            <v>N.A</v>
          </cell>
          <cell r="BZ819" t="str">
            <v>N.A</v>
          </cell>
          <cell r="CA819" t="str">
            <v>N.A</v>
          </cell>
          <cell r="CD819" t="str">
            <v>3 3. Municipal</v>
          </cell>
          <cell r="CE819" t="str">
            <v>2 2. Transferencias</v>
          </cell>
          <cell r="CF819" t="str">
            <v>1 1-Pesos Colombianos</v>
          </cell>
          <cell r="CG819" t="str">
            <v>3 Bogotá D.C.</v>
          </cell>
          <cell r="CH819" t="str">
            <v>149 3. Bogotá D.C.</v>
          </cell>
          <cell r="CI819" t="str">
            <v>17 17 La Candelaria</v>
          </cell>
          <cell r="CJ819" t="str">
            <v>LA CANDELARIA</v>
          </cell>
          <cell r="CK819" t="str">
            <v>1 1. Única</v>
          </cell>
          <cell r="CL819" t="str">
            <v>4 CARRERA</v>
          </cell>
          <cell r="CM819">
            <v>8</v>
          </cell>
          <cell r="CN819">
            <v>9</v>
          </cell>
          <cell r="CO819">
            <v>83</v>
          </cell>
          <cell r="CP819" t="str">
            <v>1 Interno</v>
          </cell>
          <cell r="CQ819" t="str">
            <v>1 Natural</v>
          </cell>
          <cell r="CR819" t="str">
            <v>202576002000800808E</v>
          </cell>
        </row>
        <row r="820">
          <cell r="A820">
            <v>818</v>
          </cell>
          <cell r="B820" t="str">
            <v>CONTRATO DE PRESTACIÓN DE SERVICIOS PROFESIONALES Y/O APOYO A LA GESTIÓN</v>
          </cell>
          <cell r="C820" t="str">
            <v>SCDPI-21418-01480-25</v>
          </cell>
          <cell r="D820" t="str">
            <v>CONTRATACION DIRECTA</v>
          </cell>
          <cell r="E820" t="str">
            <v>Prestar servicios profesionales a la Secretaría Distrital de Cultura, Recreación y Deporte - Dirección de Arte, Cultura y Patrimonio, en las actividades requeridas para la planificación, implementación, seguimiento, evaluación y reporte de la gestión del conocimiento de la estrategia EstarBien Bogotá</v>
          </cell>
          <cell r="F820" t="str">
            <v>17 17. Contrato de Prestación de Servicios</v>
          </cell>
          <cell r="G820" t="str">
            <v>1 Contratista</v>
          </cell>
          <cell r="H820" t="str">
            <v>1 Natural</v>
          </cell>
          <cell r="I820" t="str">
            <v>2 Privada (1)</v>
          </cell>
          <cell r="J820" t="str">
            <v>4 Persona Natural (2)</v>
          </cell>
          <cell r="K820" t="str">
            <v>31 31-Servicios Profesionales</v>
          </cell>
          <cell r="L820" t="str">
            <v>CO1.PCCNTR.8363471</v>
          </cell>
          <cell r="M820" t="str">
            <v>https://community.secop.gov.co/Public/Tendering/OpportunityDetail/Index?noticeUID=CO1.NTC.8830689&amp;isFromPublicArea=True&amp;isModal=False</v>
          </cell>
          <cell r="N820">
            <v>45924</v>
          </cell>
          <cell r="O820" t="str">
            <v>5 Contratación directa</v>
          </cell>
          <cell r="P820" t="str">
            <v>33 Prestación de Servicios Profesionales y Apoyo (5-8)</v>
          </cell>
          <cell r="Q820" t="str">
            <v>N/A</v>
          </cell>
          <cell r="R820" t="str">
            <v>1 1. Ley 80</v>
          </cell>
          <cell r="S820" t="str">
            <v>6 6: Prestacion de servicios</v>
          </cell>
          <cell r="T820" t="str">
            <v>1 Nacional</v>
          </cell>
          <cell r="U820" t="str">
            <v>3 3. Único Contratista</v>
          </cell>
          <cell r="V820" t="str">
            <v>GIZEL PATRICIA MAYA AGUILAR</v>
          </cell>
          <cell r="W820" t="str">
            <v>F</v>
          </cell>
          <cell r="X820">
            <v>52850749</v>
          </cell>
          <cell r="Y820">
            <v>3</v>
          </cell>
          <cell r="Z820" t="str">
            <v>KR 24 A BIS 45 23</v>
          </cell>
          <cell r="AA820">
            <v>3132301411</v>
          </cell>
          <cell r="AB820" t="str">
            <v>gizel.maya@scrd.gov.co</v>
          </cell>
          <cell r="AC820" t="str">
            <v>gisellemaya@gmail.com</v>
          </cell>
          <cell r="AD820">
            <v>29324</v>
          </cell>
          <cell r="AE820">
            <v>46</v>
          </cell>
          <cell r="AF820" t="str">
            <v>CUNDINAMARCA - BOGOTA</v>
          </cell>
          <cell r="AG820" t="str">
            <v>Profesional en áreas relacionadas con las ciencias humanas, ciencias sociales, ciencias de la educación, ciencias de la salud, artes, bellas artes con tres (3) años de experiencia profesional relacionada</v>
          </cell>
          <cell r="AH820" t="str">
            <v>TRABAJO SOCIAL</v>
          </cell>
          <cell r="AI820" t="str">
            <v>1 1. Inversión</v>
          </cell>
          <cell r="AJ820">
            <v>80</v>
          </cell>
          <cell r="AK820" t="str">
            <v>O230117330120240080</v>
          </cell>
          <cell r="AL820" t="str">
            <v>Fortalecimiento de prácticas y transformaciones culturales, patrimoniales, urbanas y sociales para el bienestar integral de Bogotá D.C.</v>
          </cell>
          <cell r="AN820">
            <v>23180000</v>
          </cell>
          <cell r="AP820">
            <v>732000</v>
          </cell>
          <cell r="AQ820">
            <v>22448000</v>
          </cell>
          <cell r="AU820">
            <v>22448000</v>
          </cell>
          <cell r="AV820">
            <v>7320000</v>
          </cell>
          <cell r="AW820">
            <v>2572</v>
          </cell>
          <cell r="AX820">
            <v>23180000</v>
          </cell>
          <cell r="AY820">
            <v>45925</v>
          </cell>
          <cell r="AZ820">
            <v>1375</v>
          </cell>
          <cell r="BA820">
            <v>24644000</v>
          </cell>
          <cell r="BB820">
            <v>45868</v>
          </cell>
          <cell r="BC820">
            <v>45924</v>
          </cell>
          <cell r="BD820">
            <v>45929</v>
          </cell>
          <cell r="BE820">
            <v>46022</v>
          </cell>
          <cell r="BF820">
            <v>46022</v>
          </cell>
          <cell r="BG820" t="str">
            <v>2 2-Ejecución</v>
          </cell>
          <cell r="BH820" t="str">
            <v>3 MESES Y 05 DIAS</v>
          </cell>
          <cell r="BI820" t="str">
            <v>1 1. Días</v>
          </cell>
          <cell r="BJ820">
            <v>92</v>
          </cell>
          <cell r="BK820">
            <v>0</v>
          </cell>
          <cell r="BL820">
            <v>92</v>
          </cell>
          <cell r="BM820" t="str">
            <v>DIRECCIÓN DE ARTE, CULTURA Y PATRIMONIO</v>
          </cell>
          <cell r="BN820" t="str">
            <v>DIRECCIÓN DE ARTE, CULTURA Y PATRIMONIO</v>
          </cell>
          <cell r="BO820" t="str">
            <v>Natalia Currea Dereser</v>
          </cell>
          <cell r="BP820">
            <v>52414607</v>
          </cell>
          <cell r="BQ820">
            <v>7</v>
          </cell>
          <cell r="BR820" t="str">
            <v>N.A</v>
          </cell>
          <cell r="BS820" t="str">
            <v>N.A</v>
          </cell>
          <cell r="BT820" t="str">
            <v>N.A</v>
          </cell>
          <cell r="BU820" t="str">
            <v>N.A</v>
          </cell>
          <cell r="BV820" t="str">
            <v>N.A</v>
          </cell>
          <cell r="BW820" t="str">
            <v>N.A</v>
          </cell>
          <cell r="BX820" t="str">
            <v>N.A</v>
          </cell>
          <cell r="BY820" t="str">
            <v>N.A</v>
          </cell>
          <cell r="BZ820" t="str">
            <v>N.A</v>
          </cell>
          <cell r="CA820" t="str">
            <v>N.A</v>
          </cell>
          <cell r="CD820" t="str">
            <v>3 3. Municipal</v>
          </cell>
          <cell r="CE820" t="str">
            <v>2 2. Transferencias</v>
          </cell>
          <cell r="CF820" t="str">
            <v>1 1-Pesos Colombianos</v>
          </cell>
          <cell r="CG820" t="str">
            <v>3 Bogotá D.C.</v>
          </cell>
          <cell r="CH820" t="str">
            <v>149 3. Bogotá D.C.</v>
          </cell>
          <cell r="CI820" t="str">
            <v>17 17 La Candelaria</v>
          </cell>
          <cell r="CJ820" t="str">
            <v>LA CANDELARIA</v>
          </cell>
          <cell r="CK820" t="str">
            <v>1 1. Única</v>
          </cell>
          <cell r="CL820" t="str">
            <v>4 CARRERA</v>
          </cell>
          <cell r="CM820">
            <v>8</v>
          </cell>
          <cell r="CN820">
            <v>9</v>
          </cell>
          <cell r="CO820">
            <v>83</v>
          </cell>
          <cell r="CP820" t="str">
            <v>1 Interno</v>
          </cell>
          <cell r="CQ820" t="str">
            <v>1 Natural</v>
          </cell>
          <cell r="CR820" t="str">
            <v>202576002000800804E</v>
          </cell>
          <cell r="CS820" t="str">
            <v>MODIFICACIÓN - LIBERACIÓN</v>
          </cell>
          <cell r="CT820" t="str">
            <v>Liberación</v>
          </cell>
          <cell r="CU820">
            <v>46009</v>
          </cell>
          <cell r="CX820">
            <v>732000</v>
          </cell>
        </row>
        <row r="821">
          <cell r="A821">
            <v>819</v>
          </cell>
          <cell r="B821" t="str">
            <v>CONTRATO DE PRESTACIÓN DE SERVICIOS PROFESIONALES Y/O APOYO A LA GESTIÓN</v>
          </cell>
          <cell r="C821" t="str">
            <v>SCDPI-220-01322-25</v>
          </cell>
          <cell r="D821" t="str">
            <v>CONTRATACION DIRECTA</v>
          </cell>
          <cell r="E821" t="str">
            <v>Prestar los servicios profesionales a la Secretaría de Cultura, Recreación y Deporte - Dirección de Fomento para realizar actividades requeridas para la planeación y el desarrollo técnico, administrativo y misional de la estrategia de fortalecimiento en el marco de los convenios 740 y 755 del programa Más Cultura Local.</v>
          </cell>
          <cell r="F821" t="str">
            <v>17 17. Contrato de Prestación de Servicios</v>
          </cell>
          <cell r="G821" t="str">
            <v>1 Contratista</v>
          </cell>
          <cell r="H821" t="str">
            <v>1 Natural</v>
          </cell>
          <cell r="I821" t="str">
            <v>2 Privada (1)</v>
          </cell>
          <cell r="J821" t="str">
            <v>4 Persona Natural (2)</v>
          </cell>
          <cell r="K821" t="str">
            <v>31 31-Servicios Profesionales</v>
          </cell>
          <cell r="L821" t="str">
            <v>CO1.PCCNTR.8365004</v>
          </cell>
          <cell r="M821" t="str">
            <v>https://community.secop.gov.co/Public/Tendering/OpportunityDetail/Index?noticeUID=CO1.NTC.8832092&amp;isFromPublicArea=True&amp;isModal=False</v>
          </cell>
          <cell r="N821">
            <v>45924</v>
          </cell>
          <cell r="O821" t="str">
            <v>5 Contratación directa</v>
          </cell>
          <cell r="P821" t="str">
            <v>33 Prestación de Servicios Profesionales y Apoyo (5-8)</v>
          </cell>
          <cell r="Q821" t="str">
            <v>N/A</v>
          </cell>
          <cell r="R821" t="str">
            <v>1 1. Ley 80</v>
          </cell>
          <cell r="S821" t="str">
            <v>6 6: Prestacion de servicios</v>
          </cell>
          <cell r="T821" t="str">
            <v>1 Nacional</v>
          </cell>
          <cell r="U821" t="str">
            <v>3 3. Único Contratista</v>
          </cell>
          <cell r="V821" t="str">
            <v>LILIANA MARCELA FONSECA GAMBA</v>
          </cell>
          <cell r="W821" t="str">
            <v>F</v>
          </cell>
          <cell r="X821">
            <v>53105866</v>
          </cell>
          <cell r="Y821">
            <v>6</v>
          </cell>
          <cell r="Z821" t="str">
            <v>CALLE 34 No. 1 A 40 CASA 291 SAN MATEO SOACHA</v>
          </cell>
          <cell r="AA821">
            <v>3138501654</v>
          </cell>
          <cell r="AB821" t="str">
            <v>liliana.fonseca@scrd.gov.co</v>
          </cell>
          <cell r="AC821" t="str">
            <v>fonsecagamba@gmail.com</v>
          </cell>
          <cell r="AE821">
            <v>126</v>
          </cell>
          <cell r="AG821" t="str">
            <v>CONOCIMIENTO EN: BELLAS ARTES; CIENCIAS DE LA EDUCACIÓN; CIENCIAS SOCIALES Y HUMANAS; ECONOMÍA, ADMINISTRACIÓN, CONTADURÍA Y AFINES; INGENIERÍA, ARQUITECTURA, URBANISMO Y AFINES, CON ESPECIALIZACIÓN Y CUATRO (4) AÑOS DE EXPERIENCIA</v>
          </cell>
          <cell r="AH821" t="str">
            <v>ARTES ESCENICAS</v>
          </cell>
          <cell r="AI821" t="str">
            <v>1 1. Inversión</v>
          </cell>
          <cell r="AJ821">
            <v>152</v>
          </cell>
          <cell r="AK821" t="str">
            <v>O230117330120240152</v>
          </cell>
          <cell r="AL821" t="str">
            <v>Fortalecimiento del Fomento para el Desarrollo de Procesos Culturales Sostenibles en Bogotá D.C.</v>
          </cell>
          <cell r="AN821">
            <v>24363000</v>
          </cell>
          <cell r="AO821">
            <v>4060500</v>
          </cell>
          <cell r="AQ821">
            <v>28423500</v>
          </cell>
          <cell r="AU821">
            <v>28423500</v>
          </cell>
          <cell r="AV821">
            <v>8121000</v>
          </cell>
          <cell r="AW821">
            <v>2638</v>
          </cell>
          <cell r="AX821">
            <v>24363000</v>
          </cell>
          <cell r="AY821">
            <v>45931</v>
          </cell>
          <cell r="AZ821">
            <v>1349</v>
          </cell>
          <cell r="BA821" t="str">
            <v>$ 24.363.000</v>
          </cell>
          <cell r="BB821">
            <v>45860</v>
          </cell>
          <cell r="BC821">
            <v>45926</v>
          </cell>
          <cell r="BD821">
            <v>45931</v>
          </cell>
          <cell r="BE821">
            <v>46021</v>
          </cell>
          <cell r="BF821">
            <v>46037</v>
          </cell>
          <cell r="BG821" t="str">
            <v>2 2-Ejecución</v>
          </cell>
          <cell r="BH821" t="str">
            <v>3 MESES</v>
          </cell>
          <cell r="BI821" t="str">
            <v>1 1. Días</v>
          </cell>
          <cell r="BJ821">
            <v>89</v>
          </cell>
          <cell r="BK821">
            <v>15</v>
          </cell>
          <cell r="BL821">
            <v>104</v>
          </cell>
          <cell r="BM821" t="str">
            <v>SUBSECRETARÍA DE GOBERNANZA</v>
          </cell>
          <cell r="BN821" t="str">
            <v>DIRECCIÓN DE FOMENTO</v>
          </cell>
          <cell r="BO821" t="str">
            <v>Juan Diego Jaramillo Morales</v>
          </cell>
          <cell r="BP821">
            <v>8357126</v>
          </cell>
          <cell r="BQ821">
            <v>1</v>
          </cell>
          <cell r="BR821" t="str">
            <v>N.A</v>
          </cell>
          <cell r="BS821" t="str">
            <v>N.A</v>
          </cell>
          <cell r="BT821" t="str">
            <v>N.A</v>
          </cell>
          <cell r="BU821" t="str">
            <v>N.A</v>
          </cell>
          <cell r="BV821" t="str">
            <v>N.A</v>
          </cell>
          <cell r="BW821" t="str">
            <v>N.A</v>
          </cell>
          <cell r="BX821" t="str">
            <v>N.A</v>
          </cell>
          <cell r="BY821" t="str">
            <v>N.A</v>
          </cell>
          <cell r="BZ821" t="str">
            <v>N.A</v>
          </cell>
          <cell r="CA821" t="str">
            <v>N.A</v>
          </cell>
          <cell r="CD821" t="str">
            <v>3 3. Municipal</v>
          </cell>
          <cell r="CE821" t="str">
            <v>2 2. Transferencias</v>
          </cell>
          <cell r="CF821" t="str">
            <v>1 1-Pesos Colombianos</v>
          </cell>
          <cell r="CG821" t="str">
            <v>3 Bogotá D.C.</v>
          </cell>
          <cell r="CH821" t="str">
            <v>149 3. Bogotá D.C.</v>
          </cell>
          <cell r="CI821" t="str">
            <v>17 17 La Candelaria</v>
          </cell>
          <cell r="CJ821" t="str">
            <v>LA CANDELARIA</v>
          </cell>
          <cell r="CK821" t="str">
            <v>1 1. Única</v>
          </cell>
          <cell r="CL821" t="str">
            <v>4 CARRERA</v>
          </cell>
          <cell r="CM821">
            <v>8</v>
          </cell>
          <cell r="CN821">
            <v>9</v>
          </cell>
          <cell r="CO821">
            <v>83</v>
          </cell>
          <cell r="CP821" t="str">
            <v>1 Interno</v>
          </cell>
          <cell r="CQ821" t="str">
            <v>1 Natural</v>
          </cell>
          <cell r="CR821" t="str">
            <v>202576002000800767E</v>
          </cell>
          <cell r="CS821" t="str">
            <v>MODIFICACION- ADICION Y PRORROGA</v>
          </cell>
          <cell r="CT821" t="str">
            <v>4 4. Adición / Prórroga</v>
          </cell>
          <cell r="CU821">
            <v>46000</v>
          </cell>
          <cell r="CV821">
            <v>46021</v>
          </cell>
          <cell r="CW821">
            <v>46037</v>
          </cell>
          <cell r="CX821" t="str">
            <v>$ 4.060.500</v>
          </cell>
          <cell r="CY821" t="str">
            <v>15 DIAS</v>
          </cell>
          <cell r="CZ821">
            <v>4163</v>
          </cell>
          <cell r="DA821">
            <v>4060500</v>
          </cell>
          <cell r="DB821">
            <v>46009</v>
          </cell>
          <cell r="DC821">
            <v>2243</v>
          </cell>
          <cell r="DD821">
            <v>4060500</v>
          </cell>
          <cell r="DE821">
            <v>45989</v>
          </cell>
        </row>
        <row r="822">
          <cell r="A822">
            <v>820</v>
          </cell>
          <cell r="B822" t="str">
            <v>CONTRATO DE PRESTACIÓN DE SERVICIOS PROFESIONALES Y/O APOYO A LA GESTIÓN</v>
          </cell>
          <cell r="C822" t="str">
            <v>SCDPI-210-01673-25</v>
          </cell>
          <cell r="D822" t="str">
            <v>CONTRATACION DIRECTA</v>
          </cell>
          <cell r="E822" t="str">
            <v>Prestar servicios profesionales a la Secretaría Distrital de Cultura, Recreación y Deporte - Dirección de Asuntos Locales y Participación, para fortalecer la gestión cultural territorial y el acompañamiento de las redes intersectoriales locales</v>
          </cell>
          <cell r="F822" t="str">
            <v>17 17. Contrato de Prestación de Servicios</v>
          </cell>
          <cell r="G822" t="str">
            <v>1 Contratista</v>
          </cell>
          <cell r="H822" t="str">
            <v>1 Natural</v>
          </cell>
          <cell r="I822" t="str">
            <v>2 Privada (1)</v>
          </cell>
          <cell r="J822" t="str">
            <v>4 Persona Natural (2)</v>
          </cell>
          <cell r="K822" t="str">
            <v>31 31-Servicios Profesionales</v>
          </cell>
          <cell r="L822" t="str">
            <v>CO1.PCCNTR.8370149</v>
          </cell>
          <cell r="M822" t="str">
            <v>https://community.secop.gov.co/Public/Tendering/OpportunityDetail/Index?noticeUID=CO1.NTC.8839046&amp;isFromPublicArea=True&amp;isModal=False</v>
          </cell>
          <cell r="N822">
            <v>45925</v>
          </cell>
          <cell r="O822" t="str">
            <v>5 Contratación directa</v>
          </cell>
          <cell r="P822" t="str">
            <v>33 Prestación de Servicios Profesionales y Apoyo (5-8)</v>
          </cell>
          <cell r="Q822" t="str">
            <v>N/A</v>
          </cell>
          <cell r="R822" t="str">
            <v>1 1. Ley 80</v>
          </cell>
          <cell r="S822" t="str">
            <v>6 6: Prestacion de servicios</v>
          </cell>
          <cell r="T822" t="str">
            <v>1 Nacional</v>
          </cell>
          <cell r="U822" t="str">
            <v>3 3. Único Contratista</v>
          </cell>
          <cell r="V822" t="str">
            <v>FANNY MARULANDA GONZALEZ</v>
          </cell>
          <cell r="W822" t="str">
            <v>F</v>
          </cell>
          <cell r="X822">
            <v>52751345</v>
          </cell>
          <cell r="Y822">
            <v>7</v>
          </cell>
          <cell r="Z822" t="str">
            <v>Carrera 18 G N°82c 30 sur</v>
          </cell>
          <cell r="AA822">
            <v>7904744</v>
          </cell>
          <cell r="AC822" t="str">
            <v>fannymarulandag@gmail.com</v>
          </cell>
          <cell r="AE822">
            <v>126</v>
          </cell>
          <cell r="AG822" t="str">
            <v>TITULO PROFESIONAL EN LAS AREAS DEL CONOCIMIENTO EN: BELLAS ARTES; CIENCIAS DE LA EDUCACIÓN; CIENCIAS SOCIALES Y HUMANAS; ECONOMÍA, ADMINISTRACIÓN, CONTADURÍA Y AFINES; INGENIERÍA, ARQUITECTURA, URBANISMO Y AFINES, CON ESPECIALIZACIÓN Y CUATRO (4) AÑOS DE EXPERIENCIA</v>
          </cell>
          <cell r="AH822" t="str">
            <v>ARTES ESCENICAS</v>
          </cell>
          <cell r="AI822" t="str">
            <v>1 1. Inversión</v>
          </cell>
          <cell r="AJ822">
            <v>217</v>
          </cell>
          <cell r="AK822" t="str">
            <v>O230117330120240217</v>
          </cell>
          <cell r="AL822" t="str">
            <v>Fortalecimiento de la gobernanza territorial, la participación incidente y la atención diferenciada de los grupos étnicos, etarios y sectores sociales desde las prácticas culturales en Bogotá D.C.</v>
          </cell>
          <cell r="AN822">
            <v>29808000</v>
          </cell>
          <cell r="AP822">
            <v>648000</v>
          </cell>
          <cell r="AQ822">
            <v>29160000</v>
          </cell>
          <cell r="AU822">
            <v>29160000</v>
          </cell>
          <cell r="AV822">
            <v>9720000</v>
          </cell>
          <cell r="AW822">
            <v>2604</v>
          </cell>
          <cell r="AX822">
            <v>29808000</v>
          </cell>
          <cell r="AY822">
            <v>45930</v>
          </cell>
          <cell r="AZ822">
            <v>1563</v>
          </cell>
          <cell r="BA822">
            <v>29808000</v>
          </cell>
          <cell r="BB822">
            <v>45912</v>
          </cell>
          <cell r="BC822">
            <v>45926</v>
          </cell>
          <cell r="BD822">
            <v>45931</v>
          </cell>
          <cell r="BE822">
            <v>46022</v>
          </cell>
          <cell r="BF822">
            <v>46022</v>
          </cell>
          <cell r="BG822" t="str">
            <v>2 2-Ejecución</v>
          </cell>
          <cell r="BH822" t="str">
            <v>3MESES Y 5 DIAS</v>
          </cell>
          <cell r="BI822" t="str">
            <v>1 1. Días</v>
          </cell>
          <cell r="BJ822">
            <v>90</v>
          </cell>
          <cell r="BK822">
            <v>0</v>
          </cell>
          <cell r="BL822">
            <v>90</v>
          </cell>
          <cell r="BM822" t="str">
            <v>SUBSECRETARÍA DE GOBERNANZA</v>
          </cell>
          <cell r="BN822" t="str">
            <v>DIRECCIÓN DE ASUNTOS LOCALES Y PARTICIPACIÓN</v>
          </cell>
          <cell r="BO822" t="str">
            <v>Mariana Alvarez Matallana</v>
          </cell>
          <cell r="BP822">
            <v>52805435</v>
          </cell>
          <cell r="BQ822">
            <v>5</v>
          </cell>
          <cell r="BR822" t="str">
            <v>N.A</v>
          </cell>
          <cell r="BS822" t="str">
            <v>N.A</v>
          </cell>
          <cell r="BT822" t="str">
            <v>N.A</v>
          </cell>
          <cell r="BU822" t="str">
            <v>N.A</v>
          </cell>
          <cell r="BV822" t="str">
            <v>N.A</v>
          </cell>
          <cell r="BW822" t="str">
            <v>N.A</v>
          </cell>
          <cell r="BX822" t="str">
            <v>N.A</v>
          </cell>
          <cell r="BY822" t="str">
            <v>N.A</v>
          </cell>
          <cell r="BZ822" t="str">
            <v>N.A</v>
          </cell>
          <cell r="CA822" t="str">
            <v>N.A</v>
          </cell>
          <cell r="CD822" t="str">
            <v>3 3. Municipal</v>
          </cell>
          <cell r="CE822" t="str">
            <v>2 2. Transferencias</v>
          </cell>
          <cell r="CF822" t="str">
            <v>1 1-Pesos Colombianos</v>
          </cell>
          <cell r="CG822" t="str">
            <v>3 Bogotá D.C.</v>
          </cell>
          <cell r="CH822" t="str">
            <v>149 3. Bogotá D.C.</v>
          </cell>
          <cell r="CI822" t="str">
            <v>17 17 La Candelaria</v>
          </cell>
          <cell r="CJ822" t="str">
            <v>LA CANDELARIA</v>
          </cell>
          <cell r="CK822" t="str">
            <v>1 1. Única</v>
          </cell>
          <cell r="CL822" t="str">
            <v>4 CARRERA</v>
          </cell>
          <cell r="CM822">
            <v>8</v>
          </cell>
          <cell r="CN822">
            <v>9</v>
          </cell>
          <cell r="CO822">
            <v>83</v>
          </cell>
          <cell r="CP822" t="str">
            <v>1 Interno</v>
          </cell>
          <cell r="CQ822" t="str">
            <v>1 Natural</v>
          </cell>
          <cell r="CR822" t="str">
            <v>202576002000800810E</v>
          </cell>
          <cell r="CS822" t="str">
            <v>MODIFICACION - LIBERACION SALDO Y DISMINUCION PLAZO EJECICION</v>
          </cell>
          <cell r="CT822" t="str">
            <v>Liberación</v>
          </cell>
          <cell r="CU822">
            <v>45973</v>
          </cell>
          <cell r="CX822" t="str">
            <v>$ 648.000</v>
          </cell>
        </row>
        <row r="823">
          <cell r="A823">
            <v>821</v>
          </cell>
          <cell r="B823" t="str">
            <v>CONTRATO INTERADMINISTRATIVO</v>
          </cell>
          <cell r="C823" t="str">
            <v>Proyecto Navidad es Cultura 2025</v>
          </cell>
          <cell r="D823" t="str">
            <v>CONTRATACION DIRECTA</v>
          </cell>
          <cell r="E823" t="str">
            <v>Prestar los servicios requeridos para el desarrollo del proyecto ‘Navidad es Cultura 2025’, de conformidad con lo establecido en el Anexo Técnico</v>
          </cell>
          <cell r="F823" t="str">
            <v>17 17. Contrato de Prestación de Servicios</v>
          </cell>
          <cell r="G823" t="str">
            <v>1 Contratista</v>
          </cell>
          <cell r="H823" t="str">
            <v>2 Jurídica</v>
          </cell>
          <cell r="I823" t="str">
            <v>3 Pública (2-3)</v>
          </cell>
          <cell r="J823" t="str">
            <v>9 Públicos (3)</v>
          </cell>
          <cell r="K823" t="str">
            <v>911 911-Contrato Interadministrativo</v>
          </cell>
          <cell r="L823" t="str">
            <v>CO1.PCCNTR.8371789</v>
          </cell>
          <cell r="M823" t="str">
            <v>https://community.secop.gov.co/Public/Tendering/ContractNoticePhases/View?PPI=CO1.PPI.42404908&amp;isFromPublicArea=True&amp;isModal=False</v>
          </cell>
          <cell r="N823">
            <v>45924</v>
          </cell>
          <cell r="O823" t="str">
            <v>5 Contratación directa</v>
          </cell>
          <cell r="P823" t="str">
            <v>13 Contratos Interadministrativos (5-8)</v>
          </cell>
          <cell r="Q823" t="str">
            <v>N/A</v>
          </cell>
          <cell r="R823" t="str">
            <v>1 1. Ley 80</v>
          </cell>
          <cell r="S823" t="str">
            <v>6 6: Prestacion de servicios</v>
          </cell>
          <cell r="T823" t="str">
            <v>1 Nacional</v>
          </cell>
          <cell r="U823" t="str">
            <v>3 3. Único Contratista</v>
          </cell>
          <cell r="V823" t="str">
            <v>ANA - ASOCIACIÓN NACIONAL DE LAS ARTES</v>
          </cell>
          <cell r="W823" t="str">
            <v>N.A</v>
          </cell>
          <cell r="X823">
            <v>830124865</v>
          </cell>
          <cell r="Y823">
            <v>8</v>
          </cell>
          <cell r="Z823" t="str">
            <v>calle 11 # 5- 51</v>
          </cell>
          <cell r="AA823">
            <v>3344581</v>
          </cell>
          <cell r="AB823" t="str">
            <v>ricardo.rodriguez@sinfonica.com.co</v>
          </cell>
          <cell r="AC823" t="str">
            <v>ricardo.rodriguez@sinfonica.com.co</v>
          </cell>
          <cell r="AD823" t="str">
            <v>N.A</v>
          </cell>
          <cell r="AE823" t="str">
            <v>N/A</v>
          </cell>
          <cell r="AF823" t="str">
            <v>N.A</v>
          </cell>
          <cell r="AG823" t="str">
            <v>N.A</v>
          </cell>
          <cell r="AH823" t="str">
            <v>N.A</v>
          </cell>
          <cell r="AI823" t="str">
            <v>1 1. Inversión</v>
          </cell>
          <cell r="AJ823">
            <v>102</v>
          </cell>
          <cell r="AK823" t="str">
            <v>O230117330120240102</v>
          </cell>
          <cell r="AL823" t="str">
            <v>Fortalecimiento de alianzas estratégicas a nivel bilateral y multilateral para el posicionamiento de la ciudad como referente cultural y recreodeportivo en escenarios internacionales Bogotá D.C</v>
          </cell>
          <cell r="AN823">
            <v>17804000000</v>
          </cell>
          <cell r="AO823">
            <v>526535499</v>
          </cell>
          <cell r="AQ823">
            <v>18330535499</v>
          </cell>
          <cell r="AU823">
            <v>18330535499</v>
          </cell>
          <cell r="AV823">
            <v>0</v>
          </cell>
          <cell r="AW823" t="str">
            <v>2616
  2617
  2618
  2620
  2623</v>
          </cell>
          <cell r="AX823" t="str">
            <v>3468662147
  5.000.000.000
  2.970.000.000
  3.000.000.000
  3.365.337.853</v>
          </cell>
          <cell r="AY823">
            <v>45930</v>
          </cell>
          <cell r="AZ823" t="str">
            <v>1567
  1568
  1569
  1570
  1571</v>
          </cell>
          <cell r="BA823" t="str">
            <v>3468662147
  5.000.000.000
  2.970.000.000
  3.000.000.000
  3.365.337.853</v>
          </cell>
          <cell r="BB823">
            <v>45915</v>
          </cell>
          <cell r="BC823">
            <v>45926</v>
          </cell>
          <cell r="BD823">
            <v>45932</v>
          </cell>
          <cell r="BE823">
            <v>46022</v>
          </cell>
          <cell r="BF823">
            <v>46081</v>
          </cell>
          <cell r="BG823" t="str">
            <v>2 2-Ejecución</v>
          </cell>
          <cell r="BH823" t="str">
            <v>3 MESES</v>
          </cell>
          <cell r="BI823" t="str">
            <v>1 1. Días</v>
          </cell>
          <cell r="BJ823">
            <v>89</v>
          </cell>
          <cell r="BK823">
            <v>60</v>
          </cell>
          <cell r="BL823">
            <v>149</v>
          </cell>
          <cell r="BM823" t="str">
            <v>SUBSECRETARÍA DE GOBERNANZA</v>
          </cell>
          <cell r="BN823" t="str">
            <v>SUBSECRETARÍA DE GOBERNANZA</v>
          </cell>
          <cell r="BO823" t="str">
            <v>Hugo Jairo Robles Hernandez</v>
          </cell>
          <cell r="BP823">
            <v>79625111</v>
          </cell>
          <cell r="BQ823">
            <v>1</v>
          </cell>
          <cell r="BR823" t="str">
            <v>ANTONIO JOSE SUAREZ ALBARRACIN</v>
          </cell>
          <cell r="BS823">
            <v>80217249</v>
          </cell>
          <cell r="BT823" t="str">
            <v>NO</v>
          </cell>
          <cell r="BU823" t="str">
            <v>N.A</v>
          </cell>
          <cell r="BV823" t="str">
            <v>N.A</v>
          </cell>
          <cell r="BW823" t="str">
            <v>N.A</v>
          </cell>
          <cell r="BX823" t="str">
            <v>NO</v>
          </cell>
          <cell r="BY823" t="str">
            <v>N.A</v>
          </cell>
          <cell r="BZ823" t="str">
            <v>N.A</v>
          </cell>
          <cell r="CA823" t="str">
            <v>N.A</v>
          </cell>
          <cell r="CD823" t="str">
            <v>3 3. Municipal</v>
          </cell>
          <cell r="CE823" t="str">
            <v>2 2. Transferencias</v>
          </cell>
          <cell r="CF823" t="str">
            <v>1 1-Pesos Colombianos</v>
          </cell>
          <cell r="CG823" t="str">
            <v>3 Bogotá D.C.</v>
          </cell>
          <cell r="CH823" t="str">
            <v>149 3. Bogotá D.C.</v>
          </cell>
          <cell r="CI823" t="str">
            <v>17 17 La Candelaria</v>
          </cell>
          <cell r="CJ823" t="str">
            <v>LA CANDELARIA</v>
          </cell>
          <cell r="CK823" t="str">
            <v>1 1. Única</v>
          </cell>
          <cell r="CL823" t="str">
            <v>4 CARRERA</v>
          </cell>
          <cell r="CM823">
            <v>8</v>
          </cell>
          <cell r="CN823">
            <v>9</v>
          </cell>
          <cell r="CO823">
            <v>83</v>
          </cell>
          <cell r="CP823" t="str">
            <v>1 Interno</v>
          </cell>
          <cell r="CQ823" t="str">
            <v>1 Natural</v>
          </cell>
          <cell r="CR823" t="str">
            <v>202576002000800812E</v>
          </cell>
          <cell r="CS823" t="str">
            <v>MODIFICACION- ADICION Y PRORROGA
  OBLIGACIONES ESPECIFICAS</v>
          </cell>
          <cell r="CT823" t="str">
            <v>4 4. Adición / Prórroga</v>
          </cell>
          <cell r="CU823">
            <v>46003</v>
          </cell>
          <cell r="CV823">
            <v>46022</v>
          </cell>
          <cell r="CW823">
            <v>46081</v>
          </cell>
          <cell r="CX823" t="str">
            <v>$ 526.535.499</v>
          </cell>
          <cell r="CY823" t="str">
            <v>60 DIAS</v>
          </cell>
          <cell r="CZ823">
            <v>4082</v>
          </cell>
          <cell r="DA823">
            <v>526535499</v>
          </cell>
          <cell r="DB823">
            <v>46003</v>
          </cell>
          <cell r="DC823">
            <v>2302</v>
          </cell>
          <cell r="DD823">
            <v>526535499</v>
          </cell>
          <cell r="DE823">
            <v>46002</v>
          </cell>
        </row>
        <row r="824">
          <cell r="A824">
            <v>822</v>
          </cell>
          <cell r="B824" t="str">
            <v>CONTRATO DE PRESTACIÓN DE SERVICIOS PROFESIONALES Y/O APOYO A LA GESTIÓN</v>
          </cell>
          <cell r="C824" t="str">
            <v>SCDPI-21417-01489-25</v>
          </cell>
          <cell r="D824" t="str">
            <v>CONTRATACION DIRECTA</v>
          </cell>
          <cell r="E824" t="str">
            <v>Prestar servicios profesionales a la Secretaría de Cultura, Recreación y Deporte - Dirección de Redes y Acción Colectiva para la generación de contenidos creativos, comunicativos y narrativos para los canales digitales de la entidad, en el marco del convenio interadministrativo No. 611 de 2025.</v>
          </cell>
          <cell r="F824" t="str">
            <v>17 17. Contrato de Prestación de Servicios</v>
          </cell>
          <cell r="G824" t="str">
            <v>1 Contratista</v>
          </cell>
          <cell r="H824" t="str">
            <v>1 Natural</v>
          </cell>
          <cell r="I824" t="str">
            <v>2 Privada (1)</v>
          </cell>
          <cell r="J824" t="str">
            <v>4 Persona Natural (2)</v>
          </cell>
          <cell r="K824" t="str">
            <v>31 31-Servicios Profesionales</v>
          </cell>
          <cell r="L824" t="str">
            <v>CO1.PCCNTR.8378215</v>
          </cell>
          <cell r="M824" t="str">
            <v>https://community.secop.gov.co/Public/Tendering/OpportunityDetail/Index?noticeUID=CO1.NTC.8847141&amp;isFromPublicArea=True&amp;isModal=False</v>
          </cell>
          <cell r="N824">
            <v>45926</v>
          </cell>
          <cell r="O824" t="str">
            <v>5 Contratación directa</v>
          </cell>
          <cell r="P824" t="str">
            <v>33 Prestación de Servicios Profesionales y Apoyo (5-8)</v>
          </cell>
          <cell r="Q824" t="str">
            <v>N/A</v>
          </cell>
          <cell r="R824" t="str">
            <v>1 1. Ley 80</v>
          </cell>
          <cell r="S824" t="str">
            <v>6 6: Prestacion de servicios</v>
          </cell>
          <cell r="T824" t="str">
            <v>1 Nacional</v>
          </cell>
          <cell r="U824" t="str">
            <v>3 3. Único Contratista</v>
          </cell>
          <cell r="V824" t="str">
            <v>LUIS ALEJANDRO ORTIZ TORRES</v>
          </cell>
          <cell r="W824" t="str">
            <v>M</v>
          </cell>
          <cell r="X824">
            <v>1013642583</v>
          </cell>
          <cell r="Y824">
            <v>5</v>
          </cell>
          <cell r="Z824" t="str">
            <v>KR 13 38 76</v>
          </cell>
          <cell r="AA824">
            <v>3814000</v>
          </cell>
          <cell r="AC824" t="str">
            <v>luisalejandroortiztorres@gmail.com</v>
          </cell>
          <cell r="AD824">
            <v>34191</v>
          </cell>
          <cell r="AE824">
            <v>32</v>
          </cell>
          <cell r="AF824" t="str">
            <v>CUNDINAMARCA - BOGOTA</v>
          </cell>
          <cell r="AG824" t="str">
            <v>Titulo profesional en relaciones internacionales, comunicación social y periodismo, ciencias politicas o afines, con un (1) año de experiencia en la creación de contenidos digitales, campañas y manejo de audiencias digitales.</v>
          </cell>
          <cell r="AH824" t="str">
            <v>COMUNICADOR SOCIAL - PERIODISTA</v>
          </cell>
          <cell r="AI824" t="str">
            <v>1 1. Inversión</v>
          </cell>
          <cell r="AJ824">
            <v>122</v>
          </cell>
          <cell r="AK824" t="str">
            <v>O230117330120240122</v>
          </cell>
          <cell r="AL824" t="str">
            <v>Innovación y cambio cultural para la transformación de comportamientos que promuevan el orgullo por la ciudad de Bogotá D.C.</v>
          </cell>
          <cell r="AN824">
            <v>20013000</v>
          </cell>
          <cell r="AQ824">
            <v>20013000</v>
          </cell>
          <cell r="AU824">
            <v>20013000</v>
          </cell>
          <cell r="AV824">
            <v>5718000</v>
          </cell>
          <cell r="AW824">
            <v>2704</v>
          </cell>
          <cell r="AX824">
            <v>20013000</v>
          </cell>
          <cell r="AY824">
            <v>45933</v>
          </cell>
          <cell r="AZ824">
            <v>1379</v>
          </cell>
          <cell r="BA824">
            <v>28590000</v>
          </cell>
          <cell r="BB824">
            <v>45868</v>
          </cell>
          <cell r="BC824">
            <v>45930</v>
          </cell>
          <cell r="BD824">
            <v>45938</v>
          </cell>
          <cell r="BE824">
            <v>45960</v>
          </cell>
          <cell r="BF824">
            <v>45960</v>
          </cell>
          <cell r="BG824" t="str">
            <v>2 2-Ejecución</v>
          </cell>
          <cell r="BH824" t="str">
            <v>3 MESES Y 15 DIAS</v>
          </cell>
          <cell r="BI824" t="str">
            <v>1 1. Días</v>
          </cell>
          <cell r="BJ824">
            <v>22</v>
          </cell>
          <cell r="BK824">
            <v>0</v>
          </cell>
          <cell r="BL824">
            <v>22</v>
          </cell>
          <cell r="BM824" t="str">
            <v>SUBSECRETARÍA DISTRITAL DE CULTURA CIUDADANA Y GESTIÓN DEL CONOCIMIENTO</v>
          </cell>
          <cell r="BN824" t="str">
            <v>DIRECCIÓN DE REDES Y ACCIÓN COLECTIVA</v>
          </cell>
          <cell r="BO824" t="str">
            <v>Angélica Rocío Martínez Torres</v>
          </cell>
          <cell r="BP824">
            <v>1018421450</v>
          </cell>
          <cell r="BQ824">
            <v>4</v>
          </cell>
          <cell r="BR824" t="str">
            <v>N.A</v>
          </cell>
          <cell r="BS824" t="str">
            <v>N.A</v>
          </cell>
          <cell r="BT824" t="str">
            <v>N.A</v>
          </cell>
          <cell r="BU824" t="str">
            <v>N.A</v>
          </cell>
          <cell r="BV824" t="str">
            <v>N.A</v>
          </cell>
          <cell r="BW824" t="str">
            <v>N.A</v>
          </cell>
          <cell r="BX824" t="str">
            <v>N.A</v>
          </cell>
          <cell r="BY824" t="str">
            <v>N.A</v>
          </cell>
          <cell r="BZ824" t="str">
            <v>N.A</v>
          </cell>
          <cell r="CA824" t="str">
            <v>N.A</v>
          </cell>
          <cell r="CD824" t="str">
            <v>3 3. Municipal</v>
          </cell>
          <cell r="CE824" t="str">
            <v>2 2. Transferencias</v>
          </cell>
          <cell r="CF824" t="str">
            <v>1 1-Pesos Colombianos</v>
          </cell>
          <cell r="CG824" t="str">
            <v>3 Bogotá D.C.</v>
          </cell>
          <cell r="CH824" t="str">
            <v>149 3. Bogotá D.C.</v>
          </cell>
          <cell r="CI824" t="str">
            <v>17 17 La Candelaria</v>
          </cell>
          <cell r="CJ824" t="str">
            <v>LA CANDELARIA</v>
          </cell>
          <cell r="CK824" t="str">
            <v>1 1. Única</v>
          </cell>
          <cell r="CL824" t="str">
            <v>4 CARRERA</v>
          </cell>
          <cell r="CM824">
            <v>8</v>
          </cell>
          <cell r="CN824">
            <v>9</v>
          </cell>
          <cell r="CO824">
            <v>83</v>
          </cell>
          <cell r="CP824" t="str">
            <v>1 Interno</v>
          </cell>
          <cell r="CQ824" t="str">
            <v>1 Natural</v>
          </cell>
          <cell r="CR824" t="str">
            <v>202576002000800779E</v>
          </cell>
        </row>
        <row r="825">
          <cell r="A825">
            <v>823</v>
          </cell>
          <cell r="B825" t="str">
            <v>CONTRATO DE PRESTACIÓN DE SERVICIOS PROFESIONALES Y/O APOYO A LA GESTIÓN</v>
          </cell>
          <cell r="C825" t="str">
            <v>SCDPI-21418-01733-25</v>
          </cell>
          <cell r="D825" t="str">
            <v>CONTRATACION DIRECTA</v>
          </cell>
          <cell r="E825" t="str">
            <v>Prestar servicios profesionales a la secretaría distrital de cultura, recreación y deporte - dirección de arte, cultura y patrimonio, para el desarrollo de actividades desde el arte la cultura y las practicas alternativas del movimiento en el marco de la implementación de la estrategia estarbien bogotá.</v>
          </cell>
          <cell r="F825" t="str">
            <v>17 17. Contrato de Prestación de Servicios</v>
          </cell>
          <cell r="G825" t="str">
            <v>1 Contratista</v>
          </cell>
          <cell r="H825" t="str">
            <v>1 Natural</v>
          </cell>
          <cell r="I825" t="str">
            <v>2 Privada (1)</v>
          </cell>
          <cell r="J825" t="str">
            <v>4 Persona Natural (2)</v>
          </cell>
          <cell r="K825" t="str">
            <v>31 31-Servicios Profesionales</v>
          </cell>
          <cell r="L825" t="str">
            <v>CO1.PCCNTR.8385511</v>
          </cell>
          <cell r="M825" t="str">
            <v>https://community.secop.gov.co/Public/Tendering/OpportunityDetail/Index?noticeUID=CO1.NTC.8855735&amp;isFromPublicArea=True&amp;isModal=False</v>
          </cell>
          <cell r="N825">
            <v>45929</v>
          </cell>
          <cell r="O825" t="str">
            <v>5 Contratación directa</v>
          </cell>
          <cell r="P825" t="str">
            <v>33 Prestación de Servicios Profesionales y Apoyo (5-8)</v>
          </cell>
          <cell r="Q825" t="str">
            <v>N/A</v>
          </cell>
          <cell r="R825" t="str">
            <v>1 1. Ley 80</v>
          </cell>
          <cell r="S825" t="str">
            <v>6 6: Prestacion de servicios</v>
          </cell>
          <cell r="T825" t="str">
            <v>1 Nacional</v>
          </cell>
          <cell r="U825" t="str">
            <v>3 3. Único Contratista</v>
          </cell>
          <cell r="V825" t="str">
            <v>LUCIA CARDONA PAREJA</v>
          </cell>
          <cell r="W825" t="str">
            <v>F</v>
          </cell>
          <cell r="X825">
            <v>1018422082</v>
          </cell>
          <cell r="Y825">
            <v>1</v>
          </cell>
          <cell r="Z825" t="str">
            <v>Cra 26#2b-10</v>
          </cell>
          <cell r="AA825">
            <v>4645505</v>
          </cell>
          <cell r="AB825" t="str">
            <v>lucia.cardona@scrd.gov.co</v>
          </cell>
          <cell r="AC825" t="str">
            <v>lucia.cardona1@gmail.com</v>
          </cell>
          <cell r="AE825">
            <v>126</v>
          </cell>
          <cell r="AG825" t="str">
            <v>Titulo profesional en áreas relacionadas con ciencias humanas, ciencias sociales, ciencias de la educación, artes, bellas artes o afines con dos (2) años de experiencia profesional relacionada.</v>
          </cell>
          <cell r="AH825" t="str">
            <v>PSICOLOGO</v>
          </cell>
          <cell r="AI825" t="str">
            <v>1 1. Inversión</v>
          </cell>
          <cell r="AJ825">
            <v>80</v>
          </cell>
          <cell r="AK825" t="str">
            <v>O230117330120240080</v>
          </cell>
          <cell r="AL825" t="str">
            <v>Fortalecimiento de prácticas y transformaciones culturales, patrimoniales, urbanas y sociales para el bienestar integral de Bogotá D.C</v>
          </cell>
          <cell r="AN825">
            <v>20643500</v>
          </cell>
          <cell r="AP825">
            <v>3042200</v>
          </cell>
          <cell r="AQ825">
            <v>17601300</v>
          </cell>
          <cell r="AU825">
            <v>17601300</v>
          </cell>
          <cell r="AV825">
            <v>6519000</v>
          </cell>
          <cell r="AW825">
            <v>2645</v>
          </cell>
          <cell r="AX825">
            <v>20643500</v>
          </cell>
          <cell r="AY825">
            <v>45931</v>
          </cell>
          <cell r="AZ825">
            <v>1576</v>
          </cell>
          <cell r="BA825">
            <v>22816500</v>
          </cell>
          <cell r="BB825">
            <v>45916</v>
          </cell>
          <cell r="BC825">
            <v>45931</v>
          </cell>
          <cell r="BD825">
            <v>45940</v>
          </cell>
          <cell r="BE825">
            <v>46022</v>
          </cell>
          <cell r="BF825">
            <v>46022</v>
          </cell>
          <cell r="BG825" t="str">
            <v>2 2-Ejecución</v>
          </cell>
          <cell r="BH825" t="str">
            <v>3 MESES Y 15 DIAS</v>
          </cell>
          <cell r="BI825" t="str">
            <v>1 1. Días</v>
          </cell>
          <cell r="BJ825">
            <v>81</v>
          </cell>
          <cell r="BK825">
            <v>0</v>
          </cell>
          <cell r="BL825">
            <v>81</v>
          </cell>
          <cell r="BM825" t="str">
            <v>DIRECCIÓN DE ARTE, CULTURA Y PATRIMONIO</v>
          </cell>
          <cell r="BN825" t="str">
            <v>DIRECCIÓN DE ARTE, CULTURA Y PATRIMONIO</v>
          </cell>
          <cell r="BO825" t="str">
            <v>Natalia Currea Dereser</v>
          </cell>
          <cell r="BP825">
            <v>52414607</v>
          </cell>
          <cell r="BQ825">
            <v>7</v>
          </cell>
          <cell r="BR825" t="str">
            <v>N.A</v>
          </cell>
          <cell r="BS825" t="str">
            <v>N.A</v>
          </cell>
          <cell r="BT825" t="str">
            <v>N.A</v>
          </cell>
          <cell r="BU825" t="str">
            <v>N.A</v>
          </cell>
          <cell r="BV825" t="str">
            <v>N.A</v>
          </cell>
          <cell r="BW825" t="str">
            <v>N.A</v>
          </cell>
          <cell r="BX825" t="str">
            <v>N.A</v>
          </cell>
          <cell r="BY825" t="str">
            <v>N.A</v>
          </cell>
          <cell r="BZ825" t="str">
            <v>N.A</v>
          </cell>
          <cell r="CA825" t="str">
            <v>N.A</v>
          </cell>
          <cell r="CD825" t="str">
            <v>3 3. Municipal</v>
          </cell>
          <cell r="CE825" t="str">
            <v>2 2. Transferencias</v>
          </cell>
          <cell r="CF825" t="str">
            <v>1 1-Pesos Colombianos</v>
          </cell>
          <cell r="CG825" t="str">
            <v>3 Bogotá D.C.</v>
          </cell>
          <cell r="CH825" t="str">
            <v>149 3. Bogotá D.C.</v>
          </cell>
          <cell r="CI825" t="str">
            <v>17 17 La Candelaria</v>
          </cell>
          <cell r="CJ825" t="str">
            <v>LA CANDELARIA</v>
          </cell>
          <cell r="CK825" t="str">
            <v>1 1. Única</v>
          </cell>
          <cell r="CL825" t="str">
            <v>4 CARRERA</v>
          </cell>
          <cell r="CM825">
            <v>8</v>
          </cell>
          <cell r="CN825">
            <v>9</v>
          </cell>
          <cell r="CO825">
            <v>83</v>
          </cell>
          <cell r="CP825" t="str">
            <v>1 Interno</v>
          </cell>
          <cell r="CQ825" t="str">
            <v>1 Natural</v>
          </cell>
          <cell r="CR825" t="str">
            <v>202576002000800813E</v>
          </cell>
          <cell r="CS825" t="str">
            <v>MODIFICACION - LIBERACION SALDO Y DISMINUCION PLAZO EJECICION</v>
          </cell>
          <cell r="CT825" t="str">
            <v>Liberación</v>
          </cell>
          <cell r="CU825">
            <v>46021</v>
          </cell>
          <cell r="CX825">
            <v>3042200</v>
          </cell>
        </row>
        <row r="826">
          <cell r="A826">
            <v>824</v>
          </cell>
          <cell r="B826" t="str">
            <v>CONTRATO DE PRESTACIÓN DE SERVICIOS PROFESIONALES Y/O APOYO A LA GESTIÓN</v>
          </cell>
          <cell r="C826" t="str">
            <v>SCDPI-21420-01734-25</v>
          </cell>
          <cell r="D826" t="str">
            <v>CONTRATACION DIRECTA</v>
          </cell>
          <cell r="E826" t="str">
            <v>Prestar servicios de apoyo a la gestión a la Secretaría de Cultura, Recreación y Deporte - Dirección de Gestión Corporativa y Relación con el Ciudadano en el trámite y respuesta de requerimientos ciudadanos en las herramientas dispuestas para tal fin así como el apoyo en las acciones de implementación del Modelo Distrital de Relacionamiento Integral con la Ciudadanía.</v>
          </cell>
          <cell r="F826" t="str">
            <v>17 17. Contrato de Prestación de Servicios</v>
          </cell>
          <cell r="G826" t="str">
            <v>1 Contratista</v>
          </cell>
          <cell r="H826" t="str">
            <v>1 Natural</v>
          </cell>
          <cell r="I826" t="str">
            <v>2 Privada (1)</v>
          </cell>
          <cell r="J826" t="str">
            <v>4 Persona Natural (2)</v>
          </cell>
          <cell r="K826" t="str">
            <v>33 33-Servicios Apoyo a la Gestion de la Entidad (servicios administrativos)</v>
          </cell>
          <cell r="L826" t="str">
            <v>CO1.PCCNTR.8392098</v>
          </cell>
          <cell r="M826" t="str">
            <v>https://community.secop.gov.co/Public/Tendering/OpportunityDetail/Index?noticeUID=CO1.NTC.8865215&amp;isFromPublicArea=True&amp;isModal=False</v>
          </cell>
          <cell r="N826">
            <v>45930</v>
          </cell>
          <cell r="O826" t="str">
            <v>5 Contratación directa</v>
          </cell>
          <cell r="P826" t="str">
            <v>33 Prestación de Servicios Profesionales y Apoyo (5-8)</v>
          </cell>
          <cell r="Q826" t="str">
            <v>N/A</v>
          </cell>
          <cell r="R826" t="str">
            <v>1 1. Ley 80</v>
          </cell>
          <cell r="S826" t="str">
            <v>6 6: Prestacion de servicios</v>
          </cell>
          <cell r="T826" t="str">
            <v>1 Nacional</v>
          </cell>
          <cell r="U826" t="str">
            <v>3 3. Único Contratista</v>
          </cell>
          <cell r="V826" t="str">
            <v>MONICA CUBILLOS ORTIZ</v>
          </cell>
          <cell r="W826" t="str">
            <v>F</v>
          </cell>
          <cell r="X826">
            <v>1031154176</v>
          </cell>
          <cell r="Y826">
            <v>2</v>
          </cell>
          <cell r="Z826" t="str">
            <v>calle 6 b #79c-81 VILLA GALANTE</v>
          </cell>
          <cell r="AA826">
            <v>3046083177</v>
          </cell>
          <cell r="AB826" t="str">
            <v>monica.cubillos@scrd.gov.co</v>
          </cell>
          <cell r="AC826" t="str">
            <v>moni.cblls@gmail.com</v>
          </cell>
          <cell r="AD826">
            <v>34508</v>
          </cell>
          <cell r="AE826">
            <v>31</v>
          </cell>
          <cell r="AF826" t="str">
            <v>CUNDINMARCA - VIOTA</v>
          </cell>
          <cell r="AG826" t="str">
            <v>Bachiller con más de tres (3) años de experiencia laboral relacionada en atención al ciudadano</v>
          </cell>
          <cell r="AH826" t="str">
            <v>BACHILLER</v>
          </cell>
          <cell r="AI826" t="str">
            <v>1 1. Inversión</v>
          </cell>
          <cell r="AJ826">
            <v>163</v>
          </cell>
          <cell r="AK826" t="str">
            <v>O230117459920240163</v>
          </cell>
          <cell r="AL826" t="str">
            <v>Fortalecimiento Institucional para una Gobernanza Pública Confiable en Bogotá D.C.</v>
          </cell>
          <cell r="AN826">
            <v>8784000</v>
          </cell>
          <cell r="AQ826">
            <v>8784000</v>
          </cell>
          <cell r="AU826">
            <v>8784000</v>
          </cell>
          <cell r="AV826">
            <v>2928000</v>
          </cell>
          <cell r="AW826">
            <v>2640</v>
          </cell>
          <cell r="AX826">
            <v>8784000</v>
          </cell>
          <cell r="AY826">
            <v>45931</v>
          </cell>
          <cell r="AZ826">
            <v>1581</v>
          </cell>
          <cell r="BA826">
            <v>8784000</v>
          </cell>
          <cell r="BB826">
            <v>45917</v>
          </cell>
          <cell r="BC826">
            <v>45930</v>
          </cell>
          <cell r="BD826">
            <v>45932</v>
          </cell>
          <cell r="BE826">
            <v>46022</v>
          </cell>
          <cell r="BF826">
            <v>46022</v>
          </cell>
          <cell r="BG826" t="str">
            <v>2 2-Ejecución</v>
          </cell>
          <cell r="BH826" t="str">
            <v>3 MESES Y 15 DIAS</v>
          </cell>
          <cell r="BI826" t="str">
            <v>1 1. Días</v>
          </cell>
          <cell r="BJ826">
            <v>89</v>
          </cell>
          <cell r="BK826">
            <v>0</v>
          </cell>
          <cell r="BL826">
            <v>89</v>
          </cell>
          <cell r="BM826" t="str">
            <v>DIRECCIÓN DE GESTIÓN CORPORATIVA Y RELACIÓN CON EL CIUDADANO</v>
          </cell>
          <cell r="BN826" t="str">
            <v>DIRECCIÓN DE GESTIÓN CORPORATIVA Y RELACIÓN CON EL CIUDADANO</v>
          </cell>
          <cell r="BO826" t="str">
            <v>Sandra Patricia Castiblanco Monroy</v>
          </cell>
          <cell r="BP826">
            <v>52100983</v>
          </cell>
          <cell r="BQ826">
            <v>3</v>
          </cell>
          <cell r="BR826" t="str">
            <v>N.A</v>
          </cell>
          <cell r="BS826" t="str">
            <v>N.A</v>
          </cell>
          <cell r="BT826" t="str">
            <v>N.A</v>
          </cell>
          <cell r="BU826" t="str">
            <v>N.A</v>
          </cell>
          <cell r="BV826" t="str">
            <v>N.A</v>
          </cell>
          <cell r="BW826" t="str">
            <v>N.A</v>
          </cell>
          <cell r="BX826" t="str">
            <v>N.A</v>
          </cell>
          <cell r="BY826" t="str">
            <v>N.A</v>
          </cell>
          <cell r="BZ826" t="str">
            <v>N.A</v>
          </cell>
          <cell r="CA826" t="str">
            <v>N.A</v>
          </cell>
          <cell r="CD826" t="str">
            <v>3 3. Municipal</v>
          </cell>
          <cell r="CE826" t="str">
            <v>2 2. Transferencias</v>
          </cell>
          <cell r="CF826" t="str">
            <v>1 1-Pesos Colombianos</v>
          </cell>
          <cell r="CG826" t="str">
            <v>3 Bogotá D.C.</v>
          </cell>
          <cell r="CH826" t="str">
            <v>149 3. Bogotá D.C.</v>
          </cell>
          <cell r="CI826" t="str">
            <v>17 17 La Candelaria</v>
          </cell>
          <cell r="CJ826" t="str">
            <v>LA CANDELARIA</v>
          </cell>
          <cell r="CK826" t="str">
            <v>1 1. Única</v>
          </cell>
          <cell r="CL826" t="str">
            <v>4 CARRERA</v>
          </cell>
          <cell r="CM826">
            <v>8</v>
          </cell>
          <cell r="CN826">
            <v>9</v>
          </cell>
          <cell r="CO826">
            <v>83</v>
          </cell>
          <cell r="CP826" t="str">
            <v>1 Interno</v>
          </cell>
          <cell r="CQ826" t="str">
            <v>1 Natural</v>
          </cell>
          <cell r="CR826" t="str">
            <v>202576002000800822E</v>
          </cell>
        </row>
        <row r="827">
          <cell r="A827">
            <v>825</v>
          </cell>
          <cell r="B827" t="str">
            <v>CONTRATO DE PRESTACIÓN DE SERVICIOS PROFESIONALES Y/O APOYO A LA GESTIÓN</v>
          </cell>
          <cell r="C827" t="str">
            <v>SCDPI-21417-01487-25</v>
          </cell>
          <cell r="D827" t="str">
            <v>CONTRATACION DIRECTA</v>
          </cell>
          <cell r="E827" t="str">
            <v>Prestar servicios de apoyo a la gestión a la Secretaría de Cultura, Recreación y Deporte -Dirección de Redes y Acción colectiva, para el desarrollo de registros fotográficos, audiovisuales y narrativos para la promoción y difusión de los componentes, en el marco del convenio interadministrativo No. 611 de 2025.</v>
          </cell>
          <cell r="F827" t="str">
            <v>17 17. Contrato de Prestación de Servicios</v>
          </cell>
          <cell r="G827" t="str">
            <v>1 Contratista</v>
          </cell>
          <cell r="H827" t="str">
            <v>1 Natural</v>
          </cell>
          <cell r="I827" t="str">
            <v>2 Privada (1)</v>
          </cell>
          <cell r="J827" t="str">
            <v>4 Persona Natural (2)</v>
          </cell>
          <cell r="K827" t="str">
            <v>33 33-Servicios Apoyo a la Gestion de la Entidad (servicios administrativos)</v>
          </cell>
          <cell r="L827" t="str">
            <v>CO1.PCCNTR.8395953</v>
          </cell>
          <cell r="M827" t="str">
            <v>https://community.secop.gov.co/Public/Tendering/OpportunityDetail/Index?noticeUID=CO1.NTC.8868878&amp;isFromPublicArea=True&amp;isModal=False</v>
          </cell>
          <cell r="N827">
            <v>45931</v>
          </cell>
          <cell r="O827" t="str">
            <v>5 Contratación directa</v>
          </cell>
          <cell r="P827" t="str">
            <v>33 Prestación de Servicios Profesionales y Apoyo (5-8)</v>
          </cell>
          <cell r="Q827" t="str">
            <v>N/A</v>
          </cell>
          <cell r="R827" t="str">
            <v>1 1. Ley 80</v>
          </cell>
          <cell r="S827" t="str">
            <v>6 6: Prestacion de servicios</v>
          </cell>
          <cell r="T827" t="str">
            <v>1 Nacional</v>
          </cell>
          <cell r="U827" t="str">
            <v>3 3. Único Contratista</v>
          </cell>
          <cell r="V827" t="str">
            <v>DIEGO ANDRES MORENO PAEZ</v>
          </cell>
          <cell r="W827" t="str">
            <v>M</v>
          </cell>
          <cell r="X827">
            <v>1015457928</v>
          </cell>
          <cell r="Y827">
            <v>7</v>
          </cell>
          <cell r="Z827" t="str">
            <v>Cra 74a 80 54</v>
          </cell>
          <cell r="AA827">
            <v>3043982893</v>
          </cell>
          <cell r="AB827" t="str">
            <v>diego.moreno@mail.scrd.gov.co</v>
          </cell>
          <cell r="AC827" t="str">
            <v>dieego.m41@gmail.com</v>
          </cell>
          <cell r="AE827">
            <v>126</v>
          </cell>
          <cell r="AG827" t="str">
            <v>Técnologo en producción, producción audiovisual, preimpresión o en medios audiovisuales o diseño gráfico.y/o carreras afines con Un (1) año de experiencia en preproducción, producción o postproducción audiovisual y/o fotográfica, o acciones comunicativas</v>
          </cell>
          <cell r="AH827" t="str">
            <v>BACHILLER</v>
          </cell>
          <cell r="AI827" t="str">
            <v>1 1. Inversión</v>
          </cell>
          <cell r="AJ827">
            <v>122</v>
          </cell>
          <cell r="AK827" t="str">
            <v>O230117330120240122</v>
          </cell>
          <cell r="AL827" t="str">
            <v>Innovación y cambio cultural para la transformación de comportamientos que promuevan el orgullo por la ciudad de Bogotá D.C.</v>
          </cell>
          <cell r="AN827">
            <v>18636000</v>
          </cell>
          <cell r="AQ827">
            <v>18636000</v>
          </cell>
          <cell r="AU827">
            <v>18636000</v>
          </cell>
          <cell r="AV827">
            <v>4659000</v>
          </cell>
          <cell r="AW827">
            <v>2738</v>
          </cell>
          <cell r="AX827">
            <v>18636000</v>
          </cell>
          <cell r="AY827">
            <v>45936</v>
          </cell>
          <cell r="AZ827">
            <v>1387</v>
          </cell>
          <cell r="BA827">
            <v>18795000</v>
          </cell>
          <cell r="BB827">
            <v>45838</v>
          </cell>
          <cell r="BC827">
            <v>45936</v>
          </cell>
          <cell r="BD827">
            <v>45952</v>
          </cell>
          <cell r="BE827">
            <v>46021</v>
          </cell>
          <cell r="BF827">
            <v>46021</v>
          </cell>
          <cell r="BG827" t="str">
            <v>2 2-Ejecución</v>
          </cell>
          <cell r="BH827" t="str">
            <v>4 MESES</v>
          </cell>
          <cell r="BI827" t="str">
            <v>1 1. Días</v>
          </cell>
          <cell r="BJ827">
            <v>68</v>
          </cell>
          <cell r="BK827">
            <v>0</v>
          </cell>
          <cell r="BL827">
            <v>68</v>
          </cell>
          <cell r="BM827" t="str">
            <v>SUBSECRETARÍA DISTRITAL DE CULTURA CIUDADANA Y GESTIÓN DEL CONOCIMIENTO</v>
          </cell>
          <cell r="BN827" t="str">
            <v>DIRECCIÓN DE REDES Y ACCIÓN COLECTIVA</v>
          </cell>
          <cell r="BO827" t="str">
            <v>Karen Lorena Linares Ardila (E)</v>
          </cell>
          <cell r="BP827">
            <v>1019063610</v>
          </cell>
          <cell r="BQ827">
            <v>3</v>
          </cell>
          <cell r="BR827" t="str">
            <v>N.A</v>
          </cell>
          <cell r="BS827" t="str">
            <v>N.A</v>
          </cell>
          <cell r="BT827" t="str">
            <v>N.A</v>
          </cell>
          <cell r="BU827" t="str">
            <v>N.A</v>
          </cell>
          <cell r="BV827" t="str">
            <v>N.A</v>
          </cell>
          <cell r="BW827" t="str">
            <v>N.A</v>
          </cell>
          <cell r="BX827" t="str">
            <v>N.A</v>
          </cell>
          <cell r="BY827" t="str">
            <v>N.A</v>
          </cell>
          <cell r="BZ827" t="str">
            <v>N.A</v>
          </cell>
          <cell r="CA827" t="str">
            <v>N.A</v>
          </cell>
          <cell r="CD827" t="str">
            <v>3 3. Municipal</v>
          </cell>
          <cell r="CE827" t="str">
            <v>2 2. Transferencias</v>
          </cell>
          <cell r="CF827" t="str">
            <v>1 1-Pesos Colombianos</v>
          </cell>
          <cell r="CG827" t="str">
            <v>3 Bogotá D.C.</v>
          </cell>
          <cell r="CH827" t="str">
            <v>149 3. Bogotá D.C.</v>
          </cell>
          <cell r="CI827" t="str">
            <v>17 17 La Candelaria</v>
          </cell>
          <cell r="CJ827" t="str">
            <v>LA CANDELARIA</v>
          </cell>
          <cell r="CK827" t="str">
            <v>1 1. Única</v>
          </cell>
          <cell r="CL827" t="str">
            <v>4 CARRERA</v>
          </cell>
          <cell r="CM827">
            <v>8</v>
          </cell>
          <cell r="CN827">
            <v>9</v>
          </cell>
          <cell r="CO827">
            <v>83</v>
          </cell>
          <cell r="CP827" t="str">
            <v>1 Interno</v>
          </cell>
          <cell r="CQ827" t="str">
            <v>1 Natural</v>
          </cell>
          <cell r="CR827" t="str">
            <v>202576002000800777E</v>
          </cell>
        </row>
        <row r="828">
          <cell r="A828">
            <v>826</v>
          </cell>
          <cell r="B828" t="str">
            <v>CONVENIO INTERADMINISTRATIVO</v>
          </cell>
          <cell r="C828" t="str">
            <v>RECURSOS LEP MILLA FUGA 2025</v>
          </cell>
          <cell r="D828" t="str">
            <v>CONTRATACION DIRECTA</v>
          </cell>
          <cell r="E828" t="str">
            <v>Aunar esfuerzos entre la secretaria distrital de Cultura, Recreación y Deporte -SCRD- y la Fundación Gilberto Álzate Avendaño -FUGA- en cuanto a la asignación, ejecución y seguimiento de los recursos provenientes de la contribución parafiscal de los espectáculos públicos de las artes escénicas, respecto del proyecto la Milla Bronx Distrito Creativo.</v>
          </cell>
          <cell r="F828" t="str">
            <v>1 1. Convenio</v>
          </cell>
          <cell r="G828" t="str">
            <v>1 Contratista</v>
          </cell>
          <cell r="H828" t="str">
            <v>2 Jurídica</v>
          </cell>
          <cell r="I828" t="str">
            <v>3 Pública (2-3)</v>
          </cell>
          <cell r="J828" t="str">
            <v>9 Públicos (3)</v>
          </cell>
          <cell r="K828" t="str">
            <v>211 211-Convenio Interadministrativo</v>
          </cell>
          <cell r="L828" t="str">
            <v>CO1.PCCNTR.8397006</v>
          </cell>
          <cell r="M828" t="str">
            <v>https://community.secop.gov.co/Public/Tendering/OpportunityDetail/Index?noticeUID=CO1.NTC.8862940&amp;isFromPublicArea=True&amp;isModal=False</v>
          </cell>
          <cell r="N828">
            <v>45930</v>
          </cell>
          <cell r="O828" t="str">
            <v>5 Contratación directa</v>
          </cell>
          <cell r="P828" t="str">
            <v>15 Convenios Interadministrativos (5-8)</v>
          </cell>
          <cell r="Q828" t="str">
            <v>N/A</v>
          </cell>
          <cell r="R828" t="str">
            <v>1 1. Ley 80</v>
          </cell>
          <cell r="S828" t="str">
            <v>8 8: Cultura</v>
          </cell>
          <cell r="T828" t="str">
            <v>1 Nacional</v>
          </cell>
          <cell r="U828" t="str">
            <v>3 3. Único Contratista</v>
          </cell>
          <cell r="V828" t="str">
            <v>FUNDACIÓN GILBERTO ALZATE AVENDAÑO</v>
          </cell>
          <cell r="W828" t="str">
            <v>N.A</v>
          </cell>
          <cell r="X828">
            <v>860044113</v>
          </cell>
          <cell r="Y828">
            <v>3</v>
          </cell>
          <cell r="Z828" t="str">
            <v>CL 10 3 16</v>
          </cell>
          <cell r="AA828" t="str">
            <v>6 0 1 4 3 2 0 4 1 0</v>
          </cell>
          <cell r="AB828" t="str">
            <v>secop2@fuga.gov.co</v>
          </cell>
          <cell r="AC828" t="str">
            <v>secop2@fuga.gov.co</v>
          </cell>
          <cell r="AD828" t="str">
            <v>N.A</v>
          </cell>
          <cell r="AE828" t="str">
            <v>N.A</v>
          </cell>
          <cell r="AF828" t="str">
            <v>N.A</v>
          </cell>
          <cell r="AG828" t="str">
            <v>N.A</v>
          </cell>
          <cell r="AH828" t="str">
            <v>N.A</v>
          </cell>
          <cell r="AI828" t="str">
            <v>1 1. Inversión</v>
          </cell>
          <cell r="AJ828">
            <v>123</v>
          </cell>
          <cell r="AK828" t="str">
            <v>O230117330120240123</v>
          </cell>
          <cell r="AL828" t="str">
            <v>Asistencia Técnica para el desarrollo de infraestructuras culturales sostenibles en el Distrito Capital Bogotá D.C</v>
          </cell>
          <cell r="AN828">
            <v>2810205230</v>
          </cell>
          <cell r="AQ828">
            <v>2810205230</v>
          </cell>
          <cell r="AU828">
            <v>2810205230</v>
          </cell>
          <cell r="AV828">
            <v>0</v>
          </cell>
          <cell r="AW828">
            <v>2665</v>
          </cell>
          <cell r="AX828">
            <v>2810205230</v>
          </cell>
          <cell r="AY828">
            <v>45932</v>
          </cell>
          <cell r="AZ828">
            <v>1342</v>
          </cell>
          <cell r="BA828">
            <v>2810205230</v>
          </cell>
          <cell r="BB828">
            <v>45849</v>
          </cell>
          <cell r="BC828">
            <v>45932</v>
          </cell>
          <cell r="BD828">
            <v>45940</v>
          </cell>
          <cell r="BE828">
            <v>46366</v>
          </cell>
          <cell r="BF828">
            <v>46366</v>
          </cell>
          <cell r="BG828" t="str">
            <v>2 2-Ejecución</v>
          </cell>
          <cell r="BH828" t="str">
            <v>14 MESES</v>
          </cell>
          <cell r="BI828" t="str">
            <v>1 1. Días</v>
          </cell>
          <cell r="BJ828">
            <v>420</v>
          </cell>
          <cell r="BK828">
            <v>0</v>
          </cell>
          <cell r="BL828">
            <v>420</v>
          </cell>
          <cell r="BM828" t="str">
            <v>DIRECCIÓN DE ARTE, CULTURA Y PATRIMONIO</v>
          </cell>
          <cell r="BN828" t="str">
            <v>SUBDIRECCIÓN DE INFRAESTRUCTURA Y PATRIMONIO CULTURAL</v>
          </cell>
          <cell r="BO828" t="str">
            <v>CESAR ALEJANDRO RODRÍGUEZ MACHADO</v>
          </cell>
          <cell r="BP828">
            <v>1018423798</v>
          </cell>
          <cell r="BQ828">
            <v>0</v>
          </cell>
          <cell r="BR828" t="str">
            <v>BLANCA ANDREA SANCHEZ</v>
          </cell>
          <cell r="BS828" t="str">
            <v>5 2 9 6 7 4 1 2</v>
          </cell>
          <cell r="BT828" t="str">
            <v>N.A</v>
          </cell>
          <cell r="BU828" t="str">
            <v>N.A</v>
          </cell>
          <cell r="BV828" t="str">
            <v>N.A</v>
          </cell>
          <cell r="BW828" t="str">
            <v>N.A</v>
          </cell>
          <cell r="BX828" t="str">
            <v>N.A</v>
          </cell>
          <cell r="BY828" t="str">
            <v>N.A</v>
          </cell>
          <cell r="BZ828" t="str">
            <v>N.A</v>
          </cell>
          <cell r="CA828" t="str">
            <v>N.A</v>
          </cell>
          <cell r="CD828" t="str">
            <v>3 3. Municipal</v>
          </cell>
          <cell r="CE828" t="str">
            <v>2 2. Transferencias</v>
          </cell>
          <cell r="CF828" t="str">
            <v>1 1-Pesos Colombianos</v>
          </cell>
          <cell r="CG828" t="str">
            <v>3 Bogotá D.C.</v>
          </cell>
          <cell r="CH828" t="str">
            <v>149 3. Bogotá D.C.</v>
          </cell>
          <cell r="CI828" t="str">
            <v>17 17 La Candelaria</v>
          </cell>
          <cell r="CJ828" t="str">
            <v>LA CANDELARIA</v>
          </cell>
          <cell r="CK828" t="str">
            <v>1 1. Única</v>
          </cell>
          <cell r="CL828" t="str">
            <v>4 CARRERA</v>
          </cell>
          <cell r="CM828">
            <v>8</v>
          </cell>
          <cell r="CN828">
            <v>9</v>
          </cell>
          <cell r="CO828">
            <v>83</v>
          </cell>
          <cell r="CP828" t="str">
            <v>1 Interno</v>
          </cell>
          <cell r="CQ828" t="str">
            <v>1 Natural</v>
          </cell>
          <cell r="CR828" t="str">
            <v>202576002100300034E</v>
          </cell>
        </row>
        <row r="829">
          <cell r="A829">
            <v>827</v>
          </cell>
          <cell r="B829" t="str">
            <v>CONTRATO DE PRESTACIÓN DE SERVICIOS PROFESIONALES Y/O APOYO A LA GESTIÓN</v>
          </cell>
          <cell r="C829" t="str">
            <v>SCDPI-210-01672-25</v>
          </cell>
          <cell r="D829" t="str">
            <v>CONTRATACION DIRECTA</v>
          </cell>
          <cell r="E829" t="str">
            <v>Prestar los servicios profesionales a la Secretaria de Cultura, Recreación y Deporte en la Dirección de Asuntos Locales y Participación desarrollando y dinamizando la articulación en las localidades y fortalecer la gestión cultural en los territorios.</v>
          </cell>
          <cell r="F829" t="str">
            <v>17 17. Contrato de Prestación de Servicios</v>
          </cell>
          <cell r="G829" t="str">
            <v>1 Contratista</v>
          </cell>
          <cell r="H829" t="str">
            <v>1 Natural</v>
          </cell>
          <cell r="I829" t="str">
            <v>2 Privada (1)</v>
          </cell>
          <cell r="J829" t="str">
            <v>4 Persona Natural (2)</v>
          </cell>
          <cell r="K829" t="str">
            <v>31 31-Servicios Profesionales</v>
          </cell>
          <cell r="L829" t="str">
            <v>CO1.PCCNTR.8403715</v>
          </cell>
          <cell r="M829" t="str">
            <v>https://community.secop.gov.co/Public/Tendering/OpportunityDetail/Index?noticeUID=CO1.NTC.8877574&amp;isFromPublicArea=True&amp;isModal=False</v>
          </cell>
          <cell r="N829">
            <v>45932</v>
          </cell>
          <cell r="O829" t="str">
            <v>5 Contratación directa</v>
          </cell>
          <cell r="P829" t="str">
            <v>33 Prestación de Servicios Profesionales y Apoyo (5-8)</v>
          </cell>
          <cell r="Q829" t="str">
            <v>N/A</v>
          </cell>
          <cell r="R829" t="str">
            <v>1 1. Ley 80</v>
          </cell>
          <cell r="S829" t="str">
            <v>6 6: Prestacion de servicios</v>
          </cell>
          <cell r="T829" t="str">
            <v>1 Nacional</v>
          </cell>
          <cell r="U829" t="str">
            <v>3 3. Único Contratista</v>
          </cell>
          <cell r="V829" t="str">
            <v>FRANCY PAOLA ALVAREZ VERA.</v>
          </cell>
          <cell r="W829" t="str">
            <v>F</v>
          </cell>
          <cell r="X829">
            <v>53008771</v>
          </cell>
          <cell r="Y829">
            <v>1</v>
          </cell>
          <cell r="Z829" t="str">
            <v>CLL 68B ·63-55 CASA 289</v>
          </cell>
          <cell r="AA829">
            <v>7926290</v>
          </cell>
          <cell r="AC829" t="str">
            <v>FRANSINFRONTERAS@GMAIL.COM</v>
          </cell>
          <cell r="AD829">
            <v>30618</v>
          </cell>
          <cell r="AE829">
            <v>42</v>
          </cell>
          <cell r="AF829" t="str">
            <v>CUNDINAMARCA - BOGOTA</v>
          </cell>
          <cell r="AG829" t="str">
            <v>TITULO PROFESIONAL EN LAS AREAS DEL CONOCIMIENTO EN: BELLAS ARTES; CIENCIAS DE LA EDUCACIÓN; CIENCIAS SOCIALES Y HUMANAS; ECONOMÍA, ADMINISTRACIÓN, CONTADURÍA Y AFINES; INGENIERÍA, ARQUITECTURA, URBANISMO Y AFINES, CON ESPECIALIZACIÓN Y CINCO (5) AÑOS DE EXPERIENCIA</v>
          </cell>
          <cell r="AH829" t="str">
            <v>LICENCIADA EN EDUCACION BASICA</v>
          </cell>
          <cell r="AI829" t="str">
            <v>1 1. Inversión</v>
          </cell>
          <cell r="AJ829">
            <v>217</v>
          </cell>
          <cell r="AK829" t="str">
            <v>O230117330120240217</v>
          </cell>
          <cell r="AL829" t="str">
            <v>Fortalecimiento de la gobernanza territorial, la participación incidente y la atención diferenciada de los grupos étnicos, etarios y sectores sociales desde las prácticas culturales en Bogotá D.C.</v>
          </cell>
          <cell r="AN829">
            <v>32264400</v>
          </cell>
          <cell r="AP829">
            <v>2454900</v>
          </cell>
          <cell r="AQ829">
            <v>29809500</v>
          </cell>
          <cell r="AU829">
            <v>29809500</v>
          </cell>
          <cell r="AV829">
            <v>10521000</v>
          </cell>
          <cell r="AW829">
            <v>2727</v>
          </cell>
          <cell r="AX829" t="str">
            <v>$ 32.264.400</v>
          </cell>
          <cell r="AY829">
            <v>45936</v>
          </cell>
          <cell r="AZ829">
            <v>1562</v>
          </cell>
          <cell r="BA829">
            <v>32264400</v>
          </cell>
          <cell r="BB829">
            <v>45912</v>
          </cell>
          <cell r="BC829">
            <v>45933</v>
          </cell>
          <cell r="BD829">
            <v>45936</v>
          </cell>
          <cell r="BE829">
            <v>46022</v>
          </cell>
          <cell r="BF829">
            <v>46022</v>
          </cell>
          <cell r="BG829" t="str">
            <v>2 2-Ejecución</v>
          </cell>
          <cell r="BH829" t="str">
            <v>3 MESES Y 2 DIAS</v>
          </cell>
          <cell r="BI829" t="str">
            <v>1 1. Días</v>
          </cell>
          <cell r="BJ829">
            <v>85</v>
          </cell>
          <cell r="BK829">
            <v>0</v>
          </cell>
          <cell r="BL829">
            <v>85</v>
          </cell>
          <cell r="BM829" t="str">
            <v>SUBSECRETARÍA DE GOBERNANZA</v>
          </cell>
          <cell r="BN829" t="str">
            <v>DIRECCIÓN DE ASUNTOS LOCALES Y PARTICIPACIÓN</v>
          </cell>
          <cell r="BO829" t="str">
            <v>Mariana Alvarez Matallana</v>
          </cell>
          <cell r="BP829">
            <v>52805435</v>
          </cell>
          <cell r="BQ829">
            <v>5</v>
          </cell>
          <cell r="BR829" t="str">
            <v>N.A</v>
          </cell>
          <cell r="BS829" t="str">
            <v>N.A</v>
          </cell>
          <cell r="BT829" t="str">
            <v>N.A</v>
          </cell>
          <cell r="BU829" t="str">
            <v>N.A</v>
          </cell>
          <cell r="BV829" t="str">
            <v>N.A</v>
          </cell>
          <cell r="BW829" t="str">
            <v>N.A</v>
          </cell>
          <cell r="BX829" t="str">
            <v>N.A</v>
          </cell>
          <cell r="BY829" t="str">
            <v>N.A</v>
          </cell>
          <cell r="BZ829" t="str">
            <v>N.A</v>
          </cell>
          <cell r="CA829" t="str">
            <v>N.A</v>
          </cell>
          <cell r="CD829" t="str">
            <v>3 3. Municipal</v>
          </cell>
          <cell r="CE829" t="str">
            <v>2 2. Transferencias</v>
          </cell>
          <cell r="CF829" t="str">
            <v>1 1-Pesos Colombianos</v>
          </cell>
          <cell r="CG829" t="str">
            <v>3 Bogotá D.C.</v>
          </cell>
          <cell r="CH829" t="str">
            <v>149 3. Bogotá D.C.</v>
          </cell>
          <cell r="CI829" t="str">
            <v>17 17 La Candelaria</v>
          </cell>
          <cell r="CJ829" t="str">
            <v>LA CANDELARIA</v>
          </cell>
          <cell r="CK829" t="str">
            <v>1 1. Única</v>
          </cell>
          <cell r="CL829" t="str">
            <v>4 CARRERA</v>
          </cell>
          <cell r="CM829">
            <v>8</v>
          </cell>
          <cell r="CN829">
            <v>9</v>
          </cell>
          <cell r="CO829">
            <v>83</v>
          </cell>
          <cell r="CP829" t="str">
            <v>1 Interno</v>
          </cell>
          <cell r="CQ829" t="str">
            <v>1 Natural</v>
          </cell>
          <cell r="CR829" t="str">
            <v>202576002000800811E</v>
          </cell>
          <cell r="CS829" t="str">
            <v>MODIFICACION - LIBERACION SALDO Y DISMINUCION PLAZO EJECICION</v>
          </cell>
          <cell r="CT829" t="str">
            <v>Liberación</v>
          </cell>
          <cell r="CU829">
            <v>45965</v>
          </cell>
          <cell r="CX829" t="str">
            <v>$ 2.454.900</v>
          </cell>
        </row>
        <row r="830">
          <cell r="A830">
            <v>828</v>
          </cell>
          <cell r="B830" t="str">
            <v>CONVENIO INTERADMINISTRATIVO</v>
          </cell>
          <cell r="C830" t="str">
            <v>SCRD-PROYECTO "Estar Bien es MÁS Bienestar 2025"</v>
          </cell>
          <cell r="D830" t="str">
            <v>CONTRATACION DIRECTA</v>
          </cell>
          <cell r="E830" t="str">
            <v>Aunar esfuerzos administrativos, técnicos y financieros para desarrollar el proyecto: “Estar Bien es MAS Bienestar 2025”, mediante el cual se promueve el bien-estar a partir de la cultura, las artes y las prácticas alternativas de movimiento, para impactar positivamente la salud física y mental, los vínculos entre las personas, y los hábitos de vida saludables, en el marco de la atención primaria.</v>
          </cell>
          <cell r="F830" t="str">
            <v>1 1. Convenio</v>
          </cell>
          <cell r="G830" t="str">
            <v>1 Contratista</v>
          </cell>
          <cell r="H830" t="str">
            <v>2 Jurídica</v>
          </cell>
          <cell r="I830" t="str">
            <v>3 Pública (2-3)</v>
          </cell>
          <cell r="J830" t="str">
            <v>9 Públicos (3)</v>
          </cell>
          <cell r="K830" t="str">
            <v>211 211-Convenio Interadministrativo</v>
          </cell>
          <cell r="L830" t="str">
            <v>CO1.PCCNTR.8406509</v>
          </cell>
          <cell r="M830" t="str">
            <v>https://community.secop.gov.co/Public/Tendering/OpportunityDetail/Index?noticeUID=CO1.NTC.8862363&amp;isFromPublicArea=True&amp;isModal=False</v>
          </cell>
          <cell r="N830">
            <v>45930</v>
          </cell>
          <cell r="O830" t="str">
            <v>5 Contratación directa</v>
          </cell>
          <cell r="P830" t="str">
            <v>15 Convenios Interadministrativos (5-8)</v>
          </cell>
          <cell r="Q830" t="str">
            <v>N/A</v>
          </cell>
          <cell r="R830" t="str">
            <v>1 1. Ley 80</v>
          </cell>
          <cell r="S830" t="str">
            <v>8 8: Cultura</v>
          </cell>
          <cell r="T830" t="str">
            <v>1 Nacional</v>
          </cell>
          <cell r="U830" t="str">
            <v>3 3. Único Contratista</v>
          </cell>
          <cell r="V830" t="str">
            <v>FONDO FINANCIERO DISTRITAL DE SALUD.</v>
          </cell>
          <cell r="W830" t="str">
            <v>N.A</v>
          </cell>
          <cell r="X830">
            <v>8002469532</v>
          </cell>
          <cell r="Y830">
            <v>5</v>
          </cell>
          <cell r="Z830" t="str">
            <v>Cra. 32 #12 81</v>
          </cell>
          <cell r="AA830" t="str">
            <v>320 5380146</v>
          </cell>
          <cell r="AB830" t="str">
            <v>CONTRATACION@SALUDCAPITAL.GOV.CO</v>
          </cell>
          <cell r="AC830" t="str">
            <v>CONTRATACION@SALUDCAPITAL.GOV.CO</v>
          </cell>
          <cell r="AD830" t="str">
            <v>N.A</v>
          </cell>
          <cell r="AE830" t="str">
            <v>N.A</v>
          </cell>
          <cell r="AF830" t="str">
            <v>N.A</v>
          </cell>
          <cell r="AG830" t="str">
            <v>N.A</v>
          </cell>
          <cell r="AH830" t="str">
            <v>N.A</v>
          </cell>
          <cell r="AI830" t="str">
            <v>1 1. Inversión</v>
          </cell>
          <cell r="AJ830">
            <v>242</v>
          </cell>
          <cell r="AK830" t="str">
            <v>O230117190520240242</v>
          </cell>
          <cell r="AL830" t="str">
            <v>Fortalecimiento de la Gobernanza y Gobernabilidad de la Salud Pública enel marco de la atención primaria social Bogotá D.C</v>
          </cell>
          <cell r="AN830">
            <v>0</v>
          </cell>
          <cell r="AQ830">
            <v>0</v>
          </cell>
          <cell r="AR830">
            <v>219468000</v>
          </cell>
          <cell r="AS830">
            <v>1200000000</v>
          </cell>
          <cell r="AT830">
            <v>301307839</v>
          </cell>
          <cell r="AU830">
            <v>1720775839</v>
          </cell>
          <cell r="AV830">
            <v>0</v>
          </cell>
          <cell r="AW830">
            <v>6080</v>
          </cell>
          <cell r="AX830">
            <v>1200000000</v>
          </cell>
          <cell r="AY830">
            <v>45938</v>
          </cell>
          <cell r="AZ830">
            <v>5186</v>
          </cell>
          <cell r="BA830">
            <v>1200000000</v>
          </cell>
          <cell r="BB830">
            <v>45912</v>
          </cell>
          <cell r="BC830">
            <v>45937</v>
          </cell>
          <cell r="BD830">
            <v>45939</v>
          </cell>
          <cell r="BE830">
            <v>46112</v>
          </cell>
          <cell r="BF830">
            <v>46112</v>
          </cell>
          <cell r="BG830" t="str">
            <v>2 2-Ejecución</v>
          </cell>
          <cell r="BH830" t="str">
            <v>5 MESES</v>
          </cell>
          <cell r="BI830" t="str">
            <v>1 1. Días</v>
          </cell>
          <cell r="BJ830">
            <v>172</v>
          </cell>
          <cell r="BK830">
            <v>0</v>
          </cell>
          <cell r="BL830">
            <v>172</v>
          </cell>
          <cell r="BM830" t="str">
            <v>DIRECCIÓN DE ARTE, CULTURA Y PATRIMONIO</v>
          </cell>
          <cell r="BN830" t="str">
            <v>DIRECCIÓN DE ARTE, CULTURA Y PATRIMONIO</v>
          </cell>
          <cell r="BO830" t="str">
            <v>Nathalia Rippe Sierra</v>
          </cell>
          <cell r="BP830">
            <v>35513244</v>
          </cell>
          <cell r="BQ830">
            <v>1</v>
          </cell>
          <cell r="BR830" t="str">
            <v>GERSON ORLANDO BELMON GALAVIS</v>
          </cell>
          <cell r="BS830">
            <v>79451376</v>
          </cell>
          <cell r="BT830" t="str">
            <v>N.A</v>
          </cell>
          <cell r="BU830" t="str">
            <v>N.A</v>
          </cell>
          <cell r="BV830" t="str">
            <v>N.A</v>
          </cell>
          <cell r="BW830" t="str">
            <v>N.A</v>
          </cell>
          <cell r="BX830" t="str">
            <v>NO</v>
          </cell>
          <cell r="BY830" t="str">
            <v>N.A</v>
          </cell>
          <cell r="BZ830" t="str">
            <v>N.A</v>
          </cell>
          <cell r="CA830" t="str">
            <v>N.A</v>
          </cell>
          <cell r="CD830" t="str">
            <v>3 3. Municipal</v>
          </cell>
          <cell r="CE830" t="str">
            <v>2 2. Transferencias</v>
          </cell>
          <cell r="CF830" t="str">
            <v>1 1-Pesos Colombianos</v>
          </cell>
          <cell r="CG830" t="str">
            <v>3 Bogotá D.C.</v>
          </cell>
          <cell r="CH830" t="str">
            <v>149 3. Bogotá D.C.</v>
          </cell>
          <cell r="CI830" t="str">
            <v>17 17 La Candelaria</v>
          </cell>
          <cell r="CJ830" t="str">
            <v>LA CANDELARIA</v>
          </cell>
          <cell r="CK830" t="str">
            <v>1 1. Única</v>
          </cell>
          <cell r="CL830" t="str">
            <v>4 CARRERA</v>
          </cell>
          <cell r="CM830">
            <v>8</v>
          </cell>
          <cell r="CN830">
            <v>9</v>
          </cell>
          <cell r="CO830">
            <v>83</v>
          </cell>
          <cell r="CP830" t="str">
            <v>1 Interno</v>
          </cell>
          <cell r="CQ830" t="str">
            <v>1 Natural</v>
          </cell>
          <cell r="CR830" t="str">
            <v>202576002100300042E</v>
          </cell>
        </row>
        <row r="831">
          <cell r="A831">
            <v>829</v>
          </cell>
          <cell r="B831" t="str">
            <v>CONTRATO DE PRESTACIÓN DE SERVICIOS PROFESIONALES Y/O APOYO A LA GESTIÓN</v>
          </cell>
          <cell r="C831" t="str">
            <v>SCDPI-220-01466-25</v>
          </cell>
          <cell r="D831" t="str">
            <v>CONTRATACION DIRECTA</v>
          </cell>
          <cell r="E831" t="str">
            <v>Prestar los servicios profesionales a la Secretaría de Cultura, Recreación y Deporte - Dirección de Fomento para realizar actividades requeridas para la planeación y el desarrollo técnico, administrativo y misional de la estrategia de fortalecimiento en el marco de los convenios 740 y 755 del programa Más Cultura Local.</v>
          </cell>
          <cell r="F831" t="str">
            <v>17 17. Contrato de Prestación de Servicios</v>
          </cell>
          <cell r="G831" t="str">
            <v>1 Contratista</v>
          </cell>
          <cell r="H831" t="str">
            <v>1 Natural</v>
          </cell>
          <cell r="I831" t="str">
            <v>2 Privada (1)</v>
          </cell>
          <cell r="J831" t="str">
            <v>4 Persona Natural (2)</v>
          </cell>
          <cell r="K831" t="str">
            <v>31 31-Servicios Profesionales</v>
          </cell>
          <cell r="L831" t="str">
            <v>CO1.PCCNTR.8410067</v>
          </cell>
          <cell r="M831" t="str">
            <v>https://community.secop.gov.co/Public/Tendering/OpportunityDetail/Index?noticeUID=CO1.NTC.8886624&amp;isFromPublicArea=True&amp;isModal=False</v>
          </cell>
          <cell r="N831">
            <v>45936</v>
          </cell>
          <cell r="O831" t="str">
            <v>5 Contratación directa</v>
          </cell>
          <cell r="P831" t="str">
            <v>33 Prestación de Servicios Profesionales y Apoyo (5-8)</v>
          </cell>
          <cell r="Q831" t="str">
            <v>N/A</v>
          </cell>
          <cell r="R831" t="str">
            <v>1 1. Ley 80</v>
          </cell>
          <cell r="S831" t="str">
            <v>6 6: Prestacion de servicios</v>
          </cell>
          <cell r="T831" t="str">
            <v>1 Nacional</v>
          </cell>
          <cell r="U831" t="str">
            <v>3 3. Único Contratista</v>
          </cell>
          <cell r="V831" t="str">
            <v>MARIA CAMILA HERRERA SOSA</v>
          </cell>
          <cell r="W831" t="str">
            <v>F</v>
          </cell>
          <cell r="X831">
            <v>1018492512</v>
          </cell>
          <cell r="Y831">
            <v>6</v>
          </cell>
          <cell r="Z831" t="str">
            <v>CARR 33 A#35A -44-SUR</v>
          </cell>
          <cell r="AA831">
            <v>3183759501</v>
          </cell>
          <cell r="AB831" t="str">
            <v>maria.herrera@scrd.gov.co</v>
          </cell>
          <cell r="AC831" t="str">
            <v>macaheso@gmail.com</v>
          </cell>
          <cell r="AD831">
            <v>35476</v>
          </cell>
          <cell r="AE831">
            <v>23</v>
          </cell>
          <cell r="AF831" t="str">
            <v>CUNDINAMARCA - BOGOTA</v>
          </cell>
          <cell r="AG831" t="str">
            <v>Profesional Ciencias Sociales, bellas artes, ciencias de la educación con cuatro (4) años de experiencia relacionada</v>
          </cell>
          <cell r="AH831" t="str">
            <v>POLITICA Y RELACIONES INTERNACIONALES</v>
          </cell>
          <cell r="AI831" t="str">
            <v>1 1. Inversión</v>
          </cell>
          <cell r="AJ831">
            <v>152</v>
          </cell>
          <cell r="AK831" t="str">
            <v>O230117330120240152</v>
          </cell>
          <cell r="AL831" t="str">
            <v>Fortalecimiento del Fomento para el Desarrollo de Procesos Culturales Sostenibles en Bogotá D.C.</v>
          </cell>
          <cell r="AN831">
            <v>24363000</v>
          </cell>
          <cell r="AQ831">
            <v>24363000</v>
          </cell>
          <cell r="AU831">
            <v>24363000</v>
          </cell>
          <cell r="AV831">
            <v>8121000</v>
          </cell>
          <cell r="AW831">
            <v>2747</v>
          </cell>
          <cell r="AX831">
            <v>24363000</v>
          </cell>
          <cell r="AY831">
            <v>45937</v>
          </cell>
          <cell r="AZ831">
            <v>1347</v>
          </cell>
          <cell r="BA831">
            <v>24363000</v>
          </cell>
          <cell r="BB831">
            <v>45855</v>
          </cell>
          <cell r="BC831">
            <v>45936</v>
          </cell>
          <cell r="BD831">
            <v>45938</v>
          </cell>
          <cell r="BE831">
            <v>46021</v>
          </cell>
          <cell r="BF831">
            <v>46029</v>
          </cell>
          <cell r="BG831" t="str">
            <v>2 2-Ejecución</v>
          </cell>
          <cell r="BH831" t="str">
            <v>3 MESES</v>
          </cell>
          <cell r="BI831" t="str">
            <v>1 1. Días</v>
          </cell>
          <cell r="BJ831">
            <v>82</v>
          </cell>
          <cell r="BK831">
            <v>7</v>
          </cell>
          <cell r="BL831">
            <v>89</v>
          </cell>
          <cell r="BM831" t="str">
            <v>SUBSECRETARÍA DE GOBERNANZA</v>
          </cell>
          <cell r="BN831" t="str">
            <v>DIRECCIÓN DE FOMENTO</v>
          </cell>
          <cell r="BO831" t="str">
            <v>Juan Diego Jaramillo Morales</v>
          </cell>
          <cell r="BP831">
            <v>8357126</v>
          </cell>
          <cell r="BQ831">
            <v>1</v>
          </cell>
          <cell r="BR831" t="str">
            <v>N.A</v>
          </cell>
          <cell r="BS831" t="str">
            <v>N.A</v>
          </cell>
          <cell r="BT831" t="str">
            <v>N.A</v>
          </cell>
          <cell r="BU831" t="str">
            <v>N.A</v>
          </cell>
          <cell r="BV831" t="str">
            <v>N.A</v>
          </cell>
          <cell r="BW831" t="str">
            <v>N.A</v>
          </cell>
          <cell r="BX831" t="str">
            <v>N.A</v>
          </cell>
          <cell r="BY831" t="str">
            <v>N.A</v>
          </cell>
          <cell r="BZ831" t="str">
            <v>N.A</v>
          </cell>
          <cell r="CA831" t="str">
            <v>N.A</v>
          </cell>
          <cell r="CD831" t="str">
            <v>3 3. Municipal</v>
          </cell>
          <cell r="CE831" t="str">
            <v>2 2. Transferencias</v>
          </cell>
          <cell r="CF831" t="str">
            <v>1 1-Pesos Colombianos</v>
          </cell>
          <cell r="CG831" t="str">
            <v>3 Bogotá D.C.</v>
          </cell>
          <cell r="CH831" t="str">
            <v>149 3. Bogotá D.C.</v>
          </cell>
          <cell r="CI831" t="str">
            <v>17 17 La Candelaria</v>
          </cell>
          <cell r="CJ831" t="str">
            <v>LA CANDELARIA</v>
          </cell>
          <cell r="CK831" t="str">
            <v>1 1. Única</v>
          </cell>
          <cell r="CL831" t="str">
            <v>4 CARRERA</v>
          </cell>
          <cell r="CM831">
            <v>8</v>
          </cell>
          <cell r="CN831">
            <v>9</v>
          </cell>
          <cell r="CO831">
            <v>83</v>
          </cell>
          <cell r="CP831" t="str">
            <v>1 Interno</v>
          </cell>
          <cell r="CQ831" t="str">
            <v>1 Natural</v>
          </cell>
          <cell r="CR831" t="str">
            <v>202576002000800769E</v>
          </cell>
          <cell r="CS831" t="str">
            <v>MODIFICACION - PRORROGA</v>
          </cell>
          <cell r="CT831" t="str">
            <v>3 3. Prorroga</v>
          </cell>
          <cell r="CU831">
            <v>45994</v>
          </cell>
          <cell r="CV831">
            <v>46021</v>
          </cell>
          <cell r="CW831">
            <v>46029</v>
          </cell>
          <cell r="CY831" t="str">
            <v>07 DIAS</v>
          </cell>
        </row>
        <row r="832">
          <cell r="A832">
            <v>830</v>
          </cell>
          <cell r="B832" t="str">
            <v>CONTRATO DE PRESTACIÓN DE SERVICIOS PROFESIONALES Y/O APOYO A LA GESTIÓN</v>
          </cell>
          <cell r="C832" t="str">
            <v>SCDPI-21417-01440-25</v>
          </cell>
          <cell r="D832" t="str">
            <v>CONTRATACION DIRECTA</v>
          </cell>
          <cell r="E832" t="str">
            <v>Prestar servicios profesionales a la Secretaría de Cultura, Recreación y Deporte – Dirección Observatorio y Gestión del Conocimiento Cultural, para el desarrollo de actividades gráficas, de diagramación, audiovisuales y editoriales de los contenidos y productos generados en la estrategia de transformación cultural y de las mediciones sobre orgullo y confianza en Bogotá, en el marco del convenio interadministrativo No. 568 de 2025</v>
          </cell>
          <cell r="F832" t="str">
            <v>17 17. Contrato de Prestación de Servicios</v>
          </cell>
          <cell r="G832" t="str">
            <v>1 Contratista</v>
          </cell>
          <cell r="H832" t="str">
            <v>1 Natural</v>
          </cell>
          <cell r="I832" t="str">
            <v>2 Privada (1)</v>
          </cell>
          <cell r="J832" t="str">
            <v>4 Persona Natural (2)</v>
          </cell>
          <cell r="K832" t="str">
            <v>31 31-Servicios Profesionales</v>
          </cell>
          <cell r="L832" t="str">
            <v>CO1.PCCNTR.8410092</v>
          </cell>
          <cell r="M832" t="str">
            <v>https://community.secop.gov.co/Public/Tendering/OpportunityDetail/Index?noticeUID=CO1.NTC.8886871&amp;isFromPublicArea=True&amp;isModal=False</v>
          </cell>
          <cell r="N832">
            <v>45936</v>
          </cell>
          <cell r="O832" t="str">
            <v>5 Contratación directa</v>
          </cell>
          <cell r="P832" t="str">
            <v>33 Prestación de Servicios Profesionales y Apoyo (5-8)</v>
          </cell>
          <cell r="Q832" t="str">
            <v>N/A</v>
          </cell>
          <cell r="R832" t="str">
            <v>1 1. Ley 80</v>
          </cell>
          <cell r="S832" t="str">
            <v>6 6: Prestacion de servicios</v>
          </cell>
          <cell r="T832" t="str">
            <v>1 Nacional</v>
          </cell>
          <cell r="U832" t="str">
            <v>3 3. Único Contratista</v>
          </cell>
          <cell r="V832" t="str">
            <v>KEVIN ANDRES BARON BAREÑO</v>
          </cell>
          <cell r="W832" t="str">
            <v>M</v>
          </cell>
          <cell r="X832">
            <v>1010203853</v>
          </cell>
          <cell r="Y832">
            <v>5</v>
          </cell>
          <cell r="Z832" t="str">
            <v>Carrera 44b #22-69 Interior 3, apto 101</v>
          </cell>
          <cell r="AA832">
            <v>3213115427</v>
          </cell>
          <cell r="AC832" t="str">
            <v>kabaronb@unal.edu.co</v>
          </cell>
          <cell r="AD832">
            <v>33842</v>
          </cell>
          <cell r="AE832">
            <v>33</v>
          </cell>
          <cell r="AF832" t="str">
            <v>CUNDINAMARCA - BOGOTA</v>
          </cell>
          <cell r="AG832" t="str">
            <v>Titulo profesional en arquitectura, diseño gráfico, diseño de interiores, diseño web, multimedia, diseño industrial, comunicación social y periodismo, publicidad, artes plásticas, artes liberales, artes escénicas, musica, literatura, ingenieria o afines</v>
          </cell>
          <cell r="AH832" t="str">
            <v>DISENADOR INDUSTRIAL</v>
          </cell>
          <cell r="AI832" t="str">
            <v>1 1. Inversión</v>
          </cell>
          <cell r="AJ832">
            <v>122</v>
          </cell>
          <cell r="AK832" t="str">
            <v>O230117330120240122</v>
          </cell>
          <cell r="AL832" t="str">
            <v>Innovación y cambio cultural para la transformación de comportamientos que promuevan el orgullo por la ciudad de Bogotá D.C.</v>
          </cell>
          <cell r="AN832">
            <v>20966000</v>
          </cell>
          <cell r="AQ832">
            <v>20966000</v>
          </cell>
          <cell r="AU832">
            <v>20966000</v>
          </cell>
          <cell r="AV832">
            <v>5718000</v>
          </cell>
          <cell r="AW832">
            <v>2839</v>
          </cell>
          <cell r="AX832">
            <v>20966000</v>
          </cell>
          <cell r="AY832">
            <v>45938</v>
          </cell>
          <cell r="AZ832">
            <v>1325</v>
          </cell>
          <cell r="BA832">
            <v>34308000</v>
          </cell>
          <cell r="BB832">
            <v>45848</v>
          </cell>
          <cell r="BC832">
            <v>45936</v>
          </cell>
          <cell r="BD832">
            <v>45940</v>
          </cell>
          <cell r="BE832">
            <v>46021</v>
          </cell>
          <cell r="BF832">
            <v>46037</v>
          </cell>
          <cell r="BG832" t="str">
            <v>2 2-Ejecución</v>
          </cell>
          <cell r="BH832" t="str">
            <v>3 MESES Y 20 DIAS</v>
          </cell>
          <cell r="BI832" t="str">
            <v>1 1. Días</v>
          </cell>
          <cell r="BJ832">
            <v>80</v>
          </cell>
          <cell r="BK832">
            <v>15</v>
          </cell>
          <cell r="BL832">
            <v>95</v>
          </cell>
          <cell r="BM832" t="str">
            <v>SUBSECRETARÍA DISTRITAL DE CULTURA CIUDADANA Y GESTIÓN DEL CONOCIMIENTO</v>
          </cell>
          <cell r="BN832" t="str">
            <v>SUBSECRETARÍA DISTRITAL DE CULTURA CIUDADANA Y GESTIÓN DEL CONOCIMIENTO</v>
          </cell>
          <cell r="BO832" t="str">
            <v>Diego Fernando Maldonado Castellano</v>
          </cell>
          <cell r="BP832">
            <v>80863541</v>
          </cell>
          <cell r="BQ832">
            <v>7</v>
          </cell>
          <cell r="BR832" t="str">
            <v>N.A</v>
          </cell>
          <cell r="BS832" t="str">
            <v>N.A</v>
          </cell>
          <cell r="BT832" t="str">
            <v>N.A</v>
          </cell>
          <cell r="BU832" t="str">
            <v>N.A</v>
          </cell>
          <cell r="BV832" t="str">
            <v>N.A</v>
          </cell>
          <cell r="BW832" t="str">
            <v>N.A</v>
          </cell>
          <cell r="BX832" t="str">
            <v>N.A</v>
          </cell>
          <cell r="BY832" t="str">
            <v>N.A</v>
          </cell>
          <cell r="BZ832" t="str">
            <v>N.A</v>
          </cell>
          <cell r="CA832" t="str">
            <v>N.A</v>
          </cell>
          <cell r="CD832" t="str">
            <v>3 3. Municipal</v>
          </cell>
          <cell r="CE832" t="str">
            <v>2 2. Transferencias</v>
          </cell>
          <cell r="CF832" t="str">
            <v>1 1-Pesos Colombianos</v>
          </cell>
          <cell r="CG832" t="str">
            <v>3 Bogotá D.C.</v>
          </cell>
          <cell r="CH832" t="str">
            <v>149 3. Bogotá D.C.</v>
          </cell>
          <cell r="CI832" t="str">
            <v>17 17 La Candelaria</v>
          </cell>
          <cell r="CJ832" t="str">
            <v>LA CANDELARIA</v>
          </cell>
          <cell r="CK832" t="str">
            <v>1 1. Única</v>
          </cell>
          <cell r="CL832" t="str">
            <v>4 CARRERA</v>
          </cell>
          <cell r="CM832">
            <v>8</v>
          </cell>
          <cell r="CN832">
            <v>9</v>
          </cell>
          <cell r="CO832">
            <v>83</v>
          </cell>
          <cell r="CP832" t="str">
            <v>1 Interno</v>
          </cell>
          <cell r="CQ832" t="str">
            <v>1 Natural</v>
          </cell>
          <cell r="CR832" t="str">
            <v>202576002000800756E</v>
          </cell>
          <cell r="CS832" t="str">
            <v>MODIFICACION - ACLARACION NUMERO CONTRATO</v>
          </cell>
          <cell r="CT832" t="str">
            <v>Aclaración</v>
          </cell>
          <cell r="CU832">
            <v>45951</v>
          </cell>
          <cell r="DI832" t="str">
            <v>MODIFICACION - PRORROGA
LIBERACION</v>
          </cell>
          <cell r="DJ832" t="str">
            <v>3 3. Prorroga</v>
          </cell>
          <cell r="DK832">
            <v>46006</v>
          </cell>
          <cell r="DL832">
            <v>46021</v>
          </cell>
          <cell r="DM832">
            <v>46037</v>
          </cell>
          <cell r="DN832">
            <v>2668400</v>
          </cell>
          <cell r="DO832" t="str">
            <v>15 DIAS</v>
          </cell>
        </row>
        <row r="833">
          <cell r="A833">
            <v>831</v>
          </cell>
          <cell r="B833" t="str">
            <v>CONTRATO DE PRESTACIÓN DE SERVICIOS PROFESIONALES Y/O APOYO A LA GESTIÓN</v>
          </cell>
          <cell r="C833" t="str">
            <v>SCDPI-21417-01655-25</v>
          </cell>
          <cell r="D833" t="str">
            <v>CONTRATACION DIRECTA</v>
          </cell>
          <cell r="E833" t="str">
            <v>Prestar servicios profesionales a la Secretaría de Cultura, Recreación y Deporte – Dirección Observatorio y Gestión de Conocimiento Cultural, para el desarrollo e implementación de metodologías de procesamiento y análisis estadístico relacionadas con las mediciones necesarias para el cálculo del índice de reconciliación en Bogotá, en el marco del convenio interadministrativo No. 616 de 2025.</v>
          </cell>
          <cell r="F833" t="str">
            <v>17 17. Contrato de Prestación de Servicios</v>
          </cell>
          <cell r="G833" t="str">
            <v>1 Contratista</v>
          </cell>
          <cell r="H833" t="str">
            <v>1 Natural</v>
          </cell>
          <cell r="I833" t="str">
            <v>2 Privada (1)</v>
          </cell>
          <cell r="J833" t="str">
            <v>4 Persona Natural (2)</v>
          </cell>
          <cell r="K833" t="str">
            <v>31 31-Servicios Profesionales</v>
          </cell>
          <cell r="L833" t="str">
            <v>CO1.PCCNTR.8421030</v>
          </cell>
          <cell r="M833" t="str">
            <v>https://community.secop.gov.co/Public/Tendering/OpportunityDetail/Index?noticeUID=CO1.NTC.8901588&amp;isFromPublicArea=True&amp;isModal=true&amp;asPopupView=true</v>
          </cell>
          <cell r="N833">
            <v>45936</v>
          </cell>
          <cell r="O833" t="str">
            <v>5 Contratación directa</v>
          </cell>
          <cell r="P833" t="str">
            <v>33 Prestación de Servicios Profesionales y Apoyo (5-8)</v>
          </cell>
          <cell r="Q833" t="str">
            <v>N/A</v>
          </cell>
          <cell r="R833" t="str">
            <v>1 1. Ley 80</v>
          </cell>
          <cell r="S833" t="str">
            <v>6 6: Prestacion de servicios</v>
          </cell>
          <cell r="T833" t="str">
            <v>1 Nacional</v>
          </cell>
          <cell r="U833" t="str">
            <v>3 3. Único Contratista</v>
          </cell>
          <cell r="V833" t="str">
            <v>DAGOBERTO BERMUDEZ RUBIO</v>
          </cell>
          <cell r="W833" t="str">
            <v>M</v>
          </cell>
          <cell r="X833">
            <v>79576432</v>
          </cell>
          <cell r="Y833">
            <v>8</v>
          </cell>
          <cell r="Z833" t="str">
            <v>CALLE 56 5-22</v>
          </cell>
          <cell r="AA833">
            <v>3102537942</v>
          </cell>
          <cell r="AC833" t="str">
            <v>dbermudezr@gmail.com</v>
          </cell>
          <cell r="AE833">
            <v>126</v>
          </cell>
          <cell r="AF833" t="str">
            <v>CUNDINAMARCA - BOGOTA</v>
          </cell>
          <cell r="AG833" t="str">
            <v>Titulo profesional en Estadística, Matemática, Física, Economía, Administración Pública o Ingeniería o afines. Con mas de dos (2) años de experiencia relacionada con análisis estadísticos, y/o procesamiento de información, y/o análisis de información, y/o operativos de recolección de información en campo.</v>
          </cell>
          <cell r="AH833" t="str">
            <v>ESTADISTICA</v>
          </cell>
          <cell r="AI833" t="str">
            <v>1 1. Inversión</v>
          </cell>
          <cell r="AJ833">
            <v>122</v>
          </cell>
          <cell r="AK833" t="str">
            <v>O230117330120240122</v>
          </cell>
          <cell r="AL833" t="str">
            <v>Innovación y cambio cultural para la transformación de comportamientos que promuevan el orgullo por la ciudad de Bogotá D.C.</v>
          </cell>
          <cell r="AN833">
            <v>13038000</v>
          </cell>
          <cell r="AQ833">
            <v>13038000</v>
          </cell>
          <cell r="AU833">
            <v>13038000</v>
          </cell>
          <cell r="AV833">
            <v>6519000</v>
          </cell>
          <cell r="AW833">
            <v>2881</v>
          </cell>
          <cell r="AX833">
            <v>13038000</v>
          </cell>
          <cell r="AY833">
            <v>45940</v>
          </cell>
          <cell r="AZ833">
            <v>1526</v>
          </cell>
          <cell r="BA833">
            <v>23903000</v>
          </cell>
          <cell r="BB833">
            <v>45903</v>
          </cell>
          <cell r="BC833">
            <v>45937</v>
          </cell>
          <cell r="BD833">
            <v>45946</v>
          </cell>
          <cell r="BE833">
            <v>45993</v>
          </cell>
          <cell r="BF833">
            <v>46041</v>
          </cell>
          <cell r="BG833" t="str">
            <v>2 2-Ejecución</v>
          </cell>
          <cell r="BH833" t="str">
            <v>2 MESES</v>
          </cell>
          <cell r="BI833" t="str">
            <v>1 1. Días</v>
          </cell>
          <cell r="BJ833">
            <v>46</v>
          </cell>
          <cell r="BK833">
            <v>23</v>
          </cell>
          <cell r="BL833">
            <v>69</v>
          </cell>
          <cell r="BM833" t="str">
            <v>SUBSECRETARÍA DISTRITAL DE CULTURA CIUDADANA Y GESTIÓN DEL CONOCIMIENTO</v>
          </cell>
          <cell r="BN833" t="str">
            <v>SUBSECRETARÍA DISTRITAL DE CULTURA CIUDADANA Y GESTIÓN DEL CONOCIMIENTO</v>
          </cell>
          <cell r="BO833" t="str">
            <v>Diego Fernando Maldonado Castellano</v>
          </cell>
          <cell r="BP833">
            <v>80863541</v>
          </cell>
          <cell r="BQ833">
            <v>7</v>
          </cell>
          <cell r="BR833" t="str">
            <v>N.A</v>
          </cell>
          <cell r="BS833" t="str">
            <v>N.A</v>
          </cell>
          <cell r="BT833" t="str">
            <v>N.A</v>
          </cell>
          <cell r="BU833" t="str">
            <v>N.A</v>
          </cell>
          <cell r="BV833" t="str">
            <v>N.A</v>
          </cell>
          <cell r="BW833" t="str">
            <v>N.A</v>
          </cell>
          <cell r="BX833" t="str">
            <v>N.A</v>
          </cell>
          <cell r="BY833" t="str">
            <v>N.A</v>
          </cell>
          <cell r="BZ833" t="str">
            <v>N.A</v>
          </cell>
          <cell r="CA833" t="str">
            <v>N.A</v>
          </cell>
          <cell r="CD833" t="str">
            <v>3 3. Municipal</v>
          </cell>
          <cell r="CE833" t="str">
            <v>2 2. Transferencias</v>
          </cell>
          <cell r="CF833" t="str">
            <v>1 1-Pesos Colombianos</v>
          </cell>
          <cell r="CG833" t="str">
            <v>3 Bogotá D.C.</v>
          </cell>
          <cell r="CH833" t="str">
            <v>149 3. Bogotá D.C.</v>
          </cell>
          <cell r="CI833" t="str">
            <v>17 17 La Candelaria</v>
          </cell>
          <cell r="CJ833" t="str">
            <v>LA CANDELARIA</v>
          </cell>
          <cell r="CK833" t="str">
            <v>1 1. Única</v>
          </cell>
          <cell r="CL833" t="str">
            <v>4 CARRERA</v>
          </cell>
          <cell r="CM833">
            <v>8</v>
          </cell>
          <cell r="CN833">
            <v>9</v>
          </cell>
          <cell r="CO833">
            <v>83</v>
          </cell>
          <cell r="CP833" t="str">
            <v>1 Interno</v>
          </cell>
          <cell r="CQ833" t="str">
            <v>1 Natural</v>
          </cell>
          <cell r="CR833" t="str">
            <v>202576002000800806E</v>
          </cell>
          <cell r="CS833" t="str">
            <v>MODIFICACION - SUSPENSION</v>
          </cell>
          <cell r="CT833" t="str">
            <v>1 1. Suspensión</v>
          </cell>
          <cell r="CU833">
            <v>45993</v>
          </cell>
          <cell r="CV833">
            <v>45993</v>
          </cell>
          <cell r="CW833">
            <v>46012</v>
          </cell>
          <cell r="CY833">
            <v>20</v>
          </cell>
          <cell r="DI833" t="str">
            <v>MODIFICACION -REACTIVACION</v>
          </cell>
          <cell r="DJ833" t="str">
            <v>2 2. Reanudación</v>
          </cell>
          <cell r="DK833">
            <v>46013</v>
          </cell>
          <cell r="DL833">
            <v>46013</v>
          </cell>
          <cell r="DY833" t="str">
            <v>MODIFICACION - SUSPENSION</v>
          </cell>
          <cell r="DZ833" t="str">
            <v>1 1. Suspensión</v>
          </cell>
          <cell r="EA833">
            <v>46014</v>
          </cell>
          <cell r="EB833">
            <v>46014</v>
          </cell>
          <cell r="EC833">
            <v>46016</v>
          </cell>
          <cell r="EE833">
            <v>3</v>
          </cell>
          <cell r="EO833" t="str">
            <v>MODIFICACION - REACTIVACION</v>
          </cell>
          <cell r="EP833" t="str">
            <v>2 2. Reanudación</v>
          </cell>
          <cell r="EQ833">
            <v>46017</v>
          </cell>
          <cell r="ER833">
            <v>46017</v>
          </cell>
          <cell r="FE833" t="str">
            <v>MODIFICACION - ADICION Y PRORROGA</v>
          </cell>
          <cell r="FF833" t="str">
            <v>4 4. Adición / Prórroga</v>
          </cell>
          <cell r="FG833">
            <v>46017</v>
          </cell>
          <cell r="FH833">
            <v>46018</v>
          </cell>
          <cell r="FI833">
            <v>46041</v>
          </cell>
          <cell r="FJ833" t="str">
            <v>$ 4.997.900</v>
          </cell>
          <cell r="FK833" t="str">
            <v>23 DIAS</v>
          </cell>
        </row>
        <row r="834">
          <cell r="A834">
            <v>832</v>
          </cell>
          <cell r="B834" t="str">
            <v>ACUERDO DE CORRESPONSABILIDAD</v>
          </cell>
          <cell r="C834" t="str">
            <v>SCRD-AC-39-2025</v>
          </cell>
          <cell r="D834" t="str">
            <v>REGIMEN ESPECIAL</v>
          </cell>
          <cell r="E834" t="str">
            <v>Prestar los servicios, bajo un acuerdo de corresponsabilidad para fortalecer las buenas prácticas de manejo, gestión y aprovechamiento de residuos potencialmente aprovechables y no peligrosos que se generen en las sedes de la Secretaría Distrital de Cultura, Recreación y Deporte.</v>
          </cell>
          <cell r="F834" t="str">
            <v>14 14. Contratos con Valor Cero (Indeterminado)</v>
          </cell>
          <cell r="G834" t="str">
            <v>1 Contratista</v>
          </cell>
          <cell r="H834" t="str">
            <v>2 Jurídica</v>
          </cell>
          <cell r="I834" t="str">
            <v>4 Sin Ánimo de Lucro (2-3)</v>
          </cell>
          <cell r="J834" t="str">
            <v>21 Asociaciones (4)</v>
          </cell>
          <cell r="K834" t="str">
            <v>49 49-Otros Servicios</v>
          </cell>
          <cell r="L834" t="str">
            <v>CO1.PCCNTR.8435999</v>
          </cell>
          <cell r="M834" t="str">
            <v>https://community.secop.gov.co/Public/Tendering/OpportunityDetail/Index?noticeUID=CO1.NTC.8608992&amp;isFromPublicArea=True&amp;isModal=False</v>
          </cell>
          <cell r="N834">
            <v>45883</v>
          </cell>
          <cell r="O834" t="str">
            <v>8 Otra Regimen Especial</v>
          </cell>
          <cell r="P834" t="str">
            <v>9 Con Entidades Sin Ánimo de Lucro (8)</v>
          </cell>
          <cell r="Q834" t="str">
            <v>N/A</v>
          </cell>
          <cell r="R834" t="str">
            <v>1 1. Ley 80</v>
          </cell>
          <cell r="S834" t="str">
            <v>6 6: Prestacion de servicios</v>
          </cell>
          <cell r="T834" t="str">
            <v>1 Nacional</v>
          </cell>
          <cell r="U834" t="str">
            <v>3 3. Único Contratista</v>
          </cell>
          <cell r="V834" t="str">
            <v>ASOCIACIÓN DE RECICLADORES PUERTA DE ORO BOGOTA</v>
          </cell>
          <cell r="W834" t="str">
            <v>N.A</v>
          </cell>
          <cell r="X834">
            <v>90029649</v>
          </cell>
          <cell r="Y834">
            <v>3</v>
          </cell>
          <cell r="Z834" t="str">
            <v>Cl. 42f Bis Sur #84-10</v>
          </cell>
          <cell r="AA834">
            <v>4530479</v>
          </cell>
          <cell r="AB834" t="str">
            <v>recicladorespuertadeoro@hotmail.com</v>
          </cell>
          <cell r="AC834" t="str">
            <v>recicladorespuertadeoro@hotmail.com</v>
          </cell>
          <cell r="AD834" t="str">
            <v>N.A</v>
          </cell>
          <cell r="AE834" t="str">
            <v>N.A</v>
          </cell>
          <cell r="AF834" t="str">
            <v>N.A</v>
          </cell>
          <cell r="AG834" t="str">
            <v>N,A</v>
          </cell>
          <cell r="AH834" t="str">
            <v>N.A</v>
          </cell>
          <cell r="AI834" t="str">
            <v>1 1. Inversión</v>
          </cell>
          <cell r="AJ834" t="str">
            <v>N.A</v>
          </cell>
          <cell r="AK834" t="str">
            <v>N.A</v>
          </cell>
          <cell r="AL834" t="str">
            <v>N.A</v>
          </cell>
          <cell r="AN834">
            <v>0</v>
          </cell>
          <cell r="AQ834">
            <v>0</v>
          </cell>
          <cell r="AU834">
            <v>0</v>
          </cell>
          <cell r="AV834">
            <v>0</v>
          </cell>
          <cell r="AW834" t="str">
            <v>N.A</v>
          </cell>
          <cell r="AX834" t="str">
            <v>N.A</v>
          </cell>
          <cell r="AY834" t="str">
            <v>N.A</v>
          </cell>
          <cell r="AZ834" t="str">
            <v>N.A</v>
          </cell>
          <cell r="BA834" t="str">
            <v>N.A</v>
          </cell>
          <cell r="BB834" t="str">
            <v>N.A</v>
          </cell>
          <cell r="BC834">
            <v>45951</v>
          </cell>
          <cell r="BD834">
            <v>45953</v>
          </cell>
          <cell r="BE834">
            <v>46682</v>
          </cell>
          <cell r="BF834">
            <v>46682</v>
          </cell>
          <cell r="BG834" t="str">
            <v>2 2-Ejecución</v>
          </cell>
          <cell r="BH834" t="str">
            <v>24 MESES</v>
          </cell>
          <cell r="BI834" t="str">
            <v>1 1. Días</v>
          </cell>
          <cell r="BJ834">
            <v>719</v>
          </cell>
          <cell r="BK834">
            <v>0</v>
          </cell>
          <cell r="BL834">
            <v>719</v>
          </cell>
          <cell r="BM834" t="str">
            <v>DIRECCIÓN DE GESTIÓN CORPORATIVA Y RELACIÓN CON EL CIUDADANO</v>
          </cell>
          <cell r="BN834" t="str">
            <v>DIRECCIÓN DE GESTIÓN CORPORATIVA Y RELACIÓN CON EL CIUDADANO</v>
          </cell>
          <cell r="BO834" t="str">
            <v>Jason Fernando Bolivar Silva</v>
          </cell>
          <cell r="BP834">
            <v>1022336835</v>
          </cell>
          <cell r="BQ834">
            <v>7</v>
          </cell>
          <cell r="BR834" t="str">
            <v>ELFA NELLY VARGAS QUINTERO</v>
          </cell>
          <cell r="BS834">
            <v>52028833</v>
          </cell>
          <cell r="BT834" t="str">
            <v>NO</v>
          </cell>
          <cell r="BU834" t="str">
            <v>PEQUEÑA</v>
          </cell>
          <cell r="BV834" t="str">
            <v>N.A</v>
          </cell>
          <cell r="BW834" t="str">
            <v>N.A</v>
          </cell>
          <cell r="BX834" t="str">
            <v>SI</v>
          </cell>
          <cell r="BY834" t="str">
            <v>La Asociación tendrá como objeto planear, diseñar, promover y
  ejecutar planes, programas, proyectos así como, integrar el trabajo
  de los recicladores de oficio asociados para la prestación del
  esquema de la actividad de aprovechamiento de residuos como actividad
  complementaria del Servicio Público de Aseo y actividades de
  Reciclaje que comprenden las actividades de recuperación de los
  residuos desde las fuentes de generación, la recuperación, selección,
  recolección, transporte , acopio, comercialización y disposición
  final en esquemas de aprovechamiento de los residuos, para contribuir
  al mejoramiento del estilo, la calidad de vida, el desarrollo de los
  asociados, sus familias y al reconocimiento de los derechos de los
  recicladores de oficio, manteniendo activo el principio de igualdad y
  oportunidad y a prestar el servicio público de aseo en la actividad
  de aprovechamiento y otras actividades de la cadena de reciclaje.
  FINES. En cumplimiento del objeto social la Asociación realizará sus
  acciones de conformidad con los siguientes fines. 1. Buscar el mayor
  acercamiento y dialogo directo entre la Asociación, el Gobierno y
  otros actores, del orden local, distrital, departamental o nacional,
  en procura de un mejor entendimiento y defensa de los derechos de la
  población recicladora. 2. Desarrollar juntamente con entidades
  estatales u organizaciones no gubernamentales, planes, programas o
  proyectos de vivienda, salud, educación, recreación y entorno, para
  la población recicladora. 3. Velar por la defensa del trabajo del
  reciclaje ante los proveedores o frente a personas relacionadas con
  la actividad. 4. Ser representante de los trabajadores del reciclaje
  para la consecución y comercialización de las materias primas o de
  los artículos necesarios para las actividades de transformación de
  estas. 5. Implementar lineamientos, con estándares de calidad,
  aplicados a procesos comerciales, operativos, técnicos,
  administrativos y financieros. 6. Promover la acción y creación de
  estrategias y canales de comercialización adecuadas para la
  promoción, mercadeo y distribución de los materiales recolectados,
  sean en el mercado local nacional o internacional. 7. Formar,asesorar, capacitar y acompañara los socios y en general a la
  población recicladora, en la gestión y desarrollo de proyectos y
  empresas que busquen dignificar la labor del reciclaje y mejorar las
  condiciones de vida de los recicladores. 8. Promover proyectos que
  propendan por rescatar y divulgar la riqueza cultural de la población
  recicladora. Las demás actividades relacionadas con los residuos
  sólidos. 9. Canalizar recursos a través de contratos, inversiones,
  donaciones, convenios comodatos y prestación de servicios con
  entidades públicas y privadas del ámbito local, municipal,
  gubernamental, nacional e internacional para el desarrollo del objeto
  social de la Asociación. 10. Diseñar, promover e implementar
  programas de sensibilización y/o cultura ciudadana frente al manejo
  de residuos. 11. Formular, Desarrollar, Implementar, ejecutar
  proyectos y programas. que contribuyan al mejoramiento del medio
  ambiente. 12. Promocionar la igualdad de oportunidades en todas las
  políticas, procedimientos y medidas generales, haciendo compatible la
  vida familiar y laboral para los recicladores de oficio. 13. Promover
  y fortalecer en el reciclador de oficio y sus familias el sentido de
  pertenencia frente a la Asociación, su comunidad, barrio, localidad y
  ciudad o municipio, a través del ejercicio de la democracia
  participativa. 14. Construir y preservar la armonía en las relaciones
  interpersonales y colectivas, dentro de la Asociación, a partir del
  reconocimiento y respeto de la diversidad dentro de un clima de
  respeto y tolerancia.</v>
          </cell>
          <cell r="BZ834">
            <v>46713</v>
          </cell>
          <cell r="CA834" t="str">
            <v>N.A</v>
          </cell>
          <cell r="CD834" t="str">
            <v>3 3. Municipal</v>
          </cell>
          <cell r="CE834" t="str">
            <v>2 2. Transferencias</v>
          </cell>
          <cell r="CF834" t="str">
            <v>1 1-Pesos Colombianos</v>
          </cell>
          <cell r="CG834" t="str">
            <v>3 Bogotá D.C.</v>
          </cell>
          <cell r="CH834" t="str">
            <v>149 3. Bogotá D.C.</v>
          </cell>
          <cell r="CI834" t="str">
            <v>17 17 La Candelaria</v>
          </cell>
          <cell r="CJ834" t="str">
            <v>LA CANDELARIA</v>
          </cell>
          <cell r="CK834" t="str">
            <v>1 1. Única</v>
          </cell>
          <cell r="CL834" t="str">
            <v>4 CARRERA</v>
          </cell>
          <cell r="CM834">
            <v>8</v>
          </cell>
          <cell r="CN834">
            <v>9</v>
          </cell>
          <cell r="CO834">
            <v>83</v>
          </cell>
          <cell r="CP834" t="str">
            <v>1 Interno</v>
          </cell>
          <cell r="CQ834" t="str">
            <v>1 Natural</v>
          </cell>
        </row>
        <row r="835">
          <cell r="A835">
            <v>833</v>
          </cell>
          <cell r="B835" t="str">
            <v>CONVENIO INTERADMINISTRATIVO</v>
          </cell>
          <cell r="C835" t="str">
            <v>PROYECTO EL MUELLE DE LA FUGA .</v>
          </cell>
          <cell r="D835" t="str">
            <v>CONTRATACION DIRECTA</v>
          </cell>
          <cell r="E835" t="str">
            <v>Aunar esfuerzos entre la Secretaria Distrital de Cultura, Recreación y Deporte -SCRD- y la Fundación Gilberto Álzate Avendaño -FUGA- en cuanto a la asignación, ejecución y seguimiento de los recursos provenientes de la contribución parafiscal de los espectáculos públicos de las artes escénicas, respecto del proyecto el Muelle de la FUGA.</v>
          </cell>
          <cell r="F835" t="str">
            <v>1 1. Convenio</v>
          </cell>
          <cell r="G835" t="str">
            <v>1 Contratista</v>
          </cell>
          <cell r="H835" t="str">
            <v>2 Jurídica</v>
          </cell>
          <cell r="I835" t="str">
            <v>3 Pública (2-3)</v>
          </cell>
          <cell r="J835" t="str">
            <v>9 Públicos (3)</v>
          </cell>
          <cell r="K835" t="str">
            <v>211 211-Convenio Interadministrativo</v>
          </cell>
          <cell r="L835" t="str">
            <v>CO1.PCCNTR.8439007</v>
          </cell>
          <cell r="M835" t="str">
            <v>https://community.secop.gov.co/Public/Tendering/OpportunityDetail/Index?noticeUID=CO1.NTC.8925074&amp;isFromPublicArea=True&amp;isModal=False</v>
          </cell>
          <cell r="N835">
            <v>45939</v>
          </cell>
          <cell r="O835" t="str">
            <v>5 Contratación directa</v>
          </cell>
          <cell r="P835" t="str">
            <v>15 Convenios Interadministrativos (5-8)</v>
          </cell>
          <cell r="Q835" t="str">
            <v>N/A</v>
          </cell>
          <cell r="R835" t="str">
            <v>1 1. Ley 80</v>
          </cell>
          <cell r="S835" t="str">
            <v>8 8: Cultura</v>
          </cell>
          <cell r="T835" t="str">
            <v>1 Nacional</v>
          </cell>
          <cell r="U835" t="str">
            <v>3 3. Único Contratista</v>
          </cell>
          <cell r="V835" t="str">
            <v>FUNDACIÓN GILBERTO ALZATE AVENDAÑO</v>
          </cell>
          <cell r="W835" t="str">
            <v>N.A</v>
          </cell>
          <cell r="X835">
            <v>860044113</v>
          </cell>
          <cell r="Y835">
            <v>3</v>
          </cell>
          <cell r="Z835" t="str">
            <v>CL 10 3 16</v>
          </cell>
          <cell r="AA835" t="str">
            <v>6 0 1 4 3 2 0 4 1 0</v>
          </cell>
          <cell r="AB835" t="str">
            <v>secop2@fuga.gov.co</v>
          </cell>
          <cell r="AC835" t="str">
            <v>secop2@fuga.gov.co</v>
          </cell>
          <cell r="AD835" t="str">
            <v>N.A</v>
          </cell>
          <cell r="AE835" t="str">
            <v>N.A</v>
          </cell>
          <cell r="AF835" t="str">
            <v>N.A</v>
          </cell>
          <cell r="AG835" t="str">
            <v>N.A</v>
          </cell>
          <cell r="AH835" t="str">
            <v>N.A</v>
          </cell>
          <cell r="AI835" t="str">
            <v>1 1. Inversión</v>
          </cell>
          <cell r="AJ835">
            <v>123</v>
          </cell>
          <cell r="AK835" t="str">
            <v>O230117330120240123</v>
          </cell>
          <cell r="AL835" t="str">
            <v>Asistencia Técnica para el desarrollo de infraestructuras culturales sostenibles en el Distrito Capital Bogotá D.C</v>
          </cell>
          <cell r="AN835">
            <v>41769000</v>
          </cell>
          <cell r="AQ835">
            <v>41769000</v>
          </cell>
          <cell r="AS835">
            <v>0</v>
          </cell>
          <cell r="AU835">
            <v>41769000</v>
          </cell>
          <cell r="AV835">
            <v>0</v>
          </cell>
          <cell r="AW835">
            <v>2893</v>
          </cell>
          <cell r="AX835">
            <v>41769000</v>
          </cell>
          <cell r="AY835">
            <v>45944</v>
          </cell>
          <cell r="AZ835">
            <v>1343</v>
          </cell>
          <cell r="BA835">
            <v>41769000</v>
          </cell>
          <cell r="BB835">
            <v>45849</v>
          </cell>
          <cell r="BC835">
            <v>45940</v>
          </cell>
          <cell r="BD835">
            <v>45946</v>
          </cell>
          <cell r="BE835">
            <v>46402</v>
          </cell>
          <cell r="BF835">
            <v>46402</v>
          </cell>
          <cell r="BG835" t="str">
            <v>2 2-Ejecución</v>
          </cell>
          <cell r="BH835" t="str">
            <v>15 MESES</v>
          </cell>
          <cell r="BI835" t="str">
            <v>1 1. Días</v>
          </cell>
          <cell r="BJ835">
            <v>449</v>
          </cell>
          <cell r="BK835">
            <v>0</v>
          </cell>
          <cell r="BL835">
            <v>449</v>
          </cell>
          <cell r="BM835" t="str">
            <v>DIRECCIÓN DE ARTE, CULTURA Y PATRIMONIO</v>
          </cell>
          <cell r="BN835" t="str">
            <v>SUBDIRECCIÓN DE INFRAESTRUCTURA Y PATRIMONIO CULTURAL</v>
          </cell>
          <cell r="BO835" t="str">
            <v>Juan Carlos Serrano Salamanca</v>
          </cell>
          <cell r="BP835">
            <v>79688558</v>
          </cell>
          <cell r="BQ835">
            <v>8</v>
          </cell>
          <cell r="BR835" t="str">
            <v>BLANCA ANDREA SANCHEZ</v>
          </cell>
          <cell r="BS835" t="str">
            <v>5 2 9 6 7 4 1 2</v>
          </cell>
          <cell r="BT835" t="str">
            <v>N.A</v>
          </cell>
          <cell r="BU835" t="str">
            <v>N.A</v>
          </cell>
          <cell r="BV835" t="str">
            <v>N.A</v>
          </cell>
          <cell r="BW835" t="str">
            <v>N.A</v>
          </cell>
          <cell r="BX835" t="str">
            <v>NO</v>
          </cell>
          <cell r="BY835" t="str">
            <v>N.A</v>
          </cell>
          <cell r="BZ835" t="str">
            <v>N.A</v>
          </cell>
          <cell r="CA835" t="str">
            <v>N.A</v>
          </cell>
          <cell r="CD835" t="str">
            <v>3 3. Municipal</v>
          </cell>
          <cell r="CE835" t="str">
            <v>2 2. Transferencias</v>
          </cell>
          <cell r="CF835" t="str">
            <v>1 1-Pesos Colombianos</v>
          </cell>
          <cell r="CG835" t="str">
            <v>3 Bogotá D.C.</v>
          </cell>
          <cell r="CH835" t="str">
            <v>149 3. Bogotá D.C.</v>
          </cell>
          <cell r="CI835" t="str">
            <v>17 17 La Candelaria</v>
          </cell>
          <cell r="CJ835" t="str">
            <v>LA CANDELARIA</v>
          </cell>
          <cell r="CK835" t="str">
            <v>1 1. Única</v>
          </cell>
          <cell r="CL835" t="str">
            <v>4 CARRERA</v>
          </cell>
          <cell r="CM835">
            <v>8</v>
          </cell>
          <cell r="CN835">
            <v>9</v>
          </cell>
          <cell r="CO835">
            <v>83</v>
          </cell>
          <cell r="CP835" t="str">
            <v>1 Interno</v>
          </cell>
          <cell r="CQ835" t="str">
            <v>1 Natural</v>
          </cell>
          <cell r="CR835" t="str">
            <v>202576002100300035E</v>
          </cell>
        </row>
        <row r="836">
          <cell r="A836">
            <v>834</v>
          </cell>
          <cell r="B836" t="str">
            <v>CONVENIO INTERADMINISTRATIVO</v>
          </cell>
          <cell r="C836" t="str">
            <v>CAR-CONV- INT-3277-2025</v>
          </cell>
          <cell r="D836" t="str">
            <v>CONTRATACION DIRECTA</v>
          </cell>
          <cell r="E836" t="str">
            <v>Aunar esfuerzos entre la corporación autónoma regional de cundinamarca – car y la secretaría distrital de cultura, recreación y deporte de bogotá para desarrollar acciones de educación y cultura ambiental en el marco de la bog 25 bienal internacional de arte y ciudad, con el fin de promover la conciencia ambiental y fortalecer la apropiación social del territorio a través de manifestaciones artísticas y culturales.</v>
          </cell>
          <cell r="F836" t="str">
            <v>1 1. Convenio</v>
          </cell>
          <cell r="G836" t="str">
            <v>1 Contratista</v>
          </cell>
          <cell r="H836" t="str">
            <v>2 Jurídica</v>
          </cell>
          <cell r="I836" t="str">
            <v>3 Pública (2-3)</v>
          </cell>
          <cell r="J836" t="str">
            <v>9 Públicos (3)</v>
          </cell>
          <cell r="K836" t="str">
            <v>211 211-Convenio Interadministrativo</v>
          </cell>
          <cell r="L836" t="str">
            <v>CO1.SLCNTR.15881417</v>
          </cell>
          <cell r="M836" t="str">
            <v>https://community.secop.gov.co/Public/Tendering/OpportunityDetail/Index?noticeUID=CO1.NTC.8893048&amp;isFromPublicArea=True&amp;isModal=true&amp;asPopupView=true</v>
          </cell>
          <cell r="N836">
            <v>45933</v>
          </cell>
          <cell r="O836" t="str">
            <v>5 Contratación directa</v>
          </cell>
          <cell r="P836" t="str">
            <v>15 Convenios Interadministrativos (5-8)</v>
          </cell>
          <cell r="Q836" t="str">
            <v>N/A</v>
          </cell>
          <cell r="R836" t="str">
            <v>1 1. Ley 80</v>
          </cell>
          <cell r="S836" t="str">
            <v>8 8: Cultura</v>
          </cell>
          <cell r="T836" t="str">
            <v>1 Nacional</v>
          </cell>
          <cell r="U836" t="str">
            <v>3 3. Único Contratista</v>
          </cell>
          <cell r="V836" t="str">
            <v>CORPORACION AUTONOMA REGIONAL DE CUNDINAMARCA - CAR.</v>
          </cell>
          <cell r="W836" t="str">
            <v>N.A</v>
          </cell>
          <cell r="X836">
            <v>899999062</v>
          </cell>
          <cell r="Y836">
            <v>6</v>
          </cell>
          <cell r="Z836" t="str">
            <v>Avenida Calle 24 (Esperanza) # 60 - 50, Centro Empresarial Gran Estación, costado Esfera - Pisos 6 y 7</v>
          </cell>
          <cell r="AA836" t="str">
            <v>601 580 11 11</v>
          </cell>
          <cell r="AB836" t="str">
            <v>buzonjudicial@car.gov.co</v>
          </cell>
          <cell r="AC836" t="str">
            <v>buzonjudicial@car.gov.co</v>
          </cell>
          <cell r="AD836" t="str">
            <v>N.A</v>
          </cell>
          <cell r="AE836" t="str">
            <v>N.A</v>
          </cell>
          <cell r="AF836" t="str">
            <v>N.A</v>
          </cell>
          <cell r="AG836" t="str">
            <v>N.A</v>
          </cell>
          <cell r="AH836" t="str">
            <v>N.A</v>
          </cell>
          <cell r="AI836" t="str">
            <v>1 1. Inversión</v>
          </cell>
          <cell r="AN836">
            <v>0</v>
          </cell>
          <cell r="AQ836">
            <v>0</v>
          </cell>
          <cell r="AR836">
            <v>213000000</v>
          </cell>
          <cell r="AS836">
            <v>200000000</v>
          </cell>
          <cell r="AU836">
            <v>413000000</v>
          </cell>
          <cell r="AV836">
            <v>0</v>
          </cell>
          <cell r="AW836" t="str">
            <v>N.A</v>
          </cell>
          <cell r="AX836" t="str">
            <v>N.A</v>
          </cell>
          <cell r="AY836" t="str">
            <v>N.A</v>
          </cell>
          <cell r="AZ836" t="str">
            <v>N.A</v>
          </cell>
          <cell r="BA836" t="str">
            <v>N.A</v>
          </cell>
          <cell r="BB836" t="str">
            <v>N.A</v>
          </cell>
          <cell r="BC836">
            <v>45933</v>
          </cell>
          <cell r="BD836">
            <v>45936</v>
          </cell>
          <cell r="BE836">
            <v>46022</v>
          </cell>
          <cell r="BF836">
            <v>46022</v>
          </cell>
          <cell r="BG836" t="str">
            <v>2 2-Ejecución</v>
          </cell>
          <cell r="BH836" t="str">
            <v>3 MESES</v>
          </cell>
          <cell r="BI836" t="str">
            <v>1 1. Días</v>
          </cell>
          <cell r="BJ836">
            <v>85</v>
          </cell>
          <cell r="BK836">
            <v>0</v>
          </cell>
          <cell r="BL836">
            <v>85</v>
          </cell>
          <cell r="BM836" t="str">
            <v>SUBSECRETARÍA DE GOBERNANZA</v>
          </cell>
          <cell r="BN836" t="str">
            <v>SUBSECRETARÍA DE GOBERNANZA</v>
          </cell>
          <cell r="BO836" t="str">
            <v>NATALIA SEFAIR LOPEZ</v>
          </cell>
          <cell r="BP836">
            <v>52999380</v>
          </cell>
          <cell r="BQ836">
            <v>0</v>
          </cell>
          <cell r="BR836" t="str">
            <v>NIDIA CLEMENCIA RIAÑO RINCON</v>
          </cell>
          <cell r="BS836">
            <v>21147878</v>
          </cell>
          <cell r="BT836" t="str">
            <v>N.A</v>
          </cell>
          <cell r="BU836" t="str">
            <v>N.A</v>
          </cell>
          <cell r="BV836" t="str">
            <v>N.A</v>
          </cell>
          <cell r="BW836" t="str">
            <v>N.A</v>
          </cell>
          <cell r="BX836" t="str">
            <v>N.A</v>
          </cell>
          <cell r="BY836" t="str">
            <v>N.A</v>
          </cell>
          <cell r="BZ836" t="str">
            <v>N.A</v>
          </cell>
          <cell r="CA836" t="str">
            <v>N.A</v>
          </cell>
          <cell r="CD836" t="str">
            <v>3 3. Municipal</v>
          </cell>
          <cell r="CE836" t="str">
            <v>2 2. Transferencias</v>
          </cell>
          <cell r="CF836" t="str">
            <v>1 1-Pesos Colombianos</v>
          </cell>
          <cell r="CG836" t="str">
            <v>3 Bogotá D.C.</v>
          </cell>
          <cell r="CH836" t="str">
            <v>149 3. Bogotá D.C.</v>
          </cell>
          <cell r="CI836" t="str">
            <v>17 17 La Candelaria</v>
          </cell>
          <cell r="CJ836" t="str">
            <v>LA CANDELARIA</v>
          </cell>
          <cell r="CK836" t="str">
            <v>1 1. Única</v>
          </cell>
          <cell r="CL836" t="str">
            <v>4 CARRERA</v>
          </cell>
          <cell r="CM836">
            <v>8</v>
          </cell>
          <cell r="CN836">
            <v>9</v>
          </cell>
          <cell r="CO836">
            <v>83</v>
          </cell>
          <cell r="CP836" t="str">
            <v>1 Interno</v>
          </cell>
          <cell r="CQ836" t="str">
            <v>1 Natural</v>
          </cell>
          <cell r="CR836" t="str">
            <v>202576002100300044E</v>
          </cell>
        </row>
        <row r="837">
          <cell r="A837">
            <v>835</v>
          </cell>
          <cell r="B837" t="str">
            <v>CONTRATO DE PRESTACIÓN DE SERVICIOS PROFESIONALES Y/O APOYO A LA GESTIÓN</v>
          </cell>
          <cell r="C837" t="str">
            <v>SCDPI-21417-01443-25</v>
          </cell>
          <cell r="D837" t="str">
            <v>CONTRATACION DIRECTA</v>
          </cell>
          <cell r="E837" t="str">
            <v>Prestar servicios de apoyo a la gestión a la Secretaría de Cultura, Recreación y Deporte – Dirección Observatorio y Gestión del Conocimiento Cultural, para el levantamiento y procesamiento de información, y acciones de transformación cultural e interacción con la ciudadanía generados en la estrategia de transformación cultural y de las mediciones sobre orgullo y confianza en Bogotá, en el marco del convenio interadministrativo No. 568 de 2025.</v>
          </cell>
          <cell r="F837" t="str">
            <v>17 17. Contrato de Prestación de Servicios</v>
          </cell>
          <cell r="G837" t="str">
            <v>1 Contratista</v>
          </cell>
          <cell r="H837" t="str">
            <v>1 Natural</v>
          </cell>
          <cell r="I837" t="str">
            <v>2 Privada (1)</v>
          </cell>
          <cell r="J837" t="str">
            <v>4 Persona Natural (2)</v>
          </cell>
          <cell r="K837" t="str">
            <v>33 33-Servicios Apoyo a la Gestion de la Entidad (servicios administrativos)</v>
          </cell>
          <cell r="L837" t="str">
            <v>CO1.PCCNTR.8451982</v>
          </cell>
          <cell r="M837" t="str">
            <v>https://community.secop.gov.co/Public/Tendering/OpportunityDetail/Index?noticeUID=CO1.NTC.8945261&amp;isFromPublicArea=True&amp;isModal=False</v>
          </cell>
          <cell r="N837">
            <v>45944</v>
          </cell>
          <cell r="O837" t="str">
            <v>5 Contratación directa</v>
          </cell>
          <cell r="P837" t="str">
            <v>33 Prestación de Servicios Profesionales y Apoyo (5-8)</v>
          </cell>
          <cell r="Q837" t="str">
            <v>N/A</v>
          </cell>
          <cell r="R837" t="str">
            <v>1 1. Ley 80</v>
          </cell>
          <cell r="S837" t="str">
            <v>6 6: Prestacion de servicios</v>
          </cell>
          <cell r="T837" t="str">
            <v>1 Nacional</v>
          </cell>
          <cell r="U837" t="str">
            <v>3 3. Único Contratista</v>
          </cell>
          <cell r="V837" t="str">
            <v>JOSÉ SANTIAGO BENAVIDES MONTENEGRO</v>
          </cell>
          <cell r="W837" t="str">
            <v>M</v>
          </cell>
          <cell r="X837">
            <v>1037606277</v>
          </cell>
          <cell r="Y837">
            <v>0</v>
          </cell>
          <cell r="Z837" t="str">
            <v>santiaguito_11@hotmail.com</v>
          </cell>
          <cell r="AA837">
            <v>3106423283</v>
          </cell>
          <cell r="AC837" t="str">
            <v>santiaguito_11@hotmail.com</v>
          </cell>
          <cell r="AD837" t="str">
            <v>#########</v>
          </cell>
          <cell r="AE837">
            <v>35</v>
          </cell>
          <cell r="AF837" t="str">
            <v>Nariño - Ipiales</v>
          </cell>
          <cell r="AG837" t="str">
            <v>Bachiller</v>
          </cell>
          <cell r="AH837" t="str">
            <v>BACHILLER</v>
          </cell>
          <cell r="AI837" t="str">
            <v>1 1. Inversión</v>
          </cell>
          <cell r="AJ837">
            <v>122</v>
          </cell>
          <cell r="AK837" t="str">
            <v>O230117330120240122</v>
          </cell>
          <cell r="AL837" t="str">
            <v>Innovación y cambio cultural para la transformación de comportamientos que promuevan el orgullo por la ciudad de Bogotá D.C.</v>
          </cell>
          <cell r="AN837">
            <v>8631000</v>
          </cell>
          <cell r="AQ837">
            <v>8631000</v>
          </cell>
          <cell r="AU837">
            <v>8631000</v>
          </cell>
          <cell r="AV837">
            <v>0</v>
          </cell>
          <cell r="AW837">
            <v>2959</v>
          </cell>
          <cell r="AX837">
            <v>8631000</v>
          </cell>
          <cell r="AY837">
            <v>45950</v>
          </cell>
          <cell r="AZ837">
            <v>1317</v>
          </cell>
          <cell r="BA837">
            <v>14796000</v>
          </cell>
          <cell r="BB837">
            <v>45847</v>
          </cell>
          <cell r="BC837">
            <v>45946</v>
          </cell>
          <cell r="BD837">
            <v>45965</v>
          </cell>
          <cell r="BE837">
            <v>46021</v>
          </cell>
          <cell r="BF837">
            <v>46021</v>
          </cell>
          <cell r="BG837" t="str">
            <v>2 2-Ejecución</v>
          </cell>
          <cell r="BH837" t="str">
            <v>3 MESES Y 15 DIAS</v>
          </cell>
          <cell r="BI837" t="str">
            <v>1 1. Días</v>
          </cell>
          <cell r="BJ837">
            <v>56</v>
          </cell>
          <cell r="BK837">
            <v>0</v>
          </cell>
          <cell r="BL837">
            <v>56</v>
          </cell>
          <cell r="BM837" t="str">
            <v>SUBSECRETARÍA DISTRITAL DE CULTURA CIUDADANA Y GESTIÓN DEL CONOCIMIENTO</v>
          </cell>
          <cell r="BN837" t="str">
            <v>DIRECCIÓN OBSERVATORIO Y GESTIÓN DEL CONOCIMIENTO CULTURAL</v>
          </cell>
          <cell r="BO837" t="str">
            <v>Diego Fernando Maldonado Castellano</v>
          </cell>
          <cell r="BP837">
            <v>80863541</v>
          </cell>
          <cell r="BQ837">
            <v>7</v>
          </cell>
          <cell r="BR837" t="str">
            <v>N.A</v>
          </cell>
          <cell r="BS837" t="str">
            <v>N.A</v>
          </cell>
          <cell r="BT837" t="str">
            <v>N.A</v>
          </cell>
          <cell r="BU837" t="str">
            <v>N.A</v>
          </cell>
          <cell r="BV837" t="str">
            <v>N.A</v>
          </cell>
          <cell r="BW837" t="str">
            <v>N.A</v>
          </cell>
          <cell r="BX837" t="str">
            <v>N.A</v>
          </cell>
          <cell r="BY837" t="str">
            <v>N.A</v>
          </cell>
          <cell r="BZ837" t="str">
            <v>N.A</v>
          </cell>
          <cell r="CA837" t="str">
            <v>N.A</v>
          </cell>
          <cell r="CD837" t="str">
            <v>3 3. Municipal</v>
          </cell>
          <cell r="CE837" t="str">
            <v>2 2. Transferencias</v>
          </cell>
          <cell r="CF837" t="str">
            <v>1 1-Pesos Colombianos</v>
          </cell>
          <cell r="CG837" t="str">
            <v>3 Bogotá D.C.</v>
          </cell>
          <cell r="CH837" t="str">
            <v>149 3. Bogotá D.C.</v>
          </cell>
          <cell r="CI837" t="str">
            <v>17 17 La Candelaria</v>
          </cell>
          <cell r="CJ837" t="str">
            <v>LA CANDELARIA</v>
          </cell>
          <cell r="CK837" t="str">
            <v>1 1. Única</v>
          </cell>
          <cell r="CL837" t="str">
            <v>4 CARRERA</v>
          </cell>
          <cell r="CM837">
            <v>8</v>
          </cell>
          <cell r="CN837">
            <v>9</v>
          </cell>
          <cell r="CO837">
            <v>83</v>
          </cell>
          <cell r="CP837" t="str">
            <v>1 Interno</v>
          </cell>
          <cell r="CQ837" t="str">
            <v>1 Natural</v>
          </cell>
          <cell r="CR837" t="str">
            <v>202576002000800759E</v>
          </cell>
        </row>
        <row r="838">
          <cell r="A838">
            <v>836</v>
          </cell>
          <cell r="B838" t="str">
            <v>CONTRATO DE PRESTACION DE SERVICIOS</v>
          </cell>
          <cell r="C838" t="str">
            <v>SCRD-MIC-44-2025</v>
          </cell>
          <cell r="D838" t="str">
            <v>MÍNIMA CUANTÍA</v>
          </cell>
          <cell r="E838" t="str">
            <v>Contratar la prestación del servicio para desarrollar el proceso de formación en habilidades artísticas y culturales para la población con discapacidad en Bogotá”</v>
          </cell>
          <cell r="F838" t="str">
            <v>17 17. Contrato de Prestación de Servicios</v>
          </cell>
          <cell r="G838" t="str">
            <v>1 Contratista</v>
          </cell>
          <cell r="H838" t="str">
            <v>2 Jurídica</v>
          </cell>
          <cell r="I838" t="str">
            <v>2 Privada (1)</v>
          </cell>
          <cell r="J838" t="str">
            <v>3 Privadas (2)</v>
          </cell>
          <cell r="K838" t="str">
            <v>49 49-Otros Servicios</v>
          </cell>
          <cell r="L838" t="str">
            <v>CO1.PCCNTR.8465177</v>
          </cell>
          <cell r="M838" t="str">
            <v>https://community.secop.gov.co/Public/Tendering/OpportunityDetail/Index?noticeUID=CO1.NTC.8843363&amp;isFromPublicArea=True&amp;isModal=False</v>
          </cell>
          <cell r="N838">
            <v>45925</v>
          </cell>
          <cell r="O838" t="str">
            <v>4 Mínima cuantía</v>
          </cell>
          <cell r="P838" t="str">
            <v>30 Porcentaje Mínima Cuantía (4)</v>
          </cell>
          <cell r="Q838" t="str">
            <v>N/A</v>
          </cell>
          <cell r="R838" t="str">
            <v>1 1. Ley 80</v>
          </cell>
          <cell r="S838" t="str">
            <v>6 6: Prestacion de servicios</v>
          </cell>
          <cell r="T838" t="str">
            <v>1 Nacional</v>
          </cell>
          <cell r="U838" t="str">
            <v>3 3. Único Contratista</v>
          </cell>
          <cell r="V838" t="str">
            <v>PROGYECT S.A.S</v>
          </cell>
          <cell r="W838" t="str">
            <v>N.A</v>
          </cell>
          <cell r="X838">
            <v>901823363</v>
          </cell>
          <cell r="Y838">
            <v>9</v>
          </cell>
          <cell r="Z838" t="str">
            <v>Cl 95 No. 71 - 75 To 2</v>
          </cell>
          <cell r="AA838">
            <v>3213315101</v>
          </cell>
          <cell r="AB838" t="str">
            <v>sasprogramasyproyectos@gmail.com</v>
          </cell>
          <cell r="AC838" t="str">
            <v>sasprogramasyproyectos@gmail.com</v>
          </cell>
          <cell r="AD838" t="str">
            <v>N.A</v>
          </cell>
          <cell r="AE838" t="str">
            <v>N.A</v>
          </cell>
          <cell r="AF838" t="str">
            <v>N.A</v>
          </cell>
          <cell r="AG838" t="str">
            <v>N.A</v>
          </cell>
          <cell r="AH838" t="str">
            <v>N.A</v>
          </cell>
          <cell r="AI838" t="str">
            <v>1 1. Inversión</v>
          </cell>
          <cell r="AJ838">
            <v>217</v>
          </cell>
          <cell r="AK838" t="str">
            <v>O230117330120240217</v>
          </cell>
          <cell r="AL838" t="str">
            <v>Fortalecimiento de la gobernanza territorial, la participación incidente y la atención diferenciada de los grupos étnicos, etarios y sectores sociales desde las prácticas culturales en Bogotá D.C.</v>
          </cell>
          <cell r="AN838">
            <v>40000000</v>
          </cell>
          <cell r="AQ838">
            <v>40000000</v>
          </cell>
          <cell r="AU838">
            <v>40000000</v>
          </cell>
          <cell r="AV838">
            <v>0</v>
          </cell>
          <cell r="AW838" t="str">
            <v>2960
  2961</v>
          </cell>
          <cell r="AX838" t="str">
            <v>6957956
  33.042.044</v>
          </cell>
          <cell r="AY838" t="str">
            <v>31/10/2025
  21/10/2025</v>
          </cell>
          <cell r="AZ838" t="str">
            <v>1301
  1302</v>
          </cell>
          <cell r="BA838" t="str">
            <v>6957956
  6.957.956</v>
          </cell>
          <cell r="BB838">
            <v>45840</v>
          </cell>
          <cell r="BC838">
            <v>45951</v>
          </cell>
          <cell r="BD838">
            <v>45958</v>
          </cell>
          <cell r="BE838">
            <v>46018</v>
          </cell>
          <cell r="BF838">
            <v>46018</v>
          </cell>
          <cell r="BG838" t="str">
            <v>2 2-Ejecución</v>
          </cell>
          <cell r="BH838" t="str">
            <v>2 MESES</v>
          </cell>
          <cell r="BI838" t="str">
            <v>1 1. Días</v>
          </cell>
          <cell r="BJ838">
            <v>59</v>
          </cell>
          <cell r="BK838">
            <v>0</v>
          </cell>
          <cell r="BL838">
            <v>59</v>
          </cell>
          <cell r="BM838" t="str">
            <v>SUBSECRETARÍA DE GOBERNANZA</v>
          </cell>
          <cell r="BN838" t="str">
            <v>DIRECCIÓN DE ASUNTOS LOCALES Y PARTICIPACIÓN</v>
          </cell>
          <cell r="BO838" t="str">
            <v>Mariana Alvarez Matallana</v>
          </cell>
          <cell r="BP838">
            <v>52805435</v>
          </cell>
          <cell r="BQ838">
            <v>5</v>
          </cell>
          <cell r="BR838" t="str">
            <v>Jesica Valencia Chavez</v>
          </cell>
          <cell r="BS838">
            <v>1233890943</v>
          </cell>
          <cell r="BT838" t="str">
            <v>N.A</v>
          </cell>
          <cell r="BU838" t="str">
            <v>N.A</v>
          </cell>
          <cell r="BV838" t="str">
            <v>N.A</v>
          </cell>
          <cell r="BW838" t="str">
            <v>N.A</v>
          </cell>
          <cell r="BX838" t="str">
            <v>N.A</v>
          </cell>
          <cell r="BY838" t="str">
            <v>N.A</v>
          </cell>
          <cell r="BZ838" t="str">
            <v>N.A</v>
          </cell>
          <cell r="CA838" t="str">
            <v>N.A</v>
          </cell>
          <cell r="CD838" t="str">
            <v>3 3. Municipal</v>
          </cell>
          <cell r="CE838" t="str">
            <v>2 2. Transferencias</v>
          </cell>
          <cell r="CF838" t="str">
            <v>1 1-Pesos Colombianos</v>
          </cell>
          <cell r="CG838" t="str">
            <v>3 Bogotá D.C.</v>
          </cell>
          <cell r="CH838" t="str">
            <v>149 3. Bogotá D.C.</v>
          </cell>
          <cell r="CI838" t="str">
            <v>17 17 La Candelaria</v>
          </cell>
          <cell r="CJ838" t="str">
            <v>LA CANDELARIA</v>
          </cell>
          <cell r="CK838" t="str">
            <v>1 1. Única</v>
          </cell>
          <cell r="CL838" t="str">
            <v>4 CARRERA</v>
          </cell>
          <cell r="CM838">
            <v>8</v>
          </cell>
          <cell r="CN838">
            <v>9</v>
          </cell>
          <cell r="CO838">
            <v>83</v>
          </cell>
          <cell r="CP838" t="str">
            <v>1 Interno</v>
          </cell>
          <cell r="CQ838" t="str">
            <v>1 Natural</v>
          </cell>
          <cell r="CR838" t="str">
            <v>202576002000800803E</v>
          </cell>
        </row>
        <row r="839">
          <cell r="A839">
            <v>837</v>
          </cell>
          <cell r="B839" t="str">
            <v>CONTRATO DE PRESTACIÓN DE SERVICIOS PROFESIONALES Y/O APOYO A LA GESTIÓN</v>
          </cell>
          <cell r="C839" t="str">
            <v>SCDPI-21417-01439-25</v>
          </cell>
          <cell r="D839" t="str">
            <v>CONTRATACION DIRECTA</v>
          </cell>
          <cell r="E839" t="str">
            <v>Prestar servicios profesionales a la Secretaría de Cultura, Recreación y Deporte – Dirección Observatorio y Gestión del Conocimiento Cultural, para desarrollar el modelo de analítica y la visualización de datos que resulten de las mediciones que se adelanten sobre orgullo y confianza en Bogotá, en el marco del convenio interadministrativo No. 568 de 2025.</v>
          </cell>
          <cell r="F839" t="str">
            <v>17 17. Contrato de Prestación de Servicios</v>
          </cell>
          <cell r="G839" t="str">
            <v>1 Contratista</v>
          </cell>
          <cell r="H839" t="str">
            <v>1 Natural</v>
          </cell>
          <cell r="I839" t="str">
            <v>2 Privada (1)</v>
          </cell>
          <cell r="J839" t="str">
            <v>4 Persona Natural (2)</v>
          </cell>
          <cell r="K839" t="str">
            <v>31 31-Servicios Profesionales</v>
          </cell>
          <cell r="L839" t="str">
            <v>CO1.PCCNTR.8467112</v>
          </cell>
          <cell r="M839" t="str">
            <v>https://community.secop.gov.co/Public/Tendering/OpportunityDetail/Index?noticeUID=CO1.NTC.8965408&amp;isFromPublicArea=True&amp;isModal=False</v>
          </cell>
          <cell r="N839">
            <v>45947</v>
          </cell>
          <cell r="O839" t="str">
            <v>5 Contratación directa</v>
          </cell>
          <cell r="P839" t="str">
            <v>33 Prestación de Servicios Profesionales y Apoyo (5-8)</v>
          </cell>
          <cell r="Q839" t="str">
            <v>N/A</v>
          </cell>
          <cell r="R839" t="str">
            <v>1 1. Ley 80</v>
          </cell>
          <cell r="S839" t="str">
            <v>6 6: Prestacion de servicios</v>
          </cell>
          <cell r="T839" t="str">
            <v>1 Nacional</v>
          </cell>
          <cell r="U839" t="str">
            <v>3 3. Único Contratista</v>
          </cell>
          <cell r="V839" t="str">
            <v>HAROLD GUSTAVO PATIÑO VALERO</v>
          </cell>
          <cell r="W839" t="str">
            <v>M</v>
          </cell>
          <cell r="X839">
            <v>1026574226</v>
          </cell>
          <cell r="Y839">
            <v>6</v>
          </cell>
          <cell r="Z839" t="str">
            <v>carrera 100 A # 72-22</v>
          </cell>
          <cell r="AA839">
            <v>3222053037</v>
          </cell>
          <cell r="AC839" t="str">
            <v>haroldpa149@gmail.com</v>
          </cell>
          <cell r="AD839" t="str">
            <v>01/111/1992</v>
          </cell>
          <cell r="AE839">
            <v>33</v>
          </cell>
          <cell r="AF839" t="str">
            <v>CUNDINAMARCA - BOGOTA</v>
          </cell>
          <cell r="AG839" t="str">
            <v>Titulo profesional en Ingeniería, Estadística, Matemática, Economía o afines, Con mas de cuatro (4) años de experiencia relacionada con procesamiento de datos, y/o modelos estadísticos, y/o análisis estadístico en general, y/o en procesos de investigación, y/o en el análisis de datos, en su valoración, interpretación preparación, y/o presentación de informes, y/o modelación, y/o implementación de soluciones y metodologías de visualización de datos, y/o estructuración de algoritmos y estructuras de datos, y/o implementación de Ciencia de Datos, BIG DATA o Inteligencia Artificial, o el desarrollo del modelo de analítica y visualización de datos.</v>
          </cell>
          <cell r="AH839" t="str">
            <v>INGENIERO EN TELECOMUNICACIONES</v>
          </cell>
          <cell r="AI839" t="str">
            <v>1 1. Inversión</v>
          </cell>
          <cell r="AJ839">
            <v>122</v>
          </cell>
          <cell r="AK839" t="str">
            <v>O230117330120240122</v>
          </cell>
          <cell r="AL839" t="str">
            <v>Innovación y cambio cultural para la transformación de comportamientos que promuevan el orgullo por la ciudad de Bogotá D.C.</v>
          </cell>
          <cell r="AN839">
            <v>20302500</v>
          </cell>
          <cell r="AQ839">
            <v>20302500</v>
          </cell>
          <cell r="AU839">
            <v>20302500</v>
          </cell>
          <cell r="AV839">
            <v>8121000</v>
          </cell>
          <cell r="AW839">
            <v>3040</v>
          </cell>
          <cell r="AX839">
            <v>20302500</v>
          </cell>
          <cell r="AY839">
            <v>45954</v>
          </cell>
          <cell r="AZ839">
            <v>1324</v>
          </cell>
          <cell r="BA839">
            <v>48726000</v>
          </cell>
          <cell r="BB839">
            <v>45848</v>
          </cell>
          <cell r="BC839">
            <v>45952</v>
          </cell>
          <cell r="BD839">
            <v>45974</v>
          </cell>
          <cell r="BE839">
            <v>46021</v>
          </cell>
          <cell r="BF839">
            <v>46037</v>
          </cell>
          <cell r="BG839" t="str">
            <v>2 2-Ejecución</v>
          </cell>
          <cell r="BH839" t="str">
            <v>3 MESES Y 6 DIAS</v>
          </cell>
          <cell r="BI839" t="str">
            <v>1 1. Días</v>
          </cell>
          <cell r="BJ839">
            <v>47</v>
          </cell>
          <cell r="BK839">
            <v>15</v>
          </cell>
          <cell r="BL839">
            <v>62</v>
          </cell>
          <cell r="BM839" t="str">
            <v>SUBSECRETARÍA DISTRITAL DE CULTURA CIUDADANA Y GESTIÓN DEL CONOCIMIENTO</v>
          </cell>
          <cell r="BN839" t="str">
            <v>DIRECCIÓN OBSERVATORIO Y GESTIÓN DEL CONOCIMIENTO CULTURAL</v>
          </cell>
          <cell r="BO839" t="str">
            <v>Diego Fernando Maldonado Castellano</v>
          </cell>
          <cell r="BP839">
            <v>80863541</v>
          </cell>
          <cell r="BQ839">
            <v>7</v>
          </cell>
          <cell r="BR839" t="str">
            <v>N.A</v>
          </cell>
          <cell r="BS839" t="str">
            <v>N.A</v>
          </cell>
          <cell r="BT839" t="str">
            <v>N.A</v>
          </cell>
          <cell r="BU839" t="str">
            <v>N.A</v>
          </cell>
          <cell r="BV839" t="str">
            <v>N.A</v>
          </cell>
          <cell r="BW839" t="str">
            <v>N.A</v>
          </cell>
          <cell r="BX839" t="str">
            <v>N.A</v>
          </cell>
          <cell r="BY839" t="str">
            <v>N.A</v>
          </cell>
          <cell r="BZ839" t="str">
            <v>N.A</v>
          </cell>
          <cell r="CA839" t="str">
            <v>N.A</v>
          </cell>
          <cell r="CD839" t="str">
            <v>3 3. Municipal</v>
          </cell>
          <cell r="CE839" t="str">
            <v>2 2. Transferencias</v>
          </cell>
          <cell r="CF839" t="str">
            <v>1 1-Pesos Colombianos</v>
          </cell>
          <cell r="CG839" t="str">
            <v>3 Bogotá D.C.</v>
          </cell>
          <cell r="CH839" t="str">
            <v>149 3. Bogotá D.C.</v>
          </cell>
          <cell r="CI839" t="str">
            <v>17 17 La Candelaria</v>
          </cell>
          <cell r="CJ839" t="str">
            <v>LA CANDELARIA</v>
          </cell>
          <cell r="CK839" t="str">
            <v>1 1. Única</v>
          </cell>
          <cell r="CL839" t="str">
            <v>4 CARRERA</v>
          </cell>
          <cell r="CM839">
            <v>8</v>
          </cell>
          <cell r="CN839">
            <v>9</v>
          </cell>
          <cell r="CO839">
            <v>83</v>
          </cell>
          <cell r="CP839" t="str">
            <v>1 Interno</v>
          </cell>
          <cell r="CQ839" t="str">
            <v>1 Natural</v>
          </cell>
          <cell r="CR839" t="str">
            <v>202576002000800723E</v>
          </cell>
          <cell r="CS839" t="str">
            <v>MODIFICACION - PRORROGA
LIBERACION</v>
          </cell>
          <cell r="CT839" t="str">
            <v>3 3. Prorroga</v>
          </cell>
          <cell r="CU839">
            <v>46006</v>
          </cell>
          <cell r="CV839">
            <v>46021</v>
          </cell>
          <cell r="CW839">
            <v>46037</v>
          </cell>
          <cell r="CX839">
            <v>3248400</v>
          </cell>
          <cell r="CY839" t="str">
            <v>15 DIAS</v>
          </cell>
        </row>
        <row r="840">
          <cell r="A840">
            <v>838</v>
          </cell>
          <cell r="B840" t="str">
            <v>CONVENIO INTERADMINISTRATIVO</v>
          </cell>
          <cell r="C840" t="str">
            <v>RECURSOS LEP DOTACIÓN JULIO MARIO SANTODOMINGO</v>
          </cell>
          <cell r="D840" t="str">
            <v>CONTRATACION DIRECTA</v>
          </cell>
          <cell r="E840" t="str">
            <v>Aunar esfuerzos entre la Secretaría Distrital de Cultura, Recreación y Deporte -SCRD- y el Instituto Distrital de las Artes -IDARTES- en cuanto a la asignación, ejecución y seguimiento en la inversión, respecto del proyecto dotación del Teatro Mayor Julio Mario Santo Domingo, que será llevado a cabo por la Fundación Amigos del Teatro Mayor.</v>
          </cell>
          <cell r="F840" t="str">
            <v>1 1. Convenio</v>
          </cell>
          <cell r="G840" t="str">
            <v>1 Contratista</v>
          </cell>
          <cell r="H840" t="str">
            <v>2 Jurídica</v>
          </cell>
          <cell r="I840" t="str">
            <v>3 Pública (2-3)</v>
          </cell>
          <cell r="J840" t="str">
            <v>9 Públicos (3)</v>
          </cell>
          <cell r="K840" t="str">
            <v>211 211-Convenio Interadministrativo</v>
          </cell>
          <cell r="L840" t="str">
            <v>CO1.PCCNTR.8467917</v>
          </cell>
          <cell r="M840" t="str">
            <v>https://community.secop.gov.co/Public/Tendering/OpportunityDetail/Index?noticeUID=CO1.NTC.8964453&amp;isFromPublicArea=True&amp;isModal=False</v>
          </cell>
          <cell r="N840">
            <v>45947</v>
          </cell>
          <cell r="O840" t="str">
            <v>5 Contratación directa</v>
          </cell>
          <cell r="P840" t="str">
            <v>15 Convenios Interadministrativos (5-8)</v>
          </cell>
          <cell r="Q840" t="str">
            <v>N/A</v>
          </cell>
          <cell r="R840" t="str">
            <v>1 1. Ley 80</v>
          </cell>
          <cell r="S840" t="str">
            <v>8 8: Cultura</v>
          </cell>
          <cell r="T840" t="str">
            <v>1 Nacional</v>
          </cell>
          <cell r="U840" t="str">
            <v>3 3. Único Contratista</v>
          </cell>
          <cell r="V840" t="str">
            <v>INSTITUTO DISTRITAL DE LAS ARTES</v>
          </cell>
          <cell r="W840" t="str">
            <v>N.A</v>
          </cell>
          <cell r="X840">
            <v>900413030</v>
          </cell>
          <cell r="Y840">
            <v>9</v>
          </cell>
          <cell r="Z840" t="str">
            <v>Cra. 8 #15-46</v>
          </cell>
          <cell r="AA840">
            <v>3795750</v>
          </cell>
          <cell r="AB840" t="str">
            <v>secopIIidartes@idartes.gov.co</v>
          </cell>
          <cell r="AC840" t="str">
            <v>secopIIidartes@idartes.gov.co</v>
          </cell>
          <cell r="AD840" t="str">
            <v>N.A</v>
          </cell>
          <cell r="AE840" t="str">
            <v>N.A</v>
          </cell>
          <cell r="AF840" t="str">
            <v>N.A</v>
          </cell>
          <cell r="AG840" t="str">
            <v>N.A</v>
          </cell>
          <cell r="AH840" t="str">
            <v>N.A</v>
          </cell>
          <cell r="AI840" t="str">
            <v>1 1. Inversión</v>
          </cell>
          <cell r="AJ840">
            <v>123</v>
          </cell>
          <cell r="AK840" t="str">
            <v>O230117330120240123</v>
          </cell>
          <cell r="AL840" t="str">
            <v>Asistencia Técnica para el desarrollo de infraestructuras culturales sostenibles en el Distrito Capital Bogotá D.C</v>
          </cell>
          <cell r="AN840">
            <v>3084504454</v>
          </cell>
          <cell r="AQ840">
            <v>3084504454</v>
          </cell>
          <cell r="AS840">
            <v>0</v>
          </cell>
          <cell r="AU840">
            <v>3084504454</v>
          </cell>
          <cell r="AV840">
            <v>0</v>
          </cell>
          <cell r="AW840">
            <v>2971</v>
          </cell>
          <cell r="AX840">
            <v>3084504454</v>
          </cell>
          <cell r="AY840">
            <v>45951</v>
          </cell>
          <cell r="AZ840">
            <v>1344</v>
          </cell>
          <cell r="BA840">
            <v>3084504454</v>
          </cell>
          <cell r="BB840">
            <v>45849</v>
          </cell>
          <cell r="BC840">
            <v>45951</v>
          </cell>
          <cell r="BD840">
            <v>45968</v>
          </cell>
          <cell r="BE840">
            <v>46333</v>
          </cell>
          <cell r="BF840">
            <v>46333</v>
          </cell>
          <cell r="BG840" t="str">
            <v>2 2-Ejecución</v>
          </cell>
          <cell r="BH840" t="str">
            <v>12 MESES</v>
          </cell>
          <cell r="BI840" t="str">
            <v>1 1. Días</v>
          </cell>
          <cell r="BJ840">
            <v>360</v>
          </cell>
          <cell r="BK840">
            <v>0</v>
          </cell>
          <cell r="BL840">
            <v>360</v>
          </cell>
          <cell r="BM840" t="str">
            <v>DIRECCIÓN DE ARTE, CULTURA Y PATRIMONIO</v>
          </cell>
          <cell r="BN840" t="str">
            <v>SUBDIRECCIÓN DE INFRAESTRUCTURA Y PATRIMONIO CULTURAL</v>
          </cell>
          <cell r="BO840" t="str">
            <v>CESAR ALEJANDRO RODRÍGUEZ MACHADO</v>
          </cell>
          <cell r="BP840">
            <v>1018423798</v>
          </cell>
          <cell r="BQ840">
            <v>0</v>
          </cell>
          <cell r="BR840" t="str">
            <v>Maria Claudia Parias</v>
          </cell>
          <cell r="BT840" t="str">
            <v>N.A</v>
          </cell>
          <cell r="BU840" t="str">
            <v>N.A</v>
          </cell>
          <cell r="BV840" t="str">
            <v>N.A</v>
          </cell>
          <cell r="BW840" t="str">
            <v>N.A</v>
          </cell>
          <cell r="BX840" t="str">
            <v>NO</v>
          </cell>
          <cell r="BY840" t="str">
            <v>N.A</v>
          </cell>
          <cell r="BZ840" t="str">
            <v>N.A</v>
          </cell>
          <cell r="CA840" t="str">
            <v>N.A</v>
          </cell>
          <cell r="CD840" t="str">
            <v>3 3. Municipal</v>
          </cell>
          <cell r="CE840" t="str">
            <v>2 2. Transferencias</v>
          </cell>
          <cell r="CF840" t="str">
            <v>1 1-Pesos Colombianos</v>
          </cell>
          <cell r="CG840" t="str">
            <v>3 Bogotá D.C.</v>
          </cell>
          <cell r="CH840" t="str">
            <v>149 3. Bogotá D.C.</v>
          </cell>
          <cell r="CI840" t="str">
            <v>17 17 La Candelaria</v>
          </cell>
          <cell r="CJ840" t="str">
            <v>LA CANDELARIA</v>
          </cell>
          <cell r="CK840" t="str">
            <v>1 1. Única</v>
          </cell>
          <cell r="CL840" t="str">
            <v>4 CARRERA</v>
          </cell>
          <cell r="CM840">
            <v>8</v>
          </cell>
          <cell r="CN840">
            <v>9</v>
          </cell>
          <cell r="CO840">
            <v>83</v>
          </cell>
          <cell r="CP840" t="str">
            <v>1 Interno</v>
          </cell>
          <cell r="CQ840" t="str">
            <v>1 Natural</v>
          </cell>
          <cell r="CR840" t="str">
            <v>202576002100300038E</v>
          </cell>
        </row>
        <row r="841">
          <cell r="A841">
            <v>839</v>
          </cell>
          <cell r="B841" t="str">
            <v>CONTRATO DE PRESTACIÓN DE SERVICIOS PROFESIONALES Y/O APOYO A LA GESTIÓN</v>
          </cell>
          <cell r="C841" t="str">
            <v>SCDPI-21417-01738-25</v>
          </cell>
          <cell r="D841" t="str">
            <v>CONTRATACION DIRECTA</v>
          </cell>
          <cell r="E841" t="str">
            <v>Prestar servicios profesionales a la Secretaría Distrital de Cultura, Recreación y Deporte - Dirección de Transformaciones Culturales implementando los laboratorios de transformación cultural a través de acciones pedagógicas y comportamentales en los entornos priorizados, con base en las metodologías definidas, promoviendo la participación ciudadana, el enfoque diferencial y la generación de aprendizajes sostenibles.</v>
          </cell>
          <cell r="F841" t="str">
            <v>17 17. Contrato de Prestación de Servicios</v>
          </cell>
          <cell r="G841" t="str">
            <v>1 Contratista</v>
          </cell>
          <cell r="H841" t="str">
            <v>1 Natural</v>
          </cell>
          <cell r="I841" t="str">
            <v>2 Privada (1)</v>
          </cell>
          <cell r="J841" t="str">
            <v>4 Persona Natural (2)</v>
          </cell>
          <cell r="K841" t="str">
            <v>31 31-Servicios Profesionales</v>
          </cell>
          <cell r="L841" t="str">
            <v>CO1.PCCNTR.8472993</v>
          </cell>
          <cell r="M841" t="str">
            <v>https://community.secop.gov.co/Public/Tendering/OpportunityDetail/Index?noticeUID=CO1.NTC.8973097&amp;isFromPublicArea=True&amp;isModal=False</v>
          </cell>
          <cell r="N841">
            <v>45950</v>
          </cell>
          <cell r="O841" t="str">
            <v>5 Contratación directa</v>
          </cell>
          <cell r="P841" t="str">
            <v>33 Prestación de Servicios Profesionales y Apoyo (5-8)</v>
          </cell>
          <cell r="Q841" t="str">
            <v>N/A</v>
          </cell>
          <cell r="R841" t="str">
            <v>1 1. Ley 80</v>
          </cell>
          <cell r="S841" t="str">
            <v>6 6: Prestacion de servicios</v>
          </cell>
          <cell r="T841" t="str">
            <v>1 Nacional</v>
          </cell>
          <cell r="U841" t="str">
            <v>3 3. Único Contratista</v>
          </cell>
          <cell r="V841" t="str">
            <v>GABRIELA ALEJANDRA REYES RUBIANO</v>
          </cell>
          <cell r="W841" t="str">
            <v>F</v>
          </cell>
          <cell r="X841">
            <v>1020838771</v>
          </cell>
          <cell r="Y841">
            <v>1</v>
          </cell>
          <cell r="Z841" t="str">
            <v>Calle 157 14a 81</v>
          </cell>
          <cell r="AA841">
            <v>3002115780</v>
          </cell>
          <cell r="AB841" t="str">
            <v>gabriela.reyes@scrd.gov.co  </v>
          </cell>
          <cell r="AC841" t="str">
            <v>Gabriela.a.reyesr@gmail.com</v>
          </cell>
          <cell r="AD841">
            <v>36183</v>
          </cell>
          <cell r="AE841">
            <v>26</v>
          </cell>
          <cell r="AF841" t="str">
            <v>CUNDINAMARCA - BOGOTA</v>
          </cell>
          <cell r="AG841" t="str">
            <v>Profesional en ciencias humanas, sociales o naturales, licenciaturas, educación, administración, comunicación social, trabajo social, artes o afines sin experiencia</v>
          </cell>
          <cell r="AH841" t="str">
            <v>POLITOLOGO</v>
          </cell>
          <cell r="AI841" t="str">
            <v>1 1. Inversión</v>
          </cell>
          <cell r="AJ841">
            <v>122</v>
          </cell>
          <cell r="AK841" t="str">
            <v>O230117330120240122</v>
          </cell>
          <cell r="AL841" t="str">
            <v>Innovación y cambio cultural para la transformación de comportamientos que promuevan el orgullo por la ciudad de Bogotá D.C.</v>
          </cell>
          <cell r="AN841">
            <v>11473000</v>
          </cell>
          <cell r="AQ841">
            <v>11473000</v>
          </cell>
          <cell r="AU841">
            <v>11473000</v>
          </cell>
          <cell r="AV841">
            <v>4917000</v>
          </cell>
          <cell r="AW841">
            <v>2979</v>
          </cell>
          <cell r="AX841">
            <v>11473000</v>
          </cell>
          <cell r="AY841">
            <v>45951</v>
          </cell>
          <cell r="AZ841">
            <v>1646</v>
          </cell>
          <cell r="BA841">
            <v>14751000</v>
          </cell>
          <cell r="BB841">
            <v>45932</v>
          </cell>
          <cell r="BC841">
            <v>45951</v>
          </cell>
          <cell r="BD841">
            <v>45957</v>
          </cell>
          <cell r="BE841">
            <v>45957</v>
          </cell>
          <cell r="BF841">
            <v>45957</v>
          </cell>
          <cell r="BG841" t="str">
            <v>2 2-Ejecución</v>
          </cell>
          <cell r="BH841" t="str">
            <v>2 MESES Y 15 DIAS</v>
          </cell>
          <cell r="BI841" t="str">
            <v>1 1. Días</v>
          </cell>
          <cell r="BJ841">
            <v>0</v>
          </cell>
          <cell r="BK841">
            <v>0</v>
          </cell>
          <cell r="BL841">
            <v>0</v>
          </cell>
          <cell r="BM841" t="str">
            <v>SUBSECRETARÍA DISTRITAL DE CULTURA CIUDADANA Y GESTIÓN DEL CONOCIMIENTO</v>
          </cell>
          <cell r="BN841" t="str">
            <v>DIRECCION DE TRANSFORMACIONES CULTURALES</v>
          </cell>
          <cell r="BO841" t="str">
            <v>Julian Felipe Duarte Alvarez</v>
          </cell>
          <cell r="BP841">
            <v>1019071928</v>
          </cell>
          <cell r="BQ841">
            <v>3</v>
          </cell>
          <cell r="BR841" t="str">
            <v>N.A</v>
          </cell>
          <cell r="BS841" t="str">
            <v>N.A</v>
          </cell>
          <cell r="BT841" t="str">
            <v>N.A</v>
          </cell>
          <cell r="BU841" t="str">
            <v>N.A</v>
          </cell>
          <cell r="BV841" t="str">
            <v>N.A</v>
          </cell>
          <cell r="BW841" t="str">
            <v>N.A</v>
          </cell>
          <cell r="BX841" t="str">
            <v>N.A</v>
          </cell>
          <cell r="BY841" t="str">
            <v>N.A</v>
          </cell>
          <cell r="BZ841" t="str">
            <v>N.A</v>
          </cell>
          <cell r="CA841" t="str">
            <v>N.A</v>
          </cell>
          <cell r="CD841" t="str">
            <v>3 3. Municipal</v>
          </cell>
          <cell r="CE841" t="str">
            <v>2 2. Transferencias</v>
          </cell>
          <cell r="CF841" t="str">
            <v>1 1-Pesos Colombianos</v>
          </cell>
          <cell r="CG841" t="str">
            <v>3 Bogotá D.C.</v>
          </cell>
          <cell r="CH841" t="str">
            <v>149 3. Bogotá D.C.</v>
          </cell>
          <cell r="CI841" t="str">
            <v>17 17 La Candelaria</v>
          </cell>
          <cell r="CJ841" t="str">
            <v>LA CANDELARIA</v>
          </cell>
          <cell r="CK841" t="str">
            <v>1 1. Única</v>
          </cell>
          <cell r="CL841" t="str">
            <v>4 CARRERA</v>
          </cell>
          <cell r="CM841">
            <v>8</v>
          </cell>
          <cell r="CN841">
            <v>9</v>
          </cell>
          <cell r="CO841">
            <v>83</v>
          </cell>
          <cell r="CP841" t="str">
            <v>1 Interno</v>
          </cell>
          <cell r="CQ841" t="str">
            <v>1 Natural</v>
          </cell>
          <cell r="CR841" t="str">
            <v>202576002000800832E</v>
          </cell>
        </row>
        <row r="842">
          <cell r="A842">
            <v>840</v>
          </cell>
          <cell r="B842" t="str">
            <v>CONTRATO DE PRESTACIÓN DE SERVICIOS PROFESIONALES Y/O APOYO A LA GESTIÓN</v>
          </cell>
          <cell r="C842" t="str">
            <v>SCDPI-21418-01790-25</v>
          </cell>
          <cell r="D842" t="str">
            <v>CONTRATACION DIRECTA</v>
          </cell>
          <cell r="E842" t="str">
            <v>Prestar servicios profesionales a la Secretaría de Cultura, Recreación y Deporte - Dirección de Arte, Cultura y Patrimonio en la ilustración del Plan de Cultura de Bogotá 2038 para niños, niñas y adolescentes</v>
          </cell>
          <cell r="F842" t="str">
            <v>17 17. Contrato de Prestación de Servicios</v>
          </cell>
          <cell r="G842" t="str">
            <v>1 Contratista</v>
          </cell>
          <cell r="H842" t="str">
            <v>1 Natural</v>
          </cell>
          <cell r="I842" t="str">
            <v>2 Privada (1)</v>
          </cell>
          <cell r="J842" t="str">
            <v>4 Persona Natural (2)</v>
          </cell>
          <cell r="K842" t="str">
            <v>31 31-Servicios Profesionales</v>
          </cell>
          <cell r="L842" t="str">
            <v>CO1.PCCNTR.8473413</v>
          </cell>
          <cell r="M842" t="str">
            <v>https://community.secop.gov.co/Public/Tendering/OpportunityDetail/Index?noticeUID=CO1.NTC.8973354&amp;isFromPublicArea=True&amp;isModal=False</v>
          </cell>
          <cell r="N842">
            <v>45950</v>
          </cell>
          <cell r="O842" t="str">
            <v>5 Contratación directa</v>
          </cell>
          <cell r="P842" t="str">
            <v>33 Prestación de Servicios Profesionales y Apoyo (5-8)</v>
          </cell>
          <cell r="Q842" t="str">
            <v>N/A</v>
          </cell>
          <cell r="R842" t="str">
            <v>1 1. Ley 80</v>
          </cell>
          <cell r="S842" t="str">
            <v>6 6: Prestacion de servicios</v>
          </cell>
          <cell r="T842" t="str">
            <v>1 Nacional</v>
          </cell>
          <cell r="U842" t="str">
            <v>3 3. Único Contratista</v>
          </cell>
          <cell r="V842" t="str">
            <v>SINDY INFANTE SAAVEDRA</v>
          </cell>
          <cell r="W842" t="str">
            <v>F</v>
          </cell>
          <cell r="X842">
            <v>1032394554</v>
          </cell>
          <cell r="Y842">
            <v>6</v>
          </cell>
          <cell r="Z842" t="str">
            <v>CALLE98 BIS # 70C-39</v>
          </cell>
          <cell r="AA842">
            <v>3183811787</v>
          </cell>
          <cell r="AC842" t="str">
            <v>sindyelefante@gmail.com</v>
          </cell>
          <cell r="AE842">
            <v>126</v>
          </cell>
          <cell r="AG842" t="str">
            <v>Profesional en áreas relacionadas con las bellas artes, artes, diseño gráfico. Sin experiencia profesional</v>
          </cell>
          <cell r="AH842" t="str">
            <v>ARTES VISUALES</v>
          </cell>
          <cell r="AI842" t="str">
            <v>1 1. Inversión</v>
          </cell>
          <cell r="AJ842">
            <v>80</v>
          </cell>
          <cell r="AK842" t="str">
            <v>O230117330120240080</v>
          </cell>
          <cell r="AL842" t="str">
            <v>Fortalecimiento de prácticas y transformaciones culturales, patrimoniales, urbanas y sociales para el bienestar integral de Bogotá D.C</v>
          </cell>
          <cell r="AN842">
            <v>9834000</v>
          </cell>
          <cell r="AQ842">
            <v>9834000</v>
          </cell>
          <cell r="AU842">
            <v>9834000</v>
          </cell>
          <cell r="AV842">
            <v>4917000</v>
          </cell>
          <cell r="AW842">
            <v>2790</v>
          </cell>
          <cell r="AX842">
            <v>9834000</v>
          </cell>
          <cell r="AZ842">
            <v>1660</v>
          </cell>
          <cell r="BA842">
            <v>9834000</v>
          </cell>
          <cell r="BB842">
            <v>45939</v>
          </cell>
          <cell r="BC842">
            <v>45951</v>
          </cell>
          <cell r="BD842">
            <v>45966</v>
          </cell>
          <cell r="BE842">
            <v>46022</v>
          </cell>
          <cell r="BF842">
            <v>46026</v>
          </cell>
          <cell r="BG842" t="str">
            <v>2 2-Ejecución</v>
          </cell>
          <cell r="BH842" t="str">
            <v>2 MESES</v>
          </cell>
          <cell r="BI842" t="str">
            <v>1 1. Días</v>
          </cell>
          <cell r="BJ842">
            <v>56</v>
          </cell>
          <cell r="BK842">
            <v>4</v>
          </cell>
          <cell r="BL842">
            <v>60</v>
          </cell>
          <cell r="BM842" t="str">
            <v>DIRECCIÓN DE ARTE, CULTURA Y PATRIMONIO</v>
          </cell>
          <cell r="BN842" t="str">
            <v>DIRECCIÓN DE ARTE, CULTURA Y PATRIMONIO</v>
          </cell>
          <cell r="BO842" t="str">
            <v>Nathalia Rippe Sierra</v>
          </cell>
          <cell r="BP842">
            <v>35513244</v>
          </cell>
          <cell r="BQ842">
            <v>1</v>
          </cell>
          <cell r="BR842" t="str">
            <v>N.A</v>
          </cell>
          <cell r="BS842" t="str">
            <v>N.A</v>
          </cell>
          <cell r="BT842" t="str">
            <v>N.A</v>
          </cell>
          <cell r="BU842" t="str">
            <v>N.A</v>
          </cell>
          <cell r="BV842" t="str">
            <v>N.A</v>
          </cell>
          <cell r="BW842" t="str">
            <v>N.A</v>
          </cell>
          <cell r="BX842" t="str">
            <v>N.A</v>
          </cell>
          <cell r="BY842" t="str">
            <v>N.A</v>
          </cell>
          <cell r="BZ842" t="str">
            <v>N.A</v>
          </cell>
          <cell r="CA842" t="str">
            <v>N.A</v>
          </cell>
          <cell r="CD842" t="str">
            <v>3 3. Municipal</v>
          </cell>
          <cell r="CE842" t="str">
            <v>2 2. Transferencias</v>
          </cell>
          <cell r="CF842" t="str">
            <v>1 1-Pesos Colombianos</v>
          </cell>
          <cell r="CG842" t="str">
            <v>3 Bogotá D.C.</v>
          </cell>
          <cell r="CH842" t="str">
            <v>149 3. Bogotá D.C.</v>
          </cell>
          <cell r="CI842" t="str">
            <v>17 17 La Candelaria</v>
          </cell>
          <cell r="CJ842" t="str">
            <v>LA CANDELARIA</v>
          </cell>
          <cell r="CK842" t="str">
            <v>1 1. Única</v>
          </cell>
          <cell r="CL842" t="str">
            <v>4 CARRERA</v>
          </cell>
          <cell r="CM842">
            <v>8</v>
          </cell>
          <cell r="CN842">
            <v>9</v>
          </cell>
          <cell r="CO842">
            <v>83</v>
          </cell>
          <cell r="CP842" t="str">
            <v>1 Interno</v>
          </cell>
          <cell r="CQ842" t="str">
            <v>1 Natural</v>
          </cell>
          <cell r="CR842" t="str">
            <v>202576002000800837E</v>
          </cell>
          <cell r="CS842" t="str">
            <v>MODIFICACION - PRORROGA</v>
          </cell>
          <cell r="CT842" t="str">
            <v>3 3. Prorroga</v>
          </cell>
          <cell r="CU842">
            <v>46002</v>
          </cell>
          <cell r="CV842">
            <v>46022</v>
          </cell>
          <cell r="CW842">
            <v>46026</v>
          </cell>
          <cell r="CY842" t="str">
            <v>4 DIAS</v>
          </cell>
        </row>
        <row r="843">
          <cell r="A843">
            <v>841</v>
          </cell>
          <cell r="B843" t="str">
            <v>CONTRATO DE PRESTACIÓN DE SERVICIOS PROFESIONALES Y/O APOYO A LA GESTIÓN</v>
          </cell>
          <cell r="C843" t="str">
            <v>SCDPI-210-01804-25</v>
          </cell>
          <cell r="D843" t="str">
            <v>CONTRATACION DIRECTA</v>
          </cell>
          <cell r="E843" t="str">
            <v>Prestar servicios profesionales a la Secretaría de Cultura, Recreación y Deporte (SCRD) desde el Despacho del Secretario para el desarrollo de las actividades estratégicas, de gestión y articulación institucional, en el marco de la formulación, implementación y seguimiento de la Estrategia de Innovación Cultural Barrios Vivos, con el fin de posicionar a la ciudad como referente de políticas culturales con enfoque territorial en Colombia y la región</v>
          </cell>
          <cell r="F843" t="str">
            <v>17 17. Contrato de Prestación de Servicios</v>
          </cell>
          <cell r="G843" t="str">
            <v>1 Contratista</v>
          </cell>
          <cell r="H843" t="str">
            <v>1 Natural</v>
          </cell>
          <cell r="I843" t="str">
            <v>2 Privada (1)</v>
          </cell>
          <cell r="J843" t="str">
            <v>4 Persona Natural (2)</v>
          </cell>
          <cell r="K843" t="str">
            <v>31 31-Servicios Profesionales</v>
          </cell>
          <cell r="L843" t="str">
            <v>CO1.PCCNTR.8473613</v>
          </cell>
          <cell r="M843" t="str">
            <v>https://community.secop.gov.co/Public/Tendering/OpportunityDetail/Index?noticeUID=CO1.NTC.8966365&amp;isFromPublicArea=True&amp;isModal=False</v>
          </cell>
          <cell r="N843">
            <v>45947</v>
          </cell>
          <cell r="O843" t="str">
            <v>5 Contratación directa</v>
          </cell>
          <cell r="P843" t="str">
            <v>33 Prestación de Servicios Profesionales y Apoyo (5-8)</v>
          </cell>
          <cell r="Q843" t="str">
            <v>N/A</v>
          </cell>
          <cell r="R843" t="str">
            <v>1 1. Ley 80</v>
          </cell>
          <cell r="S843" t="str">
            <v>6 6: Prestacion de servicios</v>
          </cell>
          <cell r="T843" t="str">
            <v>1 Nacional</v>
          </cell>
          <cell r="U843" t="str">
            <v>3 3. Único Contratista</v>
          </cell>
          <cell r="V843" t="str">
            <v>IVAN MAURICIO GAITAN GOMEZ</v>
          </cell>
          <cell r="W843" t="str">
            <v>M</v>
          </cell>
          <cell r="X843">
            <v>79757572</v>
          </cell>
          <cell r="Y843">
            <v>8</v>
          </cell>
          <cell r="Z843" t="str">
            <v>Carrera 55 # 152B - 68</v>
          </cell>
          <cell r="AA843">
            <v>3143593659</v>
          </cell>
          <cell r="AB843" t="str">
            <v>ivan.gaitan@scrd.gov.co </v>
          </cell>
          <cell r="AC843" t="str">
            <v>ivanmauriciogaitangomez@gmail.com</v>
          </cell>
          <cell r="AD843">
            <v>27637</v>
          </cell>
          <cell r="AE843">
            <v>50</v>
          </cell>
          <cell r="AF843" t="str">
            <v>CUNDINAMARCA - BOGOTA</v>
          </cell>
          <cell r="AG843" t="str">
            <v>Título profesional en politología con estudios de posgrado en modalidad de maestría con más de siete (7) años de experiencia profesional</v>
          </cell>
          <cell r="AH843" t="str">
            <v>POLITOLOGO</v>
          </cell>
          <cell r="AI843" t="str">
            <v>1 1. Inversión</v>
          </cell>
          <cell r="AJ843">
            <v>217</v>
          </cell>
          <cell r="AK843" t="str">
            <v>O230117330120240217</v>
          </cell>
          <cell r="AL843" t="str">
            <v>Fortalecimiento de la gobernanza territorial, la participación incidente y la atención diferenciada de los grupos étnicos, etarios y sectores sociales desde las prácticas culturales en Bogotá D.C.</v>
          </cell>
          <cell r="AN843">
            <v>33847600</v>
          </cell>
          <cell r="AQ843">
            <v>33847600</v>
          </cell>
          <cell r="AU843">
            <v>33847600</v>
          </cell>
          <cell r="AV843">
            <v>13722000</v>
          </cell>
          <cell r="AW843">
            <v>2973</v>
          </cell>
          <cell r="AX843">
            <v>33847600</v>
          </cell>
          <cell r="AY843">
            <v>45952</v>
          </cell>
          <cell r="AZ843">
            <v>1701</v>
          </cell>
          <cell r="BA843">
            <v>34762400</v>
          </cell>
          <cell r="BB843">
            <v>45944</v>
          </cell>
          <cell r="BC843">
            <v>45951</v>
          </cell>
          <cell r="BD843">
            <v>45954</v>
          </cell>
          <cell r="BE843">
            <v>46022</v>
          </cell>
          <cell r="BF843">
            <v>46029</v>
          </cell>
          <cell r="BG843" t="str">
            <v>2 2-Ejecución</v>
          </cell>
          <cell r="BH843" t="str">
            <v>2 MESES Y 14 DIAS</v>
          </cell>
          <cell r="BI843" t="str">
            <v>1 1. Días</v>
          </cell>
          <cell r="BJ843">
            <v>67</v>
          </cell>
          <cell r="BK843">
            <v>7</v>
          </cell>
          <cell r="BL843">
            <v>74</v>
          </cell>
          <cell r="BM843" t="str">
            <v>SUBSECRETARÍA DE GOBERNANZA</v>
          </cell>
          <cell r="BN843" t="str">
            <v>DIRECCIÓN DE ASUNTOS LOCALES Y PARTICIPACIÓN</v>
          </cell>
          <cell r="BO843" t="str">
            <v>Julian Felipe Duarte Alvarez</v>
          </cell>
          <cell r="BP843">
            <v>1019071928</v>
          </cell>
          <cell r="BQ843">
            <v>3</v>
          </cell>
          <cell r="BR843" t="str">
            <v>N.A</v>
          </cell>
          <cell r="BS843" t="str">
            <v>N.A</v>
          </cell>
          <cell r="BT843" t="str">
            <v>N.A</v>
          </cell>
          <cell r="BU843" t="str">
            <v>N.A</v>
          </cell>
          <cell r="BV843" t="str">
            <v>N.A</v>
          </cell>
          <cell r="BW843" t="str">
            <v>N.A</v>
          </cell>
          <cell r="BX843" t="str">
            <v>N.A</v>
          </cell>
          <cell r="BY843" t="str">
            <v>N.A</v>
          </cell>
          <cell r="BZ843" t="str">
            <v>N.A</v>
          </cell>
          <cell r="CA843" t="str">
            <v>N.A</v>
          </cell>
          <cell r="CD843" t="str">
            <v>3 3. Municipal</v>
          </cell>
          <cell r="CE843" t="str">
            <v>2 2. Transferencias</v>
          </cell>
          <cell r="CF843" t="str">
            <v>1 1-Pesos Colombianos</v>
          </cell>
          <cell r="CG843" t="str">
            <v>3 Bogotá D.C.</v>
          </cell>
          <cell r="CH843" t="str">
            <v>149 3. Bogotá D.C.</v>
          </cell>
          <cell r="CI843" t="str">
            <v>17 17 La Candelaria</v>
          </cell>
          <cell r="CJ843" t="str">
            <v>LA CANDELARIA</v>
          </cell>
          <cell r="CK843" t="str">
            <v>1 1. Única</v>
          </cell>
          <cell r="CL843" t="str">
            <v>4 CARRERA</v>
          </cell>
          <cell r="CM843">
            <v>8</v>
          </cell>
          <cell r="CN843">
            <v>9</v>
          </cell>
          <cell r="CO843">
            <v>83</v>
          </cell>
          <cell r="CP843" t="str">
            <v>1 Interno</v>
          </cell>
          <cell r="CQ843" t="str">
            <v>1 Natural</v>
          </cell>
          <cell r="CR843" t="str">
            <v>202576002000800839E</v>
          </cell>
          <cell r="CS843" t="str">
            <v>MODIFICACION - PRORROGA</v>
          </cell>
          <cell r="CT843" t="str">
            <v>3 3. Prorroga</v>
          </cell>
          <cell r="CU843">
            <v>45996</v>
          </cell>
          <cell r="CV843">
            <v>46022</v>
          </cell>
          <cell r="CW843">
            <v>46029</v>
          </cell>
          <cell r="CY843" t="str">
            <v>7 DIAS</v>
          </cell>
        </row>
        <row r="844">
          <cell r="A844">
            <v>842</v>
          </cell>
          <cell r="B844" t="str">
            <v>CONVENIO INTERADMINISTRATIVO</v>
          </cell>
          <cell r="C844" t="str">
            <v>CONVENIO IDIPRON</v>
          </cell>
          <cell r="D844" t="str">
            <v>CONTRATACION DIRECTA</v>
          </cell>
          <cell r="E844" t="str">
            <v>Aunar recursos técnicos, administrativos y financieros entre la Secretaría de Cultura, Recreación y Deporte - SCRD y el Instituto Distrital para la Protección de la Niñez y la Juventud - IDIPRON, para el desarrollo de actividades de interacción con la ciudadanía, recolección y sistematización de información, que permita ejecutar estrategias relacionadas con la movilidad sostenible, segura y eficiente y obtener información para la caracterización de las condiciones de reconciliación en Bogotá, así como generar datos estratégicos para la toma de decisiones, seguimiento a políticas y proyectos de la Administración Distrital, con la participación de los jóvenes beneficiarios del IDIPRON.</v>
          </cell>
          <cell r="F844" t="str">
            <v>1 1. Convenio</v>
          </cell>
          <cell r="G844" t="str">
            <v>1 Contratista</v>
          </cell>
          <cell r="H844" t="str">
            <v>2 Jurídica</v>
          </cell>
          <cell r="I844" t="str">
            <v>3 Pública (2-3)</v>
          </cell>
          <cell r="J844" t="str">
            <v>9 Públicos (3)</v>
          </cell>
          <cell r="K844" t="str">
            <v>211 211-Convenio Interadministrativo</v>
          </cell>
          <cell r="L844" t="str">
            <v>CO1.PCCNTR.8473902</v>
          </cell>
          <cell r="M844" t="str">
            <v>https://community.secop.gov.co/Public/Tendering/OpportunityDetail/Index?noticeUID=CO1.NTC.8960196&amp;isFromPublicArea=True&amp;isModal=False</v>
          </cell>
          <cell r="N844">
            <v>45946</v>
          </cell>
          <cell r="O844" t="str">
            <v>5 Contratación directa</v>
          </cell>
          <cell r="P844" t="str">
            <v>15 Convenios Interadministrativos (5-8)</v>
          </cell>
          <cell r="Q844" t="str">
            <v>N/A</v>
          </cell>
          <cell r="R844" t="str">
            <v>1 1. Ley 80</v>
          </cell>
          <cell r="S844" t="str">
            <v>8 8: Cultura</v>
          </cell>
          <cell r="T844" t="str">
            <v>1 Nacional</v>
          </cell>
          <cell r="U844" t="str">
            <v>3 3. Único Contratista</v>
          </cell>
          <cell r="V844" t="str">
            <v>IDIPRON</v>
          </cell>
          <cell r="W844" t="str">
            <v>N.A</v>
          </cell>
          <cell r="X844">
            <v>899999333</v>
          </cell>
          <cell r="Y844">
            <v>7</v>
          </cell>
          <cell r="Z844" t="str">
            <v>Dirección: Carrera 27A No. 63B-07</v>
          </cell>
          <cell r="AA844">
            <v>3779997</v>
          </cell>
          <cell r="AB844" t="str">
            <v>adquisiciones@idipron.gov.co</v>
          </cell>
          <cell r="AC844" t="str">
            <v>adquisiciones@idipron.gov.co</v>
          </cell>
          <cell r="AD844" t="str">
            <v>N.A</v>
          </cell>
          <cell r="AE844" t="str">
            <v>N.A</v>
          </cell>
          <cell r="AF844" t="str">
            <v>N.A</v>
          </cell>
          <cell r="AG844" t="str">
            <v>N.A</v>
          </cell>
          <cell r="AH844" t="str">
            <v>N.A</v>
          </cell>
          <cell r="AI844" t="str">
            <v>1 1. Inversión</v>
          </cell>
          <cell r="AJ844">
            <v>122</v>
          </cell>
          <cell r="AK844" t="str">
            <v>O230117330120240122</v>
          </cell>
          <cell r="AL844" t="str">
            <v>Innovación y cambio cultural para la transformación de comportamientos que promuevan el orgullo por la ciudad de Bogotá D.C.</v>
          </cell>
          <cell r="AN844">
            <v>202784586</v>
          </cell>
          <cell r="AQ844">
            <v>202784586</v>
          </cell>
          <cell r="AS844">
            <v>12000000</v>
          </cell>
          <cell r="AT844">
            <v>172133952</v>
          </cell>
          <cell r="AU844">
            <v>386918538</v>
          </cell>
          <cell r="AV844">
            <v>0</v>
          </cell>
          <cell r="AW844" t="str">
            <v>3013
  3014</v>
          </cell>
          <cell r="AX844" t="str">
            <v>59.586.883
  143.197.703</v>
          </cell>
          <cell r="AY844">
            <v>45954</v>
          </cell>
          <cell r="AZ844" t="str">
            <v>1525
  1579</v>
          </cell>
          <cell r="BA844" t="str">
            <v>59.924.904
  143.197.703</v>
          </cell>
          <cell r="BB844" t="str">
            <v>3/09/2025
  16/09/2025</v>
          </cell>
          <cell r="BC844">
            <v>45952</v>
          </cell>
          <cell r="BD844">
            <v>45957</v>
          </cell>
          <cell r="BE844">
            <v>46021</v>
          </cell>
          <cell r="BF844">
            <v>46066</v>
          </cell>
          <cell r="BG844" t="str">
            <v>2 2-Ejecución</v>
          </cell>
          <cell r="BH844" t="str">
            <v>3 MESES</v>
          </cell>
          <cell r="BI844" t="str">
            <v>1 1. Días</v>
          </cell>
          <cell r="BJ844">
            <v>63</v>
          </cell>
          <cell r="BK844">
            <v>43</v>
          </cell>
          <cell r="BL844">
            <v>106</v>
          </cell>
          <cell r="BM844" t="str">
            <v>SUBSECRETARÍA DISTRITAL DE CULTURA CIUDADANA Y GESTIÓN DEL CONOCIMIENTO</v>
          </cell>
          <cell r="BN844" t="str">
            <v>DIRECCIÓN OBSERVATORIO Y GESTIÓN DEL CONOCIMIENTO CULTURAL</v>
          </cell>
          <cell r="BO844" t="str">
            <v>Diego Fernando Maldonado Castellano</v>
          </cell>
          <cell r="BP844">
            <v>80863541</v>
          </cell>
          <cell r="BQ844">
            <v>7</v>
          </cell>
          <cell r="BR844" t="str">
            <v>JAVIER PALACIOS TORRES</v>
          </cell>
          <cell r="BS844">
            <v>79959995</v>
          </cell>
          <cell r="BT844" t="str">
            <v>N.A</v>
          </cell>
          <cell r="BU844" t="str">
            <v>N.A</v>
          </cell>
          <cell r="BV844" t="str">
            <v>N.A</v>
          </cell>
          <cell r="BW844" t="str">
            <v>N.A</v>
          </cell>
          <cell r="BX844" t="str">
            <v>NO</v>
          </cell>
          <cell r="BY844" t="str">
            <v>N.A</v>
          </cell>
          <cell r="BZ844" t="str">
            <v>N.A</v>
          </cell>
          <cell r="CA844" t="str">
            <v>N.A</v>
          </cell>
          <cell r="CD844" t="str">
            <v>3 3. Municipal</v>
          </cell>
          <cell r="CE844" t="str">
            <v>2 2. Transferencias</v>
          </cell>
          <cell r="CF844" t="str">
            <v>1 1-Pesos Colombianos</v>
          </cell>
          <cell r="CG844" t="str">
            <v>3 Bogotá D.C.</v>
          </cell>
          <cell r="CH844" t="str">
            <v>149 3. Bogotá D.C.</v>
          </cell>
          <cell r="CI844" t="str">
            <v>17 17 La Candelaria</v>
          </cell>
          <cell r="CJ844" t="str">
            <v>LA CANDELARIA</v>
          </cell>
          <cell r="CK844" t="str">
            <v>1 1. Única</v>
          </cell>
          <cell r="CL844" t="str">
            <v>4 CARRERA</v>
          </cell>
          <cell r="CM844">
            <v>8</v>
          </cell>
          <cell r="CN844">
            <v>9</v>
          </cell>
          <cell r="CO844">
            <v>83</v>
          </cell>
          <cell r="CP844" t="str">
            <v>1 Interno</v>
          </cell>
          <cell r="CQ844" t="str">
            <v>1 Natural</v>
          </cell>
          <cell r="CR844" t="str">
            <v>202576002100300040E</v>
          </cell>
          <cell r="CS844" t="str">
            <v>MODIFICACION - PRORROGA</v>
          </cell>
          <cell r="CT844" t="str">
            <v>3 3. Prorroga</v>
          </cell>
          <cell r="CU844">
            <v>46021</v>
          </cell>
          <cell r="CV844">
            <v>46021</v>
          </cell>
          <cell r="CW844">
            <v>46066</v>
          </cell>
          <cell r="CY844" t="str">
            <v>43 dias</v>
          </cell>
        </row>
        <row r="845">
          <cell r="A845">
            <v>843</v>
          </cell>
          <cell r="B845" t="str">
            <v>CONTRATO DE PRESTACIÓN DE SERVICIOS PROFESIONALES Y/O APOYO A LA GESTIÓN</v>
          </cell>
          <cell r="C845" t="str">
            <v>SCDPI-21417-01736-25</v>
          </cell>
          <cell r="D845" t="str">
            <v>CONTRATACION DIRECTA</v>
          </cell>
          <cell r="E845" t="str">
            <v>Prestar servicios profesionales a la Secretaría Distrital de Cultura, Recreación y Deporte - Dirección de Transformaciones Culturales implementando los laboratorios de transformación cultural a través de acciones pedagógicas y comportamentales en los entornospriorizados, con base en las metodologías definidas, promoviendo la participación ciudadana, el enfoque diferencial y la generaciónde aprendizajes sostenibles.</v>
          </cell>
          <cell r="F845" t="str">
            <v>17 17. Contrato de Prestación de Servicios</v>
          </cell>
          <cell r="G845" t="str">
            <v>1 Contratista</v>
          </cell>
          <cell r="H845" t="str">
            <v>1 Natural</v>
          </cell>
          <cell r="I845" t="str">
            <v>2 Privada (1)</v>
          </cell>
          <cell r="J845" t="str">
            <v>4 Persona Natural (2)</v>
          </cell>
          <cell r="K845" t="str">
            <v>31 31-Servicios Profesionales</v>
          </cell>
          <cell r="L845" t="str">
            <v>CO1.PCCNTR.8477711</v>
          </cell>
          <cell r="M845" t="str">
            <v>https://community.secop.gov.co/Public/Tendering/OpportunityDetail/Index?noticeUID=CO1.NTC.8978750&amp;isFromPublicArea=True&amp;isModal=False</v>
          </cell>
          <cell r="N845">
            <v>45951</v>
          </cell>
          <cell r="O845" t="str">
            <v>5 Contratación directa</v>
          </cell>
          <cell r="P845" t="str">
            <v>33 Prestación de Servicios Profesionales y Apoyo (5-8)</v>
          </cell>
          <cell r="Q845" t="str">
            <v>N/A</v>
          </cell>
          <cell r="R845" t="str">
            <v>1 1. Ley 80</v>
          </cell>
          <cell r="S845" t="str">
            <v>6 6: Prestacion de servicios</v>
          </cell>
          <cell r="T845" t="str">
            <v>1 Nacional</v>
          </cell>
          <cell r="U845" t="str">
            <v>3 3. Único Contratista</v>
          </cell>
          <cell r="V845" t="str">
            <v>MARIA ALEJANDRA GOMEZ MARTINEZ</v>
          </cell>
          <cell r="W845" t="str">
            <v>F</v>
          </cell>
          <cell r="X845">
            <v>1019126456</v>
          </cell>
          <cell r="Y845">
            <v>7</v>
          </cell>
          <cell r="Z845" t="str">
            <v>CL 28a A 16 A 19</v>
          </cell>
          <cell r="AA845">
            <v>3152889163</v>
          </cell>
          <cell r="AB845" t="str">
            <v xml:space="preserve">	mariaa.gomezm@mail.scrd.gov.co  </v>
          </cell>
          <cell r="AC845" t="str">
            <v>marialegoma96@gmail.com</v>
          </cell>
          <cell r="AD845">
            <v>35404</v>
          </cell>
          <cell r="AE845">
            <v>29</v>
          </cell>
          <cell r="AF845" t="str">
            <v>CUNDINAMARCA - BOGOTA</v>
          </cell>
          <cell r="AG845" t="str">
            <v>Profesional en ciencias humanas, sociales o naturales, licenciaturas, educación, administración, comunicación social, trabajo social, artes o afines</v>
          </cell>
          <cell r="AH845" t="str">
            <v>PSICOLOGO</v>
          </cell>
          <cell r="AI845" t="str">
            <v>1 1. Inversión</v>
          </cell>
          <cell r="AJ845">
            <v>122</v>
          </cell>
          <cell r="AK845" t="str">
            <v>O230117330120240122</v>
          </cell>
          <cell r="AL845" t="str">
            <v>Innovación y cambio cultural para la transformación de comportamientos que promuevan el orgullo por la ciudad de Bogotá D.C.</v>
          </cell>
          <cell r="AN845">
            <v>12292500</v>
          </cell>
          <cell r="AQ845">
            <v>12292500</v>
          </cell>
          <cell r="AU845">
            <v>12292500</v>
          </cell>
          <cell r="AV845">
            <v>4917000</v>
          </cell>
          <cell r="AW845">
            <v>2981</v>
          </cell>
          <cell r="AX845">
            <v>12292500</v>
          </cell>
          <cell r="AY845">
            <v>45953</v>
          </cell>
          <cell r="AZ845">
            <v>1643</v>
          </cell>
          <cell r="BA845">
            <v>14751000</v>
          </cell>
          <cell r="BB845">
            <v>45932</v>
          </cell>
          <cell r="BC845">
            <v>45952</v>
          </cell>
          <cell r="BD845">
            <v>45954</v>
          </cell>
          <cell r="BE845">
            <v>46021</v>
          </cell>
          <cell r="BF845">
            <v>46021</v>
          </cell>
          <cell r="BG845" t="str">
            <v>2 2-Ejecución</v>
          </cell>
          <cell r="BH845" t="str">
            <v>2 MESES Y 15 DIAS</v>
          </cell>
          <cell r="BI845" t="str">
            <v>1 1. Días</v>
          </cell>
          <cell r="BJ845">
            <v>66</v>
          </cell>
          <cell r="BK845">
            <v>0</v>
          </cell>
          <cell r="BL845">
            <v>66</v>
          </cell>
          <cell r="BM845" t="str">
            <v>SUBSECRETARÍA DISTRITAL DE CULTURA CIUDADANA Y GESTIÓN DEL CONOCIMIENTO</v>
          </cell>
          <cell r="BN845" t="str">
            <v>DIRECCION DE TRANSFORMACIONES CULTURALES</v>
          </cell>
          <cell r="BO845" t="str">
            <v>Julian Felipe Duarte Alvarez</v>
          </cell>
          <cell r="BP845">
            <v>1019071928</v>
          </cell>
          <cell r="BQ845">
            <v>3</v>
          </cell>
          <cell r="BR845" t="str">
            <v>N.A</v>
          </cell>
          <cell r="BS845" t="str">
            <v>N.A</v>
          </cell>
          <cell r="BT845" t="str">
            <v>N.A</v>
          </cell>
          <cell r="BU845" t="str">
            <v>N.A</v>
          </cell>
          <cell r="BV845" t="str">
            <v>N.A</v>
          </cell>
          <cell r="BW845" t="str">
            <v>N.A</v>
          </cell>
          <cell r="BX845" t="str">
            <v>N.A</v>
          </cell>
          <cell r="BY845" t="str">
            <v>N.A</v>
          </cell>
          <cell r="BZ845" t="str">
            <v>N.A</v>
          </cell>
          <cell r="CA845" t="str">
            <v>N.A</v>
          </cell>
          <cell r="CD845" t="str">
            <v>3 3. Municipal</v>
          </cell>
          <cell r="CE845" t="str">
            <v>2 2. Transferencias</v>
          </cell>
          <cell r="CF845" t="str">
            <v>1 1-Pesos Colombianos</v>
          </cell>
          <cell r="CG845" t="str">
            <v>3 Bogotá D.C.</v>
          </cell>
          <cell r="CH845" t="str">
            <v>149 3. Bogotá D.C.</v>
          </cell>
          <cell r="CI845" t="str">
            <v>17 17 La Candelaria</v>
          </cell>
          <cell r="CJ845" t="str">
            <v>LA CANDELARIA</v>
          </cell>
          <cell r="CK845" t="str">
            <v>1 1. Única</v>
          </cell>
          <cell r="CL845" t="str">
            <v>4 CARRERA</v>
          </cell>
          <cell r="CM845">
            <v>8</v>
          </cell>
          <cell r="CN845">
            <v>9</v>
          </cell>
          <cell r="CO845">
            <v>83</v>
          </cell>
          <cell r="CP845" t="str">
            <v>1 Interno</v>
          </cell>
          <cell r="CQ845" t="str">
            <v>1 Natural</v>
          </cell>
          <cell r="CR845" t="str">
            <v>202576002000800834E</v>
          </cell>
        </row>
        <row r="846">
          <cell r="A846">
            <v>844</v>
          </cell>
          <cell r="B846" t="str">
            <v>CONTRATO DE PRESTACIÓN DE SERVICIOS PROFESIONALES Y/O APOYO A LA GESTIÓN</v>
          </cell>
          <cell r="C846" t="str">
            <v>SCDPI-21417-01654-25</v>
          </cell>
          <cell r="D846" t="str">
            <v>CONTRATACION DIRECTA</v>
          </cell>
          <cell r="E846" t="str">
            <v>Prestar servicios profesionales a la Secretaría de Cultura, Recreación y Deporte – Dirección Observatorio y Gestión de Conocimiento Cultural, para realizar la planeación y análisis de la información recolectada en las mediciones necesarias para el cálculo del índice de reconciliación en Bogotá, en el marco del convenio interadministrativo No. 616 de 2025.</v>
          </cell>
          <cell r="F846" t="str">
            <v>17 17. Contrato de Prestación de Servicios</v>
          </cell>
          <cell r="G846" t="str">
            <v>1 Contratista</v>
          </cell>
          <cell r="H846" t="str">
            <v>1 Natural</v>
          </cell>
          <cell r="I846" t="str">
            <v>2 Privada (1)</v>
          </cell>
          <cell r="J846" t="str">
            <v>4 Persona Natural (2)</v>
          </cell>
          <cell r="K846" t="str">
            <v>31 31-Servicios Profesionales</v>
          </cell>
          <cell r="L846" t="str">
            <v>CO1.PCCNTR.8478965</v>
          </cell>
          <cell r="M846" t="str">
            <v>https://community.secop.gov.co/Public/Tendering/OpportunityDetail/Index?noticeUID=CO1.NTC.8973057&amp;isFromPublicArea=True&amp;isModal=False</v>
          </cell>
          <cell r="N846">
            <v>45950</v>
          </cell>
          <cell r="O846" t="str">
            <v>5 Contratación directa</v>
          </cell>
          <cell r="P846" t="str">
            <v>33 Prestación de Servicios Profesionales y Apoyo (5-8)</v>
          </cell>
          <cell r="Q846" t="str">
            <v>N/A</v>
          </cell>
          <cell r="R846" t="str">
            <v>1 1. Ley 80</v>
          </cell>
          <cell r="S846" t="str">
            <v>6 6: Prestacion de servicios</v>
          </cell>
          <cell r="T846" t="str">
            <v>1 Nacional</v>
          </cell>
          <cell r="U846" t="str">
            <v>3 3. Único Contratista</v>
          </cell>
          <cell r="V846" t="str">
            <v>INGRID CATALINA TRIVIÑO LEAL</v>
          </cell>
          <cell r="W846" t="str">
            <v>F</v>
          </cell>
          <cell r="X846">
            <v>1020734079</v>
          </cell>
          <cell r="Y846">
            <v>5</v>
          </cell>
          <cell r="Z846" t="str">
            <v>KR 55 152 35</v>
          </cell>
          <cell r="AA846">
            <v>6680161</v>
          </cell>
          <cell r="AC846" t="str">
            <v>catalina.trivino@gmail.com</v>
          </cell>
          <cell r="AD846">
            <v>32353</v>
          </cell>
          <cell r="AE846">
            <v>37</v>
          </cell>
          <cell r="AF846" t="str">
            <v>CUNDINAMARCA - BOGOTA</v>
          </cell>
          <cell r="AG846" t="str">
            <v>Titulo profesional en ciencias humanas, sociales, políticas, económicas, historia, licenciaturas o afines. Con tres (3) años de experiencia en acciones relacionadas con la gestión del conocimiento, la investigación, la gestión cultural, social o comunitaria, así como en procesos de análisis de información y en procesos de paz y reconciliación.</v>
          </cell>
          <cell r="AH846" t="str">
            <v>POLITOLOGO</v>
          </cell>
          <cell r="AI846" t="str">
            <v>1 1. Inversión</v>
          </cell>
          <cell r="AJ846">
            <v>122</v>
          </cell>
          <cell r="AK846" t="str">
            <v>O230117330120240122</v>
          </cell>
          <cell r="AL846" t="str">
            <v>Innovación y cambio cultural para la transformación de comportamientos que promuevan el orgullo por la ciudad de Bogotá D.C.</v>
          </cell>
          <cell r="AN846">
            <v>14640000</v>
          </cell>
          <cell r="AQ846">
            <v>14640000</v>
          </cell>
          <cell r="AU846">
            <v>14640000</v>
          </cell>
          <cell r="AV846">
            <v>7320000</v>
          </cell>
          <cell r="AW846">
            <v>3015</v>
          </cell>
          <cell r="AX846">
            <v>14640000</v>
          </cell>
          <cell r="AY846">
            <v>45954</v>
          </cell>
          <cell r="AZ846">
            <v>1524</v>
          </cell>
          <cell r="BA846">
            <v>21960000</v>
          </cell>
          <cell r="BB846">
            <v>45903</v>
          </cell>
          <cell r="BC846">
            <v>45952</v>
          </cell>
          <cell r="BD846">
            <v>45957</v>
          </cell>
          <cell r="BE846">
            <v>45993</v>
          </cell>
          <cell r="BF846">
            <v>45993</v>
          </cell>
          <cell r="BG846" t="str">
            <v>2 2-Ejecución</v>
          </cell>
          <cell r="BH846" t="str">
            <v>3 MESES</v>
          </cell>
          <cell r="BI846" t="str">
            <v>1 1. Días</v>
          </cell>
          <cell r="BJ846">
            <v>35</v>
          </cell>
          <cell r="BK846">
            <v>0</v>
          </cell>
          <cell r="BL846">
            <v>35</v>
          </cell>
          <cell r="BM846" t="str">
            <v>SUBSECRETARÍA DISTRITAL DE CULTURA CIUDADANA Y GESTIÓN DEL CONOCIMIENTO</v>
          </cell>
          <cell r="BN846" t="str">
            <v>DIRECCIÓN OBSERVATORIO Y GESTIÓN DEL CONOCIMIENTO CULTURAL</v>
          </cell>
          <cell r="BO846" t="str">
            <v>Diego Fernando Maldonado Castellano</v>
          </cell>
          <cell r="BP846">
            <v>80863541</v>
          </cell>
          <cell r="BQ846">
            <v>7</v>
          </cell>
          <cell r="BR846" t="str">
            <v>N.A</v>
          </cell>
          <cell r="BS846" t="str">
            <v>N.A</v>
          </cell>
          <cell r="BT846" t="str">
            <v>N.A</v>
          </cell>
          <cell r="BU846" t="str">
            <v>N.A</v>
          </cell>
          <cell r="BV846" t="str">
            <v>N.A</v>
          </cell>
          <cell r="BW846" t="str">
            <v>N.A</v>
          </cell>
          <cell r="BX846" t="str">
            <v>N.A</v>
          </cell>
          <cell r="BY846" t="str">
            <v>N.A</v>
          </cell>
          <cell r="BZ846" t="str">
            <v>N.A</v>
          </cell>
          <cell r="CA846" t="str">
            <v>N.A</v>
          </cell>
          <cell r="CD846" t="str">
            <v>3 3. Municipal</v>
          </cell>
          <cell r="CE846" t="str">
            <v>2 2. Transferencias</v>
          </cell>
          <cell r="CF846" t="str">
            <v>1 1-Pesos Colombianos</v>
          </cell>
          <cell r="CG846" t="str">
            <v>3 Bogotá D.C.</v>
          </cell>
          <cell r="CH846" t="str">
            <v>149 3. Bogotá D.C.</v>
          </cell>
          <cell r="CI846" t="str">
            <v>17 17 La Candelaria</v>
          </cell>
          <cell r="CJ846" t="str">
            <v>LA CANDELARIA</v>
          </cell>
          <cell r="CK846" t="str">
            <v>1 1. Única</v>
          </cell>
          <cell r="CL846" t="str">
            <v>4 CARRERA</v>
          </cell>
          <cell r="CM846">
            <v>8</v>
          </cell>
          <cell r="CN846">
            <v>9</v>
          </cell>
          <cell r="CO846">
            <v>83</v>
          </cell>
          <cell r="CP846" t="str">
            <v>1 Interno</v>
          </cell>
          <cell r="CQ846" t="str">
            <v>1 Natural</v>
          </cell>
          <cell r="CR846" t="str">
            <v>202576002000800805E</v>
          </cell>
          <cell r="CS846" t="str">
            <v>MODIFICACION - SUSPENSION</v>
          </cell>
          <cell r="CT846" t="str">
            <v>1 1. Suspensión</v>
          </cell>
          <cell r="CU846">
            <v>45993</v>
          </cell>
          <cell r="CV846">
            <v>45993</v>
          </cell>
          <cell r="CW846">
            <v>46028</v>
          </cell>
          <cell r="CY846">
            <v>34</v>
          </cell>
        </row>
        <row r="847">
          <cell r="A847">
            <v>845</v>
          </cell>
          <cell r="B847" t="str">
            <v>CONTRATO DE PRESTACIÓN DE SERVICIOS PROFESIONALES Y/O APOYO A LA GESTIÓN</v>
          </cell>
          <cell r="C847" t="str">
            <v>SCDPI-21416-01803-25</v>
          </cell>
          <cell r="D847" t="str">
            <v>CONTRATACION DIRECTA</v>
          </cell>
          <cell r="E847" t="str">
            <v>Prestar los servicios profesionales a la Secretaría de Cultura Recreación y Deporte-Subsecretaría de Gobernanza, con el fin de desarrollar las actividades administrativas y documentales necesarias frente a los eventos y proyectos a cargo de la Subsecretaria.</v>
          </cell>
          <cell r="F847" t="str">
            <v>17 17. Contrato de Prestación de Servicios</v>
          </cell>
          <cell r="G847" t="str">
            <v>1 Contratista</v>
          </cell>
          <cell r="H847" t="str">
            <v>1 Natural</v>
          </cell>
          <cell r="I847" t="str">
            <v>2 Privada (1)</v>
          </cell>
          <cell r="J847" t="str">
            <v>4 Persona Natural (2)</v>
          </cell>
          <cell r="K847" t="str">
            <v>31 31-Servicios Profesionales</v>
          </cell>
          <cell r="L847" t="str">
            <v>CO1.PCCNTR.8480465</v>
          </cell>
          <cell r="M847" t="str">
            <v>https://community.secop.gov.co/Public/Tendering/OpportunityDetail/Index?noticeUID=CO1.NTC.8976957&amp;isFromPublicArea=True&amp;isModal=False</v>
          </cell>
          <cell r="N847">
            <v>45950</v>
          </cell>
          <cell r="O847" t="str">
            <v>5 Contratación directa</v>
          </cell>
          <cell r="P847" t="str">
            <v>33 Prestación de Servicios Profesionales y Apoyo (5-8)</v>
          </cell>
          <cell r="Q847" t="str">
            <v>N/A</v>
          </cell>
          <cell r="R847" t="str">
            <v>1 1. Ley 80</v>
          </cell>
          <cell r="S847" t="str">
            <v>6 6: Prestacion de servicios</v>
          </cell>
          <cell r="T847" t="str">
            <v>1 Nacional</v>
          </cell>
          <cell r="U847" t="str">
            <v>3 3. Único Contratista</v>
          </cell>
          <cell r="V847" t="str">
            <v>PAOLA ANDREA CORTES BAREÑO.</v>
          </cell>
          <cell r="W847" t="str">
            <v>F</v>
          </cell>
          <cell r="X847">
            <v>52979999</v>
          </cell>
          <cell r="Y847">
            <v>3</v>
          </cell>
          <cell r="Z847" t="str">
            <v>KR 10016A 16 TO 6</v>
          </cell>
          <cell r="AA847">
            <v>3887697</v>
          </cell>
          <cell r="AB847" t="str">
            <v>paola.cortes@scrd.gov.co</v>
          </cell>
          <cell r="AC847" t="str">
            <v>paolacoba@hotmail.com</v>
          </cell>
          <cell r="AD847">
            <v>33895</v>
          </cell>
          <cell r="AE847">
            <v>33</v>
          </cell>
          <cell r="AF847" t="str">
            <v>CUNDINAMARCA - BOGOTA</v>
          </cell>
          <cell r="AG847" t="str">
            <v>profesional en administración, economista, ingenieria industrial o afines con experiencia de cuatro (4) años o más relacionada en gestión administrativa y financiera en eventos culturales</v>
          </cell>
          <cell r="AH847" t="str">
            <v>INGENIERIA INDUSTRIAL</v>
          </cell>
          <cell r="AI847" t="str">
            <v>1 1. Inversión</v>
          </cell>
          <cell r="AJ847">
            <v>102</v>
          </cell>
          <cell r="AK847" t="str">
            <v>O230117330120240102</v>
          </cell>
          <cell r="AL847" t="str">
            <v>Fortalecimiento de alianzas estratégicas a nivel bilateral y multilateral para el posicionamiento de la ciudad como referente cultural y recreodeportivo en escenarios internacionales Bogotá D.C</v>
          </cell>
          <cell r="AN847">
            <v>24904400</v>
          </cell>
          <cell r="AP847">
            <v>3519100</v>
          </cell>
          <cell r="AQ847">
            <v>21385300</v>
          </cell>
          <cell r="AU847">
            <v>21385300</v>
          </cell>
          <cell r="AV847">
            <v>8121000</v>
          </cell>
          <cell r="AW847">
            <v>3023</v>
          </cell>
          <cell r="AX847">
            <v>24904400</v>
          </cell>
          <cell r="AY847">
            <v>45954</v>
          </cell>
          <cell r="AZ847">
            <v>1673</v>
          </cell>
          <cell r="BA847">
            <v>24904400</v>
          </cell>
          <cell r="BB847">
            <v>45940</v>
          </cell>
          <cell r="BC847">
            <v>45952</v>
          </cell>
          <cell r="BD847">
            <v>45957</v>
          </cell>
          <cell r="BE847">
            <v>46037</v>
          </cell>
          <cell r="BF847">
            <v>46037</v>
          </cell>
          <cell r="BG847" t="str">
            <v>2 2-Ejecución</v>
          </cell>
          <cell r="BH847" t="str">
            <v>3 MESES Y 2 DIAS</v>
          </cell>
          <cell r="BI847" t="str">
            <v>1 1. Días</v>
          </cell>
          <cell r="BJ847">
            <v>78</v>
          </cell>
          <cell r="BK847">
            <v>0</v>
          </cell>
          <cell r="BL847">
            <v>78</v>
          </cell>
          <cell r="BM847" t="str">
            <v>SUBSECRETARÍA DE GOBERNANZA</v>
          </cell>
          <cell r="BN847" t="str">
            <v>SUBSECRETARÍA DE GOBERNANZA</v>
          </cell>
          <cell r="BO847" t="str">
            <v>Ana María Boada Ayala</v>
          </cell>
          <cell r="BP847">
            <v>52885691</v>
          </cell>
          <cell r="BQ847">
            <v>6</v>
          </cell>
          <cell r="BR847" t="str">
            <v>N.A</v>
          </cell>
          <cell r="BS847" t="str">
            <v>N.A</v>
          </cell>
          <cell r="BT847" t="str">
            <v>N.A</v>
          </cell>
          <cell r="BU847" t="str">
            <v>N.A</v>
          </cell>
          <cell r="BV847" t="str">
            <v>N.A</v>
          </cell>
          <cell r="BW847" t="str">
            <v>N.A</v>
          </cell>
          <cell r="BX847" t="str">
            <v>N.A</v>
          </cell>
          <cell r="BY847" t="str">
            <v>N.A</v>
          </cell>
          <cell r="BZ847" t="str">
            <v>N.A</v>
          </cell>
          <cell r="CA847" t="str">
            <v>N.A</v>
          </cell>
          <cell r="CD847" t="str">
            <v>3 3. Municipal</v>
          </cell>
          <cell r="CE847" t="str">
            <v>2 2. Transferencias</v>
          </cell>
          <cell r="CF847" t="str">
            <v>1 1-Pesos Colombianos</v>
          </cell>
          <cell r="CG847" t="str">
            <v>3 Bogotá D.C.</v>
          </cell>
          <cell r="CH847" t="str">
            <v>149 3. Bogotá D.C.</v>
          </cell>
          <cell r="CI847" t="str">
            <v>17 17 La Candelaria</v>
          </cell>
          <cell r="CJ847" t="str">
            <v>LA CANDELARIA</v>
          </cell>
          <cell r="CK847" t="str">
            <v>1 1. Única</v>
          </cell>
          <cell r="CL847" t="str">
            <v>4 CARRERA</v>
          </cell>
          <cell r="CM847">
            <v>8</v>
          </cell>
          <cell r="CN847">
            <v>9</v>
          </cell>
          <cell r="CO847">
            <v>83</v>
          </cell>
          <cell r="CP847" t="str">
            <v>1 Interno</v>
          </cell>
          <cell r="CQ847" t="str">
            <v>1 Natural</v>
          </cell>
          <cell r="CR847" t="str">
            <v>202576002000800841E</v>
          </cell>
          <cell r="CS847" t="str">
            <v>MODIFICACION - LIBERACION SALDO</v>
          </cell>
          <cell r="CT847" t="str">
            <v>Liberación</v>
          </cell>
          <cell r="CU847">
            <v>45996</v>
          </cell>
          <cell r="CX847" t="str">
            <v>$ 3.519.100</v>
          </cell>
        </row>
        <row r="848">
          <cell r="A848">
            <v>846</v>
          </cell>
          <cell r="B848" t="str">
            <v>CONTRATO DE PRESTACIÓN DE SERVICIOS PROFESIONALES Y/O APOYO A LA GESTIÓN</v>
          </cell>
          <cell r="C848" t="str">
            <v>SCDPI-21417-01596-25</v>
          </cell>
          <cell r="D848" t="str">
            <v>CONTRATACION DIRECTA</v>
          </cell>
          <cell r="E848" t="str">
            <v>Prestar servicios profesionales a la Secretaría de Cultura, Recreación y Deporte – Dirección de Redes y Acción Colectiva, para el desarrollo del componente de alianzas y articulación ciudadana promoviendo y dinamizando los procesos de participación ciudadana, en el marco del convenio interadministrativo No. 568 de 2025</v>
          </cell>
          <cell r="F848" t="str">
            <v>17 17. Contrato de Prestación de Servicios</v>
          </cell>
          <cell r="G848" t="str">
            <v>1 Contratista</v>
          </cell>
          <cell r="H848" t="str">
            <v>1 Natural</v>
          </cell>
          <cell r="I848" t="str">
            <v>2 Privada (1)</v>
          </cell>
          <cell r="J848" t="str">
            <v>4 Persona Natural (2)</v>
          </cell>
          <cell r="K848" t="str">
            <v>31 31-Servicios Profesionales</v>
          </cell>
          <cell r="L848" t="str">
            <v>CO1.PCCNTR.8480540</v>
          </cell>
          <cell r="M848" t="str">
            <v>https://community.secop.gov.co/Public/Tendering/OpportunityDetail/Index?noticeUID=CO1.NTC.8985000&amp;isFromPublicArea=True&amp;isModal=False</v>
          </cell>
          <cell r="N848">
            <v>45951</v>
          </cell>
          <cell r="O848" t="str">
            <v>5 Contratación directa</v>
          </cell>
          <cell r="P848" t="str">
            <v>33 Prestación de Servicios Profesionales y Apoyo (5-8)</v>
          </cell>
          <cell r="Q848" t="str">
            <v>N/A</v>
          </cell>
          <cell r="R848" t="str">
            <v>1 1. Ley 80</v>
          </cell>
          <cell r="S848" t="str">
            <v>6 6: Prestacion de servicios</v>
          </cell>
          <cell r="T848" t="str">
            <v>1 Nacional</v>
          </cell>
          <cell r="U848" t="str">
            <v>3 3. Único Contratista</v>
          </cell>
          <cell r="V848" t="str">
            <v>MARILEN ARIADNA RODRÍGUEZ VERDUGO.</v>
          </cell>
          <cell r="W848" t="str">
            <v>F</v>
          </cell>
          <cell r="X848">
            <v>52909661</v>
          </cell>
          <cell r="Y848">
            <v>0</v>
          </cell>
          <cell r="Z848" t="str">
            <v>CL 152 B 55 45 AP 1204</v>
          </cell>
          <cell r="AA848">
            <v>2008512</v>
          </cell>
          <cell r="AB848" t="str">
            <v>marilen.rodriguez@mail.scrd.gov.co  </v>
          </cell>
          <cell r="AD848">
            <v>30342</v>
          </cell>
          <cell r="AE848">
            <v>43</v>
          </cell>
          <cell r="AF848" t="str">
            <v>CUNDINAMARCA - BOGOTA</v>
          </cell>
          <cell r="AG848" t="str">
            <v>Título profesional en Derecho, Ciencias Sociales, Ciencias Políticas, Trabajo Social, Antropología o áreas afines.</v>
          </cell>
          <cell r="AH848" t="str">
            <v>CIENCIAS POLITICAS Y GOBIERNO</v>
          </cell>
          <cell r="AI848" t="str">
            <v>1 1. Inversión</v>
          </cell>
          <cell r="AJ848">
            <v>122</v>
          </cell>
          <cell r="AK848" t="str">
            <v>O230117330120240122</v>
          </cell>
          <cell r="AL848" t="str">
            <v>Innovación y cambio cultural para la transformación de comportamientos que promuevan el orgullo por la ciudad de Bogotá D.C.</v>
          </cell>
          <cell r="AN848">
            <v>24307500</v>
          </cell>
          <cell r="AQ848">
            <v>24307500</v>
          </cell>
          <cell r="AU848">
            <v>24307500</v>
          </cell>
          <cell r="AV848">
            <v>9723000</v>
          </cell>
          <cell r="AW848">
            <v>3044</v>
          </cell>
          <cell r="AX848">
            <v>24307500</v>
          </cell>
          <cell r="AY848">
            <v>45954</v>
          </cell>
          <cell r="AZ848">
            <v>1523</v>
          </cell>
          <cell r="BA848">
            <v>35651000</v>
          </cell>
          <cell r="BB848">
            <v>45903</v>
          </cell>
          <cell r="BC848">
            <v>45952</v>
          </cell>
          <cell r="BD848">
            <v>45965</v>
          </cell>
          <cell r="BE848">
            <v>46021</v>
          </cell>
          <cell r="BF848">
            <v>46021</v>
          </cell>
          <cell r="BG848" t="str">
            <v>2 2-Ejecución</v>
          </cell>
          <cell r="BH848" t="str">
            <v>3 MESES Y 8 DIAS</v>
          </cell>
          <cell r="BI848" t="str">
            <v>1 1. Días</v>
          </cell>
          <cell r="BJ848">
            <v>56</v>
          </cell>
          <cell r="BK848">
            <v>0</v>
          </cell>
          <cell r="BL848">
            <v>56</v>
          </cell>
          <cell r="BM848" t="str">
            <v>SUBSECRETARÍA DISTRITAL DE CULTURA CIUDADANA Y GESTIÓN DEL CONOCIMIENTO</v>
          </cell>
          <cell r="BN848" t="str">
            <v>DIRECCIÓN DE REDES Y ACCIÓN COLECTIVA</v>
          </cell>
          <cell r="BO848" t="str">
            <v>Karen Lorena Linares Ardila (E)</v>
          </cell>
          <cell r="BP848">
            <v>1019063610</v>
          </cell>
          <cell r="BQ848">
            <v>3</v>
          </cell>
          <cell r="BR848" t="str">
            <v>N.A</v>
          </cell>
          <cell r="BS848" t="str">
            <v>N.A</v>
          </cell>
          <cell r="BT848" t="str">
            <v>N.A</v>
          </cell>
          <cell r="BU848" t="str">
            <v>N.A</v>
          </cell>
          <cell r="BV848" t="str">
            <v>N.A</v>
          </cell>
          <cell r="BW848" t="str">
            <v>N.A</v>
          </cell>
          <cell r="BX848" t="str">
            <v>N.A</v>
          </cell>
          <cell r="BY848" t="str">
            <v>N.A</v>
          </cell>
          <cell r="BZ848" t="str">
            <v>N.A</v>
          </cell>
          <cell r="CA848" t="str">
            <v>N.A</v>
          </cell>
          <cell r="CD848" t="str">
            <v>3 3. Municipal</v>
          </cell>
          <cell r="CE848" t="str">
            <v>2 2. Transferencias</v>
          </cell>
          <cell r="CF848" t="str">
            <v>1 1-Pesos Colombianos</v>
          </cell>
          <cell r="CG848" t="str">
            <v>3 Bogotá D.C.</v>
          </cell>
          <cell r="CH848" t="str">
            <v>149 3. Bogotá D.C.</v>
          </cell>
          <cell r="CI848" t="str">
            <v>17 17 La Candelaria</v>
          </cell>
          <cell r="CJ848" t="str">
            <v>LA CANDELARIA</v>
          </cell>
          <cell r="CK848" t="str">
            <v>1 1. Única</v>
          </cell>
          <cell r="CL848" t="str">
            <v>4 CARRERA</v>
          </cell>
          <cell r="CM848">
            <v>8</v>
          </cell>
          <cell r="CN848">
            <v>9</v>
          </cell>
          <cell r="CO848">
            <v>83</v>
          </cell>
          <cell r="CP848" t="str">
            <v>1 Interno</v>
          </cell>
          <cell r="CQ848" t="str">
            <v>1 Natural</v>
          </cell>
          <cell r="CR848" t="str">
            <v>202576002000800802E</v>
          </cell>
        </row>
        <row r="849">
          <cell r="A849">
            <v>847</v>
          </cell>
          <cell r="B849" t="str">
            <v>CONTRATO DE PRESTACIÓN DE SERVICIOS PROFESIONALES Y/O APOYO A LA GESTIÓN</v>
          </cell>
          <cell r="C849" t="str">
            <v>SCDPI-21417-01656-25</v>
          </cell>
          <cell r="D849" t="str">
            <v>CONTRATACION DIRECTA</v>
          </cell>
          <cell r="E849" t="str">
            <v>Prestar servicios profesionales a la Secretaría de Cultura, Recreación y Deporte – Dirección Observatorio y Gestión del Conocimiento Cultural, para desarrollar el modelo de analítica y la visualización de datos que resulten de las mediciones relacionadas con el cálculo del índice de reconciliación en Bogotá, en el marco del convenio interadministrativo No. 616 de 2025.</v>
          </cell>
          <cell r="F849" t="str">
            <v>17 17. Contrato de Prestación de Servicios</v>
          </cell>
          <cell r="G849" t="str">
            <v>1 Contratista</v>
          </cell>
          <cell r="H849" t="str">
            <v>1 Natural</v>
          </cell>
          <cell r="I849" t="str">
            <v>2 Privada (1)</v>
          </cell>
          <cell r="J849" t="str">
            <v>4 Persona Natural (2)</v>
          </cell>
          <cell r="K849" t="str">
            <v>31 31-Servicios Profesionales</v>
          </cell>
          <cell r="L849" t="str">
            <v>CO1.PCCNTR.8481763</v>
          </cell>
          <cell r="M849" t="str">
            <v>https://community.secop.gov.co/Public/Tendering/OpportunityDetail/Index?noticeUID=CO1.NTC.8984385&amp;isFromPublicArea=True&amp;isModal=False</v>
          </cell>
          <cell r="N849">
            <v>45952</v>
          </cell>
          <cell r="O849" t="str">
            <v>5 Contratación directa</v>
          </cell>
          <cell r="P849" t="str">
            <v>33 Prestación de Servicios Profesionales y Apoyo (5-8)</v>
          </cell>
          <cell r="Q849" t="str">
            <v>N/A</v>
          </cell>
          <cell r="R849" t="str">
            <v>1 1. Ley 80</v>
          </cell>
          <cell r="S849" t="str">
            <v>6 6: Prestacion de servicios</v>
          </cell>
          <cell r="T849" t="str">
            <v>1 Nacional</v>
          </cell>
          <cell r="U849" t="str">
            <v>3 3. Único Contratista</v>
          </cell>
          <cell r="V849" t="str">
            <v>ANDRES LEONARDO GACHANCIPA FAJARDO</v>
          </cell>
          <cell r="W849" t="str">
            <v>M</v>
          </cell>
          <cell r="X849">
            <v>1013678680</v>
          </cell>
          <cell r="Y849">
            <v>7</v>
          </cell>
          <cell r="Z849" t="str">
            <v>TV 52 C 1 43</v>
          </cell>
          <cell r="AA849">
            <v>3213473730</v>
          </cell>
          <cell r="AC849" t="str">
            <v>leonardogachancipa22@gmail.com</v>
          </cell>
          <cell r="AD849">
            <v>35803</v>
          </cell>
          <cell r="AE849">
            <v>28</v>
          </cell>
          <cell r="AF849" t="str">
            <v>CUNDINAMARCA - BOGOTA</v>
          </cell>
          <cell r="AG849" t="str">
            <v>Título profesional en diseño gráfico, o diseño industrial, o comunicación social o comunicación audiovisual o afines. Con un (1) año de experiencia en diseño, diseño gráfico, diseño web, creación y/o administración y/o actualización de sitios web, o webmaster, o visualización gráfica; o en diseño de piezas visuales; infografias, y similares</v>
          </cell>
          <cell r="AH849" t="str">
            <v>POLITOLOGO</v>
          </cell>
          <cell r="AI849" t="str">
            <v>1 1. Inversión</v>
          </cell>
          <cell r="AJ849">
            <v>122</v>
          </cell>
          <cell r="AK849" t="str">
            <v>O230117330120240122</v>
          </cell>
          <cell r="AL849" t="str">
            <v>Innovación y cambio cultural para la transformación de comportamientos que promuevan el orgullo por la ciudad de Bogotá D.C.</v>
          </cell>
          <cell r="AN849">
            <v>11436000</v>
          </cell>
          <cell r="AP849">
            <v>11436000</v>
          </cell>
          <cell r="AQ849">
            <v>0</v>
          </cell>
          <cell r="AU849">
            <v>0</v>
          </cell>
          <cell r="AV849">
            <v>5718000</v>
          </cell>
          <cell r="AW849">
            <v>2990</v>
          </cell>
          <cell r="AX849">
            <v>11436000</v>
          </cell>
          <cell r="AY849">
            <v>45953</v>
          </cell>
          <cell r="AZ849">
            <v>1527</v>
          </cell>
          <cell r="BA849">
            <v>14295000</v>
          </cell>
          <cell r="BB849">
            <v>45903</v>
          </cell>
          <cell r="BC849">
            <v>45952</v>
          </cell>
          <cell r="BD849">
            <v>45952</v>
          </cell>
          <cell r="BE849">
            <v>45953</v>
          </cell>
          <cell r="BF849">
            <v>45979</v>
          </cell>
          <cell r="BG849" t="str">
            <v>TERMINACION ANTICIPADA</v>
          </cell>
          <cell r="BH849" t="str">
            <v>2 MESES</v>
          </cell>
          <cell r="BI849" t="str">
            <v>1 1. Días</v>
          </cell>
          <cell r="BJ849">
            <v>1</v>
          </cell>
          <cell r="BK849">
            <v>0</v>
          </cell>
          <cell r="BL849">
            <v>1</v>
          </cell>
          <cell r="BM849" t="str">
            <v>SUBSECRETARÍA DISTRITAL DE CULTURA CIUDADANA Y GESTIÓN DEL CONOCIMIENTO</v>
          </cell>
          <cell r="BN849" t="str">
            <v>DIRECCIÓN OBSERVATORIO Y GESTIÓN DEL CONOCIMIENTO CULTURAL</v>
          </cell>
          <cell r="BO849" t="str">
            <v>Diego Fernando Maldonado Castellano</v>
          </cell>
          <cell r="BP849">
            <v>80863541</v>
          </cell>
          <cell r="BQ849">
            <v>7</v>
          </cell>
          <cell r="BR849" t="str">
            <v>N.A</v>
          </cell>
          <cell r="BS849" t="str">
            <v>N.A</v>
          </cell>
          <cell r="BT849" t="str">
            <v>N.A</v>
          </cell>
          <cell r="BU849" t="str">
            <v>N.A</v>
          </cell>
          <cell r="BV849" t="str">
            <v>N.A</v>
          </cell>
          <cell r="BW849" t="str">
            <v>N.A</v>
          </cell>
          <cell r="BX849" t="str">
            <v>N.A</v>
          </cell>
          <cell r="BY849" t="str">
            <v>N.A</v>
          </cell>
          <cell r="BZ849" t="str">
            <v>N.A</v>
          </cell>
          <cell r="CA849" t="str">
            <v>N.A</v>
          </cell>
          <cell r="CD849" t="str">
            <v>3 3. Municipal</v>
          </cell>
          <cell r="CE849" t="str">
            <v>2 2. Transferencias</v>
          </cell>
          <cell r="CF849" t="str">
            <v>1 1-Pesos Colombianos</v>
          </cell>
          <cell r="CG849" t="str">
            <v>3 Bogotá D.C.</v>
          </cell>
          <cell r="CH849" t="str">
            <v>149 3. Bogotá D.C.</v>
          </cell>
          <cell r="CI849" t="str">
            <v>17 17 La Candelaria</v>
          </cell>
          <cell r="CJ849" t="str">
            <v>LA CANDELARIA</v>
          </cell>
          <cell r="CK849" t="str">
            <v>1 1. Única</v>
          </cell>
          <cell r="CL849" t="str">
            <v>4 CARRERA</v>
          </cell>
          <cell r="CM849">
            <v>8</v>
          </cell>
          <cell r="CN849">
            <v>9</v>
          </cell>
          <cell r="CO849">
            <v>83</v>
          </cell>
          <cell r="CP849" t="str">
            <v>1 Interno</v>
          </cell>
          <cell r="CQ849" t="str">
            <v>1 Natural</v>
          </cell>
          <cell r="CR849" t="str">
            <v>202576002000800807E</v>
          </cell>
          <cell r="CS849" t="str">
            <v>MODIFCACION- TERMINACION
LIBERACION</v>
          </cell>
          <cell r="CT849" t="str">
            <v>3 3. Terminación anticipada</v>
          </cell>
          <cell r="CU849">
            <v>45979</v>
          </cell>
          <cell r="CW849">
            <v>45979</v>
          </cell>
        </row>
        <row r="850">
          <cell r="A850">
            <v>848</v>
          </cell>
          <cell r="B850" t="str">
            <v>CONVENIO INTERADMINISTRATIVO</v>
          </cell>
          <cell r="C850" t="str">
            <v>TRANSMILENIO - APOYOS PARA LA MOVILIDAD</v>
          </cell>
          <cell r="D850" t="str">
            <v>CONTRATACION DIRECTA</v>
          </cell>
          <cell r="E850" t="str">
            <v>Aunar esfuerzos técnicos, administrativos y financieros, con el fin de dar cumplimiento al Artículo 19 del Decreto 336 de 2022 en lo relacionado con el otorgamiento de apoyos para la movilidad a consejeros/as del Sistema Distrital de Arte, Cultura y Patrimonio para el desarrollo y cumplimiento de sus funciones</v>
          </cell>
          <cell r="F850" t="str">
            <v>1 1. Convenio</v>
          </cell>
          <cell r="G850" t="str">
            <v>1 Contratista</v>
          </cell>
          <cell r="H850" t="str">
            <v>2 Jurídica</v>
          </cell>
          <cell r="I850" t="str">
            <v>3 Pública (2-3)</v>
          </cell>
          <cell r="J850" t="str">
            <v>9 Públicos (3)</v>
          </cell>
          <cell r="K850" t="str">
            <v>211 211-Convenio Interadministrativo</v>
          </cell>
          <cell r="L850" t="str">
            <v>CO1.PCCNTR.8490807</v>
          </cell>
          <cell r="M850" t="str">
            <v>https://community.secop.gov.co/Public/Tendering/OpportunityDetail/Index?noticeUID=CO1.NTC.8982853&amp;isFromPublicArea=True&amp;isModal=False</v>
          </cell>
          <cell r="N850">
            <v>45951</v>
          </cell>
          <cell r="O850" t="str">
            <v>5 Contratación directa</v>
          </cell>
          <cell r="P850" t="str">
            <v>15 Convenios Interadministrativos (5-8)</v>
          </cell>
          <cell r="Q850" t="str">
            <v>N/A</v>
          </cell>
          <cell r="R850" t="str">
            <v>1 1. Ley 80</v>
          </cell>
          <cell r="S850" t="str">
            <v>8 8: Cultura</v>
          </cell>
          <cell r="T850" t="str">
            <v>1 Nacional</v>
          </cell>
          <cell r="U850" t="str">
            <v>3 3. Único Contratista</v>
          </cell>
          <cell r="V850" t="str">
            <v>EMPRESA DE TRANSPORTE DEL TERCER MILENIO TRANSMILENIO S.A. - TRANSMILENIO S.A.</v>
          </cell>
          <cell r="W850" t="str">
            <v>N.A</v>
          </cell>
          <cell r="X850">
            <v>830063506</v>
          </cell>
          <cell r="Y850">
            <v>6</v>
          </cell>
          <cell r="Z850" t="str">
            <v>AV. El dorado # 69 -76torre 1 piso 5</v>
          </cell>
          <cell r="AA850">
            <v>2203000</v>
          </cell>
          <cell r="AB850" t="str">
            <v>didier.arias@transmilenio.gov.co</v>
          </cell>
          <cell r="AC850" t="str">
            <v>didier.arias@transmilenio.gov.co</v>
          </cell>
          <cell r="AD850" t="str">
            <v>N.A</v>
          </cell>
          <cell r="AE850" t="str">
            <v>N.A</v>
          </cell>
          <cell r="AF850" t="str">
            <v>N.A</v>
          </cell>
          <cell r="AG850" t="str">
            <v>N.A</v>
          </cell>
          <cell r="AH850" t="str">
            <v>N.A</v>
          </cell>
          <cell r="AI850" t="str">
            <v>1 1. Inversión</v>
          </cell>
          <cell r="AJ850">
            <v>217</v>
          </cell>
          <cell r="AK850" t="str">
            <v>O230117330120240217</v>
          </cell>
          <cell r="AL850" t="str">
            <v>Fortalecimiento de la gobernanza territorial, la participación incidente y la atención diferenciada de los grupos étnicos, etarios y sectores sociales desde las prácticas culturales en Bogotá D.C.</v>
          </cell>
          <cell r="AN850">
            <v>23000000</v>
          </cell>
          <cell r="AQ850">
            <v>23000000</v>
          </cell>
          <cell r="AT850">
            <v>5490976</v>
          </cell>
          <cell r="AU850">
            <v>28490976</v>
          </cell>
          <cell r="AV850">
            <v>0</v>
          </cell>
          <cell r="AW850">
            <v>3088</v>
          </cell>
          <cell r="AX850">
            <v>23000000</v>
          </cell>
          <cell r="AY850">
            <v>45958</v>
          </cell>
          <cell r="AZ850">
            <v>1200</v>
          </cell>
          <cell r="BA850">
            <v>23000000</v>
          </cell>
          <cell r="BB850">
            <v>45800</v>
          </cell>
          <cell r="BC850">
            <v>45957</v>
          </cell>
          <cell r="BD850">
            <v>45959</v>
          </cell>
          <cell r="BE850">
            <v>46022</v>
          </cell>
          <cell r="BF850">
            <v>46081</v>
          </cell>
          <cell r="BG850" t="str">
            <v>2 2-Ejecución</v>
          </cell>
          <cell r="BH850" t="str">
            <v>2 MESES</v>
          </cell>
          <cell r="BI850" t="str">
            <v>1 1. Días</v>
          </cell>
          <cell r="BJ850">
            <v>62</v>
          </cell>
          <cell r="BK850">
            <v>60</v>
          </cell>
          <cell r="BL850">
            <v>122</v>
          </cell>
          <cell r="BM850" t="str">
            <v>SUBSECRETARÍA DE GOBERNANZA</v>
          </cell>
          <cell r="BN850" t="str">
            <v>DIRECCIÓN DE ASUNTOS LOCALES Y PARTICIPACIÓN</v>
          </cell>
          <cell r="BO850" t="str">
            <v>Mariana Alvarez Matallana</v>
          </cell>
          <cell r="BP850">
            <v>52805435</v>
          </cell>
          <cell r="BQ850">
            <v>5</v>
          </cell>
          <cell r="BR850" t="str">
            <v>MARIA FERNANDA ORTIZ CARRASCAL</v>
          </cell>
          <cell r="BS850">
            <v>1065591156</v>
          </cell>
          <cell r="BT850" t="str">
            <v>N.A</v>
          </cell>
          <cell r="BU850" t="str">
            <v>N.A</v>
          </cell>
          <cell r="BV850" t="str">
            <v>N.A</v>
          </cell>
          <cell r="BW850" t="str">
            <v>N.A</v>
          </cell>
          <cell r="BX850" t="str">
            <v>NO</v>
          </cell>
          <cell r="BY850" t="str">
            <v>N.A</v>
          </cell>
          <cell r="BZ850" t="str">
            <v>N.A</v>
          </cell>
          <cell r="CA850" t="str">
            <v>N.A</v>
          </cell>
          <cell r="CD850" t="str">
            <v>3 3. Municipal</v>
          </cell>
          <cell r="CE850" t="str">
            <v>2 2. Transferencias</v>
          </cell>
          <cell r="CF850" t="str">
            <v>1 1-Pesos Colombianos</v>
          </cell>
          <cell r="CG850" t="str">
            <v>3 Bogotá D.C.</v>
          </cell>
          <cell r="CH850" t="str">
            <v>149 3. Bogotá D.C.</v>
          </cell>
          <cell r="CI850" t="str">
            <v>17 17 La Candelaria</v>
          </cell>
          <cell r="CJ850" t="str">
            <v>LA CANDELARIA</v>
          </cell>
          <cell r="CK850" t="str">
            <v>1 1. Única</v>
          </cell>
          <cell r="CL850" t="str">
            <v>4 CARRERA</v>
          </cell>
          <cell r="CM850">
            <v>8</v>
          </cell>
          <cell r="CN850">
            <v>9</v>
          </cell>
          <cell r="CO850">
            <v>83</v>
          </cell>
          <cell r="CP850" t="str">
            <v>1 Interno</v>
          </cell>
          <cell r="CQ850" t="str">
            <v>1 Natural</v>
          </cell>
          <cell r="CR850" t="str">
            <v> 202576002100300016E</v>
          </cell>
          <cell r="CS850" t="str">
            <v>MODIFICACION - PRORROGA</v>
          </cell>
          <cell r="CT850" t="str">
            <v>3 3. Prorroga</v>
          </cell>
          <cell r="CU850">
            <v>46020</v>
          </cell>
          <cell r="CV850">
            <v>46022</v>
          </cell>
          <cell r="CW850">
            <v>46081</v>
          </cell>
          <cell r="CY850" t="str">
            <v>60 DIAS</v>
          </cell>
        </row>
        <row r="851">
          <cell r="A851">
            <v>849</v>
          </cell>
          <cell r="B851" t="str">
            <v>CONTRATO DE PRESTACIÓN DE SERVICIOS PROFESIONALES Y/O APOYO A LA GESTIÓN</v>
          </cell>
          <cell r="C851" t="str">
            <v>SCDPI-21417-01735-25</v>
          </cell>
          <cell r="D851" t="str">
            <v>CONTRATACION DIRECTA</v>
          </cell>
          <cell r="E851" t="str">
            <v>Prestar servicios profesionales a la Secretaría Distrital de Cultura, Recreación y Deporte - Dirección de Transformaciones Culturales implementando los laboratorios de transformación cultural a través de acciones pedagógicas y comportamentales en los entornos priorizados, con base en las metodologías definidas, promoviendo la participación ciudadana, el enfoque diferencial y la generación de aprendizajes sostenibles.</v>
          </cell>
          <cell r="F851" t="str">
            <v>17 17. Contrato de Prestación de Servicios</v>
          </cell>
          <cell r="G851" t="str">
            <v>1 Contratista</v>
          </cell>
          <cell r="H851" t="str">
            <v>1 Natural</v>
          </cell>
          <cell r="I851" t="str">
            <v>2 Privada (1)</v>
          </cell>
          <cell r="J851" t="str">
            <v>4 Persona Natural (2)</v>
          </cell>
          <cell r="K851" t="str">
            <v>31 31-Servicios Profesionales</v>
          </cell>
          <cell r="L851" t="str">
            <v>CO1.PCCNTR.8492630</v>
          </cell>
          <cell r="M851" t="str">
            <v>https://community.secop.gov.co/Public/Tendering/OpportunityDetail/Index?noticeUID=CO1.NTC.9002212&amp;isFromPublicArea=True&amp;isModal=False</v>
          </cell>
          <cell r="N851">
            <v>45954</v>
          </cell>
          <cell r="O851" t="str">
            <v>5 Contratación directa</v>
          </cell>
          <cell r="P851" t="str">
            <v>33 Prestación de Servicios Profesionales y Apoyo (5-8)</v>
          </cell>
          <cell r="Q851" t="str">
            <v>N/A</v>
          </cell>
          <cell r="R851" t="str">
            <v>1 1. Ley 80</v>
          </cell>
          <cell r="S851" t="str">
            <v>6 6: Prestacion de servicios</v>
          </cell>
          <cell r="T851" t="str">
            <v>1 Nacional</v>
          </cell>
          <cell r="U851" t="str">
            <v>3 3. Único Contratista</v>
          </cell>
          <cell r="V851" t="str">
            <v>MARIANA JARAMILLO MORA</v>
          </cell>
          <cell r="W851" t="str">
            <v>F</v>
          </cell>
          <cell r="X851">
            <v>1032474264</v>
          </cell>
          <cell r="Y851">
            <v>9</v>
          </cell>
          <cell r="Z851" t="str">
            <v>CL 45 B 24 61</v>
          </cell>
          <cell r="AA851">
            <v>6014355414</v>
          </cell>
          <cell r="AB851" t="str">
            <v xml:space="preserve">	mariana.jaramillo@mail.scrd.gov.co  	 </v>
          </cell>
          <cell r="AC851" t="str">
            <v>marianajaramillo78@gmail.com</v>
          </cell>
          <cell r="AD851">
            <v>34869</v>
          </cell>
          <cell r="AE851">
            <v>30</v>
          </cell>
          <cell r="AF851" t="str">
            <v>MEXICO - MONTERREY</v>
          </cell>
          <cell r="AG851" t="str">
            <v>Profesional en ciencias humanas, sociales o naturales, licenciaturas, educación, administración, comunicación social, trabajo social, artes o afines.</v>
          </cell>
          <cell r="AH851" t="str">
            <v>BIOLOGIA AMBIENTAL</v>
          </cell>
          <cell r="AI851" t="str">
            <v>1 1. Inversión</v>
          </cell>
          <cell r="AJ851">
            <v>122</v>
          </cell>
          <cell r="AK851" t="str">
            <v>O230117330120240122</v>
          </cell>
          <cell r="AL851" t="str">
            <v>Innovación y cambio cultural para la transformación de comportamientos que promuevan el orgullo por la ciudad de Bogotá D.C.</v>
          </cell>
          <cell r="AN851">
            <v>12292500</v>
          </cell>
          <cell r="AQ851">
            <v>12292500</v>
          </cell>
          <cell r="AU851">
            <v>12292500</v>
          </cell>
          <cell r="AV851">
            <v>4917000</v>
          </cell>
          <cell r="AW851">
            <v>3100</v>
          </cell>
          <cell r="AX851">
            <v>12292500</v>
          </cell>
          <cell r="AY851">
            <v>45959</v>
          </cell>
          <cell r="AZ851">
            <v>1642</v>
          </cell>
          <cell r="BA851">
            <v>14751000</v>
          </cell>
          <cell r="BB851">
            <v>45932</v>
          </cell>
          <cell r="BC851">
            <v>45957</v>
          </cell>
          <cell r="BD851">
            <v>45960</v>
          </cell>
          <cell r="BE851">
            <v>46021</v>
          </cell>
          <cell r="BF851">
            <v>46021</v>
          </cell>
          <cell r="BG851" t="str">
            <v>2 2-Ejecución</v>
          </cell>
          <cell r="BH851" t="str">
            <v>2 MESES Y 15 DIAS</v>
          </cell>
          <cell r="BI851" t="str">
            <v>1 1. Días</v>
          </cell>
          <cell r="BJ851">
            <v>60</v>
          </cell>
          <cell r="BK851">
            <v>0</v>
          </cell>
          <cell r="BL851">
            <v>60</v>
          </cell>
          <cell r="BM851" t="str">
            <v>SUBSECRETARÍA DISTRITAL DE CULTURA CIUDADANA Y GESTIÓN DEL CONOCIMIENTO</v>
          </cell>
          <cell r="BN851" t="str">
            <v>DIRECCION DE TRANSFORMACIONES CULTURALES</v>
          </cell>
          <cell r="BO851" t="str">
            <v>Julian Felipe Duarte Alvarez</v>
          </cell>
          <cell r="BP851">
            <v>1019071928</v>
          </cell>
          <cell r="BQ851">
            <v>3</v>
          </cell>
          <cell r="BR851" t="str">
            <v>N.A</v>
          </cell>
          <cell r="BS851" t="str">
            <v>N.A</v>
          </cell>
          <cell r="BT851" t="str">
            <v>N.A</v>
          </cell>
          <cell r="BU851" t="str">
            <v>N.A</v>
          </cell>
          <cell r="BV851" t="str">
            <v>N.A</v>
          </cell>
          <cell r="BW851" t="str">
            <v>N.A</v>
          </cell>
          <cell r="BX851" t="str">
            <v>N.A</v>
          </cell>
          <cell r="BY851" t="str">
            <v>N.A</v>
          </cell>
          <cell r="BZ851" t="str">
            <v>N.A</v>
          </cell>
          <cell r="CA851" t="str">
            <v>N.A</v>
          </cell>
          <cell r="CD851" t="str">
            <v>3 3. Municipal</v>
          </cell>
          <cell r="CE851" t="str">
            <v>2 2. Transferencias</v>
          </cell>
          <cell r="CF851" t="str">
            <v>1 1-Pesos Colombianos</v>
          </cell>
          <cell r="CG851" t="str">
            <v>3 Bogotá D.C.</v>
          </cell>
          <cell r="CH851" t="str">
            <v>149 3. Bogotá D.C.</v>
          </cell>
          <cell r="CI851" t="str">
            <v>17 17 La Candelaria</v>
          </cell>
          <cell r="CJ851" t="str">
            <v>LA CANDELARIA</v>
          </cell>
          <cell r="CK851" t="str">
            <v>1 1. Única</v>
          </cell>
          <cell r="CL851" t="str">
            <v>4 CARRERA</v>
          </cell>
          <cell r="CM851">
            <v>8</v>
          </cell>
          <cell r="CN851">
            <v>9</v>
          </cell>
          <cell r="CO851">
            <v>83</v>
          </cell>
          <cell r="CP851" t="str">
            <v>1 Interno</v>
          </cell>
          <cell r="CQ851" t="str">
            <v>1 Natural</v>
          </cell>
          <cell r="CR851" t="str">
            <v>202576002000800835E</v>
          </cell>
        </row>
        <row r="852">
          <cell r="A852">
            <v>850</v>
          </cell>
          <cell r="B852" t="str">
            <v>CONTRATO DE PRESTACIÓN DE SERVICIOS PROFESIONALES Y/O APOYO A LA GESTIÓN</v>
          </cell>
          <cell r="C852" t="str">
            <v>SCDPI-21417-01737-25</v>
          </cell>
          <cell r="D852" t="str">
            <v>CONTRATACION DIRECTA</v>
          </cell>
          <cell r="E852" t="str">
            <v>Prestar servicios profesionales a la Secretaría Distrital de Cultura, Recreación y Deporte - Dirección de Transformaciones
  Culturales implementando los laboratorios de transformación cultural a través de acciones pedagógicas y comportamentales en los
  entornos priorizados, con base en las metodologías definidas, promoviendo la participación ciudadana, el enfoque diferencial y la
  generación de aprendizajes sostenibles</v>
          </cell>
          <cell r="F852" t="str">
            <v>17 17. Contrato de Prestación de Servicios</v>
          </cell>
          <cell r="G852" t="str">
            <v>1 Contratista</v>
          </cell>
          <cell r="H852" t="str">
            <v>1 Natural</v>
          </cell>
          <cell r="I852" t="str">
            <v>2 Privada (1)</v>
          </cell>
          <cell r="J852" t="str">
            <v>4 Persona Natural (2)</v>
          </cell>
          <cell r="K852" t="str">
            <v>31 31-Servicios Profesionales</v>
          </cell>
          <cell r="L852" t="str">
            <v>CO1.PCCNTR.8504535</v>
          </cell>
          <cell r="M852" t="str">
            <v>https://community.secop.gov.co/Public/Tendering/OpportunityDetail/Index?noticeUID=CO1.NTC.9016646&amp;isFromPublicArea=True&amp;isModal=False</v>
          </cell>
          <cell r="N852">
            <v>45957</v>
          </cell>
          <cell r="O852" t="str">
            <v>5 Contratación directa</v>
          </cell>
          <cell r="P852" t="str">
            <v>33 Prestación de Servicios Profesionales y Apoyo (5-8)</v>
          </cell>
          <cell r="Q852" t="str">
            <v>N/A</v>
          </cell>
          <cell r="R852" t="str">
            <v>1 1. Ley 80</v>
          </cell>
          <cell r="S852" t="str">
            <v>6 6: Prestacion de servicios</v>
          </cell>
          <cell r="T852" t="str">
            <v>1 Nacional</v>
          </cell>
          <cell r="U852" t="str">
            <v>3 3. Único Contratista</v>
          </cell>
          <cell r="V852" t="str">
            <v>VANNESA CORTEZ CAMACHO</v>
          </cell>
          <cell r="W852" t="str">
            <v>F</v>
          </cell>
          <cell r="X852">
            <v>1113655789</v>
          </cell>
          <cell r="Y852">
            <v>4</v>
          </cell>
          <cell r="Z852" t="str">
            <v>KR 9 A 60 32</v>
          </cell>
          <cell r="AA852">
            <v>3124279918</v>
          </cell>
          <cell r="AC852" t="str">
            <v>vaneayira@gmail.com</v>
          </cell>
          <cell r="AD852">
            <v>33682</v>
          </cell>
          <cell r="AE852">
            <v>126</v>
          </cell>
          <cell r="AF852" t="str">
            <v>VALLE DEL CAUCA - PALMIRA</v>
          </cell>
          <cell r="AG852" t="str">
            <v>Profesional en ciencias humanas, sociales o naturales, licenciaturas, educación, administración, comunicación social, trabajo social, artes o afines sin experiencia</v>
          </cell>
          <cell r="AH852" t="str">
            <v>ADMINISTRADOR DE EMPRESAS</v>
          </cell>
          <cell r="AI852" t="str">
            <v>1 1. Inversión</v>
          </cell>
          <cell r="AJ852">
            <v>122</v>
          </cell>
          <cell r="AK852" t="str">
            <v>O230117330120240122</v>
          </cell>
          <cell r="AL852" t="str">
            <v>Innovación y cambio cultural para la transformación de comportamientos que promuevan el orgullo por la ciudad de Bogotá D.C.</v>
          </cell>
          <cell r="AN852">
            <v>9834000</v>
          </cell>
          <cell r="AQ852">
            <v>9834000</v>
          </cell>
          <cell r="AU852">
            <v>9834000</v>
          </cell>
          <cell r="AV852">
            <v>4917000</v>
          </cell>
          <cell r="AW852">
            <v>3168</v>
          </cell>
          <cell r="AX852">
            <v>9834000</v>
          </cell>
          <cell r="AY852">
            <v>45960</v>
          </cell>
          <cell r="AZ852">
            <v>1464</v>
          </cell>
          <cell r="BA852">
            <v>14751000</v>
          </cell>
          <cell r="BB852">
            <v>45932</v>
          </cell>
          <cell r="BC852">
            <v>45959</v>
          </cell>
          <cell r="BD852">
            <v>45974</v>
          </cell>
          <cell r="BE852">
            <v>46021</v>
          </cell>
          <cell r="BF852">
            <v>46021</v>
          </cell>
          <cell r="BG852" t="str">
            <v>2 2-Ejecución</v>
          </cell>
          <cell r="BH852" t="str">
            <v>2 MESES Y 15 DIAS</v>
          </cell>
          <cell r="BI852" t="str">
            <v>1 1. Días</v>
          </cell>
          <cell r="BJ852">
            <v>47</v>
          </cell>
          <cell r="BK852">
            <v>0</v>
          </cell>
          <cell r="BL852">
            <v>47</v>
          </cell>
          <cell r="BM852" t="str">
            <v>SUBSECRETARÍA DISTRITAL DE CULTURA CIUDADANA Y GESTIÓN DEL CONOCIMIENTO</v>
          </cell>
          <cell r="BN852" t="str">
            <v>DIRECCION DE TRANSFORMACIONES CULTURALES</v>
          </cell>
          <cell r="BO852" t="str">
            <v>Mariana Alvarez Matallana</v>
          </cell>
          <cell r="BP852">
            <v>52805435</v>
          </cell>
          <cell r="BQ852">
            <v>5</v>
          </cell>
          <cell r="BR852" t="str">
            <v>N.A</v>
          </cell>
          <cell r="BS852" t="str">
            <v>N.A</v>
          </cell>
          <cell r="BT852" t="str">
            <v>N.A</v>
          </cell>
          <cell r="BU852" t="str">
            <v>N.A</v>
          </cell>
          <cell r="BV852" t="str">
            <v>N.A</v>
          </cell>
          <cell r="BW852" t="str">
            <v>N.A</v>
          </cell>
          <cell r="BX852" t="str">
            <v>N.A</v>
          </cell>
          <cell r="BY852" t="str">
            <v>N.A</v>
          </cell>
          <cell r="BZ852" t="str">
            <v>N.A</v>
          </cell>
          <cell r="CA852" t="str">
            <v>N.A</v>
          </cell>
          <cell r="CD852" t="str">
            <v>3 3. Municipal</v>
          </cell>
          <cell r="CE852" t="str">
            <v>2 2. Transferencias</v>
          </cell>
          <cell r="CF852" t="str">
            <v>1 1-Pesos Colombianos</v>
          </cell>
          <cell r="CG852" t="str">
            <v>3 Bogotá D.C.</v>
          </cell>
          <cell r="CH852" t="str">
            <v>149 3. Bogotá D.C.</v>
          </cell>
          <cell r="CI852" t="str">
            <v>17 17 La Candelaria</v>
          </cell>
          <cell r="CJ852" t="str">
            <v>LA CANDELARIA</v>
          </cell>
          <cell r="CK852" t="str">
            <v>1 1. Única</v>
          </cell>
          <cell r="CL852" t="str">
            <v>4 CARRERA</v>
          </cell>
          <cell r="CM852">
            <v>8</v>
          </cell>
          <cell r="CN852">
            <v>9</v>
          </cell>
          <cell r="CO852">
            <v>83</v>
          </cell>
          <cell r="CP852" t="str">
            <v>1 Interno</v>
          </cell>
          <cell r="CQ852" t="str">
            <v>1 Natural</v>
          </cell>
          <cell r="CR852" t="str">
            <v>202576002000800833E</v>
          </cell>
        </row>
        <row r="853">
          <cell r="A853">
            <v>851</v>
          </cell>
          <cell r="B853" t="str">
            <v>COMPRAVENTA</v>
          </cell>
          <cell r="C853" t="str">
            <v>SCRD-MIC-45-2025</v>
          </cell>
          <cell r="D853" t="str">
            <v>MÍNIMA CUANTÍA</v>
          </cell>
          <cell r="E853" t="str">
            <v>Renovación del servicio de escaneo de vulnerabilidades para la Secretaría Distrital de Cultura Recreación y Deporte</v>
          </cell>
          <cell r="F853" t="str">
            <v>8 8. Compraventa</v>
          </cell>
          <cell r="G853" t="str">
            <v>1 Contratista</v>
          </cell>
          <cell r="H853" t="str">
            <v>2 Jurídica</v>
          </cell>
          <cell r="I853" t="str">
            <v>2 Privada (1)</v>
          </cell>
          <cell r="J853" t="str">
            <v>3 Privadas (2)</v>
          </cell>
          <cell r="K853" t="str">
            <v>121 121-Compraventa (Bienes Muebles)</v>
          </cell>
          <cell r="L853" t="str">
            <v>CO1.PCCNTR.8508760</v>
          </cell>
          <cell r="M853" t="str">
            <v>https://community.secop.gov.co/Public/Tendering/OpportunityDetail/Index?noticeUID=CO1.NTC.8890315&amp;isFromPublicArea=True&amp;isModal=False</v>
          </cell>
          <cell r="N853">
            <v>45933</v>
          </cell>
          <cell r="O853" t="str">
            <v>4 Mínima cuantía</v>
          </cell>
          <cell r="P853" t="str">
            <v>30 Porcentaje Mínima Cuantía (4)</v>
          </cell>
          <cell r="Q853" t="str">
            <v>N/A</v>
          </cell>
          <cell r="R853" t="str">
            <v>1 1. Ley 80</v>
          </cell>
          <cell r="S853" t="str">
            <v>3 3: Tecnologia</v>
          </cell>
          <cell r="T853" t="str">
            <v>1 Nacional</v>
          </cell>
          <cell r="U853" t="str">
            <v>3 3. Único Contratista</v>
          </cell>
          <cell r="V853" t="str">
            <v>P C MICROS S.A.S.</v>
          </cell>
          <cell r="W853" t="str">
            <v>N.A</v>
          </cell>
          <cell r="X853">
            <v>860403052</v>
          </cell>
          <cell r="Y853">
            <v>3</v>
          </cell>
          <cell r="Z853" t="str">
            <v>CALLE 41 No. 26 B 26</v>
          </cell>
          <cell r="AA853">
            <v>3690480</v>
          </cell>
          <cell r="AB853" t="str">
            <v>jaimeA.santamaria@pcm-ti.com</v>
          </cell>
          <cell r="AC853" t="str">
            <v>jaimeA.santamaria@pcm-ti.com</v>
          </cell>
          <cell r="AD853" t="str">
            <v>N.A</v>
          </cell>
          <cell r="AE853" t="str">
            <v>N.A</v>
          </cell>
          <cell r="AF853" t="str">
            <v>N.A</v>
          </cell>
          <cell r="AG853" t="str">
            <v>N.A</v>
          </cell>
          <cell r="AH853" t="str">
            <v>N.A</v>
          </cell>
          <cell r="AI853" t="str">
            <v>1 1. Inversión</v>
          </cell>
          <cell r="AJ853">
            <v>3390</v>
          </cell>
          <cell r="AK853" t="str">
            <v>O21202020070373390</v>
          </cell>
          <cell r="AL853" t="str">
            <v>Derechos de uso de otros productos de propiedad intelectual</v>
          </cell>
          <cell r="AN853">
            <v>44800000</v>
          </cell>
          <cell r="AQ853">
            <v>44800000</v>
          </cell>
          <cell r="AU853">
            <v>44800000</v>
          </cell>
          <cell r="AV853">
            <v>0</v>
          </cell>
          <cell r="AW853">
            <v>3120</v>
          </cell>
          <cell r="AX853">
            <v>44800000</v>
          </cell>
          <cell r="AY853">
            <v>45960</v>
          </cell>
          <cell r="AZ853">
            <v>1555</v>
          </cell>
          <cell r="BA853">
            <v>60000000</v>
          </cell>
          <cell r="BB853">
            <v>45909</v>
          </cell>
          <cell r="BC853">
            <v>45959</v>
          </cell>
          <cell r="BD853">
            <v>45966</v>
          </cell>
          <cell r="BE853">
            <v>45986</v>
          </cell>
          <cell r="BF853">
            <v>45986</v>
          </cell>
          <cell r="BH853" t="str">
            <v>20 DIAS</v>
          </cell>
          <cell r="BI853" t="str">
            <v>1 1. Días</v>
          </cell>
          <cell r="BJ853">
            <v>20</v>
          </cell>
          <cell r="BK853">
            <v>0</v>
          </cell>
          <cell r="BL853">
            <v>20</v>
          </cell>
          <cell r="BM853" t="str">
            <v>DIRECCIÓN DE GESTIÓN CORPORATIVA Y RELACIÓN CON EL CIUDADANO</v>
          </cell>
          <cell r="BN853" t="str">
            <v>OFICINA DE TECNOLOGÍAS DE LA INFORMACIÓN</v>
          </cell>
          <cell r="BO853" t="str">
            <v>Fabio Fernando Sánchez Sánchez</v>
          </cell>
          <cell r="BP853">
            <v>19495495</v>
          </cell>
          <cell r="BQ853">
            <v>5</v>
          </cell>
          <cell r="BR853" t="str">
            <v>Jaime Santamaria Sanchez</v>
          </cell>
          <cell r="BS853">
            <v>19092812</v>
          </cell>
          <cell r="BT853" t="str">
            <v>N.A</v>
          </cell>
          <cell r="BU853" t="str">
            <v>PEQUEÑA</v>
          </cell>
          <cell r="BV853">
            <v>25</v>
          </cell>
          <cell r="BW853" t="str">
            <v>N.A</v>
          </cell>
          <cell r="BX853" t="str">
            <v>NO</v>
          </cell>
          <cell r="BY853" t="str">
            <v>N.A</v>
          </cell>
          <cell r="BZ853" t="str">
            <v>N.A</v>
          </cell>
          <cell r="CA853" t="str">
            <v>N.A</v>
          </cell>
          <cell r="CD853" t="str">
            <v>3 3. Municipal</v>
          </cell>
          <cell r="CE853" t="str">
            <v>2 2. Transferencias</v>
          </cell>
          <cell r="CF853" t="str">
            <v>1 1-Pesos Colombianos</v>
          </cell>
          <cell r="CG853" t="str">
            <v>3 Bogotá D.C.</v>
          </cell>
          <cell r="CH853" t="str">
            <v>149 3. Bogotá D.C.</v>
          </cell>
          <cell r="CI853" t="str">
            <v>17 17 La Candelaria</v>
          </cell>
          <cell r="CJ853" t="str">
            <v>LA CANDELARIA</v>
          </cell>
          <cell r="CK853" t="str">
            <v>1 1. Única</v>
          </cell>
          <cell r="CL853" t="str">
            <v>4 CARRERA</v>
          </cell>
          <cell r="CM853">
            <v>8</v>
          </cell>
          <cell r="CN853">
            <v>9</v>
          </cell>
          <cell r="CO853">
            <v>83</v>
          </cell>
          <cell r="CP853" t="str">
            <v>1 Interno</v>
          </cell>
          <cell r="CQ853" t="str">
            <v>1 Natural</v>
          </cell>
          <cell r="CR853" t="str">
            <v>202576002000300032E</v>
          </cell>
        </row>
        <row r="854">
          <cell r="A854">
            <v>852</v>
          </cell>
          <cell r="B854" t="str">
            <v>CONTRATO DE PRESTACIÓN DE SERVICIOS PROFESIONALES Y/O APOYO A LA GESTIÓN</v>
          </cell>
          <cell r="C854" t="str">
            <v>SCDPI-240-02058-25</v>
          </cell>
          <cell r="D854" t="str">
            <v>CONTRATACION DIRECTA</v>
          </cell>
          <cell r="E854" t="str">
            <v>Prestar servicios profesionales a la Secretaría de Cultura, Recreación y Deporte - Dirección de Economía, Estudios y Política, en actividades relacionadas con el control administrativo y financiero de la Dirección, en el marco del Proyecto de Inversión a su cargo, mediante la verificación de información presupuestal.</v>
          </cell>
          <cell r="F854" t="str">
            <v>17 17. Contrato de Prestación de Servicios</v>
          </cell>
          <cell r="G854" t="str">
            <v>1 Contratista</v>
          </cell>
          <cell r="H854" t="str">
            <v>1 Natural</v>
          </cell>
          <cell r="I854" t="str">
            <v>2 Privada (1)</v>
          </cell>
          <cell r="J854" t="str">
            <v>4 Persona Natural (2)</v>
          </cell>
          <cell r="K854" t="str">
            <v>31 31-Servicios Profesionales</v>
          </cell>
          <cell r="L854" t="str">
            <v>CO1.PCCNTR.8506403</v>
          </cell>
          <cell r="M854" t="str">
            <v>https://community.secop.gov.co/Public/Tendering/OpportunityDetail/Index?noticeUID=CO1.NTC.9016931&amp;isFromPublicArea=True&amp;isModal=False</v>
          </cell>
          <cell r="N854">
            <v>45957</v>
          </cell>
          <cell r="O854" t="str">
            <v>5 Contratación directa</v>
          </cell>
          <cell r="P854" t="str">
            <v>33 Prestación de Servicios Profesionales y Apoyo (5-8)</v>
          </cell>
          <cell r="Q854" t="str">
            <v>N/A</v>
          </cell>
          <cell r="R854" t="str">
            <v>1 1. Ley 80</v>
          </cell>
          <cell r="S854" t="str">
            <v>6 6: Prestacion de servicios</v>
          </cell>
          <cell r="T854" t="str">
            <v>1 Nacional</v>
          </cell>
          <cell r="U854" t="str">
            <v>3 3. Único Contratista</v>
          </cell>
          <cell r="V854" t="str">
            <v>ANGELA MARIA CORONADO CALDAS</v>
          </cell>
          <cell r="W854" t="str">
            <v>F</v>
          </cell>
          <cell r="X854">
            <v>1032419711</v>
          </cell>
          <cell r="Y854">
            <v>6</v>
          </cell>
          <cell r="Z854" t="str">
            <v>Transversal 94 # 22i-20 T. 10 Apto 604</v>
          </cell>
          <cell r="AA854">
            <v>6349614</v>
          </cell>
          <cell r="AB854" t="str">
            <v>angela.coronado@scrd.gov.co</v>
          </cell>
          <cell r="AC854" t="str">
            <v>angelacoronado2@gmail.com</v>
          </cell>
          <cell r="AD854">
            <v>32340</v>
          </cell>
          <cell r="AE854">
            <v>37</v>
          </cell>
          <cell r="AF854" t="str">
            <v>CUNDINAMARCA - BOGOTA</v>
          </cell>
          <cell r="AG854" t="str">
            <v>Profesional en contaduría pública, administración de empresas, administración pública, ingeniería industrial o afines con especialización y Cuatro (4) años de experiencia profesional</v>
          </cell>
          <cell r="AH854" t="str">
            <v>ADMINISTRADOR DE EMPRESAS</v>
          </cell>
          <cell r="AI854" t="str">
            <v>1 1. Inversión</v>
          </cell>
          <cell r="AJ854">
            <v>144</v>
          </cell>
          <cell r="AK854" t="str">
            <v>O230117330120240144</v>
          </cell>
          <cell r="AL854" t="str">
            <v>Fortalecimiento de la sostenibilidad económica del sector cultural y creativo, a través de la implementación de programas que permitan aumentar crecimiento y competitividad, en Bogotá D.C.</v>
          </cell>
          <cell r="AN854">
            <v>24300000</v>
          </cell>
          <cell r="AQ854">
            <v>24300000</v>
          </cell>
          <cell r="AU854">
            <v>24300000</v>
          </cell>
          <cell r="AV854">
            <v>9720000</v>
          </cell>
          <cell r="AW854">
            <v>3229</v>
          </cell>
          <cell r="AX854">
            <v>24300000</v>
          </cell>
          <cell r="AY854">
            <v>45965</v>
          </cell>
          <cell r="AZ854">
            <v>1796</v>
          </cell>
          <cell r="BA854">
            <v>24300000</v>
          </cell>
          <cell r="BB854">
            <v>45951</v>
          </cell>
          <cell r="BC854">
            <v>45965</v>
          </cell>
          <cell r="BD854">
            <v>45966</v>
          </cell>
          <cell r="BE854">
            <v>46037</v>
          </cell>
          <cell r="BF854">
            <v>46037</v>
          </cell>
          <cell r="BG854" t="str">
            <v>2 2-Ejecución</v>
          </cell>
          <cell r="BH854" t="str">
            <v>2 MESES Y 15 DIAS</v>
          </cell>
          <cell r="BI854" t="str">
            <v>1 1. Días</v>
          </cell>
          <cell r="BJ854">
            <v>70</v>
          </cell>
          <cell r="BK854">
            <v>0</v>
          </cell>
          <cell r="BL854">
            <v>70</v>
          </cell>
          <cell r="BM854" t="str">
            <v>SUBSECRETARÍA DE GOBERNANZA</v>
          </cell>
          <cell r="BN854" t="str">
            <v>DIRECCIÓN DE ECONOMÍA ESTUDIOS Y POLÍTICA</v>
          </cell>
          <cell r="BO854" t="str">
            <v>Mario Arturo Suárez Mendoza</v>
          </cell>
          <cell r="BP854">
            <v>1032365716</v>
          </cell>
          <cell r="BQ854">
            <v>9</v>
          </cell>
          <cell r="BR854" t="str">
            <v>N.A</v>
          </cell>
          <cell r="BS854" t="str">
            <v>N.A</v>
          </cell>
          <cell r="BT854" t="str">
            <v>N.A</v>
          </cell>
          <cell r="BU854" t="str">
            <v>N.A</v>
          </cell>
          <cell r="BV854" t="str">
            <v>N.A</v>
          </cell>
          <cell r="BW854" t="str">
            <v>N.A</v>
          </cell>
          <cell r="BX854" t="str">
            <v>N.A</v>
          </cell>
          <cell r="BY854" t="str">
            <v>N.A</v>
          </cell>
          <cell r="BZ854" t="str">
            <v>N.A</v>
          </cell>
          <cell r="CA854" t="str">
            <v>N.A</v>
          </cell>
          <cell r="CD854" t="str">
            <v>3 3. Municipal</v>
          </cell>
          <cell r="CE854" t="str">
            <v>2 2. Transferencias</v>
          </cell>
          <cell r="CF854" t="str">
            <v>1 1-Pesos Colombianos</v>
          </cell>
          <cell r="CG854" t="str">
            <v>3 Bogotá D.C.</v>
          </cell>
          <cell r="CH854" t="str">
            <v>149 3. Bogotá D.C.</v>
          </cell>
          <cell r="CI854" t="str">
            <v>17 17 La Candelaria</v>
          </cell>
          <cell r="CJ854" t="str">
            <v>LA CANDELARIA</v>
          </cell>
          <cell r="CK854" t="str">
            <v>1 1. Única</v>
          </cell>
          <cell r="CL854" t="str">
            <v>4 CARRERA</v>
          </cell>
          <cell r="CM854">
            <v>8</v>
          </cell>
          <cell r="CN854">
            <v>9</v>
          </cell>
          <cell r="CO854">
            <v>83</v>
          </cell>
          <cell r="CP854" t="str">
            <v>1 Interno</v>
          </cell>
          <cell r="CQ854" t="str">
            <v>1 Natural</v>
          </cell>
          <cell r="CR854" t="str">
            <v>202576002000800902E</v>
          </cell>
        </row>
        <row r="855">
          <cell r="A855">
            <v>853</v>
          </cell>
          <cell r="B855" t="str">
            <v>CONTRATO DE PRESTACIÓN DE SERVICIOS PROFESIONALES Y/O APOYO A LA GESTIÓN</v>
          </cell>
          <cell r="C855" t="str">
            <v>SCDPI-21420-02028-25</v>
          </cell>
          <cell r="D855" t="str">
            <v>CONTRATACION DIRECTA</v>
          </cell>
          <cell r="E855" t="str">
            <v>Prestar servicios profesionales a la Secretaría de Cultura, Recreación y Deporte -Dirección de Gestión Corporativa y de Relación con el Ciudadano - Grupo Interno de Trabajo de Gestión de Servicios Administrativos como apoyo a la supervisión, brindando acompañamiento en la gestión, proyección y seguimiento administrativo, presupuestal y operativo de los contratos que le sean asignados</v>
          </cell>
          <cell r="F855" t="str">
            <v>17 17. Contrato de Prestación de Servicios</v>
          </cell>
          <cell r="G855" t="str">
            <v>1 Contratista</v>
          </cell>
          <cell r="H855" t="str">
            <v>1 Natural</v>
          </cell>
          <cell r="I855" t="str">
            <v>2 Privada (1)</v>
          </cell>
          <cell r="J855" t="str">
            <v>4 Persona Natural (2)</v>
          </cell>
          <cell r="K855" t="str">
            <v>31 31-Servicios Profesionales</v>
          </cell>
          <cell r="L855" t="str">
            <v>CO1.PCCNTR.8519409</v>
          </cell>
          <cell r="M855" t="str">
            <v>https://community.secop.gov.co/Public/Tendering/OpportunityDetail/Index?noticeUID=CO1.NTC.9034405&amp;isFromPublicArea=True&amp;isModal=False</v>
          </cell>
          <cell r="N855">
            <v>45960</v>
          </cell>
          <cell r="O855" t="str">
            <v>5 Contratación directa</v>
          </cell>
          <cell r="P855" t="str">
            <v>33 Prestación de Servicios Profesionales y Apoyo (5-8)</v>
          </cell>
          <cell r="Q855" t="str">
            <v>N/A</v>
          </cell>
          <cell r="R855" t="str">
            <v>1 1. Ley 80</v>
          </cell>
          <cell r="S855" t="str">
            <v>6 6: Prestacion de servicios</v>
          </cell>
          <cell r="T855" t="str">
            <v>1 Nacional</v>
          </cell>
          <cell r="U855" t="str">
            <v>3 3. Único Contratista</v>
          </cell>
          <cell r="V855" t="str">
            <v>NATALIA DEL PILAR BARON GOMEZ</v>
          </cell>
          <cell r="W855" t="str">
            <v>F</v>
          </cell>
          <cell r="X855">
            <v>1102359967</v>
          </cell>
          <cell r="Y855">
            <v>1</v>
          </cell>
          <cell r="Z855" t="str">
            <v>CL 54 A 14 75</v>
          </cell>
          <cell r="AA855">
            <v>3005002509</v>
          </cell>
          <cell r="AB855" t="str">
            <v>natalia.baron@scrd.gov.co</v>
          </cell>
          <cell r="AC855" t="str">
            <v>natisbg@hotmail.com</v>
          </cell>
          <cell r="AD855">
            <v>32397</v>
          </cell>
          <cell r="AE855">
            <v>37</v>
          </cell>
          <cell r="AF855" t="str">
            <v>SANTANDER - BUCARAMANGA</v>
          </cell>
          <cell r="AG855" t="str">
            <v>Profesional en ingeniería industrial o administración de empresas o áreas afines, con experiencia profesional no inferior a cuatro años</v>
          </cell>
          <cell r="AH855" t="str">
            <v>ADMINISTRADOR DE EMPRESAS</v>
          </cell>
          <cell r="AI855" t="str">
            <v>1 1. Inversión</v>
          </cell>
          <cell r="AJ855">
            <v>163</v>
          </cell>
          <cell r="AK855" t="str">
            <v>O230117459920240163</v>
          </cell>
          <cell r="AL855" t="str">
            <v>Fortalecimiento Institucional para una Gobernanza Pública Confiable en Bogotá D.C.</v>
          </cell>
          <cell r="AN855">
            <v>15429900</v>
          </cell>
          <cell r="AQ855">
            <v>15429900</v>
          </cell>
          <cell r="AU855">
            <v>15429900</v>
          </cell>
          <cell r="AV855">
            <v>8121000</v>
          </cell>
          <cell r="AW855">
            <v>3173</v>
          </cell>
          <cell r="AX855">
            <v>15429900</v>
          </cell>
          <cell r="AY855">
            <v>45961</v>
          </cell>
          <cell r="AZ855">
            <v>1830</v>
          </cell>
          <cell r="BA855">
            <v>15429900</v>
          </cell>
          <cell r="BB855">
            <v>45952</v>
          </cell>
          <cell r="BC855">
            <v>45960</v>
          </cell>
          <cell r="BD855">
            <v>45966</v>
          </cell>
          <cell r="BE855">
            <v>46021</v>
          </cell>
          <cell r="BF855">
            <v>46021</v>
          </cell>
          <cell r="BG855" t="str">
            <v>2 2-Ejecución</v>
          </cell>
          <cell r="BH855" t="str">
            <v>1 MES Y 27 DIAS</v>
          </cell>
          <cell r="BI855" t="str">
            <v>1 1. Días</v>
          </cell>
          <cell r="BJ855">
            <v>55</v>
          </cell>
          <cell r="BK855">
            <v>0</v>
          </cell>
          <cell r="BL855">
            <v>55</v>
          </cell>
          <cell r="BM855" t="str">
            <v>DIRECCIÓN DE GESTIÓN CORPORATIVA Y RELACIÓN CON EL CIUDADANO</v>
          </cell>
          <cell r="BN855" t="str">
            <v>GRUPO INTERNO DE TRABAJO DE SERVICIOS ADMINISTRATIVOS</v>
          </cell>
          <cell r="BO855" t="str">
            <v>Paola Andrea Ramirez Gutierrez</v>
          </cell>
          <cell r="BP855">
            <v>52478000</v>
          </cell>
          <cell r="BQ855">
            <v>1</v>
          </cell>
          <cell r="BR855" t="str">
            <v>N.A</v>
          </cell>
          <cell r="BS855" t="str">
            <v>N.A</v>
          </cell>
          <cell r="BT855" t="str">
            <v>N.A</v>
          </cell>
          <cell r="BU855" t="str">
            <v>N.A</v>
          </cell>
          <cell r="BV855" t="str">
            <v>N.A</v>
          </cell>
          <cell r="BW855" t="str">
            <v>N.A</v>
          </cell>
          <cell r="BX855" t="str">
            <v>N.A</v>
          </cell>
          <cell r="BY855" t="str">
            <v>N.A</v>
          </cell>
          <cell r="BZ855" t="str">
            <v>N.A</v>
          </cell>
          <cell r="CA855" t="str">
            <v>N.A</v>
          </cell>
          <cell r="CD855" t="str">
            <v>3 3. Municipal</v>
          </cell>
          <cell r="CE855" t="str">
            <v>2 2. Transferencias</v>
          </cell>
          <cell r="CF855" t="str">
            <v>1 1-Pesos Colombianos</v>
          </cell>
          <cell r="CG855" t="str">
            <v>3 Bogotá D.C.</v>
          </cell>
          <cell r="CH855" t="str">
            <v>149 3. Bogotá D.C.</v>
          </cell>
          <cell r="CI855" t="str">
            <v>17 17 La Candelaria</v>
          </cell>
          <cell r="CJ855" t="str">
            <v>LA CANDELARIA</v>
          </cell>
          <cell r="CK855" t="str">
            <v>1 1. Única</v>
          </cell>
          <cell r="CL855" t="str">
            <v>4 CARRERA</v>
          </cell>
          <cell r="CM855">
            <v>8</v>
          </cell>
          <cell r="CN855">
            <v>9</v>
          </cell>
          <cell r="CO855">
            <v>83</v>
          </cell>
          <cell r="CP855" t="str">
            <v>1 Interno</v>
          </cell>
          <cell r="CQ855" t="str">
            <v>1 Natural</v>
          </cell>
          <cell r="CR855" t="str">
            <v>202576002000800903E</v>
          </cell>
        </row>
        <row r="856">
          <cell r="A856">
            <v>854</v>
          </cell>
          <cell r="B856" t="str">
            <v>CONTRATO DE PRESTACIÓN DE SERVICIOS PROFESIONALES Y/O APOYO A LA GESTIÓN</v>
          </cell>
          <cell r="C856" t="str">
            <v>SCDPI-220-01874-25</v>
          </cell>
          <cell r="D856" t="str">
            <v>CONTRATACION DIRECTA</v>
          </cell>
          <cell r="E856" t="str">
            <v>Prestar servicios profesionales a la Secretaría de Cultura, Recreación y Deporte - Subsecretaría de Gobernanza - Dirección de Fomento, en actividades asociadas al programa Más Cultura Local, así como a las etapas precontractual, contractual y
  poscontractual y de orden transversal, acorde con los procesos y procedimientos definidos en la entidad.</v>
          </cell>
          <cell r="F856" t="str">
            <v>17 17. Contrato de Prestación de Servicios</v>
          </cell>
          <cell r="G856" t="str">
            <v>1 Contratista</v>
          </cell>
          <cell r="H856" t="str">
            <v>1 Natural</v>
          </cell>
          <cell r="I856" t="str">
            <v>2 Privada (1)</v>
          </cell>
          <cell r="J856" t="str">
            <v>4 Persona Natural (2)</v>
          </cell>
          <cell r="K856" t="str">
            <v>31 31-Servicios Profesionales</v>
          </cell>
          <cell r="L856" t="str">
            <v>CO1.PCCNTR.8519394</v>
          </cell>
          <cell r="M856" t="str">
            <v>https://community.secop.gov.co/Public/Tendering/OpportunityDetail/Index?noticeUID=CO1.NTC.9027786&amp;isFromPublicArea=True&amp;isModal=False</v>
          </cell>
          <cell r="N856">
            <v>45959</v>
          </cell>
          <cell r="O856" t="str">
            <v>5 Contratación directa</v>
          </cell>
          <cell r="P856" t="str">
            <v>33 Prestación de Servicios Profesionales y Apoyo (5-8)</v>
          </cell>
          <cell r="Q856" t="str">
            <v>N/A</v>
          </cell>
          <cell r="R856" t="str">
            <v>1 1. Ley 80</v>
          </cell>
          <cell r="S856" t="str">
            <v>6 6: Prestacion de servicios</v>
          </cell>
          <cell r="T856" t="str">
            <v>1 Nacional</v>
          </cell>
          <cell r="U856" t="str">
            <v>3 3. Único Contratista</v>
          </cell>
          <cell r="V856" t="str">
            <v>LADY XIOMARA PINEDA TORRES</v>
          </cell>
          <cell r="W856" t="str">
            <v>F</v>
          </cell>
          <cell r="X856">
            <v>1015427392</v>
          </cell>
          <cell r="Y856">
            <v>1</v>
          </cell>
          <cell r="Z856" t="str">
            <v>BOGOTA</v>
          </cell>
          <cell r="AA856">
            <v>3042914408</v>
          </cell>
          <cell r="AB856" t="str">
            <v>lady.pineda@scrd.gov.co </v>
          </cell>
          <cell r="AC856" t="str">
            <v>xiomarapt@hotmail.com</v>
          </cell>
          <cell r="AF856" t="str">
            <v>CUNDINAMARCA - BOGOTA</v>
          </cell>
          <cell r="AG856" t="str">
            <v>Profesional en derecho con 4 años de experiencia profesional.</v>
          </cell>
          <cell r="AH856" t="str">
            <v>ABOGADO</v>
          </cell>
          <cell r="AI856" t="str">
            <v>1 1. Inversión</v>
          </cell>
          <cell r="AJ856">
            <v>152</v>
          </cell>
          <cell r="AK856" t="str">
            <v>O230117330120240152</v>
          </cell>
          <cell r="AL856" t="str">
            <v>Fortalecimiento del Fomento para el Desarrollo de Procesos Culturales Sostenibles en Bogotá D.C.</v>
          </cell>
          <cell r="AN856">
            <v>24363000</v>
          </cell>
          <cell r="AQ856">
            <v>24363000</v>
          </cell>
          <cell r="AU856">
            <v>24363000</v>
          </cell>
          <cell r="AV856">
            <v>8121000</v>
          </cell>
          <cell r="AW856">
            <v>3268</v>
          </cell>
          <cell r="AX856">
            <v>24363000</v>
          </cell>
          <cell r="AY856">
            <v>45967</v>
          </cell>
          <cell r="AZ856">
            <v>1719</v>
          </cell>
          <cell r="BA856">
            <v>24363000</v>
          </cell>
          <cell r="BB856">
            <v>45947</v>
          </cell>
          <cell r="BC856">
            <v>45965</v>
          </cell>
          <cell r="BD856">
            <v>45968</v>
          </cell>
          <cell r="BE856">
            <v>46037</v>
          </cell>
          <cell r="BF856">
            <v>46037</v>
          </cell>
          <cell r="BG856" t="str">
            <v>2 2-Ejecución</v>
          </cell>
          <cell r="BH856" t="str">
            <v>3 MESES</v>
          </cell>
          <cell r="BI856" t="str">
            <v>1 1. Días</v>
          </cell>
          <cell r="BJ856">
            <v>68</v>
          </cell>
          <cell r="BK856">
            <v>0</v>
          </cell>
          <cell r="BL856">
            <v>68</v>
          </cell>
          <cell r="BM856" t="str">
            <v>SUBSECRETARÍA DE GOBERNANZA</v>
          </cell>
          <cell r="BN856" t="str">
            <v>DIRECCIÓN DE FOMENTO</v>
          </cell>
          <cell r="BO856" t="str">
            <v>Juan Diego Jaramillo Morales</v>
          </cell>
          <cell r="BP856">
            <v>8357126</v>
          </cell>
          <cell r="BQ856">
            <v>1</v>
          </cell>
          <cell r="BR856" t="str">
            <v>N.A</v>
          </cell>
          <cell r="BS856" t="str">
            <v>N.A</v>
          </cell>
          <cell r="BT856" t="str">
            <v>N.A</v>
          </cell>
          <cell r="BU856" t="str">
            <v>N.A</v>
          </cell>
          <cell r="BV856" t="str">
            <v>N.A</v>
          </cell>
          <cell r="BW856" t="str">
            <v>N.A</v>
          </cell>
          <cell r="BX856" t="str">
            <v>N.A</v>
          </cell>
          <cell r="BY856" t="str">
            <v>N.A</v>
          </cell>
          <cell r="BZ856" t="str">
            <v>N.A</v>
          </cell>
          <cell r="CA856" t="str">
            <v>N.A</v>
          </cell>
          <cell r="CD856" t="str">
            <v>3 3. Municipal</v>
          </cell>
          <cell r="CE856" t="str">
            <v>2 2. Transferencias</v>
          </cell>
          <cell r="CF856" t="str">
            <v>1 1-Pesos Colombianos</v>
          </cell>
          <cell r="CG856" t="str">
            <v>3 Bogotá D.C.</v>
          </cell>
          <cell r="CH856" t="str">
            <v>149 3. Bogotá D.C.</v>
          </cell>
          <cell r="CI856" t="str">
            <v>17 17 La Candelaria</v>
          </cell>
          <cell r="CJ856" t="str">
            <v>LA CANDELARIA</v>
          </cell>
          <cell r="CK856" t="str">
            <v>1 1. Única</v>
          </cell>
          <cell r="CL856" t="str">
            <v>4 CARRERA</v>
          </cell>
          <cell r="CM856">
            <v>8</v>
          </cell>
          <cell r="CN856">
            <v>9</v>
          </cell>
          <cell r="CO856">
            <v>83</v>
          </cell>
          <cell r="CP856" t="str">
            <v>1 Interno</v>
          </cell>
          <cell r="CQ856" t="str">
            <v>1 Natural</v>
          </cell>
          <cell r="CR856" t="str">
            <v>202576002000800871E</v>
          </cell>
        </row>
        <row r="857">
          <cell r="A857">
            <v>855</v>
          </cell>
          <cell r="B857" t="str">
            <v>CONTRATO DE PRESTACIÓN DE SERVICIOS PROFESIONALES Y/O APOYO A LA GESTIÓN</v>
          </cell>
          <cell r="C857" t="str">
            <v>SCDPI-220-01875-25</v>
          </cell>
          <cell r="D857" t="str">
            <v>CONTRATACION DIRECTA</v>
          </cell>
          <cell r="E857" t="str">
            <v>Prestar los servicios profesionales a la Secretaría de Cultura, Recreación y Deporte- Dirección de Fomento, para articular e implementar la estrategia de desarrollo y seguimiento técnico, metodológico, administrativo y territorial de las iniciativas priorizadas y de ganadores del programa Más Cultura Local en sus versiones vigentes.</v>
          </cell>
          <cell r="F857" t="str">
            <v>17 17. Contrato de Prestación de Servicios</v>
          </cell>
          <cell r="G857" t="str">
            <v>1 Contratista</v>
          </cell>
          <cell r="H857" t="str">
            <v>1 Natural</v>
          </cell>
          <cell r="I857" t="str">
            <v>2 Privada (1)</v>
          </cell>
          <cell r="J857" t="str">
            <v>4 Persona Natural (2)</v>
          </cell>
          <cell r="K857" t="str">
            <v>31 31-Servicios Profesionales</v>
          </cell>
          <cell r="L857" t="str">
            <v>CO1.PCCNTR.8523385</v>
          </cell>
          <cell r="M857" t="str">
            <v>https://community.secop.gov.co/Public/Tendering/OpportunityDetail/Index?noticeUID=CO1.NTC.9027591&amp;isFromPublicArea=True&amp;isModal=False</v>
          </cell>
          <cell r="N857">
            <v>45959</v>
          </cell>
          <cell r="O857" t="str">
            <v>5 Contratación directa</v>
          </cell>
          <cell r="P857" t="str">
            <v>33 Prestación de Servicios Profesionales y Apoyo (5-8)</v>
          </cell>
          <cell r="Q857" t="str">
            <v>N/A</v>
          </cell>
          <cell r="R857" t="str">
            <v>1 1. Ley 80</v>
          </cell>
          <cell r="S857" t="str">
            <v>6 6: Prestacion de servicios</v>
          </cell>
          <cell r="T857" t="str">
            <v>1 Nacional</v>
          </cell>
          <cell r="U857" t="str">
            <v>3 3. Único Contratista</v>
          </cell>
          <cell r="V857" t="str">
            <v>CAROLINA PRECIADO GONZALEZ</v>
          </cell>
          <cell r="W857" t="str">
            <v>F</v>
          </cell>
          <cell r="X857">
            <v>1024517117</v>
          </cell>
          <cell r="Y857">
            <v>1</v>
          </cell>
          <cell r="Z857" t="str">
            <v>CALLE 116A # 71B -29</v>
          </cell>
          <cell r="AA857">
            <v>3228575286</v>
          </cell>
          <cell r="AB857" t="str">
            <v>carolina.preciado@scrd.gov.co </v>
          </cell>
          <cell r="AC857" t="str">
            <v>carolinapreciado11@gmail.com</v>
          </cell>
          <cell r="AF857" t="str">
            <v>CUNDINAMARCA - BOGOTA</v>
          </cell>
          <cell r="AG857" t="str">
            <v>Profesional en Ciencias Sociales y Humanas, Bellas Artes, Economía, Administración, Contaduría o Afines con Especialización en áreas relacionadas y Cuatro (4) años de experiencia Profesional.</v>
          </cell>
          <cell r="AH857" t="str">
            <v>ECONOMISTA</v>
          </cell>
          <cell r="AI857" t="str">
            <v>1 1. Inversión</v>
          </cell>
          <cell r="AJ857">
            <v>152</v>
          </cell>
          <cell r="AK857" t="str">
            <v>O230117330120240152</v>
          </cell>
          <cell r="AL857" t="str">
            <v>Fortalecimiento del Fomento para el Desarrollo de Procesos Culturales Sostenibles en Bogotá D.C.</v>
          </cell>
          <cell r="AN857">
            <v>29160000</v>
          </cell>
          <cell r="AQ857">
            <v>29160000</v>
          </cell>
          <cell r="AU857">
            <v>29160000</v>
          </cell>
          <cell r="AV857">
            <v>9720000</v>
          </cell>
          <cell r="AW857">
            <v>3273</v>
          </cell>
          <cell r="AX857">
            <v>29160000</v>
          </cell>
          <cell r="AY857">
            <v>45967</v>
          </cell>
          <cell r="AZ857">
            <v>1720</v>
          </cell>
          <cell r="BA857">
            <v>29160000</v>
          </cell>
          <cell r="BB857">
            <v>45947</v>
          </cell>
          <cell r="BC857">
            <v>45965</v>
          </cell>
          <cell r="BD857">
            <v>45968</v>
          </cell>
          <cell r="BE857">
            <v>46037</v>
          </cell>
          <cell r="BF857">
            <v>46037</v>
          </cell>
          <cell r="BG857" t="str">
            <v>2 2-Ejecución</v>
          </cell>
          <cell r="BH857" t="str">
            <v>3 MESES</v>
          </cell>
          <cell r="BI857" t="str">
            <v>1 1. Días</v>
          </cell>
          <cell r="BJ857">
            <v>68</v>
          </cell>
          <cell r="BK857">
            <v>0</v>
          </cell>
          <cell r="BL857">
            <v>68</v>
          </cell>
          <cell r="BM857" t="str">
            <v>SUBSECRETARÍA DE GOBERNANZA</v>
          </cell>
          <cell r="BN857" t="str">
            <v>DIRECCIÓN DE FOMENTO</v>
          </cell>
          <cell r="BO857" t="str">
            <v>Juan Diego Jaramillo Morales</v>
          </cell>
          <cell r="BP857">
            <v>8357126</v>
          </cell>
          <cell r="BQ857">
            <v>1</v>
          </cell>
          <cell r="BR857" t="str">
            <v>N.A</v>
          </cell>
          <cell r="BS857" t="str">
            <v>N.A</v>
          </cell>
          <cell r="BT857" t="str">
            <v>N.A</v>
          </cell>
          <cell r="BU857" t="str">
            <v>N.A</v>
          </cell>
          <cell r="BV857" t="str">
            <v>N.A</v>
          </cell>
          <cell r="BW857" t="str">
            <v>N.A</v>
          </cell>
          <cell r="BX857" t="str">
            <v>N.A</v>
          </cell>
          <cell r="BY857" t="str">
            <v>N.A</v>
          </cell>
          <cell r="BZ857" t="str">
            <v>N.A</v>
          </cell>
          <cell r="CA857" t="str">
            <v>N.A</v>
          </cell>
          <cell r="CD857" t="str">
            <v>3 3. Municipal</v>
          </cell>
          <cell r="CE857" t="str">
            <v>2 2. Transferencias</v>
          </cell>
          <cell r="CF857" t="str">
            <v>1 1-Pesos Colombianos</v>
          </cell>
          <cell r="CG857" t="str">
            <v>3 Bogotá D.C.</v>
          </cell>
          <cell r="CH857" t="str">
            <v>149 3. Bogotá D.C.</v>
          </cell>
          <cell r="CI857" t="str">
            <v>17 17 La Candelaria</v>
          </cell>
          <cell r="CJ857" t="str">
            <v>LA CANDELARIA</v>
          </cell>
          <cell r="CK857" t="str">
            <v>1 1. Única</v>
          </cell>
          <cell r="CL857" t="str">
            <v>4 CARRERA</v>
          </cell>
          <cell r="CM857">
            <v>8</v>
          </cell>
          <cell r="CN857">
            <v>9</v>
          </cell>
          <cell r="CO857">
            <v>83</v>
          </cell>
          <cell r="CP857" t="str">
            <v>1 Interno</v>
          </cell>
          <cell r="CQ857" t="str">
            <v>1 Natural</v>
          </cell>
          <cell r="CR857" t="str">
            <v>202576002000800872E</v>
          </cell>
        </row>
        <row r="858">
          <cell r="A858">
            <v>856</v>
          </cell>
          <cell r="B858" t="str">
            <v>CONTRATO DE PRESTACIÓN DE SERVICIOS PROFESIONALES Y/O APOYO A LA GESTIÓN</v>
          </cell>
          <cell r="C858" t="str">
            <v>SCDPI-21420-01830-25</v>
          </cell>
          <cell r="D858" t="str">
            <v>CONTRATACION DIRECTA</v>
          </cell>
          <cell r="E858" t="str">
            <v>Prestar servicios de apoyo a la gestión a la Secretaría de Cultura, Recreación y Deporte – Dirección de Gestión Corporativa y Relación con el Ciudadano - Grupo Interno de Trabajo de Gestión de Servicios Administrativos, para el desarrollo de actividades de clasificación, organización y descripción documental de los archivos de la entidad.</v>
          </cell>
          <cell r="F858" t="str">
            <v>17 17. Contrato de Prestación de Servicios</v>
          </cell>
          <cell r="G858" t="str">
            <v>1 Contratista</v>
          </cell>
          <cell r="H858" t="str">
            <v>1 Natural</v>
          </cell>
          <cell r="I858" t="str">
            <v>2 Privada (1)</v>
          </cell>
          <cell r="J858" t="str">
            <v>4 Persona Natural (2)</v>
          </cell>
          <cell r="K858" t="str">
            <v>33 33-Servicios Apoyo a la Gestion de la Entidad (servicios administrativos)</v>
          </cell>
          <cell r="L858" t="str">
            <v>CO1.PCCNTR.8527791</v>
          </cell>
          <cell r="M858" t="str">
            <v>https://community.secop.gov.co/Public/Tendering/OpportunityDetail/Index?noticeUID=CO1.NTC.9046083&amp;isFromPublicArea=True&amp;isModal=False</v>
          </cell>
          <cell r="N858">
            <v>45961</v>
          </cell>
          <cell r="O858" t="str">
            <v>5 Contratación directa</v>
          </cell>
          <cell r="P858" t="str">
            <v>33 Prestación de Servicios Profesionales y Apoyo (5-8)</v>
          </cell>
          <cell r="Q858" t="str">
            <v>N/A</v>
          </cell>
          <cell r="R858" t="str">
            <v>1 1. Ley 80</v>
          </cell>
          <cell r="S858" t="str">
            <v>6 6: Prestacion de servicios</v>
          </cell>
          <cell r="T858" t="str">
            <v>1 Nacional</v>
          </cell>
          <cell r="U858" t="str">
            <v>3 3. Único Contratista</v>
          </cell>
          <cell r="V858" t="str">
            <v>SINDY CAROLINA PRIETO PACHÓN</v>
          </cell>
          <cell r="W858" t="str">
            <v>F</v>
          </cell>
          <cell r="X858">
            <v>1010181441</v>
          </cell>
          <cell r="Y858">
            <v>8</v>
          </cell>
          <cell r="Z858" t="str">
            <v>KR 3 #1 B 50</v>
          </cell>
          <cell r="AA858">
            <v>3174768046</v>
          </cell>
          <cell r="AC858" t="str">
            <v>sindyprieto0416@gmail.com</v>
          </cell>
          <cell r="AD858">
            <v>32569</v>
          </cell>
          <cell r="AE858">
            <v>36</v>
          </cell>
          <cell r="AF858" t="str">
            <v>CUNDINAMARCA - BOGOTA</v>
          </cell>
          <cell r="AG858" t="str">
            <v>Técnico Asistencia en organización de Archivos . EXPERIENCIA: experiencia mínima de un (1) años gestión documental y/o foliación, rotulación y/o depuración y/o organización de inventarios documentales y/o aplicación de tablas de retención y valoración documental</v>
          </cell>
          <cell r="AH858" t="str">
            <v>TECNICO EN ASISTENCIA DE ORGANIZACIÓN DE ARCHIVOS</v>
          </cell>
          <cell r="AI858" t="str">
            <v>1 1. Inversión</v>
          </cell>
          <cell r="AJ858">
            <v>163</v>
          </cell>
          <cell r="AK858" t="str">
            <v>O230117459920240163</v>
          </cell>
          <cell r="AL858" t="str">
            <v>Fortalecimiento Institucional para una Gobernanza Pública Confiable en Bogotá D.C.</v>
          </cell>
          <cell r="AN858">
            <v>7518000</v>
          </cell>
          <cell r="AQ858">
            <v>7518000</v>
          </cell>
          <cell r="AU858">
            <v>7518000</v>
          </cell>
          <cell r="AV858">
            <v>3759000</v>
          </cell>
          <cell r="AW858">
            <v>3241</v>
          </cell>
          <cell r="AX858">
            <v>7518000</v>
          </cell>
          <cell r="AY858">
            <v>45966</v>
          </cell>
          <cell r="AZ858">
            <v>1777</v>
          </cell>
          <cell r="BA858">
            <v>7518000</v>
          </cell>
          <cell r="BB858">
            <v>45951</v>
          </cell>
          <cell r="BC858">
            <v>45965</v>
          </cell>
          <cell r="BD858">
            <v>45967</v>
          </cell>
          <cell r="BE858">
            <v>46021</v>
          </cell>
          <cell r="BF858">
            <v>46021</v>
          </cell>
          <cell r="BG858" t="str">
            <v>2 2-Ejecución</v>
          </cell>
          <cell r="BH858" t="str">
            <v>2 MESES</v>
          </cell>
          <cell r="BI858" t="str">
            <v>1 1. Días</v>
          </cell>
          <cell r="BJ858">
            <v>54</v>
          </cell>
          <cell r="BK858">
            <v>0</v>
          </cell>
          <cell r="BL858">
            <v>54</v>
          </cell>
          <cell r="BM858" t="str">
            <v>DIRECCIÓN DE GESTIÓN CORPORATIVA Y RELACIÓN CON EL CIUDADANO</v>
          </cell>
          <cell r="BN858" t="str">
            <v>GRUPO INTERNO DE TRABAJO DE SERVICIOS ADMINISTRATIVOS</v>
          </cell>
          <cell r="BO858" t="str">
            <v>Paola Andrea Ramirez Gutierrez</v>
          </cell>
          <cell r="BP858">
            <v>52478000</v>
          </cell>
          <cell r="BQ858">
            <v>1</v>
          </cell>
          <cell r="BR858" t="str">
            <v>N.A</v>
          </cell>
          <cell r="BS858" t="str">
            <v>N.A</v>
          </cell>
          <cell r="BT858" t="str">
            <v>N.A</v>
          </cell>
          <cell r="BU858" t="str">
            <v>N.A</v>
          </cell>
          <cell r="BV858" t="str">
            <v>N.A</v>
          </cell>
          <cell r="BW858" t="str">
            <v>N.A</v>
          </cell>
          <cell r="BX858" t="str">
            <v>N.A</v>
          </cell>
          <cell r="BY858" t="str">
            <v>N.A</v>
          </cell>
          <cell r="BZ858" t="str">
            <v>N.A</v>
          </cell>
          <cell r="CA858" t="str">
            <v>N.A</v>
          </cell>
          <cell r="CD858" t="str">
            <v>3 3. Municipal</v>
          </cell>
          <cell r="CE858" t="str">
            <v>2 2. Transferencias</v>
          </cell>
          <cell r="CF858" t="str">
            <v>1 1-Pesos Colombianos</v>
          </cell>
          <cell r="CG858" t="str">
            <v>3 Bogotá D.C.</v>
          </cell>
          <cell r="CH858" t="str">
            <v>149 3. Bogotá D.C.</v>
          </cell>
          <cell r="CI858" t="str">
            <v>17 17 La Candelaria</v>
          </cell>
          <cell r="CJ858" t="str">
            <v>LA CANDELARIA</v>
          </cell>
          <cell r="CK858" t="str">
            <v>1 1. Única</v>
          </cell>
          <cell r="CL858" t="str">
            <v>4 CARRERA</v>
          </cell>
          <cell r="CM858">
            <v>8</v>
          </cell>
          <cell r="CN858">
            <v>9</v>
          </cell>
          <cell r="CO858">
            <v>83</v>
          </cell>
          <cell r="CP858" t="str">
            <v>1 Interno</v>
          </cell>
          <cell r="CQ858" t="str">
            <v>1 Natural</v>
          </cell>
          <cell r="CR858" t="str">
            <v>202576002000800904E</v>
          </cell>
        </row>
        <row r="859">
          <cell r="A859">
            <v>857</v>
          </cell>
          <cell r="B859" t="str">
            <v>CONTRATO DE PRESTACIÓN DE SERVICIOS PROFESIONALES Y/O APOYO A LA GESTIÓN</v>
          </cell>
          <cell r="C859" t="str">
            <v>SCDPI-240-01740-25</v>
          </cell>
          <cell r="D859" t="str">
            <v>CONTRATACION DIRECTA</v>
          </cell>
          <cell r="E859" t="str">
            <v>Prestar servicios profesionales a la Secretaría de Cultura, Recreación y Deporte en la implementación de las estrategias a cargo de la Dirección de Economía, Estudios y Política y demás requerimientos derivados de su gestión, en particular a Distritos Creativos y Bogotá 24/7, mediante actividades de carácter administrativo, logístico y técnico, que contribuyan al cumplimiento de la Política Pública Distrital de Economía Cultural y Creativa (PPDECC 2019–2038)</v>
          </cell>
          <cell r="F859" t="str">
            <v>17 17. Contrato de Prestación de Servicios</v>
          </cell>
          <cell r="G859" t="str">
            <v>1 Contratista</v>
          </cell>
          <cell r="H859" t="str">
            <v>1 Natural</v>
          </cell>
          <cell r="I859" t="str">
            <v>2 Privada (1)</v>
          </cell>
          <cell r="J859" t="str">
            <v>4 Persona Natural (2)</v>
          </cell>
          <cell r="K859" t="str">
            <v>31 31-Servicios Profesionales</v>
          </cell>
          <cell r="L859" t="str">
            <v>CO1.PCCNTR.8535454</v>
          </cell>
          <cell r="M859" t="str">
            <v>https://community.secop.gov.co/Public/Tendering/OpportunityDetail/Index?noticeUID=CO1.NTC.9047822&amp;isFromPublicArea=True&amp;isModal=False</v>
          </cell>
          <cell r="N859">
            <v>45961</v>
          </cell>
          <cell r="O859" t="str">
            <v>5 Contratación directa</v>
          </cell>
          <cell r="P859" t="str">
            <v>33 Prestación de Servicios Profesionales y Apoyo (5-8)</v>
          </cell>
          <cell r="Q859" t="str">
            <v>N/A</v>
          </cell>
          <cell r="R859" t="str">
            <v>1 1. Ley 80</v>
          </cell>
          <cell r="S859" t="str">
            <v>6 6: Prestacion de servicios</v>
          </cell>
          <cell r="T859" t="str">
            <v>1 Nacional</v>
          </cell>
          <cell r="U859" t="str">
            <v>3 3. Único Contratista</v>
          </cell>
          <cell r="V859" t="str">
            <v>JHONAL ALEXANDER ASPRILLA LLOREDA</v>
          </cell>
          <cell r="W859" t="str">
            <v>M</v>
          </cell>
          <cell r="X859">
            <v>1018405377</v>
          </cell>
          <cell r="Y859">
            <v>7</v>
          </cell>
          <cell r="Z859" t="str">
            <v>cl 183 11 55 bl 61 ap 401</v>
          </cell>
          <cell r="AA859">
            <v>3212879719</v>
          </cell>
          <cell r="AC859" t="str">
            <v>jhonalasprilla4103@gmail.com</v>
          </cell>
          <cell r="AD859">
            <v>1986</v>
          </cell>
          <cell r="AE859">
            <v>39</v>
          </cell>
          <cell r="AF859" t="str">
            <v>CUNDINAMARCA - BOGOTA</v>
          </cell>
          <cell r="AG859" t="str">
            <v>Profesional en el área de ciencias sociales y humanas, sociología, ciencias políticas, derecho o afines. Sin experiencia</v>
          </cell>
          <cell r="AH859" t="str">
            <v>ABOGADO</v>
          </cell>
          <cell r="AI859" t="str">
            <v>1 1. Inversión</v>
          </cell>
          <cell r="AJ859">
            <v>144</v>
          </cell>
          <cell r="AK859" t="str">
            <v>O230117330120240144</v>
          </cell>
          <cell r="AL859" t="str">
            <v>Fortalecimiento de la sostenibilidad económica del sector cultural y creativo, a través de la implementación de programas que permitan aumentar crecimiento y competitividad, en Bogotá D.C.</v>
          </cell>
          <cell r="AN859">
            <v>13275900</v>
          </cell>
          <cell r="AQ859">
            <v>13275900</v>
          </cell>
          <cell r="AU859">
            <v>13275900</v>
          </cell>
          <cell r="AV859">
            <v>4917000</v>
          </cell>
          <cell r="AW859">
            <v>3294</v>
          </cell>
          <cell r="AX859">
            <v>13275900</v>
          </cell>
          <cell r="AY859">
            <v>45968</v>
          </cell>
          <cell r="AZ859">
            <v>1635</v>
          </cell>
          <cell r="BA859">
            <v>14751000</v>
          </cell>
          <cell r="BB859">
            <v>45930</v>
          </cell>
          <cell r="BC859">
            <v>45966</v>
          </cell>
          <cell r="BD859">
            <v>45981</v>
          </cell>
          <cell r="BE859">
            <v>46022</v>
          </cell>
          <cell r="BF859">
            <v>46042</v>
          </cell>
          <cell r="BG859" t="str">
            <v>2 2-Ejecución</v>
          </cell>
          <cell r="BH859" t="str">
            <v>2 MESES Y 21 DIAS</v>
          </cell>
          <cell r="BI859" t="str">
            <v>1 1. Días</v>
          </cell>
          <cell r="BJ859">
            <v>41</v>
          </cell>
          <cell r="BK859">
            <v>20</v>
          </cell>
          <cell r="BL859">
            <v>61</v>
          </cell>
          <cell r="BM859" t="str">
            <v>SUBSECRETARÍA DE GOBERNANZA</v>
          </cell>
          <cell r="BN859" t="str">
            <v>DIRECCIÓN DE ECONOMÍA ESTUDIOS Y POLÍTICA</v>
          </cell>
          <cell r="BO859" t="str">
            <v>Mario Arturo Suárez Mendoza</v>
          </cell>
          <cell r="BP859">
            <v>1032365716</v>
          </cell>
          <cell r="BQ859">
            <v>9</v>
          </cell>
          <cell r="BR859" t="str">
            <v>N.A</v>
          </cell>
          <cell r="BS859" t="str">
            <v>N.A</v>
          </cell>
          <cell r="BT859" t="str">
            <v>N.A</v>
          </cell>
          <cell r="BU859" t="str">
            <v>N.A</v>
          </cell>
          <cell r="BV859" t="str">
            <v>N.A</v>
          </cell>
          <cell r="BW859" t="str">
            <v>N.A</v>
          </cell>
          <cell r="BX859" t="str">
            <v>N.A</v>
          </cell>
          <cell r="BY859" t="str">
            <v>N.A</v>
          </cell>
          <cell r="BZ859" t="str">
            <v>N.A</v>
          </cell>
          <cell r="CA859" t="str">
            <v>N.A</v>
          </cell>
          <cell r="CD859" t="str">
            <v>3 3. Municipal</v>
          </cell>
          <cell r="CE859" t="str">
            <v>2 2. Transferencias</v>
          </cell>
          <cell r="CF859" t="str">
            <v>1 1-Pesos Colombianos</v>
          </cell>
          <cell r="CG859" t="str">
            <v>3 Bogotá D.C.</v>
          </cell>
          <cell r="CH859" t="str">
            <v>149 3. Bogotá D.C.</v>
          </cell>
          <cell r="CI859" t="str">
            <v>17 17 La Candelaria</v>
          </cell>
          <cell r="CJ859" t="str">
            <v>LA CANDELARIA</v>
          </cell>
          <cell r="CK859" t="str">
            <v>1 1. Única</v>
          </cell>
          <cell r="CL859" t="str">
            <v>4 CARRERA</v>
          </cell>
          <cell r="CM859">
            <v>8</v>
          </cell>
          <cell r="CN859">
            <v>9</v>
          </cell>
          <cell r="CO859">
            <v>83</v>
          </cell>
          <cell r="CP859" t="str">
            <v>1 Interno</v>
          </cell>
          <cell r="CQ859" t="str">
            <v>1 Natural</v>
          </cell>
          <cell r="CR859" t="str">
            <v>202576002000800823E</v>
          </cell>
          <cell r="CS859" t="str">
            <v>MODIFICACION - PRORROGA</v>
          </cell>
          <cell r="CT859" t="str">
            <v>3 3. Prorroga</v>
          </cell>
          <cell r="CU859">
            <v>46022</v>
          </cell>
          <cell r="CV859">
            <v>46022</v>
          </cell>
          <cell r="CW859">
            <v>46042</v>
          </cell>
          <cell r="CY859" t="str">
            <v>20 dias</v>
          </cell>
        </row>
        <row r="860">
          <cell r="A860">
            <v>858</v>
          </cell>
          <cell r="B860" t="str">
            <v>CONTRATO DE ARRENDAMIENTO</v>
          </cell>
          <cell r="C860" t="str">
            <v>CONTRATO DE ARRENDAMIENTO - BOGOTÁ FASHION WEEKEND</v>
          </cell>
          <cell r="D860" t="str">
            <v>CONTRATACION DIRECTA</v>
          </cell>
          <cell r="E860" t="str">
            <v>Arrendamiento de los siguientes espacios: siguientes espacios del Centro
  Felicidad Chapinero: (1) Teatro Urbano, (2) Aula Múltiple Uno, (3) Aula Múltiple Cuatro, (4) Cancha
  Polideportiva del segundo piso, (5) Plaza del Gimnasio del sexto piso, (6) Hall Cultural del séptimo piso,
  (7) Salas de Exposiciones 1 y 2 del piso once y (8) Plazoleta del piso once, aula audiovisuales, aula
  artes plásticas I y II para la programación denominada "BOGOTÁ FASHION WEEKEND".</v>
          </cell>
          <cell r="F860" t="str">
            <v>11 10. Típicos</v>
          </cell>
          <cell r="G860" t="str">
            <v>1 Contratista</v>
          </cell>
          <cell r="H860" t="str">
            <v>2 Jurídica</v>
          </cell>
          <cell r="I860" t="str">
            <v>2 Privada (1)</v>
          </cell>
          <cell r="J860" t="str">
            <v>3 Privadas (2)</v>
          </cell>
          <cell r="K860" t="str">
            <v>132 132-Arrendamiento de bienes inmuebles</v>
          </cell>
          <cell r="L860" t="str">
            <v>CO1.PCCNTR.8538292</v>
          </cell>
          <cell r="M860" t="str">
            <v>https://community.secop.gov.co/Public/Tendering/OpportunityDetail/Index?noticeUID=CO1.NTC.9059325&amp;isFromPublicArea=True&amp;isModal=False</v>
          </cell>
          <cell r="N860">
            <v>45965</v>
          </cell>
          <cell r="O860" t="str">
            <v>5 Contratación directa</v>
          </cell>
          <cell r="P860" t="str">
            <v>6 Arrendamientos y Adquisición de Inmuebles (5-8)</v>
          </cell>
          <cell r="Q860" t="str">
            <v>N/A</v>
          </cell>
          <cell r="R860" t="str">
            <v>1 1. Ley 80</v>
          </cell>
          <cell r="S860" t="str">
            <v>8 8: Cultura</v>
          </cell>
          <cell r="T860" t="str">
            <v>1 Nacional</v>
          </cell>
          <cell r="U860" t="str">
            <v>3 3. Único Contratista</v>
          </cell>
          <cell r="V860" t="str">
            <v>CAMARA DE COMERCIO DE BOGOTA.</v>
          </cell>
          <cell r="W860" t="str">
            <v>N.A</v>
          </cell>
          <cell r="X860">
            <v>860007322</v>
          </cell>
          <cell r="Y860">
            <v>9</v>
          </cell>
          <cell r="Z860" t="str">
            <v>AVENIDA EL DORADO 68D 35</v>
          </cell>
          <cell r="AA860">
            <v>5941000</v>
          </cell>
          <cell r="AB860" t="str">
            <v>angela.bejarano@ccb.org.co</v>
          </cell>
          <cell r="AC860" t="str">
            <v>angela.bejarano@ccb.org.co</v>
          </cell>
          <cell r="AD860" t="str">
            <v>N.A</v>
          </cell>
          <cell r="AE860" t="str">
            <v>N.A</v>
          </cell>
          <cell r="AF860" t="str">
            <v>N.A</v>
          </cell>
          <cell r="AG860" t="str">
            <v>N.A</v>
          </cell>
          <cell r="AH860" t="str">
            <v>N.A</v>
          </cell>
          <cell r="AI860" t="str">
            <v>1 1. Inversión</v>
          </cell>
          <cell r="AJ860" t="str">
            <v>N.A</v>
          </cell>
          <cell r="AK860" t="str">
            <v>N.A</v>
          </cell>
          <cell r="AL860" t="str">
            <v>N.A</v>
          </cell>
          <cell r="AN860">
            <v>0</v>
          </cell>
          <cell r="AQ860">
            <v>0</v>
          </cell>
          <cell r="AS860">
            <v>76193528</v>
          </cell>
          <cell r="AU860">
            <v>76193528</v>
          </cell>
          <cell r="AV860">
            <v>0</v>
          </cell>
          <cell r="AW860" t="str">
            <v>N.A</v>
          </cell>
          <cell r="AX860" t="str">
            <v>N.A</v>
          </cell>
          <cell r="AY860" t="str">
            <v>N.A</v>
          </cell>
          <cell r="AZ860" t="str">
            <v>N.A</v>
          </cell>
          <cell r="BA860" t="str">
            <v>N.A</v>
          </cell>
          <cell r="BB860" t="str">
            <v>N.A</v>
          </cell>
          <cell r="BC860">
            <v>45975</v>
          </cell>
          <cell r="BD860">
            <v>45985</v>
          </cell>
          <cell r="BE860">
            <v>46003</v>
          </cell>
          <cell r="BF860">
            <v>46003</v>
          </cell>
          <cell r="BG860" t="str">
            <v>2 2-Ejecución</v>
          </cell>
          <cell r="BH860" t="str">
            <v>1 MES</v>
          </cell>
          <cell r="BI860" t="str">
            <v>1 1. Días</v>
          </cell>
          <cell r="BJ860">
            <v>18</v>
          </cell>
          <cell r="BK860">
            <v>0</v>
          </cell>
          <cell r="BL860">
            <v>18</v>
          </cell>
          <cell r="BM860" t="str">
            <v>DIRECCIÓN DE ARTE, CULTURA Y PATRIMONIO</v>
          </cell>
          <cell r="BN860" t="str">
            <v>SUBDIRECCIÓN DE GESTIÓN CULTURAL Y ARTISTICA</v>
          </cell>
          <cell r="BO860" t="str">
            <v>Adriana Maria Botero Velez</v>
          </cell>
          <cell r="BP860">
            <v>52254482</v>
          </cell>
          <cell r="BQ860">
            <v>6</v>
          </cell>
          <cell r="BR860" t="str">
            <v>JOSE OVIDIO CLAROS POLANCO</v>
          </cell>
          <cell r="BS860">
            <v>16591851</v>
          </cell>
          <cell r="BT860" t="str">
            <v>NO</v>
          </cell>
          <cell r="BU860" t="str">
            <v>N.A</v>
          </cell>
          <cell r="BV860">
            <v>8</v>
          </cell>
          <cell r="BW860" t="str">
            <v>N.A</v>
          </cell>
          <cell r="BX860" t="str">
            <v>NO</v>
          </cell>
          <cell r="BY860" t="str">
            <v>N.A</v>
          </cell>
          <cell r="BZ860" t="str">
            <v>N.A</v>
          </cell>
          <cell r="CA860" t="str">
            <v>N.A</v>
          </cell>
          <cell r="CD860" t="str">
            <v>3 3. Municipal</v>
          </cell>
          <cell r="CE860" t="str">
            <v>2 2. Transferencias</v>
          </cell>
          <cell r="CF860" t="str">
            <v>1 1-Pesos Colombianos</v>
          </cell>
          <cell r="CG860" t="str">
            <v>3 Bogotá D.C.</v>
          </cell>
          <cell r="CH860" t="str">
            <v>149 3. Bogotá D.C.</v>
          </cell>
          <cell r="CI860" t="str">
            <v>17 17 La Candelaria</v>
          </cell>
          <cell r="CJ860" t="str">
            <v>LA CANDELARIA</v>
          </cell>
          <cell r="CK860" t="str">
            <v>1 1. Única</v>
          </cell>
          <cell r="CL860" t="str">
            <v>4 CARRERA</v>
          </cell>
          <cell r="CM860">
            <v>8</v>
          </cell>
          <cell r="CN860">
            <v>9</v>
          </cell>
          <cell r="CO860">
            <v>83</v>
          </cell>
          <cell r="CP860" t="str">
            <v>1 Interno</v>
          </cell>
          <cell r="CQ860" t="str">
            <v>1 Natural</v>
          </cell>
        </row>
        <row r="861">
          <cell r="A861">
            <v>859</v>
          </cell>
          <cell r="B861" t="str">
            <v>CONTRATO DE PRESTACIÓN DE SERVICIOS PROFESIONALES Y/O APOYO A LA GESTIÓN</v>
          </cell>
          <cell r="C861" t="str">
            <v>SCDPI-220-01807-25</v>
          </cell>
          <cell r="D861" t="str">
            <v>CONTRATACION DIRECTA</v>
          </cell>
          <cell r="E861" t="str">
            <v>Prestar servicios profesionales a la Secretaria Distrital de Cultura, Recreación y Deporte SCRD - Dirección de Fomento orientados al seguimiento y apoyo estratégico de actividades transversales de carácter misional y administrativo, así como apoyo al seguimiento a la articulación intra e interinstitucional</v>
          </cell>
          <cell r="F861" t="str">
            <v>17 17. Contrato de Prestación de Servicios</v>
          </cell>
          <cell r="G861" t="str">
            <v>1 Contratista</v>
          </cell>
          <cell r="H861" t="str">
            <v>1 Natural</v>
          </cell>
          <cell r="I861" t="str">
            <v>2 Privada (1)</v>
          </cell>
          <cell r="J861" t="str">
            <v>4 Persona Natural (2)</v>
          </cell>
          <cell r="K861" t="str">
            <v>31 31-Servicios Profesionales</v>
          </cell>
          <cell r="L861" t="str">
            <v>CO1.PCCNTR.8538751</v>
          </cell>
          <cell r="M861" t="str">
            <v>https://community.secop.gov.co/Public/Tendering/OpportunityDetail/Index?noticeUID=CO1.NTC.9043708&amp;isFromPublicArea=True&amp;isModal=False</v>
          </cell>
          <cell r="N861">
            <v>45961</v>
          </cell>
          <cell r="O861" t="str">
            <v>5 Contratación directa</v>
          </cell>
          <cell r="P861" t="str">
            <v>33 Prestación de Servicios Profesionales y Apoyo (5-8)</v>
          </cell>
          <cell r="Q861" t="str">
            <v>N/A</v>
          </cell>
          <cell r="R861" t="str">
            <v>1 1. Ley 80</v>
          </cell>
          <cell r="S861" t="str">
            <v>6 6: Prestacion de servicios</v>
          </cell>
          <cell r="T861" t="str">
            <v>1 Nacional</v>
          </cell>
          <cell r="U861" t="str">
            <v>3 3. Único Contratista</v>
          </cell>
          <cell r="V861" t="str">
            <v>LUISA FERNANDA CORREA ZAMUDIO.</v>
          </cell>
          <cell r="W861" t="str">
            <v>F</v>
          </cell>
          <cell r="X861">
            <v>1015998960</v>
          </cell>
          <cell r="Y861">
            <v>4</v>
          </cell>
          <cell r="Z861" t="str">
            <v>TRANSVERSAL 96B #20D30 BOGOTA</v>
          </cell>
          <cell r="AA861">
            <v>3013823214</v>
          </cell>
          <cell r="AB861" t="str">
            <v>luisa.correa@scrd.gov.co</v>
          </cell>
          <cell r="AC861" t="str">
            <v>lfcz86@hotmail.com</v>
          </cell>
          <cell r="AG861" t="str">
            <v>Profesional en Ciencias Sociales, Humanas, Administración, Artes Liberales y afines, con especialización y 6 años de experiencia profesional en gestión cultural, proyectos culturales o institucionalidad pública.</v>
          </cell>
          <cell r="AH861" t="str">
            <v>ADMINISTRADOR PUBLICO</v>
          </cell>
          <cell r="AI861" t="str">
            <v>1 1. Inversión</v>
          </cell>
          <cell r="AJ861">
            <v>152</v>
          </cell>
          <cell r="AK861" t="str">
            <v>O230117330120240152</v>
          </cell>
          <cell r="AL861" t="str">
            <v>Fortalecimiento del Fomento para el Desarrollo de Procesos Culturales Sostenibles en Bogotá D.C.</v>
          </cell>
          <cell r="AN861">
            <v>33966000</v>
          </cell>
          <cell r="AP861">
            <v>7925400</v>
          </cell>
          <cell r="AQ861">
            <v>26040600</v>
          </cell>
          <cell r="AU861">
            <v>26040600</v>
          </cell>
          <cell r="AV861">
            <v>11322000</v>
          </cell>
          <cell r="AW861">
            <v>3264</v>
          </cell>
          <cell r="AX861">
            <v>33966000</v>
          </cell>
          <cell r="AY861">
            <v>45967</v>
          </cell>
          <cell r="AZ861">
            <v>1663</v>
          </cell>
          <cell r="BA861">
            <v>33966000</v>
          </cell>
          <cell r="BB861">
            <v>45939</v>
          </cell>
          <cell r="BC861">
            <v>45966</v>
          </cell>
          <cell r="BD861">
            <v>45968</v>
          </cell>
          <cell r="BE861">
            <v>46037</v>
          </cell>
          <cell r="BF861">
            <v>46037</v>
          </cell>
          <cell r="BG861" t="str">
            <v>2 2-Ejecución</v>
          </cell>
          <cell r="BH861" t="str">
            <v>3 MESES</v>
          </cell>
          <cell r="BI861" t="str">
            <v>1 1. Días</v>
          </cell>
          <cell r="BJ861">
            <v>68</v>
          </cell>
          <cell r="BK861">
            <v>0</v>
          </cell>
          <cell r="BL861">
            <v>68</v>
          </cell>
          <cell r="BM861" t="str">
            <v>SUBSECRETARÍA DE GOBERNANZA</v>
          </cell>
          <cell r="BN861" t="str">
            <v>DIRECCIÓN DE FOMENTO</v>
          </cell>
          <cell r="BO861" t="str">
            <v>Juan Diego Jaramillo Morales</v>
          </cell>
          <cell r="BP861">
            <v>8357126</v>
          </cell>
          <cell r="BQ861">
            <v>1</v>
          </cell>
          <cell r="BR861" t="str">
            <v>N.A</v>
          </cell>
          <cell r="BS861" t="str">
            <v>N.A</v>
          </cell>
          <cell r="BT861" t="str">
            <v>N.A</v>
          </cell>
          <cell r="BU861" t="str">
            <v>N.A</v>
          </cell>
          <cell r="BV861" t="str">
            <v>N.A</v>
          </cell>
          <cell r="BW861" t="str">
            <v>N.A</v>
          </cell>
          <cell r="BX861" t="str">
            <v>N.A</v>
          </cell>
          <cell r="BY861" t="str">
            <v>N.A</v>
          </cell>
          <cell r="BZ861" t="str">
            <v>N.A</v>
          </cell>
          <cell r="CA861" t="str">
            <v>N.A</v>
          </cell>
          <cell r="CD861" t="str">
            <v>3 3. Municipal</v>
          </cell>
          <cell r="CE861" t="str">
            <v>2 2. Transferencias</v>
          </cell>
          <cell r="CF861" t="str">
            <v>1 1-Pesos Colombianos</v>
          </cell>
          <cell r="CG861" t="str">
            <v>3 Bogotá D.C.</v>
          </cell>
          <cell r="CH861" t="str">
            <v>149 3. Bogotá D.C.</v>
          </cell>
          <cell r="CI861" t="str">
            <v>17 17 La Candelaria</v>
          </cell>
          <cell r="CJ861" t="str">
            <v>LA CANDELARIA</v>
          </cell>
          <cell r="CK861" t="str">
            <v>1 1. Única</v>
          </cell>
          <cell r="CL861" t="str">
            <v>4 CARRERA</v>
          </cell>
          <cell r="CM861">
            <v>8</v>
          </cell>
          <cell r="CN861">
            <v>9</v>
          </cell>
          <cell r="CO861">
            <v>83</v>
          </cell>
          <cell r="CP861" t="str">
            <v>1 Interno</v>
          </cell>
          <cell r="CQ861" t="str">
            <v>1 Natural</v>
          </cell>
          <cell r="CR861" t="str">
            <v>202576002000800838E</v>
          </cell>
          <cell r="CS861" t="str">
            <v>MODIFICACION - LIBERACION SALDO</v>
          </cell>
          <cell r="CT861" t="str">
            <v>Liberación</v>
          </cell>
          <cell r="CU861">
            <v>45995</v>
          </cell>
          <cell r="CX861">
            <v>7925400</v>
          </cell>
        </row>
        <row r="862">
          <cell r="A862">
            <v>860</v>
          </cell>
          <cell r="B862" t="str">
            <v>CONTRATO DE PRESTACIÓN DE SERVICIOS PROFESIONALES Y/O APOYO A LA GESTIÓN</v>
          </cell>
          <cell r="C862" t="str">
            <v>SCDPI-21416-01817-25</v>
          </cell>
          <cell r="D862" t="str">
            <v>CONTRATACION DIRECTA</v>
          </cell>
          <cell r="E862" t="str">
            <v>Prestar servicios profesionales a la secretaria de Cultura Recreación y Deporte – Subsecretaría de Gobernanza, en la formulación, implementación y seguimiento de los proyectos artísticos y culturales a cargo</v>
          </cell>
          <cell r="F862" t="str">
            <v>17 17. Contrato de Prestación de Servicios</v>
          </cell>
          <cell r="G862" t="str">
            <v>1 Contratista</v>
          </cell>
          <cell r="H862" t="str">
            <v>1 Natural</v>
          </cell>
          <cell r="I862" t="str">
            <v>2 Privada (1)</v>
          </cell>
          <cell r="J862" t="str">
            <v>4 Persona Natural (2)</v>
          </cell>
          <cell r="K862" t="str">
            <v>31 31-Servicios Profesionales</v>
          </cell>
          <cell r="L862" t="str">
            <v>CO1.PCCNTR.8545001</v>
          </cell>
          <cell r="M862" t="str">
            <v>https://community.secop.gov.co/Public/Tendering/OpportunityDetail/Index?noticeUID=CO1.NTC.9065369&amp;isFromPublicArea=True&amp;isModal=False</v>
          </cell>
          <cell r="N862">
            <v>45966</v>
          </cell>
          <cell r="O862" t="str">
            <v>5 Contratación directa</v>
          </cell>
          <cell r="P862" t="str">
            <v>33 Prestación de Servicios Profesionales y Apoyo (5-8)</v>
          </cell>
          <cell r="Q862" t="str">
            <v>N/A</v>
          </cell>
          <cell r="R862" t="str">
            <v>1 1. Ley 80</v>
          </cell>
          <cell r="S862" t="str">
            <v>6 6: Prestacion de servicios</v>
          </cell>
          <cell r="T862" t="str">
            <v>1 Nacional</v>
          </cell>
          <cell r="U862" t="str">
            <v>3 3. Único Contratista</v>
          </cell>
          <cell r="V862" t="str">
            <v>CLAUDIA LUCIA MANOSALVA CELY</v>
          </cell>
          <cell r="W862" t="str">
            <v>F</v>
          </cell>
          <cell r="X862">
            <v>24050122</v>
          </cell>
          <cell r="Y862">
            <v>1</v>
          </cell>
          <cell r="Z862" t="str">
            <v>CL 10 80 41 AP 105</v>
          </cell>
          <cell r="AA862">
            <v>4646918</v>
          </cell>
          <cell r="AB862" t="str">
            <v>claudia.manosalva@scrd.gov.co </v>
          </cell>
          <cell r="AC862" t="str">
            <v>marycela_mendoza_824@hotmail.com</v>
          </cell>
          <cell r="AD862" t="str">
            <v>4 /10/1986</v>
          </cell>
          <cell r="AF862" t="str">
            <v>BOYACA - TUNJA</v>
          </cell>
          <cell r="AG862" t="str">
            <v>Profesional en diseño industrial con especializacion y 9 años de experiencia.</v>
          </cell>
          <cell r="AH862" t="str">
            <v>DISENADOR INDUSTRIAL</v>
          </cell>
          <cell r="AI862" t="str">
            <v>1 1. Inversión</v>
          </cell>
          <cell r="AJ862">
            <v>102</v>
          </cell>
          <cell r="AK862" t="str">
            <v>O230117330120240102</v>
          </cell>
          <cell r="AL862" t="str">
            <v>Fortalecimiento de alianzas estratégicas a nivel bilateral y multilateral para el posicionamiento de la ciudad como referente cultural y recreodeportivo en escenarios internacionales Bogotá D.C.</v>
          </cell>
          <cell r="AN862">
            <v>36600000</v>
          </cell>
          <cell r="AP862">
            <v>6405000</v>
          </cell>
          <cell r="AQ862">
            <v>30195000</v>
          </cell>
          <cell r="AU862">
            <v>30195000</v>
          </cell>
          <cell r="AV862" t="str">
            <v>$ 13.725.000</v>
          </cell>
          <cell r="AW862">
            <v>3296</v>
          </cell>
          <cell r="AX862">
            <v>36600000</v>
          </cell>
          <cell r="AY862">
            <v>45968</v>
          </cell>
          <cell r="AZ862">
            <v>1666</v>
          </cell>
          <cell r="BA862">
            <v>36600000</v>
          </cell>
          <cell r="BB862">
            <v>45939</v>
          </cell>
          <cell r="BC862">
            <v>45967</v>
          </cell>
          <cell r="BD862">
            <v>45971</v>
          </cell>
          <cell r="BE862">
            <v>46037</v>
          </cell>
          <cell r="BF862">
            <v>46037</v>
          </cell>
          <cell r="BG862" t="str">
            <v>2 2-Ejecución</v>
          </cell>
          <cell r="BH862" t="str">
            <v>2 MESES Y 20 DIAS</v>
          </cell>
          <cell r="BI862" t="str">
            <v>1 1. Días</v>
          </cell>
          <cell r="BJ862">
            <v>65</v>
          </cell>
          <cell r="BK862">
            <v>0</v>
          </cell>
          <cell r="BL862">
            <v>65</v>
          </cell>
          <cell r="BM862" t="str">
            <v>SUBSECRETARÍA DE GOBERNANZA</v>
          </cell>
          <cell r="BN862" t="str">
            <v>SUBSECRETARÍA DE GOBERNANZA</v>
          </cell>
          <cell r="BO862" t="str">
            <v>Ana María Boada Ayala</v>
          </cell>
          <cell r="BP862">
            <v>52885691</v>
          </cell>
          <cell r="BQ862">
            <v>6</v>
          </cell>
          <cell r="BR862" t="str">
            <v>N.A</v>
          </cell>
          <cell r="BS862" t="str">
            <v>N.A</v>
          </cell>
          <cell r="BT862" t="str">
            <v>N.A</v>
          </cell>
          <cell r="BU862" t="str">
            <v>N.A</v>
          </cell>
          <cell r="BV862" t="str">
            <v>N.A</v>
          </cell>
          <cell r="BW862" t="str">
            <v>N.A</v>
          </cell>
          <cell r="BX862" t="str">
            <v>N.A</v>
          </cell>
          <cell r="BY862" t="str">
            <v>N.A</v>
          </cell>
          <cell r="BZ862" t="str">
            <v>N.A</v>
          </cell>
          <cell r="CA862" t="str">
            <v>N.A</v>
          </cell>
          <cell r="CD862" t="str">
            <v>3 3. Municipal</v>
          </cell>
          <cell r="CE862" t="str">
            <v>2 2. Transferencias</v>
          </cell>
          <cell r="CF862" t="str">
            <v>1 1-Pesos Colombianos</v>
          </cell>
          <cell r="CG862" t="str">
            <v>3 Bogotá D.C.</v>
          </cell>
          <cell r="CH862" t="str">
            <v>149 3. Bogotá D.C.</v>
          </cell>
          <cell r="CI862" t="str">
            <v>17 17 La Candelaria</v>
          </cell>
          <cell r="CJ862" t="str">
            <v>LA CANDELARIA</v>
          </cell>
          <cell r="CK862" t="str">
            <v>1 1. Única</v>
          </cell>
          <cell r="CL862" t="str">
            <v>4 CARRERA</v>
          </cell>
          <cell r="CM862">
            <v>8</v>
          </cell>
          <cell r="CN862">
            <v>9</v>
          </cell>
          <cell r="CO862">
            <v>83</v>
          </cell>
          <cell r="CP862" t="str">
            <v>1 Interno</v>
          </cell>
          <cell r="CQ862" t="str">
            <v>1 Natural</v>
          </cell>
          <cell r="CR862" t="str">
            <v>202576002000800840E</v>
          </cell>
          <cell r="CS862" t="str">
            <v>MODIFICACION - LIBERACION SALDO</v>
          </cell>
          <cell r="CT862" t="str">
            <v>Liberación</v>
          </cell>
          <cell r="CU862">
            <v>45988</v>
          </cell>
          <cell r="CX862">
            <v>6405000</v>
          </cell>
        </row>
        <row r="863">
          <cell r="A863">
            <v>861</v>
          </cell>
          <cell r="B863" t="str">
            <v>COMPRAVENTA</v>
          </cell>
          <cell r="C863" t="str">
            <v>RENOVACIÓN SERVICIO APLICACIONES ORACLE</v>
          </cell>
          <cell r="D863" t="str">
            <v>CONTRATACION DIRECTA</v>
          </cell>
          <cell r="E863" t="str">
            <v>RENOVACIÓN SERVICIO DE MANTENIMIENTO Y ACTUALIZACIÓN SOFTWARE BASE DE DATOS, SOFTWARE DEVELOPER Y SERVIDOR DE APLICACIONES ORACLE</v>
          </cell>
          <cell r="F863" t="str">
            <v>8 8. Compraventa</v>
          </cell>
          <cell r="G863" t="str">
            <v>1 Contratista</v>
          </cell>
          <cell r="H863" t="str">
            <v>2 Jurídica</v>
          </cell>
          <cell r="I863" t="str">
            <v>2 Privada (1)</v>
          </cell>
          <cell r="J863" t="str">
            <v>3 Privadas (2)</v>
          </cell>
          <cell r="K863" t="str">
            <v>121 121-Compraventa (Bienes Muebles)</v>
          </cell>
          <cell r="L863" t="str">
            <v>CO1.PCCNTR.8548844</v>
          </cell>
          <cell r="M863" t="str">
            <v>https://community.secop.gov.co/Public/Tendering/OpportunityDetail/Index?noticeUID=CO1.NTC.9047423&amp;isFromPublicArea=True&amp;isModal=False</v>
          </cell>
          <cell r="N863">
            <v>45961</v>
          </cell>
          <cell r="O863" t="str">
            <v>5 Contratación directa</v>
          </cell>
          <cell r="P863" t="str">
            <v>29 Otras Formas de Contratación Directa (5)</v>
          </cell>
          <cell r="Q863" t="str">
            <v>N/A</v>
          </cell>
          <cell r="R863" t="str">
            <v>1 1. Ley 80</v>
          </cell>
          <cell r="S863" t="str">
            <v>6 6: Prestacion de servicios</v>
          </cell>
          <cell r="T863" t="str">
            <v>1 Nacional</v>
          </cell>
          <cell r="U863" t="str">
            <v>3 3. Único Contratista</v>
          </cell>
          <cell r="V863" t="str">
            <v>ORACLE COLOMBIA LTDA</v>
          </cell>
          <cell r="W863" t="str">
            <v>N.A</v>
          </cell>
          <cell r="X863">
            <v>800103052</v>
          </cell>
          <cell r="Y863">
            <v>8</v>
          </cell>
          <cell r="Z863" t="str">
            <v>CALLE 127A # 53A45</v>
          </cell>
          <cell r="AA863">
            <v>6016119600</v>
          </cell>
          <cell r="AB863" t="str">
            <v>supportsales_co@oracle.com</v>
          </cell>
          <cell r="AC863" t="str">
            <v>vaneayira@gmail.com</v>
          </cell>
          <cell r="AD863" t="str">
            <v>N.A</v>
          </cell>
          <cell r="AE863" t="str">
            <v>N.A</v>
          </cell>
          <cell r="AF863" t="str">
            <v>N.A</v>
          </cell>
          <cell r="AG863" t="str">
            <v>N.A</v>
          </cell>
          <cell r="AH863" t="str">
            <v>N.A</v>
          </cell>
          <cell r="AI863" t="str">
            <v>1 1. Inversión</v>
          </cell>
          <cell r="AJ863">
            <v>163</v>
          </cell>
          <cell r="AK863" t="str">
            <v>O230117459920240163</v>
          </cell>
          <cell r="AL863" t="str">
            <v>Fortalecimiento Institucional para una Gobernanza Pública Confiable en Bogotá D.C.</v>
          </cell>
          <cell r="AN863">
            <v>36080710</v>
          </cell>
          <cell r="AQ863">
            <v>36080710</v>
          </cell>
          <cell r="AU863">
            <v>36080710</v>
          </cell>
          <cell r="AV863">
            <v>0</v>
          </cell>
          <cell r="AW863">
            <v>3489</v>
          </cell>
          <cell r="AX863">
            <v>36080710</v>
          </cell>
          <cell r="AY863">
            <v>45980</v>
          </cell>
          <cell r="AZ863">
            <v>353</v>
          </cell>
          <cell r="BA863">
            <v>45000000</v>
          </cell>
          <cell r="BB863">
            <v>45681</v>
          </cell>
          <cell r="BC863">
            <v>45979</v>
          </cell>
          <cell r="BD863">
            <v>45992</v>
          </cell>
          <cell r="BE863">
            <v>46022</v>
          </cell>
          <cell r="BF863">
            <v>46022</v>
          </cell>
          <cell r="BG863" t="str">
            <v>2 2-Ejecución</v>
          </cell>
          <cell r="BH863" t="str">
            <v>1 MES</v>
          </cell>
          <cell r="BI863" t="str">
            <v>1 1. Días</v>
          </cell>
          <cell r="BJ863">
            <v>30</v>
          </cell>
          <cell r="BK863">
            <v>0</v>
          </cell>
          <cell r="BL863">
            <v>30</v>
          </cell>
          <cell r="BM863" t="str">
            <v>DIRECCIÓN DE GESTIÓN CORPORATIVA Y RELACIÓN CON EL CIUDADANO</v>
          </cell>
          <cell r="BN863" t="str">
            <v>GRUPO INTERNO DE TRABAJO DE INFRAESTRUCTURA Y SISTEMAS DE INFORMACIÓN</v>
          </cell>
          <cell r="BO863" t="str">
            <v>Fabio Fernando Sánchez Sánchez</v>
          </cell>
          <cell r="BP863">
            <v>19495495</v>
          </cell>
          <cell r="BQ863">
            <v>5</v>
          </cell>
          <cell r="BR863" t="str">
            <v>Julian Amaya</v>
          </cell>
          <cell r="BS863">
            <v>80084800</v>
          </cell>
          <cell r="BT863" t="str">
            <v>NO</v>
          </cell>
          <cell r="BU863" t="str">
            <v>N.A</v>
          </cell>
          <cell r="BV863" t="str">
            <v>N.A</v>
          </cell>
          <cell r="BW863" t="str">
            <v>N.A</v>
          </cell>
          <cell r="BX863" t="str">
            <v>NO</v>
          </cell>
          <cell r="BY863" t="str">
            <v>N.A</v>
          </cell>
          <cell r="BZ863" t="str">
            <v>N.A</v>
          </cell>
          <cell r="CA863" t="str">
            <v>N.A</v>
          </cell>
          <cell r="CD863" t="str">
            <v>3 3. Municipal</v>
          </cell>
          <cell r="CE863" t="str">
            <v>2 2. Transferencias</v>
          </cell>
          <cell r="CF863" t="str">
            <v>1 1-Pesos Colombianos</v>
          </cell>
          <cell r="CG863" t="str">
            <v>3 Bogotá D.C.</v>
          </cell>
          <cell r="CH863" t="str">
            <v>149 3. Bogotá D.C.</v>
          </cell>
          <cell r="CI863" t="str">
            <v>17 17 La Candelaria</v>
          </cell>
          <cell r="CJ863" t="str">
            <v>LA CANDELARIA</v>
          </cell>
          <cell r="CK863" t="str">
            <v>1 1. Única</v>
          </cell>
          <cell r="CL863" t="str">
            <v>4 CARRERA</v>
          </cell>
          <cell r="CM863">
            <v>8</v>
          </cell>
          <cell r="CN863">
            <v>9</v>
          </cell>
          <cell r="CO863">
            <v>83</v>
          </cell>
          <cell r="CP863" t="str">
            <v>1 Interno</v>
          </cell>
          <cell r="CQ863" t="str">
            <v>1 Natural</v>
          </cell>
          <cell r="CR863" t="str">
            <v>202576002000800650E</v>
          </cell>
        </row>
        <row r="864">
          <cell r="A864">
            <v>862</v>
          </cell>
          <cell r="B864" t="str">
            <v>CONTRATO DE PRESTACIÓN DE SERVICIOS PROFESIONALES Y/O APOYO A LA GESTIÓN</v>
          </cell>
          <cell r="C864" t="str">
            <v>SCDPI-21416-01816-25</v>
          </cell>
          <cell r="D864" t="str">
            <v>CONTRATACION DIRECTA</v>
          </cell>
          <cell r="E864" t="str">
            <v>Prestar servicios profesionales a la secretaria de Cultura Recreación y Deporte – Subsecretaría de Gobernanza en aspectos administrativos y financieros, para la formulación, desarrollo, sistematización y seguimiento de los proyectos adelantados por la dependencia.</v>
          </cell>
          <cell r="F864" t="str">
            <v>17 17. Contrato de Prestación de Servicios</v>
          </cell>
          <cell r="G864" t="str">
            <v>1 Contratista</v>
          </cell>
          <cell r="H864" t="str">
            <v>1 Natural</v>
          </cell>
          <cell r="I864" t="str">
            <v>2 Privada (1)</v>
          </cell>
          <cell r="J864" t="str">
            <v>4 Persona Natural (2)</v>
          </cell>
          <cell r="K864" t="str">
            <v>31 31-Servicios Profesionales</v>
          </cell>
          <cell r="L864" t="str">
            <v>CO1.PCCNTR.8554402</v>
          </cell>
          <cell r="M864" t="str">
            <v>https://community.secop.gov.co/Public/Tendering/OpportunityDetail/Index?noticeUID=CO1.NTC.9079438&amp;isFromPublicArea=True&amp;isModal=False</v>
          </cell>
          <cell r="N864">
            <v>45967</v>
          </cell>
          <cell r="O864" t="str">
            <v>5 Contratación directa</v>
          </cell>
          <cell r="P864" t="str">
            <v>33 Prestación de Servicios Profesionales y Apoyo (5-8)</v>
          </cell>
          <cell r="Q864" t="str">
            <v>N/A</v>
          </cell>
          <cell r="R864" t="str">
            <v>1 1. Ley 80</v>
          </cell>
          <cell r="S864" t="str">
            <v>6 6: Prestacion de servicios</v>
          </cell>
          <cell r="T864" t="str">
            <v>1 Nacional</v>
          </cell>
          <cell r="U864" t="str">
            <v>3 3. Único Contratista</v>
          </cell>
          <cell r="V864" t="str">
            <v>LUZ MARYCELA MENDOZA GONZALEZ</v>
          </cell>
          <cell r="W864" t="str">
            <v>F</v>
          </cell>
          <cell r="X864">
            <v>1031124671</v>
          </cell>
          <cell r="Y864">
            <v>9</v>
          </cell>
          <cell r="Z864" t="str">
            <v>CL 10 80 41 AP 105</v>
          </cell>
          <cell r="AA864">
            <v>4646918</v>
          </cell>
          <cell r="AB864" t="str">
            <v>luz.mendoza@scrd.gov.co </v>
          </cell>
          <cell r="AC864" t="str">
            <v>marycela_mendoza_824@hotmail.com</v>
          </cell>
          <cell r="AD864">
            <v>31689</v>
          </cell>
          <cell r="AF864" t="str">
            <v>BOYACA - TUNJA</v>
          </cell>
          <cell r="AG864" t="str">
            <v>Profesional en administración o afines, con especialización y
  siete (7) años de experiencia profesional</v>
          </cell>
          <cell r="AH864" t="str">
            <v>ADMINISTRACION DE EMPRESAS</v>
          </cell>
          <cell r="AI864" t="str">
            <v>1 1. Inversión</v>
          </cell>
          <cell r="AJ864">
            <v>102</v>
          </cell>
          <cell r="AK864" t="str">
            <v>O230117330120240102</v>
          </cell>
          <cell r="AL864" t="str">
            <v>Fortalecimiento de alianzas estratégicas a nivel bilateral y multilateral para el posicionamiento de la ciudad como referente cultural y recreodeportivo en escenarios internacionales Bogotá D.C.</v>
          </cell>
          <cell r="AN864">
            <v>28287000</v>
          </cell>
          <cell r="AP864">
            <v>1616400</v>
          </cell>
          <cell r="AQ864">
            <v>26670600</v>
          </cell>
          <cell r="AU864">
            <v>26670600</v>
          </cell>
          <cell r="AV864" t="str">
            <v>$ 12.123.000</v>
          </cell>
          <cell r="AW864">
            <v>3321</v>
          </cell>
          <cell r="AX864">
            <v>28287000</v>
          </cell>
          <cell r="AY864">
            <v>45969</v>
          </cell>
          <cell r="AZ864">
            <v>1676</v>
          </cell>
          <cell r="BA864">
            <v>29499300</v>
          </cell>
          <cell r="BB864">
            <v>45940</v>
          </cell>
          <cell r="BC864">
            <v>45968</v>
          </cell>
          <cell r="BD864">
            <v>45971</v>
          </cell>
          <cell r="BE864">
            <v>46037</v>
          </cell>
          <cell r="BF864">
            <v>46037</v>
          </cell>
          <cell r="BG864" t="str">
            <v>2 2-Ejecución</v>
          </cell>
          <cell r="BH864" t="str">
            <v>2 MESES Y 10 DIAS</v>
          </cell>
          <cell r="BI864" t="str">
            <v>1 1. Días</v>
          </cell>
          <cell r="BJ864">
            <v>65</v>
          </cell>
          <cell r="BK864">
            <v>0</v>
          </cell>
          <cell r="BL864">
            <v>65</v>
          </cell>
          <cell r="BM864" t="str">
            <v>SUBSECRETARÍA DE GOBERNANZA</v>
          </cell>
          <cell r="BN864" t="str">
            <v>SUBSECRETARÍA DE GOBERNANZA</v>
          </cell>
          <cell r="BO864" t="str">
            <v>Ana María Boada Ayala</v>
          </cell>
          <cell r="BP864">
            <v>52885691</v>
          </cell>
          <cell r="BQ864">
            <v>6</v>
          </cell>
          <cell r="BR864" t="str">
            <v>N.A</v>
          </cell>
          <cell r="BS864" t="str">
            <v>N.A</v>
          </cell>
          <cell r="BT864" t="str">
            <v>N.A</v>
          </cell>
          <cell r="BU864" t="str">
            <v>N.A</v>
          </cell>
          <cell r="BV864" t="str">
            <v>N.A</v>
          </cell>
          <cell r="BW864" t="str">
            <v>N.A</v>
          </cell>
          <cell r="BX864" t="str">
            <v>N.A</v>
          </cell>
          <cell r="BY864" t="str">
            <v>N.A</v>
          </cell>
          <cell r="BZ864" t="str">
            <v>N.A</v>
          </cell>
          <cell r="CA864" t="str">
            <v>N.A</v>
          </cell>
          <cell r="CD864" t="str">
            <v>3 3. Municipal</v>
          </cell>
          <cell r="CE864" t="str">
            <v>2 2. Transferencias</v>
          </cell>
          <cell r="CF864" t="str">
            <v>1 1-Pesos Colombianos</v>
          </cell>
          <cell r="CG864" t="str">
            <v>3 Bogotá D.C.</v>
          </cell>
          <cell r="CH864" t="str">
            <v>149 3. Bogotá D.C.</v>
          </cell>
          <cell r="CI864" t="str">
            <v>17 17 La Candelaria</v>
          </cell>
          <cell r="CJ864" t="str">
            <v>LA CANDELARIA</v>
          </cell>
          <cell r="CK864" t="str">
            <v>1 1. Única</v>
          </cell>
          <cell r="CL864" t="str">
            <v>4 CARRERA</v>
          </cell>
          <cell r="CM864">
            <v>8</v>
          </cell>
          <cell r="CN864">
            <v>9</v>
          </cell>
          <cell r="CO864">
            <v>83</v>
          </cell>
          <cell r="CP864" t="str">
            <v>1 Interno</v>
          </cell>
          <cell r="CQ864" t="str">
            <v>1 Natural</v>
          </cell>
          <cell r="CR864" t="str">
            <v>202576002000800844E</v>
          </cell>
          <cell r="CS864" t="str">
            <v>MODIFICACION - LIBERACION SALDO</v>
          </cell>
          <cell r="CT864" t="str">
            <v>Liberación</v>
          </cell>
          <cell r="CU864">
            <v>45996</v>
          </cell>
          <cell r="CX864" t="str">
            <v>$ 1.616.400</v>
          </cell>
        </row>
        <row r="865">
          <cell r="A865">
            <v>863</v>
          </cell>
          <cell r="B865" t="str">
            <v>CONVENIO INTERADMINISTRATIVO</v>
          </cell>
          <cell r="C865" t="str">
            <v>CONVENIO INTERADMINISTRATIVO - FONDO DE CHAPINERO</v>
          </cell>
          <cell r="D865" t="str">
            <v>CONTRATACION DIRECTA</v>
          </cell>
          <cell r="E865" t="str">
            <v>Aunar esfuerzos técnicos, administrativos y económicos entre el Fondo de Desarrollo Local de Chapinero y la Secretaria Distrital de Cultura, Recreación y Deporte para desarrollar las iniciativas culturales que impulsen la transformación social y económica de la localidad, en el marco de las apuestas del Plan Distrital de Desarrollo “Bogotá Camina Segura 2024 – 2027”</v>
          </cell>
          <cell r="F865" t="str">
            <v>1 1. Convenio</v>
          </cell>
          <cell r="G865" t="str">
            <v>1 Contratista</v>
          </cell>
          <cell r="H865" t="str">
            <v>2 Jurídica</v>
          </cell>
          <cell r="I865" t="str">
            <v>3 Pública (2-3)</v>
          </cell>
          <cell r="J865" t="str">
            <v>9 Públicos (3)</v>
          </cell>
          <cell r="K865" t="str">
            <v>211 211-Convenio Interadministrativo</v>
          </cell>
          <cell r="L865" t="str">
            <v>CO1.PCCNTR.8554409</v>
          </cell>
          <cell r="M865" t="str">
            <v>https://community.secop.gov.co/Public/Tendering/OpportunityDetail/Index?noticeUID=CO1.NTC.9071744&amp;isFromPublicArea=True&amp;isModal=False</v>
          </cell>
          <cell r="N865">
            <v>45967</v>
          </cell>
          <cell r="O865" t="str">
            <v>5 Contratación directa</v>
          </cell>
          <cell r="P865" t="str">
            <v>15 Convenios Interadministrativos (5-8)</v>
          </cell>
          <cell r="Q865" t="str">
            <v>N/A</v>
          </cell>
          <cell r="R865" t="str">
            <v>1 1. Ley 80</v>
          </cell>
          <cell r="S865" t="str">
            <v>8 8: Cultura</v>
          </cell>
          <cell r="T865" t="str">
            <v>1 Nacional</v>
          </cell>
          <cell r="U865" t="str">
            <v>3 3. Único Contratista</v>
          </cell>
          <cell r="V865" t="str">
            <v>FONDO DE DESARROLLO LOCAL DE CHAPINERO</v>
          </cell>
          <cell r="W865" t="str">
            <v>N.A</v>
          </cell>
          <cell r="X865">
            <v>899999061</v>
          </cell>
          <cell r="Y865">
            <v>9</v>
          </cell>
          <cell r="Z865" t="str">
            <v>Carrera 13 No. 54 - 74</v>
          </cell>
          <cell r="AA865">
            <v>3486200</v>
          </cell>
          <cell r="AB865" t="str">
            <v>alcalde.chapinero@gobiernobogota.gov.co</v>
          </cell>
          <cell r="AC865" t="str">
            <v>alcalde.chapinero@gobiernobogota.gov.co</v>
          </cell>
          <cell r="AD865" t="str">
            <v>N.A</v>
          </cell>
          <cell r="AE865" t="str">
            <v>N.A</v>
          </cell>
          <cell r="AF865" t="str">
            <v>N.A</v>
          </cell>
          <cell r="AG865" t="str">
            <v>N.A</v>
          </cell>
          <cell r="AH865" t="str">
            <v>N.A</v>
          </cell>
          <cell r="AI865" t="str">
            <v>1 1. Inversión</v>
          </cell>
          <cell r="AJ865" t="str">
            <v>N.A</v>
          </cell>
          <cell r="AK865" t="str">
            <v>N.A</v>
          </cell>
          <cell r="AL865" t="str">
            <v>N.A</v>
          </cell>
          <cell r="AN865">
            <v>0</v>
          </cell>
          <cell r="AQ865">
            <v>0</v>
          </cell>
          <cell r="AR865">
            <v>1875998470</v>
          </cell>
          <cell r="AS865">
            <v>3184399857</v>
          </cell>
          <cell r="AU865">
            <v>5060398327</v>
          </cell>
          <cell r="AV865">
            <v>0</v>
          </cell>
          <cell r="AW865" t="str">
            <v>N.A</v>
          </cell>
          <cell r="AX865" t="str">
            <v>N.A</v>
          </cell>
          <cell r="AY865" t="str">
            <v>N.A</v>
          </cell>
          <cell r="AZ865" t="str">
            <v>N.A</v>
          </cell>
          <cell r="BA865" t="str">
            <v>N.A</v>
          </cell>
          <cell r="BB865" t="str">
            <v>N.A</v>
          </cell>
          <cell r="BC865">
            <v>45968</v>
          </cell>
          <cell r="BD865">
            <v>45973</v>
          </cell>
          <cell r="BE865">
            <v>46203</v>
          </cell>
          <cell r="BF865">
            <v>46203</v>
          </cell>
          <cell r="BG865" t="str">
            <v>2 2-Ejecución</v>
          </cell>
          <cell r="BH865" t="str">
            <v>8 MESES</v>
          </cell>
          <cell r="BI865" t="str">
            <v>1 1. Días</v>
          </cell>
          <cell r="BJ865">
            <v>228</v>
          </cell>
          <cell r="BL865">
            <v>228</v>
          </cell>
          <cell r="BM865" t="str">
            <v>DIRECCIÓN DE ARTE, CULTURA Y PATRIMONIO</v>
          </cell>
          <cell r="BN865" t="str">
            <v>DIRECCIÓN DE ARTE, CULTURA Y PATRIMONIO</v>
          </cell>
          <cell r="BO865" t="str">
            <v>Adriana Maria Botero Velez</v>
          </cell>
          <cell r="BP865">
            <v>52254482</v>
          </cell>
          <cell r="BQ865">
            <v>6</v>
          </cell>
          <cell r="BR865" t="str">
            <v>Alexandra Mejía Guzmán</v>
          </cell>
          <cell r="BS865" t="str">
            <v>N.A</v>
          </cell>
          <cell r="BT865" t="str">
            <v>N.A</v>
          </cell>
          <cell r="BU865" t="str">
            <v>N.A</v>
          </cell>
          <cell r="BV865" t="str">
            <v>N.A</v>
          </cell>
          <cell r="BW865" t="str">
            <v>N.A</v>
          </cell>
          <cell r="BX865" t="str">
            <v>NO</v>
          </cell>
          <cell r="BY865" t="str">
            <v>N.A</v>
          </cell>
          <cell r="BZ865" t="str">
            <v>N.A</v>
          </cell>
          <cell r="CA865" t="str">
            <v>N.A</v>
          </cell>
          <cell r="CD865" t="str">
            <v>3 3. Municipal</v>
          </cell>
          <cell r="CE865" t="str">
            <v>2 2. Transferencias</v>
          </cell>
          <cell r="CF865" t="str">
            <v>1 1-Pesos Colombianos</v>
          </cell>
          <cell r="CG865" t="str">
            <v>3 Bogotá D.C.</v>
          </cell>
          <cell r="CH865" t="str">
            <v>149 3. Bogotá D.C.</v>
          </cell>
          <cell r="CI865" t="str">
            <v>17 17 La Candelaria</v>
          </cell>
          <cell r="CJ865" t="str">
            <v>LA CANDELARIA</v>
          </cell>
          <cell r="CK865" t="str">
            <v>1 1. Única</v>
          </cell>
          <cell r="CL865" t="str">
            <v>4 CARRERA</v>
          </cell>
          <cell r="CM865">
            <v>8</v>
          </cell>
          <cell r="CN865">
            <v>9</v>
          </cell>
          <cell r="CO865">
            <v>83</v>
          </cell>
          <cell r="CP865" t="str">
            <v>1 Interno</v>
          </cell>
          <cell r="CQ865" t="str">
            <v>1 Natural</v>
          </cell>
          <cell r="CR865" t="str">
            <v>202576002100300045E</v>
          </cell>
        </row>
        <row r="866">
          <cell r="A866">
            <v>864</v>
          </cell>
          <cell r="B866" t="str">
            <v>CONTRATO DE PRESTACIÓN DE SERVICIOS PROFESIONALES Y/O APOYO A LA GESTIÓN</v>
          </cell>
          <cell r="C866" t="str">
            <v>SCDPI-310-02119-25</v>
          </cell>
          <cell r="D866" t="str">
            <v>CONTRATACION DIRECTA</v>
          </cell>
          <cell r="E866" t="str">
            <v>Prestar los servicios profesionales a la Secretaría Distrital de Cultura, Recreación y Deporte, Subdirección de Gestión Cultural y Artística, para la planeación, ejecución y seguimiento administrativo y financiero de los programas, proyectos de inversión, contratos, convenios y demás instrumentos de gestión misional de la dependencia.</v>
          </cell>
          <cell r="F866" t="str">
            <v>17 17. Contrato de Prestación de Servicios</v>
          </cell>
          <cell r="G866" t="str">
            <v>1 Contratista</v>
          </cell>
          <cell r="H866" t="str">
            <v>1 Natural</v>
          </cell>
          <cell r="I866" t="str">
            <v>2 Privada (1)</v>
          </cell>
          <cell r="J866" t="str">
            <v>4 Persona Natural (2)</v>
          </cell>
          <cell r="K866" t="str">
            <v>31 31-Servicios Profesionales</v>
          </cell>
          <cell r="L866" t="str">
            <v>CO1.PCCNTR.8559736</v>
          </cell>
          <cell r="M866" t="str">
            <v>https://community.secop.gov.co/Public/Tendering/OpportunityDetail/Index?noticeUID=CO1.NTC.9085897&amp;isFromPublicArea=True&amp;isModal=False</v>
          </cell>
          <cell r="N866">
            <v>45968</v>
          </cell>
          <cell r="O866" t="str">
            <v>5 Contratación directa</v>
          </cell>
          <cell r="P866" t="str">
            <v>33 Prestación de Servicios Profesionales y Apoyo (5-8)</v>
          </cell>
          <cell r="Q866" t="str">
            <v>N/A</v>
          </cell>
          <cell r="R866" t="str">
            <v>1 1. Ley 80</v>
          </cell>
          <cell r="S866" t="str">
            <v>6 6: Prestacion de servicios</v>
          </cell>
          <cell r="T866" t="str">
            <v>1 Nacional</v>
          </cell>
          <cell r="U866" t="str">
            <v>3 3. Único Contratista</v>
          </cell>
          <cell r="V866" t="str">
            <v>MARIA ALEJANDRA CASTELLANOS GARCÍA</v>
          </cell>
          <cell r="W866" t="str">
            <v>F</v>
          </cell>
          <cell r="X866">
            <v>1014242879</v>
          </cell>
          <cell r="Y866">
            <v>7</v>
          </cell>
          <cell r="Z866" t="str">
            <v>Calle 6C # 5 - 50 int 7 apt 702 Multifamiliar Dividivi</v>
          </cell>
          <cell r="AA866">
            <v>3229008748</v>
          </cell>
          <cell r="AC866" t="str">
            <v>rasaleja21@gmail.com</v>
          </cell>
          <cell r="AG866" t="str">
            <v>Profesional en administración de empresas, administración pública, contaduría, economía, administración financiera o afines y Experiencia profesional de dos (2) años</v>
          </cell>
          <cell r="AH866" t="str">
            <v>FINANZAS Y COMERCIO INTERNACIONAL</v>
          </cell>
          <cell r="AI866" t="str">
            <v>1 1. Inversión</v>
          </cell>
          <cell r="AJ866">
            <v>81</v>
          </cell>
          <cell r="AK866" t="str">
            <v>O230117330120240081</v>
          </cell>
          <cell r="AL866" t="str">
            <v>Formación Artística, Cultural y Deportiva a lo largo de la vida en Bogotá D.C.</v>
          </cell>
          <cell r="AN866">
            <v>13038000</v>
          </cell>
          <cell r="AQ866">
            <v>13038000</v>
          </cell>
          <cell r="AU866">
            <v>13038000</v>
          </cell>
          <cell r="AV866" t="str">
            <v>$ 6.519.000</v>
          </cell>
          <cell r="AW866">
            <v>3373</v>
          </cell>
          <cell r="AX866">
            <v>13038000</v>
          </cell>
          <cell r="AY866">
            <v>45972</v>
          </cell>
          <cell r="AZ866">
            <v>1890</v>
          </cell>
          <cell r="BA866">
            <v>13038000</v>
          </cell>
          <cell r="BB866">
            <v>45957</v>
          </cell>
          <cell r="BC866">
            <v>45971</v>
          </cell>
          <cell r="BD866">
            <v>45973</v>
          </cell>
          <cell r="BE866">
            <v>46022</v>
          </cell>
          <cell r="BF866">
            <v>46033</v>
          </cell>
          <cell r="BG866" t="str">
            <v>2 2-Ejecución</v>
          </cell>
          <cell r="BH866" t="str">
            <v>2 MESES</v>
          </cell>
          <cell r="BI866" t="str">
            <v>1 1. Días</v>
          </cell>
          <cell r="BJ866">
            <v>49</v>
          </cell>
          <cell r="BK866">
            <v>11</v>
          </cell>
          <cell r="BL866">
            <v>60</v>
          </cell>
          <cell r="BM866" t="str">
            <v>DIRECCIÓN DE ARTE, CULTURA Y PATRIMONIO</v>
          </cell>
          <cell r="BN866" t="str">
            <v>SUBDIRECCIÓN DE GESTIÓN CULTURAL Y ARTISTICA</v>
          </cell>
          <cell r="BO866" t="str">
            <v>Adriana Maria Botero Velez</v>
          </cell>
          <cell r="BP866">
            <v>52254482</v>
          </cell>
          <cell r="BQ866">
            <v>6</v>
          </cell>
          <cell r="BR866" t="str">
            <v>N.A</v>
          </cell>
          <cell r="BS866" t="str">
            <v>N.A</v>
          </cell>
          <cell r="BT866" t="str">
            <v>N.A</v>
          </cell>
          <cell r="BU866" t="str">
            <v>N.A</v>
          </cell>
          <cell r="BV866" t="str">
            <v>N.A</v>
          </cell>
          <cell r="BW866" t="str">
            <v>N.A</v>
          </cell>
          <cell r="BX866" t="str">
            <v>N.A</v>
          </cell>
          <cell r="BY866" t="str">
            <v>N.A</v>
          </cell>
          <cell r="BZ866" t="str">
            <v>N.A</v>
          </cell>
          <cell r="CA866" t="str">
            <v>N.A</v>
          </cell>
          <cell r="CD866" t="str">
            <v>3 3. Municipal</v>
          </cell>
          <cell r="CE866" t="str">
            <v>2 2. Transferencias</v>
          </cell>
          <cell r="CF866" t="str">
            <v>1 1-Pesos Colombianos</v>
          </cell>
          <cell r="CG866" t="str">
            <v>3 Bogotá D.C.</v>
          </cell>
          <cell r="CH866" t="str">
            <v>149 3. Bogotá D.C.</v>
          </cell>
          <cell r="CI866" t="str">
            <v>17 17 La Candelaria</v>
          </cell>
          <cell r="CJ866" t="str">
            <v>LA CANDELARIA</v>
          </cell>
          <cell r="CK866" t="str">
            <v>1 1. Única</v>
          </cell>
          <cell r="CL866" t="str">
            <v>4 CARRERA</v>
          </cell>
          <cell r="CM866">
            <v>8</v>
          </cell>
          <cell r="CN866">
            <v>9</v>
          </cell>
          <cell r="CO866">
            <v>83</v>
          </cell>
          <cell r="CP866" t="str">
            <v>1 Interno</v>
          </cell>
          <cell r="CQ866" t="str">
            <v>1 Natural</v>
          </cell>
          <cell r="CR866" t="str">
            <v>202576002000800912E</v>
          </cell>
          <cell r="CS866" t="str">
            <v>MODIFICACION - PRORROGA</v>
          </cell>
          <cell r="CT866" t="str">
            <v>3 3. Prorroga</v>
          </cell>
          <cell r="CU866">
            <v>46009</v>
          </cell>
          <cell r="CV866">
            <v>46022</v>
          </cell>
          <cell r="CW866">
            <v>46033</v>
          </cell>
          <cell r="CY866" t="str">
            <v>11 DIAS</v>
          </cell>
        </row>
        <row r="867">
          <cell r="A867">
            <v>865</v>
          </cell>
          <cell r="B867" t="str">
            <v>CONTRATO DE PRESTACIÓN DE SERVICIOS PROFESIONALES Y/O APOYO A LA GESTIÓN</v>
          </cell>
          <cell r="C867" t="str">
            <v>SPGR 9725 DE 2025</v>
          </cell>
          <cell r="D867" t="str">
            <v>CONTRATACION DIRECTA</v>
          </cell>
          <cell r="E867" t="str">
            <v>Prestar servicios profesionales para apoyar las actividades de administración y cierre del componente dotación del proyecto de regalías con código bpin 2023011010004 "fortalecimiento de la red distrital de bibliotecas públicas - biblored de bogotá".</v>
          </cell>
          <cell r="F867" t="str">
            <v>17 17. Contrato de Prestación de Servicios</v>
          </cell>
          <cell r="G867" t="str">
            <v>1 Contratista</v>
          </cell>
          <cell r="H867" t="str">
            <v>1 Natural</v>
          </cell>
          <cell r="I867" t="str">
            <v>2 Privada (1)</v>
          </cell>
          <cell r="J867" t="str">
            <v>4 Persona Natural (2)</v>
          </cell>
          <cell r="K867" t="str">
            <v>31 31-Servicios Profesionales</v>
          </cell>
          <cell r="L867" t="str">
            <v>CO1.PCCNTR.8560836</v>
          </cell>
          <cell r="M867" t="str">
            <v>https://community.secop.gov.co/Public/Tendering/OpportunityDetail/Index?noticeUID=CO1.NTC.9088475&amp;isFromPublicArea=True&amp;isModal=False</v>
          </cell>
          <cell r="N867">
            <v>45968</v>
          </cell>
          <cell r="O867" t="str">
            <v>5 Contratación directa</v>
          </cell>
          <cell r="P867" t="str">
            <v>33 Prestación de Servicios Profesionales y Apoyo (5-8)</v>
          </cell>
          <cell r="Q867" t="str">
            <v>N/A</v>
          </cell>
          <cell r="R867" t="str">
            <v>1 1. Ley 80</v>
          </cell>
          <cell r="S867" t="str">
            <v>6 6: Prestacion de servicios</v>
          </cell>
          <cell r="T867" t="str">
            <v>1 Nacional</v>
          </cell>
          <cell r="U867" t="str">
            <v>3 3. Único Contratista</v>
          </cell>
          <cell r="V867" t="str">
            <v>DANIELA PEREZ ATARÁ</v>
          </cell>
          <cell r="W867" t="str">
            <v>F</v>
          </cell>
          <cell r="X867">
            <v>1019111527</v>
          </cell>
          <cell r="Y867">
            <v>6</v>
          </cell>
          <cell r="Z867" t="str">
            <v>carrera 46# 22b-20</v>
          </cell>
          <cell r="AA867">
            <v>3213962535</v>
          </cell>
          <cell r="AB867" t="str">
            <v>daniela.perez@scrd.gov.co</v>
          </cell>
          <cell r="AC867">
            <v>3213962535</v>
          </cell>
          <cell r="AD867">
            <v>34950</v>
          </cell>
          <cell r="AF867" t="str">
            <v>CUNDINAMARCA - BOGOTA</v>
          </cell>
          <cell r="AG867" t="str">
            <v>Profesional en ingeniería industrial o administración pública o administración de empresas o contaduría pública, con experiencia profesional de mínimo cuatro (4) años</v>
          </cell>
          <cell r="AH867" t="str">
            <v>ADMINISTRADOR PUBLICO</v>
          </cell>
          <cell r="AI867" t="str">
            <v>1 1. Inversión</v>
          </cell>
          <cell r="AK867" t="str">
            <v>00AR-3301-1603-2023-01101-0004</v>
          </cell>
          <cell r="AL867" t="str">
            <v>FORTALECIMIENTO DE LA RED DISTRITAL DE BIBLIOTECAS PÚBLICAS - BIBLORED DE BOGOTÁ</v>
          </cell>
          <cell r="AN867">
            <v>23009500</v>
          </cell>
          <cell r="AQ867">
            <v>23009500</v>
          </cell>
          <cell r="AU867">
            <v>23009500</v>
          </cell>
          <cell r="AV867" t="str">
            <v>$ 8.121.000</v>
          </cell>
          <cell r="AW867">
            <v>9825</v>
          </cell>
          <cell r="AX867">
            <v>23009500</v>
          </cell>
          <cell r="AY867" t="str">
            <v>1011/2025</v>
          </cell>
          <cell r="AZ867">
            <v>9725</v>
          </cell>
          <cell r="BA867" t="str">
            <v>$ 27.260.505</v>
          </cell>
          <cell r="BB867">
            <v>45938</v>
          </cell>
          <cell r="BC867">
            <v>45971</v>
          </cell>
          <cell r="BD867">
            <v>45972</v>
          </cell>
          <cell r="BE867">
            <v>46053</v>
          </cell>
          <cell r="BF867">
            <v>46053</v>
          </cell>
          <cell r="BG867" t="str">
            <v>2 2-Ejecución</v>
          </cell>
          <cell r="BH867" t="str">
            <v>2 MESES Y 25 DIAS</v>
          </cell>
          <cell r="BI867" t="str">
            <v>1 1. Días</v>
          </cell>
          <cell r="BJ867">
            <v>80</v>
          </cell>
          <cell r="BK867">
            <v>0</v>
          </cell>
          <cell r="BL867">
            <v>80</v>
          </cell>
          <cell r="BM867" t="str">
            <v>DIRECCIÓN DE LECTURA Y BIBLIOTECAS</v>
          </cell>
          <cell r="BN867" t="str">
            <v>DIRECCIÓN DE LECTURA Y BIBLIOTECAS</v>
          </cell>
          <cell r="BO867" t="str">
            <v>Bibiana Andrea Victorino Ramírez</v>
          </cell>
          <cell r="BP867">
            <v>52880976</v>
          </cell>
          <cell r="BQ867">
            <v>7</v>
          </cell>
          <cell r="BR867" t="str">
            <v>N.A</v>
          </cell>
          <cell r="BS867" t="str">
            <v>N.A</v>
          </cell>
          <cell r="BT867" t="str">
            <v>N.A</v>
          </cell>
          <cell r="BU867" t="str">
            <v>N.A</v>
          </cell>
          <cell r="BV867" t="str">
            <v>N.A</v>
          </cell>
          <cell r="BW867" t="str">
            <v>N.A</v>
          </cell>
          <cell r="BX867" t="str">
            <v>N.A</v>
          </cell>
          <cell r="BY867" t="str">
            <v>N.A</v>
          </cell>
          <cell r="BZ867" t="str">
            <v>N.A</v>
          </cell>
          <cell r="CA867" t="str">
            <v>N.A</v>
          </cell>
          <cell r="CD867" t="str">
            <v>3 3. Municipal</v>
          </cell>
          <cell r="CE867" t="str">
            <v>2 2. Transferencias</v>
          </cell>
          <cell r="CF867" t="str">
            <v>1 1-Pesos Colombianos</v>
          </cell>
          <cell r="CG867" t="str">
            <v>3 Bogotá D.C.</v>
          </cell>
          <cell r="CH867" t="str">
            <v>149 3. Bogotá D.C.</v>
          </cell>
          <cell r="CI867" t="str">
            <v>17 17 La Candelaria</v>
          </cell>
          <cell r="CJ867" t="str">
            <v>LA CANDELARIA</v>
          </cell>
          <cell r="CK867" t="str">
            <v>1 1. Única</v>
          </cell>
          <cell r="CL867" t="str">
            <v>4 CARRERA</v>
          </cell>
          <cell r="CM867">
            <v>8</v>
          </cell>
          <cell r="CN867">
            <v>9</v>
          </cell>
          <cell r="CO867">
            <v>83</v>
          </cell>
          <cell r="CP867" t="str">
            <v>1 Interno</v>
          </cell>
          <cell r="CQ867" t="str">
            <v>1 Natural</v>
          </cell>
          <cell r="CR867" t="str">
            <v>202576002000800848E</v>
          </cell>
        </row>
        <row r="868">
          <cell r="A868">
            <v>866</v>
          </cell>
          <cell r="B868" t="str">
            <v>CONTRATO DE PRESTACIÓN DE SERVICIOS PROFESIONALES Y/O APOYO A LA GESTIÓN</v>
          </cell>
          <cell r="C868" t="str">
            <v>SCDPI-220-02115-25</v>
          </cell>
          <cell r="D868" t="str">
            <v>CONTRATACION DIRECTA</v>
          </cell>
          <cell r="E868" t="str">
            <v>Prestar servicios profesionales a la Secretaría Distrital de Cultura, Recreación y Deporte - Dirección de Fomento, para apoyar el desarrollo del proceso de gestión de calidad y presupuestal, en articulación con el Grupo Interno de Trabajo de Gestión Financiera, en aspectos asociados a la programación y ejecución financiera así como a los procesos de desembolso a iniciativas priorizadas y ganadores en el marco de los convenios interadministrativos 690 de 2024, 679 y 680 de 2025.</v>
          </cell>
          <cell r="F868" t="str">
            <v>17 17. Contrato de Prestación de Servicios</v>
          </cell>
          <cell r="G868" t="str">
            <v>1 Contratista</v>
          </cell>
          <cell r="H868" t="str">
            <v>1 Natural</v>
          </cell>
          <cell r="I868" t="str">
            <v>2 Privada (1)</v>
          </cell>
          <cell r="J868" t="str">
            <v>4 Persona Natural (2)</v>
          </cell>
          <cell r="K868" t="str">
            <v>31 31-Servicios Profesionales</v>
          </cell>
          <cell r="L868" t="str">
            <v>CO1.PCCNTR.8560846</v>
          </cell>
          <cell r="M868" t="str">
            <v>https://community.secop.gov.co/Public/Tendering/OpportunityDetail/Index?noticeUID=CO1.NTC.9088418&amp;isFromPublicArea=True&amp;isModal=False</v>
          </cell>
          <cell r="N868">
            <v>45968</v>
          </cell>
          <cell r="O868" t="str">
            <v>5 Contratación directa</v>
          </cell>
          <cell r="P868" t="str">
            <v>33 Prestación de Servicios Profesionales y Apoyo (5-8)</v>
          </cell>
          <cell r="Q868" t="str">
            <v>N/A</v>
          </cell>
          <cell r="R868" t="str">
            <v>1 1. Ley 80</v>
          </cell>
          <cell r="S868" t="str">
            <v>6 6: Prestacion de servicios</v>
          </cell>
          <cell r="T868" t="str">
            <v>1 Nacional</v>
          </cell>
          <cell r="U868" t="str">
            <v>3 3. Único Contratista</v>
          </cell>
          <cell r="V868" t="str">
            <v>ANGELA MARIA QUINTERO CARDENAS</v>
          </cell>
          <cell r="W868" t="str">
            <v>F</v>
          </cell>
          <cell r="X868">
            <v>52090135</v>
          </cell>
          <cell r="Y868">
            <v>1</v>
          </cell>
          <cell r="Z868" t="str">
            <v>CARRERA 67 56 63 SUR BOGOTA</v>
          </cell>
          <cell r="AA868">
            <v>3143942041</v>
          </cell>
          <cell r="AB868" t="str">
            <v>angela.quintero@scrd.gov.co</v>
          </cell>
          <cell r="AC868" t="str">
            <v>angela.quintero@yahoo.com</v>
          </cell>
          <cell r="AF868" t="str">
            <v>CALDAS - MANIZALES</v>
          </cell>
          <cell r="AG868" t="str">
            <v>Profesional en Economía, Administración, Contaduría con (4)</v>
          </cell>
          <cell r="AH868" t="str">
            <v>ECONOMISTA</v>
          </cell>
          <cell r="AI868" t="str">
            <v>1 1. Inversión</v>
          </cell>
          <cell r="AJ868">
            <v>152</v>
          </cell>
          <cell r="AK868" t="str">
            <v>O230117330120240152</v>
          </cell>
          <cell r="AL868" t="str">
            <v>Fortalecimiento del Fomento para el Desarrollo de Procesos Culturales Sostenibles en Bogotá D.C.</v>
          </cell>
          <cell r="AN868">
            <v>44665500</v>
          </cell>
          <cell r="AQ868">
            <v>44665500</v>
          </cell>
          <cell r="AU868">
            <v>44665500</v>
          </cell>
          <cell r="AV868" t="str">
            <v>$ 8.121.000</v>
          </cell>
          <cell r="AW868">
            <v>3320</v>
          </cell>
          <cell r="AX868">
            <v>44665500</v>
          </cell>
          <cell r="AY868">
            <v>45969</v>
          </cell>
          <cell r="AZ868">
            <v>1888</v>
          </cell>
          <cell r="BA868">
            <v>64968000</v>
          </cell>
          <cell r="BB868">
            <v>45957</v>
          </cell>
          <cell r="BC868">
            <v>45968</v>
          </cell>
          <cell r="BD868">
            <v>45971</v>
          </cell>
          <cell r="BE868">
            <v>46137</v>
          </cell>
          <cell r="BF868">
            <v>46137</v>
          </cell>
          <cell r="BG868" t="str">
            <v>2 2-Ejecución</v>
          </cell>
          <cell r="BH868" t="str">
            <v>5 MESES Y 15 DIAS</v>
          </cell>
          <cell r="BI868" t="str">
            <v>1 1. Días</v>
          </cell>
          <cell r="BJ868">
            <v>165</v>
          </cell>
          <cell r="BK868">
            <v>0</v>
          </cell>
          <cell r="BL868">
            <v>165</v>
          </cell>
          <cell r="BM868" t="str">
            <v>SUBSECRETARÍA DE GOBERNANZA</v>
          </cell>
          <cell r="BN868" t="str">
            <v>SUBSECRETARÍA DE GOBERNANZA</v>
          </cell>
          <cell r="BO868" t="str">
            <v>Juan Diego Jaramillo Morales</v>
          </cell>
          <cell r="BP868">
            <v>8357126</v>
          </cell>
          <cell r="BQ868">
            <v>1</v>
          </cell>
          <cell r="BR868" t="str">
            <v>N.A</v>
          </cell>
          <cell r="BS868" t="str">
            <v>N.A</v>
          </cell>
          <cell r="BT868" t="str">
            <v>N.A</v>
          </cell>
          <cell r="BU868" t="str">
            <v>N.A</v>
          </cell>
          <cell r="BV868" t="str">
            <v>N.A</v>
          </cell>
          <cell r="BW868" t="str">
            <v>N.A</v>
          </cell>
          <cell r="BX868" t="str">
            <v>N.A</v>
          </cell>
          <cell r="BY868" t="str">
            <v>N.A</v>
          </cell>
          <cell r="BZ868" t="str">
            <v>N.A</v>
          </cell>
          <cell r="CA868" t="str">
            <v>N.A</v>
          </cell>
          <cell r="CD868" t="str">
            <v>3 3. Municipal</v>
          </cell>
          <cell r="CE868" t="str">
            <v>2 2. Transferencias</v>
          </cell>
          <cell r="CF868" t="str">
            <v>1 1-Pesos Colombianos</v>
          </cell>
          <cell r="CG868" t="str">
            <v>3 Bogotá D.C.</v>
          </cell>
          <cell r="CH868" t="str">
            <v>149 3. Bogotá D.C.</v>
          </cell>
          <cell r="CI868" t="str">
            <v>17 17 La Candelaria</v>
          </cell>
          <cell r="CJ868" t="str">
            <v>LA CANDELARIA</v>
          </cell>
          <cell r="CK868" t="str">
            <v>1 1. Única</v>
          </cell>
          <cell r="CL868" t="str">
            <v>4 CARRERA</v>
          </cell>
          <cell r="CM868">
            <v>8</v>
          </cell>
          <cell r="CN868">
            <v>9</v>
          </cell>
          <cell r="CO868">
            <v>83</v>
          </cell>
          <cell r="CP868" t="str">
            <v>1 Interno</v>
          </cell>
          <cell r="CQ868" t="str">
            <v>1 Natural</v>
          </cell>
          <cell r="CR868" t="str">
            <v>202576002000800862E</v>
          </cell>
        </row>
        <row r="869">
          <cell r="A869">
            <v>867</v>
          </cell>
          <cell r="B869" t="str">
            <v>CONTRATO INTERADMINISTRATIVO</v>
          </cell>
          <cell r="C869" t="str">
            <v>EQUIPAMIENTOCENTRO CULTURAL JUVENIL EN LA CIUDAD.</v>
          </cell>
          <cell r="D869" t="str">
            <v>CONTRATACION DIRECTA</v>
          </cell>
          <cell r="E869" t="str">
            <v>Realizar la gerencia integral para la estructuración de los contratos derivados que permitan la ejecución de los estudios y diseños de acuerdo con los parámetros entregados por la secretaría, para la posterior construcción y sus respectivas interventorías del equipamiento centro cultural juvenil en la ciudad de Bogotá D.C.</v>
          </cell>
          <cell r="F869" t="str">
            <v>17 17. Contrato de Prestación de Servicios</v>
          </cell>
          <cell r="G869" t="str">
            <v>1 Contratista</v>
          </cell>
          <cell r="H869" t="str">
            <v>2 Jurídica</v>
          </cell>
          <cell r="I869" t="str">
            <v>3 Pública (2-3)</v>
          </cell>
          <cell r="J869" t="str">
            <v>9 Públicos (3)</v>
          </cell>
          <cell r="K869" t="str">
            <v>911 911-Contrato Interadministrativo</v>
          </cell>
          <cell r="L869" t="str">
            <v>CO1.PCCNTR.8564732</v>
          </cell>
          <cell r="M869" t="str">
            <v>https://community.secop.gov.co/Public/Tendering/OpportunityDetail/Index?noticeUID=CO1.NTC.9091949&amp;isFromPublicArea=True&amp;isModal=False</v>
          </cell>
          <cell r="N869">
            <v>45968</v>
          </cell>
          <cell r="O869" t="str">
            <v>5 Contratación directa</v>
          </cell>
          <cell r="P869" t="str">
            <v>13 Contratos Interadministrativos (5-8)</v>
          </cell>
          <cell r="Q869" t="str">
            <v>N/A</v>
          </cell>
          <cell r="R869" t="str">
            <v>1 1. Ley 80</v>
          </cell>
          <cell r="S869" t="str">
            <v>6 6: Prestacion de servicios</v>
          </cell>
          <cell r="T869" t="str">
            <v>1 Nacional</v>
          </cell>
          <cell r="U869" t="str">
            <v>3 3. Único Contratista</v>
          </cell>
          <cell r="V869" t="str">
            <v>EMPRESA DE RENOVACIÓN Y DESARROLLO URBANO DE BOGOTA DC</v>
          </cell>
          <cell r="W869" t="str">
            <v>N.A</v>
          </cell>
          <cell r="X869">
            <v>830144890</v>
          </cell>
          <cell r="Y869">
            <v>8</v>
          </cell>
          <cell r="Z869" t="str">
            <v>Bogota</v>
          </cell>
          <cell r="AA869">
            <v>3599494</v>
          </cell>
          <cell r="AB869" t="str">
            <v>contratacion@renobo.com.co</v>
          </cell>
          <cell r="AC869" t="str">
            <v>contratacion@renobo.com.co</v>
          </cell>
          <cell r="AD869" t="str">
            <v>N.A</v>
          </cell>
          <cell r="AE869" t="str">
            <v>N/A</v>
          </cell>
          <cell r="AF869" t="str">
            <v>N.A</v>
          </cell>
          <cell r="AG869" t="str">
            <v>N.A</v>
          </cell>
          <cell r="AH869" t="str">
            <v>N.A</v>
          </cell>
          <cell r="AI869" t="str">
            <v>1 1. Inversión</v>
          </cell>
          <cell r="AJ869">
            <v>123</v>
          </cell>
          <cell r="AK869" t="str">
            <v>O230117330120240123</v>
          </cell>
          <cell r="AL869" t="str">
            <v>Asistencia Técnica para el desarrollo de infraestructuras culturales sostenibles en el Distrito Capital Bogotá D.C</v>
          </cell>
          <cell r="AN869">
            <v>22059826835</v>
          </cell>
          <cell r="AQ869">
            <v>22059826835</v>
          </cell>
          <cell r="AU869">
            <v>22059826835</v>
          </cell>
          <cell r="AV869">
            <v>0</v>
          </cell>
          <cell r="AW869" t="str">
            <v>3340
  3339</v>
          </cell>
          <cell r="AX869">
            <v>7986663999</v>
          </cell>
          <cell r="AY869">
            <v>45971</v>
          </cell>
          <cell r="AZ869" t="str">
            <v>2032
  1866</v>
          </cell>
          <cell r="BA869">
            <v>7986663999</v>
          </cell>
          <cell r="BB869">
            <v>45967</v>
          </cell>
          <cell r="BC869">
            <v>45968</v>
          </cell>
          <cell r="BD869">
            <v>45975</v>
          </cell>
          <cell r="BE869">
            <v>47039</v>
          </cell>
          <cell r="BF869">
            <v>47039</v>
          </cell>
          <cell r="BG869" t="str">
            <v>2 2-Ejecución</v>
          </cell>
          <cell r="BH869" t="str">
            <v>35 MESES</v>
          </cell>
          <cell r="BI869" t="str">
            <v>1 1. Días</v>
          </cell>
          <cell r="BJ869">
            <v>1049</v>
          </cell>
          <cell r="BK869">
            <v>0</v>
          </cell>
          <cell r="BL869">
            <v>1049</v>
          </cell>
          <cell r="BM869" t="str">
            <v>DIRECCIÓN DE ARTE, CULTURA Y PATRIMONIO</v>
          </cell>
          <cell r="BN869" t="str">
            <v>DIRECCIÓN DE ARTE, CULTURA Y PATRIMONIO</v>
          </cell>
          <cell r="BO869" t="str">
            <v>Daniela Gutierres Vargas</v>
          </cell>
          <cell r="BP869">
            <v>1026269278</v>
          </cell>
          <cell r="BQ869">
            <v>1</v>
          </cell>
          <cell r="BR869" t="str">
            <v>Carlos Felipe Reyes Forero</v>
          </cell>
          <cell r="BS869" t="str">
            <v>N.A</v>
          </cell>
          <cell r="BT869" t="str">
            <v>N.A</v>
          </cell>
          <cell r="BU869" t="str">
            <v>N.A</v>
          </cell>
          <cell r="BV869" t="str">
            <v>N.A</v>
          </cell>
          <cell r="BW869" t="str">
            <v>N.A</v>
          </cell>
          <cell r="BX869" t="str">
            <v>N.A</v>
          </cell>
          <cell r="BY869" t="str">
            <v>N.A</v>
          </cell>
          <cell r="BZ869" t="str">
            <v>N.A</v>
          </cell>
          <cell r="CA869" t="str">
            <v>N.A</v>
          </cell>
          <cell r="CD869" t="str">
            <v>3 3. Municipal</v>
          </cell>
          <cell r="CE869" t="str">
            <v>2 2. Transferencias</v>
          </cell>
          <cell r="CF869" t="str">
            <v>1 1-Pesos Colombianos</v>
          </cell>
          <cell r="CG869" t="str">
            <v>3 Bogotá D.C.</v>
          </cell>
          <cell r="CH869" t="str">
            <v>149 3. Bogotá D.C.</v>
          </cell>
          <cell r="CI869" t="str">
            <v>17 17 La Candelaria</v>
          </cell>
          <cell r="CJ869" t="str">
            <v>LA CANDELARIA</v>
          </cell>
          <cell r="CK869" t="str">
            <v>1 1. Única</v>
          </cell>
          <cell r="CL869" t="str">
            <v>4 CARRERA</v>
          </cell>
          <cell r="CM869">
            <v>8</v>
          </cell>
          <cell r="CN869">
            <v>9</v>
          </cell>
          <cell r="CO869">
            <v>83</v>
          </cell>
          <cell r="CP869" t="str">
            <v>1 Interno</v>
          </cell>
          <cell r="CQ869" t="str">
            <v>1 Natural</v>
          </cell>
          <cell r="CR869" t="str">
            <v>202433007201100004E</v>
          </cell>
        </row>
        <row r="870">
          <cell r="A870">
            <v>868</v>
          </cell>
          <cell r="B870" t="str">
            <v>CONVENIO INTERADMINISTRATIVO DE COOPERACIÓN</v>
          </cell>
          <cell r="C870" t="str">
            <v>DADEP-CD-490-2025</v>
          </cell>
          <cell r="D870" t="str">
            <v>CONTRATACION DIRECTA</v>
          </cell>
          <cell r="E870" t="str">
            <v>Aunar esfuerzos técnicos, administrativos y operativos entre el Departamento Administrativo de la Defensoría del Espacio Público – DADEP y las entidades distritales competentes en materia de defensa, gestión, protección y sostenibilidad del espacio público, con el fin de articular, planear y priorizar acciones de intervención integrales que garanticen el cumplimiento efectivo de las normas que rigen la gestión del espacio público en Bogotá D.C., dentro del marco de sus respectivas competencias misionales.</v>
          </cell>
          <cell r="F870" t="str">
            <v>1 1. Convenio</v>
          </cell>
          <cell r="G870" t="str">
            <v>1 Contratista</v>
          </cell>
          <cell r="H870" t="str">
            <v>2 Jurídica</v>
          </cell>
          <cell r="I870" t="str">
            <v>3 Pública (2-3)</v>
          </cell>
          <cell r="J870" t="str">
            <v>9 Públicos (3)</v>
          </cell>
          <cell r="K870" t="str">
            <v>211 211-Convenio Interadministrativo</v>
          </cell>
          <cell r="L870" t="str">
            <v>25-22-113802-13490445</v>
          </cell>
          <cell r="M870" t="str">
            <v>https://www.contratos.gov.co/consultas/detalleProceso.do?numConstancia=25-22-113802</v>
          </cell>
          <cell r="N870">
            <v>45968</v>
          </cell>
          <cell r="O870" t="str">
            <v>5 Contratación directa</v>
          </cell>
          <cell r="P870" t="str">
            <v>15 Convenios Interadministrativos (5-8)</v>
          </cell>
          <cell r="Q870" t="str">
            <v>N/A</v>
          </cell>
          <cell r="R870" t="str">
            <v>1 1. Ley 80</v>
          </cell>
          <cell r="S870" t="str">
            <v>8 8: Cultura</v>
          </cell>
          <cell r="T870" t="str">
            <v>1 Nacional</v>
          </cell>
          <cell r="U870" t="str">
            <v>3 3. Único Contratista</v>
          </cell>
          <cell r="V870" t="str">
            <v>SCRD - SDA - SDG - IPES - UAESP - DADEP- SDSCJ</v>
          </cell>
          <cell r="W870" t="str">
            <v>N.A</v>
          </cell>
          <cell r="X870">
            <v>899999061</v>
          </cell>
          <cell r="Y870">
            <v>9</v>
          </cell>
          <cell r="Z870" t="str">
            <v>Carrera 8 No. 9 -83</v>
          </cell>
          <cell r="AA870">
            <v>6013274850</v>
          </cell>
          <cell r="AC870" t="str">
            <v>correspondencia.externa@scrd.gov.co</v>
          </cell>
          <cell r="AD870" t="str">
            <v>N.A</v>
          </cell>
          <cell r="AE870" t="str">
            <v>N.A</v>
          </cell>
          <cell r="AF870" t="str">
            <v>N.A</v>
          </cell>
          <cell r="AG870" t="str">
            <v>N.A</v>
          </cell>
          <cell r="AH870" t="str">
            <v>N.A</v>
          </cell>
          <cell r="AI870" t="str">
            <v>4 4. Otro</v>
          </cell>
          <cell r="AN870">
            <v>0</v>
          </cell>
          <cell r="AQ870">
            <v>0</v>
          </cell>
          <cell r="AU870">
            <v>0</v>
          </cell>
          <cell r="AV870" t="str">
            <v>$ 0</v>
          </cell>
          <cell r="AW870" t="str">
            <v>N.A</v>
          </cell>
          <cell r="AX870" t="str">
            <v>N.A</v>
          </cell>
          <cell r="AY870" t="str">
            <v>N.A</v>
          </cell>
          <cell r="AZ870" t="str">
            <v>N.A</v>
          </cell>
          <cell r="BA870" t="str">
            <v>N.A</v>
          </cell>
          <cell r="BB870" t="str">
            <v>N.A</v>
          </cell>
          <cell r="BC870">
            <v>45968</v>
          </cell>
          <cell r="BD870">
            <v>45968</v>
          </cell>
          <cell r="BE870">
            <v>46333</v>
          </cell>
          <cell r="BF870">
            <v>46332</v>
          </cell>
          <cell r="BG870" t="str">
            <v>2 2-Ejecución</v>
          </cell>
          <cell r="BH870" t="str">
            <v>Un año</v>
          </cell>
          <cell r="BI870" t="str">
            <v>1 1. Días</v>
          </cell>
          <cell r="BJ870">
            <v>360</v>
          </cell>
          <cell r="BL870">
            <v>360</v>
          </cell>
          <cell r="BM870" t="str">
            <v>DIRECCIÓN DE ARTE, CULTURA Y PATRIMONIO</v>
          </cell>
          <cell r="BN870" t="str">
            <v>DIRECCIÓN DE ARTE, CULTURA Y PATRIMONIO</v>
          </cell>
          <cell r="BO870" t="str">
            <v>Nathalia Rippe Sierra</v>
          </cell>
          <cell r="BP870">
            <v>35513244</v>
          </cell>
          <cell r="BQ870">
            <v>1</v>
          </cell>
          <cell r="BR870" t="str">
            <v>N.A</v>
          </cell>
          <cell r="BS870" t="str">
            <v>N.A</v>
          </cell>
          <cell r="BT870" t="str">
            <v>N.A</v>
          </cell>
          <cell r="BU870" t="str">
            <v>N.A</v>
          </cell>
          <cell r="BV870" t="str">
            <v>N.A</v>
          </cell>
          <cell r="BW870" t="str">
            <v>N.A</v>
          </cell>
          <cell r="BX870" t="str">
            <v>N.A</v>
          </cell>
          <cell r="BY870" t="str">
            <v>N.A</v>
          </cell>
          <cell r="BZ870" t="str">
            <v>N.A</v>
          </cell>
          <cell r="CA870" t="str">
            <v>N.A</v>
          </cell>
          <cell r="CD870" t="str">
            <v>3 3. Municipal</v>
          </cell>
          <cell r="CE870" t="str">
            <v>2 2. Transferencias</v>
          </cell>
          <cell r="CF870" t="str">
            <v>1 1-Pesos Colombianos</v>
          </cell>
          <cell r="CG870" t="str">
            <v>3 Bogotá D.C.</v>
          </cell>
          <cell r="CH870" t="str">
            <v>149 3. Bogotá D.C.</v>
          </cell>
          <cell r="CI870" t="str">
            <v>17 17 La Candelaria</v>
          </cell>
          <cell r="CJ870" t="str">
            <v>LA CANDELARIA</v>
          </cell>
          <cell r="CK870" t="str">
            <v>1 1. Única</v>
          </cell>
          <cell r="CL870" t="str">
            <v>4 CARRERA</v>
          </cell>
          <cell r="CM870">
            <v>8</v>
          </cell>
          <cell r="CN870">
            <v>9</v>
          </cell>
          <cell r="CO870">
            <v>83</v>
          </cell>
          <cell r="CP870" t="str">
            <v>1 Interno</v>
          </cell>
          <cell r="CQ870" t="str">
            <v>1 Natural</v>
          </cell>
          <cell r="CR870" t="str">
            <v>202576002100300046E</v>
          </cell>
        </row>
        <row r="871">
          <cell r="A871">
            <v>869</v>
          </cell>
          <cell r="B871" t="str">
            <v>CONTRATO DE PRESTACIÓN DE SERVICIOS PROFESIONALES Y/O APOYO A LA GESTIÓN</v>
          </cell>
          <cell r="C871" t="str">
            <v>SCDPI-21417-01505-25</v>
          </cell>
          <cell r="D871" t="str">
            <v>CONTRATACION DIRECTA</v>
          </cell>
          <cell r="E871" t="str">
            <v>Prestar servicios profesionales a la Secretaría de Cultura, Recreación y Deporte – Dirección Observatorio y Gestión del Conocimiento Cultural, para el desarrollo de actividades relacionadas con el análisis, elaboración y mejora de procesos a partir de datos, utilizando enfoques de pensamiento sistémico y metodologías centradas en la ciudadanía, que contribuyan al fortalecimiento de la experiencia de los usuarios y la gestión operativa de las temáticas de movilidad, en el marco del convenio interadministrativo No. 611 de 2025.</v>
          </cell>
          <cell r="F871" t="str">
            <v>17 17. Contrato de Prestación de Servicios</v>
          </cell>
          <cell r="G871" t="str">
            <v>1 Contratista</v>
          </cell>
          <cell r="H871" t="str">
            <v>1 Natural</v>
          </cell>
          <cell r="I871" t="str">
            <v>2 Privada (1)</v>
          </cell>
          <cell r="J871" t="str">
            <v>4 Persona Natural (2)</v>
          </cell>
          <cell r="K871" t="str">
            <v>31 31-Servicios Profesionales</v>
          </cell>
          <cell r="L871" t="str">
            <v>CO1.PCCNTR.8571426</v>
          </cell>
          <cell r="M871" t="str">
            <v>https://community.secop.gov.co/Public/Tendering/OpportunityDetail/Index?noticeUID=CO1.NTC.9075736&amp;isFromPublicArea=True&amp;isModal=False</v>
          </cell>
          <cell r="N871">
            <v>45967</v>
          </cell>
          <cell r="O871" t="str">
            <v>5 Contratación directa</v>
          </cell>
          <cell r="P871" t="str">
            <v>33 Prestación de Servicios Profesionales y Apoyo (5-8)</v>
          </cell>
          <cell r="Q871" t="str">
            <v>N/A</v>
          </cell>
          <cell r="R871" t="str">
            <v>1 1. Ley 80</v>
          </cell>
          <cell r="S871" t="str">
            <v>6 6: Prestacion de servicios</v>
          </cell>
          <cell r="T871" t="str">
            <v>1 Nacional</v>
          </cell>
          <cell r="U871" t="str">
            <v>3 3. Único Contratista</v>
          </cell>
          <cell r="V871" t="str">
            <v>NATALY ANDREA SANCHEZ MARTINEZ</v>
          </cell>
          <cell r="W871" t="str">
            <v>F</v>
          </cell>
          <cell r="X871">
            <v>1013601888</v>
          </cell>
          <cell r="Y871">
            <v>0</v>
          </cell>
          <cell r="Z871" t="str">
            <v>CL 28 SUR 32 A 23</v>
          </cell>
          <cell r="AA871">
            <v>3104684600</v>
          </cell>
          <cell r="AB871" t="str">
            <v>nataly.sanchez@mail.scrd.gov.co</v>
          </cell>
          <cell r="AC871" t="str">
            <v>nasanchezm@gmail.com</v>
          </cell>
          <cell r="AD871">
            <v>32520</v>
          </cell>
          <cell r="AF871" t="str">
            <v>CUNDIMANARCA - BOGOTA</v>
          </cell>
          <cell r="AG871" t="str">
            <v>Titulo profesional en arquitectura, diseño gráfico, diseño web, multimedia o afines; diseño industrial, comunicación social y periodismo, publicidad, artes plásticas, artes liberales, artes escénicas, musica, literatura, ciencias administrativas y económicas, ciencias sociales y humanas, ciencia política y relaciones internacionales, ingeniería o afines.</v>
          </cell>
          <cell r="AH871" t="str">
            <v>DISENADOR INDUSTRIAL</v>
          </cell>
          <cell r="AI871" t="str">
            <v>1 1. Inversión</v>
          </cell>
          <cell r="AJ871">
            <v>122</v>
          </cell>
          <cell r="AK871" t="str">
            <v>O230117330120240122</v>
          </cell>
          <cell r="AL871" t="str">
            <v>Innovación y cambio cultural para la transformación de comportamientos que promuevan el orgullo por la ciudad de Bogotá D.C.</v>
          </cell>
          <cell r="AN871">
            <v>22650000</v>
          </cell>
          <cell r="AQ871">
            <v>22650000</v>
          </cell>
          <cell r="AU871">
            <v>22650000</v>
          </cell>
          <cell r="AV871" t="str">
            <v>$ 11.325.000</v>
          </cell>
          <cell r="AW871">
            <v>3438</v>
          </cell>
          <cell r="AX871">
            <v>22650000</v>
          </cell>
          <cell r="AY871">
            <v>45974</v>
          </cell>
          <cell r="AZ871">
            <v>1363</v>
          </cell>
          <cell r="BA871">
            <v>24240000</v>
          </cell>
          <cell r="BB871">
            <v>45868</v>
          </cell>
          <cell r="BC871">
            <v>45972</v>
          </cell>
          <cell r="BD871">
            <v>45974</v>
          </cell>
          <cell r="BE871">
            <v>46021</v>
          </cell>
          <cell r="BF871">
            <v>46021</v>
          </cell>
          <cell r="BG871" t="str">
            <v>2 2-Ejecución</v>
          </cell>
          <cell r="BH871" t="str">
            <v>2 MESES</v>
          </cell>
          <cell r="BI871" t="str">
            <v>1 1. Días</v>
          </cell>
          <cell r="BJ871">
            <v>47</v>
          </cell>
          <cell r="BK871">
            <v>0</v>
          </cell>
          <cell r="BL871">
            <v>47</v>
          </cell>
          <cell r="BM871" t="str">
            <v>SUBSECRETARÍA DISTRITAL DE CULTURA CIUDADANA Y GESTIÓN DEL CONOCIMIENTO</v>
          </cell>
          <cell r="BN871" t="str">
            <v>SUBSECRETARÍA DISTRITAL DE CULTURA CIUDADANA Y GESTIÓN DEL CONOCIMIENTO</v>
          </cell>
          <cell r="BO871" t="str">
            <v>Diego Fernando Maldonado Castellano</v>
          </cell>
          <cell r="BP871">
            <v>80863541</v>
          </cell>
          <cell r="BQ871">
            <v>7</v>
          </cell>
          <cell r="BR871" t="str">
            <v>N.A</v>
          </cell>
          <cell r="BS871" t="str">
            <v>N.A</v>
          </cell>
          <cell r="BT871" t="str">
            <v>N.A</v>
          </cell>
          <cell r="BU871" t="str">
            <v>N.A</v>
          </cell>
          <cell r="BV871" t="str">
            <v>N.A</v>
          </cell>
          <cell r="BW871" t="str">
            <v>N.A</v>
          </cell>
          <cell r="BX871" t="str">
            <v>N.A</v>
          </cell>
          <cell r="BY871" t="str">
            <v>N.A</v>
          </cell>
          <cell r="BZ871" t="str">
            <v>N.A</v>
          </cell>
          <cell r="CA871" t="str">
            <v>N.A</v>
          </cell>
          <cell r="CD871" t="str">
            <v>3 3. Municipal</v>
          </cell>
          <cell r="CE871" t="str">
            <v>2 2. Transferencias</v>
          </cell>
          <cell r="CF871" t="str">
            <v>1 1-Pesos Colombianos</v>
          </cell>
          <cell r="CG871" t="str">
            <v>3 Bogotá D.C.</v>
          </cell>
          <cell r="CH871" t="str">
            <v>149 3. Bogotá D.C.</v>
          </cell>
          <cell r="CI871" t="str">
            <v>17 17 La Candelaria</v>
          </cell>
          <cell r="CJ871" t="str">
            <v>LA CANDELARIA</v>
          </cell>
          <cell r="CK871" t="str">
            <v>1 1. Única</v>
          </cell>
          <cell r="CL871" t="str">
            <v>4 CARRERA</v>
          </cell>
          <cell r="CM871">
            <v>8</v>
          </cell>
          <cell r="CN871">
            <v>9</v>
          </cell>
          <cell r="CO871">
            <v>83</v>
          </cell>
          <cell r="CP871" t="str">
            <v>1 Interno</v>
          </cell>
          <cell r="CQ871" t="str">
            <v>1 Natural</v>
          </cell>
          <cell r="CR871" t="str">
            <v>202576002000800793E</v>
          </cell>
        </row>
        <row r="872">
          <cell r="A872">
            <v>870</v>
          </cell>
          <cell r="B872" t="str">
            <v>COMPRAVENTA</v>
          </cell>
          <cell r="C872" t="str">
            <v>SCRD-MIC- 48-2025</v>
          </cell>
          <cell r="D872" t="str">
            <v>MÍNIMA CUANTÍA</v>
          </cell>
          <cell r="E872" t="str">
            <v>Adquirir elementos de identificación, entre ellos hoodies y tulas de tela, destinados a los facilitadores y articuladores que participan en los Laboratorios de Cocreación y jornadas comunitarias desarrollados en el marco del convenio interaministrativo N. 757 de 2024.</v>
          </cell>
          <cell r="F872" t="str">
            <v>8 8. Compraventa</v>
          </cell>
          <cell r="G872" t="str">
            <v>1 Contratista</v>
          </cell>
          <cell r="H872" t="str">
            <v>2 Jurídica</v>
          </cell>
          <cell r="I872" t="str">
            <v>2 Privada (1)</v>
          </cell>
          <cell r="J872" t="str">
            <v>3 Privadas (2)</v>
          </cell>
          <cell r="K872" t="str">
            <v>121 121-Compraventa (Bienes Muebles)</v>
          </cell>
          <cell r="L872" t="str">
            <v>CO1.PCCNTR.8574892</v>
          </cell>
          <cell r="M872" t="str">
            <v>https://community.secop.gov.co/Public/Tendering/OpportunityDetail/Index?noticeUID=CO1.NTC.8984827&amp;isFromPublicArea=True&amp;isModal=False</v>
          </cell>
          <cell r="N872">
            <v>45951</v>
          </cell>
          <cell r="O872" t="str">
            <v>4 Mínima cuantía</v>
          </cell>
          <cell r="P872" t="str">
            <v>30 Porcentaje Mínima Cuantía (4)</v>
          </cell>
          <cell r="Q872" t="str">
            <v>N/A</v>
          </cell>
          <cell r="R872" t="str">
            <v>1 1. Ley 80</v>
          </cell>
          <cell r="S872" t="str">
            <v>8 8: Cultura</v>
          </cell>
          <cell r="T872" t="str">
            <v>1 Nacional</v>
          </cell>
          <cell r="U872" t="str">
            <v>3 3. Único Contratista</v>
          </cell>
          <cell r="V872" t="str">
            <v>MAG DOTACIONES Y PUBLICITARIOS S.A.S.</v>
          </cell>
          <cell r="W872" t="str">
            <v>N.A</v>
          </cell>
          <cell r="X872">
            <v>900643735</v>
          </cell>
          <cell r="Y872">
            <v>9</v>
          </cell>
          <cell r="Z872" t="str">
            <v>CARRERA 51 #29 A 12 SUR</v>
          </cell>
          <cell r="AA872">
            <v>6015740392</v>
          </cell>
          <cell r="AB872" t="str">
            <v>asistentedegerenciamag@gmail.com</v>
          </cell>
          <cell r="AC872" t="str">
            <v>asistentedegerenciamag@gmail.com</v>
          </cell>
          <cell r="AD872" t="str">
            <v>N.A</v>
          </cell>
          <cell r="AE872" t="str">
            <v>N.A</v>
          </cell>
          <cell r="AF872" t="str">
            <v>N.A</v>
          </cell>
          <cell r="AG872" t="str">
            <v>N.A</v>
          </cell>
          <cell r="AH872" t="str">
            <v>N.A</v>
          </cell>
          <cell r="AI872" t="str">
            <v>1 1. Inversión</v>
          </cell>
          <cell r="AJ872">
            <v>122</v>
          </cell>
          <cell r="AK872" t="str">
            <v>O230117330120240122</v>
          </cell>
          <cell r="AL872" t="str">
            <v>Innovación y cambio cultural para la transformación de comportamientos que promuevan el orgullo por la ciudad de Bogotá D.C.</v>
          </cell>
          <cell r="AN872">
            <v>13726650</v>
          </cell>
          <cell r="AQ872">
            <v>13726650</v>
          </cell>
          <cell r="AU872">
            <v>13726650</v>
          </cell>
          <cell r="AV872">
            <v>0</v>
          </cell>
          <cell r="AW872">
            <v>3388</v>
          </cell>
          <cell r="AX872">
            <v>13726650</v>
          </cell>
          <cell r="AY872">
            <v>45973</v>
          </cell>
          <cell r="AZ872">
            <v>1695</v>
          </cell>
          <cell r="BA872">
            <v>13726650</v>
          </cell>
          <cell r="BB872">
            <v>45943</v>
          </cell>
          <cell r="BC872">
            <v>45974</v>
          </cell>
          <cell r="BD872">
            <v>45989</v>
          </cell>
          <cell r="BE872">
            <v>46018</v>
          </cell>
          <cell r="BF872">
            <v>46018</v>
          </cell>
          <cell r="BG872" t="str">
            <v>2 2-Ejecución</v>
          </cell>
          <cell r="BH872" t="str">
            <v>1 MES</v>
          </cell>
          <cell r="BI872" t="str">
            <v>1 1. Días</v>
          </cell>
          <cell r="BJ872">
            <v>29</v>
          </cell>
          <cell r="BK872">
            <v>0</v>
          </cell>
          <cell r="BL872">
            <v>29</v>
          </cell>
          <cell r="BM872" t="str">
            <v>DIRECCIÓN DE GESTIÓN CORPORATIVA Y RELACIÓN CON EL CIUDADANO</v>
          </cell>
          <cell r="BN872" t="str">
            <v>OFICINA ASESORA DE COMUNICACIONES</v>
          </cell>
          <cell r="BO872" t="str">
            <v>Ibón Maritza Munevar Gordillo</v>
          </cell>
          <cell r="BP872">
            <v>52884019</v>
          </cell>
          <cell r="BQ872">
            <v>1</v>
          </cell>
          <cell r="BR872" t="str">
            <v>MANUEL RICARDO JIMENEZ</v>
          </cell>
          <cell r="BS872">
            <v>80766826</v>
          </cell>
          <cell r="BT872" t="str">
            <v>NO</v>
          </cell>
          <cell r="BU872" t="str">
            <v>SI</v>
          </cell>
          <cell r="BV872" t="str">
            <v>N.A</v>
          </cell>
          <cell r="BW872" t="str">
            <v>N.A</v>
          </cell>
          <cell r="BX872" t="str">
            <v>NO</v>
          </cell>
          <cell r="BY872" t="str">
            <v>N.A</v>
          </cell>
          <cell r="BZ872" t="str">
            <v>N.A</v>
          </cell>
          <cell r="CA872" t="str">
            <v>N.A</v>
          </cell>
          <cell r="CD872" t="str">
            <v>3 3. Municipal</v>
          </cell>
          <cell r="CE872" t="str">
            <v>2 2. Transferencias</v>
          </cell>
          <cell r="CF872" t="str">
            <v>1 1-Pesos Colombianos</v>
          </cell>
          <cell r="CG872" t="str">
            <v>3 Bogotá D.C.</v>
          </cell>
          <cell r="CH872" t="str">
            <v>149 3. Bogotá D.C.</v>
          </cell>
          <cell r="CI872" t="str">
            <v>17 17 La Candelaria</v>
          </cell>
          <cell r="CJ872" t="str">
            <v>LA CANDELARIA</v>
          </cell>
          <cell r="CK872" t="str">
            <v>1 1. Única</v>
          </cell>
          <cell r="CL872" t="str">
            <v>4 CARRERA</v>
          </cell>
          <cell r="CM872">
            <v>8</v>
          </cell>
          <cell r="CN872">
            <v>9</v>
          </cell>
          <cell r="CO872">
            <v>83</v>
          </cell>
          <cell r="CP872" t="str">
            <v>1 Interno</v>
          </cell>
          <cell r="CQ872" t="str">
            <v>1 Natural</v>
          </cell>
          <cell r="CR872" t="str">
            <v>202576002000800682E</v>
          </cell>
          <cell r="CS872" t="str">
            <v>MODIFICACION - AJUSTE FECHA TERMINACION</v>
          </cell>
          <cell r="CT872" t="str">
            <v>Aclaración</v>
          </cell>
          <cell r="CU872">
            <v>46003</v>
          </cell>
          <cell r="CW872">
            <v>46018</v>
          </cell>
        </row>
        <row r="873">
          <cell r="A873">
            <v>871</v>
          </cell>
          <cell r="B873" t="str">
            <v>CONTRATO DE PRESTACIÓN DE SERVICIOS PROFESIONALES Y/O APOYO A LA GESTIÓN</v>
          </cell>
          <cell r="C873" t="str">
            <v>SCDPI-21416-02056-25</v>
          </cell>
          <cell r="D873" t="str">
            <v>CONTRATACION DIRECTA</v>
          </cell>
          <cell r="E873" t="str">
            <v>Prestar servicios profesionales a la Secretaría de Cultura, Recreación y Deporte – Subsecretaría de Gobernanza en actividades de seguimiento, producción ejecutiva y apoyo estratégico vinculadas al análisis de producción y seguimiento de recursos para los eventos culturales de los proyectos a cargo de la dependencia.</v>
          </cell>
          <cell r="F873" t="str">
            <v>17 17. Contrato de Prestación de Servicios</v>
          </cell>
          <cell r="G873" t="str">
            <v>1 Contratista</v>
          </cell>
          <cell r="H873" t="str">
            <v>1 Natural</v>
          </cell>
          <cell r="I873" t="str">
            <v>2 Privada (1)</v>
          </cell>
          <cell r="J873" t="str">
            <v>4 Persona Natural (2)</v>
          </cell>
          <cell r="K873" t="str">
            <v>31 31-Servicios Profesionales</v>
          </cell>
          <cell r="L873" t="str">
            <v>CO1.PCCNTR.8574869</v>
          </cell>
          <cell r="M873" t="str">
            <v>https://community.secop.gov.co/Public/Tendering/OpportunityDetail/Index?noticeUID=CO1.NTC.9104683&amp;isFromPublicArea=True&amp;isModal=False</v>
          </cell>
          <cell r="N873">
            <v>45971</v>
          </cell>
          <cell r="O873" t="str">
            <v>5 Contratación directa</v>
          </cell>
          <cell r="P873" t="str">
            <v>33 Prestación de Servicios Profesionales y Apoyo (5-8)</v>
          </cell>
          <cell r="Q873" t="str">
            <v>N/A</v>
          </cell>
          <cell r="R873" t="str">
            <v>1 1. Ley 80</v>
          </cell>
          <cell r="S873" t="str">
            <v>6 6: Prestacion de servicios</v>
          </cell>
          <cell r="T873" t="str">
            <v>1 Nacional</v>
          </cell>
          <cell r="U873" t="str">
            <v>3 3. Único Contratista</v>
          </cell>
          <cell r="V873" t="str">
            <v>LUXANA CAROLINA RAMOS ROYERO</v>
          </cell>
          <cell r="W873" t="str">
            <v>F</v>
          </cell>
          <cell r="X873">
            <v>1140892309</v>
          </cell>
          <cell r="Y873">
            <v>6</v>
          </cell>
          <cell r="Z873" t="str">
            <v>calle 64 a # 57-23 parque central salitre etapa 4 torre 2 apto 1203 barrio modelo norte</v>
          </cell>
          <cell r="AA873">
            <v>3174388956</v>
          </cell>
          <cell r="AB873" t="str">
            <v>luxana.ramos@scrd.gov.co</v>
          </cell>
          <cell r="AC873" t="str">
            <v>luxanarr@gmail.com</v>
          </cell>
          <cell r="AD873">
            <v>35557</v>
          </cell>
          <cell r="AF873" t="str">
            <v>CESAR - AGUACHICA</v>
          </cell>
          <cell r="AG873" t="str">
            <v>profesional en ingeniería industrial o realizadora en cine y audiovisuales, con maestría y dos (2) años de experiencia relacionada con el objeto y las obligaciones del contrato.</v>
          </cell>
          <cell r="AH873" t="str">
            <v>REALIZADOR DE CINE Y TELEVISION</v>
          </cell>
          <cell r="AI873" t="str">
            <v>1 1. Inversión</v>
          </cell>
          <cell r="AJ873">
            <v>102</v>
          </cell>
          <cell r="AK873" t="str">
            <v>O230117330120240102</v>
          </cell>
          <cell r="AL873" t="str">
            <v>Fortalecimiento de alianzas estratégicas a nivel bilateral y multilateral para el posicionamiento de la ciudad como referente cultural y recreodeportivo en escenarios internacionales Bogotá D.C.</v>
          </cell>
          <cell r="AN873">
            <v>24292500</v>
          </cell>
          <cell r="AP873">
            <v>4210700</v>
          </cell>
          <cell r="AQ873">
            <v>20081800</v>
          </cell>
          <cell r="AU873">
            <v>20081800</v>
          </cell>
          <cell r="AV873" t="str">
            <v>$ 9.717.000</v>
          </cell>
          <cell r="AW873">
            <v>3456</v>
          </cell>
          <cell r="AX873">
            <v>24292500</v>
          </cell>
          <cell r="AY873">
            <v>45975</v>
          </cell>
          <cell r="AZ873">
            <v>1913</v>
          </cell>
          <cell r="BA873">
            <v>96198300</v>
          </cell>
          <cell r="BB873">
            <v>45957</v>
          </cell>
          <cell r="BC873">
            <v>45973</v>
          </cell>
          <cell r="BD873">
            <v>45975</v>
          </cell>
          <cell r="BE873">
            <v>46037</v>
          </cell>
          <cell r="BF873">
            <v>46037</v>
          </cell>
          <cell r="BG873" t="str">
            <v>2 2-Ejecución</v>
          </cell>
          <cell r="BH873" t="str">
            <v>2 MESES Y 15 DIAS</v>
          </cell>
          <cell r="BI873" t="str">
            <v>1 1. Días</v>
          </cell>
          <cell r="BJ873">
            <v>61</v>
          </cell>
          <cell r="BK873">
            <v>0</v>
          </cell>
          <cell r="BL873">
            <v>61</v>
          </cell>
          <cell r="BM873" t="str">
            <v>SUBSECRETARÍA DE GOBERNANZA</v>
          </cell>
          <cell r="BN873" t="str">
            <v>SUBSECRETARÍA DE GOBERNANZA</v>
          </cell>
          <cell r="BO873" t="str">
            <v>Ana María Boada Ayala</v>
          </cell>
          <cell r="BP873">
            <v>52885691</v>
          </cell>
          <cell r="BQ873">
            <v>6</v>
          </cell>
          <cell r="BR873" t="str">
            <v>N.A</v>
          </cell>
          <cell r="BS873" t="str">
            <v>N.A</v>
          </cell>
          <cell r="BT873" t="str">
            <v>N.A</v>
          </cell>
          <cell r="BU873" t="str">
            <v>N.A</v>
          </cell>
          <cell r="BV873" t="str">
            <v>N.A</v>
          </cell>
          <cell r="BW873" t="str">
            <v>N.A</v>
          </cell>
          <cell r="BX873" t="str">
            <v>N.A</v>
          </cell>
          <cell r="BY873" t="str">
            <v>N.A</v>
          </cell>
          <cell r="BZ873" t="str">
            <v>N.A</v>
          </cell>
          <cell r="CA873" t="str">
            <v>N.A</v>
          </cell>
          <cell r="CD873" t="str">
            <v>3 3. Municipal</v>
          </cell>
          <cell r="CE873" t="str">
            <v>2 2. Transferencias</v>
          </cell>
          <cell r="CF873" t="str">
            <v>1 1-Pesos Colombianos</v>
          </cell>
          <cell r="CG873" t="str">
            <v>3 Bogotá D.C.</v>
          </cell>
          <cell r="CH873" t="str">
            <v>149 3. Bogotá D.C.</v>
          </cell>
          <cell r="CI873" t="str">
            <v>17 17 La Candelaria</v>
          </cell>
          <cell r="CJ873" t="str">
            <v>LA CANDELARIA</v>
          </cell>
          <cell r="CK873" t="str">
            <v>1 1. Única</v>
          </cell>
          <cell r="CL873" t="str">
            <v>4 CARRERA</v>
          </cell>
          <cell r="CM873">
            <v>8</v>
          </cell>
          <cell r="CN873">
            <v>9</v>
          </cell>
          <cell r="CO873">
            <v>83</v>
          </cell>
          <cell r="CP873" t="str">
            <v>1 Interno</v>
          </cell>
          <cell r="CQ873" t="str">
            <v>1 Natural</v>
          </cell>
          <cell r="CR873" t="str">
            <v>202576002000800843E</v>
          </cell>
          <cell r="CS873" t="str">
            <v>MODIFICACION - LIBERACION SALDO</v>
          </cell>
          <cell r="CT873" t="str">
            <v>Liberación</v>
          </cell>
          <cell r="CU873">
            <v>46000</v>
          </cell>
          <cell r="CX873" t="str">
            <v>$ 4.210.700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66"/>
  <sheetViews>
    <sheetView tabSelected="1" workbookViewId="0">
      <pane ySplit="10" topLeftCell="A11" activePane="bottomLeft" state="frozen"/>
      <selection pane="bottomLeft" activeCell="A11" sqref="A1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19"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119</v>
      </c>
    </row>
    <row r="5" spans="1:17" x14ac:dyDescent="0.25">
      <c r="B5" s="1" t="s">
        <v>6</v>
      </c>
      <c r="C5" s="5">
        <v>46021</v>
      </c>
    </row>
    <row r="6" spans="1:17" x14ac:dyDescent="0.25">
      <c r="B6" s="1" t="s">
        <v>7</v>
      </c>
      <c r="C6" s="1">
        <v>1</v>
      </c>
      <c r="D6" s="1" t="s">
        <v>8</v>
      </c>
    </row>
    <row r="8" spans="1:17" x14ac:dyDescent="0.25">
      <c r="A8" s="1" t="s">
        <v>9</v>
      </c>
      <c r="B8" s="18" t="s">
        <v>10</v>
      </c>
      <c r="C8" s="19"/>
      <c r="D8" s="19"/>
      <c r="E8" s="19"/>
      <c r="F8" s="19"/>
      <c r="G8" s="19"/>
      <c r="H8" s="19"/>
      <c r="I8" s="19"/>
      <c r="J8" s="19"/>
      <c r="K8" s="19"/>
      <c r="L8" s="19"/>
      <c r="M8" s="19"/>
      <c r="N8" s="19"/>
      <c r="O8" s="19"/>
      <c r="P8" s="19"/>
      <c r="Q8" s="19"/>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t="s">
        <v>27</v>
      </c>
      <c r="D11" s="4">
        <v>2025</v>
      </c>
      <c r="E11" s="4" t="s">
        <v>2173</v>
      </c>
      <c r="F11" s="4" t="s">
        <v>54</v>
      </c>
      <c r="G11" s="4" t="s">
        <v>1829</v>
      </c>
      <c r="H11" s="4" t="s">
        <v>34</v>
      </c>
      <c r="I11" s="4">
        <v>2025</v>
      </c>
      <c r="J11" s="4" t="s">
        <v>2175</v>
      </c>
      <c r="K11" s="4" t="s">
        <v>31</v>
      </c>
      <c r="L11" s="4">
        <v>0</v>
      </c>
      <c r="M11" s="3">
        <v>45674</v>
      </c>
      <c r="N11" s="4">
        <v>20280000</v>
      </c>
      <c r="O11" s="4">
        <v>0</v>
      </c>
      <c r="P11" s="3">
        <v>45674</v>
      </c>
      <c r="Q11" s="4">
        <v>20280000</v>
      </c>
    </row>
    <row r="12" spans="1:17" s="13" customFormat="1" ht="15.75" thickBot="1" x14ac:dyDescent="0.3">
      <c r="A12" s="12">
        <v>2</v>
      </c>
      <c r="B12" s="13" t="s">
        <v>1695</v>
      </c>
      <c r="C12" s="6" t="s">
        <v>27</v>
      </c>
      <c r="D12" s="4">
        <v>2025</v>
      </c>
      <c r="E12" s="4">
        <v>861</v>
      </c>
      <c r="F12" s="4" t="s">
        <v>46</v>
      </c>
      <c r="G12" s="4" t="s">
        <v>1827</v>
      </c>
      <c r="H12" s="4" t="s">
        <v>30</v>
      </c>
      <c r="I12" s="4">
        <v>2025</v>
      </c>
      <c r="J12" s="4" t="s">
        <v>2698</v>
      </c>
      <c r="K12" s="4" t="s">
        <v>31</v>
      </c>
      <c r="L12" s="4">
        <v>353</v>
      </c>
      <c r="M12" s="3">
        <v>45681</v>
      </c>
      <c r="N12" s="4">
        <v>45000000</v>
      </c>
      <c r="O12" s="4">
        <v>3489</v>
      </c>
      <c r="P12" s="3">
        <v>45980</v>
      </c>
      <c r="Q12" s="4">
        <v>36080710</v>
      </c>
    </row>
    <row r="13" spans="1:17" s="13" customFormat="1" ht="15.75" thickBot="1" x14ac:dyDescent="0.3">
      <c r="A13" s="16">
        <v>3</v>
      </c>
      <c r="B13" s="17" t="s">
        <v>1696</v>
      </c>
      <c r="C13" s="6" t="s">
        <v>27</v>
      </c>
      <c r="D13" s="4">
        <v>2025</v>
      </c>
      <c r="E13" s="4">
        <v>875</v>
      </c>
      <c r="F13" s="4" t="s">
        <v>28</v>
      </c>
      <c r="G13" s="4" t="s">
        <v>66</v>
      </c>
      <c r="H13" s="4" t="s">
        <v>30</v>
      </c>
      <c r="I13" s="4">
        <v>2025</v>
      </c>
      <c r="J13" s="4" t="s">
        <v>2699</v>
      </c>
      <c r="K13" s="4" t="s">
        <v>31</v>
      </c>
      <c r="L13" s="4">
        <v>1278</v>
      </c>
      <c r="M13" s="3">
        <v>45833</v>
      </c>
      <c r="N13" s="4">
        <v>1528500000</v>
      </c>
      <c r="O13" s="4">
        <v>3494</v>
      </c>
      <c r="P13" s="3">
        <v>45980</v>
      </c>
      <c r="Q13" s="4">
        <v>1527800000</v>
      </c>
    </row>
    <row r="14" spans="1:17" s="13" customFormat="1" ht="15.75" thickBot="1" x14ac:dyDescent="0.3">
      <c r="A14" s="16">
        <v>4</v>
      </c>
      <c r="B14" s="17" t="s">
        <v>1697</v>
      </c>
      <c r="C14" s="6" t="s">
        <v>27</v>
      </c>
      <c r="D14" s="4">
        <v>2025</v>
      </c>
      <c r="E14" s="4">
        <v>875</v>
      </c>
      <c r="F14" s="4" t="s">
        <v>28</v>
      </c>
      <c r="G14" s="4" t="s">
        <v>66</v>
      </c>
      <c r="H14" s="4" t="s">
        <v>30</v>
      </c>
      <c r="I14" s="4">
        <v>2025</v>
      </c>
      <c r="J14" s="4" t="s">
        <v>2175</v>
      </c>
      <c r="K14" s="4" t="s">
        <v>35</v>
      </c>
      <c r="L14" s="4">
        <v>0</v>
      </c>
      <c r="M14" s="3">
        <v>45833</v>
      </c>
      <c r="N14" s="4">
        <v>245324000</v>
      </c>
      <c r="O14" s="4">
        <v>0</v>
      </c>
      <c r="P14" s="3">
        <v>45980</v>
      </c>
      <c r="Q14" s="4">
        <v>245324000</v>
      </c>
    </row>
    <row r="15" spans="1:17" s="13" customFormat="1" ht="15.75" thickBot="1" x14ac:dyDescent="0.3">
      <c r="A15" s="16">
        <v>5</v>
      </c>
      <c r="B15" s="17" t="s">
        <v>1698</v>
      </c>
      <c r="C15" s="6" t="s">
        <v>27</v>
      </c>
      <c r="D15" s="4">
        <v>2025</v>
      </c>
      <c r="E15" s="4">
        <v>883</v>
      </c>
      <c r="F15" s="4" t="s">
        <v>60</v>
      </c>
      <c r="G15" s="4" t="s">
        <v>1828</v>
      </c>
      <c r="H15" s="4" t="s">
        <v>30</v>
      </c>
      <c r="I15" s="4">
        <v>2025</v>
      </c>
      <c r="J15" s="4" t="s">
        <v>2700</v>
      </c>
      <c r="K15" s="4" t="s">
        <v>31</v>
      </c>
      <c r="L15" s="4">
        <v>1879</v>
      </c>
      <c r="M15" s="3">
        <v>45954</v>
      </c>
      <c r="N15" s="4">
        <v>39336000</v>
      </c>
      <c r="O15" s="4">
        <v>3631</v>
      </c>
      <c r="P15" s="3">
        <v>45985</v>
      </c>
      <c r="Q15" s="4">
        <v>27043500</v>
      </c>
    </row>
    <row r="16" spans="1:17" s="13" customFormat="1" ht="15.75" thickBot="1" x14ac:dyDescent="0.3">
      <c r="A16" s="16">
        <v>6</v>
      </c>
      <c r="B16" s="17" t="s">
        <v>1699</v>
      </c>
      <c r="C16" s="6" t="s">
        <v>27</v>
      </c>
      <c r="D16" s="4">
        <v>2025</v>
      </c>
      <c r="E16" s="4">
        <v>884</v>
      </c>
      <c r="F16" s="4" t="s">
        <v>60</v>
      </c>
      <c r="G16" s="4" t="s">
        <v>1828</v>
      </c>
      <c r="H16" s="4" t="s">
        <v>30</v>
      </c>
      <c r="I16" s="4">
        <v>2025</v>
      </c>
      <c r="J16" s="4" t="s">
        <v>2701</v>
      </c>
      <c r="K16" s="4" t="s">
        <v>31</v>
      </c>
      <c r="L16" s="4">
        <v>1319</v>
      </c>
      <c r="M16" s="3">
        <v>45847</v>
      </c>
      <c r="N16" s="4">
        <v>40605000</v>
      </c>
      <c r="O16" s="4">
        <v>3607</v>
      </c>
      <c r="P16" s="3">
        <v>45982</v>
      </c>
      <c r="Q16" s="4">
        <v>12181500</v>
      </c>
    </row>
    <row r="17" spans="1:17" s="13" customFormat="1" ht="15.75" thickBot="1" x14ac:dyDescent="0.3">
      <c r="A17" s="16">
        <v>7</v>
      </c>
      <c r="B17" s="17" t="s">
        <v>1700</v>
      </c>
      <c r="C17" s="6" t="s">
        <v>27</v>
      </c>
      <c r="D17" s="4">
        <v>2025</v>
      </c>
      <c r="E17" s="4">
        <v>885</v>
      </c>
      <c r="F17" s="4" t="s">
        <v>60</v>
      </c>
      <c r="G17" s="4" t="s">
        <v>1828</v>
      </c>
      <c r="H17" s="4" t="s">
        <v>30</v>
      </c>
      <c r="I17" s="4">
        <v>2025</v>
      </c>
      <c r="J17" s="4" t="s">
        <v>2699</v>
      </c>
      <c r="K17" s="4" t="s">
        <v>31</v>
      </c>
      <c r="L17" s="4">
        <v>1382</v>
      </c>
      <c r="M17" s="3">
        <v>45868</v>
      </c>
      <c r="N17" s="4">
        <v>44610000</v>
      </c>
      <c r="O17" s="4">
        <v>3672</v>
      </c>
      <c r="P17" s="3">
        <v>45986</v>
      </c>
      <c r="Q17" s="4">
        <v>14870000</v>
      </c>
    </row>
    <row r="18" spans="1:17" s="13" customFormat="1" ht="15.75" thickBot="1" x14ac:dyDescent="0.3">
      <c r="A18" s="16">
        <v>8</v>
      </c>
      <c r="B18" s="17" t="s">
        <v>1701</v>
      </c>
      <c r="C18" s="6" t="s">
        <v>27</v>
      </c>
      <c r="D18" s="4">
        <v>2025</v>
      </c>
      <c r="E18" s="4">
        <v>888</v>
      </c>
      <c r="F18" s="4" t="s">
        <v>60</v>
      </c>
      <c r="G18" s="4" t="s">
        <v>1828</v>
      </c>
      <c r="H18" s="4" t="s">
        <v>30</v>
      </c>
      <c r="I18" s="4">
        <v>2025</v>
      </c>
      <c r="J18" s="4" t="s">
        <v>2700</v>
      </c>
      <c r="K18" s="4" t="s">
        <v>31</v>
      </c>
      <c r="L18" s="4">
        <v>1887</v>
      </c>
      <c r="M18" s="3">
        <v>45957</v>
      </c>
      <c r="N18" s="4">
        <v>64968000</v>
      </c>
      <c r="O18" s="4">
        <v>3869</v>
      </c>
      <c r="P18" s="3">
        <v>45993</v>
      </c>
      <c r="Q18" s="4">
        <v>44665500</v>
      </c>
    </row>
    <row r="19" spans="1:17" s="13" customFormat="1" ht="15.75" thickBot="1" x14ac:dyDescent="0.3">
      <c r="A19" s="16">
        <v>9</v>
      </c>
      <c r="B19" s="17" t="s">
        <v>1702</v>
      </c>
      <c r="C19" s="6" t="s">
        <v>27</v>
      </c>
      <c r="D19" s="4">
        <v>2025</v>
      </c>
      <c r="E19" s="4">
        <v>889</v>
      </c>
      <c r="F19" s="4" t="s">
        <v>60</v>
      </c>
      <c r="G19" s="4" t="s">
        <v>1828</v>
      </c>
      <c r="H19" s="4" t="s">
        <v>30</v>
      </c>
      <c r="I19" s="4">
        <v>2025</v>
      </c>
      <c r="J19" s="4" t="s">
        <v>2700</v>
      </c>
      <c r="K19" s="4" t="s">
        <v>31</v>
      </c>
      <c r="L19" s="4">
        <v>1889</v>
      </c>
      <c r="M19" s="3">
        <v>45957</v>
      </c>
      <c r="N19" s="4">
        <v>64968000</v>
      </c>
      <c r="O19" s="4">
        <v>3870</v>
      </c>
      <c r="P19" s="3">
        <v>45993</v>
      </c>
      <c r="Q19" s="4">
        <v>44665500</v>
      </c>
    </row>
    <row r="20" spans="1:17" s="13" customFormat="1" ht="15.75" thickBot="1" x14ac:dyDescent="0.3">
      <c r="A20" s="16">
        <v>10</v>
      </c>
      <c r="B20" s="17" t="s">
        <v>1703</v>
      </c>
      <c r="C20" s="6" t="s">
        <v>27</v>
      </c>
      <c r="D20" s="4">
        <v>2025</v>
      </c>
      <c r="E20" s="4">
        <v>890</v>
      </c>
      <c r="F20" s="4" t="s">
        <v>60</v>
      </c>
      <c r="G20" s="4" t="s">
        <v>1828</v>
      </c>
      <c r="H20" s="4" t="s">
        <v>30</v>
      </c>
      <c r="I20" s="4">
        <v>2025</v>
      </c>
      <c r="J20" s="4" t="s">
        <v>2701</v>
      </c>
      <c r="K20" s="4" t="s">
        <v>31</v>
      </c>
      <c r="L20" s="4">
        <v>1700</v>
      </c>
      <c r="M20" s="3">
        <v>45944</v>
      </c>
      <c r="N20" s="4">
        <v>20302500</v>
      </c>
      <c r="O20" s="4">
        <v>3722</v>
      </c>
      <c r="P20" s="3">
        <v>45989</v>
      </c>
      <c r="Q20" s="4">
        <v>12181500</v>
      </c>
    </row>
    <row r="21" spans="1:17" s="13" customFormat="1" ht="15.75" thickBot="1" x14ac:dyDescent="0.3">
      <c r="A21" s="16">
        <v>11</v>
      </c>
      <c r="B21" s="17" t="s">
        <v>1704</v>
      </c>
      <c r="C21" s="6" t="s">
        <v>27</v>
      </c>
      <c r="D21" s="4">
        <v>2025</v>
      </c>
      <c r="E21" s="4">
        <v>892</v>
      </c>
      <c r="F21" s="4" t="s">
        <v>50</v>
      </c>
      <c r="G21" s="4" t="s">
        <v>1829</v>
      </c>
      <c r="H21" s="4" t="s">
        <v>30</v>
      </c>
      <c r="I21" s="4">
        <v>2025</v>
      </c>
      <c r="J21" s="4" t="s">
        <v>2702</v>
      </c>
      <c r="K21" s="4" t="s">
        <v>31</v>
      </c>
      <c r="L21" s="4">
        <v>1218</v>
      </c>
      <c r="M21" s="3">
        <v>45818</v>
      </c>
      <c r="N21" s="4">
        <v>94000000</v>
      </c>
      <c r="O21" s="4">
        <v>3879</v>
      </c>
      <c r="P21" s="3">
        <v>45993</v>
      </c>
      <c r="Q21" s="4">
        <v>94000000</v>
      </c>
    </row>
    <row r="22" spans="1:17" s="13" customFormat="1" ht="15.75" thickBot="1" x14ac:dyDescent="0.3">
      <c r="A22" s="16">
        <v>12</v>
      </c>
      <c r="B22" s="17" t="s">
        <v>1705</v>
      </c>
      <c r="C22" s="6" t="s">
        <v>27</v>
      </c>
      <c r="D22" s="4">
        <v>2025</v>
      </c>
      <c r="E22" s="4">
        <v>892</v>
      </c>
      <c r="F22" s="4" t="s">
        <v>50</v>
      </c>
      <c r="G22" s="4" t="s">
        <v>1829</v>
      </c>
      <c r="H22" s="4" t="s">
        <v>30</v>
      </c>
      <c r="I22" s="4">
        <v>2025</v>
      </c>
      <c r="J22" s="4" t="s">
        <v>2702</v>
      </c>
      <c r="K22" s="4" t="s">
        <v>35</v>
      </c>
      <c r="L22" s="4">
        <v>1702</v>
      </c>
      <c r="M22" s="3">
        <v>45944</v>
      </c>
      <c r="N22" s="4">
        <v>5000000</v>
      </c>
      <c r="O22" s="4">
        <v>3880</v>
      </c>
      <c r="P22" s="3">
        <v>45993</v>
      </c>
      <c r="Q22" s="4">
        <v>5000000</v>
      </c>
    </row>
    <row r="23" spans="1:17" s="13" customFormat="1" ht="15.75" thickBot="1" x14ac:dyDescent="0.3">
      <c r="A23" s="16">
        <v>13</v>
      </c>
      <c r="B23" s="17" t="s">
        <v>1706</v>
      </c>
      <c r="C23" s="6" t="s">
        <v>27</v>
      </c>
      <c r="D23" s="4">
        <v>2025</v>
      </c>
      <c r="E23" s="4">
        <v>892</v>
      </c>
      <c r="F23" s="4" t="s">
        <v>50</v>
      </c>
      <c r="G23" s="4" t="s">
        <v>1829</v>
      </c>
      <c r="H23" s="4" t="s">
        <v>30</v>
      </c>
      <c r="I23" s="4">
        <v>2025</v>
      </c>
      <c r="J23" s="4" t="s">
        <v>2175</v>
      </c>
      <c r="K23" s="4" t="s">
        <v>35</v>
      </c>
      <c r="L23" s="4">
        <v>0</v>
      </c>
      <c r="M23" s="3">
        <v>45944</v>
      </c>
      <c r="N23" s="4">
        <v>601000000</v>
      </c>
      <c r="O23" s="4">
        <v>0</v>
      </c>
      <c r="P23" s="3">
        <v>45993</v>
      </c>
      <c r="Q23" s="4">
        <v>601000000</v>
      </c>
    </row>
    <row r="24" spans="1:17" s="13" customFormat="1" ht="15.75" thickBot="1" x14ac:dyDescent="0.3">
      <c r="A24" s="16">
        <v>14</v>
      </c>
      <c r="B24" s="17" t="s">
        <v>1707</v>
      </c>
      <c r="C24" s="6" t="s">
        <v>27</v>
      </c>
      <c r="D24" s="4">
        <v>2025</v>
      </c>
      <c r="E24" s="4">
        <v>893</v>
      </c>
      <c r="F24" s="4" t="s">
        <v>60</v>
      </c>
      <c r="G24" s="4" t="s">
        <v>1830</v>
      </c>
      <c r="H24" s="4" t="s">
        <v>30</v>
      </c>
      <c r="I24" s="4">
        <v>2025</v>
      </c>
      <c r="J24" s="4" t="s">
        <v>2703</v>
      </c>
      <c r="K24" s="4" t="s">
        <v>31</v>
      </c>
      <c r="L24" s="4">
        <v>1778</v>
      </c>
      <c r="M24" s="3">
        <v>45951</v>
      </c>
      <c r="N24" s="4">
        <v>2000000</v>
      </c>
      <c r="O24" s="4">
        <v>3758</v>
      </c>
      <c r="P24" s="3">
        <v>45989</v>
      </c>
      <c r="Q24" s="4">
        <v>1309000</v>
      </c>
    </row>
    <row r="25" spans="1:17" s="13" customFormat="1" ht="15.75" thickBot="1" x14ac:dyDescent="0.3">
      <c r="A25" s="16">
        <v>15</v>
      </c>
      <c r="B25" s="17" t="s">
        <v>1708</v>
      </c>
      <c r="C25" s="6" t="s">
        <v>27</v>
      </c>
      <c r="D25" s="4">
        <v>2025</v>
      </c>
      <c r="E25" s="4">
        <v>894</v>
      </c>
      <c r="F25" s="4" t="s">
        <v>60</v>
      </c>
      <c r="G25" s="4" t="s">
        <v>1828</v>
      </c>
      <c r="H25" s="4" t="s">
        <v>30</v>
      </c>
      <c r="I25" s="4">
        <v>2025</v>
      </c>
      <c r="J25" s="4" t="s">
        <v>2700</v>
      </c>
      <c r="K25" s="4" t="s">
        <v>31</v>
      </c>
      <c r="L25" s="4">
        <v>2186</v>
      </c>
      <c r="M25" s="3">
        <v>45986</v>
      </c>
      <c r="N25" s="4">
        <v>40605000</v>
      </c>
      <c r="O25" s="4">
        <v>4230</v>
      </c>
      <c r="P25" s="3">
        <v>46014</v>
      </c>
      <c r="Q25" s="4">
        <v>40605000</v>
      </c>
    </row>
    <row r="26" spans="1:17" s="13" customFormat="1" ht="15.75" thickBot="1" x14ac:dyDescent="0.3">
      <c r="A26" s="16">
        <v>16</v>
      </c>
      <c r="B26" s="17" t="s">
        <v>1709</v>
      </c>
      <c r="C26" s="6" t="s">
        <v>27</v>
      </c>
      <c r="D26" s="4">
        <v>2025</v>
      </c>
      <c r="E26" s="4">
        <v>895</v>
      </c>
      <c r="F26" s="4" t="s">
        <v>46</v>
      </c>
      <c r="G26" s="4" t="s">
        <v>1830</v>
      </c>
      <c r="H26" s="4" t="s">
        <v>30</v>
      </c>
      <c r="I26" s="4">
        <v>2025</v>
      </c>
      <c r="J26" s="4" t="s">
        <v>2704</v>
      </c>
      <c r="K26" s="4" t="s">
        <v>31</v>
      </c>
      <c r="L26" s="4">
        <v>2277</v>
      </c>
      <c r="M26" s="3">
        <v>45993</v>
      </c>
      <c r="N26" s="4">
        <v>20000000</v>
      </c>
      <c r="O26" s="4">
        <v>4119</v>
      </c>
      <c r="P26" s="3">
        <v>46006</v>
      </c>
      <c r="Q26" s="4">
        <v>18800000</v>
      </c>
    </row>
    <row r="27" spans="1:17" s="13" customFormat="1" ht="15.75" thickBot="1" x14ac:dyDescent="0.3">
      <c r="A27" s="16">
        <v>17</v>
      </c>
      <c r="B27" s="17" t="s">
        <v>1710</v>
      </c>
      <c r="C27" s="6" t="s">
        <v>27</v>
      </c>
      <c r="D27" s="4">
        <v>2025</v>
      </c>
      <c r="E27" s="4">
        <v>896</v>
      </c>
      <c r="F27" s="4" t="s">
        <v>60</v>
      </c>
      <c r="G27" s="4" t="s">
        <v>1828</v>
      </c>
      <c r="H27" s="4" t="s">
        <v>30</v>
      </c>
      <c r="I27" s="4">
        <v>2025</v>
      </c>
      <c r="J27" s="4" t="s">
        <v>2700</v>
      </c>
      <c r="K27" s="4" t="s">
        <v>31</v>
      </c>
      <c r="L27" s="4">
        <v>1883</v>
      </c>
      <c r="M27" s="3">
        <v>45954</v>
      </c>
      <c r="N27" s="4">
        <v>39336000</v>
      </c>
      <c r="O27" s="4">
        <v>3906</v>
      </c>
      <c r="P27" s="3">
        <v>45994</v>
      </c>
      <c r="Q27" s="4">
        <v>27043500</v>
      </c>
    </row>
    <row r="28" spans="1:17" s="13" customFormat="1" ht="15.75" thickBot="1" x14ac:dyDescent="0.3">
      <c r="A28" s="16">
        <v>18</v>
      </c>
      <c r="B28" s="17" t="s">
        <v>1711</v>
      </c>
      <c r="C28" s="6" t="s">
        <v>27</v>
      </c>
      <c r="D28" s="4">
        <v>2025</v>
      </c>
      <c r="E28" s="4">
        <v>897</v>
      </c>
      <c r="F28" s="4" t="s">
        <v>60</v>
      </c>
      <c r="G28" s="4" t="s">
        <v>1828</v>
      </c>
      <c r="H28" s="4" t="s">
        <v>30</v>
      </c>
      <c r="I28" s="4">
        <v>2025</v>
      </c>
      <c r="J28" s="4" t="s">
        <v>2700</v>
      </c>
      <c r="K28" s="4" t="s">
        <v>31</v>
      </c>
      <c r="L28" s="4">
        <v>1881</v>
      </c>
      <c r="M28" s="3">
        <v>45954</v>
      </c>
      <c r="N28" s="4">
        <v>51462000</v>
      </c>
      <c r="O28" s="4">
        <v>3902</v>
      </c>
      <c r="P28" s="3">
        <v>45994</v>
      </c>
      <c r="Q28" s="4">
        <v>31449000</v>
      </c>
    </row>
    <row r="29" spans="1:17" s="13" customFormat="1" ht="15.75" thickBot="1" x14ac:dyDescent="0.3">
      <c r="A29" s="16">
        <v>19</v>
      </c>
      <c r="B29" s="17" t="s">
        <v>1712</v>
      </c>
      <c r="C29" s="6" t="s">
        <v>27</v>
      </c>
      <c r="D29" s="4">
        <v>2025</v>
      </c>
      <c r="E29" s="4">
        <v>898</v>
      </c>
      <c r="F29" s="4" t="s">
        <v>60</v>
      </c>
      <c r="G29" s="4" t="s">
        <v>1828</v>
      </c>
      <c r="H29" s="4" t="s">
        <v>30</v>
      </c>
      <c r="I29" s="4">
        <v>2025</v>
      </c>
      <c r="J29" s="4" t="s">
        <v>2700</v>
      </c>
      <c r="K29" s="4" t="s">
        <v>31</v>
      </c>
      <c r="L29" s="4">
        <v>1892</v>
      </c>
      <c r="M29" s="3">
        <v>45957</v>
      </c>
      <c r="N29" s="4">
        <v>51462000</v>
      </c>
      <c r="O29" s="4">
        <v>3900</v>
      </c>
      <c r="P29" s="3">
        <v>45994</v>
      </c>
      <c r="Q29" s="4">
        <v>31449000</v>
      </c>
    </row>
    <row r="30" spans="1:17" s="13" customFormat="1" ht="15.75" thickBot="1" x14ac:dyDescent="0.3">
      <c r="A30" s="16">
        <v>20</v>
      </c>
      <c r="B30" s="17" t="s">
        <v>1713</v>
      </c>
      <c r="C30" s="6" t="s">
        <v>27</v>
      </c>
      <c r="D30" s="4">
        <v>2025</v>
      </c>
      <c r="E30" s="4">
        <v>900</v>
      </c>
      <c r="F30" s="4" t="s">
        <v>60</v>
      </c>
      <c r="G30" s="4" t="s">
        <v>1828</v>
      </c>
      <c r="H30" s="4" t="s">
        <v>30</v>
      </c>
      <c r="I30" s="4">
        <v>2025</v>
      </c>
      <c r="J30" s="4" t="s">
        <v>2700</v>
      </c>
      <c r="K30" s="4" t="s">
        <v>31</v>
      </c>
      <c r="L30" s="4">
        <v>1893</v>
      </c>
      <c r="M30" s="3">
        <v>45957</v>
      </c>
      <c r="N30" s="4">
        <v>84759000</v>
      </c>
      <c r="O30" s="4">
        <v>3953</v>
      </c>
      <c r="P30" s="3">
        <v>45995</v>
      </c>
      <c r="Q30" s="4">
        <v>49071000</v>
      </c>
    </row>
    <row r="31" spans="1:17" s="13" customFormat="1" ht="15.75" thickBot="1" x14ac:dyDescent="0.3">
      <c r="A31" s="16">
        <v>21</v>
      </c>
      <c r="B31" s="17" t="s">
        <v>1714</v>
      </c>
      <c r="C31" s="6" t="s">
        <v>27</v>
      </c>
      <c r="D31" s="4">
        <v>2025</v>
      </c>
      <c r="E31" s="4">
        <v>901</v>
      </c>
      <c r="F31" s="4" t="s">
        <v>60</v>
      </c>
      <c r="G31" s="4" t="s">
        <v>1828</v>
      </c>
      <c r="H31" s="4" t="s">
        <v>30</v>
      </c>
      <c r="I31" s="4">
        <v>2025</v>
      </c>
      <c r="J31" s="4" t="s">
        <v>2700</v>
      </c>
      <c r="K31" s="4" t="s">
        <v>31</v>
      </c>
      <c r="L31" s="4">
        <v>2103</v>
      </c>
      <c r="M31" s="3">
        <v>45972</v>
      </c>
      <c r="N31" s="4">
        <v>40260000</v>
      </c>
      <c r="O31" s="4">
        <v>3954</v>
      </c>
      <c r="P31" s="3">
        <v>45995</v>
      </c>
      <c r="Q31" s="4">
        <v>40260000</v>
      </c>
    </row>
    <row r="32" spans="1:17" s="13" customFormat="1" ht="15.75" thickBot="1" x14ac:dyDescent="0.3">
      <c r="A32" s="16">
        <v>22</v>
      </c>
      <c r="B32" s="17" t="s">
        <v>1715</v>
      </c>
      <c r="C32" s="6" t="s">
        <v>27</v>
      </c>
      <c r="D32" s="4">
        <v>2025</v>
      </c>
      <c r="E32" s="4">
        <v>902</v>
      </c>
      <c r="F32" s="4" t="s">
        <v>60</v>
      </c>
      <c r="G32" s="4" t="s">
        <v>1828</v>
      </c>
      <c r="H32" s="4" t="s">
        <v>30</v>
      </c>
      <c r="I32" s="4">
        <v>2025</v>
      </c>
      <c r="J32" s="4" t="s">
        <v>2700</v>
      </c>
      <c r="K32" s="4" t="s">
        <v>31</v>
      </c>
      <c r="L32" s="4">
        <v>2155</v>
      </c>
      <c r="M32" s="3">
        <v>45981</v>
      </c>
      <c r="N32" s="4">
        <v>28590000</v>
      </c>
      <c r="O32" s="4">
        <v>3962</v>
      </c>
      <c r="P32" s="3">
        <v>45996</v>
      </c>
      <c r="Q32" s="4">
        <v>28590000</v>
      </c>
    </row>
    <row r="33" spans="1:17" s="13" customFormat="1" ht="15.75" thickBot="1" x14ac:dyDescent="0.3">
      <c r="A33" s="16">
        <v>23</v>
      </c>
      <c r="B33" s="17" t="s">
        <v>1716</v>
      </c>
      <c r="C33" s="6" t="s">
        <v>27</v>
      </c>
      <c r="D33" s="4">
        <v>2025</v>
      </c>
      <c r="E33" s="4">
        <v>903</v>
      </c>
      <c r="F33" s="4" t="s">
        <v>60</v>
      </c>
      <c r="G33" s="4" t="s">
        <v>1828</v>
      </c>
      <c r="H33" s="4" t="s">
        <v>30</v>
      </c>
      <c r="I33" s="4">
        <v>2025</v>
      </c>
      <c r="J33" s="4" t="s">
        <v>2698</v>
      </c>
      <c r="K33" s="4" t="s">
        <v>31</v>
      </c>
      <c r="L33" s="4">
        <v>2148</v>
      </c>
      <c r="M33" s="3">
        <v>45980</v>
      </c>
      <c r="N33" s="4">
        <v>5718000</v>
      </c>
      <c r="O33" s="4">
        <v>3981</v>
      </c>
      <c r="P33" s="3">
        <v>46000</v>
      </c>
      <c r="Q33" s="4">
        <v>5682600</v>
      </c>
    </row>
    <row r="34" spans="1:17" s="13" customFormat="1" ht="15.75" thickBot="1" x14ac:dyDescent="0.3">
      <c r="A34" s="16">
        <v>24</v>
      </c>
      <c r="B34" s="17" t="s">
        <v>1717</v>
      </c>
      <c r="C34" s="6" t="s">
        <v>27</v>
      </c>
      <c r="D34" s="4">
        <v>2025</v>
      </c>
      <c r="E34" s="4">
        <v>904</v>
      </c>
      <c r="F34" s="4" t="s">
        <v>60</v>
      </c>
      <c r="G34" s="4" t="s">
        <v>1828</v>
      </c>
      <c r="H34" s="4" t="s">
        <v>30</v>
      </c>
      <c r="I34" s="4">
        <v>2025</v>
      </c>
      <c r="J34" s="4" t="s">
        <v>2700</v>
      </c>
      <c r="K34" s="4" t="s">
        <v>31</v>
      </c>
      <c r="L34" s="4">
        <v>2102</v>
      </c>
      <c r="M34" s="3">
        <v>45972</v>
      </c>
      <c r="N34" s="4">
        <v>35854500</v>
      </c>
      <c r="O34" s="4">
        <v>4042</v>
      </c>
      <c r="P34" s="3">
        <v>46002</v>
      </c>
      <c r="Q34" s="4">
        <v>35854500</v>
      </c>
    </row>
    <row r="35" spans="1:17" s="13" customFormat="1" ht="15.75" thickBot="1" x14ac:dyDescent="0.3">
      <c r="A35" s="16">
        <v>25</v>
      </c>
      <c r="B35" s="17" t="s">
        <v>1718</v>
      </c>
      <c r="C35" s="6" t="s">
        <v>27</v>
      </c>
      <c r="D35" s="4">
        <v>2025</v>
      </c>
      <c r="E35" s="4">
        <v>905</v>
      </c>
      <c r="F35" s="4" t="s">
        <v>60</v>
      </c>
      <c r="G35" s="4" t="s">
        <v>1828</v>
      </c>
      <c r="H35" s="4" t="s">
        <v>30</v>
      </c>
      <c r="I35" s="4">
        <v>2025</v>
      </c>
      <c r="J35" s="4" t="s">
        <v>2700</v>
      </c>
      <c r="K35" s="4" t="s">
        <v>31</v>
      </c>
      <c r="L35" s="4">
        <v>1895</v>
      </c>
      <c r="M35" s="3">
        <v>45957</v>
      </c>
      <c r="N35" s="4">
        <v>51462000</v>
      </c>
      <c r="O35" s="4">
        <v>4121</v>
      </c>
      <c r="P35" s="3">
        <v>46006</v>
      </c>
      <c r="Q35" s="4">
        <v>31449000</v>
      </c>
    </row>
    <row r="36" spans="1:17" s="13" customFormat="1" ht="15.75" thickBot="1" x14ac:dyDescent="0.3">
      <c r="A36" s="16">
        <v>26</v>
      </c>
      <c r="B36" s="17" t="s">
        <v>1719</v>
      </c>
      <c r="C36" s="6" t="s">
        <v>27</v>
      </c>
      <c r="D36" s="4">
        <v>2025</v>
      </c>
      <c r="E36" s="4">
        <v>906</v>
      </c>
      <c r="F36" s="4" t="s">
        <v>60</v>
      </c>
      <c r="G36" s="4" t="s">
        <v>1828</v>
      </c>
      <c r="H36" s="4" t="s">
        <v>30</v>
      </c>
      <c r="I36" s="4">
        <v>2025</v>
      </c>
      <c r="J36" s="4" t="s">
        <v>2700</v>
      </c>
      <c r="K36" s="4" t="s">
        <v>31</v>
      </c>
      <c r="L36" s="4">
        <v>2159</v>
      </c>
      <c r="M36" s="3">
        <v>45981</v>
      </c>
      <c r="N36" s="4">
        <v>24585000</v>
      </c>
      <c r="O36" s="4">
        <v>4152</v>
      </c>
      <c r="P36" s="3">
        <v>46007</v>
      </c>
      <c r="Q36" s="4">
        <v>24585000</v>
      </c>
    </row>
    <row r="37" spans="1:17" s="13" customFormat="1" ht="15.75" thickBot="1" x14ac:dyDescent="0.3">
      <c r="A37" s="16">
        <v>27</v>
      </c>
      <c r="B37" s="17" t="s">
        <v>1720</v>
      </c>
      <c r="C37" s="6" t="s">
        <v>27</v>
      </c>
      <c r="D37" s="4">
        <v>2025</v>
      </c>
      <c r="E37" s="4">
        <v>907</v>
      </c>
      <c r="F37" s="4" t="s">
        <v>60</v>
      </c>
      <c r="G37" s="4" t="s">
        <v>1828</v>
      </c>
      <c r="H37" s="4" t="s">
        <v>30</v>
      </c>
      <c r="I37" s="4">
        <v>2025</v>
      </c>
      <c r="J37" s="4" t="s">
        <v>2700</v>
      </c>
      <c r="K37" s="4" t="s">
        <v>31</v>
      </c>
      <c r="L37" s="4">
        <v>2151</v>
      </c>
      <c r="M37" s="3">
        <v>45981</v>
      </c>
      <c r="N37" s="4">
        <v>28590000</v>
      </c>
      <c r="O37" s="4">
        <v>4029</v>
      </c>
      <c r="P37" s="3">
        <v>46001</v>
      </c>
      <c r="Q37" s="4">
        <v>28590000</v>
      </c>
    </row>
    <row r="38" spans="1:17" s="13" customFormat="1" ht="15.75" thickBot="1" x14ac:dyDescent="0.3">
      <c r="A38" s="16">
        <v>28</v>
      </c>
      <c r="B38" s="17" t="s">
        <v>1721</v>
      </c>
      <c r="C38" s="6" t="s">
        <v>27</v>
      </c>
      <c r="D38" s="4">
        <v>2025</v>
      </c>
      <c r="E38" s="4">
        <v>908</v>
      </c>
      <c r="F38" s="4" t="s">
        <v>60</v>
      </c>
      <c r="G38" s="4" t="s">
        <v>116</v>
      </c>
      <c r="H38" s="4" t="s">
        <v>30</v>
      </c>
      <c r="I38" s="4">
        <v>2025</v>
      </c>
      <c r="J38" s="4" t="s">
        <v>2705</v>
      </c>
      <c r="K38" s="4" t="s">
        <v>31</v>
      </c>
      <c r="L38" s="4">
        <v>2163</v>
      </c>
      <c r="M38" s="3">
        <v>45982</v>
      </c>
      <c r="N38" s="4">
        <v>600000000</v>
      </c>
      <c r="O38" s="4">
        <v>3997</v>
      </c>
      <c r="P38" s="3">
        <v>46001</v>
      </c>
      <c r="Q38" s="4">
        <v>600000000</v>
      </c>
    </row>
    <row r="39" spans="1:17" s="13" customFormat="1" ht="15.75" thickBot="1" x14ac:dyDescent="0.3">
      <c r="A39" s="16">
        <v>29</v>
      </c>
      <c r="B39" s="17" t="s">
        <v>1722</v>
      </c>
      <c r="C39" s="6" t="s">
        <v>27</v>
      </c>
      <c r="D39" s="4">
        <v>2025</v>
      </c>
      <c r="E39" s="4">
        <v>908</v>
      </c>
      <c r="F39" s="4" t="s">
        <v>60</v>
      </c>
      <c r="G39" s="4" t="s">
        <v>116</v>
      </c>
      <c r="H39" s="4" t="s">
        <v>30</v>
      </c>
      <c r="I39" s="4">
        <v>2025</v>
      </c>
      <c r="J39" s="4" t="s">
        <v>2175</v>
      </c>
      <c r="K39" s="4" t="s">
        <v>35</v>
      </c>
      <c r="L39" s="4">
        <v>0</v>
      </c>
      <c r="M39" s="3">
        <v>45982</v>
      </c>
      <c r="N39" s="4">
        <v>3400000000</v>
      </c>
      <c r="O39" s="4">
        <v>0</v>
      </c>
      <c r="P39" s="3">
        <v>46001</v>
      </c>
      <c r="Q39" s="4">
        <v>3400000000</v>
      </c>
    </row>
    <row r="40" spans="1:17" s="13" customFormat="1" ht="15.75" thickBot="1" x14ac:dyDescent="0.3">
      <c r="A40" s="16">
        <v>30</v>
      </c>
      <c r="B40" s="17" t="s">
        <v>1723</v>
      </c>
      <c r="C40" s="6" t="s">
        <v>27</v>
      </c>
      <c r="D40" s="4">
        <v>2025</v>
      </c>
      <c r="E40" s="4">
        <v>909</v>
      </c>
      <c r="F40" s="4" t="s">
        <v>60</v>
      </c>
      <c r="G40" s="4" t="s">
        <v>1828</v>
      </c>
      <c r="H40" s="4" t="s">
        <v>30</v>
      </c>
      <c r="I40" s="4">
        <v>2025</v>
      </c>
      <c r="J40" s="4" t="s">
        <v>2700</v>
      </c>
      <c r="K40" s="4" t="s">
        <v>31</v>
      </c>
      <c r="L40" s="4">
        <v>2156</v>
      </c>
      <c r="M40" s="3">
        <v>45981</v>
      </c>
      <c r="N40" s="4">
        <v>28590000</v>
      </c>
      <c r="O40" s="4">
        <v>4043</v>
      </c>
      <c r="P40" s="3">
        <v>46002</v>
      </c>
      <c r="Q40" s="4">
        <v>28590000</v>
      </c>
    </row>
    <row r="41" spans="1:17" s="13" customFormat="1" ht="15.75" thickBot="1" x14ac:dyDescent="0.3">
      <c r="A41" s="16">
        <v>31</v>
      </c>
      <c r="B41" s="17" t="s">
        <v>1724</v>
      </c>
      <c r="C41" s="6" t="s">
        <v>27</v>
      </c>
      <c r="D41" s="4">
        <v>2025</v>
      </c>
      <c r="E41" s="4">
        <v>910</v>
      </c>
      <c r="F41" s="4" t="s">
        <v>56</v>
      </c>
      <c r="G41" s="4" t="s">
        <v>29</v>
      </c>
      <c r="H41" s="4" t="s">
        <v>30</v>
      </c>
      <c r="I41" s="4">
        <v>2025</v>
      </c>
      <c r="J41" s="4" t="s">
        <v>2706</v>
      </c>
      <c r="K41" s="4" t="s">
        <v>31</v>
      </c>
      <c r="L41" s="4">
        <v>1405</v>
      </c>
      <c r="M41" s="3">
        <v>45881</v>
      </c>
      <c r="N41" s="4">
        <v>200000000</v>
      </c>
      <c r="O41" s="4">
        <v>4084</v>
      </c>
      <c r="P41" s="3">
        <v>46003</v>
      </c>
      <c r="Q41" s="4">
        <v>200000000</v>
      </c>
    </row>
    <row r="42" spans="1:17" s="13" customFormat="1" ht="15.75" thickBot="1" x14ac:dyDescent="0.3">
      <c r="A42" s="16">
        <v>32</v>
      </c>
      <c r="B42" s="17" t="s">
        <v>1725</v>
      </c>
      <c r="C42" s="6" t="s">
        <v>27</v>
      </c>
      <c r="D42" s="4">
        <v>2025</v>
      </c>
      <c r="E42" s="4">
        <v>910</v>
      </c>
      <c r="F42" s="4" t="s">
        <v>56</v>
      </c>
      <c r="G42" s="4" t="s">
        <v>29</v>
      </c>
      <c r="H42" s="4" t="s">
        <v>30</v>
      </c>
      <c r="I42" s="4">
        <v>2025</v>
      </c>
      <c r="J42" s="4" t="s">
        <v>2707</v>
      </c>
      <c r="K42" s="4" t="s">
        <v>35</v>
      </c>
      <c r="L42" s="4">
        <v>1675</v>
      </c>
      <c r="M42" s="3">
        <v>45940</v>
      </c>
      <c r="N42" s="4">
        <v>50000000</v>
      </c>
      <c r="O42" s="4">
        <v>4085</v>
      </c>
      <c r="P42" s="3">
        <v>46003</v>
      </c>
      <c r="Q42" s="4">
        <v>49997958</v>
      </c>
    </row>
    <row r="43" spans="1:17" s="13" customFormat="1" ht="15.75" thickBot="1" x14ac:dyDescent="0.3">
      <c r="A43" s="16">
        <v>33</v>
      </c>
      <c r="B43" s="17" t="s">
        <v>1791</v>
      </c>
      <c r="C43" s="6" t="s">
        <v>27</v>
      </c>
      <c r="D43" s="4">
        <v>2025</v>
      </c>
      <c r="E43" s="4">
        <v>911</v>
      </c>
      <c r="F43" s="4" t="s">
        <v>60</v>
      </c>
      <c r="G43" s="4" t="s">
        <v>1828</v>
      </c>
      <c r="H43" s="4" t="s">
        <v>30</v>
      </c>
      <c r="I43" s="4">
        <v>2025</v>
      </c>
      <c r="J43" s="4" t="s">
        <v>2708</v>
      </c>
      <c r="K43" s="4" t="s">
        <v>31</v>
      </c>
      <c r="L43" s="4">
        <v>9925</v>
      </c>
      <c r="M43" s="3">
        <v>45938</v>
      </c>
      <c r="N43" s="4">
        <v>14940854</v>
      </c>
      <c r="O43" s="4">
        <v>10625</v>
      </c>
      <c r="P43" s="3">
        <v>46007</v>
      </c>
      <c r="Q43" s="4">
        <v>14888500</v>
      </c>
    </row>
    <row r="44" spans="1:17" s="13" customFormat="1" ht="15.75" thickBot="1" x14ac:dyDescent="0.3">
      <c r="A44" s="16">
        <v>34</v>
      </c>
      <c r="B44" s="17" t="s">
        <v>1792</v>
      </c>
      <c r="C44" s="6" t="s">
        <v>27</v>
      </c>
      <c r="D44" s="4">
        <v>2025</v>
      </c>
      <c r="E44" s="4">
        <v>912</v>
      </c>
      <c r="F44" s="4" t="s">
        <v>60</v>
      </c>
      <c r="G44" s="4" t="s">
        <v>1828</v>
      </c>
      <c r="H44" s="4" t="s">
        <v>30</v>
      </c>
      <c r="I44" s="4">
        <v>2025</v>
      </c>
      <c r="J44" s="4" t="s">
        <v>2700</v>
      </c>
      <c r="K44" s="4" t="s">
        <v>31</v>
      </c>
      <c r="L44" s="4">
        <v>2158</v>
      </c>
      <c r="M44" s="3">
        <v>45982</v>
      </c>
      <c r="N44" s="4">
        <v>28590000</v>
      </c>
      <c r="O44" s="4">
        <v>4103</v>
      </c>
      <c r="P44" s="3">
        <v>46003</v>
      </c>
      <c r="Q44" s="4">
        <v>28590000</v>
      </c>
    </row>
    <row r="45" spans="1:17" s="13" customFormat="1" ht="15.75" thickBot="1" x14ac:dyDescent="0.3">
      <c r="A45" s="16">
        <v>35</v>
      </c>
      <c r="B45" s="17" t="s">
        <v>1902</v>
      </c>
      <c r="C45" s="6" t="s">
        <v>27</v>
      </c>
      <c r="D45" s="4">
        <v>2025</v>
      </c>
      <c r="E45" s="4">
        <v>913</v>
      </c>
      <c r="F45" s="4" t="s">
        <v>60</v>
      </c>
      <c r="G45" s="4" t="s">
        <v>1828</v>
      </c>
      <c r="H45" s="4" t="s">
        <v>30</v>
      </c>
      <c r="I45" s="4">
        <v>2025</v>
      </c>
      <c r="J45" s="4" t="s">
        <v>2700</v>
      </c>
      <c r="K45" s="4" t="s">
        <v>31</v>
      </c>
      <c r="L45" s="4">
        <v>2101</v>
      </c>
      <c r="M45" s="3">
        <v>45972</v>
      </c>
      <c r="N45" s="4">
        <v>40260000</v>
      </c>
      <c r="O45" s="4">
        <v>4104</v>
      </c>
      <c r="P45" s="3">
        <v>46003</v>
      </c>
      <c r="Q45" s="4">
        <v>36600000</v>
      </c>
    </row>
    <row r="46" spans="1:17" s="13" customFormat="1" ht="15.75" thickBot="1" x14ac:dyDescent="0.3">
      <c r="A46" s="16">
        <v>36</v>
      </c>
      <c r="B46" s="17" t="s">
        <v>1903</v>
      </c>
      <c r="C46" s="6" t="s">
        <v>27</v>
      </c>
      <c r="D46" s="4">
        <v>2025</v>
      </c>
      <c r="E46" s="4">
        <v>914</v>
      </c>
      <c r="F46" s="4" t="s">
        <v>60</v>
      </c>
      <c r="G46" s="4" t="s">
        <v>1828</v>
      </c>
      <c r="H46" s="4" t="s">
        <v>30</v>
      </c>
      <c r="I46" s="4">
        <v>2025</v>
      </c>
      <c r="J46" s="4" t="s">
        <v>2699</v>
      </c>
      <c r="K46" s="4" t="s">
        <v>31</v>
      </c>
      <c r="L46" s="4">
        <v>1370</v>
      </c>
      <c r="M46" s="3">
        <v>45868</v>
      </c>
      <c r="N46" s="4">
        <v>24240000</v>
      </c>
      <c r="O46" s="4">
        <v>4120</v>
      </c>
      <c r="P46" s="3">
        <v>46006</v>
      </c>
      <c r="Q46" s="4">
        <v>15100000</v>
      </c>
    </row>
    <row r="47" spans="1:17" s="13" customFormat="1" ht="15.75" thickBot="1" x14ac:dyDescent="0.3">
      <c r="A47" s="16">
        <v>37</v>
      </c>
      <c r="B47" s="17" t="s">
        <v>1904</v>
      </c>
      <c r="C47" s="6" t="s">
        <v>27</v>
      </c>
      <c r="D47" s="4">
        <v>2025</v>
      </c>
      <c r="E47" s="4">
        <v>915</v>
      </c>
      <c r="F47" s="4" t="s">
        <v>60</v>
      </c>
      <c r="G47" s="4" t="s">
        <v>1828</v>
      </c>
      <c r="H47" s="4" t="s">
        <v>30</v>
      </c>
      <c r="I47" s="4">
        <v>2025</v>
      </c>
      <c r="J47" s="4" t="s">
        <v>2699</v>
      </c>
      <c r="K47" s="4" t="s">
        <v>31</v>
      </c>
      <c r="L47" s="4">
        <v>1384</v>
      </c>
      <c r="M47" s="3">
        <v>45868</v>
      </c>
      <c r="N47" s="4">
        <v>24240000</v>
      </c>
      <c r="O47" s="4">
        <v>4153</v>
      </c>
      <c r="P47" s="3">
        <v>46007</v>
      </c>
      <c r="Q47" s="4">
        <v>16160000</v>
      </c>
    </row>
    <row r="48" spans="1:17" s="13" customFormat="1" ht="15.75" thickBot="1" x14ac:dyDescent="0.3">
      <c r="A48" s="16">
        <v>38</v>
      </c>
      <c r="B48" s="17" t="s">
        <v>1905</v>
      </c>
      <c r="C48" s="6" t="s">
        <v>27</v>
      </c>
      <c r="D48" s="4">
        <v>2025</v>
      </c>
      <c r="E48" s="4">
        <v>919</v>
      </c>
      <c r="F48" s="4" t="s">
        <v>60</v>
      </c>
      <c r="G48" s="4" t="s">
        <v>1827</v>
      </c>
      <c r="H48" s="4" t="s">
        <v>30</v>
      </c>
      <c r="I48" s="4">
        <v>2025</v>
      </c>
      <c r="J48" s="4" t="s">
        <v>2709</v>
      </c>
      <c r="K48" s="4" t="s">
        <v>31</v>
      </c>
      <c r="L48" s="4">
        <v>1882</v>
      </c>
      <c r="M48" s="3">
        <v>45954</v>
      </c>
      <c r="N48" s="4">
        <v>5024000</v>
      </c>
      <c r="O48" s="4">
        <v>4288</v>
      </c>
      <c r="P48" s="3">
        <v>46015</v>
      </c>
      <c r="Q48" s="4">
        <v>5024000</v>
      </c>
    </row>
    <row r="49" spans="1:17" s="13" customFormat="1" ht="15.75" thickBot="1" x14ac:dyDescent="0.3">
      <c r="A49" s="16">
        <v>39</v>
      </c>
      <c r="B49" s="17" t="s">
        <v>1906</v>
      </c>
      <c r="C49" s="6" t="s">
        <v>27</v>
      </c>
      <c r="D49" s="4">
        <v>2025</v>
      </c>
      <c r="E49" s="4">
        <v>919</v>
      </c>
      <c r="F49" s="4" t="s">
        <v>60</v>
      </c>
      <c r="G49" s="4" t="s">
        <v>1827</v>
      </c>
      <c r="H49" s="4" t="s">
        <v>30</v>
      </c>
      <c r="I49" s="4">
        <v>2025</v>
      </c>
      <c r="J49" s="4" t="s">
        <v>2710</v>
      </c>
      <c r="K49" s="4" t="s">
        <v>35</v>
      </c>
      <c r="L49" s="4">
        <v>1924</v>
      </c>
      <c r="M49" s="3">
        <v>45958</v>
      </c>
      <c r="N49" s="4">
        <v>1000000</v>
      </c>
      <c r="O49" s="4">
        <v>4284</v>
      </c>
      <c r="P49" s="3">
        <v>46015</v>
      </c>
      <c r="Q49" s="4">
        <v>1000000</v>
      </c>
    </row>
    <row r="50" spans="1:17" s="13" customFormat="1" ht="15.75" thickBot="1" x14ac:dyDescent="0.3">
      <c r="A50" s="16">
        <v>40</v>
      </c>
      <c r="B50" s="17" t="s">
        <v>1907</v>
      </c>
      <c r="C50" s="6" t="s">
        <v>27</v>
      </c>
      <c r="D50" s="4">
        <v>2025</v>
      </c>
      <c r="E50" s="4">
        <v>919</v>
      </c>
      <c r="F50" s="4" t="s">
        <v>60</v>
      </c>
      <c r="G50" s="4" t="s">
        <v>1827</v>
      </c>
      <c r="H50" s="4" t="s">
        <v>30</v>
      </c>
      <c r="I50" s="4">
        <v>2025</v>
      </c>
      <c r="J50" s="4" t="s">
        <v>2711</v>
      </c>
      <c r="K50" s="4" t="s">
        <v>35</v>
      </c>
      <c r="L50" s="4">
        <v>1925</v>
      </c>
      <c r="M50" s="3">
        <v>45958</v>
      </c>
      <c r="N50" s="4">
        <v>61124141</v>
      </c>
      <c r="O50" s="4">
        <v>4289</v>
      </c>
      <c r="P50" s="3">
        <v>46015</v>
      </c>
      <c r="Q50" s="4">
        <v>61124141</v>
      </c>
    </row>
    <row r="51" spans="1:17" s="13" customFormat="1" ht="15.75" thickBot="1" x14ac:dyDescent="0.3">
      <c r="A51" s="16">
        <v>41</v>
      </c>
      <c r="B51" s="17" t="s">
        <v>1908</v>
      </c>
      <c r="C51" s="6" t="s">
        <v>27</v>
      </c>
      <c r="D51" s="4">
        <v>2025</v>
      </c>
      <c r="E51" s="4">
        <v>919</v>
      </c>
      <c r="F51" s="4" t="s">
        <v>60</v>
      </c>
      <c r="G51" s="4" t="s">
        <v>1827</v>
      </c>
      <c r="H51" s="4" t="s">
        <v>30</v>
      </c>
      <c r="I51" s="4">
        <v>2025</v>
      </c>
      <c r="J51" s="4" t="s">
        <v>2712</v>
      </c>
      <c r="K51" s="4" t="s">
        <v>35</v>
      </c>
      <c r="L51" s="4">
        <v>1926</v>
      </c>
      <c r="M51" s="3">
        <v>45958</v>
      </c>
      <c r="N51" s="4">
        <v>1000000</v>
      </c>
      <c r="O51" s="4">
        <v>4286</v>
      </c>
      <c r="P51" s="3">
        <v>46015</v>
      </c>
      <c r="Q51" s="4">
        <v>1000000</v>
      </c>
    </row>
    <row r="52" spans="1:17" s="13" customFormat="1" ht="15.75" thickBot="1" x14ac:dyDescent="0.3">
      <c r="A52" s="16">
        <v>42</v>
      </c>
      <c r="B52" s="17" t="s">
        <v>1909</v>
      </c>
      <c r="C52" s="6" t="s">
        <v>27</v>
      </c>
      <c r="D52" s="4">
        <v>2025</v>
      </c>
      <c r="E52" s="4">
        <v>919</v>
      </c>
      <c r="F52" s="4" t="s">
        <v>60</v>
      </c>
      <c r="G52" s="4" t="s">
        <v>1827</v>
      </c>
      <c r="H52" s="4" t="s">
        <v>30</v>
      </c>
      <c r="I52" s="4">
        <v>2025</v>
      </c>
      <c r="J52" s="4" t="s">
        <v>2713</v>
      </c>
      <c r="K52" s="4" t="s">
        <v>35</v>
      </c>
      <c r="L52" s="4">
        <v>1927</v>
      </c>
      <c r="M52" s="3">
        <v>45958</v>
      </c>
      <c r="N52" s="4">
        <v>1000000</v>
      </c>
      <c r="O52" s="4">
        <v>4285</v>
      </c>
      <c r="P52" s="3">
        <v>46015</v>
      </c>
      <c r="Q52" s="4">
        <v>1000000</v>
      </c>
    </row>
    <row r="53" spans="1:17" s="13" customFormat="1" ht="15.75" thickBot="1" x14ac:dyDescent="0.3">
      <c r="A53" s="16">
        <v>43</v>
      </c>
      <c r="B53" s="17" t="s">
        <v>1910</v>
      </c>
      <c r="C53" s="6" t="s">
        <v>27</v>
      </c>
      <c r="D53" s="4">
        <v>2025</v>
      </c>
      <c r="E53" s="4">
        <v>919</v>
      </c>
      <c r="F53" s="4" t="s">
        <v>60</v>
      </c>
      <c r="G53" s="4" t="s">
        <v>1827</v>
      </c>
      <c r="H53" s="4" t="s">
        <v>30</v>
      </c>
      <c r="I53" s="4">
        <v>2025</v>
      </c>
      <c r="J53" s="4" t="s">
        <v>2714</v>
      </c>
      <c r="K53" s="4" t="s">
        <v>35</v>
      </c>
      <c r="L53" s="4">
        <v>2315</v>
      </c>
      <c r="M53" s="3">
        <v>46007</v>
      </c>
      <c r="N53" s="4">
        <v>1000000</v>
      </c>
      <c r="O53" s="4">
        <v>4291</v>
      </c>
      <c r="P53" s="3">
        <v>46015</v>
      </c>
      <c r="Q53" s="4">
        <v>1000000</v>
      </c>
    </row>
    <row r="54" spans="1:17" s="13" customFormat="1" ht="15.75" thickBot="1" x14ac:dyDescent="0.3">
      <c r="A54" s="16">
        <v>44</v>
      </c>
      <c r="B54" s="17" t="s">
        <v>1911</v>
      </c>
      <c r="C54" s="6" t="s">
        <v>27</v>
      </c>
      <c r="D54" s="4">
        <v>2025</v>
      </c>
      <c r="E54" s="4">
        <v>919</v>
      </c>
      <c r="F54" s="4" t="s">
        <v>60</v>
      </c>
      <c r="G54" s="4" t="s">
        <v>1827</v>
      </c>
      <c r="H54" s="4" t="s">
        <v>30</v>
      </c>
      <c r="I54" s="4">
        <v>2025</v>
      </c>
      <c r="J54" s="4" t="s">
        <v>2175</v>
      </c>
      <c r="K54" s="4" t="s">
        <v>35</v>
      </c>
      <c r="L54" s="4">
        <v>0</v>
      </c>
      <c r="M54" s="3">
        <v>46007</v>
      </c>
      <c r="N54" s="4">
        <v>418755151</v>
      </c>
      <c r="O54" s="4">
        <v>0</v>
      </c>
      <c r="P54" s="3">
        <v>46015</v>
      </c>
      <c r="Q54" s="4">
        <v>418755151</v>
      </c>
    </row>
    <row r="55" spans="1:17" s="13" customFormat="1" ht="15.75" thickBot="1" x14ac:dyDescent="0.3">
      <c r="A55" s="16">
        <v>45</v>
      </c>
      <c r="B55" s="17" t="s">
        <v>1912</v>
      </c>
      <c r="C55" s="6" t="s">
        <v>27</v>
      </c>
      <c r="D55" s="4">
        <v>2025</v>
      </c>
      <c r="E55" s="4">
        <v>851</v>
      </c>
      <c r="F55" s="4" t="s">
        <v>46</v>
      </c>
      <c r="G55" s="4" t="s">
        <v>1827</v>
      </c>
      <c r="H55" s="4" t="s">
        <v>30</v>
      </c>
      <c r="I55" s="4">
        <v>2025</v>
      </c>
      <c r="J55" s="4" t="s">
        <v>2715</v>
      </c>
      <c r="K55" s="4" t="s">
        <v>31</v>
      </c>
      <c r="L55" s="4">
        <v>1555</v>
      </c>
      <c r="M55" s="3">
        <v>45909</v>
      </c>
      <c r="N55" s="4">
        <v>60000000</v>
      </c>
      <c r="O55" s="4">
        <v>3120</v>
      </c>
      <c r="P55" s="3">
        <v>45960</v>
      </c>
      <c r="Q55" s="4">
        <v>44800000</v>
      </c>
    </row>
    <row r="56" spans="1:17" s="13" customFormat="1" ht="15.75" thickBot="1" x14ac:dyDescent="0.3">
      <c r="A56" s="16">
        <v>46</v>
      </c>
      <c r="B56" s="17" t="s">
        <v>1913</v>
      </c>
      <c r="C56" s="6" t="s">
        <v>27</v>
      </c>
      <c r="D56" s="4">
        <v>2025</v>
      </c>
      <c r="E56" s="15" t="s">
        <v>1953</v>
      </c>
      <c r="F56" s="4" t="s">
        <v>60</v>
      </c>
      <c r="G56" s="4" t="s">
        <v>1828</v>
      </c>
      <c r="H56" s="4" t="s">
        <v>34</v>
      </c>
      <c r="I56" s="4">
        <v>2025</v>
      </c>
      <c r="J56" s="4" t="s">
        <v>2716</v>
      </c>
      <c r="K56" s="4" t="s">
        <v>31</v>
      </c>
      <c r="L56" s="4">
        <v>1923</v>
      </c>
      <c r="M56" s="3">
        <v>45958</v>
      </c>
      <c r="N56" s="4">
        <v>11628900</v>
      </c>
      <c r="O56" s="4">
        <v>3986</v>
      </c>
      <c r="P56" s="3">
        <v>46000</v>
      </c>
      <c r="Q56" s="4">
        <v>11628900</v>
      </c>
    </row>
    <row r="57" spans="1:17" s="13" customFormat="1" ht="15.75" thickBot="1" x14ac:dyDescent="0.3">
      <c r="A57" s="16">
        <v>47</v>
      </c>
      <c r="B57" s="17" t="s">
        <v>1914</v>
      </c>
      <c r="C57" s="6" t="s">
        <v>27</v>
      </c>
      <c r="D57" s="4">
        <v>2025</v>
      </c>
      <c r="E57" s="15" t="s">
        <v>1954</v>
      </c>
      <c r="F57" s="4" t="s">
        <v>60</v>
      </c>
      <c r="G57" s="4" t="s">
        <v>1828</v>
      </c>
      <c r="H57" s="4" t="s">
        <v>34</v>
      </c>
      <c r="I57" s="4">
        <v>2025</v>
      </c>
      <c r="J57" s="4" t="s">
        <v>2717</v>
      </c>
      <c r="K57" s="4" t="s">
        <v>31</v>
      </c>
      <c r="L57" s="4">
        <v>1860</v>
      </c>
      <c r="M57" s="3">
        <v>45954</v>
      </c>
      <c r="N57" s="4">
        <v>3271400</v>
      </c>
      <c r="O57" s="4">
        <v>4406</v>
      </c>
      <c r="P57" s="3">
        <v>46021</v>
      </c>
      <c r="Q57" s="4">
        <v>3271400</v>
      </c>
    </row>
    <row r="58" spans="1:17" s="13" customFormat="1" ht="15.75" thickBot="1" x14ac:dyDescent="0.3">
      <c r="A58" s="16">
        <v>48</v>
      </c>
      <c r="B58" s="17" t="s">
        <v>1915</v>
      </c>
      <c r="C58" s="6" t="s">
        <v>27</v>
      </c>
      <c r="D58" s="4">
        <v>2025</v>
      </c>
      <c r="E58" s="15" t="s">
        <v>1954</v>
      </c>
      <c r="F58" s="4" t="s">
        <v>60</v>
      </c>
      <c r="G58" s="4" t="s">
        <v>1828</v>
      </c>
      <c r="H58" s="4" t="s">
        <v>34</v>
      </c>
      <c r="I58" s="4">
        <v>2025</v>
      </c>
      <c r="J58" s="4" t="s">
        <v>2717</v>
      </c>
      <c r="K58" s="4" t="s">
        <v>35</v>
      </c>
      <c r="L58" s="4">
        <v>2227</v>
      </c>
      <c r="M58" s="3">
        <v>45989</v>
      </c>
      <c r="N58" s="4">
        <v>10111600</v>
      </c>
      <c r="O58" s="4">
        <v>3883</v>
      </c>
      <c r="P58" s="3">
        <v>45993</v>
      </c>
      <c r="Q58" s="4">
        <v>10111600</v>
      </c>
    </row>
    <row r="59" spans="1:17" s="13" customFormat="1" ht="15.75" thickBot="1" x14ac:dyDescent="0.3">
      <c r="A59" s="16">
        <v>49</v>
      </c>
      <c r="B59" s="17" t="s">
        <v>1916</v>
      </c>
      <c r="C59" s="6" t="s">
        <v>27</v>
      </c>
      <c r="D59" s="4">
        <v>2025</v>
      </c>
      <c r="E59" s="15" t="s">
        <v>1955</v>
      </c>
      <c r="F59" s="4" t="s">
        <v>60</v>
      </c>
      <c r="G59" s="4" t="s">
        <v>1828</v>
      </c>
      <c r="H59" s="4" t="s">
        <v>34</v>
      </c>
      <c r="I59" s="4">
        <v>2025</v>
      </c>
      <c r="J59" s="4" t="s">
        <v>2699</v>
      </c>
      <c r="K59" s="4" t="s">
        <v>31</v>
      </c>
      <c r="L59" s="4">
        <v>2085</v>
      </c>
      <c r="M59" s="3">
        <v>45971</v>
      </c>
      <c r="N59" s="4">
        <v>3278000</v>
      </c>
      <c r="O59" s="4">
        <v>4041</v>
      </c>
      <c r="P59" s="3">
        <v>46002</v>
      </c>
      <c r="Q59" s="4">
        <v>3278000</v>
      </c>
    </row>
    <row r="60" spans="1:17" s="13" customFormat="1" ht="15.75" thickBot="1" x14ac:dyDescent="0.3">
      <c r="A60" s="16">
        <v>50</v>
      </c>
      <c r="B60" s="17" t="s">
        <v>1917</v>
      </c>
      <c r="C60" s="6" t="s">
        <v>27</v>
      </c>
      <c r="D60" s="4">
        <v>2025</v>
      </c>
      <c r="E60" s="4">
        <v>112</v>
      </c>
      <c r="F60" s="4" t="s">
        <v>60</v>
      </c>
      <c r="G60" s="4" t="s">
        <v>1828</v>
      </c>
      <c r="H60" s="4" t="s">
        <v>34</v>
      </c>
      <c r="I60" s="4">
        <v>2025</v>
      </c>
      <c r="J60" s="4" t="s">
        <v>2699</v>
      </c>
      <c r="K60" s="4" t="s">
        <v>31</v>
      </c>
      <c r="L60" s="4">
        <v>2068</v>
      </c>
      <c r="M60" s="3">
        <v>45971</v>
      </c>
      <c r="N60" s="4">
        <v>3430800</v>
      </c>
      <c r="O60" s="4">
        <v>3946</v>
      </c>
      <c r="P60" s="3">
        <v>45995</v>
      </c>
      <c r="Q60" s="4">
        <v>3430800</v>
      </c>
    </row>
    <row r="61" spans="1:17" s="13" customFormat="1" ht="15.75" thickBot="1" x14ac:dyDescent="0.3">
      <c r="A61" s="16">
        <v>51</v>
      </c>
      <c r="B61" s="17" t="s">
        <v>1918</v>
      </c>
      <c r="C61" s="6" t="s">
        <v>27</v>
      </c>
      <c r="D61" s="4">
        <v>2025</v>
      </c>
      <c r="E61" s="4">
        <v>119</v>
      </c>
      <c r="F61" s="4" t="s">
        <v>60</v>
      </c>
      <c r="G61" s="4" t="s">
        <v>1828</v>
      </c>
      <c r="H61" s="4" t="s">
        <v>34</v>
      </c>
      <c r="I61" s="4">
        <v>2025</v>
      </c>
      <c r="J61" s="4" t="s">
        <v>2718</v>
      </c>
      <c r="K61" s="4" t="s">
        <v>31</v>
      </c>
      <c r="L61" s="4">
        <v>2145</v>
      </c>
      <c r="M61" s="3">
        <v>45980</v>
      </c>
      <c r="N61" s="4">
        <v>9474500</v>
      </c>
      <c r="O61" s="4">
        <v>3943</v>
      </c>
      <c r="P61" s="3">
        <v>45995</v>
      </c>
      <c r="Q61" s="4">
        <v>9474500</v>
      </c>
    </row>
    <row r="62" spans="1:17" s="13" customFormat="1" ht="15.75" thickBot="1" x14ac:dyDescent="0.3">
      <c r="A62" s="16">
        <v>52</v>
      </c>
      <c r="B62" s="17" t="s">
        <v>1919</v>
      </c>
      <c r="C62" s="6" t="s">
        <v>27</v>
      </c>
      <c r="D62" s="4">
        <v>2025</v>
      </c>
      <c r="E62" s="4">
        <v>120</v>
      </c>
      <c r="F62" s="4" t="s">
        <v>60</v>
      </c>
      <c r="G62" s="4" t="s">
        <v>1828</v>
      </c>
      <c r="H62" s="4" t="s">
        <v>34</v>
      </c>
      <c r="I62" s="4">
        <v>2025</v>
      </c>
      <c r="J62" s="4" t="s">
        <v>2718</v>
      </c>
      <c r="K62" s="4" t="s">
        <v>31</v>
      </c>
      <c r="L62" s="4">
        <v>2149</v>
      </c>
      <c r="M62" s="3">
        <v>45980</v>
      </c>
      <c r="N62" s="4">
        <v>5684700</v>
      </c>
      <c r="O62" s="4">
        <v>3938</v>
      </c>
      <c r="P62" s="3">
        <v>45995</v>
      </c>
      <c r="Q62" s="4">
        <v>5684700</v>
      </c>
    </row>
    <row r="63" spans="1:17" s="13" customFormat="1" ht="15.75" thickBot="1" x14ac:dyDescent="0.3">
      <c r="A63" s="16">
        <v>53</v>
      </c>
      <c r="B63" s="17" t="s">
        <v>1920</v>
      </c>
      <c r="C63" s="6" t="s">
        <v>27</v>
      </c>
      <c r="D63" s="4">
        <v>2025</v>
      </c>
      <c r="E63" s="4">
        <v>146</v>
      </c>
      <c r="F63" s="4" t="s">
        <v>60</v>
      </c>
      <c r="G63" s="4" t="s">
        <v>1828</v>
      </c>
      <c r="H63" s="4" t="s">
        <v>34</v>
      </c>
      <c r="I63" s="4">
        <v>2025</v>
      </c>
      <c r="J63" s="4" t="s">
        <v>2700</v>
      </c>
      <c r="K63" s="4" t="s">
        <v>31</v>
      </c>
      <c r="L63" s="4">
        <v>1621</v>
      </c>
      <c r="M63" s="3">
        <v>45923</v>
      </c>
      <c r="N63" s="4">
        <v>5412000</v>
      </c>
      <c r="O63" s="4">
        <v>4166</v>
      </c>
      <c r="P63" s="3">
        <v>46009</v>
      </c>
      <c r="Q63" s="4">
        <v>5412000</v>
      </c>
    </row>
    <row r="64" spans="1:17" s="13" customFormat="1" ht="15.75" thickBot="1" x14ac:dyDescent="0.3">
      <c r="A64" s="16">
        <v>54</v>
      </c>
      <c r="B64" s="17" t="s">
        <v>1921</v>
      </c>
      <c r="C64" s="6" t="s">
        <v>27</v>
      </c>
      <c r="D64" s="4">
        <v>2025</v>
      </c>
      <c r="E64" s="4">
        <v>152</v>
      </c>
      <c r="F64" s="4" t="s">
        <v>60</v>
      </c>
      <c r="G64" s="4" t="s">
        <v>1828</v>
      </c>
      <c r="H64" s="4" t="s">
        <v>34</v>
      </c>
      <c r="I64" s="4">
        <v>2025</v>
      </c>
      <c r="J64" s="4" t="s">
        <v>2699</v>
      </c>
      <c r="K64" s="4" t="s">
        <v>31</v>
      </c>
      <c r="L64" s="4">
        <v>2069</v>
      </c>
      <c r="M64" s="3">
        <v>45971</v>
      </c>
      <c r="N64" s="4">
        <v>6157900</v>
      </c>
      <c r="O64" s="4">
        <v>3935</v>
      </c>
      <c r="P64" s="3">
        <v>45995</v>
      </c>
      <c r="Q64" s="4">
        <v>6157900</v>
      </c>
    </row>
    <row r="65" spans="1:17" s="13" customFormat="1" ht="15.75" thickBot="1" x14ac:dyDescent="0.3">
      <c r="A65" s="16">
        <v>55</v>
      </c>
      <c r="B65" s="17" t="s">
        <v>1922</v>
      </c>
      <c r="C65" s="6" t="s">
        <v>27</v>
      </c>
      <c r="D65" s="4">
        <v>2025</v>
      </c>
      <c r="E65" s="4">
        <v>177</v>
      </c>
      <c r="F65" s="4" t="s">
        <v>60</v>
      </c>
      <c r="G65" s="4" t="s">
        <v>1828</v>
      </c>
      <c r="H65" s="4" t="s">
        <v>34</v>
      </c>
      <c r="I65" s="4">
        <v>2025</v>
      </c>
      <c r="J65" s="4" t="s">
        <v>2717</v>
      </c>
      <c r="K65" s="4" t="s">
        <v>31</v>
      </c>
      <c r="L65" s="4">
        <v>2136</v>
      </c>
      <c r="M65" s="3">
        <v>45975</v>
      </c>
      <c r="N65" s="4">
        <v>8624600</v>
      </c>
      <c r="O65" s="4">
        <v>3874</v>
      </c>
      <c r="P65" s="3">
        <v>45993</v>
      </c>
      <c r="Q65" s="4">
        <v>8624600</v>
      </c>
    </row>
    <row r="66" spans="1:17" s="13" customFormat="1" ht="15.75" thickBot="1" x14ac:dyDescent="0.3">
      <c r="A66" s="16">
        <v>56</v>
      </c>
      <c r="B66" s="17" t="s">
        <v>1923</v>
      </c>
      <c r="C66" s="6" t="s">
        <v>27</v>
      </c>
      <c r="D66" s="4">
        <v>2025</v>
      </c>
      <c r="E66" s="4">
        <v>206</v>
      </c>
      <c r="F66" s="4" t="s">
        <v>60</v>
      </c>
      <c r="G66" s="4" t="s">
        <v>2031</v>
      </c>
      <c r="H66" s="4" t="s">
        <v>34</v>
      </c>
      <c r="I66" s="4">
        <v>2025</v>
      </c>
      <c r="J66" s="4" t="s">
        <v>2699</v>
      </c>
      <c r="K66" s="4" t="s">
        <v>31</v>
      </c>
      <c r="L66" s="4">
        <v>2084</v>
      </c>
      <c r="M66" s="3">
        <v>45971</v>
      </c>
      <c r="N66" s="4">
        <v>1397400</v>
      </c>
      <c r="O66" s="4">
        <v>4039</v>
      </c>
      <c r="P66" s="3">
        <v>46002</v>
      </c>
      <c r="Q66" s="4">
        <v>1397400</v>
      </c>
    </row>
    <row r="67" spans="1:17" s="13" customFormat="1" ht="15.75" thickBot="1" x14ac:dyDescent="0.3">
      <c r="A67" s="16">
        <v>57</v>
      </c>
      <c r="B67" s="17" t="s">
        <v>1924</v>
      </c>
      <c r="C67" s="6" t="s">
        <v>27</v>
      </c>
      <c r="D67" s="4">
        <v>2025</v>
      </c>
      <c r="E67" s="4">
        <v>210</v>
      </c>
      <c r="F67" s="4" t="s">
        <v>60</v>
      </c>
      <c r="G67" s="4" t="s">
        <v>1828</v>
      </c>
      <c r="H67" s="4" t="s">
        <v>34</v>
      </c>
      <c r="I67" s="4">
        <v>2025</v>
      </c>
      <c r="J67" s="4" t="s">
        <v>2716</v>
      </c>
      <c r="K67" s="4" t="s">
        <v>31</v>
      </c>
      <c r="L67" s="4">
        <v>1922</v>
      </c>
      <c r="M67" s="3">
        <v>45958</v>
      </c>
      <c r="N67" s="4">
        <v>4162200</v>
      </c>
      <c r="O67" s="4">
        <v>3875</v>
      </c>
      <c r="P67" s="3">
        <v>45993</v>
      </c>
      <c r="Q67" s="4">
        <v>4162200</v>
      </c>
    </row>
    <row r="68" spans="1:17" s="13" customFormat="1" ht="15.75" thickBot="1" x14ac:dyDescent="0.3">
      <c r="A68" s="16">
        <v>58</v>
      </c>
      <c r="B68" s="17" t="s">
        <v>1925</v>
      </c>
      <c r="C68" s="6" t="s">
        <v>27</v>
      </c>
      <c r="D68" s="4">
        <v>2025</v>
      </c>
      <c r="E68" s="4">
        <v>225</v>
      </c>
      <c r="F68" s="4" t="s">
        <v>60</v>
      </c>
      <c r="G68" s="4" t="s">
        <v>2031</v>
      </c>
      <c r="H68" s="4" t="s">
        <v>34</v>
      </c>
      <c r="I68" s="4">
        <v>2025</v>
      </c>
      <c r="J68" s="4" t="s">
        <v>2699</v>
      </c>
      <c r="K68" s="4" t="s">
        <v>31</v>
      </c>
      <c r="L68" s="4">
        <v>2086</v>
      </c>
      <c r="M68" s="3">
        <v>45971</v>
      </c>
      <c r="N68" s="4">
        <v>1068600</v>
      </c>
      <c r="O68" s="4">
        <v>4040</v>
      </c>
      <c r="P68" s="3">
        <v>46002</v>
      </c>
      <c r="Q68" s="4">
        <v>1068600</v>
      </c>
    </row>
    <row r="69" spans="1:17" s="13" customFormat="1" ht="15.75" thickBot="1" x14ac:dyDescent="0.3">
      <c r="A69" s="16">
        <v>59</v>
      </c>
      <c r="B69" s="17" t="s">
        <v>1926</v>
      </c>
      <c r="C69" s="6" t="s">
        <v>27</v>
      </c>
      <c r="D69" s="4">
        <v>2025</v>
      </c>
      <c r="E69" s="4">
        <v>242</v>
      </c>
      <c r="F69" s="4" t="s">
        <v>60</v>
      </c>
      <c r="G69" s="4" t="s">
        <v>1828</v>
      </c>
      <c r="H69" s="4" t="s">
        <v>34</v>
      </c>
      <c r="I69" s="4">
        <v>2025</v>
      </c>
      <c r="J69" s="4" t="s">
        <v>2719</v>
      </c>
      <c r="K69" s="4" t="s">
        <v>31</v>
      </c>
      <c r="L69" s="4">
        <v>1986</v>
      </c>
      <c r="M69" s="3">
        <v>45965</v>
      </c>
      <c r="N69" s="4">
        <v>3565100</v>
      </c>
      <c r="O69" s="4">
        <v>4020</v>
      </c>
      <c r="P69" s="3">
        <v>46001</v>
      </c>
      <c r="Q69" s="4">
        <v>3565100</v>
      </c>
    </row>
    <row r="70" spans="1:17" s="13" customFormat="1" ht="15.75" thickBot="1" x14ac:dyDescent="0.3">
      <c r="A70" s="16">
        <v>60</v>
      </c>
      <c r="B70" s="17" t="s">
        <v>1927</v>
      </c>
      <c r="C70" s="6" t="s">
        <v>27</v>
      </c>
      <c r="D70" s="4">
        <v>2025</v>
      </c>
      <c r="E70" s="4">
        <v>333</v>
      </c>
      <c r="F70" s="4" t="s">
        <v>60</v>
      </c>
      <c r="G70" s="4" t="s">
        <v>1828</v>
      </c>
      <c r="H70" s="4" t="s">
        <v>34</v>
      </c>
      <c r="I70" s="4">
        <v>2025</v>
      </c>
      <c r="J70" s="4" t="s">
        <v>2700</v>
      </c>
      <c r="K70" s="4" t="s">
        <v>31</v>
      </c>
      <c r="L70" s="4">
        <v>1919</v>
      </c>
      <c r="M70" s="3">
        <v>45958</v>
      </c>
      <c r="N70" s="4">
        <v>3812000</v>
      </c>
      <c r="O70" s="4">
        <v>3876</v>
      </c>
      <c r="P70" s="3">
        <v>45993</v>
      </c>
      <c r="Q70" s="4">
        <v>3812000</v>
      </c>
    </row>
    <row r="71" spans="1:17" s="13" customFormat="1" ht="15.75" thickBot="1" x14ac:dyDescent="0.3">
      <c r="A71" s="16">
        <v>61</v>
      </c>
      <c r="B71" s="17" t="s">
        <v>1928</v>
      </c>
      <c r="C71" s="6" t="s">
        <v>27</v>
      </c>
      <c r="D71" s="4">
        <v>2025</v>
      </c>
      <c r="E71" s="4">
        <v>373</v>
      </c>
      <c r="F71" s="4" t="s">
        <v>60</v>
      </c>
      <c r="G71" s="4" t="s">
        <v>1828</v>
      </c>
      <c r="H71" s="4" t="s">
        <v>34</v>
      </c>
      <c r="I71" s="4">
        <v>2025</v>
      </c>
      <c r="J71" s="4" t="s">
        <v>2720</v>
      </c>
      <c r="K71" s="4" t="s">
        <v>31</v>
      </c>
      <c r="L71" s="4">
        <v>2197</v>
      </c>
      <c r="M71" s="3">
        <v>45987</v>
      </c>
      <c r="N71" s="4">
        <v>2294600</v>
      </c>
      <c r="O71" s="4">
        <v>4083</v>
      </c>
      <c r="P71" s="3">
        <v>46003</v>
      </c>
      <c r="Q71" s="4">
        <v>2294600</v>
      </c>
    </row>
    <row r="72" spans="1:17" s="13" customFormat="1" ht="15.75" thickBot="1" x14ac:dyDescent="0.3">
      <c r="A72" s="16">
        <v>62</v>
      </c>
      <c r="B72" s="17" t="s">
        <v>1929</v>
      </c>
      <c r="C72" s="6" t="s">
        <v>27</v>
      </c>
      <c r="D72" s="4">
        <v>2025</v>
      </c>
      <c r="E72" s="4">
        <v>411</v>
      </c>
      <c r="F72" s="4" t="s">
        <v>60</v>
      </c>
      <c r="G72" s="4" t="s">
        <v>1828</v>
      </c>
      <c r="H72" s="4" t="s">
        <v>34</v>
      </c>
      <c r="I72" s="4">
        <v>2025</v>
      </c>
      <c r="J72" s="4" t="s">
        <v>2721</v>
      </c>
      <c r="K72" s="4" t="s">
        <v>31</v>
      </c>
      <c r="L72" s="4">
        <v>2271</v>
      </c>
      <c r="M72" s="3">
        <v>45992</v>
      </c>
      <c r="N72" s="4">
        <v>4636000</v>
      </c>
      <c r="O72" s="4">
        <v>3947</v>
      </c>
      <c r="P72" s="3">
        <v>45995</v>
      </c>
      <c r="Q72" s="4">
        <v>4636000</v>
      </c>
    </row>
    <row r="73" spans="1:17" s="13" customFormat="1" ht="15.75" thickBot="1" x14ac:dyDescent="0.3">
      <c r="A73" s="16">
        <v>63</v>
      </c>
      <c r="B73" s="17" t="s">
        <v>1930</v>
      </c>
      <c r="C73" s="6" t="s">
        <v>27</v>
      </c>
      <c r="D73" s="4">
        <v>2025</v>
      </c>
      <c r="E73" s="4">
        <v>412</v>
      </c>
      <c r="F73" s="4" t="s">
        <v>60</v>
      </c>
      <c r="G73" s="4" t="s">
        <v>1828</v>
      </c>
      <c r="H73" s="4" t="s">
        <v>34</v>
      </c>
      <c r="I73" s="4">
        <v>2025</v>
      </c>
      <c r="J73" s="4" t="s">
        <v>2721</v>
      </c>
      <c r="K73" s="4" t="s">
        <v>31</v>
      </c>
      <c r="L73" s="4">
        <v>2123</v>
      </c>
      <c r="M73" s="3">
        <v>45973</v>
      </c>
      <c r="N73" s="4">
        <v>4392000</v>
      </c>
      <c r="O73" s="4">
        <v>3952</v>
      </c>
      <c r="P73" s="3">
        <v>45995</v>
      </c>
      <c r="Q73" s="4">
        <v>4392000</v>
      </c>
    </row>
    <row r="74" spans="1:17" s="13" customFormat="1" ht="15.75" thickBot="1" x14ac:dyDescent="0.3">
      <c r="A74" s="16">
        <v>64</v>
      </c>
      <c r="B74" s="17" t="s">
        <v>1931</v>
      </c>
      <c r="C74" s="6" t="s">
        <v>27</v>
      </c>
      <c r="D74" s="4">
        <v>2025</v>
      </c>
      <c r="E74" s="4">
        <v>429</v>
      </c>
      <c r="F74" s="4" t="s">
        <v>60</v>
      </c>
      <c r="G74" s="4" t="s">
        <v>1828</v>
      </c>
      <c r="H74" s="4" t="s">
        <v>34</v>
      </c>
      <c r="I74" s="4">
        <v>2025</v>
      </c>
      <c r="J74" s="4" t="s">
        <v>2721</v>
      </c>
      <c r="K74" s="4" t="s">
        <v>31</v>
      </c>
      <c r="L74" s="4">
        <v>2270</v>
      </c>
      <c r="M74" s="3">
        <v>45992</v>
      </c>
      <c r="N74" s="4">
        <v>2196000</v>
      </c>
      <c r="O74" s="4">
        <v>3987</v>
      </c>
      <c r="P74" s="3">
        <v>46000</v>
      </c>
      <c r="Q74" s="4">
        <v>2196000</v>
      </c>
    </row>
    <row r="75" spans="1:17" s="13" customFormat="1" ht="15.75" thickBot="1" x14ac:dyDescent="0.3">
      <c r="A75" s="16">
        <v>65</v>
      </c>
      <c r="B75" s="17" t="s">
        <v>1932</v>
      </c>
      <c r="C75" s="6" t="s">
        <v>27</v>
      </c>
      <c r="D75" s="4">
        <v>2025</v>
      </c>
      <c r="E75" s="4">
        <v>433</v>
      </c>
      <c r="F75" s="4" t="s">
        <v>60</v>
      </c>
      <c r="G75" s="4" t="s">
        <v>1828</v>
      </c>
      <c r="H75" s="4" t="s">
        <v>34</v>
      </c>
      <c r="I75" s="4">
        <v>2025</v>
      </c>
      <c r="J75" s="4" t="s">
        <v>2701</v>
      </c>
      <c r="K75" s="4" t="s">
        <v>31</v>
      </c>
      <c r="L75" s="4">
        <v>2305</v>
      </c>
      <c r="M75" s="3">
        <v>46002</v>
      </c>
      <c r="N75" s="4">
        <v>1624200</v>
      </c>
      <c r="O75" s="4">
        <v>4178</v>
      </c>
      <c r="P75" s="3">
        <v>46009</v>
      </c>
      <c r="Q75" s="4">
        <v>1624200</v>
      </c>
    </row>
    <row r="76" spans="1:17" s="13" customFormat="1" ht="15.75" thickBot="1" x14ac:dyDescent="0.3">
      <c r="A76" s="16">
        <v>66</v>
      </c>
      <c r="B76" s="17" t="s">
        <v>1933</v>
      </c>
      <c r="C76" s="6" t="s">
        <v>27</v>
      </c>
      <c r="D76" s="4">
        <v>2025</v>
      </c>
      <c r="E76" s="4">
        <v>434</v>
      </c>
      <c r="F76" s="4" t="s">
        <v>60</v>
      </c>
      <c r="G76" s="4" t="s">
        <v>2031</v>
      </c>
      <c r="H76" s="4" t="s">
        <v>34</v>
      </c>
      <c r="I76" s="4">
        <v>2025</v>
      </c>
      <c r="J76" s="4" t="s">
        <v>2701</v>
      </c>
      <c r="K76" s="4" t="s">
        <v>31</v>
      </c>
      <c r="L76" s="4">
        <v>2303</v>
      </c>
      <c r="M76" s="3">
        <v>46002</v>
      </c>
      <c r="N76" s="4">
        <v>2157000</v>
      </c>
      <c r="O76" s="4">
        <v>4351</v>
      </c>
      <c r="P76" s="3">
        <v>46020</v>
      </c>
      <c r="Q76" s="4">
        <v>2157000</v>
      </c>
    </row>
    <row r="77" spans="1:17" s="13" customFormat="1" ht="15.75" thickBot="1" x14ac:dyDescent="0.3">
      <c r="A77" s="16">
        <v>67</v>
      </c>
      <c r="B77" s="17" t="s">
        <v>1934</v>
      </c>
      <c r="C77" s="6" t="s">
        <v>27</v>
      </c>
      <c r="D77" s="4">
        <v>2025</v>
      </c>
      <c r="E77" s="4">
        <v>445</v>
      </c>
      <c r="F77" s="4" t="s">
        <v>60</v>
      </c>
      <c r="G77" s="4" t="s">
        <v>1828</v>
      </c>
      <c r="H77" s="4" t="s">
        <v>34</v>
      </c>
      <c r="I77" s="4">
        <v>2025</v>
      </c>
      <c r="J77" s="4" t="s">
        <v>2700</v>
      </c>
      <c r="K77" s="4" t="s">
        <v>31</v>
      </c>
      <c r="L77" s="4">
        <v>2242</v>
      </c>
      <c r="M77" s="3">
        <v>45989</v>
      </c>
      <c r="N77" s="4">
        <v>2676600</v>
      </c>
      <c r="O77" s="4">
        <v>4081</v>
      </c>
      <c r="P77" s="3">
        <v>46003</v>
      </c>
      <c r="Q77" s="4">
        <v>2676600</v>
      </c>
    </row>
    <row r="78" spans="1:17" s="13" customFormat="1" ht="15.75" thickBot="1" x14ac:dyDescent="0.3">
      <c r="A78" s="16">
        <v>68</v>
      </c>
      <c r="B78" s="17" t="s">
        <v>1935</v>
      </c>
      <c r="C78" s="6" t="s">
        <v>27</v>
      </c>
      <c r="D78" s="4">
        <v>2025</v>
      </c>
      <c r="E78" s="4">
        <v>448</v>
      </c>
      <c r="F78" s="4" t="s">
        <v>60</v>
      </c>
      <c r="G78" s="4" t="s">
        <v>1828</v>
      </c>
      <c r="H78" s="4" t="s">
        <v>34</v>
      </c>
      <c r="I78" s="4">
        <v>2025</v>
      </c>
      <c r="J78" s="4" t="s">
        <v>2719</v>
      </c>
      <c r="K78" s="4" t="s">
        <v>31</v>
      </c>
      <c r="L78" s="4">
        <v>2079</v>
      </c>
      <c r="M78" s="3">
        <v>45971</v>
      </c>
      <c r="N78" s="4">
        <v>3172000</v>
      </c>
      <c r="O78" s="4">
        <v>3996</v>
      </c>
      <c r="P78" s="3">
        <v>46001</v>
      </c>
      <c r="Q78" s="4">
        <v>3172000</v>
      </c>
    </row>
    <row r="79" spans="1:17" s="13" customFormat="1" ht="15.75" thickBot="1" x14ac:dyDescent="0.3">
      <c r="A79" s="16">
        <v>69</v>
      </c>
      <c r="B79" s="17" t="s">
        <v>1936</v>
      </c>
      <c r="C79" s="6" t="s">
        <v>27</v>
      </c>
      <c r="D79" s="4">
        <v>2025</v>
      </c>
      <c r="E79" s="4">
        <v>450</v>
      </c>
      <c r="F79" s="4" t="s">
        <v>60</v>
      </c>
      <c r="G79" s="4" t="s">
        <v>1828</v>
      </c>
      <c r="H79" s="4" t="s">
        <v>34</v>
      </c>
      <c r="I79" s="4">
        <v>2025</v>
      </c>
      <c r="J79" s="4" t="s">
        <v>2721</v>
      </c>
      <c r="K79" s="4" t="s">
        <v>31</v>
      </c>
      <c r="L79" s="4">
        <v>2198</v>
      </c>
      <c r="M79" s="3">
        <v>45988</v>
      </c>
      <c r="N79" s="4">
        <v>3172000</v>
      </c>
      <c r="O79" s="4">
        <v>4021</v>
      </c>
      <c r="P79" s="3">
        <v>46001</v>
      </c>
      <c r="Q79" s="4">
        <v>3172000</v>
      </c>
    </row>
    <row r="80" spans="1:17" s="13" customFormat="1" ht="15.75" thickBot="1" x14ac:dyDescent="0.3">
      <c r="A80" s="16">
        <v>70</v>
      </c>
      <c r="B80" s="17" t="s">
        <v>1937</v>
      </c>
      <c r="C80" s="6" t="s">
        <v>27</v>
      </c>
      <c r="D80" s="4">
        <v>2025</v>
      </c>
      <c r="E80" s="4">
        <v>458</v>
      </c>
      <c r="F80" s="4" t="s">
        <v>60</v>
      </c>
      <c r="G80" s="4" t="s">
        <v>1828</v>
      </c>
      <c r="H80" s="4" t="s">
        <v>34</v>
      </c>
      <c r="I80" s="4">
        <v>2025</v>
      </c>
      <c r="J80" s="4" t="s">
        <v>2721</v>
      </c>
      <c r="K80" s="4" t="s">
        <v>31</v>
      </c>
      <c r="L80" s="4">
        <v>2023</v>
      </c>
      <c r="M80" s="3">
        <v>45967</v>
      </c>
      <c r="N80" s="4">
        <v>3812000</v>
      </c>
      <c r="O80" s="4">
        <v>3905</v>
      </c>
      <c r="P80" s="3">
        <v>45994</v>
      </c>
      <c r="Q80" s="4">
        <v>3812000</v>
      </c>
    </row>
    <row r="81" spans="1:17" s="13" customFormat="1" ht="15.75" thickBot="1" x14ac:dyDescent="0.3">
      <c r="A81" s="16">
        <v>71</v>
      </c>
      <c r="B81" s="17" t="s">
        <v>1938</v>
      </c>
      <c r="C81" s="6" t="s">
        <v>27</v>
      </c>
      <c r="D81" s="4">
        <v>2025</v>
      </c>
      <c r="E81" s="4">
        <v>484</v>
      </c>
      <c r="F81" s="4" t="s">
        <v>60</v>
      </c>
      <c r="G81" s="4" t="s">
        <v>1828</v>
      </c>
      <c r="H81" s="4" t="s">
        <v>34</v>
      </c>
      <c r="I81" s="4">
        <v>2025</v>
      </c>
      <c r="J81" s="4" t="s">
        <v>2722</v>
      </c>
      <c r="K81" s="4" t="s">
        <v>31</v>
      </c>
      <c r="L81" s="4">
        <v>1996</v>
      </c>
      <c r="M81" s="3">
        <v>45965</v>
      </c>
      <c r="N81" s="4">
        <v>3172000</v>
      </c>
      <c r="O81" s="4">
        <v>3975</v>
      </c>
      <c r="P81" s="3">
        <v>46000</v>
      </c>
      <c r="Q81" s="4">
        <v>3172000</v>
      </c>
    </row>
    <row r="82" spans="1:17" s="13" customFormat="1" ht="15.75" thickBot="1" x14ac:dyDescent="0.3">
      <c r="A82" s="16">
        <v>72</v>
      </c>
      <c r="B82" s="17" t="s">
        <v>1939</v>
      </c>
      <c r="C82" s="6" t="s">
        <v>27</v>
      </c>
      <c r="D82" s="4">
        <v>2025</v>
      </c>
      <c r="E82" s="4">
        <v>489</v>
      </c>
      <c r="F82" s="4" t="s">
        <v>60</v>
      </c>
      <c r="G82" s="4" t="s">
        <v>1828</v>
      </c>
      <c r="H82" s="4" t="s">
        <v>34</v>
      </c>
      <c r="I82" s="4">
        <v>2025</v>
      </c>
      <c r="J82" s="4" t="s">
        <v>2721</v>
      </c>
      <c r="K82" s="4" t="s">
        <v>31</v>
      </c>
      <c r="L82" s="4">
        <v>2268</v>
      </c>
      <c r="M82" s="3">
        <v>45992</v>
      </c>
      <c r="N82" s="4">
        <v>1952000</v>
      </c>
      <c r="O82" s="4">
        <v>3968</v>
      </c>
      <c r="P82" s="3">
        <v>45996</v>
      </c>
      <c r="Q82" s="4">
        <v>1952000</v>
      </c>
    </row>
    <row r="83" spans="1:17" s="13" customFormat="1" ht="15.75" thickBot="1" x14ac:dyDescent="0.3">
      <c r="A83" s="16">
        <v>73</v>
      </c>
      <c r="B83" s="17" t="s">
        <v>1940</v>
      </c>
      <c r="C83" s="6" t="s">
        <v>27</v>
      </c>
      <c r="D83" s="4">
        <v>2025</v>
      </c>
      <c r="E83" s="4">
        <v>490</v>
      </c>
      <c r="F83" s="4" t="s">
        <v>60</v>
      </c>
      <c r="G83" s="4" t="s">
        <v>1828</v>
      </c>
      <c r="H83" s="4" t="s">
        <v>34</v>
      </c>
      <c r="I83" s="4">
        <v>2025</v>
      </c>
      <c r="J83" s="4" t="s">
        <v>2722</v>
      </c>
      <c r="K83" s="4" t="s">
        <v>31</v>
      </c>
      <c r="L83" s="4">
        <v>2077</v>
      </c>
      <c r="M83" s="3">
        <v>45971</v>
      </c>
      <c r="N83" s="4">
        <v>4193200</v>
      </c>
      <c r="O83" s="4">
        <v>3944</v>
      </c>
      <c r="P83" s="3">
        <v>45995</v>
      </c>
      <c r="Q83" s="4">
        <v>4193200</v>
      </c>
    </row>
    <row r="84" spans="1:17" s="13" customFormat="1" ht="15.75" thickBot="1" x14ac:dyDescent="0.3">
      <c r="A84" s="16">
        <v>74</v>
      </c>
      <c r="B84" s="17" t="s">
        <v>1941</v>
      </c>
      <c r="C84" s="6" t="s">
        <v>27</v>
      </c>
      <c r="D84" s="4">
        <v>2025</v>
      </c>
      <c r="E84" s="4">
        <v>491</v>
      </c>
      <c r="F84" s="4" t="s">
        <v>60</v>
      </c>
      <c r="G84" s="4" t="s">
        <v>1828</v>
      </c>
      <c r="H84" s="4" t="s">
        <v>34</v>
      </c>
      <c r="I84" s="4">
        <v>2025</v>
      </c>
      <c r="J84" s="4" t="s">
        <v>2721</v>
      </c>
      <c r="K84" s="4" t="s">
        <v>31</v>
      </c>
      <c r="L84" s="4">
        <v>2265</v>
      </c>
      <c r="M84" s="3">
        <v>45992</v>
      </c>
      <c r="N84" s="4">
        <v>1952000</v>
      </c>
      <c r="O84" s="4">
        <v>3969</v>
      </c>
      <c r="P84" s="3">
        <v>45996</v>
      </c>
      <c r="Q84" s="4">
        <v>1952000</v>
      </c>
    </row>
    <row r="85" spans="1:17" s="13" customFormat="1" ht="15.75" thickBot="1" x14ac:dyDescent="0.3">
      <c r="A85" s="16">
        <v>75</v>
      </c>
      <c r="B85" s="17" t="s">
        <v>1942</v>
      </c>
      <c r="C85" s="6" t="s">
        <v>27</v>
      </c>
      <c r="D85" s="4">
        <v>2025</v>
      </c>
      <c r="E85" s="4">
        <v>501</v>
      </c>
      <c r="F85" s="4" t="s">
        <v>60</v>
      </c>
      <c r="G85" s="4" t="s">
        <v>1828</v>
      </c>
      <c r="H85" s="4" t="s">
        <v>34</v>
      </c>
      <c r="I85" s="4">
        <v>2025</v>
      </c>
      <c r="J85" s="4" t="s">
        <v>2721</v>
      </c>
      <c r="K85" s="4" t="s">
        <v>31</v>
      </c>
      <c r="L85" s="4">
        <v>2171</v>
      </c>
      <c r="M85" s="3">
        <v>45985</v>
      </c>
      <c r="N85" s="4">
        <v>1220000</v>
      </c>
      <c r="O85" s="4">
        <v>3976</v>
      </c>
      <c r="P85" s="3">
        <v>46000</v>
      </c>
      <c r="Q85" s="4">
        <v>1220000</v>
      </c>
    </row>
    <row r="86" spans="1:17" s="13" customFormat="1" ht="15.75" thickBot="1" x14ac:dyDescent="0.3">
      <c r="A86" s="16">
        <v>76</v>
      </c>
      <c r="B86" s="17" t="s">
        <v>1943</v>
      </c>
      <c r="C86" s="6" t="s">
        <v>27</v>
      </c>
      <c r="D86" s="4">
        <v>2025</v>
      </c>
      <c r="E86" s="4">
        <v>504</v>
      </c>
      <c r="F86" s="4" t="s">
        <v>60</v>
      </c>
      <c r="G86" s="4" t="s">
        <v>1828</v>
      </c>
      <c r="H86" s="4" t="s">
        <v>34</v>
      </c>
      <c r="I86" s="4">
        <v>2025</v>
      </c>
      <c r="J86" s="4" t="s">
        <v>2721</v>
      </c>
      <c r="K86" s="4" t="s">
        <v>31</v>
      </c>
      <c r="L86" s="4">
        <v>2269</v>
      </c>
      <c r="M86" s="3">
        <v>45992</v>
      </c>
      <c r="N86" s="4">
        <v>1464000</v>
      </c>
      <c r="O86" s="4">
        <v>3998</v>
      </c>
      <c r="P86" s="3">
        <v>46001</v>
      </c>
      <c r="Q86" s="4">
        <v>1464000</v>
      </c>
    </row>
    <row r="87" spans="1:17" s="13" customFormat="1" ht="15.75" thickBot="1" x14ac:dyDescent="0.3">
      <c r="A87" s="16">
        <v>77</v>
      </c>
      <c r="B87" s="17" t="s">
        <v>1944</v>
      </c>
      <c r="C87" s="6" t="s">
        <v>27</v>
      </c>
      <c r="D87" s="4">
        <v>2025</v>
      </c>
      <c r="E87" s="4">
        <v>524</v>
      </c>
      <c r="F87" s="4" t="s">
        <v>60</v>
      </c>
      <c r="G87" s="4" t="s">
        <v>1828</v>
      </c>
      <c r="H87" s="4" t="s">
        <v>34</v>
      </c>
      <c r="I87" s="4">
        <v>2025</v>
      </c>
      <c r="J87" s="4" t="s">
        <v>2717</v>
      </c>
      <c r="K87" s="4" t="s">
        <v>31</v>
      </c>
      <c r="L87" s="4">
        <v>1930</v>
      </c>
      <c r="M87" s="3">
        <v>45958</v>
      </c>
      <c r="N87" s="4">
        <v>2268700</v>
      </c>
      <c r="O87" s="4">
        <v>3978</v>
      </c>
      <c r="P87" s="3">
        <v>46000</v>
      </c>
      <c r="Q87" s="4">
        <v>2268700</v>
      </c>
    </row>
    <row r="88" spans="1:17" s="13" customFormat="1" ht="15.75" thickBot="1" x14ac:dyDescent="0.3">
      <c r="A88" s="16">
        <v>78</v>
      </c>
      <c r="B88" s="17" t="s">
        <v>1945</v>
      </c>
      <c r="C88" s="6" t="s">
        <v>27</v>
      </c>
      <c r="D88" s="4">
        <v>2025</v>
      </c>
      <c r="E88" s="4">
        <v>524</v>
      </c>
      <c r="F88" s="4" t="s">
        <v>60</v>
      </c>
      <c r="G88" s="4" t="s">
        <v>1828</v>
      </c>
      <c r="H88" s="4" t="s">
        <v>34</v>
      </c>
      <c r="I88" s="4">
        <v>2025</v>
      </c>
      <c r="J88" s="4" t="s">
        <v>2717</v>
      </c>
      <c r="K88" s="4" t="s">
        <v>35</v>
      </c>
      <c r="L88" s="4">
        <v>2204</v>
      </c>
      <c r="M88" s="3">
        <v>45988</v>
      </c>
      <c r="N88" s="4">
        <v>4861500</v>
      </c>
      <c r="O88" s="4">
        <v>3977</v>
      </c>
      <c r="P88" s="3">
        <v>46000</v>
      </c>
      <c r="Q88" s="4">
        <v>4861500</v>
      </c>
    </row>
    <row r="89" spans="1:17" s="13" customFormat="1" ht="15.75" thickBot="1" x14ac:dyDescent="0.3">
      <c r="A89" s="16">
        <v>79</v>
      </c>
      <c r="B89" s="17" t="s">
        <v>1946</v>
      </c>
      <c r="C89" s="6" t="s">
        <v>27</v>
      </c>
      <c r="D89" s="4">
        <v>2025</v>
      </c>
      <c r="E89" s="4">
        <v>538</v>
      </c>
      <c r="F89" s="4" t="s">
        <v>60</v>
      </c>
      <c r="G89" s="4" t="s">
        <v>1828</v>
      </c>
      <c r="H89" s="4" t="s">
        <v>34</v>
      </c>
      <c r="I89" s="4">
        <v>2025</v>
      </c>
      <c r="J89" s="4" t="s">
        <v>2723</v>
      </c>
      <c r="K89" s="4" t="s">
        <v>31</v>
      </c>
      <c r="L89" s="4">
        <v>2105</v>
      </c>
      <c r="M89" s="3">
        <v>45972</v>
      </c>
      <c r="N89" s="4">
        <v>4758400</v>
      </c>
      <c r="O89" s="4">
        <v>4038</v>
      </c>
      <c r="P89" s="3">
        <v>46002</v>
      </c>
      <c r="Q89" s="4">
        <v>4758400</v>
      </c>
    </row>
    <row r="90" spans="1:17" s="13" customFormat="1" ht="15.75" thickBot="1" x14ac:dyDescent="0.3">
      <c r="A90" s="16">
        <v>80</v>
      </c>
      <c r="B90" s="17" t="s">
        <v>1947</v>
      </c>
      <c r="C90" s="6" t="s">
        <v>27</v>
      </c>
      <c r="D90" s="4">
        <v>2025</v>
      </c>
      <c r="E90" s="4">
        <v>555</v>
      </c>
      <c r="F90" s="4" t="s">
        <v>44</v>
      </c>
      <c r="G90" s="4" t="s">
        <v>2032</v>
      </c>
      <c r="H90" s="4" t="s">
        <v>34</v>
      </c>
      <c r="I90" s="4">
        <v>2025</v>
      </c>
      <c r="J90" s="4" t="s">
        <v>2699</v>
      </c>
      <c r="K90" s="4" t="s">
        <v>31</v>
      </c>
      <c r="L90" s="4">
        <v>2185</v>
      </c>
      <c r="M90" s="3">
        <v>45986</v>
      </c>
      <c r="N90" s="4">
        <v>457022</v>
      </c>
      <c r="O90" s="4">
        <v>4201</v>
      </c>
      <c r="P90" s="3">
        <v>46010</v>
      </c>
      <c r="Q90" s="4">
        <v>457022</v>
      </c>
    </row>
    <row r="91" spans="1:17" s="13" customFormat="1" ht="15.75" thickBot="1" x14ac:dyDescent="0.3">
      <c r="A91" s="16">
        <v>81</v>
      </c>
      <c r="B91" s="17" t="s">
        <v>1948</v>
      </c>
      <c r="C91" s="6" t="s">
        <v>27</v>
      </c>
      <c r="D91" s="4">
        <v>2025</v>
      </c>
      <c r="E91" s="4">
        <v>555</v>
      </c>
      <c r="F91" s="4" t="s">
        <v>44</v>
      </c>
      <c r="G91" s="4" t="s">
        <v>2032</v>
      </c>
      <c r="H91" s="4" t="s">
        <v>34</v>
      </c>
      <c r="I91" s="4">
        <v>2025</v>
      </c>
      <c r="J91" s="4" t="s">
        <v>2705</v>
      </c>
      <c r="K91" s="4" t="s">
        <v>35</v>
      </c>
      <c r="L91" s="4">
        <v>2188</v>
      </c>
      <c r="M91" s="3">
        <v>45986</v>
      </c>
      <c r="N91" s="4">
        <v>249285</v>
      </c>
      <c r="O91" s="4">
        <v>4200</v>
      </c>
      <c r="P91" s="3">
        <v>46010</v>
      </c>
      <c r="Q91" s="4">
        <v>249285</v>
      </c>
    </row>
    <row r="92" spans="1:17" s="13" customFormat="1" ht="15.75" thickBot="1" x14ac:dyDescent="0.3">
      <c r="A92" s="16">
        <v>82</v>
      </c>
      <c r="B92" s="17" t="s">
        <v>1949</v>
      </c>
      <c r="C92" s="6" t="s">
        <v>27</v>
      </c>
      <c r="D92" s="4">
        <v>2025</v>
      </c>
      <c r="E92" s="4">
        <v>555</v>
      </c>
      <c r="F92" s="4" t="s">
        <v>44</v>
      </c>
      <c r="G92" s="4" t="s">
        <v>2032</v>
      </c>
      <c r="H92" s="4" t="s">
        <v>34</v>
      </c>
      <c r="I92" s="4">
        <v>2025</v>
      </c>
      <c r="J92" s="4" t="s">
        <v>2705</v>
      </c>
      <c r="K92" s="4" t="s">
        <v>35</v>
      </c>
      <c r="L92" s="4">
        <v>2189</v>
      </c>
      <c r="M92" s="3">
        <v>45986</v>
      </c>
      <c r="N92" s="4">
        <v>26232314</v>
      </c>
      <c r="O92" s="4">
        <v>4205</v>
      </c>
      <c r="P92" s="3">
        <v>46010</v>
      </c>
      <c r="Q92" s="4">
        <v>26232314</v>
      </c>
    </row>
    <row r="93" spans="1:17" s="13" customFormat="1" ht="15.75" thickBot="1" x14ac:dyDescent="0.3">
      <c r="A93" s="16">
        <v>83</v>
      </c>
      <c r="B93" s="17" t="s">
        <v>1950</v>
      </c>
      <c r="C93" s="6" t="s">
        <v>27</v>
      </c>
      <c r="D93" s="4">
        <v>2025</v>
      </c>
      <c r="E93" s="4">
        <v>555</v>
      </c>
      <c r="F93" s="4" t="s">
        <v>44</v>
      </c>
      <c r="G93" s="4" t="s">
        <v>2032</v>
      </c>
      <c r="H93" s="4" t="s">
        <v>34</v>
      </c>
      <c r="I93" s="4">
        <v>2025</v>
      </c>
      <c r="J93" s="4" t="s">
        <v>2699</v>
      </c>
      <c r="K93" s="4" t="s">
        <v>35</v>
      </c>
      <c r="L93" s="4">
        <v>2190</v>
      </c>
      <c r="M93" s="3">
        <v>45987</v>
      </c>
      <c r="N93" s="4">
        <v>49542978</v>
      </c>
      <c r="O93" s="4">
        <v>4206</v>
      </c>
      <c r="P93" s="3">
        <v>46010</v>
      </c>
      <c r="Q93" s="4">
        <v>49542978</v>
      </c>
    </row>
    <row r="94" spans="1:17" s="13" customFormat="1" ht="15.75" thickBot="1" x14ac:dyDescent="0.3">
      <c r="A94" s="16">
        <v>84</v>
      </c>
      <c r="B94" s="17" t="s">
        <v>1951</v>
      </c>
      <c r="C94" s="6" t="s">
        <v>27</v>
      </c>
      <c r="D94" s="4">
        <v>2025</v>
      </c>
      <c r="E94" s="4">
        <v>555</v>
      </c>
      <c r="F94" s="4" t="s">
        <v>44</v>
      </c>
      <c r="G94" s="4" t="s">
        <v>2032</v>
      </c>
      <c r="H94" s="4" t="s">
        <v>34</v>
      </c>
      <c r="I94" s="4">
        <v>2025</v>
      </c>
      <c r="J94" s="4" t="s">
        <v>2700</v>
      </c>
      <c r="K94" s="4" t="s">
        <v>35</v>
      </c>
      <c r="L94" s="4">
        <v>2192</v>
      </c>
      <c r="M94" s="3">
        <v>45987</v>
      </c>
      <c r="N94" s="4">
        <v>29729942</v>
      </c>
      <c r="O94" s="4">
        <v>4209</v>
      </c>
      <c r="P94" s="3">
        <v>46010</v>
      </c>
      <c r="Q94" s="4">
        <v>29729942</v>
      </c>
    </row>
    <row r="95" spans="1:17" s="13" customFormat="1" ht="15.75" thickBot="1" x14ac:dyDescent="0.3">
      <c r="A95" s="16">
        <v>85</v>
      </c>
      <c r="B95" s="17" t="s">
        <v>1952</v>
      </c>
      <c r="C95" s="6" t="s">
        <v>27</v>
      </c>
      <c r="D95" s="4">
        <v>2025</v>
      </c>
      <c r="E95" s="4">
        <v>555</v>
      </c>
      <c r="F95" s="4" t="s">
        <v>44</v>
      </c>
      <c r="G95" s="4" t="s">
        <v>2032</v>
      </c>
      <c r="H95" s="4" t="s">
        <v>34</v>
      </c>
      <c r="I95" s="4">
        <v>2025</v>
      </c>
      <c r="J95" s="4" t="s">
        <v>2700</v>
      </c>
      <c r="K95" s="4" t="s">
        <v>35</v>
      </c>
      <c r="L95" s="4">
        <v>2193</v>
      </c>
      <c r="M95" s="3">
        <v>45987</v>
      </c>
      <c r="N95" s="4">
        <v>270058</v>
      </c>
      <c r="O95" s="4">
        <v>4204</v>
      </c>
      <c r="P95" s="3">
        <v>46010</v>
      </c>
      <c r="Q95" s="4">
        <v>270058</v>
      </c>
    </row>
    <row r="96" spans="1:17" s="13" customFormat="1" ht="15.75" thickBot="1" x14ac:dyDescent="0.3">
      <c r="A96" s="16">
        <v>86</v>
      </c>
      <c r="B96" s="17" t="s">
        <v>2083</v>
      </c>
      <c r="C96" s="6" t="s">
        <v>27</v>
      </c>
      <c r="D96" s="4">
        <v>2025</v>
      </c>
      <c r="E96" s="4">
        <v>555</v>
      </c>
      <c r="F96" s="4" t="s">
        <v>44</v>
      </c>
      <c r="G96" s="4" t="s">
        <v>2032</v>
      </c>
      <c r="H96" s="4" t="s">
        <v>34</v>
      </c>
      <c r="I96" s="4">
        <v>2025</v>
      </c>
      <c r="J96" s="4" t="s">
        <v>2721</v>
      </c>
      <c r="K96" s="4" t="s">
        <v>35</v>
      </c>
      <c r="L96" s="4">
        <v>2201</v>
      </c>
      <c r="M96" s="3">
        <v>45988</v>
      </c>
      <c r="N96" s="4">
        <v>83095</v>
      </c>
      <c r="O96" s="4">
        <v>4202</v>
      </c>
      <c r="P96" s="3">
        <v>46010</v>
      </c>
      <c r="Q96" s="4">
        <v>83095</v>
      </c>
    </row>
    <row r="97" spans="1:17" s="13" customFormat="1" ht="15.75" thickBot="1" x14ac:dyDescent="0.3">
      <c r="A97" s="16">
        <v>87</v>
      </c>
      <c r="B97" s="17" t="s">
        <v>2084</v>
      </c>
      <c r="C97" s="6" t="s">
        <v>27</v>
      </c>
      <c r="D97" s="4">
        <v>2025</v>
      </c>
      <c r="E97" s="4">
        <v>555</v>
      </c>
      <c r="F97" s="4" t="s">
        <v>44</v>
      </c>
      <c r="G97" s="4" t="s">
        <v>2032</v>
      </c>
      <c r="H97" s="4" t="s">
        <v>34</v>
      </c>
      <c r="I97" s="4">
        <v>2025</v>
      </c>
      <c r="J97" s="4" t="s">
        <v>2721</v>
      </c>
      <c r="K97" s="4" t="s">
        <v>35</v>
      </c>
      <c r="L97" s="4">
        <v>2202</v>
      </c>
      <c r="M97" s="3">
        <v>45988</v>
      </c>
      <c r="N97" s="4">
        <v>1017912</v>
      </c>
      <c r="O97" s="4">
        <v>4203</v>
      </c>
      <c r="P97" s="3">
        <v>46010</v>
      </c>
      <c r="Q97" s="4">
        <v>1017911</v>
      </c>
    </row>
    <row r="98" spans="1:17" s="13" customFormat="1" ht="15.75" thickBot="1" x14ac:dyDescent="0.3">
      <c r="A98" s="16">
        <v>88</v>
      </c>
      <c r="B98" s="17" t="s">
        <v>2085</v>
      </c>
      <c r="C98" s="6" t="s">
        <v>27</v>
      </c>
      <c r="D98" s="4">
        <v>2025</v>
      </c>
      <c r="E98" s="4">
        <v>555</v>
      </c>
      <c r="F98" s="4" t="s">
        <v>44</v>
      </c>
      <c r="G98" s="4" t="s">
        <v>2032</v>
      </c>
      <c r="H98" s="4" t="s">
        <v>34</v>
      </c>
      <c r="I98" s="4">
        <v>2025</v>
      </c>
      <c r="J98" s="4" t="s">
        <v>2721</v>
      </c>
      <c r="K98" s="4" t="s">
        <v>35</v>
      </c>
      <c r="L98" s="4">
        <v>2278</v>
      </c>
      <c r="M98" s="3">
        <v>45993</v>
      </c>
      <c r="N98" s="4">
        <v>111175431</v>
      </c>
      <c r="O98" s="4">
        <v>4207</v>
      </c>
      <c r="P98" s="3">
        <v>46010</v>
      </c>
      <c r="Q98" s="4">
        <v>111175431</v>
      </c>
    </row>
    <row r="99" spans="1:17" s="13" customFormat="1" ht="15.75" thickBot="1" x14ac:dyDescent="0.3">
      <c r="A99" s="16">
        <v>89</v>
      </c>
      <c r="B99" s="17" t="s">
        <v>2086</v>
      </c>
      <c r="C99" s="6" t="s">
        <v>27</v>
      </c>
      <c r="D99" s="4">
        <v>2025</v>
      </c>
      <c r="E99" s="4">
        <v>555</v>
      </c>
      <c r="F99" s="4" t="s">
        <v>44</v>
      </c>
      <c r="G99" s="4" t="s">
        <v>2032</v>
      </c>
      <c r="H99" s="4" t="s">
        <v>34</v>
      </c>
      <c r="I99" s="4">
        <v>2025</v>
      </c>
      <c r="J99" s="4" t="s">
        <v>2721</v>
      </c>
      <c r="K99" s="4" t="s">
        <v>35</v>
      </c>
      <c r="L99" s="4">
        <v>2279</v>
      </c>
      <c r="M99" s="3">
        <v>45993</v>
      </c>
      <c r="N99" s="4">
        <v>8652726</v>
      </c>
      <c r="O99" s="4">
        <v>4208</v>
      </c>
      <c r="P99" s="3">
        <v>46010</v>
      </c>
      <c r="Q99" s="4">
        <v>8652726</v>
      </c>
    </row>
    <row r="100" spans="1:17" s="13" customFormat="1" ht="15.75" thickBot="1" x14ac:dyDescent="0.3">
      <c r="A100" s="16">
        <v>90</v>
      </c>
      <c r="B100" s="17" t="s">
        <v>2087</v>
      </c>
      <c r="C100" s="6" t="s">
        <v>27</v>
      </c>
      <c r="D100" s="4">
        <v>2025</v>
      </c>
      <c r="E100" s="4">
        <v>563</v>
      </c>
      <c r="F100" s="4" t="s">
        <v>60</v>
      </c>
      <c r="G100" s="4" t="s">
        <v>74</v>
      </c>
      <c r="H100" s="4" t="s">
        <v>34</v>
      </c>
      <c r="I100" s="4">
        <v>2025</v>
      </c>
      <c r="J100" s="4" t="s">
        <v>2724</v>
      </c>
      <c r="K100" s="4" t="s">
        <v>31</v>
      </c>
      <c r="L100" s="4">
        <v>2328</v>
      </c>
      <c r="M100" s="3">
        <v>46015</v>
      </c>
      <c r="N100" s="4">
        <v>15730291</v>
      </c>
      <c r="O100" s="4">
        <v>4404</v>
      </c>
      <c r="P100" s="3">
        <v>46021</v>
      </c>
      <c r="Q100" s="4">
        <v>15723751</v>
      </c>
    </row>
    <row r="101" spans="1:17" s="13" customFormat="1" ht="15.75" thickBot="1" x14ac:dyDescent="0.3">
      <c r="A101" s="16">
        <v>91</v>
      </c>
      <c r="B101" s="17" t="s">
        <v>2088</v>
      </c>
      <c r="C101" s="6" t="s">
        <v>27</v>
      </c>
      <c r="D101" s="4">
        <v>2025</v>
      </c>
      <c r="E101" s="4">
        <v>573</v>
      </c>
      <c r="F101" s="4" t="s">
        <v>60</v>
      </c>
      <c r="G101" s="4" t="s">
        <v>1830</v>
      </c>
      <c r="H101" s="4" t="s">
        <v>34</v>
      </c>
      <c r="I101" s="4">
        <v>2025</v>
      </c>
      <c r="J101" s="4" t="s">
        <v>2725</v>
      </c>
      <c r="K101" s="4" t="s">
        <v>31</v>
      </c>
      <c r="L101" s="4">
        <v>2142</v>
      </c>
      <c r="M101" s="3">
        <v>45975</v>
      </c>
      <c r="N101" s="4">
        <v>5270770</v>
      </c>
      <c r="O101" s="4">
        <v>3964</v>
      </c>
      <c r="P101" s="3">
        <v>45996</v>
      </c>
      <c r="Q101" s="4">
        <v>5270770</v>
      </c>
    </row>
    <row r="102" spans="1:17" s="13" customFormat="1" ht="15.75" thickBot="1" x14ac:dyDescent="0.3">
      <c r="A102" s="16">
        <v>92</v>
      </c>
      <c r="B102" s="17" t="s">
        <v>2089</v>
      </c>
      <c r="C102" s="6" t="s">
        <v>27</v>
      </c>
      <c r="D102" s="4">
        <v>2025</v>
      </c>
      <c r="E102" s="4">
        <v>574</v>
      </c>
      <c r="F102" s="4" t="s">
        <v>60</v>
      </c>
      <c r="G102" s="4" t="s">
        <v>1828</v>
      </c>
      <c r="H102" s="4" t="s">
        <v>34</v>
      </c>
      <c r="I102" s="4">
        <v>2025</v>
      </c>
      <c r="J102" s="4" t="s">
        <v>2726</v>
      </c>
      <c r="K102" s="4" t="s">
        <v>31</v>
      </c>
      <c r="L102" s="4">
        <v>1835</v>
      </c>
      <c r="M102" s="3">
        <v>45953</v>
      </c>
      <c r="N102" s="4">
        <v>7576800</v>
      </c>
      <c r="O102" s="4">
        <v>3990</v>
      </c>
      <c r="P102" s="3">
        <v>46001</v>
      </c>
      <c r="Q102" s="4">
        <v>7576800</v>
      </c>
    </row>
    <row r="103" spans="1:17" s="13" customFormat="1" ht="15.75" thickBot="1" x14ac:dyDescent="0.3">
      <c r="A103" s="16">
        <v>93</v>
      </c>
      <c r="B103" s="17" t="s">
        <v>2090</v>
      </c>
      <c r="C103" s="6" t="s">
        <v>27</v>
      </c>
      <c r="D103" s="4">
        <v>2025</v>
      </c>
      <c r="E103" s="4">
        <v>578</v>
      </c>
      <c r="F103" s="4" t="s">
        <v>60</v>
      </c>
      <c r="G103" s="4" t="s">
        <v>1830</v>
      </c>
      <c r="H103" s="4" t="s">
        <v>34</v>
      </c>
      <c r="I103" s="4">
        <v>2025</v>
      </c>
      <c r="J103" s="4" t="s">
        <v>2700</v>
      </c>
      <c r="K103" s="4" t="s">
        <v>31</v>
      </c>
      <c r="L103" s="4">
        <v>2152</v>
      </c>
      <c r="M103" s="3">
        <v>45981</v>
      </c>
      <c r="N103" s="4">
        <v>33500000</v>
      </c>
      <c r="O103" s="4">
        <v>4176</v>
      </c>
      <c r="P103" s="3">
        <v>46009</v>
      </c>
      <c r="Q103" s="4">
        <v>33500000</v>
      </c>
    </row>
    <row r="104" spans="1:17" s="13" customFormat="1" ht="15.75" thickBot="1" x14ac:dyDescent="0.3">
      <c r="A104" s="16">
        <v>94</v>
      </c>
      <c r="B104" s="17" t="s">
        <v>2091</v>
      </c>
      <c r="C104" s="6" t="s">
        <v>27</v>
      </c>
      <c r="D104" s="4">
        <v>2025</v>
      </c>
      <c r="E104" s="4">
        <v>578</v>
      </c>
      <c r="F104" s="4" t="s">
        <v>60</v>
      </c>
      <c r="G104" s="4" t="s">
        <v>1830</v>
      </c>
      <c r="H104" s="4" t="s">
        <v>34</v>
      </c>
      <c r="I104" s="4">
        <v>2025</v>
      </c>
      <c r="J104" s="4" t="s">
        <v>2701</v>
      </c>
      <c r="K104" s="4" t="s">
        <v>35</v>
      </c>
      <c r="L104" s="4">
        <v>2165</v>
      </c>
      <c r="M104" s="3">
        <v>45985</v>
      </c>
      <c r="N104" s="4">
        <v>5000000</v>
      </c>
      <c r="O104" s="4">
        <v>4177</v>
      </c>
      <c r="P104" s="3">
        <v>46009</v>
      </c>
      <c r="Q104" s="4">
        <v>5000000</v>
      </c>
    </row>
    <row r="105" spans="1:17" s="13" customFormat="1" ht="15.75" thickBot="1" x14ac:dyDescent="0.3">
      <c r="A105" s="16">
        <v>95</v>
      </c>
      <c r="B105" s="17" t="s">
        <v>2092</v>
      </c>
      <c r="C105" s="6" t="s">
        <v>27</v>
      </c>
      <c r="D105" s="4">
        <v>2025</v>
      </c>
      <c r="E105" s="4">
        <v>578</v>
      </c>
      <c r="F105" s="4" t="s">
        <v>60</v>
      </c>
      <c r="G105" s="4" t="s">
        <v>1830</v>
      </c>
      <c r="H105" s="4" t="s">
        <v>34</v>
      </c>
      <c r="I105" s="4">
        <v>2025</v>
      </c>
      <c r="J105" s="4" t="s">
        <v>2699</v>
      </c>
      <c r="K105" s="4" t="s">
        <v>35</v>
      </c>
      <c r="L105" s="4">
        <v>2172</v>
      </c>
      <c r="M105" s="3">
        <v>45985</v>
      </c>
      <c r="N105" s="4">
        <v>50000000</v>
      </c>
      <c r="O105" s="4">
        <v>4175</v>
      </c>
      <c r="P105" s="3">
        <v>46009</v>
      </c>
      <c r="Q105" s="4">
        <v>50000000</v>
      </c>
    </row>
    <row r="106" spans="1:17" s="13" customFormat="1" ht="15.75" thickBot="1" x14ac:dyDescent="0.3">
      <c r="A106" s="16">
        <v>96</v>
      </c>
      <c r="B106" s="17" t="s">
        <v>2093</v>
      </c>
      <c r="C106" s="6" t="s">
        <v>27</v>
      </c>
      <c r="D106" s="4">
        <v>2025</v>
      </c>
      <c r="E106" s="4">
        <v>584</v>
      </c>
      <c r="F106" s="4" t="s">
        <v>60</v>
      </c>
      <c r="G106" s="4" t="s">
        <v>1828</v>
      </c>
      <c r="H106" s="4" t="s">
        <v>34</v>
      </c>
      <c r="I106" s="4">
        <v>2025</v>
      </c>
      <c r="J106" s="4" t="s">
        <v>2718</v>
      </c>
      <c r="K106" s="4" t="s">
        <v>31</v>
      </c>
      <c r="L106" s="4">
        <v>2146</v>
      </c>
      <c r="M106" s="3">
        <v>45980</v>
      </c>
      <c r="N106" s="4">
        <v>2928000</v>
      </c>
      <c r="O106" s="4">
        <v>3967</v>
      </c>
      <c r="P106" s="3">
        <v>45996</v>
      </c>
      <c r="Q106" s="4">
        <v>2928000</v>
      </c>
    </row>
    <row r="107" spans="1:17" s="13" customFormat="1" ht="15.75" thickBot="1" x14ac:dyDescent="0.3">
      <c r="A107" s="16">
        <v>97</v>
      </c>
      <c r="B107" s="17" t="s">
        <v>2094</v>
      </c>
      <c r="C107" s="6" t="s">
        <v>27</v>
      </c>
      <c r="D107" s="4">
        <v>2025</v>
      </c>
      <c r="E107" s="4">
        <v>602</v>
      </c>
      <c r="F107" s="4" t="s">
        <v>60</v>
      </c>
      <c r="G107" s="4" t="s">
        <v>1828</v>
      </c>
      <c r="H107" s="4" t="s">
        <v>34</v>
      </c>
      <c r="I107" s="4">
        <v>2025</v>
      </c>
      <c r="J107" s="4" t="s">
        <v>2701</v>
      </c>
      <c r="K107" s="4" t="s">
        <v>31</v>
      </c>
      <c r="L107" s="4">
        <v>2083</v>
      </c>
      <c r="M107" s="3">
        <v>45971</v>
      </c>
      <c r="N107" s="4">
        <v>4589200</v>
      </c>
      <c r="O107" s="4">
        <v>3885</v>
      </c>
      <c r="P107" s="3">
        <v>45994</v>
      </c>
      <c r="Q107" s="4">
        <v>4589200</v>
      </c>
    </row>
    <row r="108" spans="1:17" s="13" customFormat="1" ht="15.75" thickBot="1" x14ac:dyDescent="0.3">
      <c r="A108" s="16">
        <v>98</v>
      </c>
      <c r="B108" s="17" t="s">
        <v>2095</v>
      </c>
      <c r="C108" s="6" t="s">
        <v>27</v>
      </c>
      <c r="D108" s="4">
        <v>2025</v>
      </c>
      <c r="E108" s="4">
        <v>603</v>
      </c>
      <c r="F108" s="4" t="s">
        <v>44</v>
      </c>
      <c r="G108" s="4" t="s">
        <v>2033</v>
      </c>
      <c r="H108" s="4" t="s">
        <v>34</v>
      </c>
      <c r="I108" s="4">
        <v>2025</v>
      </c>
      <c r="J108" s="4" t="s">
        <v>2725</v>
      </c>
      <c r="K108" s="4" t="s">
        <v>31</v>
      </c>
      <c r="L108" s="4">
        <v>2141</v>
      </c>
      <c r="M108" s="3">
        <v>45975</v>
      </c>
      <c r="N108" s="4">
        <v>327070205</v>
      </c>
      <c r="O108" s="4">
        <v>4080</v>
      </c>
      <c r="P108" s="3">
        <v>46003</v>
      </c>
      <c r="Q108" s="4">
        <v>327070205</v>
      </c>
    </row>
    <row r="109" spans="1:17" s="13" customFormat="1" ht="15.75" thickBot="1" x14ac:dyDescent="0.3">
      <c r="A109" s="16">
        <v>99</v>
      </c>
      <c r="B109" s="17" t="s">
        <v>2096</v>
      </c>
      <c r="C109" s="6" t="s">
        <v>27</v>
      </c>
      <c r="D109" s="4">
        <v>2025</v>
      </c>
      <c r="E109" s="4">
        <v>605</v>
      </c>
      <c r="F109" s="4" t="s">
        <v>28</v>
      </c>
      <c r="G109" s="4" t="s">
        <v>66</v>
      </c>
      <c r="H109" s="4" t="s">
        <v>34</v>
      </c>
      <c r="I109" s="4">
        <v>2025</v>
      </c>
      <c r="J109" s="4" t="s">
        <v>2699</v>
      </c>
      <c r="K109" s="4" t="s">
        <v>31</v>
      </c>
      <c r="L109" s="4">
        <v>1691</v>
      </c>
      <c r="M109" s="3">
        <v>45944</v>
      </c>
      <c r="N109" s="4">
        <v>402000000</v>
      </c>
      <c r="O109" s="4">
        <v>3940</v>
      </c>
      <c r="P109" s="3">
        <v>45995</v>
      </c>
      <c r="Q109" s="4">
        <v>402000000</v>
      </c>
    </row>
    <row r="110" spans="1:17" s="13" customFormat="1" ht="15.75" thickBot="1" x14ac:dyDescent="0.3">
      <c r="A110" s="16">
        <v>100</v>
      </c>
      <c r="B110" s="17" t="s">
        <v>2097</v>
      </c>
      <c r="C110" s="6" t="s">
        <v>27</v>
      </c>
      <c r="D110" s="4">
        <v>2025</v>
      </c>
      <c r="E110" s="4">
        <v>605</v>
      </c>
      <c r="F110" s="4" t="s">
        <v>28</v>
      </c>
      <c r="G110" s="4" t="s">
        <v>66</v>
      </c>
      <c r="H110" s="4" t="s">
        <v>34</v>
      </c>
      <c r="I110" s="4">
        <v>2025</v>
      </c>
      <c r="J110" s="4" t="s">
        <v>2699</v>
      </c>
      <c r="K110" s="4" t="s">
        <v>35</v>
      </c>
      <c r="L110" s="4">
        <v>1711</v>
      </c>
      <c r="M110" s="3">
        <v>45946</v>
      </c>
      <c r="N110" s="4">
        <v>440000000</v>
      </c>
      <c r="O110" s="4">
        <v>3939</v>
      </c>
      <c r="P110" s="3">
        <v>45995</v>
      </c>
      <c r="Q110" s="4">
        <v>440000000</v>
      </c>
    </row>
    <row r="111" spans="1:17" s="13" customFormat="1" ht="15.75" thickBot="1" x14ac:dyDescent="0.3">
      <c r="A111" s="16">
        <v>101</v>
      </c>
      <c r="B111" s="17" t="s">
        <v>2098</v>
      </c>
      <c r="C111" s="6" t="s">
        <v>27</v>
      </c>
      <c r="D111" s="4">
        <v>2025</v>
      </c>
      <c r="E111" s="4">
        <v>610</v>
      </c>
      <c r="F111" s="4" t="s">
        <v>28</v>
      </c>
      <c r="G111" s="4" t="s">
        <v>2034</v>
      </c>
      <c r="H111" s="4" t="s">
        <v>34</v>
      </c>
      <c r="I111" s="4">
        <v>2025</v>
      </c>
      <c r="J111" s="4" t="s">
        <v>2701</v>
      </c>
      <c r="K111" s="4" t="s">
        <v>31</v>
      </c>
      <c r="L111" s="4">
        <v>1712</v>
      </c>
      <c r="M111" s="3">
        <v>45946</v>
      </c>
      <c r="N111" s="4">
        <v>215000000</v>
      </c>
      <c r="O111" s="4">
        <v>4199</v>
      </c>
      <c r="P111" s="3">
        <v>46010</v>
      </c>
      <c r="Q111" s="4">
        <v>199643930</v>
      </c>
    </row>
    <row r="112" spans="1:17" s="13" customFormat="1" ht="15.75" thickBot="1" x14ac:dyDescent="0.3">
      <c r="A112" s="16">
        <v>102</v>
      </c>
      <c r="B112" s="17" t="s">
        <v>2099</v>
      </c>
      <c r="C112" s="6" t="s">
        <v>27</v>
      </c>
      <c r="D112" s="4">
        <v>2025</v>
      </c>
      <c r="E112" s="4">
        <v>610</v>
      </c>
      <c r="F112" s="4" t="s">
        <v>28</v>
      </c>
      <c r="G112" s="4" t="s">
        <v>2034</v>
      </c>
      <c r="H112" s="4" t="s">
        <v>34</v>
      </c>
      <c r="I112" s="4">
        <v>2025</v>
      </c>
      <c r="J112" s="4" t="s">
        <v>2175</v>
      </c>
      <c r="K112" s="4" t="s">
        <v>35</v>
      </c>
      <c r="L112" s="4">
        <v>0</v>
      </c>
      <c r="M112" s="3">
        <v>45946</v>
      </c>
      <c r="N112" s="4">
        <v>205461280</v>
      </c>
      <c r="O112" s="4">
        <v>0</v>
      </c>
      <c r="P112" s="3">
        <v>46010</v>
      </c>
      <c r="Q112" s="4">
        <v>205461280</v>
      </c>
    </row>
    <row r="113" spans="1:17" s="13" customFormat="1" ht="15.75" thickBot="1" x14ac:dyDescent="0.3">
      <c r="A113" s="16">
        <v>103</v>
      </c>
      <c r="B113" s="17" t="s">
        <v>2100</v>
      </c>
      <c r="C113" s="6" t="s">
        <v>27</v>
      </c>
      <c r="D113" s="4">
        <v>2025</v>
      </c>
      <c r="E113" s="4">
        <v>615</v>
      </c>
      <c r="F113" s="4" t="s">
        <v>60</v>
      </c>
      <c r="G113" s="4" t="s">
        <v>74</v>
      </c>
      <c r="H113" s="4" t="s">
        <v>34</v>
      </c>
      <c r="I113" s="4">
        <v>2025</v>
      </c>
      <c r="J113" s="4" t="s">
        <v>2727</v>
      </c>
      <c r="K113" s="4" t="s">
        <v>31</v>
      </c>
      <c r="L113" s="4">
        <v>1618</v>
      </c>
      <c r="M113" s="3">
        <v>45918</v>
      </c>
      <c r="N113" s="4">
        <v>19704500</v>
      </c>
      <c r="O113" s="4">
        <v>4179</v>
      </c>
      <c r="P113" s="3">
        <v>46010</v>
      </c>
      <c r="Q113" s="4">
        <v>19592738</v>
      </c>
    </row>
    <row r="114" spans="1:17" s="13" customFormat="1" ht="15.75" thickBot="1" x14ac:dyDescent="0.3">
      <c r="A114" s="16">
        <v>104</v>
      </c>
      <c r="B114" s="17" t="s">
        <v>2101</v>
      </c>
      <c r="C114" s="6" t="s">
        <v>27</v>
      </c>
      <c r="D114" s="4">
        <v>2025</v>
      </c>
      <c r="E114" s="4">
        <v>615</v>
      </c>
      <c r="F114" s="4" t="s">
        <v>60</v>
      </c>
      <c r="G114" s="4" t="s">
        <v>74</v>
      </c>
      <c r="H114" s="4" t="s">
        <v>34</v>
      </c>
      <c r="I114" s="4">
        <v>2025</v>
      </c>
      <c r="J114" s="4" t="s">
        <v>2699</v>
      </c>
      <c r="K114" s="4" t="s">
        <v>35</v>
      </c>
      <c r="L114" s="4">
        <v>1715</v>
      </c>
      <c r="M114" s="3">
        <v>45946</v>
      </c>
      <c r="N114" s="4">
        <v>30000000</v>
      </c>
      <c r="O114" s="4">
        <v>4180</v>
      </c>
      <c r="P114" s="3">
        <v>46010</v>
      </c>
      <c r="Q114" s="4">
        <v>29991998</v>
      </c>
    </row>
    <row r="115" spans="1:17" s="13" customFormat="1" ht="15.75" thickBot="1" x14ac:dyDescent="0.3">
      <c r="A115" s="16">
        <v>105</v>
      </c>
      <c r="B115" s="17" t="s">
        <v>2102</v>
      </c>
      <c r="C115" s="6" t="s">
        <v>27</v>
      </c>
      <c r="D115" s="4">
        <v>2025</v>
      </c>
      <c r="E115" s="4">
        <v>615</v>
      </c>
      <c r="F115" s="4" t="s">
        <v>60</v>
      </c>
      <c r="G115" s="4" t="s">
        <v>74</v>
      </c>
      <c r="H115" s="4" t="s">
        <v>34</v>
      </c>
      <c r="I115" s="4">
        <v>2025</v>
      </c>
      <c r="J115" s="4" t="s">
        <v>2700</v>
      </c>
      <c r="K115" s="4" t="s">
        <v>35</v>
      </c>
      <c r="L115" s="4">
        <v>2316</v>
      </c>
      <c r="M115" s="3">
        <v>46008</v>
      </c>
      <c r="N115" s="4">
        <v>4182978</v>
      </c>
      <c r="O115" s="4">
        <v>4490</v>
      </c>
      <c r="P115" s="3">
        <v>46021</v>
      </c>
      <c r="Q115" s="4">
        <v>4131825</v>
      </c>
    </row>
    <row r="116" spans="1:17" s="13" customFormat="1" ht="15.75" thickBot="1" x14ac:dyDescent="0.3">
      <c r="A116" s="16">
        <v>106</v>
      </c>
      <c r="B116" s="17" t="s">
        <v>2103</v>
      </c>
      <c r="C116" s="6" t="s">
        <v>27</v>
      </c>
      <c r="D116" s="4">
        <v>2025</v>
      </c>
      <c r="E116" s="4">
        <v>615</v>
      </c>
      <c r="F116" s="4" t="s">
        <v>60</v>
      </c>
      <c r="G116" s="4" t="s">
        <v>74</v>
      </c>
      <c r="H116" s="4" t="s">
        <v>34</v>
      </c>
      <c r="I116" s="4">
        <v>2025</v>
      </c>
      <c r="J116" s="4" t="s">
        <v>2700</v>
      </c>
      <c r="K116" s="4" t="s">
        <v>35</v>
      </c>
      <c r="L116" s="4">
        <v>2317</v>
      </c>
      <c r="M116" s="3">
        <v>46008</v>
      </c>
      <c r="N116" s="4">
        <v>20000000</v>
      </c>
      <c r="O116" s="4">
        <v>4491</v>
      </c>
      <c r="P116" s="3">
        <v>46021</v>
      </c>
      <c r="Q116" s="4">
        <v>19981094</v>
      </c>
    </row>
    <row r="117" spans="1:17" s="13" customFormat="1" ht="15.75" thickBot="1" x14ac:dyDescent="0.3">
      <c r="A117" s="16">
        <v>107</v>
      </c>
      <c r="B117" s="17" t="s">
        <v>2104</v>
      </c>
      <c r="C117" s="6" t="s">
        <v>27</v>
      </c>
      <c r="D117" s="4">
        <v>2025</v>
      </c>
      <c r="E117" s="4">
        <v>615</v>
      </c>
      <c r="F117" s="4" t="s">
        <v>60</v>
      </c>
      <c r="G117" s="4" t="s">
        <v>74</v>
      </c>
      <c r="H117" s="4" t="s">
        <v>34</v>
      </c>
      <c r="I117" s="4">
        <v>2025</v>
      </c>
      <c r="J117" s="4" t="s">
        <v>2728</v>
      </c>
      <c r="K117" s="4" t="s">
        <v>35</v>
      </c>
      <c r="L117" s="4">
        <v>2318</v>
      </c>
      <c r="M117" s="3">
        <v>46008</v>
      </c>
      <c r="N117" s="4">
        <v>11527372</v>
      </c>
      <c r="O117" s="4">
        <v>4492</v>
      </c>
      <c r="P117" s="3">
        <v>46021</v>
      </c>
      <c r="Q117" s="4">
        <v>11374553</v>
      </c>
    </row>
    <row r="118" spans="1:17" s="13" customFormat="1" ht="15.75" thickBot="1" x14ac:dyDescent="0.3">
      <c r="A118" s="16">
        <v>108</v>
      </c>
      <c r="B118" s="17" t="s">
        <v>2105</v>
      </c>
      <c r="C118" s="6" t="s">
        <v>27</v>
      </c>
      <c r="D118" s="4">
        <v>2025</v>
      </c>
      <c r="E118" s="4">
        <v>615</v>
      </c>
      <c r="F118" s="4" t="s">
        <v>60</v>
      </c>
      <c r="G118" s="4" t="s">
        <v>74</v>
      </c>
      <c r="H118" s="4" t="s">
        <v>34</v>
      </c>
      <c r="I118" s="4">
        <v>2025</v>
      </c>
      <c r="J118" s="4" t="s">
        <v>2721</v>
      </c>
      <c r="K118" s="4" t="s">
        <v>35</v>
      </c>
      <c r="L118" s="4">
        <v>2320</v>
      </c>
      <c r="M118" s="3">
        <v>46010</v>
      </c>
      <c r="N118" s="4">
        <v>3746762</v>
      </c>
      <c r="O118" s="4">
        <v>4494</v>
      </c>
      <c r="P118" s="3">
        <v>46021</v>
      </c>
      <c r="Q118" s="4">
        <v>3600612</v>
      </c>
    </row>
    <row r="119" spans="1:17" s="13" customFormat="1" ht="15.75" thickBot="1" x14ac:dyDescent="0.3">
      <c r="A119" s="16">
        <v>109</v>
      </c>
      <c r="B119" s="17" t="s">
        <v>2106</v>
      </c>
      <c r="C119" s="6" t="s">
        <v>27</v>
      </c>
      <c r="D119" s="4">
        <v>2025</v>
      </c>
      <c r="E119" s="4">
        <v>615</v>
      </c>
      <c r="F119" s="4" t="s">
        <v>60</v>
      </c>
      <c r="G119" s="4" t="s">
        <v>74</v>
      </c>
      <c r="H119" s="4" t="s">
        <v>34</v>
      </c>
      <c r="I119" s="4">
        <v>2025</v>
      </c>
      <c r="J119" s="4" t="s">
        <v>2721</v>
      </c>
      <c r="K119" s="4" t="s">
        <v>35</v>
      </c>
      <c r="L119" s="4">
        <v>2321</v>
      </c>
      <c r="M119" s="3">
        <v>46010</v>
      </c>
      <c r="N119" s="4">
        <v>6326500</v>
      </c>
      <c r="O119" s="4">
        <v>4493</v>
      </c>
      <c r="P119" s="3">
        <v>46021</v>
      </c>
      <c r="Q119" s="4">
        <v>6289918</v>
      </c>
    </row>
    <row r="120" spans="1:17" s="13" customFormat="1" ht="15.75" thickBot="1" x14ac:dyDescent="0.3">
      <c r="A120" s="16">
        <v>110</v>
      </c>
      <c r="B120" s="17" t="s">
        <v>2107</v>
      </c>
      <c r="C120" s="6" t="s">
        <v>27</v>
      </c>
      <c r="D120" s="4">
        <v>2025</v>
      </c>
      <c r="E120" s="4">
        <v>615</v>
      </c>
      <c r="F120" s="4" t="s">
        <v>60</v>
      </c>
      <c r="G120" s="4" t="s">
        <v>74</v>
      </c>
      <c r="H120" s="4" t="s">
        <v>34</v>
      </c>
      <c r="I120" s="4">
        <v>2025</v>
      </c>
      <c r="J120" s="4" t="s">
        <v>2724</v>
      </c>
      <c r="K120" s="4" t="s">
        <v>35</v>
      </c>
      <c r="L120" s="4">
        <v>2330</v>
      </c>
      <c r="M120" s="3">
        <v>46015</v>
      </c>
      <c r="N120" s="4">
        <v>50976888</v>
      </c>
      <c r="O120" s="4">
        <v>4495</v>
      </c>
      <c r="P120" s="3">
        <v>46021</v>
      </c>
      <c r="Q120" s="4">
        <v>50976888</v>
      </c>
    </row>
    <row r="121" spans="1:17" s="13" customFormat="1" ht="15.75" thickBot="1" x14ac:dyDescent="0.3">
      <c r="A121" s="16">
        <v>111</v>
      </c>
      <c r="B121" s="17" t="s">
        <v>2108</v>
      </c>
      <c r="C121" s="6" t="s">
        <v>27</v>
      </c>
      <c r="D121" s="4">
        <v>2025</v>
      </c>
      <c r="E121" s="4">
        <v>622</v>
      </c>
      <c r="F121" s="4" t="s">
        <v>60</v>
      </c>
      <c r="G121" s="4" t="s">
        <v>1828</v>
      </c>
      <c r="H121" s="4" t="s">
        <v>34</v>
      </c>
      <c r="I121" s="4">
        <v>2025</v>
      </c>
      <c r="J121" s="4" t="s">
        <v>2721</v>
      </c>
      <c r="K121" s="4" t="s">
        <v>31</v>
      </c>
      <c r="L121" s="4">
        <v>2003</v>
      </c>
      <c r="M121" s="3">
        <v>45966</v>
      </c>
      <c r="N121" s="4">
        <v>5000000</v>
      </c>
      <c r="O121" s="4">
        <v>4337</v>
      </c>
      <c r="P121" s="3">
        <v>46020</v>
      </c>
      <c r="Q121" s="4">
        <v>5000000</v>
      </c>
    </row>
    <row r="122" spans="1:17" s="13" customFormat="1" ht="15.75" thickBot="1" x14ac:dyDescent="0.3">
      <c r="A122" s="16">
        <v>112</v>
      </c>
      <c r="B122" s="17" t="s">
        <v>2109</v>
      </c>
      <c r="C122" s="6" t="s">
        <v>27</v>
      </c>
      <c r="D122" s="4">
        <v>2025</v>
      </c>
      <c r="E122" s="4">
        <v>622</v>
      </c>
      <c r="F122" s="4" t="s">
        <v>60</v>
      </c>
      <c r="G122" s="4" t="s">
        <v>1828</v>
      </c>
      <c r="H122" s="4" t="s">
        <v>34</v>
      </c>
      <c r="I122" s="4">
        <v>2025</v>
      </c>
      <c r="J122" s="4" t="s">
        <v>2701</v>
      </c>
      <c r="K122" s="4" t="s">
        <v>35</v>
      </c>
      <c r="L122" s="4">
        <v>2166</v>
      </c>
      <c r="M122" s="3">
        <v>45985</v>
      </c>
      <c r="N122" s="4">
        <v>5000000</v>
      </c>
      <c r="O122" s="4">
        <v>4338</v>
      </c>
      <c r="P122" s="3">
        <v>46020</v>
      </c>
      <c r="Q122" s="4">
        <v>5000000</v>
      </c>
    </row>
    <row r="123" spans="1:17" s="13" customFormat="1" ht="15.75" thickBot="1" x14ac:dyDescent="0.3">
      <c r="A123" s="16">
        <v>113</v>
      </c>
      <c r="B123" s="17" t="s">
        <v>2110</v>
      </c>
      <c r="C123" s="6" t="s">
        <v>27</v>
      </c>
      <c r="D123" s="4">
        <v>2025</v>
      </c>
      <c r="E123" s="4">
        <v>622</v>
      </c>
      <c r="F123" s="4" t="s">
        <v>60</v>
      </c>
      <c r="G123" s="4" t="s">
        <v>1828</v>
      </c>
      <c r="H123" s="4" t="s">
        <v>34</v>
      </c>
      <c r="I123" s="4">
        <v>2025</v>
      </c>
      <c r="J123" s="4" t="s">
        <v>2699</v>
      </c>
      <c r="K123" s="4" t="s">
        <v>35</v>
      </c>
      <c r="L123" s="4">
        <v>2170</v>
      </c>
      <c r="M123" s="3">
        <v>45985</v>
      </c>
      <c r="N123" s="4">
        <v>50000000</v>
      </c>
      <c r="O123" s="4">
        <v>4350</v>
      </c>
      <c r="P123" s="3">
        <v>46020</v>
      </c>
      <c r="Q123" s="4">
        <v>50000000</v>
      </c>
    </row>
    <row r="124" spans="1:17" s="13" customFormat="1" ht="15.75" thickBot="1" x14ac:dyDescent="0.3">
      <c r="A124" s="16">
        <v>114</v>
      </c>
      <c r="B124" s="17" t="s">
        <v>2111</v>
      </c>
      <c r="C124" s="6" t="s">
        <v>27</v>
      </c>
      <c r="D124" s="4">
        <v>2025</v>
      </c>
      <c r="E124" s="4">
        <v>622</v>
      </c>
      <c r="F124" s="4" t="s">
        <v>60</v>
      </c>
      <c r="G124" s="4" t="s">
        <v>1828</v>
      </c>
      <c r="H124" s="4" t="s">
        <v>34</v>
      </c>
      <c r="I124" s="4">
        <v>2025</v>
      </c>
      <c r="J124" s="4" t="s">
        <v>2699</v>
      </c>
      <c r="K124" s="4" t="s">
        <v>35</v>
      </c>
      <c r="L124" s="4">
        <v>2184</v>
      </c>
      <c r="M124" s="3">
        <v>45986</v>
      </c>
      <c r="N124" s="4">
        <v>18322000</v>
      </c>
      <c r="O124" s="4">
        <v>4339</v>
      </c>
      <c r="P124" s="3">
        <v>46020</v>
      </c>
      <c r="Q124" s="4">
        <v>18322000</v>
      </c>
    </row>
    <row r="125" spans="1:17" s="13" customFormat="1" ht="15.75" thickBot="1" x14ac:dyDescent="0.3">
      <c r="A125" s="16">
        <v>115</v>
      </c>
      <c r="B125" s="17" t="s">
        <v>2112</v>
      </c>
      <c r="C125" s="6" t="s">
        <v>27</v>
      </c>
      <c r="D125" s="4">
        <v>2025</v>
      </c>
      <c r="E125" s="4">
        <v>622</v>
      </c>
      <c r="F125" s="4" t="s">
        <v>60</v>
      </c>
      <c r="G125" s="4" t="s">
        <v>1828</v>
      </c>
      <c r="H125" s="4" t="s">
        <v>34</v>
      </c>
      <c r="I125" s="4">
        <v>2025</v>
      </c>
      <c r="J125" s="4" t="s">
        <v>2729</v>
      </c>
      <c r="K125" s="4" t="s">
        <v>35</v>
      </c>
      <c r="L125" s="4">
        <v>2240</v>
      </c>
      <c r="M125" s="3">
        <v>45989</v>
      </c>
      <c r="N125" s="4">
        <v>36344600</v>
      </c>
      <c r="O125" s="4">
        <v>4340</v>
      </c>
      <c r="P125" s="3">
        <v>46020</v>
      </c>
      <c r="Q125" s="4">
        <v>36344600</v>
      </c>
    </row>
    <row r="126" spans="1:17" s="13" customFormat="1" ht="15.75" thickBot="1" x14ac:dyDescent="0.3">
      <c r="A126" s="16">
        <v>116</v>
      </c>
      <c r="B126" s="17" t="s">
        <v>2113</v>
      </c>
      <c r="C126" s="6" t="s">
        <v>27</v>
      </c>
      <c r="D126" s="4">
        <v>2025</v>
      </c>
      <c r="E126" s="4">
        <v>622</v>
      </c>
      <c r="F126" s="4" t="s">
        <v>60</v>
      </c>
      <c r="G126" s="4" t="s">
        <v>1828</v>
      </c>
      <c r="H126" s="4" t="s">
        <v>34</v>
      </c>
      <c r="I126" s="4">
        <v>2025</v>
      </c>
      <c r="J126" s="4" t="s">
        <v>2730</v>
      </c>
      <c r="K126" s="4" t="s">
        <v>35</v>
      </c>
      <c r="L126" s="4">
        <v>2280</v>
      </c>
      <c r="M126" s="3">
        <v>45994</v>
      </c>
      <c r="N126" s="4">
        <v>3755000</v>
      </c>
      <c r="O126" s="4">
        <v>4341</v>
      </c>
      <c r="P126" s="3">
        <v>46020</v>
      </c>
      <c r="Q126" s="4">
        <v>3755000</v>
      </c>
    </row>
    <row r="127" spans="1:17" s="13" customFormat="1" ht="15.75" thickBot="1" x14ac:dyDescent="0.3">
      <c r="A127" s="16">
        <v>117</v>
      </c>
      <c r="B127" s="17" t="s">
        <v>2114</v>
      </c>
      <c r="C127" s="6" t="s">
        <v>27</v>
      </c>
      <c r="D127" s="4">
        <v>2025</v>
      </c>
      <c r="E127" s="4">
        <v>622</v>
      </c>
      <c r="F127" s="4" t="s">
        <v>60</v>
      </c>
      <c r="G127" s="4" t="s">
        <v>1828</v>
      </c>
      <c r="H127" s="4" t="s">
        <v>34</v>
      </c>
      <c r="I127" s="4">
        <v>2025</v>
      </c>
      <c r="J127" s="4" t="s">
        <v>2731</v>
      </c>
      <c r="K127" s="4" t="s">
        <v>35</v>
      </c>
      <c r="L127" s="4">
        <v>2281</v>
      </c>
      <c r="M127" s="3">
        <v>45994</v>
      </c>
      <c r="N127" s="4">
        <v>15692689</v>
      </c>
      <c r="O127" s="4">
        <v>4343</v>
      </c>
      <c r="P127" s="3">
        <v>46020</v>
      </c>
      <c r="Q127" s="4">
        <v>15692689</v>
      </c>
    </row>
    <row r="128" spans="1:17" s="13" customFormat="1" ht="15.75" thickBot="1" x14ac:dyDescent="0.3">
      <c r="A128" s="16">
        <v>118</v>
      </c>
      <c r="B128" s="17" t="s">
        <v>2115</v>
      </c>
      <c r="C128" s="6" t="s">
        <v>27</v>
      </c>
      <c r="D128" s="4">
        <v>2025</v>
      </c>
      <c r="E128" s="4">
        <v>622</v>
      </c>
      <c r="F128" s="4" t="s">
        <v>60</v>
      </c>
      <c r="G128" s="4" t="s">
        <v>1828</v>
      </c>
      <c r="H128" s="4" t="s">
        <v>34</v>
      </c>
      <c r="I128" s="4">
        <v>2025</v>
      </c>
      <c r="J128" s="4" t="s">
        <v>2731</v>
      </c>
      <c r="K128" s="4" t="s">
        <v>35</v>
      </c>
      <c r="L128" s="4">
        <v>2282</v>
      </c>
      <c r="M128" s="3">
        <v>45994</v>
      </c>
      <c r="N128" s="4">
        <v>79700000</v>
      </c>
      <c r="O128" s="4">
        <v>4342</v>
      </c>
      <c r="P128" s="3">
        <v>46020</v>
      </c>
      <c r="Q128" s="4">
        <v>79700000</v>
      </c>
    </row>
    <row r="129" spans="1:17" s="13" customFormat="1" ht="15.75" thickBot="1" x14ac:dyDescent="0.3">
      <c r="A129" s="16">
        <v>119</v>
      </c>
      <c r="B129" s="17" t="s">
        <v>2116</v>
      </c>
      <c r="C129" s="6" t="s">
        <v>27</v>
      </c>
      <c r="D129" s="4">
        <v>2025</v>
      </c>
      <c r="E129" s="4">
        <v>622</v>
      </c>
      <c r="F129" s="4" t="s">
        <v>60</v>
      </c>
      <c r="G129" s="4" t="s">
        <v>1828</v>
      </c>
      <c r="H129" s="4" t="s">
        <v>34</v>
      </c>
      <c r="I129" s="4">
        <v>2025</v>
      </c>
      <c r="J129" s="4" t="s">
        <v>2723</v>
      </c>
      <c r="K129" s="4" t="s">
        <v>35</v>
      </c>
      <c r="L129" s="4">
        <v>2283</v>
      </c>
      <c r="M129" s="3">
        <v>45994</v>
      </c>
      <c r="N129" s="4">
        <v>61684527</v>
      </c>
      <c r="O129" s="4">
        <v>4344</v>
      </c>
      <c r="P129" s="3">
        <v>46020</v>
      </c>
      <c r="Q129" s="4">
        <v>61684527</v>
      </c>
    </row>
    <row r="130" spans="1:17" s="13" customFormat="1" ht="15.75" thickBot="1" x14ac:dyDescent="0.3">
      <c r="A130" s="16">
        <v>120</v>
      </c>
      <c r="B130" s="17" t="s">
        <v>2134</v>
      </c>
      <c r="C130" s="6" t="s">
        <v>27</v>
      </c>
      <c r="D130" s="4">
        <v>2025</v>
      </c>
      <c r="E130" s="4">
        <v>622</v>
      </c>
      <c r="F130" s="4" t="s">
        <v>60</v>
      </c>
      <c r="G130" s="4" t="s">
        <v>1828</v>
      </c>
      <c r="H130" s="4" t="s">
        <v>34</v>
      </c>
      <c r="I130" s="4">
        <v>2025</v>
      </c>
      <c r="J130" s="4" t="s">
        <v>2730</v>
      </c>
      <c r="K130" s="4" t="s">
        <v>35</v>
      </c>
      <c r="L130" s="4">
        <v>2284</v>
      </c>
      <c r="M130" s="3">
        <v>45994</v>
      </c>
      <c r="N130" s="4">
        <v>45353823</v>
      </c>
      <c r="O130" s="4">
        <v>4345</v>
      </c>
      <c r="P130" s="3">
        <v>46020</v>
      </c>
      <c r="Q130" s="4">
        <v>45353823</v>
      </c>
    </row>
    <row r="131" spans="1:17" s="13" customFormat="1" ht="15.75" thickBot="1" x14ac:dyDescent="0.3">
      <c r="A131" s="16">
        <v>121</v>
      </c>
      <c r="B131" s="17" t="s">
        <v>2135</v>
      </c>
      <c r="C131" s="6" t="s">
        <v>27</v>
      </c>
      <c r="D131" s="4">
        <v>2025</v>
      </c>
      <c r="E131" s="4">
        <v>622</v>
      </c>
      <c r="F131" s="4" t="s">
        <v>60</v>
      </c>
      <c r="G131" s="4" t="s">
        <v>1828</v>
      </c>
      <c r="H131" s="4" t="s">
        <v>34</v>
      </c>
      <c r="I131" s="4">
        <v>2025</v>
      </c>
      <c r="J131" s="4" t="s">
        <v>2732</v>
      </c>
      <c r="K131" s="4" t="s">
        <v>35</v>
      </c>
      <c r="L131" s="4">
        <v>2307</v>
      </c>
      <c r="M131" s="3">
        <v>46003</v>
      </c>
      <c r="N131" s="4">
        <v>8805600</v>
      </c>
      <c r="O131" s="4">
        <v>4346</v>
      </c>
      <c r="P131" s="3">
        <v>46020</v>
      </c>
      <c r="Q131" s="4">
        <v>8805600</v>
      </c>
    </row>
    <row r="132" spans="1:17" s="13" customFormat="1" ht="15.75" thickBot="1" x14ac:dyDescent="0.3">
      <c r="A132" s="16">
        <v>122</v>
      </c>
      <c r="B132" s="17" t="s">
        <v>2136</v>
      </c>
      <c r="C132" s="6" t="s">
        <v>27</v>
      </c>
      <c r="D132" s="4">
        <v>2025</v>
      </c>
      <c r="E132" s="4">
        <v>622</v>
      </c>
      <c r="F132" s="4" t="s">
        <v>60</v>
      </c>
      <c r="G132" s="4" t="s">
        <v>1828</v>
      </c>
      <c r="H132" s="4" t="s">
        <v>34</v>
      </c>
      <c r="I132" s="4">
        <v>2025</v>
      </c>
      <c r="J132" s="4" t="s">
        <v>2732</v>
      </c>
      <c r="K132" s="4" t="s">
        <v>35</v>
      </c>
      <c r="L132" s="4">
        <v>2308</v>
      </c>
      <c r="M132" s="3">
        <v>46003</v>
      </c>
      <c r="N132" s="4">
        <v>41618800</v>
      </c>
      <c r="O132" s="4">
        <v>4347</v>
      </c>
      <c r="P132" s="3">
        <v>46020</v>
      </c>
      <c r="Q132" s="4">
        <v>41618800</v>
      </c>
    </row>
    <row r="133" spans="1:17" s="13" customFormat="1" ht="15.75" thickBot="1" x14ac:dyDescent="0.3">
      <c r="A133" s="16">
        <v>123</v>
      </c>
      <c r="B133" s="17" t="s">
        <v>2137</v>
      </c>
      <c r="C133" s="6" t="s">
        <v>27</v>
      </c>
      <c r="D133" s="4">
        <v>2025</v>
      </c>
      <c r="E133" s="4">
        <v>622</v>
      </c>
      <c r="F133" s="4" t="s">
        <v>60</v>
      </c>
      <c r="G133" s="4" t="s">
        <v>1828</v>
      </c>
      <c r="H133" s="4" t="s">
        <v>34</v>
      </c>
      <c r="I133" s="4">
        <v>2025</v>
      </c>
      <c r="J133" s="4" t="s">
        <v>2719</v>
      </c>
      <c r="K133" s="4" t="s">
        <v>35</v>
      </c>
      <c r="L133" s="4">
        <v>2309</v>
      </c>
      <c r="M133" s="3">
        <v>46003</v>
      </c>
      <c r="N133" s="4">
        <v>8401445</v>
      </c>
      <c r="O133" s="4">
        <v>4348</v>
      </c>
      <c r="P133" s="3">
        <v>46020</v>
      </c>
      <c r="Q133" s="4">
        <v>8401445</v>
      </c>
    </row>
    <row r="134" spans="1:17" s="13" customFormat="1" ht="15.75" thickBot="1" x14ac:dyDescent="0.3">
      <c r="A134" s="16">
        <v>124</v>
      </c>
      <c r="B134" s="17" t="s">
        <v>2138</v>
      </c>
      <c r="C134" s="6" t="s">
        <v>27</v>
      </c>
      <c r="D134" s="4">
        <v>2025</v>
      </c>
      <c r="E134" s="4">
        <v>622</v>
      </c>
      <c r="F134" s="4" t="s">
        <v>60</v>
      </c>
      <c r="G134" s="4" t="s">
        <v>1828</v>
      </c>
      <c r="H134" s="4" t="s">
        <v>34</v>
      </c>
      <c r="I134" s="4">
        <v>2025</v>
      </c>
      <c r="J134" s="4" t="s">
        <v>2722</v>
      </c>
      <c r="K134" s="4" t="s">
        <v>35</v>
      </c>
      <c r="L134" s="4">
        <v>2310</v>
      </c>
      <c r="M134" s="3">
        <v>46003</v>
      </c>
      <c r="N134" s="4">
        <v>18091677</v>
      </c>
      <c r="O134" s="4">
        <v>4349</v>
      </c>
      <c r="P134" s="3">
        <v>46020</v>
      </c>
      <c r="Q134" s="4">
        <v>18091677</v>
      </c>
    </row>
    <row r="135" spans="1:17" s="13" customFormat="1" ht="15.75" thickBot="1" x14ac:dyDescent="0.3">
      <c r="A135" s="16">
        <v>125</v>
      </c>
      <c r="B135" s="17" t="s">
        <v>2139</v>
      </c>
      <c r="C135" s="6" t="s">
        <v>27</v>
      </c>
      <c r="D135" s="4">
        <v>2025</v>
      </c>
      <c r="E135" s="4">
        <v>668</v>
      </c>
      <c r="F135" s="4" t="s">
        <v>60</v>
      </c>
      <c r="G135" s="4" t="s">
        <v>116</v>
      </c>
      <c r="H135" s="4" t="s">
        <v>34</v>
      </c>
      <c r="I135" s="4">
        <v>2025</v>
      </c>
      <c r="J135" s="4" t="s">
        <v>2705</v>
      </c>
      <c r="K135" s="4" t="s">
        <v>31</v>
      </c>
      <c r="L135" s="4">
        <v>2220</v>
      </c>
      <c r="M135" s="3">
        <v>45989</v>
      </c>
      <c r="N135" s="4">
        <v>12000000</v>
      </c>
      <c r="O135" s="4">
        <v>4229</v>
      </c>
      <c r="P135" s="3">
        <v>46014</v>
      </c>
      <c r="Q135" s="4">
        <v>12000000</v>
      </c>
    </row>
    <row r="136" spans="1:17" s="13" customFormat="1" ht="15.75" thickBot="1" x14ac:dyDescent="0.3">
      <c r="A136" s="16">
        <v>126</v>
      </c>
      <c r="B136" s="17" t="s">
        <v>2140</v>
      </c>
      <c r="C136" s="6" t="s">
        <v>27</v>
      </c>
      <c r="D136" s="4">
        <v>2025</v>
      </c>
      <c r="E136" s="4">
        <v>674</v>
      </c>
      <c r="F136" s="4" t="s">
        <v>60</v>
      </c>
      <c r="G136" s="4" t="s">
        <v>1828</v>
      </c>
      <c r="H136" s="4" t="s">
        <v>34</v>
      </c>
      <c r="I136" s="4">
        <v>2025</v>
      </c>
      <c r="J136" s="4" t="s">
        <v>2699</v>
      </c>
      <c r="K136" s="4" t="s">
        <v>31</v>
      </c>
      <c r="L136" s="4">
        <v>2161</v>
      </c>
      <c r="M136" s="3">
        <v>45982</v>
      </c>
      <c r="N136" s="4">
        <v>327800</v>
      </c>
      <c r="O136" s="4">
        <v>4107</v>
      </c>
      <c r="P136" s="3">
        <v>46006</v>
      </c>
      <c r="Q136" s="4">
        <v>327800</v>
      </c>
    </row>
    <row r="137" spans="1:17" s="13" customFormat="1" ht="15.75" thickBot="1" x14ac:dyDescent="0.3">
      <c r="A137" s="16">
        <v>127</v>
      </c>
      <c r="B137" s="17" t="s">
        <v>2141</v>
      </c>
      <c r="C137" s="6" t="s">
        <v>27</v>
      </c>
      <c r="D137" s="4">
        <v>2025</v>
      </c>
      <c r="E137" s="4">
        <v>683</v>
      </c>
      <c r="F137" s="4" t="s">
        <v>60</v>
      </c>
      <c r="G137" s="4" t="s">
        <v>1828</v>
      </c>
      <c r="H137" s="4" t="s">
        <v>34</v>
      </c>
      <c r="I137" s="4">
        <v>2025</v>
      </c>
      <c r="J137" s="4" t="s">
        <v>2731</v>
      </c>
      <c r="K137" s="4" t="s">
        <v>31</v>
      </c>
      <c r="L137" s="4">
        <v>2110</v>
      </c>
      <c r="M137" s="3">
        <v>45972</v>
      </c>
      <c r="N137" s="4">
        <v>3441900</v>
      </c>
      <c r="O137" s="4">
        <v>4032</v>
      </c>
      <c r="P137" s="3">
        <v>46001</v>
      </c>
      <c r="Q137" s="4">
        <v>3441900</v>
      </c>
    </row>
    <row r="138" spans="1:17" s="13" customFormat="1" ht="15.75" thickBot="1" x14ac:dyDescent="0.3">
      <c r="A138" s="16">
        <v>128</v>
      </c>
      <c r="B138" s="17" t="s">
        <v>2142</v>
      </c>
      <c r="C138" s="6" t="s">
        <v>27</v>
      </c>
      <c r="D138" s="4">
        <v>2025</v>
      </c>
      <c r="E138" s="4">
        <v>684</v>
      </c>
      <c r="F138" s="4" t="s">
        <v>60</v>
      </c>
      <c r="G138" s="4" t="s">
        <v>1828</v>
      </c>
      <c r="H138" s="4" t="s">
        <v>34</v>
      </c>
      <c r="I138" s="4">
        <v>2025</v>
      </c>
      <c r="J138" s="4" t="s">
        <v>2731</v>
      </c>
      <c r="K138" s="4" t="s">
        <v>31</v>
      </c>
      <c r="L138" s="4">
        <v>2111</v>
      </c>
      <c r="M138" s="3">
        <v>45972</v>
      </c>
      <c r="N138" s="4">
        <v>1311200</v>
      </c>
      <c r="O138" s="4">
        <v>4026</v>
      </c>
      <c r="P138" s="3">
        <v>46001</v>
      </c>
      <c r="Q138" s="4">
        <v>1311200</v>
      </c>
    </row>
    <row r="139" spans="1:17" s="13" customFormat="1" ht="15.75" thickBot="1" x14ac:dyDescent="0.3">
      <c r="A139" s="16">
        <v>129</v>
      </c>
      <c r="B139" s="17" t="s">
        <v>2143</v>
      </c>
      <c r="C139" s="6" t="s">
        <v>27</v>
      </c>
      <c r="D139" s="4">
        <v>2025</v>
      </c>
      <c r="E139" s="4">
        <v>697</v>
      </c>
      <c r="F139" s="4" t="s">
        <v>60</v>
      </c>
      <c r="G139" s="4" t="s">
        <v>1828</v>
      </c>
      <c r="H139" s="4" t="s">
        <v>34</v>
      </c>
      <c r="I139" s="4">
        <v>2025</v>
      </c>
      <c r="J139" s="4" t="s">
        <v>2723</v>
      </c>
      <c r="K139" s="4" t="s">
        <v>31</v>
      </c>
      <c r="L139" s="4">
        <v>2205</v>
      </c>
      <c r="M139" s="3">
        <v>45988</v>
      </c>
      <c r="N139" s="4">
        <v>4193200</v>
      </c>
      <c r="O139" s="4">
        <v>4031</v>
      </c>
      <c r="P139" s="3">
        <v>46001</v>
      </c>
      <c r="Q139" s="4">
        <v>4193200</v>
      </c>
    </row>
    <row r="140" spans="1:17" s="13" customFormat="1" ht="15.75" thickBot="1" x14ac:dyDescent="0.3">
      <c r="A140" s="16">
        <v>130</v>
      </c>
      <c r="B140" s="17" t="s">
        <v>2144</v>
      </c>
      <c r="C140" s="6" t="s">
        <v>27</v>
      </c>
      <c r="D140" s="4">
        <v>2025</v>
      </c>
      <c r="E140" s="4">
        <v>706</v>
      </c>
      <c r="F140" s="4" t="s">
        <v>60</v>
      </c>
      <c r="G140" s="4" t="s">
        <v>1828</v>
      </c>
      <c r="H140" s="4" t="s">
        <v>34</v>
      </c>
      <c r="I140" s="4">
        <v>2025</v>
      </c>
      <c r="J140" s="4" t="s">
        <v>2699</v>
      </c>
      <c r="K140" s="4" t="s">
        <v>31</v>
      </c>
      <c r="L140" s="4">
        <v>2174</v>
      </c>
      <c r="M140" s="3">
        <v>45985</v>
      </c>
      <c r="N140" s="4">
        <v>4461000</v>
      </c>
      <c r="O140" s="4">
        <v>4305</v>
      </c>
      <c r="P140" s="3">
        <v>46017</v>
      </c>
      <c r="Q140" s="4">
        <v>4461000</v>
      </c>
    </row>
    <row r="141" spans="1:17" s="13" customFormat="1" ht="15.75" thickBot="1" x14ac:dyDescent="0.3">
      <c r="A141" s="16">
        <v>131</v>
      </c>
      <c r="B141" s="17" t="s">
        <v>2145</v>
      </c>
      <c r="C141" s="6" t="s">
        <v>27</v>
      </c>
      <c r="D141" s="4">
        <v>2025</v>
      </c>
      <c r="E141" s="4">
        <v>714</v>
      </c>
      <c r="F141" s="4" t="s">
        <v>60</v>
      </c>
      <c r="G141" s="4" t="s">
        <v>1828</v>
      </c>
      <c r="H141" s="4" t="s">
        <v>34</v>
      </c>
      <c r="I141" s="4">
        <v>2025</v>
      </c>
      <c r="J141" s="4" t="s">
        <v>2718</v>
      </c>
      <c r="K141" s="4" t="s">
        <v>31</v>
      </c>
      <c r="L141" s="4">
        <v>2147</v>
      </c>
      <c r="M141" s="3">
        <v>45980</v>
      </c>
      <c r="N141" s="4">
        <v>594600</v>
      </c>
      <c r="O141" s="4">
        <v>3942</v>
      </c>
      <c r="P141" s="3">
        <v>45995</v>
      </c>
      <c r="Q141" s="4">
        <v>594600</v>
      </c>
    </row>
    <row r="142" spans="1:17" s="13" customFormat="1" ht="15.75" thickBot="1" x14ac:dyDescent="0.3">
      <c r="A142" s="16">
        <v>132</v>
      </c>
      <c r="B142" s="17" t="s">
        <v>2146</v>
      </c>
      <c r="C142" s="6" t="s">
        <v>27</v>
      </c>
      <c r="D142" s="4">
        <v>2025</v>
      </c>
      <c r="E142" s="4">
        <v>737</v>
      </c>
      <c r="F142" s="4" t="s">
        <v>60</v>
      </c>
      <c r="G142" s="4" t="s">
        <v>1828</v>
      </c>
      <c r="H142" s="4" t="s">
        <v>34</v>
      </c>
      <c r="I142" s="4">
        <v>2025</v>
      </c>
      <c r="J142" s="4" t="s">
        <v>2699</v>
      </c>
      <c r="K142" s="4" t="s">
        <v>31</v>
      </c>
      <c r="L142" s="4">
        <v>2177</v>
      </c>
      <c r="M142" s="3">
        <v>45985</v>
      </c>
      <c r="N142" s="4">
        <v>1952000</v>
      </c>
      <c r="O142" s="4">
        <v>4106</v>
      </c>
      <c r="P142" s="3">
        <v>46006</v>
      </c>
      <c r="Q142" s="4">
        <v>1952000</v>
      </c>
    </row>
    <row r="143" spans="1:17" s="13" customFormat="1" ht="15.75" thickBot="1" x14ac:dyDescent="0.3">
      <c r="A143" s="16">
        <v>133</v>
      </c>
      <c r="B143" s="17" t="s">
        <v>2147</v>
      </c>
      <c r="C143" s="6" t="s">
        <v>27</v>
      </c>
      <c r="D143" s="4">
        <v>2025</v>
      </c>
      <c r="E143" s="4">
        <v>740</v>
      </c>
      <c r="F143" s="4" t="s">
        <v>60</v>
      </c>
      <c r="G143" s="4" t="s">
        <v>1828</v>
      </c>
      <c r="H143" s="4" t="s">
        <v>34</v>
      </c>
      <c r="I143" s="4">
        <v>2025</v>
      </c>
      <c r="J143" s="4" t="s">
        <v>2731</v>
      </c>
      <c r="K143" s="4" t="s">
        <v>31</v>
      </c>
      <c r="L143" s="4">
        <v>2024</v>
      </c>
      <c r="M143" s="3">
        <v>45967</v>
      </c>
      <c r="N143" s="4">
        <v>491700</v>
      </c>
      <c r="O143" s="4">
        <v>4028</v>
      </c>
      <c r="P143" s="3">
        <v>46001</v>
      </c>
      <c r="Q143" s="4">
        <v>491700</v>
      </c>
    </row>
    <row r="144" spans="1:17" s="13" customFormat="1" ht="15.75" thickBot="1" x14ac:dyDescent="0.3">
      <c r="A144" s="16">
        <v>134</v>
      </c>
      <c r="B144" s="17" t="s">
        <v>2148</v>
      </c>
      <c r="C144" s="6" t="s">
        <v>27</v>
      </c>
      <c r="D144" s="4">
        <v>2025</v>
      </c>
      <c r="E144" s="4">
        <v>788</v>
      </c>
      <c r="F144" s="4" t="s">
        <v>60</v>
      </c>
      <c r="G144" s="4" t="s">
        <v>2031</v>
      </c>
      <c r="H144" s="4" t="s">
        <v>34</v>
      </c>
      <c r="I144" s="4">
        <v>2025</v>
      </c>
      <c r="J144" s="4" t="s">
        <v>2705</v>
      </c>
      <c r="K144" s="4" t="s">
        <v>31</v>
      </c>
      <c r="L144" s="4">
        <v>2181</v>
      </c>
      <c r="M144" s="3">
        <v>45986</v>
      </c>
      <c r="N144" s="4">
        <v>2310000</v>
      </c>
      <c r="O144" s="4">
        <v>4142</v>
      </c>
      <c r="P144" s="3">
        <v>46007</v>
      </c>
      <c r="Q144" s="4">
        <v>2310000</v>
      </c>
    </row>
    <row r="145" spans="1:17" s="13" customFormat="1" ht="15.75" thickBot="1" x14ac:dyDescent="0.3">
      <c r="A145" s="16">
        <v>135</v>
      </c>
      <c r="B145" s="17" t="s">
        <v>2149</v>
      </c>
      <c r="C145" s="6" t="s">
        <v>27</v>
      </c>
      <c r="D145" s="4">
        <v>2025</v>
      </c>
      <c r="E145" s="4">
        <v>790</v>
      </c>
      <c r="F145" s="4" t="s">
        <v>60</v>
      </c>
      <c r="G145" s="4" t="s">
        <v>1828</v>
      </c>
      <c r="H145" s="4" t="s">
        <v>34</v>
      </c>
      <c r="I145" s="4">
        <v>2025</v>
      </c>
      <c r="J145" s="4" t="s">
        <v>2699</v>
      </c>
      <c r="K145" s="4" t="s">
        <v>31</v>
      </c>
      <c r="L145" s="4">
        <v>2178</v>
      </c>
      <c r="M145" s="3">
        <v>45985</v>
      </c>
      <c r="N145" s="4">
        <v>2928000</v>
      </c>
      <c r="O145" s="4">
        <v>4232</v>
      </c>
      <c r="P145" s="3">
        <v>46014</v>
      </c>
      <c r="Q145" s="4">
        <v>2928000</v>
      </c>
    </row>
    <row r="146" spans="1:17" s="13" customFormat="1" ht="15.75" thickBot="1" x14ac:dyDescent="0.3">
      <c r="A146" s="16">
        <v>136</v>
      </c>
      <c r="B146" s="17" t="s">
        <v>2150</v>
      </c>
      <c r="C146" s="6" t="s">
        <v>27</v>
      </c>
      <c r="D146" s="4">
        <v>2025</v>
      </c>
      <c r="E146" s="4">
        <v>819</v>
      </c>
      <c r="F146" s="4" t="s">
        <v>60</v>
      </c>
      <c r="G146" s="4" t="s">
        <v>1828</v>
      </c>
      <c r="H146" s="4" t="s">
        <v>34</v>
      </c>
      <c r="I146" s="4">
        <v>2025</v>
      </c>
      <c r="J146" s="4" t="s">
        <v>2700</v>
      </c>
      <c r="K146" s="4" t="s">
        <v>31</v>
      </c>
      <c r="L146" s="4">
        <v>2243</v>
      </c>
      <c r="M146" s="3">
        <v>45989</v>
      </c>
      <c r="N146" s="4">
        <v>4060500</v>
      </c>
      <c r="O146" s="4">
        <v>4163</v>
      </c>
      <c r="P146" s="3">
        <v>46009</v>
      </c>
      <c r="Q146" s="4">
        <v>4060500</v>
      </c>
    </row>
    <row r="147" spans="1:17" s="13" customFormat="1" ht="15.75" thickBot="1" x14ac:dyDescent="0.3">
      <c r="A147" s="16">
        <v>137</v>
      </c>
      <c r="B147" s="17" t="s">
        <v>2156</v>
      </c>
      <c r="C147" s="6" t="s">
        <v>27</v>
      </c>
      <c r="D147" s="4">
        <v>2025</v>
      </c>
      <c r="E147" s="4">
        <v>821</v>
      </c>
      <c r="F147" s="4" t="s">
        <v>60</v>
      </c>
      <c r="G147" s="4" t="s">
        <v>116</v>
      </c>
      <c r="H147" s="4" t="s">
        <v>34</v>
      </c>
      <c r="I147" s="4">
        <v>2025</v>
      </c>
      <c r="J147" s="4" t="s">
        <v>2705</v>
      </c>
      <c r="K147" s="4" t="s">
        <v>31</v>
      </c>
      <c r="L147" s="4">
        <v>2302</v>
      </c>
      <c r="M147" s="3">
        <v>46002</v>
      </c>
      <c r="N147" s="4">
        <v>526535499</v>
      </c>
      <c r="O147" s="4">
        <v>4082</v>
      </c>
      <c r="P147" s="3">
        <v>46003</v>
      </c>
      <c r="Q147" s="4">
        <v>526535499</v>
      </c>
    </row>
    <row r="148" spans="1:17" s="13" customFormat="1" ht="15.75" thickBot="1" x14ac:dyDescent="0.3">
      <c r="A148" s="16">
        <v>138</v>
      </c>
      <c r="B148" s="17" t="s">
        <v>2157</v>
      </c>
      <c r="C148" s="6" t="s">
        <v>27</v>
      </c>
      <c r="D148" s="4">
        <v>2025</v>
      </c>
      <c r="E148" s="15" t="s">
        <v>2041</v>
      </c>
      <c r="F148" s="4" t="s">
        <v>60</v>
      </c>
      <c r="G148" s="4" t="s">
        <v>1828</v>
      </c>
      <c r="H148" s="4" t="s">
        <v>34</v>
      </c>
      <c r="I148" s="4">
        <v>2025</v>
      </c>
      <c r="J148" s="4" t="s">
        <v>2717</v>
      </c>
      <c r="K148" s="4" t="s">
        <v>31</v>
      </c>
      <c r="L148" s="4">
        <v>2129</v>
      </c>
      <c r="M148" s="3">
        <v>45975</v>
      </c>
      <c r="N148" s="4">
        <v>4861500</v>
      </c>
      <c r="O148" s="4">
        <v>4027</v>
      </c>
      <c r="P148" s="3">
        <v>46001</v>
      </c>
      <c r="Q148" s="4">
        <v>4861500</v>
      </c>
    </row>
    <row r="149" spans="1:17" s="13" customFormat="1" ht="15.75" thickBot="1" x14ac:dyDescent="0.3">
      <c r="A149" s="16">
        <v>139</v>
      </c>
      <c r="B149" s="17" t="s">
        <v>2158</v>
      </c>
      <c r="C149" s="6" t="s">
        <v>27</v>
      </c>
      <c r="D149" s="4">
        <v>2025</v>
      </c>
      <c r="E149" s="15" t="s">
        <v>2042</v>
      </c>
      <c r="F149" s="4" t="s">
        <v>60</v>
      </c>
      <c r="G149" s="4" t="s">
        <v>1828</v>
      </c>
      <c r="H149" s="4" t="s">
        <v>34</v>
      </c>
      <c r="I149" s="4">
        <v>2025</v>
      </c>
      <c r="J149" s="4" t="s">
        <v>2733</v>
      </c>
      <c r="K149" s="4" t="s">
        <v>31</v>
      </c>
      <c r="L149" s="4">
        <v>1943</v>
      </c>
      <c r="M149" s="3">
        <v>45960</v>
      </c>
      <c r="N149" s="4">
        <v>5508000</v>
      </c>
      <c r="O149" s="4">
        <v>4023</v>
      </c>
      <c r="P149" s="3">
        <v>46001</v>
      </c>
      <c r="Q149" s="4">
        <v>5508000</v>
      </c>
    </row>
    <row r="150" spans="1:17" s="13" customFormat="1" ht="15.75" thickBot="1" x14ac:dyDescent="0.3">
      <c r="A150" s="16">
        <v>140</v>
      </c>
      <c r="B150" s="17" t="s">
        <v>2161</v>
      </c>
      <c r="C150" s="6" t="s">
        <v>27</v>
      </c>
      <c r="D150" s="4">
        <v>2025</v>
      </c>
      <c r="E150" s="4">
        <v>147</v>
      </c>
      <c r="F150" s="4" t="s">
        <v>60</v>
      </c>
      <c r="G150" s="4" t="s">
        <v>1828</v>
      </c>
      <c r="H150" s="4" t="s">
        <v>34</v>
      </c>
      <c r="I150" s="4">
        <v>2025</v>
      </c>
      <c r="J150" s="4" t="s">
        <v>2734</v>
      </c>
      <c r="K150" s="4" t="s">
        <v>31</v>
      </c>
      <c r="L150" s="4">
        <v>2226</v>
      </c>
      <c r="M150" s="3">
        <v>45989</v>
      </c>
      <c r="N150" s="4">
        <v>4060500</v>
      </c>
      <c r="O150" s="4">
        <v>3951</v>
      </c>
      <c r="P150" s="3">
        <v>45995</v>
      </c>
      <c r="Q150" s="4">
        <v>4060500</v>
      </c>
    </row>
    <row r="151" spans="1:17" s="13" customFormat="1" ht="15.75" thickBot="1" x14ac:dyDescent="0.3">
      <c r="A151" s="16">
        <v>141</v>
      </c>
      <c r="B151" s="17" t="s">
        <v>2162</v>
      </c>
      <c r="C151" s="6" t="s">
        <v>27</v>
      </c>
      <c r="D151" s="4">
        <v>2025</v>
      </c>
      <c r="E151" s="4">
        <v>165</v>
      </c>
      <c r="F151" s="4" t="s">
        <v>60</v>
      </c>
      <c r="G151" s="4" t="s">
        <v>1828</v>
      </c>
      <c r="H151" s="4" t="s">
        <v>34</v>
      </c>
      <c r="I151" s="4">
        <v>2025</v>
      </c>
      <c r="J151" s="4" t="s">
        <v>2717</v>
      </c>
      <c r="K151" s="4" t="s">
        <v>31</v>
      </c>
      <c r="L151" s="4">
        <v>2139</v>
      </c>
      <c r="M151" s="3">
        <v>45975</v>
      </c>
      <c r="N151" s="4">
        <v>4461000</v>
      </c>
      <c r="O151" s="4">
        <v>3941</v>
      </c>
      <c r="P151" s="3">
        <v>45995</v>
      </c>
      <c r="Q151" s="4">
        <v>4461000</v>
      </c>
    </row>
    <row r="152" spans="1:17" s="13" customFormat="1" ht="15.75" thickBot="1" x14ac:dyDescent="0.3">
      <c r="A152" s="16">
        <v>142</v>
      </c>
      <c r="B152" s="17" t="s">
        <v>2165</v>
      </c>
      <c r="C152" s="6" t="s">
        <v>27</v>
      </c>
      <c r="D152" s="4">
        <v>2025</v>
      </c>
      <c r="E152" s="4">
        <v>170</v>
      </c>
      <c r="F152" s="4" t="s">
        <v>60</v>
      </c>
      <c r="G152" s="4" t="s">
        <v>1828</v>
      </c>
      <c r="H152" s="4" t="s">
        <v>34</v>
      </c>
      <c r="I152" s="4">
        <v>2025</v>
      </c>
      <c r="J152" s="4" t="s">
        <v>2731</v>
      </c>
      <c r="K152" s="4" t="s">
        <v>31</v>
      </c>
      <c r="L152" s="4">
        <v>2009</v>
      </c>
      <c r="M152" s="3">
        <v>45966</v>
      </c>
      <c r="N152" s="4">
        <v>2458500</v>
      </c>
      <c r="O152" s="4">
        <v>4037</v>
      </c>
      <c r="P152" s="3">
        <v>46002</v>
      </c>
      <c r="Q152" s="4">
        <v>2458500</v>
      </c>
    </row>
    <row r="153" spans="1:17" s="13" customFormat="1" ht="15.75" thickBot="1" x14ac:dyDescent="0.3">
      <c r="A153" s="16">
        <v>143</v>
      </c>
      <c r="B153" s="17" t="s">
        <v>2172</v>
      </c>
      <c r="C153" s="6" t="s">
        <v>27</v>
      </c>
      <c r="D153" s="4">
        <v>2025</v>
      </c>
      <c r="E153" s="4">
        <v>251</v>
      </c>
      <c r="F153" s="4" t="s">
        <v>60</v>
      </c>
      <c r="G153" s="4" t="s">
        <v>1828</v>
      </c>
      <c r="H153" s="4" t="s">
        <v>34</v>
      </c>
      <c r="I153" s="4">
        <v>2025</v>
      </c>
      <c r="J153" s="4" t="s">
        <v>2701</v>
      </c>
      <c r="K153" s="4" t="s">
        <v>31</v>
      </c>
      <c r="L153" s="4">
        <v>2078</v>
      </c>
      <c r="M153" s="3">
        <v>45971</v>
      </c>
      <c r="N153" s="4">
        <v>2707000</v>
      </c>
      <c r="O153" s="4">
        <v>3884</v>
      </c>
      <c r="P153" s="3">
        <v>45993</v>
      </c>
      <c r="Q153" s="4">
        <v>2707000</v>
      </c>
    </row>
    <row r="154" spans="1:17" s="13" customFormat="1" ht="15.75" thickBot="1" x14ac:dyDescent="0.3">
      <c r="A154" s="16">
        <v>144</v>
      </c>
      <c r="B154" s="17" t="s">
        <v>2176</v>
      </c>
      <c r="C154" s="6" t="s">
        <v>27</v>
      </c>
      <c r="D154" s="4">
        <v>2025</v>
      </c>
      <c r="E154" s="4">
        <v>254</v>
      </c>
      <c r="F154" s="4" t="s">
        <v>60</v>
      </c>
      <c r="G154" s="4" t="s">
        <v>1828</v>
      </c>
      <c r="H154" s="4" t="s">
        <v>34</v>
      </c>
      <c r="I154" s="4">
        <v>2025</v>
      </c>
      <c r="J154" s="4" t="s">
        <v>2717</v>
      </c>
      <c r="K154" s="4" t="s">
        <v>31</v>
      </c>
      <c r="L154" s="4">
        <v>2131</v>
      </c>
      <c r="M154" s="3">
        <v>45975</v>
      </c>
      <c r="N154" s="4">
        <v>3259500</v>
      </c>
      <c r="O154" s="4">
        <v>3887</v>
      </c>
      <c r="P154" s="3">
        <v>45994</v>
      </c>
      <c r="Q154" s="4">
        <v>3259500</v>
      </c>
    </row>
    <row r="155" spans="1:17" s="13" customFormat="1" ht="15.75" thickBot="1" x14ac:dyDescent="0.3">
      <c r="A155" s="16">
        <v>145</v>
      </c>
      <c r="B155" s="17" t="s">
        <v>2178</v>
      </c>
      <c r="C155" s="6" t="s">
        <v>27</v>
      </c>
      <c r="D155" s="4">
        <v>2025</v>
      </c>
      <c r="E155" s="4">
        <v>262</v>
      </c>
      <c r="F155" s="4" t="s">
        <v>60</v>
      </c>
      <c r="G155" s="4" t="s">
        <v>1828</v>
      </c>
      <c r="H155" s="4" t="s">
        <v>34</v>
      </c>
      <c r="I155" s="4">
        <v>2025</v>
      </c>
      <c r="J155" s="4" t="s">
        <v>2734</v>
      </c>
      <c r="K155" s="4" t="s">
        <v>31</v>
      </c>
      <c r="L155" s="4">
        <v>2217</v>
      </c>
      <c r="M155" s="3">
        <v>45989</v>
      </c>
      <c r="N155" s="4">
        <v>3660000</v>
      </c>
      <c r="O155" s="4">
        <v>4164</v>
      </c>
      <c r="P155" s="3">
        <v>46009</v>
      </c>
      <c r="Q155" s="4">
        <v>3660000</v>
      </c>
    </row>
    <row r="156" spans="1:17" s="13" customFormat="1" ht="15.75" thickBot="1" x14ac:dyDescent="0.3">
      <c r="A156" s="16">
        <v>146</v>
      </c>
      <c r="B156" s="17" t="s">
        <v>2180</v>
      </c>
      <c r="C156" s="6" t="s">
        <v>27</v>
      </c>
      <c r="D156" s="4">
        <v>2025</v>
      </c>
      <c r="E156" s="4">
        <v>290</v>
      </c>
      <c r="F156" s="4" t="s">
        <v>60</v>
      </c>
      <c r="G156" s="4" t="s">
        <v>1828</v>
      </c>
      <c r="H156" s="4" t="s">
        <v>34</v>
      </c>
      <c r="I156" s="4">
        <v>2025</v>
      </c>
      <c r="J156" s="4" t="s">
        <v>2701</v>
      </c>
      <c r="K156" s="4" t="s">
        <v>31</v>
      </c>
      <c r="L156" s="4">
        <v>2196</v>
      </c>
      <c r="M156" s="3">
        <v>45988</v>
      </c>
      <c r="N156" s="4">
        <v>1353500</v>
      </c>
      <c r="O156" s="4">
        <v>3988</v>
      </c>
      <c r="P156" s="3">
        <v>46000</v>
      </c>
      <c r="Q156" s="4">
        <v>1353500</v>
      </c>
    </row>
    <row r="157" spans="1:17" s="13" customFormat="1" ht="15.75" thickBot="1" x14ac:dyDescent="0.3">
      <c r="A157" s="16">
        <v>147</v>
      </c>
      <c r="B157" s="17" t="s">
        <v>2182</v>
      </c>
      <c r="C157" s="6" t="s">
        <v>27</v>
      </c>
      <c r="D157" s="4">
        <v>2025</v>
      </c>
      <c r="E157" s="4">
        <v>351</v>
      </c>
      <c r="F157" s="4" t="s">
        <v>60</v>
      </c>
      <c r="G157" s="4" t="s">
        <v>2031</v>
      </c>
      <c r="H157" s="4" t="s">
        <v>34</v>
      </c>
      <c r="I157" s="4">
        <v>2025</v>
      </c>
      <c r="J157" s="4" t="s">
        <v>2731</v>
      </c>
      <c r="K157" s="4" t="s">
        <v>31</v>
      </c>
      <c r="L157" s="4">
        <v>2012</v>
      </c>
      <c r="M157" s="3">
        <v>45966</v>
      </c>
      <c r="N157" s="4">
        <v>2100000</v>
      </c>
      <c r="O157" s="4">
        <v>4025</v>
      </c>
      <c r="P157" s="3">
        <v>46001</v>
      </c>
      <c r="Q157" s="4">
        <v>2100000</v>
      </c>
    </row>
    <row r="158" spans="1:17" s="13" customFormat="1" ht="15.75" thickBot="1" x14ac:dyDescent="0.3">
      <c r="A158" s="16">
        <v>148</v>
      </c>
      <c r="B158" s="17" t="s">
        <v>2184</v>
      </c>
      <c r="C158" s="6" t="s">
        <v>27</v>
      </c>
      <c r="D158" s="4">
        <v>2025</v>
      </c>
      <c r="E158" s="4">
        <v>369</v>
      </c>
      <c r="F158" s="4" t="s">
        <v>60</v>
      </c>
      <c r="G158" s="4" t="s">
        <v>1828</v>
      </c>
      <c r="H158" s="4" t="s">
        <v>34</v>
      </c>
      <c r="I158" s="4">
        <v>2025</v>
      </c>
      <c r="J158" s="4" t="s">
        <v>2721</v>
      </c>
      <c r="K158" s="4" t="s">
        <v>31</v>
      </c>
      <c r="L158" s="4">
        <v>2275</v>
      </c>
      <c r="M158" s="3">
        <v>45992</v>
      </c>
      <c r="N158" s="4">
        <v>3904000</v>
      </c>
      <c r="O158" s="4">
        <v>3970</v>
      </c>
      <c r="P158" s="3">
        <v>45996</v>
      </c>
      <c r="Q158" s="4">
        <v>3904000</v>
      </c>
    </row>
    <row r="159" spans="1:17" s="13" customFormat="1" ht="15.75" thickBot="1" x14ac:dyDescent="0.3">
      <c r="A159" s="16">
        <v>149</v>
      </c>
      <c r="B159" s="17" t="s">
        <v>2186</v>
      </c>
      <c r="C159" s="6" t="s">
        <v>27</v>
      </c>
      <c r="D159" s="4">
        <v>2025</v>
      </c>
      <c r="E159" s="4">
        <v>379</v>
      </c>
      <c r="F159" s="4" t="s">
        <v>60</v>
      </c>
      <c r="G159" s="4" t="s">
        <v>1828</v>
      </c>
      <c r="H159" s="4" t="s">
        <v>34</v>
      </c>
      <c r="I159" s="4">
        <v>2025</v>
      </c>
      <c r="J159" s="4" t="s">
        <v>2703</v>
      </c>
      <c r="K159" s="4" t="s">
        <v>31</v>
      </c>
      <c r="L159" s="4">
        <v>2324</v>
      </c>
      <c r="M159" s="3">
        <v>46013</v>
      </c>
      <c r="N159" s="4">
        <v>1951200</v>
      </c>
      <c r="O159" s="4">
        <v>4220</v>
      </c>
      <c r="P159" s="3">
        <v>46014</v>
      </c>
      <c r="Q159" s="4">
        <v>1951200</v>
      </c>
    </row>
    <row r="160" spans="1:17" s="13" customFormat="1" ht="15.75" thickBot="1" x14ac:dyDescent="0.3">
      <c r="A160" s="16">
        <v>150</v>
      </c>
      <c r="B160" s="17" t="s">
        <v>2188</v>
      </c>
      <c r="C160" s="6" t="s">
        <v>27</v>
      </c>
      <c r="D160" s="4">
        <v>2025</v>
      </c>
      <c r="E160" s="4">
        <v>379</v>
      </c>
      <c r="F160" s="4" t="s">
        <v>60</v>
      </c>
      <c r="G160" s="4" t="s">
        <v>1828</v>
      </c>
      <c r="H160" s="4" t="s">
        <v>34</v>
      </c>
      <c r="I160" s="4">
        <v>2025</v>
      </c>
      <c r="J160" s="4" t="s">
        <v>2735</v>
      </c>
      <c r="K160" s="4" t="s">
        <v>35</v>
      </c>
      <c r="L160" s="4">
        <v>2326</v>
      </c>
      <c r="M160" s="3">
        <v>46013</v>
      </c>
      <c r="N160" s="4">
        <v>1068000</v>
      </c>
      <c r="O160" s="4">
        <v>4221</v>
      </c>
      <c r="P160" s="3">
        <v>46014</v>
      </c>
      <c r="Q160" s="4">
        <v>1068000</v>
      </c>
    </row>
    <row r="161" spans="1:17" s="13" customFormat="1" ht="15.75" thickBot="1" x14ac:dyDescent="0.3">
      <c r="A161" s="16">
        <v>151</v>
      </c>
      <c r="B161" s="17" t="s">
        <v>2190</v>
      </c>
      <c r="C161" s="6" t="s">
        <v>27</v>
      </c>
      <c r="D161" s="4">
        <v>2025</v>
      </c>
      <c r="E161" s="4">
        <v>381</v>
      </c>
      <c r="F161" s="4" t="s">
        <v>60</v>
      </c>
      <c r="G161" s="4" t="s">
        <v>1828</v>
      </c>
      <c r="H161" s="4" t="s">
        <v>34</v>
      </c>
      <c r="I161" s="4">
        <v>2025</v>
      </c>
      <c r="J161" s="4" t="s">
        <v>2731</v>
      </c>
      <c r="K161" s="4" t="s">
        <v>31</v>
      </c>
      <c r="L161" s="4">
        <v>2013</v>
      </c>
      <c r="M161" s="3">
        <v>45966</v>
      </c>
      <c r="N161" s="4">
        <v>2458500</v>
      </c>
      <c r="O161" s="4">
        <v>4034</v>
      </c>
      <c r="P161" s="3">
        <v>46001</v>
      </c>
      <c r="Q161" s="4">
        <v>2458500</v>
      </c>
    </row>
    <row r="162" spans="1:17" s="13" customFormat="1" ht="15.75" thickBot="1" x14ac:dyDescent="0.3">
      <c r="A162" s="16">
        <v>152</v>
      </c>
      <c r="B162" s="17" t="s">
        <v>2280</v>
      </c>
      <c r="C162" s="6" t="s">
        <v>27</v>
      </c>
      <c r="D162" s="4">
        <v>2025</v>
      </c>
      <c r="E162" s="4">
        <v>384</v>
      </c>
      <c r="F162" s="4" t="s">
        <v>60</v>
      </c>
      <c r="G162" s="4" t="s">
        <v>1828</v>
      </c>
      <c r="H162" s="4" t="s">
        <v>34</v>
      </c>
      <c r="I162" s="4">
        <v>2025</v>
      </c>
      <c r="J162" s="4" t="s">
        <v>2731</v>
      </c>
      <c r="K162" s="4" t="s">
        <v>31</v>
      </c>
      <c r="L162" s="4">
        <v>2014</v>
      </c>
      <c r="M162" s="3">
        <v>45966</v>
      </c>
      <c r="N162" s="4">
        <v>4861500</v>
      </c>
      <c r="O162" s="4">
        <v>3989</v>
      </c>
      <c r="P162" s="3">
        <v>46001</v>
      </c>
      <c r="Q162" s="4">
        <v>4861500</v>
      </c>
    </row>
    <row r="163" spans="1:17" s="13" customFormat="1" ht="15.75" thickBot="1" x14ac:dyDescent="0.3">
      <c r="A163" s="16">
        <v>153</v>
      </c>
      <c r="B163" s="17" t="s">
        <v>2281</v>
      </c>
      <c r="C163" s="6" t="s">
        <v>27</v>
      </c>
      <c r="D163" s="4">
        <v>2025</v>
      </c>
      <c r="E163" s="4">
        <v>397</v>
      </c>
      <c r="F163" s="4" t="s">
        <v>60</v>
      </c>
      <c r="G163" s="4" t="s">
        <v>1828</v>
      </c>
      <c r="H163" s="4" t="s">
        <v>34</v>
      </c>
      <c r="I163" s="4">
        <v>2025</v>
      </c>
      <c r="J163" s="4" t="s">
        <v>2736</v>
      </c>
      <c r="K163" s="4" t="s">
        <v>31</v>
      </c>
      <c r="L163" s="4">
        <v>2203</v>
      </c>
      <c r="M163" s="3">
        <v>45989</v>
      </c>
      <c r="N163" s="4">
        <v>6519000</v>
      </c>
      <c r="O163" s="4">
        <v>3904</v>
      </c>
      <c r="P163" s="3">
        <v>45994</v>
      </c>
      <c r="Q163" s="4">
        <v>6519000</v>
      </c>
    </row>
    <row r="164" spans="1:17" s="13" customFormat="1" ht="15.75" thickBot="1" x14ac:dyDescent="0.3">
      <c r="A164" s="16">
        <v>154</v>
      </c>
      <c r="B164" s="17" t="s">
        <v>2282</v>
      </c>
      <c r="C164" s="6" t="s">
        <v>27</v>
      </c>
      <c r="D164" s="4">
        <v>2025</v>
      </c>
      <c r="E164" s="4">
        <v>406</v>
      </c>
      <c r="F164" s="4" t="s">
        <v>60</v>
      </c>
      <c r="G164" s="4" t="s">
        <v>1828</v>
      </c>
      <c r="H164" s="4" t="s">
        <v>34</v>
      </c>
      <c r="I164" s="4">
        <v>2025</v>
      </c>
      <c r="J164" s="4" t="s">
        <v>2721</v>
      </c>
      <c r="K164" s="4" t="s">
        <v>31</v>
      </c>
      <c r="L164" s="4">
        <v>2035</v>
      </c>
      <c r="M164" s="3">
        <v>45968</v>
      </c>
      <c r="N164" s="4">
        <v>13288100</v>
      </c>
      <c r="O164" s="4">
        <v>3417</v>
      </c>
      <c r="P164" s="3">
        <v>45973</v>
      </c>
      <c r="Q164" s="4">
        <v>13288100</v>
      </c>
    </row>
    <row r="165" spans="1:17" s="13" customFormat="1" ht="15.75" thickBot="1" x14ac:dyDescent="0.3">
      <c r="A165" s="16">
        <v>155</v>
      </c>
      <c r="B165" s="17" t="s">
        <v>2283</v>
      </c>
      <c r="C165" s="6" t="s">
        <v>27</v>
      </c>
      <c r="D165" s="4">
        <v>2025</v>
      </c>
      <c r="E165" s="4">
        <v>413</v>
      </c>
      <c r="F165" s="4" t="s">
        <v>60</v>
      </c>
      <c r="G165" s="4" t="s">
        <v>1828</v>
      </c>
      <c r="H165" s="4" t="s">
        <v>34</v>
      </c>
      <c r="I165" s="4">
        <v>2025</v>
      </c>
      <c r="J165" s="4" t="s">
        <v>2721</v>
      </c>
      <c r="K165" s="4" t="s">
        <v>31</v>
      </c>
      <c r="L165" s="4">
        <v>2274</v>
      </c>
      <c r="M165" s="3">
        <v>45992</v>
      </c>
      <c r="N165" s="4">
        <v>3904000</v>
      </c>
      <c r="O165" s="4">
        <v>3974</v>
      </c>
      <c r="P165" s="3">
        <v>45996</v>
      </c>
      <c r="Q165" s="4">
        <v>3904000</v>
      </c>
    </row>
    <row r="166" spans="1:17" s="13" customFormat="1" ht="15.75" thickBot="1" x14ac:dyDescent="0.3">
      <c r="A166" s="16">
        <v>156</v>
      </c>
      <c r="B166" s="17" t="s">
        <v>2284</v>
      </c>
      <c r="C166" s="6" t="s">
        <v>27</v>
      </c>
      <c r="D166" s="4">
        <v>2025</v>
      </c>
      <c r="E166" s="4">
        <v>428</v>
      </c>
      <c r="F166" s="4" t="s">
        <v>60</v>
      </c>
      <c r="G166" s="4" t="s">
        <v>1828</v>
      </c>
      <c r="H166" s="4" t="s">
        <v>34</v>
      </c>
      <c r="I166" s="4">
        <v>2025</v>
      </c>
      <c r="J166" s="4" t="s">
        <v>2725</v>
      </c>
      <c r="K166" s="4" t="s">
        <v>31</v>
      </c>
      <c r="L166" s="4">
        <v>2018</v>
      </c>
      <c r="M166" s="3">
        <v>45966</v>
      </c>
      <c r="N166" s="4">
        <v>4861500</v>
      </c>
      <c r="O166" s="4">
        <v>4030</v>
      </c>
      <c r="P166" s="3">
        <v>46001</v>
      </c>
      <c r="Q166" s="4">
        <v>4861500</v>
      </c>
    </row>
    <row r="167" spans="1:17" s="13" customFormat="1" ht="15.75" thickBot="1" x14ac:dyDescent="0.3">
      <c r="A167" s="16">
        <v>157</v>
      </c>
      <c r="B167" s="17" t="s">
        <v>2285</v>
      </c>
      <c r="C167" s="6" t="s">
        <v>27</v>
      </c>
      <c r="D167" s="4">
        <v>2025</v>
      </c>
      <c r="E167" s="4">
        <v>430</v>
      </c>
      <c r="F167" s="4" t="s">
        <v>60</v>
      </c>
      <c r="G167" s="4" t="s">
        <v>1828</v>
      </c>
      <c r="H167" s="4" t="s">
        <v>34</v>
      </c>
      <c r="I167" s="4">
        <v>2025</v>
      </c>
      <c r="J167" s="4" t="s">
        <v>2721</v>
      </c>
      <c r="K167" s="4" t="s">
        <v>31</v>
      </c>
      <c r="L167" s="4">
        <v>2272</v>
      </c>
      <c r="M167" s="3">
        <v>45992</v>
      </c>
      <c r="N167" s="4">
        <v>2684000</v>
      </c>
      <c r="O167" s="4">
        <v>3966</v>
      </c>
      <c r="P167" s="3">
        <v>45996</v>
      </c>
      <c r="Q167" s="4">
        <v>2684000</v>
      </c>
    </row>
    <row r="168" spans="1:17" s="13" customFormat="1" ht="15.75" thickBot="1" x14ac:dyDescent="0.3">
      <c r="A168" s="16">
        <v>158</v>
      </c>
      <c r="B168" s="17" t="s">
        <v>2286</v>
      </c>
      <c r="C168" s="6" t="s">
        <v>27</v>
      </c>
      <c r="D168" s="4">
        <v>2025</v>
      </c>
      <c r="E168" s="4">
        <v>440</v>
      </c>
      <c r="F168" s="4" t="s">
        <v>60</v>
      </c>
      <c r="G168" s="4" t="s">
        <v>1828</v>
      </c>
      <c r="H168" s="4" t="s">
        <v>34</v>
      </c>
      <c r="I168" s="4">
        <v>2025</v>
      </c>
      <c r="J168" s="4" t="s">
        <v>2700</v>
      </c>
      <c r="K168" s="4" t="s">
        <v>31</v>
      </c>
      <c r="L168" s="4">
        <v>2245</v>
      </c>
      <c r="M168" s="3">
        <v>45989</v>
      </c>
      <c r="N168" s="4">
        <v>6757574</v>
      </c>
      <c r="O168" s="4">
        <v>4160</v>
      </c>
      <c r="P168" s="3">
        <v>46008</v>
      </c>
      <c r="Q168" s="4">
        <v>6757574</v>
      </c>
    </row>
    <row r="169" spans="1:17" s="13" customFormat="1" ht="15.75" thickBot="1" x14ac:dyDescent="0.3">
      <c r="A169" s="16">
        <v>159</v>
      </c>
      <c r="B169" s="17" t="s">
        <v>2287</v>
      </c>
      <c r="C169" s="6" t="s">
        <v>27</v>
      </c>
      <c r="D169" s="4">
        <v>2025</v>
      </c>
      <c r="E169" s="4">
        <v>440</v>
      </c>
      <c r="F169" s="4" t="s">
        <v>60</v>
      </c>
      <c r="G169" s="4" t="s">
        <v>1828</v>
      </c>
      <c r="H169" s="4" t="s">
        <v>34</v>
      </c>
      <c r="I169" s="4">
        <v>2025</v>
      </c>
      <c r="J169" s="4" t="s">
        <v>2700</v>
      </c>
      <c r="K169" s="4" t="s">
        <v>35</v>
      </c>
      <c r="L169" s="4">
        <v>2263</v>
      </c>
      <c r="M169" s="3">
        <v>45992</v>
      </c>
      <c r="N169" s="4">
        <v>974826</v>
      </c>
      <c r="O169" s="4">
        <v>4161</v>
      </c>
      <c r="P169" s="3">
        <v>46008</v>
      </c>
      <c r="Q169" s="4">
        <v>974826</v>
      </c>
    </row>
    <row r="170" spans="1:17" s="13" customFormat="1" ht="15.75" thickBot="1" x14ac:dyDescent="0.3">
      <c r="A170" s="16">
        <v>160</v>
      </c>
      <c r="B170" s="17" t="s">
        <v>2288</v>
      </c>
      <c r="C170" s="6" t="s">
        <v>27</v>
      </c>
      <c r="D170" s="4">
        <v>2025</v>
      </c>
      <c r="E170" s="4">
        <v>488</v>
      </c>
      <c r="F170" s="4" t="s">
        <v>60</v>
      </c>
      <c r="G170" s="4" t="s">
        <v>1828</v>
      </c>
      <c r="H170" s="4" t="s">
        <v>34</v>
      </c>
      <c r="I170" s="4">
        <v>2025</v>
      </c>
      <c r="J170" s="4" t="s">
        <v>2721</v>
      </c>
      <c r="K170" s="4" t="s">
        <v>31</v>
      </c>
      <c r="L170" s="4">
        <v>1989</v>
      </c>
      <c r="M170" s="3">
        <v>45965</v>
      </c>
      <c r="N170" s="4">
        <v>2477800</v>
      </c>
      <c r="O170" s="4">
        <v>3973</v>
      </c>
      <c r="P170" s="3">
        <v>45996</v>
      </c>
      <c r="Q170" s="4">
        <v>2477800</v>
      </c>
    </row>
    <row r="171" spans="1:17" s="13" customFormat="1" ht="15.75" thickBot="1" x14ac:dyDescent="0.3">
      <c r="A171" s="16">
        <v>161</v>
      </c>
      <c r="B171" s="17" t="s">
        <v>2289</v>
      </c>
      <c r="C171" s="6" t="s">
        <v>27</v>
      </c>
      <c r="D171" s="4">
        <v>2025</v>
      </c>
      <c r="E171" s="4">
        <v>493</v>
      </c>
      <c r="F171" s="4" t="s">
        <v>60</v>
      </c>
      <c r="G171" s="4" t="s">
        <v>1828</v>
      </c>
      <c r="H171" s="4" t="s">
        <v>34</v>
      </c>
      <c r="I171" s="4">
        <v>2025</v>
      </c>
      <c r="J171" s="4" t="s">
        <v>2721</v>
      </c>
      <c r="K171" s="4" t="s">
        <v>31</v>
      </c>
      <c r="L171" s="4">
        <v>2266</v>
      </c>
      <c r="M171" s="3">
        <v>45992</v>
      </c>
      <c r="N171" s="4">
        <v>1464000</v>
      </c>
      <c r="O171" s="4">
        <v>3972</v>
      </c>
      <c r="P171" s="3">
        <v>45996</v>
      </c>
      <c r="Q171" s="4">
        <v>1464000</v>
      </c>
    </row>
    <row r="172" spans="1:17" s="13" customFormat="1" ht="15.75" thickBot="1" x14ac:dyDescent="0.3">
      <c r="A172" s="16">
        <v>162</v>
      </c>
      <c r="B172" s="17" t="s">
        <v>2290</v>
      </c>
      <c r="C172" s="6" t="s">
        <v>27</v>
      </c>
      <c r="D172" s="4">
        <v>2025</v>
      </c>
      <c r="E172" s="4">
        <v>511</v>
      </c>
      <c r="F172" s="4" t="s">
        <v>60</v>
      </c>
      <c r="G172" s="4" t="s">
        <v>1828</v>
      </c>
      <c r="H172" s="4" t="s">
        <v>34</v>
      </c>
      <c r="I172" s="4">
        <v>2025</v>
      </c>
      <c r="J172" s="4" t="s">
        <v>2726</v>
      </c>
      <c r="K172" s="4" t="s">
        <v>31</v>
      </c>
      <c r="L172" s="4">
        <v>2230</v>
      </c>
      <c r="M172" s="3">
        <v>45989</v>
      </c>
      <c r="N172" s="4">
        <v>3857700</v>
      </c>
      <c r="O172" s="4">
        <v>4294</v>
      </c>
      <c r="P172" s="3">
        <v>46017</v>
      </c>
      <c r="Q172" s="4">
        <v>3857700</v>
      </c>
    </row>
    <row r="173" spans="1:17" s="13" customFormat="1" ht="15.75" thickBot="1" x14ac:dyDescent="0.3">
      <c r="A173" s="16">
        <v>163</v>
      </c>
      <c r="B173" s="17" t="s">
        <v>2291</v>
      </c>
      <c r="C173" s="6" t="s">
        <v>27</v>
      </c>
      <c r="D173" s="4">
        <v>2025</v>
      </c>
      <c r="E173" s="4">
        <v>512</v>
      </c>
      <c r="F173" s="4" t="s">
        <v>60</v>
      </c>
      <c r="G173" s="4" t="s">
        <v>1828</v>
      </c>
      <c r="H173" s="4" t="s">
        <v>34</v>
      </c>
      <c r="I173" s="4">
        <v>2025</v>
      </c>
      <c r="J173" s="4" t="s">
        <v>2726</v>
      </c>
      <c r="K173" s="4" t="s">
        <v>31</v>
      </c>
      <c r="L173" s="4">
        <v>2325</v>
      </c>
      <c r="M173" s="3">
        <v>46013</v>
      </c>
      <c r="N173" s="4">
        <v>5260500</v>
      </c>
      <c r="O173" s="4">
        <v>4304</v>
      </c>
      <c r="P173" s="3">
        <v>46017</v>
      </c>
      <c r="Q173" s="4">
        <v>5260500</v>
      </c>
    </row>
    <row r="174" spans="1:17" s="13" customFormat="1" ht="15.75" thickBot="1" x14ac:dyDescent="0.3">
      <c r="A174" s="16">
        <v>164</v>
      </c>
      <c r="B174" s="17" t="s">
        <v>2292</v>
      </c>
      <c r="C174" s="6" t="s">
        <v>27</v>
      </c>
      <c r="D174" s="4">
        <v>2025</v>
      </c>
      <c r="E174" s="4">
        <v>623</v>
      </c>
      <c r="F174" s="4" t="s">
        <v>50</v>
      </c>
      <c r="G174" s="4" t="s">
        <v>1830</v>
      </c>
      <c r="H174" s="4" t="s">
        <v>34</v>
      </c>
      <c r="I174" s="4">
        <v>2025</v>
      </c>
      <c r="J174" s="4" t="s">
        <v>2727</v>
      </c>
      <c r="K174" s="4" t="s">
        <v>31</v>
      </c>
      <c r="L174" s="4">
        <v>2285</v>
      </c>
      <c r="M174" s="3">
        <v>45994</v>
      </c>
      <c r="N174" s="4">
        <v>247899857</v>
      </c>
      <c r="O174" s="4">
        <v>4144</v>
      </c>
      <c r="P174" s="3">
        <v>46007</v>
      </c>
      <c r="Q174" s="4">
        <v>247899857</v>
      </c>
    </row>
    <row r="175" spans="1:17" s="13" customFormat="1" ht="15.75" thickBot="1" x14ac:dyDescent="0.3">
      <c r="A175" s="16">
        <v>165</v>
      </c>
      <c r="B175" s="17" t="s">
        <v>2293</v>
      </c>
      <c r="C175" s="6" t="s">
        <v>27</v>
      </c>
      <c r="D175" s="4">
        <v>2025</v>
      </c>
      <c r="E175" s="4">
        <v>679</v>
      </c>
      <c r="F175" s="4" t="s">
        <v>28</v>
      </c>
      <c r="G175" s="4" t="s">
        <v>2034</v>
      </c>
      <c r="H175" s="4" t="s">
        <v>34</v>
      </c>
      <c r="I175" s="4">
        <v>2025</v>
      </c>
      <c r="J175" s="4" t="s">
        <v>2175</v>
      </c>
      <c r="K175" s="4" t="s">
        <v>31</v>
      </c>
      <c r="L175" s="4">
        <v>0</v>
      </c>
      <c r="M175" s="3">
        <v>46022</v>
      </c>
      <c r="N175" s="4">
        <v>762649700</v>
      </c>
      <c r="O175" s="4">
        <v>0</v>
      </c>
      <c r="P175" s="3">
        <v>46022</v>
      </c>
      <c r="Q175" s="4">
        <v>762649700</v>
      </c>
    </row>
    <row r="176" spans="1:17" s="13" customFormat="1" ht="15.75" thickBot="1" x14ac:dyDescent="0.3">
      <c r="A176" s="16">
        <v>166</v>
      </c>
      <c r="B176" s="17" t="s">
        <v>2294</v>
      </c>
      <c r="C176" s="6" t="s">
        <v>27</v>
      </c>
      <c r="D176" s="4">
        <v>2025</v>
      </c>
      <c r="E176" s="15" t="s">
        <v>2118</v>
      </c>
      <c r="F176" s="4" t="s">
        <v>60</v>
      </c>
      <c r="G176" s="4" t="s">
        <v>1828</v>
      </c>
      <c r="H176" s="4" t="s">
        <v>34</v>
      </c>
      <c r="I176" s="4">
        <v>2025</v>
      </c>
      <c r="J176" s="4" t="s">
        <v>2731</v>
      </c>
      <c r="K176" s="4" t="s">
        <v>31</v>
      </c>
      <c r="L176" s="4">
        <v>2008</v>
      </c>
      <c r="M176" s="3">
        <v>45966</v>
      </c>
      <c r="N176" s="4">
        <v>3507000</v>
      </c>
      <c r="O176" s="4">
        <v>3882</v>
      </c>
      <c r="P176" s="3">
        <v>45993</v>
      </c>
      <c r="Q176" s="4">
        <v>3507000</v>
      </c>
    </row>
    <row r="177" spans="1:17" s="13" customFormat="1" ht="15.75" thickBot="1" x14ac:dyDescent="0.3">
      <c r="A177" s="16">
        <v>167</v>
      </c>
      <c r="B177" s="17" t="s">
        <v>2295</v>
      </c>
      <c r="C177" s="6" t="s">
        <v>27</v>
      </c>
      <c r="D177" s="4">
        <v>2025</v>
      </c>
      <c r="E177" s="4">
        <v>109</v>
      </c>
      <c r="F177" s="4" t="s">
        <v>60</v>
      </c>
      <c r="G177" s="4" t="s">
        <v>1828</v>
      </c>
      <c r="H177" s="4" t="s">
        <v>34</v>
      </c>
      <c r="I177" s="4">
        <v>2025</v>
      </c>
      <c r="J177" s="4" t="s">
        <v>2721</v>
      </c>
      <c r="K177" s="4" t="s">
        <v>31</v>
      </c>
      <c r="L177" s="4">
        <v>2314</v>
      </c>
      <c r="M177" s="3">
        <v>46003</v>
      </c>
      <c r="N177" s="4">
        <v>6460500</v>
      </c>
      <c r="O177" s="4">
        <v>4216</v>
      </c>
      <c r="P177" s="3">
        <v>46013</v>
      </c>
      <c r="Q177" s="4">
        <v>6460500</v>
      </c>
    </row>
    <row r="178" spans="1:17" s="13" customFormat="1" ht="15.75" thickBot="1" x14ac:dyDescent="0.3">
      <c r="A178" s="16">
        <v>168</v>
      </c>
      <c r="B178" s="17" t="s">
        <v>2296</v>
      </c>
      <c r="C178" s="6" t="s">
        <v>27</v>
      </c>
      <c r="D178" s="4">
        <v>2025</v>
      </c>
      <c r="E178" s="4">
        <v>209</v>
      </c>
      <c r="F178" s="4" t="s">
        <v>60</v>
      </c>
      <c r="G178" s="4" t="s">
        <v>1828</v>
      </c>
      <c r="H178" s="4" t="s">
        <v>34</v>
      </c>
      <c r="I178" s="4">
        <v>2025</v>
      </c>
      <c r="J178" s="4" t="s">
        <v>2728</v>
      </c>
      <c r="K178" s="4" t="s">
        <v>31</v>
      </c>
      <c r="L178" s="4">
        <v>2183</v>
      </c>
      <c r="M178" s="3">
        <v>45986</v>
      </c>
      <c r="N178" s="4">
        <v>4461000</v>
      </c>
      <c r="O178" s="4">
        <v>4167</v>
      </c>
      <c r="P178" s="3">
        <v>46009</v>
      </c>
      <c r="Q178" s="4">
        <v>4461000</v>
      </c>
    </row>
    <row r="179" spans="1:17" s="13" customFormat="1" ht="15.75" thickBot="1" x14ac:dyDescent="0.3">
      <c r="A179" s="16">
        <v>169</v>
      </c>
      <c r="B179" s="17" t="s">
        <v>2297</v>
      </c>
      <c r="C179" s="6" t="s">
        <v>27</v>
      </c>
      <c r="D179" s="4">
        <v>2025</v>
      </c>
      <c r="E179" s="4">
        <v>245</v>
      </c>
      <c r="F179" s="4" t="s">
        <v>60</v>
      </c>
      <c r="G179" s="4" t="s">
        <v>1828</v>
      </c>
      <c r="H179" s="4" t="s">
        <v>34</v>
      </c>
      <c r="I179" s="4">
        <v>2025</v>
      </c>
      <c r="J179" s="4" t="s">
        <v>2734</v>
      </c>
      <c r="K179" s="4" t="s">
        <v>31</v>
      </c>
      <c r="L179" s="4">
        <v>2218</v>
      </c>
      <c r="M179" s="3">
        <v>45989</v>
      </c>
      <c r="N179" s="4">
        <v>4461000</v>
      </c>
      <c r="O179" s="4">
        <v>3995</v>
      </c>
      <c r="P179" s="3">
        <v>46001</v>
      </c>
      <c r="Q179" s="4">
        <v>4461000</v>
      </c>
    </row>
    <row r="180" spans="1:17" s="13" customFormat="1" ht="15.75" thickBot="1" x14ac:dyDescent="0.3">
      <c r="A180" s="16">
        <v>170</v>
      </c>
      <c r="B180" s="17" t="s">
        <v>2298</v>
      </c>
      <c r="C180" s="6" t="s">
        <v>27</v>
      </c>
      <c r="D180" s="4">
        <v>2025</v>
      </c>
      <c r="E180" s="4">
        <v>496</v>
      </c>
      <c r="F180" s="4" t="s">
        <v>60</v>
      </c>
      <c r="G180" s="4" t="s">
        <v>1828</v>
      </c>
      <c r="H180" s="4" t="s">
        <v>34</v>
      </c>
      <c r="I180" s="4">
        <v>2025</v>
      </c>
      <c r="J180" s="4" t="s">
        <v>2699</v>
      </c>
      <c r="K180" s="4" t="s">
        <v>31</v>
      </c>
      <c r="L180" s="4">
        <v>2122</v>
      </c>
      <c r="M180" s="3">
        <v>45973</v>
      </c>
      <c r="N180" s="4">
        <v>1082800</v>
      </c>
      <c r="O180" s="4">
        <v>4131</v>
      </c>
      <c r="P180" s="3">
        <v>46006</v>
      </c>
      <c r="Q180" s="4">
        <v>1082800</v>
      </c>
    </row>
    <row r="181" spans="1:17" s="13" customFormat="1" ht="15.75" thickBot="1" x14ac:dyDescent="0.3">
      <c r="A181" s="16">
        <v>171</v>
      </c>
      <c r="B181" s="17" t="s">
        <v>2299</v>
      </c>
      <c r="C181" s="6" t="s">
        <v>27</v>
      </c>
      <c r="D181" s="4">
        <v>2025</v>
      </c>
      <c r="E181" s="4">
        <v>527</v>
      </c>
      <c r="F181" s="4" t="s">
        <v>60</v>
      </c>
      <c r="G181" s="4" t="s">
        <v>1828</v>
      </c>
      <c r="H181" s="4" t="s">
        <v>34</v>
      </c>
      <c r="I181" s="4">
        <v>2025</v>
      </c>
      <c r="J181" s="4" t="s">
        <v>2723</v>
      </c>
      <c r="K181" s="4" t="s">
        <v>31</v>
      </c>
      <c r="L181" s="4">
        <v>2104</v>
      </c>
      <c r="M181" s="3">
        <v>45972</v>
      </c>
      <c r="N181" s="4">
        <v>10518000</v>
      </c>
      <c r="O181" s="4">
        <v>3881</v>
      </c>
      <c r="P181" s="3">
        <v>45993</v>
      </c>
      <c r="Q181" s="4">
        <v>10518000</v>
      </c>
    </row>
    <row r="182" spans="1:17" s="13" customFormat="1" ht="15.75" thickBot="1" x14ac:dyDescent="0.3">
      <c r="A182" s="16">
        <v>172</v>
      </c>
      <c r="B182" s="17" t="s">
        <v>2300</v>
      </c>
      <c r="C182" s="6" t="s">
        <v>27</v>
      </c>
      <c r="D182" s="4">
        <v>2025</v>
      </c>
      <c r="E182" s="4">
        <v>418</v>
      </c>
      <c r="F182" s="4" t="s">
        <v>60</v>
      </c>
      <c r="G182" s="4" t="s">
        <v>1828</v>
      </c>
      <c r="H182" s="4" t="s">
        <v>34</v>
      </c>
      <c r="I182" s="4">
        <v>2025</v>
      </c>
      <c r="J182" s="4" t="s">
        <v>2700</v>
      </c>
      <c r="K182" s="4" t="s">
        <v>31</v>
      </c>
      <c r="L182" s="4">
        <v>2264</v>
      </c>
      <c r="M182" s="3">
        <v>45992</v>
      </c>
      <c r="N182" s="4">
        <v>4758400</v>
      </c>
      <c r="O182" s="4">
        <v>4024</v>
      </c>
      <c r="P182" s="3">
        <v>46001</v>
      </c>
      <c r="Q182" s="4">
        <v>4758400</v>
      </c>
    </row>
    <row r="183" spans="1:17" s="13" customFormat="1" ht="15.75" thickBot="1" x14ac:dyDescent="0.3">
      <c r="A183" s="16">
        <v>173</v>
      </c>
      <c r="B183" s="17" t="s">
        <v>2301</v>
      </c>
      <c r="C183" s="6" t="s">
        <v>27</v>
      </c>
      <c r="D183" s="4">
        <v>2025</v>
      </c>
      <c r="E183" s="4">
        <v>275</v>
      </c>
      <c r="F183" s="4" t="s">
        <v>60</v>
      </c>
      <c r="G183" s="4" t="s">
        <v>1828</v>
      </c>
      <c r="H183" s="4" t="s">
        <v>34</v>
      </c>
      <c r="I183" s="4">
        <v>2025</v>
      </c>
      <c r="J183" s="4" t="s">
        <v>2721</v>
      </c>
      <c r="K183" s="4" t="s">
        <v>31</v>
      </c>
      <c r="L183" s="4">
        <v>2037</v>
      </c>
      <c r="M183" s="3">
        <v>45968</v>
      </c>
      <c r="N183" s="4">
        <v>8424000</v>
      </c>
      <c r="O183" s="4">
        <v>3971</v>
      </c>
      <c r="P183" s="3">
        <v>45996</v>
      </c>
      <c r="Q183" s="4">
        <v>8424000</v>
      </c>
    </row>
    <row r="184" spans="1:17" s="13" customFormat="1" ht="15.75" thickBot="1" x14ac:dyDescent="0.3">
      <c r="A184" s="16">
        <v>174</v>
      </c>
      <c r="B184" s="17" t="s">
        <v>2302</v>
      </c>
      <c r="C184" s="6" t="s">
        <v>27</v>
      </c>
      <c r="D184" s="4">
        <v>2025</v>
      </c>
      <c r="E184" s="4">
        <v>259</v>
      </c>
      <c r="F184" s="4" t="s">
        <v>60</v>
      </c>
      <c r="G184" s="4" t="s">
        <v>1828</v>
      </c>
      <c r="H184" s="4" t="s">
        <v>34</v>
      </c>
      <c r="I184" s="4">
        <v>2025</v>
      </c>
      <c r="J184" s="4" t="s">
        <v>2726</v>
      </c>
      <c r="K184" s="4" t="s">
        <v>31</v>
      </c>
      <c r="L184" s="4">
        <v>2214</v>
      </c>
      <c r="M184" s="3">
        <v>45989</v>
      </c>
      <c r="N184" s="4">
        <v>6460500</v>
      </c>
      <c r="O184" s="4">
        <v>3937</v>
      </c>
      <c r="P184" s="3">
        <v>45995</v>
      </c>
      <c r="Q184" s="4">
        <v>6460500</v>
      </c>
    </row>
    <row r="185" spans="1:17" s="13" customFormat="1" ht="15.75" thickBot="1" x14ac:dyDescent="0.3">
      <c r="A185" s="16">
        <v>175</v>
      </c>
      <c r="B185" s="17" t="s">
        <v>2303</v>
      </c>
      <c r="C185" s="6" t="s">
        <v>27</v>
      </c>
      <c r="D185" s="4">
        <v>2025</v>
      </c>
      <c r="E185" s="15" t="s">
        <v>2177</v>
      </c>
      <c r="F185" s="4" t="s">
        <v>60</v>
      </c>
      <c r="G185" s="4" t="s">
        <v>1828</v>
      </c>
      <c r="H185" s="4" t="s">
        <v>34</v>
      </c>
      <c r="I185" s="4">
        <v>2025</v>
      </c>
      <c r="J185" s="4" t="s">
        <v>2717</v>
      </c>
      <c r="K185" s="4" t="s">
        <v>31</v>
      </c>
      <c r="L185" s="4">
        <v>2128</v>
      </c>
      <c r="M185" s="3">
        <v>45975</v>
      </c>
      <c r="N185" s="4">
        <v>6060000</v>
      </c>
      <c r="O185" s="4">
        <v>3776</v>
      </c>
      <c r="P185" s="3">
        <v>45992</v>
      </c>
      <c r="Q185" s="4">
        <v>6060000</v>
      </c>
    </row>
    <row r="186" spans="1:17" s="13" customFormat="1" ht="15.75" thickBot="1" x14ac:dyDescent="0.3">
      <c r="A186" s="16">
        <v>176</v>
      </c>
      <c r="B186" s="17" t="s">
        <v>2304</v>
      </c>
      <c r="C186" s="6" t="s">
        <v>27</v>
      </c>
      <c r="D186" s="4">
        <v>2025</v>
      </c>
      <c r="E186" s="15" t="s">
        <v>2179</v>
      </c>
      <c r="F186" s="4" t="s">
        <v>60</v>
      </c>
      <c r="G186" s="4" t="s">
        <v>1828</v>
      </c>
      <c r="H186" s="4" t="s">
        <v>34</v>
      </c>
      <c r="I186" s="4">
        <v>2025</v>
      </c>
      <c r="J186" s="4" t="s">
        <v>2726</v>
      </c>
      <c r="K186" s="4" t="s">
        <v>31</v>
      </c>
      <c r="L186" s="4">
        <v>2215</v>
      </c>
      <c r="M186" s="3">
        <v>45989</v>
      </c>
      <c r="N186" s="4">
        <v>9720000</v>
      </c>
      <c r="O186" s="4">
        <v>3783</v>
      </c>
      <c r="P186" s="3">
        <v>45992</v>
      </c>
      <c r="Q186" s="4">
        <v>9720000</v>
      </c>
    </row>
    <row r="187" spans="1:17" s="13" customFormat="1" ht="15.75" thickBot="1" x14ac:dyDescent="0.3">
      <c r="A187" s="16">
        <v>177</v>
      </c>
      <c r="B187" s="17" t="s">
        <v>2305</v>
      </c>
      <c r="C187" s="6" t="s">
        <v>27</v>
      </c>
      <c r="D187" s="4">
        <v>2025</v>
      </c>
      <c r="E187" s="15" t="s">
        <v>2181</v>
      </c>
      <c r="F187" s="4" t="s">
        <v>60</v>
      </c>
      <c r="G187" s="4" t="s">
        <v>1828</v>
      </c>
      <c r="H187" s="4" t="s">
        <v>34</v>
      </c>
      <c r="I187" s="4">
        <v>2025</v>
      </c>
      <c r="J187" s="4" t="s">
        <v>2726</v>
      </c>
      <c r="K187" s="4" t="s">
        <v>31</v>
      </c>
      <c r="L187" s="4">
        <v>2210</v>
      </c>
      <c r="M187" s="3">
        <v>45989</v>
      </c>
      <c r="N187" s="4">
        <v>9720000</v>
      </c>
      <c r="O187" s="4">
        <v>3780</v>
      </c>
      <c r="P187" s="3">
        <v>45992</v>
      </c>
      <c r="Q187" s="4">
        <v>9720000</v>
      </c>
    </row>
    <row r="188" spans="1:17" s="13" customFormat="1" ht="15.75" thickBot="1" x14ac:dyDescent="0.3">
      <c r="A188" s="16">
        <v>178</v>
      </c>
      <c r="B188" s="17" t="s">
        <v>2306</v>
      </c>
      <c r="C188" s="6" t="s">
        <v>27</v>
      </c>
      <c r="D188" s="4">
        <v>2025</v>
      </c>
      <c r="E188" s="15" t="s">
        <v>2187</v>
      </c>
      <c r="F188" s="4" t="s">
        <v>60</v>
      </c>
      <c r="G188" s="4" t="s">
        <v>1828</v>
      </c>
      <c r="H188" s="4" t="s">
        <v>34</v>
      </c>
      <c r="I188" s="4">
        <v>2025</v>
      </c>
      <c r="J188" s="4" t="s">
        <v>2726</v>
      </c>
      <c r="K188" s="4" t="s">
        <v>31</v>
      </c>
      <c r="L188" s="4">
        <v>2209</v>
      </c>
      <c r="M188" s="3">
        <v>45989</v>
      </c>
      <c r="N188" s="4">
        <v>9720000</v>
      </c>
      <c r="O188" s="4">
        <v>3781</v>
      </c>
      <c r="P188" s="3">
        <v>45992</v>
      </c>
      <c r="Q188" s="4">
        <v>9720000</v>
      </c>
    </row>
    <row r="189" spans="1:17" s="13" customFormat="1" ht="15.75" thickBot="1" x14ac:dyDescent="0.3">
      <c r="A189" s="16">
        <v>179</v>
      </c>
      <c r="B189" s="17" t="s">
        <v>2307</v>
      </c>
      <c r="C189" s="6" t="s">
        <v>27</v>
      </c>
      <c r="D189" s="4">
        <v>2025</v>
      </c>
      <c r="E189" s="15" t="s">
        <v>2189</v>
      </c>
      <c r="F189" s="4" t="s">
        <v>60</v>
      </c>
      <c r="G189" s="4" t="s">
        <v>1828</v>
      </c>
      <c r="H189" s="4" t="s">
        <v>34</v>
      </c>
      <c r="I189" s="4">
        <v>2025</v>
      </c>
      <c r="J189" s="4" t="s">
        <v>2726</v>
      </c>
      <c r="K189" s="4" t="s">
        <v>31</v>
      </c>
      <c r="L189" s="4">
        <v>2208</v>
      </c>
      <c r="M189" s="3">
        <v>45989</v>
      </c>
      <c r="N189" s="4">
        <v>9720000</v>
      </c>
      <c r="O189" s="4">
        <v>3779</v>
      </c>
      <c r="P189" s="3">
        <v>45992</v>
      </c>
      <c r="Q189" s="4">
        <v>9720000</v>
      </c>
    </row>
    <row r="190" spans="1:17" s="13" customFormat="1" ht="15.75" thickBot="1" x14ac:dyDescent="0.3">
      <c r="A190" s="16">
        <v>180</v>
      </c>
      <c r="B190" s="17" t="s">
        <v>2308</v>
      </c>
      <c r="C190" s="6" t="s">
        <v>27</v>
      </c>
      <c r="D190" s="4">
        <v>2025</v>
      </c>
      <c r="E190" s="15" t="s">
        <v>2191</v>
      </c>
      <c r="F190" s="4" t="s">
        <v>60</v>
      </c>
      <c r="G190" s="4" t="s">
        <v>1828</v>
      </c>
      <c r="H190" s="4" t="s">
        <v>34</v>
      </c>
      <c r="I190" s="4">
        <v>2025</v>
      </c>
      <c r="J190" s="4" t="s">
        <v>2726</v>
      </c>
      <c r="K190" s="4" t="s">
        <v>31</v>
      </c>
      <c r="L190" s="4">
        <v>2236</v>
      </c>
      <c r="M190" s="3">
        <v>45989</v>
      </c>
      <c r="N190" s="4">
        <v>9720000</v>
      </c>
      <c r="O190" s="4">
        <v>3782</v>
      </c>
      <c r="P190" s="3">
        <v>45992</v>
      </c>
      <c r="Q190" s="4">
        <v>9720000</v>
      </c>
    </row>
    <row r="191" spans="1:17" s="13" customFormat="1" ht="15.75" thickBot="1" x14ac:dyDescent="0.3">
      <c r="A191" s="16">
        <v>181</v>
      </c>
      <c r="B191" s="17" t="s">
        <v>2309</v>
      </c>
      <c r="C191" s="6" t="s">
        <v>27</v>
      </c>
      <c r="D191" s="4">
        <v>2025</v>
      </c>
      <c r="E191" s="15" t="s">
        <v>2519</v>
      </c>
      <c r="F191" s="4" t="s">
        <v>60</v>
      </c>
      <c r="G191" s="4" t="s">
        <v>1828</v>
      </c>
      <c r="H191" s="4" t="s">
        <v>34</v>
      </c>
      <c r="I191" s="4">
        <v>2025</v>
      </c>
      <c r="J191" s="4" t="s">
        <v>2726</v>
      </c>
      <c r="K191" s="4" t="s">
        <v>31</v>
      </c>
      <c r="L191" s="4">
        <v>2222</v>
      </c>
      <c r="M191" s="3">
        <v>45989</v>
      </c>
      <c r="N191" s="4">
        <v>11322000</v>
      </c>
      <c r="O191" s="4">
        <v>3777</v>
      </c>
      <c r="P191" s="3">
        <v>45992</v>
      </c>
      <c r="Q191" s="4">
        <v>11322000</v>
      </c>
    </row>
    <row r="192" spans="1:17" s="13" customFormat="1" ht="15.75" thickBot="1" x14ac:dyDescent="0.3">
      <c r="A192" s="16">
        <v>182</v>
      </c>
      <c r="B192" s="17" t="s">
        <v>2310</v>
      </c>
      <c r="C192" s="6" t="s">
        <v>27</v>
      </c>
      <c r="D192" s="4">
        <v>2025</v>
      </c>
      <c r="E192" s="15" t="s">
        <v>2520</v>
      </c>
      <c r="F192" s="4" t="s">
        <v>60</v>
      </c>
      <c r="G192" s="4" t="s">
        <v>1828</v>
      </c>
      <c r="H192" s="4" t="s">
        <v>34</v>
      </c>
      <c r="I192" s="4">
        <v>2025</v>
      </c>
      <c r="J192" s="4" t="s">
        <v>2726</v>
      </c>
      <c r="K192" s="4" t="s">
        <v>31</v>
      </c>
      <c r="L192" s="4">
        <v>2224</v>
      </c>
      <c r="M192" s="3">
        <v>45989</v>
      </c>
      <c r="N192" s="4">
        <v>11322000</v>
      </c>
      <c r="O192" s="4">
        <v>3778</v>
      </c>
      <c r="P192" s="3">
        <v>45992</v>
      </c>
      <c r="Q192" s="4">
        <v>11322000</v>
      </c>
    </row>
    <row r="193" spans="1:17" s="13" customFormat="1" ht="15.75" thickBot="1" x14ac:dyDescent="0.3">
      <c r="A193" s="16">
        <v>183</v>
      </c>
      <c r="B193" s="17" t="s">
        <v>2311</v>
      </c>
      <c r="C193" s="6" t="s">
        <v>27</v>
      </c>
      <c r="D193" s="4">
        <v>2025</v>
      </c>
      <c r="E193" s="15" t="s">
        <v>2389</v>
      </c>
      <c r="F193" s="4" t="s">
        <v>60</v>
      </c>
      <c r="G193" s="4" t="s">
        <v>1828</v>
      </c>
      <c r="H193" s="4" t="s">
        <v>34</v>
      </c>
      <c r="I193" s="4">
        <v>2025</v>
      </c>
      <c r="J193" s="4" t="s">
        <v>2698</v>
      </c>
      <c r="K193" s="4" t="s">
        <v>31</v>
      </c>
      <c r="L193" s="4">
        <v>2054</v>
      </c>
      <c r="M193" s="3">
        <v>45968</v>
      </c>
      <c r="N193" s="4">
        <v>9720000</v>
      </c>
      <c r="O193" s="4">
        <v>3541</v>
      </c>
      <c r="P193" s="3">
        <v>45980</v>
      </c>
      <c r="Q193" s="4">
        <v>9720000</v>
      </c>
    </row>
    <row r="194" spans="1:17" s="13" customFormat="1" ht="15.75" thickBot="1" x14ac:dyDescent="0.3">
      <c r="A194" s="16">
        <v>184</v>
      </c>
      <c r="B194" s="17" t="s">
        <v>2312</v>
      </c>
      <c r="C194" s="6" t="s">
        <v>27</v>
      </c>
      <c r="D194" s="4">
        <v>2025</v>
      </c>
      <c r="E194" s="15" t="s">
        <v>2390</v>
      </c>
      <c r="F194" s="4" t="s">
        <v>60</v>
      </c>
      <c r="G194" s="4" t="s">
        <v>1828</v>
      </c>
      <c r="H194" s="4" t="s">
        <v>34</v>
      </c>
      <c r="I194" s="4">
        <v>2025</v>
      </c>
      <c r="J194" s="4" t="s">
        <v>2717</v>
      </c>
      <c r="K194" s="4" t="s">
        <v>31</v>
      </c>
      <c r="L194" s="4">
        <v>1806</v>
      </c>
      <c r="M194" s="3">
        <v>45952</v>
      </c>
      <c r="N194" s="4">
        <v>18141400</v>
      </c>
      <c r="O194" s="4">
        <v>3203</v>
      </c>
      <c r="P194" s="3">
        <v>45965</v>
      </c>
      <c r="Q194" s="4">
        <v>18141400</v>
      </c>
    </row>
    <row r="195" spans="1:17" s="13" customFormat="1" ht="15.75" thickBot="1" x14ac:dyDescent="0.3">
      <c r="A195" s="16">
        <v>185</v>
      </c>
      <c r="B195" s="17" t="s">
        <v>2313</v>
      </c>
      <c r="C195" s="6" t="s">
        <v>27</v>
      </c>
      <c r="D195" s="4">
        <v>2025</v>
      </c>
      <c r="E195" s="4">
        <v>103</v>
      </c>
      <c r="F195" s="4" t="s">
        <v>60</v>
      </c>
      <c r="G195" s="4" t="s">
        <v>1828</v>
      </c>
      <c r="H195" s="4" t="s">
        <v>34</v>
      </c>
      <c r="I195" s="4">
        <v>2025</v>
      </c>
      <c r="J195" s="4" t="s">
        <v>2718</v>
      </c>
      <c r="K195" s="4" t="s">
        <v>31</v>
      </c>
      <c r="L195" s="4">
        <v>1578</v>
      </c>
      <c r="M195" s="3">
        <v>45916</v>
      </c>
      <c r="N195" s="4">
        <v>36178800</v>
      </c>
      <c r="O195" s="4">
        <v>2643</v>
      </c>
      <c r="P195" s="3">
        <v>45931</v>
      </c>
      <c r="Q195" s="4">
        <v>36178800</v>
      </c>
    </row>
    <row r="196" spans="1:17" s="13" customFormat="1" ht="15.75" thickBot="1" x14ac:dyDescent="0.3">
      <c r="A196" s="16">
        <v>186</v>
      </c>
      <c r="B196" s="17" t="s">
        <v>2314</v>
      </c>
      <c r="C196" s="6" t="s">
        <v>27</v>
      </c>
      <c r="D196" s="4">
        <v>2025</v>
      </c>
      <c r="E196" s="4">
        <v>110</v>
      </c>
      <c r="F196" s="4" t="s">
        <v>60</v>
      </c>
      <c r="G196" s="4" t="s">
        <v>1828</v>
      </c>
      <c r="H196" s="4" t="s">
        <v>34</v>
      </c>
      <c r="I196" s="4">
        <v>2025</v>
      </c>
      <c r="J196" s="4" t="s">
        <v>2726</v>
      </c>
      <c r="K196" s="4" t="s">
        <v>31</v>
      </c>
      <c r="L196" s="4">
        <v>2231</v>
      </c>
      <c r="M196" s="3">
        <v>45989</v>
      </c>
      <c r="N196" s="4">
        <v>7317000</v>
      </c>
      <c r="O196" s="4">
        <v>3784</v>
      </c>
      <c r="P196" s="3">
        <v>45992</v>
      </c>
      <c r="Q196" s="4">
        <v>7317000</v>
      </c>
    </row>
    <row r="197" spans="1:17" s="13" customFormat="1" ht="15.75" thickBot="1" x14ac:dyDescent="0.3">
      <c r="A197" s="16">
        <v>187</v>
      </c>
      <c r="B197" s="17" t="s">
        <v>2315</v>
      </c>
      <c r="C197" s="6" t="s">
        <v>27</v>
      </c>
      <c r="D197" s="4">
        <v>2025</v>
      </c>
      <c r="E197" s="4">
        <v>110</v>
      </c>
      <c r="F197" s="4" t="s">
        <v>60</v>
      </c>
      <c r="G197" s="4" t="s">
        <v>1828</v>
      </c>
      <c r="H197" s="4" t="s">
        <v>34</v>
      </c>
      <c r="I197" s="4">
        <v>2025</v>
      </c>
      <c r="J197" s="4" t="s">
        <v>2726</v>
      </c>
      <c r="K197" s="4" t="s">
        <v>35</v>
      </c>
      <c r="L197" s="4">
        <v>1612</v>
      </c>
      <c r="M197" s="3">
        <v>45918</v>
      </c>
      <c r="N197" s="4">
        <v>4390200</v>
      </c>
      <c r="O197" s="4">
        <v>2642</v>
      </c>
      <c r="P197" s="3">
        <v>45931</v>
      </c>
      <c r="Q197" s="4">
        <v>4390200</v>
      </c>
    </row>
    <row r="198" spans="1:17" s="13" customFormat="1" ht="15.75" thickBot="1" x14ac:dyDescent="0.3">
      <c r="A198" s="16">
        <v>188</v>
      </c>
      <c r="B198" s="17" t="s">
        <v>2316</v>
      </c>
      <c r="C198" s="6" t="s">
        <v>27</v>
      </c>
      <c r="D198" s="4">
        <v>2025</v>
      </c>
      <c r="E198" s="4">
        <v>142</v>
      </c>
      <c r="F198" s="4" t="s">
        <v>60</v>
      </c>
      <c r="G198" s="4" t="s">
        <v>2031</v>
      </c>
      <c r="H198" s="4" t="s">
        <v>34</v>
      </c>
      <c r="I198" s="4">
        <v>2025</v>
      </c>
      <c r="J198" s="4" t="s">
        <v>2737</v>
      </c>
      <c r="K198" s="4" t="s">
        <v>31</v>
      </c>
      <c r="L198" s="4">
        <v>1961</v>
      </c>
      <c r="M198" s="3">
        <v>45961</v>
      </c>
      <c r="N198" s="4">
        <v>9742500</v>
      </c>
      <c r="O198" s="4">
        <v>3450</v>
      </c>
      <c r="P198" s="3">
        <v>45974</v>
      </c>
      <c r="Q198" s="4">
        <v>9742500</v>
      </c>
    </row>
    <row r="199" spans="1:17" s="13" customFormat="1" ht="15.75" thickBot="1" x14ac:dyDescent="0.3">
      <c r="A199" s="16">
        <v>189</v>
      </c>
      <c r="B199" s="17" t="s">
        <v>2317</v>
      </c>
      <c r="C199" s="6" t="s">
        <v>27</v>
      </c>
      <c r="D199" s="4">
        <v>2025</v>
      </c>
      <c r="E199" s="4">
        <v>180</v>
      </c>
      <c r="F199" s="4" t="s">
        <v>60</v>
      </c>
      <c r="G199" s="4" t="s">
        <v>55</v>
      </c>
      <c r="H199" s="4" t="s">
        <v>34</v>
      </c>
      <c r="I199" s="4">
        <v>2025</v>
      </c>
      <c r="J199" s="4" t="s">
        <v>2723</v>
      </c>
      <c r="K199" s="4" t="s">
        <v>31</v>
      </c>
      <c r="L199" s="4">
        <v>2138</v>
      </c>
      <c r="M199" s="3">
        <v>45975</v>
      </c>
      <c r="N199" s="4">
        <v>3190000</v>
      </c>
      <c r="O199" s="4">
        <v>3663</v>
      </c>
      <c r="P199" s="3">
        <v>45986</v>
      </c>
      <c r="Q199" s="4">
        <v>3190000</v>
      </c>
    </row>
    <row r="200" spans="1:17" s="13" customFormat="1" ht="15.75" thickBot="1" x14ac:dyDescent="0.3">
      <c r="A200" s="16">
        <v>190</v>
      </c>
      <c r="B200" s="17" t="s">
        <v>2318</v>
      </c>
      <c r="C200" s="6" t="s">
        <v>27</v>
      </c>
      <c r="D200" s="4">
        <v>2025</v>
      </c>
      <c r="E200" s="4">
        <v>188</v>
      </c>
      <c r="F200" s="4" t="s">
        <v>60</v>
      </c>
      <c r="G200" s="4" t="s">
        <v>1828</v>
      </c>
      <c r="H200" s="4" t="s">
        <v>34</v>
      </c>
      <c r="I200" s="4">
        <v>2025</v>
      </c>
      <c r="J200" s="4" t="s">
        <v>2726</v>
      </c>
      <c r="K200" s="4" t="s">
        <v>31</v>
      </c>
      <c r="L200" s="4">
        <v>2232</v>
      </c>
      <c r="M200" s="3">
        <v>45989</v>
      </c>
      <c r="N200" s="4">
        <v>6519000</v>
      </c>
      <c r="O200" s="4">
        <v>3775</v>
      </c>
      <c r="P200" s="3">
        <v>45992</v>
      </c>
      <c r="Q200" s="4">
        <v>6519000</v>
      </c>
    </row>
    <row r="350995" spans="1:4" x14ac:dyDescent="0.25">
      <c r="A350995" t="s">
        <v>28</v>
      </c>
      <c r="B350995" t="s">
        <v>29</v>
      </c>
      <c r="C350995" t="s">
        <v>30</v>
      </c>
      <c r="D350995" t="s">
        <v>31</v>
      </c>
    </row>
    <row r="350996" spans="1:4" x14ac:dyDescent="0.25">
      <c r="A350996" t="s">
        <v>32</v>
      </c>
      <c r="B350996" t="s">
        <v>33</v>
      </c>
      <c r="C350996" t="s">
        <v>34</v>
      </c>
      <c r="D350996" t="s">
        <v>35</v>
      </c>
    </row>
    <row r="350997" spans="1:4" x14ac:dyDescent="0.25">
      <c r="A350997" t="s">
        <v>36</v>
      </c>
      <c r="B350997" t="s">
        <v>37</v>
      </c>
    </row>
    <row r="350998" spans="1:4" x14ac:dyDescent="0.25">
      <c r="A350998" t="s">
        <v>38</v>
      </c>
      <c r="B350998" t="s">
        <v>39</v>
      </c>
    </row>
    <row r="350999" spans="1:4" x14ac:dyDescent="0.25">
      <c r="A350999" t="s">
        <v>40</v>
      </c>
      <c r="B350999" t="s">
        <v>41</v>
      </c>
    </row>
    <row r="351000" spans="1:4" x14ac:dyDescent="0.25">
      <c r="A351000" t="s">
        <v>42</v>
      </c>
      <c r="B351000" t="s">
        <v>43</v>
      </c>
    </row>
    <row r="351001" spans="1:4" x14ac:dyDescent="0.25">
      <c r="A351001" t="s">
        <v>44</v>
      </c>
      <c r="B351001" t="s">
        <v>45</v>
      </c>
    </row>
    <row r="351002" spans="1:4" x14ac:dyDescent="0.25">
      <c r="A351002" t="s">
        <v>46</v>
      </c>
      <c r="B351002" t="s">
        <v>47</v>
      </c>
    </row>
    <row r="351003" spans="1:4" x14ac:dyDescent="0.25">
      <c r="A351003" t="s">
        <v>48</v>
      </c>
      <c r="B351003" t="s">
        <v>49</v>
      </c>
    </row>
    <row r="351004" spans="1:4" x14ac:dyDescent="0.25">
      <c r="A351004" t="s">
        <v>50</v>
      </c>
      <c r="B351004" t="s">
        <v>51</v>
      </c>
    </row>
    <row r="351005" spans="1:4" x14ac:dyDescent="0.25">
      <c r="A351005" t="s">
        <v>52</v>
      </c>
      <c r="B351005" t="s">
        <v>53</v>
      </c>
    </row>
    <row r="351006" spans="1:4" x14ac:dyDescent="0.25">
      <c r="A351006" t="s">
        <v>54</v>
      </c>
      <c r="B351006" t="s">
        <v>55</v>
      </c>
    </row>
    <row r="351007" spans="1:4" x14ac:dyDescent="0.25">
      <c r="A351007" t="s">
        <v>56</v>
      </c>
      <c r="B351007" t="s">
        <v>57</v>
      </c>
    </row>
    <row r="351008" spans="1:4" x14ac:dyDescent="0.25">
      <c r="A351008" t="s">
        <v>58</v>
      </c>
      <c r="B351008" t="s">
        <v>59</v>
      </c>
    </row>
    <row r="351009" spans="1:2" x14ac:dyDescent="0.25">
      <c r="A351009" t="s">
        <v>60</v>
      </c>
      <c r="B351009" t="s">
        <v>61</v>
      </c>
    </row>
    <row r="351010" spans="1:2" x14ac:dyDescent="0.25">
      <c r="B351010" t="s">
        <v>62</v>
      </c>
    </row>
    <row r="351011" spans="1:2" x14ac:dyDescent="0.25">
      <c r="B351011" t="s">
        <v>63</v>
      </c>
    </row>
    <row r="351012" spans="1:2" x14ac:dyDescent="0.25">
      <c r="B351012" t="s">
        <v>64</v>
      </c>
    </row>
    <row r="351013" spans="1:2" x14ac:dyDescent="0.25">
      <c r="B351013" t="s">
        <v>65</v>
      </c>
    </row>
    <row r="351014" spans="1:2" x14ac:dyDescent="0.25">
      <c r="B351014" t="s">
        <v>66</v>
      </c>
    </row>
    <row r="351015" spans="1:2" x14ac:dyDescent="0.25">
      <c r="B351015" t="s">
        <v>67</v>
      </c>
    </row>
    <row r="351016" spans="1:2" x14ac:dyDescent="0.25">
      <c r="B351016" t="s">
        <v>68</v>
      </c>
    </row>
    <row r="351017" spans="1:2" x14ac:dyDescent="0.25">
      <c r="B351017" t="s">
        <v>69</v>
      </c>
    </row>
    <row r="351018" spans="1:2" x14ac:dyDescent="0.25">
      <c r="B351018" t="s">
        <v>70</v>
      </c>
    </row>
    <row r="351019" spans="1:2" x14ac:dyDescent="0.25">
      <c r="B351019" t="s">
        <v>71</v>
      </c>
    </row>
    <row r="351020" spans="1:2" x14ac:dyDescent="0.25">
      <c r="B351020" t="s">
        <v>72</v>
      </c>
    </row>
    <row r="351021" spans="1:2" x14ac:dyDescent="0.25">
      <c r="B351021" t="s">
        <v>73</v>
      </c>
    </row>
    <row r="351022" spans="1:2" x14ac:dyDescent="0.25">
      <c r="B351022" t="s">
        <v>74</v>
      </c>
    </row>
    <row r="351023" spans="1:2" x14ac:dyDescent="0.25">
      <c r="B351023" t="s">
        <v>75</v>
      </c>
    </row>
    <row r="351024" spans="1:2" x14ac:dyDescent="0.25">
      <c r="B351024" t="s">
        <v>76</v>
      </c>
    </row>
    <row r="351025" spans="2:2" x14ac:dyDescent="0.25">
      <c r="B351025" t="s">
        <v>77</v>
      </c>
    </row>
    <row r="351026" spans="2:2" x14ac:dyDescent="0.25">
      <c r="B351026" t="s">
        <v>78</v>
      </c>
    </row>
    <row r="351027" spans="2:2" x14ac:dyDescent="0.25">
      <c r="B351027" t="s">
        <v>79</v>
      </c>
    </row>
    <row r="351028" spans="2:2" x14ac:dyDescent="0.25">
      <c r="B351028" t="s">
        <v>80</v>
      </c>
    </row>
    <row r="351029" spans="2:2" x14ac:dyDescent="0.25">
      <c r="B351029" t="s">
        <v>81</v>
      </c>
    </row>
    <row r="351030" spans="2:2" x14ac:dyDescent="0.25">
      <c r="B351030" t="s">
        <v>82</v>
      </c>
    </row>
    <row r="351031" spans="2:2" x14ac:dyDescent="0.25">
      <c r="B351031" t="s">
        <v>83</v>
      </c>
    </row>
    <row r="351032" spans="2:2" x14ac:dyDescent="0.25">
      <c r="B351032" t="s">
        <v>84</v>
      </c>
    </row>
    <row r="351033" spans="2:2" x14ac:dyDescent="0.25">
      <c r="B351033" t="s">
        <v>85</v>
      </c>
    </row>
    <row r="351034" spans="2:2" x14ac:dyDescent="0.25">
      <c r="B351034" t="s">
        <v>86</v>
      </c>
    </row>
    <row r="351035" spans="2:2" x14ac:dyDescent="0.25">
      <c r="B351035" t="s">
        <v>87</v>
      </c>
    </row>
    <row r="351036" spans="2:2" x14ac:dyDescent="0.25">
      <c r="B351036" t="s">
        <v>88</v>
      </c>
    </row>
    <row r="351037" spans="2:2" x14ac:dyDescent="0.25">
      <c r="B351037" t="s">
        <v>89</v>
      </c>
    </row>
    <row r="351038" spans="2:2" x14ac:dyDescent="0.25">
      <c r="B351038" t="s">
        <v>90</v>
      </c>
    </row>
    <row r="351039" spans="2:2" x14ac:dyDescent="0.25">
      <c r="B351039" t="s">
        <v>91</v>
      </c>
    </row>
    <row r="351040" spans="2:2" x14ac:dyDescent="0.25">
      <c r="B351040" t="s">
        <v>92</v>
      </c>
    </row>
    <row r="351041" spans="2:2" x14ac:dyDescent="0.25">
      <c r="B351041" t="s">
        <v>93</v>
      </c>
    </row>
    <row r="351042" spans="2:2" x14ac:dyDescent="0.25">
      <c r="B351042" t="s">
        <v>94</v>
      </c>
    </row>
    <row r="351043" spans="2:2" x14ac:dyDescent="0.25">
      <c r="B351043" t="s">
        <v>95</v>
      </c>
    </row>
    <row r="351044" spans="2:2" x14ac:dyDescent="0.25">
      <c r="B351044" t="s">
        <v>96</v>
      </c>
    </row>
    <row r="351045" spans="2:2" x14ac:dyDescent="0.25">
      <c r="B351045" t="s">
        <v>97</v>
      </c>
    </row>
    <row r="351046" spans="2:2" x14ac:dyDescent="0.25">
      <c r="B351046" t="s">
        <v>98</v>
      </c>
    </row>
    <row r="351047" spans="2:2" x14ac:dyDescent="0.25">
      <c r="B351047" t="s">
        <v>99</v>
      </c>
    </row>
    <row r="351048" spans="2:2" x14ac:dyDescent="0.25">
      <c r="B351048" t="s">
        <v>100</v>
      </c>
    </row>
    <row r="351049" spans="2:2" x14ac:dyDescent="0.25">
      <c r="B351049" t="s">
        <v>101</v>
      </c>
    </row>
    <row r="351050" spans="2:2" x14ac:dyDescent="0.25">
      <c r="B351050" t="s">
        <v>102</v>
      </c>
    </row>
    <row r="351051" spans="2:2" x14ac:dyDescent="0.25">
      <c r="B351051" t="s">
        <v>103</v>
      </c>
    </row>
    <row r="351052" spans="2:2" x14ac:dyDescent="0.25">
      <c r="B351052" t="s">
        <v>104</v>
      </c>
    </row>
    <row r="351053" spans="2:2" x14ac:dyDescent="0.25">
      <c r="B351053" t="s">
        <v>105</v>
      </c>
    </row>
    <row r="351054" spans="2:2" x14ac:dyDescent="0.25">
      <c r="B351054" t="s">
        <v>106</v>
      </c>
    </row>
    <row r="351055" spans="2:2" x14ac:dyDescent="0.25">
      <c r="B351055" t="s">
        <v>107</v>
      </c>
    </row>
    <row r="351056" spans="2:2" x14ac:dyDescent="0.25">
      <c r="B351056" t="s">
        <v>108</v>
      </c>
    </row>
    <row r="351057" spans="2:2" x14ac:dyDescent="0.25">
      <c r="B351057" t="s">
        <v>109</v>
      </c>
    </row>
    <row r="351058" spans="2:2" x14ac:dyDescent="0.25">
      <c r="B351058" t="s">
        <v>110</v>
      </c>
    </row>
    <row r="351059" spans="2:2" x14ac:dyDescent="0.25">
      <c r="B351059" t="s">
        <v>111</v>
      </c>
    </row>
    <row r="351060" spans="2:2" x14ac:dyDescent="0.25">
      <c r="B351060" t="s">
        <v>112</v>
      </c>
    </row>
    <row r="351061" spans="2:2" x14ac:dyDescent="0.25">
      <c r="B351061" t="s">
        <v>113</v>
      </c>
    </row>
    <row r="351062" spans="2:2" x14ac:dyDescent="0.25">
      <c r="B351062" t="s">
        <v>114</v>
      </c>
    </row>
    <row r="351063" spans="2:2" x14ac:dyDescent="0.25">
      <c r="B351063" t="s">
        <v>115</v>
      </c>
    </row>
    <row r="351064" spans="2:2" x14ac:dyDescent="0.25">
      <c r="B351064" t="s">
        <v>116</v>
      </c>
    </row>
    <row r="351065" spans="2:2" x14ac:dyDescent="0.25">
      <c r="B351065" t="s">
        <v>117</v>
      </c>
    </row>
    <row r="351066" spans="2:2" x14ac:dyDescent="0.25">
      <c r="B351066" t="s">
        <v>118</v>
      </c>
    </row>
  </sheetData>
  <autoFilter ref="A10:Q200" xr:uid="{00000000-0001-0000-0000-000000000000}"/>
  <mergeCells count="1">
    <mergeCell ref="B8:Q8"/>
  </mergeCells>
  <phoneticPr fontId="4" type="noConversion"/>
  <dataValidations count="10">
    <dataValidation type="textLength" allowBlank="1" showInputMessage="1" showErrorMessage="1" errorTitle="Entrada no válida" error="Escriba un texto " promptTitle="Cualquier contenido" sqref="E11:E200 C11:C200"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I11:I200 D11:D200"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200" xr:uid="{00000000-0002-0000-0000-000002000000}">
      <formula1>$A$350994:$A$351009</formula1>
    </dataValidation>
    <dataValidation type="list" allowBlank="1" showInputMessage="1" showErrorMessage="1" errorTitle="Entrada no válida" error="Por favor seleccione un elemento de la lista" promptTitle="Seleccione un elemento de la lista" sqref="G11:G200" xr:uid="{00000000-0002-0000-0000-000003000000}">
      <formula1>$B$350994:$B$351066</formula1>
    </dataValidation>
    <dataValidation type="list" allowBlank="1" showInputMessage="1" showErrorMessage="1" errorTitle="Entrada no válida" error="Por favor seleccione un elemento de la lista" promptTitle="Seleccione un elemento de la lista" sqref="H11:H200" xr:uid="{00000000-0002-0000-0000-000004000000}">
      <formula1>$C$350994:$C$350996</formula1>
    </dataValidation>
    <dataValidation type="textLength" allowBlank="1" showInputMessage="1" showErrorMessage="1" errorTitle="Entrada no válida" error="Escriba un texto  Maximo 100 Caracteres" promptTitle="Cualquier contenido Maximo 100 Caracteres" sqref="J11:J200" xr:uid="{00000000-0002-0000-0000-000005000000}">
      <formula1>0</formula1>
      <formula2>100</formula2>
    </dataValidation>
    <dataValidation type="list" allowBlank="1" showInputMessage="1" showErrorMessage="1" errorTitle="Entrada no válida" error="Por favor seleccione un elemento de la lista" promptTitle="Seleccione un elemento de la lista" sqref="K11:K200" xr:uid="{00000000-0002-0000-0000-000006000000}">
      <formula1>$D$350994:$D$350996</formula1>
    </dataValidation>
    <dataValidation type="decimal" allowBlank="1" showInputMessage="1" showErrorMessage="1" errorTitle="Entrada no válida" error="Por favor escriba un número" promptTitle="Escriba un número en esta casilla" sqref="O11:O200 Q11:Q200 L11:L200" xr:uid="{00000000-0002-0000-0000-000007000000}">
      <formula1>-9223372036854770000</formula1>
      <formula2>9223372036854770000</formula2>
    </dataValidation>
    <dataValidation type="date" allowBlank="1" showInputMessage="1" errorTitle="Entrada no válida" error="Por favor escriba una fecha válida (AAAA/MM/DD)" promptTitle="Ingrese una fecha (AAAA/MM/DD)" sqref="P11:P200 M11:M200" xr:uid="{00000000-0002-0000-0000-000008000000}">
      <formula1>1900/1/1</formula1>
      <formula2>3000/1/1</formula2>
    </dataValidation>
    <dataValidation type="decimal" allowBlank="1" showInputMessage="1" showErrorMessage="1" errorTitle="Entrada no válida" error="Por favor escriba un número entero" promptTitle="Escriba un número entero en esta casilla" sqref="N11:N200" xr:uid="{00000000-0002-0000-0000-000009000000}">
      <formula1>-9223372036854770000</formula1>
      <formula2>9223372036854770000</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25"/>
  <sheetViews>
    <sheetView workbookViewId="0">
      <pane xSplit="2" ySplit="10" topLeftCell="F15" activePane="bottomRight" state="frozen"/>
      <selection pane="topRight" activeCell="C1" sqref="C1"/>
      <selection pane="bottomLeft" activeCell="A11" sqref="A11"/>
      <selection pane="bottomRight" activeCell="K23" sqref="K23"/>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119</v>
      </c>
    </row>
    <row r="5" spans="1:16" x14ac:dyDescent="0.25">
      <c r="B5" s="1" t="s">
        <v>6</v>
      </c>
      <c r="C5" s="5">
        <v>46021</v>
      </c>
    </row>
    <row r="6" spans="1:16" x14ac:dyDescent="0.25">
      <c r="B6" s="1" t="s">
        <v>7</v>
      </c>
      <c r="C6" s="1">
        <v>1</v>
      </c>
      <c r="D6" s="1" t="s">
        <v>8</v>
      </c>
    </row>
    <row r="8" spans="1:16" x14ac:dyDescent="0.25">
      <c r="A8" s="1" t="s">
        <v>9</v>
      </c>
      <c r="B8" s="18" t="s">
        <v>120</v>
      </c>
      <c r="C8" s="19"/>
      <c r="D8" s="19"/>
      <c r="E8" s="19"/>
      <c r="F8" s="19"/>
      <c r="G8" s="19"/>
      <c r="H8" s="19"/>
      <c r="I8" s="19"/>
      <c r="J8" s="19"/>
      <c r="K8" s="19"/>
      <c r="L8" s="19"/>
      <c r="M8" s="19"/>
      <c r="N8" s="19"/>
      <c r="O8" s="19"/>
      <c r="P8" s="19"/>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4">
        <v>800103052</v>
      </c>
      <c r="D11" s="4">
        <v>8</v>
      </c>
      <c r="E11" s="4" t="s">
        <v>1726</v>
      </c>
      <c r="F11" s="4" t="s">
        <v>135</v>
      </c>
      <c r="G11" s="4" t="s">
        <v>136</v>
      </c>
      <c r="H11" s="4" t="s">
        <v>137</v>
      </c>
      <c r="I11" s="4" t="s">
        <v>138</v>
      </c>
      <c r="J11" s="4" t="s">
        <v>139</v>
      </c>
      <c r="K11" s="4" t="s">
        <v>1759</v>
      </c>
      <c r="L11" s="4" t="s">
        <v>151</v>
      </c>
      <c r="M11" s="4"/>
      <c r="N11" s="4"/>
      <c r="O11" s="4"/>
      <c r="P11" s="4" t="s">
        <v>1758</v>
      </c>
    </row>
    <row r="12" spans="1:16" s="8" customFormat="1" ht="15.75" thickBot="1" x14ac:dyDescent="0.3">
      <c r="A12" s="7">
        <v>2</v>
      </c>
      <c r="B12" s="8" t="s">
        <v>1695</v>
      </c>
      <c r="C12" s="4">
        <v>830089648</v>
      </c>
      <c r="D12" s="4">
        <v>6</v>
      </c>
      <c r="E12" s="4" t="s">
        <v>1727</v>
      </c>
      <c r="F12" s="4" t="s">
        <v>135</v>
      </c>
      <c r="G12" s="4" t="s">
        <v>142</v>
      </c>
      <c r="H12" s="4" t="s">
        <v>149</v>
      </c>
      <c r="I12" s="4" t="s">
        <v>166</v>
      </c>
      <c r="J12" s="4" t="s">
        <v>139</v>
      </c>
      <c r="K12" s="4" t="s">
        <v>1760</v>
      </c>
      <c r="L12" s="4" t="s">
        <v>151</v>
      </c>
      <c r="M12" s="4"/>
      <c r="N12" s="4"/>
      <c r="O12" s="4"/>
      <c r="P12" s="4" t="s">
        <v>1790</v>
      </c>
    </row>
    <row r="13" spans="1:16" s="8" customFormat="1" ht="15.75" thickBot="1" x14ac:dyDescent="0.3">
      <c r="A13" s="16">
        <v>3</v>
      </c>
      <c r="B13" s="17" t="s">
        <v>1696</v>
      </c>
      <c r="C13" s="4">
        <v>1000078321</v>
      </c>
      <c r="D13" s="4">
        <v>6</v>
      </c>
      <c r="E13" s="4" t="s">
        <v>1728</v>
      </c>
      <c r="F13" s="4" t="s">
        <v>135</v>
      </c>
      <c r="G13" s="4" t="s">
        <v>1692</v>
      </c>
      <c r="H13" s="4" t="s">
        <v>137</v>
      </c>
      <c r="I13" s="4" t="s">
        <v>144</v>
      </c>
      <c r="J13" s="4" t="s">
        <v>139</v>
      </c>
      <c r="K13" s="4" t="s">
        <v>1761</v>
      </c>
      <c r="L13" s="4" t="s">
        <v>151</v>
      </c>
      <c r="M13" s="4"/>
      <c r="N13" s="4"/>
      <c r="O13" s="4"/>
      <c r="P13" s="4" t="s">
        <v>1790</v>
      </c>
    </row>
    <row r="14" spans="1:16" s="8" customFormat="1" ht="15.75" thickBot="1" x14ac:dyDescent="0.3">
      <c r="A14" s="16">
        <v>4</v>
      </c>
      <c r="B14" s="17" t="s">
        <v>1697</v>
      </c>
      <c r="C14" s="4">
        <v>1013644436</v>
      </c>
      <c r="D14" s="4">
        <v>1</v>
      </c>
      <c r="E14" s="4" t="s">
        <v>1729</v>
      </c>
      <c r="F14" s="4" t="s">
        <v>135</v>
      </c>
      <c r="G14" s="4" t="s">
        <v>1692</v>
      </c>
      <c r="H14" s="4" t="s">
        <v>137</v>
      </c>
      <c r="I14" s="4" t="s">
        <v>144</v>
      </c>
      <c r="J14" s="4" t="s">
        <v>139</v>
      </c>
      <c r="K14" s="4" t="s">
        <v>1762</v>
      </c>
      <c r="L14" s="4" t="s">
        <v>151</v>
      </c>
      <c r="M14" s="4"/>
      <c r="N14" s="4"/>
      <c r="O14" s="4"/>
      <c r="P14" s="4" t="s">
        <v>1790</v>
      </c>
    </row>
    <row r="15" spans="1:16" s="8" customFormat="1" ht="15.75" thickBot="1" x14ac:dyDescent="0.3">
      <c r="A15" s="16">
        <v>5</v>
      </c>
      <c r="B15" s="17" t="s">
        <v>1698</v>
      </c>
      <c r="C15" s="4">
        <v>1019084739</v>
      </c>
      <c r="D15" s="4">
        <v>4</v>
      </c>
      <c r="E15" s="4" t="s">
        <v>1730</v>
      </c>
      <c r="F15" s="4" t="s">
        <v>135</v>
      </c>
      <c r="G15" s="4" t="s">
        <v>1692</v>
      </c>
      <c r="H15" s="4" t="s">
        <v>137</v>
      </c>
      <c r="I15" s="4" t="s">
        <v>144</v>
      </c>
      <c r="J15" s="4" t="s">
        <v>139</v>
      </c>
      <c r="K15" s="4" t="s">
        <v>1763</v>
      </c>
      <c r="L15" s="4" t="s">
        <v>151</v>
      </c>
      <c r="M15" s="4"/>
      <c r="N15" s="4"/>
      <c r="O15" s="4"/>
      <c r="P15" s="4" t="s">
        <v>1790</v>
      </c>
    </row>
    <row r="16" spans="1:16" s="8" customFormat="1" ht="15.75" thickBot="1" x14ac:dyDescent="0.3">
      <c r="A16" s="16">
        <v>6</v>
      </c>
      <c r="B16" s="17" t="s">
        <v>1699</v>
      </c>
      <c r="C16" s="4">
        <v>79688534</v>
      </c>
      <c r="D16" s="4">
        <v>1</v>
      </c>
      <c r="E16" s="4" t="s">
        <v>1731</v>
      </c>
      <c r="F16" s="4" t="s">
        <v>135</v>
      </c>
      <c r="G16" s="4" t="s">
        <v>1692</v>
      </c>
      <c r="H16" s="4" t="s">
        <v>137</v>
      </c>
      <c r="I16" s="4" t="s">
        <v>144</v>
      </c>
      <c r="J16" s="4" t="s">
        <v>139</v>
      </c>
      <c r="K16" s="4" t="s">
        <v>1764</v>
      </c>
      <c r="L16" s="4" t="s">
        <v>151</v>
      </c>
      <c r="M16" s="4"/>
      <c r="N16" s="4"/>
      <c r="O16" s="4"/>
      <c r="P16" s="4" t="s">
        <v>1790</v>
      </c>
    </row>
    <row r="17" spans="1:16" s="8" customFormat="1" ht="15.75" thickBot="1" x14ac:dyDescent="0.3">
      <c r="A17" s="16">
        <v>7</v>
      </c>
      <c r="B17" s="17" t="s">
        <v>1700</v>
      </c>
      <c r="C17" s="4">
        <v>59831026</v>
      </c>
      <c r="D17" s="4">
        <v>1</v>
      </c>
      <c r="E17" s="4" t="s">
        <v>1732</v>
      </c>
      <c r="F17" s="4" t="s">
        <v>135</v>
      </c>
      <c r="G17" s="4" t="s">
        <v>1692</v>
      </c>
      <c r="H17" s="4" t="s">
        <v>137</v>
      </c>
      <c r="I17" s="4" t="s">
        <v>144</v>
      </c>
      <c r="J17" s="4" t="s">
        <v>139</v>
      </c>
      <c r="K17" s="4" t="s">
        <v>1765</v>
      </c>
      <c r="L17" s="4" t="s">
        <v>151</v>
      </c>
      <c r="M17" s="4"/>
      <c r="N17" s="4"/>
      <c r="O17" s="4"/>
      <c r="P17" s="4" t="s">
        <v>1790</v>
      </c>
    </row>
    <row r="18" spans="1:16" s="8" customFormat="1" ht="15.75" thickBot="1" x14ac:dyDescent="0.3">
      <c r="A18" s="16">
        <v>8</v>
      </c>
      <c r="B18" s="17" t="s">
        <v>1701</v>
      </c>
      <c r="C18" s="4">
        <v>1018457435</v>
      </c>
      <c r="D18" s="4">
        <v>9</v>
      </c>
      <c r="E18" s="4" t="s">
        <v>1733</v>
      </c>
      <c r="F18" s="4" t="s">
        <v>135</v>
      </c>
      <c r="G18" s="4" t="s">
        <v>1692</v>
      </c>
      <c r="H18" s="4" t="s">
        <v>137</v>
      </c>
      <c r="I18" s="4" t="s">
        <v>144</v>
      </c>
      <c r="J18" s="4" t="s">
        <v>139</v>
      </c>
      <c r="K18" s="4" t="s">
        <v>1766</v>
      </c>
      <c r="L18" s="4" t="s">
        <v>151</v>
      </c>
      <c r="M18" s="4"/>
      <c r="N18" s="4"/>
      <c r="O18" s="4"/>
      <c r="P18" s="4" t="s">
        <v>1790</v>
      </c>
    </row>
    <row r="19" spans="1:16" s="8" customFormat="1" ht="15.75" thickBot="1" x14ac:dyDescent="0.3">
      <c r="A19" s="16">
        <v>9</v>
      </c>
      <c r="B19" s="17" t="s">
        <v>1702</v>
      </c>
      <c r="C19" s="4">
        <v>900706809</v>
      </c>
      <c r="D19" s="4">
        <v>7</v>
      </c>
      <c r="E19" s="4" t="s">
        <v>1734</v>
      </c>
      <c r="F19" s="4" t="s">
        <v>135</v>
      </c>
      <c r="G19" s="4" t="s">
        <v>136</v>
      </c>
      <c r="H19" s="4" t="s">
        <v>137</v>
      </c>
      <c r="I19" s="4" t="s">
        <v>138</v>
      </c>
      <c r="J19" s="4" t="s">
        <v>139</v>
      </c>
      <c r="K19" s="4" t="s">
        <v>1767</v>
      </c>
      <c r="L19" s="4" t="s">
        <v>151</v>
      </c>
      <c r="M19" s="4"/>
      <c r="N19" s="4"/>
      <c r="O19" s="4"/>
      <c r="P19" s="4" t="s">
        <v>1758</v>
      </c>
    </row>
    <row r="20" spans="1:16" s="8" customFormat="1" ht="15.75" thickBot="1" x14ac:dyDescent="0.3">
      <c r="A20" s="16">
        <v>10</v>
      </c>
      <c r="B20" s="17" t="s">
        <v>1703</v>
      </c>
      <c r="C20" s="4">
        <v>900427477</v>
      </c>
      <c r="D20" s="4">
        <v>8</v>
      </c>
      <c r="E20" s="4" t="s">
        <v>1735</v>
      </c>
      <c r="F20" s="4" t="s">
        <v>135</v>
      </c>
      <c r="G20" s="4" t="s">
        <v>136</v>
      </c>
      <c r="H20" s="4" t="s">
        <v>137</v>
      </c>
      <c r="I20" s="4" t="s">
        <v>138</v>
      </c>
      <c r="J20" s="4" t="s">
        <v>139</v>
      </c>
      <c r="K20" s="4" t="s">
        <v>1768</v>
      </c>
      <c r="L20" s="4" t="s">
        <v>151</v>
      </c>
      <c r="M20" s="4"/>
      <c r="N20" s="4"/>
      <c r="O20" s="4"/>
      <c r="P20" s="4" t="s">
        <v>1758</v>
      </c>
    </row>
    <row r="21" spans="1:16" s="8" customFormat="1" ht="15.75" thickBot="1" x14ac:dyDescent="0.3">
      <c r="A21" s="16">
        <v>11</v>
      </c>
      <c r="B21" s="17" t="s">
        <v>1704</v>
      </c>
      <c r="C21" s="4">
        <v>53004957</v>
      </c>
      <c r="D21" s="4">
        <v>4</v>
      </c>
      <c r="E21" s="4" t="s">
        <v>1736</v>
      </c>
      <c r="F21" s="4" t="s">
        <v>135</v>
      </c>
      <c r="G21" s="4" t="s">
        <v>1692</v>
      </c>
      <c r="H21" s="4" t="s">
        <v>137</v>
      </c>
      <c r="I21" s="4" t="s">
        <v>144</v>
      </c>
      <c r="J21" s="4" t="s">
        <v>139</v>
      </c>
      <c r="K21" s="4" t="s">
        <v>1769</v>
      </c>
      <c r="L21" s="4" t="s">
        <v>151</v>
      </c>
      <c r="M21" s="4"/>
      <c r="N21" s="4"/>
      <c r="O21" s="4"/>
      <c r="P21" s="4" t="s">
        <v>1790</v>
      </c>
    </row>
    <row r="22" spans="1:16" s="8" customFormat="1" ht="15.75" thickBot="1" x14ac:dyDescent="0.3">
      <c r="A22" s="16">
        <v>12</v>
      </c>
      <c r="B22" s="17" t="s">
        <v>1705</v>
      </c>
      <c r="C22" s="4">
        <v>804000673</v>
      </c>
      <c r="D22" s="4">
        <v>3</v>
      </c>
      <c r="E22" s="4" t="s">
        <v>1737</v>
      </c>
      <c r="F22" s="4" t="s">
        <v>135</v>
      </c>
      <c r="G22" s="4" t="s">
        <v>136</v>
      </c>
      <c r="H22" s="4" t="s">
        <v>137</v>
      </c>
      <c r="I22" s="4" t="s">
        <v>138</v>
      </c>
      <c r="J22" s="4" t="s">
        <v>139</v>
      </c>
      <c r="K22" s="4" t="s">
        <v>1770</v>
      </c>
      <c r="L22" s="4" t="s">
        <v>151</v>
      </c>
      <c r="M22" s="4"/>
      <c r="N22" s="4"/>
      <c r="O22" s="4"/>
      <c r="P22" s="4" t="s">
        <v>1758</v>
      </c>
    </row>
    <row r="23" spans="1:16" s="8" customFormat="1" ht="15.75" thickBot="1" x14ac:dyDescent="0.3">
      <c r="A23" s="16">
        <v>13</v>
      </c>
      <c r="B23" s="17" t="s">
        <v>1706</v>
      </c>
      <c r="C23" s="4">
        <v>1004009537</v>
      </c>
      <c r="D23" s="4">
        <v>1</v>
      </c>
      <c r="E23" s="4" t="s">
        <v>1738</v>
      </c>
      <c r="F23" s="4" t="s">
        <v>135</v>
      </c>
      <c r="G23" s="4" t="s">
        <v>1692</v>
      </c>
      <c r="H23" s="4" t="s">
        <v>137</v>
      </c>
      <c r="I23" s="4" t="s">
        <v>144</v>
      </c>
      <c r="J23" s="4" t="s">
        <v>139</v>
      </c>
      <c r="K23" s="4" t="s">
        <v>4523</v>
      </c>
      <c r="L23" s="4" t="s">
        <v>151</v>
      </c>
      <c r="M23" s="4"/>
      <c r="N23" s="4"/>
      <c r="O23" s="4"/>
      <c r="P23" s="4" t="s">
        <v>1790</v>
      </c>
    </row>
    <row r="24" spans="1:16" s="8" customFormat="1" ht="15.75" thickBot="1" x14ac:dyDescent="0.3">
      <c r="A24" s="16">
        <v>14</v>
      </c>
      <c r="B24" s="17" t="s">
        <v>1707</v>
      </c>
      <c r="C24" s="4">
        <v>1083011602</v>
      </c>
      <c r="D24" s="4">
        <v>4</v>
      </c>
      <c r="E24" s="4" t="s">
        <v>1739</v>
      </c>
      <c r="F24" s="4" t="s">
        <v>135</v>
      </c>
      <c r="G24" s="4" t="s">
        <v>1692</v>
      </c>
      <c r="H24" s="4" t="s">
        <v>137</v>
      </c>
      <c r="I24" s="4" t="s">
        <v>144</v>
      </c>
      <c r="J24" s="4" t="s">
        <v>139</v>
      </c>
      <c r="K24" s="4" t="s">
        <v>1771</v>
      </c>
      <c r="L24" s="4" t="s">
        <v>151</v>
      </c>
      <c r="M24" s="4"/>
      <c r="N24" s="4"/>
      <c r="O24" s="4"/>
      <c r="P24" s="4" t="s">
        <v>1790</v>
      </c>
    </row>
    <row r="25" spans="1:16" s="8" customFormat="1" ht="15.75" thickBot="1" x14ac:dyDescent="0.3">
      <c r="A25" s="16">
        <v>15</v>
      </c>
      <c r="B25" s="17" t="s">
        <v>1708</v>
      </c>
      <c r="C25" s="4">
        <v>1032495575</v>
      </c>
      <c r="D25" s="4">
        <v>4</v>
      </c>
      <c r="E25" s="4" t="s">
        <v>1740</v>
      </c>
      <c r="F25" s="4" t="s">
        <v>135</v>
      </c>
      <c r="G25" s="4" t="s">
        <v>1692</v>
      </c>
      <c r="H25" s="4" t="s">
        <v>137</v>
      </c>
      <c r="I25" s="4" t="s">
        <v>144</v>
      </c>
      <c r="J25" s="4" t="s">
        <v>139</v>
      </c>
      <c r="K25" s="4" t="s">
        <v>1772</v>
      </c>
      <c r="L25" s="4" t="s">
        <v>151</v>
      </c>
      <c r="M25" s="4"/>
      <c r="N25" s="4"/>
      <c r="O25" s="4"/>
      <c r="P25" s="4" t="s">
        <v>1790</v>
      </c>
    </row>
    <row r="26" spans="1:16" s="8" customFormat="1" ht="15.75" thickBot="1" x14ac:dyDescent="0.3">
      <c r="A26" s="16">
        <v>16</v>
      </c>
      <c r="B26" s="17" t="s">
        <v>1709</v>
      </c>
      <c r="C26" s="4">
        <v>1031133112</v>
      </c>
      <c r="D26" s="4">
        <v>1</v>
      </c>
      <c r="E26" s="4" t="s">
        <v>1741</v>
      </c>
      <c r="F26" s="4" t="s">
        <v>135</v>
      </c>
      <c r="G26" s="4" t="s">
        <v>1692</v>
      </c>
      <c r="H26" s="4" t="s">
        <v>137</v>
      </c>
      <c r="I26" s="4" t="s">
        <v>144</v>
      </c>
      <c r="J26" s="4" t="s">
        <v>139</v>
      </c>
      <c r="K26" s="4" t="s">
        <v>1773</v>
      </c>
      <c r="L26" s="4" t="s">
        <v>151</v>
      </c>
      <c r="M26" s="4"/>
      <c r="N26" s="4"/>
      <c r="O26" s="4"/>
      <c r="P26" s="4" t="s">
        <v>1790</v>
      </c>
    </row>
    <row r="27" spans="1:16" s="8" customFormat="1" ht="15.75" thickBot="1" x14ac:dyDescent="0.3">
      <c r="A27" s="16">
        <v>17</v>
      </c>
      <c r="B27" s="17" t="s">
        <v>1710</v>
      </c>
      <c r="C27" s="4">
        <v>1024573151</v>
      </c>
      <c r="D27" s="4">
        <v>0</v>
      </c>
      <c r="E27" s="4" t="s">
        <v>1742</v>
      </c>
      <c r="F27" s="4" t="s">
        <v>135</v>
      </c>
      <c r="G27" s="4" t="s">
        <v>1692</v>
      </c>
      <c r="H27" s="4" t="s">
        <v>137</v>
      </c>
      <c r="I27" s="4" t="s">
        <v>144</v>
      </c>
      <c r="J27" s="4" t="s">
        <v>139</v>
      </c>
      <c r="K27" s="4" t="s">
        <v>1774</v>
      </c>
      <c r="L27" s="4" t="s">
        <v>151</v>
      </c>
      <c r="M27" s="4"/>
      <c r="N27" s="4"/>
      <c r="O27" s="4"/>
      <c r="P27" s="4" t="s">
        <v>1790</v>
      </c>
    </row>
    <row r="28" spans="1:16" s="8" customFormat="1" ht="15.75" thickBot="1" x14ac:dyDescent="0.3">
      <c r="A28" s="16">
        <v>18</v>
      </c>
      <c r="B28" s="17" t="s">
        <v>1711</v>
      </c>
      <c r="C28" s="4">
        <v>1013685502</v>
      </c>
      <c r="D28" s="4">
        <v>3</v>
      </c>
      <c r="E28" s="4" t="s">
        <v>1743</v>
      </c>
      <c r="F28" s="4" t="s">
        <v>135</v>
      </c>
      <c r="G28" s="4" t="s">
        <v>1692</v>
      </c>
      <c r="H28" s="4" t="s">
        <v>137</v>
      </c>
      <c r="I28" s="4" t="s">
        <v>144</v>
      </c>
      <c r="J28" s="4" t="s">
        <v>139</v>
      </c>
      <c r="K28" s="4" t="s">
        <v>1775</v>
      </c>
      <c r="L28" s="4" t="s">
        <v>151</v>
      </c>
      <c r="M28" s="4"/>
      <c r="N28" s="4"/>
      <c r="O28" s="4"/>
      <c r="P28" s="4" t="s">
        <v>1790</v>
      </c>
    </row>
    <row r="29" spans="1:16" s="8" customFormat="1" ht="15.75" thickBot="1" x14ac:dyDescent="0.3">
      <c r="A29" s="16">
        <v>19</v>
      </c>
      <c r="B29" s="17" t="s">
        <v>1712</v>
      </c>
      <c r="C29" s="4">
        <v>11039038</v>
      </c>
      <c r="D29" s="4">
        <v>9</v>
      </c>
      <c r="E29" s="4" t="s">
        <v>1744</v>
      </c>
      <c r="F29" s="4" t="s">
        <v>135</v>
      </c>
      <c r="G29" s="4" t="s">
        <v>1692</v>
      </c>
      <c r="H29" s="4" t="s">
        <v>137</v>
      </c>
      <c r="I29" s="4" t="s">
        <v>144</v>
      </c>
      <c r="J29" s="4" t="s">
        <v>139</v>
      </c>
      <c r="K29" s="4" t="s">
        <v>1776</v>
      </c>
      <c r="L29" s="4" t="s">
        <v>151</v>
      </c>
      <c r="M29" s="4"/>
      <c r="N29" s="4"/>
      <c r="O29" s="4"/>
      <c r="P29" s="4" t="s">
        <v>1790</v>
      </c>
    </row>
    <row r="30" spans="1:16" s="8" customFormat="1" ht="15.75" thickBot="1" x14ac:dyDescent="0.3">
      <c r="A30" s="16">
        <v>20</v>
      </c>
      <c r="B30" s="17" t="s">
        <v>1713</v>
      </c>
      <c r="C30" s="4">
        <v>1030671472</v>
      </c>
      <c r="D30" s="4">
        <v>1</v>
      </c>
      <c r="E30" s="4" t="s">
        <v>1745</v>
      </c>
      <c r="F30" s="4" t="s">
        <v>135</v>
      </c>
      <c r="G30" s="4" t="s">
        <v>1692</v>
      </c>
      <c r="H30" s="4" t="s">
        <v>137</v>
      </c>
      <c r="I30" s="4" t="s">
        <v>144</v>
      </c>
      <c r="J30" s="4" t="s">
        <v>139</v>
      </c>
      <c r="K30" s="4" t="s">
        <v>1777</v>
      </c>
      <c r="L30" s="4" t="s">
        <v>151</v>
      </c>
      <c r="M30" s="4"/>
      <c r="N30" s="4"/>
      <c r="O30" s="4"/>
      <c r="P30" s="4" t="s">
        <v>1790</v>
      </c>
    </row>
    <row r="31" spans="1:16" s="8" customFormat="1" ht="15.75" thickBot="1" x14ac:dyDescent="0.3">
      <c r="A31" s="16">
        <v>21</v>
      </c>
      <c r="B31" s="17" t="s">
        <v>1714</v>
      </c>
      <c r="C31" s="4">
        <v>1136882406</v>
      </c>
      <c r="D31" s="4">
        <v>5</v>
      </c>
      <c r="E31" s="4" t="s">
        <v>1746</v>
      </c>
      <c r="F31" s="4" t="s">
        <v>135</v>
      </c>
      <c r="G31" s="4" t="s">
        <v>1692</v>
      </c>
      <c r="H31" s="4" t="s">
        <v>137</v>
      </c>
      <c r="I31" s="4" t="s">
        <v>144</v>
      </c>
      <c r="J31" s="4" t="s">
        <v>139</v>
      </c>
      <c r="K31" s="4" t="s">
        <v>1778</v>
      </c>
      <c r="L31" s="4" t="s">
        <v>151</v>
      </c>
      <c r="M31" s="4"/>
      <c r="N31" s="4"/>
      <c r="O31" s="4"/>
      <c r="P31" s="4" t="s">
        <v>1790</v>
      </c>
    </row>
    <row r="32" spans="1:16" s="8" customFormat="1" ht="15.75" thickBot="1" x14ac:dyDescent="0.3">
      <c r="A32" s="16">
        <v>22</v>
      </c>
      <c r="B32" s="17" t="s">
        <v>1715</v>
      </c>
      <c r="C32" s="4">
        <v>1033705373</v>
      </c>
      <c r="D32" s="4">
        <v>1</v>
      </c>
      <c r="E32" s="4" t="s">
        <v>1747</v>
      </c>
      <c r="F32" s="4" t="s">
        <v>135</v>
      </c>
      <c r="G32" s="4" t="s">
        <v>1692</v>
      </c>
      <c r="H32" s="4" t="s">
        <v>137</v>
      </c>
      <c r="I32" s="4" t="s">
        <v>144</v>
      </c>
      <c r="J32" s="4" t="s">
        <v>139</v>
      </c>
      <c r="K32" s="4" t="s">
        <v>1779</v>
      </c>
      <c r="L32" s="4" t="s">
        <v>151</v>
      </c>
      <c r="M32" s="4"/>
      <c r="N32" s="4"/>
      <c r="O32" s="4"/>
      <c r="P32" s="4" t="s">
        <v>1790</v>
      </c>
    </row>
    <row r="33" spans="1:16" s="8" customFormat="1" ht="15.75" thickBot="1" x14ac:dyDescent="0.3">
      <c r="A33" s="16">
        <v>23</v>
      </c>
      <c r="B33" s="17" t="s">
        <v>1716</v>
      </c>
      <c r="C33" s="4">
        <v>1019127077</v>
      </c>
      <c r="D33" s="4">
        <v>3</v>
      </c>
      <c r="E33" s="4" t="s">
        <v>1748</v>
      </c>
      <c r="F33" s="4" t="s">
        <v>135</v>
      </c>
      <c r="G33" s="4" t="s">
        <v>1692</v>
      </c>
      <c r="H33" s="4" t="s">
        <v>137</v>
      </c>
      <c r="I33" s="4" t="s">
        <v>144</v>
      </c>
      <c r="J33" s="4" t="s">
        <v>139</v>
      </c>
      <c r="K33" s="4" t="s">
        <v>1780</v>
      </c>
      <c r="L33" s="4" t="s">
        <v>151</v>
      </c>
      <c r="M33" s="4"/>
      <c r="N33" s="4"/>
      <c r="O33" s="4"/>
      <c r="P33" s="4" t="s">
        <v>1790</v>
      </c>
    </row>
    <row r="34" spans="1:16" s="8" customFormat="1" ht="15.75" thickBot="1" x14ac:dyDescent="0.3">
      <c r="A34" s="16">
        <v>24</v>
      </c>
      <c r="B34" s="17" t="s">
        <v>1717</v>
      </c>
      <c r="C34" s="4">
        <v>901345524</v>
      </c>
      <c r="D34" s="4">
        <v>7</v>
      </c>
      <c r="E34" s="4" t="s">
        <v>1757</v>
      </c>
      <c r="F34" s="4" t="s">
        <v>135</v>
      </c>
      <c r="G34" s="4" t="s">
        <v>142</v>
      </c>
      <c r="H34" s="4" t="s">
        <v>143</v>
      </c>
      <c r="I34" s="4" t="s">
        <v>157</v>
      </c>
      <c r="J34" s="4" t="s">
        <v>139</v>
      </c>
      <c r="K34" s="4" t="s">
        <v>1781</v>
      </c>
      <c r="L34" s="4" t="s">
        <v>151</v>
      </c>
      <c r="M34" s="4"/>
      <c r="N34" s="4"/>
      <c r="O34" s="4"/>
      <c r="P34" s="4" t="s">
        <v>1790</v>
      </c>
    </row>
    <row r="35" spans="1:16" s="8" customFormat="1" ht="15.75" thickBot="1" x14ac:dyDescent="0.3">
      <c r="A35" s="16">
        <v>25</v>
      </c>
      <c r="B35" s="17" t="s">
        <v>1718</v>
      </c>
      <c r="C35" s="4">
        <v>1020777103</v>
      </c>
      <c r="D35" s="4">
        <v>9</v>
      </c>
      <c r="E35" s="4" t="s">
        <v>1749</v>
      </c>
      <c r="F35" s="4" t="s">
        <v>135</v>
      </c>
      <c r="G35" s="4" t="s">
        <v>1692</v>
      </c>
      <c r="H35" s="4" t="s">
        <v>137</v>
      </c>
      <c r="I35" s="4" t="s">
        <v>144</v>
      </c>
      <c r="J35" s="4" t="s">
        <v>139</v>
      </c>
      <c r="K35" s="4" t="s">
        <v>1782</v>
      </c>
      <c r="L35" s="4" t="s">
        <v>151</v>
      </c>
      <c r="M35" s="4"/>
      <c r="N35" s="4"/>
      <c r="O35" s="4"/>
      <c r="P35" s="4" t="s">
        <v>1790</v>
      </c>
    </row>
    <row r="36" spans="1:16" s="8" customFormat="1" ht="15.75" thickBot="1" x14ac:dyDescent="0.3">
      <c r="A36" s="16">
        <v>26</v>
      </c>
      <c r="B36" s="17" t="s">
        <v>1719</v>
      </c>
      <c r="C36" s="4">
        <v>900431716</v>
      </c>
      <c r="D36" s="4">
        <v>9</v>
      </c>
      <c r="E36" s="4" t="s">
        <v>1750</v>
      </c>
      <c r="F36" s="4" t="s">
        <v>135</v>
      </c>
      <c r="G36" s="4" t="s">
        <v>136</v>
      </c>
      <c r="H36" s="4" t="s">
        <v>137</v>
      </c>
      <c r="I36" s="4" t="s">
        <v>138</v>
      </c>
      <c r="J36" s="4" t="s">
        <v>139</v>
      </c>
      <c r="K36" s="4" t="s">
        <v>1783</v>
      </c>
      <c r="L36" s="4" t="s">
        <v>151</v>
      </c>
      <c r="M36" s="4"/>
      <c r="N36" s="4"/>
      <c r="O36" s="4"/>
      <c r="P36" s="4" t="s">
        <v>1758</v>
      </c>
    </row>
    <row r="37" spans="1:16" s="8" customFormat="1" ht="15.75" thickBot="1" x14ac:dyDescent="0.3">
      <c r="A37" s="16">
        <v>27</v>
      </c>
      <c r="B37" s="17" t="s">
        <v>1720</v>
      </c>
      <c r="C37" s="4">
        <v>73180867</v>
      </c>
      <c r="D37" s="4">
        <v>5</v>
      </c>
      <c r="E37" s="4" t="s">
        <v>1751</v>
      </c>
      <c r="F37" s="4" t="s">
        <v>135</v>
      </c>
      <c r="G37" s="4" t="s">
        <v>1692</v>
      </c>
      <c r="H37" s="4" t="s">
        <v>137</v>
      </c>
      <c r="I37" s="4" t="s">
        <v>144</v>
      </c>
      <c r="J37" s="4" t="s">
        <v>139</v>
      </c>
      <c r="K37" s="4" t="s">
        <v>1784</v>
      </c>
      <c r="L37" s="4" t="s">
        <v>151</v>
      </c>
      <c r="M37" s="4"/>
      <c r="N37" s="4"/>
      <c r="O37" s="4"/>
      <c r="P37" s="4" t="s">
        <v>1790</v>
      </c>
    </row>
    <row r="38" spans="1:16" s="8" customFormat="1" ht="15.75" thickBot="1" x14ac:dyDescent="0.3">
      <c r="A38" s="16">
        <v>28</v>
      </c>
      <c r="B38" s="17" t="s">
        <v>1721</v>
      </c>
      <c r="C38" s="4">
        <v>80548243</v>
      </c>
      <c r="D38" s="4">
        <v>7</v>
      </c>
      <c r="E38" s="4" t="s">
        <v>1752</v>
      </c>
      <c r="F38" s="4" t="s">
        <v>135</v>
      </c>
      <c r="G38" s="4" t="s">
        <v>1692</v>
      </c>
      <c r="H38" s="4" t="s">
        <v>137</v>
      </c>
      <c r="I38" s="4" t="s">
        <v>144</v>
      </c>
      <c r="J38" s="4" t="s">
        <v>139</v>
      </c>
      <c r="K38" s="4" t="s">
        <v>1785</v>
      </c>
      <c r="L38" s="4" t="s">
        <v>151</v>
      </c>
      <c r="M38" s="4"/>
      <c r="N38" s="4"/>
      <c r="O38" s="4"/>
      <c r="P38" s="4" t="s">
        <v>1790</v>
      </c>
    </row>
    <row r="39" spans="1:16" s="8" customFormat="1" ht="15.75" thickBot="1" x14ac:dyDescent="0.3">
      <c r="A39" s="16">
        <v>29</v>
      </c>
      <c r="B39" s="17" t="s">
        <v>1722</v>
      </c>
      <c r="C39" s="4">
        <v>1090408242</v>
      </c>
      <c r="D39" s="4">
        <v>7</v>
      </c>
      <c r="E39" s="4" t="s">
        <v>1753</v>
      </c>
      <c r="F39" s="4" t="s">
        <v>135</v>
      </c>
      <c r="G39" s="4" t="s">
        <v>1692</v>
      </c>
      <c r="H39" s="4" t="s">
        <v>137</v>
      </c>
      <c r="I39" s="4" t="s">
        <v>144</v>
      </c>
      <c r="J39" s="4" t="s">
        <v>139</v>
      </c>
      <c r="K39" s="4" t="s">
        <v>1786</v>
      </c>
      <c r="L39" s="4" t="s">
        <v>151</v>
      </c>
      <c r="M39" s="4"/>
      <c r="N39" s="4"/>
      <c r="O39" s="4"/>
      <c r="P39" s="4" t="s">
        <v>1790</v>
      </c>
    </row>
    <row r="40" spans="1:16" s="8" customFormat="1" ht="15.75" thickBot="1" x14ac:dyDescent="0.3">
      <c r="A40" s="16">
        <v>30</v>
      </c>
      <c r="B40" s="17" t="s">
        <v>1723</v>
      </c>
      <c r="C40" s="4">
        <v>43455357</v>
      </c>
      <c r="D40" s="4">
        <v>3</v>
      </c>
      <c r="E40" s="4" t="s">
        <v>1754</v>
      </c>
      <c r="F40" s="4" t="s">
        <v>135</v>
      </c>
      <c r="G40" s="4" t="s">
        <v>1692</v>
      </c>
      <c r="H40" s="4" t="s">
        <v>137</v>
      </c>
      <c r="I40" s="4" t="s">
        <v>144</v>
      </c>
      <c r="J40" s="4" t="s">
        <v>139</v>
      </c>
      <c r="K40" s="4" t="s">
        <v>1787</v>
      </c>
      <c r="L40" s="4" t="s">
        <v>151</v>
      </c>
      <c r="M40" s="4"/>
      <c r="N40" s="4"/>
      <c r="O40" s="4"/>
      <c r="P40" s="4" t="s">
        <v>1790</v>
      </c>
    </row>
    <row r="41" spans="1:16" s="8" customFormat="1" ht="15.75" thickBot="1" x14ac:dyDescent="0.3">
      <c r="A41" s="16">
        <v>31</v>
      </c>
      <c r="B41" s="17" t="s">
        <v>1724</v>
      </c>
      <c r="C41" s="4">
        <v>80158487</v>
      </c>
      <c r="D41" s="4">
        <v>3</v>
      </c>
      <c r="E41" s="4" t="s">
        <v>1755</v>
      </c>
      <c r="F41" s="4" t="s">
        <v>135</v>
      </c>
      <c r="G41" s="4" t="s">
        <v>1692</v>
      </c>
      <c r="H41" s="4" t="s">
        <v>137</v>
      </c>
      <c r="I41" s="4" t="s">
        <v>144</v>
      </c>
      <c r="J41" s="4" t="s">
        <v>139</v>
      </c>
      <c r="K41" s="4" t="s">
        <v>1788</v>
      </c>
      <c r="L41" s="4" t="s">
        <v>151</v>
      </c>
      <c r="M41" s="4"/>
      <c r="N41" s="4"/>
      <c r="O41" s="4"/>
      <c r="P41" s="4" t="s">
        <v>1790</v>
      </c>
    </row>
    <row r="42" spans="1:16" s="8" customFormat="1" ht="15.75" thickBot="1" x14ac:dyDescent="0.3">
      <c r="A42" s="16">
        <v>32</v>
      </c>
      <c r="B42" s="17" t="s">
        <v>1725</v>
      </c>
      <c r="C42" s="4">
        <v>901912164</v>
      </c>
      <c r="D42" s="4">
        <v>1</v>
      </c>
      <c r="E42" s="4" t="s">
        <v>1756</v>
      </c>
      <c r="F42" s="4" t="s">
        <v>141</v>
      </c>
      <c r="G42" s="4" t="s">
        <v>142</v>
      </c>
      <c r="H42" s="4" t="s">
        <v>137</v>
      </c>
      <c r="I42" s="4" t="s">
        <v>138</v>
      </c>
      <c r="J42" s="4" t="s">
        <v>139</v>
      </c>
      <c r="K42" s="4" t="s">
        <v>1789</v>
      </c>
      <c r="L42" s="4" t="s">
        <v>140</v>
      </c>
      <c r="M42" s="4"/>
      <c r="N42" s="4"/>
      <c r="O42" s="4"/>
      <c r="P42" s="4" t="s">
        <v>1790</v>
      </c>
    </row>
    <row r="43" spans="1:16" s="8" customFormat="1" ht="15.75" thickBot="1" x14ac:dyDescent="0.3">
      <c r="A43" s="16">
        <v>33</v>
      </c>
      <c r="B43" s="17" t="s">
        <v>1791</v>
      </c>
      <c r="C43" s="4">
        <v>901287467</v>
      </c>
      <c r="D43" s="4">
        <v>6</v>
      </c>
      <c r="E43" s="4" t="s">
        <v>1793</v>
      </c>
      <c r="F43" s="4" t="s">
        <v>135</v>
      </c>
      <c r="G43" s="4" t="s">
        <v>136</v>
      </c>
      <c r="H43" s="4" t="s">
        <v>137</v>
      </c>
      <c r="I43" s="4" t="s">
        <v>138</v>
      </c>
      <c r="J43" s="4" t="s">
        <v>139</v>
      </c>
      <c r="K43" s="4" t="s">
        <v>1789</v>
      </c>
      <c r="L43" s="4" t="s">
        <v>146</v>
      </c>
      <c r="M43" s="4">
        <v>901912164</v>
      </c>
      <c r="N43" s="4">
        <v>1</v>
      </c>
      <c r="O43" s="4">
        <v>50</v>
      </c>
      <c r="P43" s="4" t="s">
        <v>1758</v>
      </c>
    </row>
    <row r="44" spans="1:16" s="8" customFormat="1" ht="15.75" thickBot="1" x14ac:dyDescent="0.3">
      <c r="A44" s="16">
        <v>34</v>
      </c>
      <c r="B44" s="17" t="s">
        <v>1792</v>
      </c>
      <c r="C44" s="4">
        <v>900495981</v>
      </c>
      <c r="D44" s="4">
        <v>9</v>
      </c>
      <c r="E44" s="4" t="s">
        <v>1794</v>
      </c>
      <c r="F44" s="4" t="s">
        <v>135</v>
      </c>
      <c r="G44" s="4" t="s">
        <v>136</v>
      </c>
      <c r="H44" s="4" t="s">
        <v>137</v>
      </c>
      <c r="I44" s="4" t="s">
        <v>138</v>
      </c>
      <c r="J44" s="4" t="s">
        <v>139</v>
      </c>
      <c r="K44" s="4" t="s">
        <v>1789</v>
      </c>
      <c r="L44" s="4" t="s">
        <v>146</v>
      </c>
      <c r="M44" s="4">
        <v>901912164</v>
      </c>
      <c r="N44" s="4">
        <v>1</v>
      </c>
      <c r="O44" s="4">
        <v>50</v>
      </c>
      <c r="P44" s="4" t="s">
        <v>1758</v>
      </c>
    </row>
    <row r="45" spans="1:16" s="8" customFormat="1" ht="15.75" thickBot="1" x14ac:dyDescent="0.3">
      <c r="A45" s="16">
        <v>35</v>
      </c>
      <c r="B45" s="17" t="s">
        <v>1902</v>
      </c>
      <c r="C45" s="4">
        <v>860403052</v>
      </c>
      <c r="D45" s="4">
        <v>3</v>
      </c>
      <c r="E45" s="4" t="s">
        <v>2166</v>
      </c>
      <c r="F45" s="4" t="s">
        <v>135</v>
      </c>
      <c r="G45" s="4" t="s">
        <v>136</v>
      </c>
      <c r="H45" s="4" t="s">
        <v>137</v>
      </c>
      <c r="I45" s="4" t="s">
        <v>138</v>
      </c>
      <c r="J45" s="4" t="s">
        <v>139</v>
      </c>
      <c r="K45" s="4" t="s">
        <v>2167</v>
      </c>
      <c r="L45" s="4" t="s">
        <v>151</v>
      </c>
      <c r="M45" s="4"/>
      <c r="N45" s="4"/>
      <c r="O45" s="4"/>
      <c r="P45" s="4" t="s">
        <v>1758</v>
      </c>
    </row>
    <row r="46" spans="1:16" s="17" customFormat="1" ht="15.75" thickBot="1" x14ac:dyDescent="0.3">
      <c r="A46" s="16">
        <v>36</v>
      </c>
      <c r="B46" s="17" t="s">
        <v>1903</v>
      </c>
      <c r="C46" s="4">
        <v>3542305</v>
      </c>
      <c r="D46" s="4">
        <v>8</v>
      </c>
      <c r="E46" s="4" t="s">
        <v>4512</v>
      </c>
      <c r="F46" s="4" t="s">
        <v>135</v>
      </c>
      <c r="G46" s="4" t="s">
        <v>1692</v>
      </c>
      <c r="H46" s="4" t="s">
        <v>137</v>
      </c>
      <c r="I46" s="4" t="s">
        <v>144</v>
      </c>
      <c r="J46" s="4" t="s">
        <v>139</v>
      </c>
      <c r="K46" s="4" t="s">
        <v>4517</v>
      </c>
      <c r="L46" s="4" t="s">
        <v>151</v>
      </c>
      <c r="M46" s="4"/>
      <c r="N46" s="4"/>
      <c r="O46" s="4"/>
      <c r="P46" s="4" t="s">
        <v>4522</v>
      </c>
    </row>
    <row r="47" spans="1:16" s="17" customFormat="1" ht="15.75" thickBot="1" x14ac:dyDescent="0.3">
      <c r="A47" s="16">
        <v>37</v>
      </c>
      <c r="B47" s="17" t="s">
        <v>1904</v>
      </c>
      <c r="C47" s="4">
        <v>1010186990</v>
      </c>
      <c r="D47" s="4">
        <v>2</v>
      </c>
      <c r="E47" s="4" t="s">
        <v>4513</v>
      </c>
      <c r="F47" s="4" t="s">
        <v>135</v>
      </c>
      <c r="G47" s="4" t="s">
        <v>1692</v>
      </c>
      <c r="H47" s="4" t="s">
        <v>137</v>
      </c>
      <c r="I47" s="4" t="s">
        <v>144</v>
      </c>
      <c r="J47" s="4" t="s">
        <v>139</v>
      </c>
      <c r="K47" s="4" t="s">
        <v>4518</v>
      </c>
      <c r="L47" s="4" t="s">
        <v>151</v>
      </c>
      <c r="M47" s="4"/>
      <c r="N47" s="4"/>
      <c r="O47" s="4"/>
      <c r="P47" s="4" t="s">
        <v>4522</v>
      </c>
    </row>
    <row r="48" spans="1:16" s="17" customFormat="1" ht="15.75" thickBot="1" x14ac:dyDescent="0.3">
      <c r="A48" s="16">
        <v>38</v>
      </c>
      <c r="B48" s="17" t="s">
        <v>1905</v>
      </c>
      <c r="C48" s="4">
        <v>1032401384</v>
      </c>
      <c r="D48" s="4">
        <v>1</v>
      </c>
      <c r="E48" s="4" t="s">
        <v>4516</v>
      </c>
      <c r="F48" s="4" t="s">
        <v>135</v>
      </c>
      <c r="G48" s="4" t="s">
        <v>1692</v>
      </c>
      <c r="H48" s="4" t="s">
        <v>137</v>
      </c>
      <c r="I48" s="4" t="s">
        <v>144</v>
      </c>
      <c r="J48" s="4" t="s">
        <v>139</v>
      </c>
      <c r="K48" s="4" t="s">
        <v>4519</v>
      </c>
      <c r="L48" s="4" t="s">
        <v>151</v>
      </c>
      <c r="M48" s="4"/>
      <c r="N48" s="4"/>
      <c r="O48" s="4"/>
      <c r="P48" s="4" t="s">
        <v>4522</v>
      </c>
    </row>
    <row r="49" spans="1:16" s="17" customFormat="1" ht="15.75" thickBot="1" x14ac:dyDescent="0.3">
      <c r="A49" s="16">
        <v>39</v>
      </c>
      <c r="B49" s="17" t="s">
        <v>1906</v>
      </c>
      <c r="C49" s="4">
        <v>36380806</v>
      </c>
      <c r="D49" s="4">
        <v>1</v>
      </c>
      <c r="E49" s="4" t="s">
        <v>4514</v>
      </c>
      <c r="F49" s="4" t="s">
        <v>135</v>
      </c>
      <c r="G49" s="4" t="s">
        <v>1692</v>
      </c>
      <c r="H49" s="4" t="s">
        <v>137</v>
      </c>
      <c r="I49" s="4" t="s">
        <v>144</v>
      </c>
      <c r="J49" s="4" t="s">
        <v>139</v>
      </c>
      <c r="K49" s="4" t="s">
        <v>4520</v>
      </c>
      <c r="L49" s="4" t="s">
        <v>151</v>
      </c>
      <c r="M49" s="4"/>
      <c r="N49" s="4"/>
      <c r="O49" s="4"/>
      <c r="P49" s="4" t="s">
        <v>4522</v>
      </c>
    </row>
    <row r="50" spans="1:16" s="17" customFormat="1" ht="15.75" thickBot="1" x14ac:dyDescent="0.3">
      <c r="A50" s="16">
        <v>40</v>
      </c>
      <c r="B50" s="17" t="s">
        <v>1907</v>
      </c>
      <c r="C50" s="4">
        <v>1032468534</v>
      </c>
      <c r="D50" s="4">
        <v>8</v>
      </c>
      <c r="E50" s="4" t="s">
        <v>4515</v>
      </c>
      <c r="F50" s="4" t="s">
        <v>135</v>
      </c>
      <c r="G50" s="4" t="s">
        <v>1692</v>
      </c>
      <c r="H50" s="4" t="s">
        <v>137</v>
      </c>
      <c r="I50" s="4" t="s">
        <v>144</v>
      </c>
      <c r="J50" s="4" t="s">
        <v>139</v>
      </c>
      <c r="K50" s="4" t="s">
        <v>4521</v>
      </c>
      <c r="L50" s="4" t="s">
        <v>151</v>
      </c>
      <c r="M50" s="4"/>
      <c r="N50" s="4"/>
      <c r="O50" s="4"/>
      <c r="P50" s="4" t="s">
        <v>4522</v>
      </c>
    </row>
    <row r="351003" spans="1:6" x14ac:dyDescent="0.25">
      <c r="A351003" t="s">
        <v>135</v>
      </c>
      <c r="B351003" t="s">
        <v>136</v>
      </c>
      <c r="C351003" t="s">
        <v>137</v>
      </c>
      <c r="D351003" t="s">
        <v>138</v>
      </c>
      <c r="E351003" t="s">
        <v>139</v>
      </c>
      <c r="F351003" t="s">
        <v>140</v>
      </c>
    </row>
    <row r="351004" spans="1:6" x14ac:dyDescent="0.25">
      <c r="A351004" t="s">
        <v>141</v>
      </c>
      <c r="B351004" t="s">
        <v>142</v>
      </c>
      <c r="C351004" t="s">
        <v>143</v>
      </c>
      <c r="D351004" t="s">
        <v>144</v>
      </c>
      <c r="E351004" t="s">
        <v>145</v>
      </c>
      <c r="F351004" t="s">
        <v>146</v>
      </c>
    </row>
    <row r="351005" spans="1:6" x14ac:dyDescent="0.25">
      <c r="A351005" t="s">
        <v>147</v>
      </c>
      <c r="B351005" t="s">
        <v>148</v>
      </c>
      <c r="C351005" t="s">
        <v>149</v>
      </c>
      <c r="D351005" t="s">
        <v>150</v>
      </c>
      <c r="F351005" t="s">
        <v>151</v>
      </c>
    </row>
    <row r="351006" spans="1:6" x14ac:dyDescent="0.25">
      <c r="A351006" t="s">
        <v>152</v>
      </c>
      <c r="D351006" t="s">
        <v>153</v>
      </c>
    </row>
    <row r="351007" spans="1:6" x14ac:dyDescent="0.25">
      <c r="A351007" t="s">
        <v>154</v>
      </c>
      <c r="D351007" t="s">
        <v>155</v>
      </c>
    </row>
    <row r="351008" spans="1:6" x14ac:dyDescent="0.25">
      <c r="D351008" t="s">
        <v>156</v>
      </c>
    </row>
    <row r="351009" spans="4:4" x14ac:dyDescent="0.25">
      <c r="D351009" t="s">
        <v>157</v>
      </c>
    </row>
    <row r="351010" spans="4:4" x14ac:dyDescent="0.25">
      <c r="D351010" t="s">
        <v>158</v>
      </c>
    </row>
    <row r="351011" spans="4:4" x14ac:dyDescent="0.25">
      <c r="D351011" t="s">
        <v>159</v>
      </c>
    </row>
    <row r="351012" spans="4:4" x14ac:dyDescent="0.25">
      <c r="D351012" t="s">
        <v>160</v>
      </c>
    </row>
    <row r="351013" spans="4:4" x14ac:dyDescent="0.25">
      <c r="D351013" t="s">
        <v>161</v>
      </c>
    </row>
    <row r="351014" spans="4:4" x14ac:dyDescent="0.25">
      <c r="D351014" t="s">
        <v>162</v>
      </c>
    </row>
    <row r="351015" spans="4:4" x14ac:dyDescent="0.25">
      <c r="D351015" t="s">
        <v>163</v>
      </c>
    </row>
    <row r="351016" spans="4:4" x14ac:dyDescent="0.25">
      <c r="D351016" t="s">
        <v>164</v>
      </c>
    </row>
    <row r="351017" spans="4:4" x14ac:dyDescent="0.25">
      <c r="D351017" t="s">
        <v>165</v>
      </c>
    </row>
    <row r="351018" spans="4:4" x14ac:dyDescent="0.25">
      <c r="D351018" t="s">
        <v>166</v>
      </c>
    </row>
    <row r="351019" spans="4:4" x14ac:dyDescent="0.25">
      <c r="D351019" t="s">
        <v>167</v>
      </c>
    </row>
    <row r="351020" spans="4:4" x14ac:dyDescent="0.25">
      <c r="D351020" t="s">
        <v>168</v>
      </c>
    </row>
    <row r="351021" spans="4:4" x14ac:dyDescent="0.25">
      <c r="D351021" t="s">
        <v>169</v>
      </c>
    </row>
    <row r="351022" spans="4:4" x14ac:dyDescent="0.25">
      <c r="D351022" t="s">
        <v>170</v>
      </c>
    </row>
    <row r="351023" spans="4:4" x14ac:dyDescent="0.25">
      <c r="D351023" t="s">
        <v>171</v>
      </c>
    </row>
    <row r="351024" spans="4:4" x14ac:dyDescent="0.25">
      <c r="D351024" t="s">
        <v>172</v>
      </c>
    </row>
    <row r="351025" spans="4:4" x14ac:dyDescent="0.25">
      <c r="D351025" t="s">
        <v>173</v>
      </c>
    </row>
  </sheetData>
  <autoFilter ref="C10:P42" xr:uid="{00000000-0009-0000-0000-000001000000}"/>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C50"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D50 N11:N50"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E50 K11:K50"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50" xr:uid="{00000000-0002-0000-0100-000003000000}">
      <formula1>$A$351002:$A$351007</formula1>
    </dataValidation>
    <dataValidation type="list" allowBlank="1" showInputMessage="1" showErrorMessage="1" errorTitle="Entrada no válida" error="Por favor seleccione un elemento de la lista" promptTitle="Seleccione un elemento de la lista" sqref="G11:G50" xr:uid="{00000000-0002-0000-0100-000004000000}">
      <formula1>$B$351002:$B$351005</formula1>
    </dataValidation>
    <dataValidation type="list" allowBlank="1" showInputMessage="1" showErrorMessage="1" errorTitle="Entrada no válida" error="Por favor seleccione un elemento de la lista" promptTitle="Seleccione un elemento de la lista" sqref="H11:H50" xr:uid="{00000000-0002-0000-0100-000005000000}">
      <formula1>$C$351002:$C$351005</formula1>
    </dataValidation>
    <dataValidation type="list" allowBlank="1" showInputMessage="1" showErrorMessage="1" errorTitle="Entrada no válida" error="Por favor seleccione un elemento de la lista" promptTitle="Seleccione un elemento de la lista" sqref="I11:I50" xr:uid="{00000000-0002-0000-0100-000006000000}">
      <formula1>$D$351002:$D$351025</formula1>
    </dataValidation>
    <dataValidation type="list" allowBlank="1" showInputMessage="1" showErrorMessage="1" errorTitle="Entrada no válida" error="Por favor seleccione un elemento de la lista" promptTitle="Seleccione un elemento de la lista" sqref="J11:J50" xr:uid="{00000000-0002-0000-0100-000007000000}">
      <formula1>$E$351002:$E$351004</formula1>
    </dataValidation>
    <dataValidation type="list" allowBlank="1" showInputMessage="1" showErrorMessage="1" errorTitle="Entrada no válida" error="Por favor seleccione un elemento de la lista" promptTitle="Seleccione un elemento de la lista" sqref="L11:L50" xr:uid="{00000000-0002-0000-0100-000008000000}">
      <formula1>$F$351002:$F$351005</formula1>
    </dataValidation>
    <dataValidation type="whole" allowBlank="1" showInputMessage="1" showErrorMessage="1" errorTitle="Entrada no válida" error="Por favor escriba un número entero" promptTitle="Escriba un número entero en esta casilla" sqref="M11:M50" xr:uid="{00000000-0002-0000-0100-000009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50" xr:uid="{00000000-0002-0000-0100-00000A000000}">
      <formula1>-999</formula1>
      <formula2>999</formula2>
    </dataValidation>
    <dataValidation type="textLength" allowBlank="1" showInputMessage="1" showErrorMessage="1" errorTitle="Entrada no válida" error="Escriba un texto  Maximo 3500 Caracteres" promptTitle="Cualquier contenido Maximo 3500 Caracteres" sqref="P11:P50" xr:uid="{00000000-0002-0000-0100-00000B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pane xSplit="2" ySplit="10" topLeftCell="AG11" activePane="bottomRight" state="frozen"/>
      <selection pane="topRight" activeCell="C1" sqref="C1"/>
      <selection pane="bottomLeft" activeCell="A11" sqref="A11"/>
      <selection pane="bottomRight" activeCell="AJ12" sqref="AJ12"/>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3.42578125"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119</v>
      </c>
    </row>
    <row r="5" spans="1:41" x14ac:dyDescent="0.25">
      <c r="B5" s="1" t="s">
        <v>6</v>
      </c>
      <c r="C5" s="5">
        <v>46021</v>
      </c>
    </row>
    <row r="6" spans="1:41" x14ac:dyDescent="0.25">
      <c r="B6" s="1" t="s">
        <v>7</v>
      </c>
      <c r="C6" s="1">
        <v>1</v>
      </c>
      <c r="D6" s="1" t="s">
        <v>8</v>
      </c>
    </row>
    <row r="8" spans="1:41" x14ac:dyDescent="0.25">
      <c r="A8" s="1" t="s">
        <v>9</v>
      </c>
      <c r="B8" s="18" t="s">
        <v>175</v>
      </c>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t="s">
        <v>27</v>
      </c>
      <c r="D11" s="4">
        <v>2025</v>
      </c>
      <c r="E11" s="4" t="s">
        <v>1795</v>
      </c>
      <c r="F11" s="4" t="s">
        <v>46</v>
      </c>
      <c r="G11" s="4" t="s">
        <v>1827</v>
      </c>
      <c r="H11" s="4" t="s">
        <v>27</v>
      </c>
      <c r="I11" s="4"/>
      <c r="J11" s="4" t="s">
        <v>1831</v>
      </c>
      <c r="K11" s="3">
        <v>45961</v>
      </c>
      <c r="L11" s="4" t="s">
        <v>240</v>
      </c>
      <c r="M11" s="4" t="s">
        <v>298</v>
      </c>
      <c r="N11" s="4" t="s">
        <v>208</v>
      </c>
      <c r="O11" s="4" t="s">
        <v>209</v>
      </c>
      <c r="P11" s="4" t="s">
        <v>242</v>
      </c>
      <c r="Q11" s="2" t="s">
        <v>27</v>
      </c>
      <c r="R11" s="2" t="s">
        <v>27</v>
      </c>
      <c r="S11" s="2" t="s">
        <v>27</v>
      </c>
      <c r="T11" s="2" t="s">
        <v>27</v>
      </c>
      <c r="U11" s="2" t="s">
        <v>27</v>
      </c>
      <c r="V11" s="2" t="s">
        <v>27</v>
      </c>
      <c r="W11" s="4" t="s">
        <v>1863</v>
      </c>
      <c r="X11" s="3">
        <v>45979</v>
      </c>
      <c r="Y11" s="4" t="s">
        <v>211</v>
      </c>
      <c r="Z11" s="4">
        <v>30</v>
      </c>
      <c r="AA11" s="4" t="s">
        <v>237</v>
      </c>
      <c r="AB11" s="4" t="s">
        <v>229</v>
      </c>
      <c r="AC11" s="4" t="s">
        <v>221</v>
      </c>
      <c r="AD11" s="4"/>
      <c r="AE11" s="4"/>
      <c r="AF11" s="4">
        <v>36080710</v>
      </c>
      <c r="AG11" s="4">
        <v>800103052</v>
      </c>
      <c r="AH11" s="2" t="s">
        <v>27</v>
      </c>
      <c r="AI11" s="2" t="s">
        <v>27</v>
      </c>
      <c r="AJ11" s="4" t="s">
        <v>1790</v>
      </c>
      <c r="AK11" s="3">
        <v>45992</v>
      </c>
      <c r="AL11" s="3">
        <v>46022</v>
      </c>
      <c r="AM11" s="4" t="s">
        <v>35</v>
      </c>
      <c r="AN11" s="4"/>
      <c r="AO11" s="4" t="s">
        <v>35</v>
      </c>
    </row>
    <row r="12" spans="1:41" s="8" customFormat="1" ht="15.75" thickBot="1" x14ac:dyDescent="0.3">
      <c r="A12" s="7">
        <v>2</v>
      </c>
      <c r="B12" s="8" t="s">
        <v>1695</v>
      </c>
      <c r="C12" s="6" t="s">
        <v>27</v>
      </c>
      <c r="D12" s="4">
        <v>2025</v>
      </c>
      <c r="E12" s="4" t="s">
        <v>1796</v>
      </c>
      <c r="F12" s="4" t="s">
        <v>28</v>
      </c>
      <c r="G12" s="4" t="s">
        <v>66</v>
      </c>
      <c r="H12" s="4" t="s">
        <v>27</v>
      </c>
      <c r="I12" s="4"/>
      <c r="J12" s="4" t="s">
        <v>1832</v>
      </c>
      <c r="K12" s="3">
        <v>45867</v>
      </c>
      <c r="L12" s="4" t="s">
        <v>255</v>
      </c>
      <c r="M12" s="4" t="s">
        <v>260</v>
      </c>
      <c r="N12" s="4" t="s">
        <v>224</v>
      </c>
      <c r="O12" s="4" t="s">
        <v>209</v>
      </c>
      <c r="P12" s="4" t="s">
        <v>253</v>
      </c>
      <c r="Q12" s="2" t="s">
        <v>27</v>
      </c>
      <c r="R12" s="2" t="s">
        <v>27</v>
      </c>
      <c r="S12" s="2" t="s">
        <v>27</v>
      </c>
      <c r="T12" s="2" t="s">
        <v>27</v>
      </c>
      <c r="U12" s="2" t="s">
        <v>27</v>
      </c>
      <c r="V12" s="2" t="s">
        <v>27</v>
      </c>
      <c r="W12" s="4" t="s">
        <v>1864</v>
      </c>
      <c r="X12" s="3">
        <v>45979</v>
      </c>
      <c r="Y12" s="4" t="s">
        <v>211</v>
      </c>
      <c r="Z12" s="4">
        <v>7</v>
      </c>
      <c r="AA12" s="4" t="s">
        <v>237</v>
      </c>
      <c r="AB12" s="4" t="s">
        <v>229</v>
      </c>
      <c r="AC12" s="4" t="s">
        <v>221</v>
      </c>
      <c r="AD12" s="4"/>
      <c r="AE12" s="4"/>
      <c r="AF12" s="4">
        <v>1773124000</v>
      </c>
      <c r="AG12" s="4">
        <v>830089648</v>
      </c>
      <c r="AH12" s="2" t="s">
        <v>27</v>
      </c>
      <c r="AI12" s="2" t="s">
        <v>27</v>
      </c>
      <c r="AJ12" s="4" t="s">
        <v>4511</v>
      </c>
      <c r="AK12" s="3">
        <v>46014</v>
      </c>
      <c r="AL12" s="3">
        <v>46021</v>
      </c>
      <c r="AM12" s="4" t="s">
        <v>35</v>
      </c>
      <c r="AN12" s="4"/>
      <c r="AO12" s="4" t="s">
        <v>35</v>
      </c>
    </row>
    <row r="13" spans="1:41" s="8" customFormat="1" ht="15.75" thickBot="1" x14ac:dyDescent="0.3">
      <c r="A13" s="7">
        <v>3</v>
      </c>
      <c r="B13" s="8" t="s">
        <v>1696</v>
      </c>
      <c r="C13" s="6" t="s">
        <v>27</v>
      </c>
      <c r="D13" s="4">
        <v>2025</v>
      </c>
      <c r="E13" s="4" t="s">
        <v>1797</v>
      </c>
      <c r="F13" s="4" t="s">
        <v>60</v>
      </c>
      <c r="G13" s="4" t="s">
        <v>1828</v>
      </c>
      <c r="H13" s="4" t="s">
        <v>27</v>
      </c>
      <c r="I13" s="4"/>
      <c r="J13" s="4" t="s">
        <v>1833</v>
      </c>
      <c r="K13" s="3">
        <v>45981</v>
      </c>
      <c r="L13" s="4" t="s">
        <v>240</v>
      </c>
      <c r="M13" s="4" t="s">
        <v>302</v>
      </c>
      <c r="N13" s="4" t="s">
        <v>208</v>
      </c>
      <c r="O13" s="4" t="s">
        <v>209</v>
      </c>
      <c r="P13" s="4" t="s">
        <v>242</v>
      </c>
      <c r="Q13" s="2" t="s">
        <v>27</v>
      </c>
      <c r="R13" s="2" t="s">
        <v>27</v>
      </c>
      <c r="S13" s="2" t="s">
        <v>27</v>
      </c>
      <c r="T13" s="2" t="s">
        <v>27</v>
      </c>
      <c r="U13" s="2" t="s">
        <v>27</v>
      </c>
      <c r="V13" s="2" t="s">
        <v>27</v>
      </c>
      <c r="W13" s="4" t="s">
        <v>1865</v>
      </c>
      <c r="X13" s="3">
        <v>45954</v>
      </c>
      <c r="Y13" s="4" t="s">
        <v>211</v>
      </c>
      <c r="Z13" s="4">
        <v>148</v>
      </c>
      <c r="AA13" s="4" t="s">
        <v>237</v>
      </c>
      <c r="AB13" s="4" t="s">
        <v>229</v>
      </c>
      <c r="AC13" s="4" t="s">
        <v>221</v>
      </c>
      <c r="AD13" s="4"/>
      <c r="AE13" s="4"/>
      <c r="AF13" s="4">
        <v>27043500</v>
      </c>
      <c r="AG13" s="4">
        <v>1000078321</v>
      </c>
      <c r="AH13" s="2" t="s">
        <v>27</v>
      </c>
      <c r="AI13" s="2" t="s">
        <v>27</v>
      </c>
      <c r="AJ13" s="4" t="s">
        <v>1790</v>
      </c>
      <c r="AK13" s="3">
        <v>45993</v>
      </c>
      <c r="AL13" s="3">
        <v>46142</v>
      </c>
      <c r="AM13" s="4" t="s">
        <v>35</v>
      </c>
      <c r="AN13" s="4"/>
      <c r="AO13" s="4" t="s">
        <v>35</v>
      </c>
    </row>
    <row r="14" spans="1:41" s="8" customFormat="1" ht="15.75" thickBot="1" x14ac:dyDescent="0.3">
      <c r="A14" s="7">
        <v>4</v>
      </c>
      <c r="B14" s="8" t="s">
        <v>1697</v>
      </c>
      <c r="C14" s="6" t="s">
        <v>27</v>
      </c>
      <c r="D14" s="4">
        <v>2025</v>
      </c>
      <c r="E14" s="4" t="s">
        <v>1798</v>
      </c>
      <c r="F14" s="4" t="s">
        <v>60</v>
      </c>
      <c r="G14" s="4" t="s">
        <v>1828</v>
      </c>
      <c r="H14" s="4" t="s">
        <v>27</v>
      </c>
      <c r="I14" s="4"/>
      <c r="J14" s="4" t="s">
        <v>1834</v>
      </c>
      <c r="K14" s="3">
        <v>45980</v>
      </c>
      <c r="L14" s="4" t="s">
        <v>240</v>
      </c>
      <c r="M14" s="4" t="s">
        <v>302</v>
      </c>
      <c r="N14" s="4" t="s">
        <v>208</v>
      </c>
      <c r="O14" s="4" t="s">
        <v>209</v>
      </c>
      <c r="P14" s="4" t="s">
        <v>242</v>
      </c>
      <c r="Q14" s="2" t="s">
        <v>27</v>
      </c>
      <c r="R14" s="2" t="s">
        <v>27</v>
      </c>
      <c r="S14" s="2" t="s">
        <v>27</v>
      </c>
      <c r="T14" s="2" t="s">
        <v>27</v>
      </c>
      <c r="U14" s="2" t="s">
        <v>27</v>
      </c>
      <c r="V14" s="2" t="s">
        <v>27</v>
      </c>
      <c r="W14" s="4" t="s">
        <v>1866</v>
      </c>
      <c r="X14" s="3">
        <v>45982</v>
      </c>
      <c r="Y14" s="4" t="s">
        <v>211</v>
      </c>
      <c r="Z14" s="4">
        <v>21</v>
      </c>
      <c r="AA14" s="4" t="s">
        <v>237</v>
      </c>
      <c r="AB14" s="4" t="s">
        <v>229</v>
      </c>
      <c r="AC14" s="4" t="s">
        <v>221</v>
      </c>
      <c r="AD14" s="4"/>
      <c r="AE14" s="4"/>
      <c r="AF14" s="4">
        <v>12181500</v>
      </c>
      <c r="AG14" s="4">
        <v>1013644436</v>
      </c>
      <c r="AH14" s="2" t="s">
        <v>27</v>
      </c>
      <c r="AI14" s="2" t="s">
        <v>27</v>
      </c>
      <c r="AJ14" s="4" t="s">
        <v>1790</v>
      </c>
      <c r="AK14" s="3">
        <v>46000</v>
      </c>
      <c r="AL14" s="3">
        <v>46021</v>
      </c>
      <c r="AM14" s="4" t="s">
        <v>35</v>
      </c>
      <c r="AN14" s="4"/>
      <c r="AO14" s="4" t="s">
        <v>35</v>
      </c>
    </row>
    <row r="15" spans="1:41" s="8" customFormat="1" ht="15.75" thickBot="1" x14ac:dyDescent="0.3">
      <c r="A15" s="7">
        <v>5</v>
      </c>
      <c r="B15" s="8" t="s">
        <v>1698</v>
      </c>
      <c r="C15" s="6" t="s">
        <v>27</v>
      </c>
      <c r="D15" s="4">
        <v>2025</v>
      </c>
      <c r="E15" s="4" t="s">
        <v>1799</v>
      </c>
      <c r="F15" s="4" t="s">
        <v>60</v>
      </c>
      <c r="G15" s="4" t="s">
        <v>1828</v>
      </c>
      <c r="H15" s="4" t="s">
        <v>27</v>
      </c>
      <c r="I15" s="4"/>
      <c r="J15" s="4" t="s">
        <v>1835</v>
      </c>
      <c r="K15" s="3">
        <v>45981</v>
      </c>
      <c r="L15" s="4" t="s">
        <v>240</v>
      </c>
      <c r="M15" s="4" t="s">
        <v>302</v>
      </c>
      <c r="N15" s="4" t="s">
        <v>208</v>
      </c>
      <c r="O15" s="4" t="s">
        <v>209</v>
      </c>
      <c r="P15" s="4" t="s">
        <v>242</v>
      </c>
      <c r="Q15" s="2" t="s">
        <v>27</v>
      </c>
      <c r="R15" s="2" t="s">
        <v>27</v>
      </c>
      <c r="S15" s="2" t="s">
        <v>27</v>
      </c>
      <c r="T15" s="2" t="s">
        <v>27</v>
      </c>
      <c r="U15" s="2" t="s">
        <v>27</v>
      </c>
      <c r="V15" s="2" t="s">
        <v>27</v>
      </c>
      <c r="W15" s="4" t="s">
        <v>1867</v>
      </c>
      <c r="X15" s="3">
        <v>45986</v>
      </c>
      <c r="Y15" s="4" t="s">
        <v>211</v>
      </c>
      <c r="Z15" s="4">
        <v>25</v>
      </c>
      <c r="AA15" s="4" t="s">
        <v>237</v>
      </c>
      <c r="AB15" s="4" t="s">
        <v>229</v>
      </c>
      <c r="AC15" s="4" t="s">
        <v>221</v>
      </c>
      <c r="AD15" s="4"/>
      <c r="AE15" s="4"/>
      <c r="AF15" s="4">
        <v>14870000</v>
      </c>
      <c r="AG15" s="4">
        <v>1019084739</v>
      </c>
      <c r="AH15" s="2" t="s">
        <v>27</v>
      </c>
      <c r="AI15" s="2" t="s">
        <v>27</v>
      </c>
      <c r="AJ15" s="4" t="s">
        <v>1790</v>
      </c>
      <c r="AK15" s="3">
        <v>45996</v>
      </c>
      <c r="AL15" s="3">
        <v>46021</v>
      </c>
      <c r="AM15" s="4" t="s">
        <v>35</v>
      </c>
      <c r="AN15" s="4"/>
      <c r="AO15" s="4" t="s">
        <v>35</v>
      </c>
    </row>
    <row r="16" spans="1:41" s="8" customFormat="1" ht="15.75" thickBot="1" x14ac:dyDescent="0.3">
      <c r="A16" s="7">
        <v>6</v>
      </c>
      <c r="B16" s="8" t="s">
        <v>1699</v>
      </c>
      <c r="C16" s="6" t="s">
        <v>27</v>
      </c>
      <c r="D16" s="4">
        <v>2025</v>
      </c>
      <c r="E16" s="4" t="s">
        <v>1800</v>
      </c>
      <c r="F16" s="4" t="s">
        <v>60</v>
      </c>
      <c r="G16" s="4" t="s">
        <v>1828</v>
      </c>
      <c r="H16" s="4" t="s">
        <v>27</v>
      </c>
      <c r="I16" s="4"/>
      <c r="J16" s="4" t="s">
        <v>1836</v>
      </c>
      <c r="K16" s="3">
        <v>45985</v>
      </c>
      <c r="L16" s="4" t="s">
        <v>240</v>
      </c>
      <c r="M16" s="4" t="s">
        <v>302</v>
      </c>
      <c r="N16" s="4" t="s">
        <v>208</v>
      </c>
      <c r="O16" s="4" t="s">
        <v>209</v>
      </c>
      <c r="P16" s="4" t="s">
        <v>242</v>
      </c>
      <c r="Q16" s="2" t="s">
        <v>27</v>
      </c>
      <c r="R16" s="2" t="s">
        <v>27</v>
      </c>
      <c r="S16" s="2" t="s">
        <v>27</v>
      </c>
      <c r="T16" s="2" t="s">
        <v>27</v>
      </c>
      <c r="U16" s="2" t="s">
        <v>27</v>
      </c>
      <c r="V16" s="2" t="s">
        <v>27</v>
      </c>
      <c r="W16" s="4" t="s">
        <v>1868</v>
      </c>
      <c r="X16" s="3">
        <v>45987</v>
      </c>
      <c r="Y16" s="4" t="s">
        <v>211</v>
      </c>
      <c r="Z16" s="4">
        <v>146</v>
      </c>
      <c r="AA16" s="4" t="s">
        <v>237</v>
      </c>
      <c r="AB16" s="4" t="s">
        <v>229</v>
      </c>
      <c r="AC16" s="4" t="s">
        <v>221</v>
      </c>
      <c r="AD16" s="4"/>
      <c r="AE16" s="4"/>
      <c r="AF16" s="4">
        <v>44665500</v>
      </c>
      <c r="AG16" s="4">
        <v>79688534</v>
      </c>
      <c r="AH16" s="2" t="s">
        <v>27</v>
      </c>
      <c r="AI16" s="2" t="s">
        <v>27</v>
      </c>
      <c r="AJ16" s="4" t="s">
        <v>1790</v>
      </c>
      <c r="AK16" s="3">
        <v>45995</v>
      </c>
      <c r="AL16" s="3">
        <v>46142</v>
      </c>
      <c r="AM16" s="4" t="s">
        <v>35</v>
      </c>
      <c r="AN16" s="4"/>
      <c r="AO16" s="4" t="s">
        <v>35</v>
      </c>
    </row>
    <row r="17" spans="1:41" s="8" customFormat="1" ht="15.75" thickBot="1" x14ac:dyDescent="0.3">
      <c r="A17" s="7">
        <v>7</v>
      </c>
      <c r="B17" s="8" t="s">
        <v>1700</v>
      </c>
      <c r="C17" s="6" t="s">
        <v>27</v>
      </c>
      <c r="D17" s="4">
        <v>2025</v>
      </c>
      <c r="E17" s="4" t="s">
        <v>1801</v>
      </c>
      <c r="F17" s="4" t="s">
        <v>60</v>
      </c>
      <c r="G17" s="4" t="s">
        <v>1828</v>
      </c>
      <c r="H17" s="4" t="s">
        <v>27</v>
      </c>
      <c r="I17" s="4"/>
      <c r="J17" s="4" t="s">
        <v>1837</v>
      </c>
      <c r="K17" s="3">
        <v>45986</v>
      </c>
      <c r="L17" s="4" t="s">
        <v>240</v>
      </c>
      <c r="M17" s="4" t="s">
        <v>302</v>
      </c>
      <c r="N17" s="4" t="s">
        <v>208</v>
      </c>
      <c r="O17" s="4" t="s">
        <v>209</v>
      </c>
      <c r="P17" s="4" t="s">
        <v>242</v>
      </c>
      <c r="Q17" s="2" t="s">
        <v>27</v>
      </c>
      <c r="R17" s="2" t="s">
        <v>27</v>
      </c>
      <c r="S17" s="2" t="s">
        <v>27</v>
      </c>
      <c r="T17" s="2" t="s">
        <v>27</v>
      </c>
      <c r="U17" s="2" t="s">
        <v>27</v>
      </c>
      <c r="V17" s="2" t="s">
        <v>27</v>
      </c>
      <c r="W17" s="4" t="s">
        <v>1869</v>
      </c>
      <c r="X17" s="3">
        <v>45988</v>
      </c>
      <c r="Y17" s="4" t="s">
        <v>211</v>
      </c>
      <c r="Z17" s="4">
        <v>147</v>
      </c>
      <c r="AA17" s="4" t="s">
        <v>237</v>
      </c>
      <c r="AB17" s="4" t="s">
        <v>229</v>
      </c>
      <c r="AC17" s="4" t="s">
        <v>221</v>
      </c>
      <c r="AD17" s="4"/>
      <c r="AE17" s="4"/>
      <c r="AF17" s="4">
        <v>44665500</v>
      </c>
      <c r="AG17" s="4">
        <v>59831026</v>
      </c>
      <c r="AH17" s="2" t="s">
        <v>27</v>
      </c>
      <c r="AI17" s="2" t="s">
        <v>27</v>
      </c>
      <c r="AJ17" s="4" t="s">
        <v>1790</v>
      </c>
      <c r="AK17" s="3">
        <v>45994</v>
      </c>
      <c r="AL17" s="3">
        <v>46142</v>
      </c>
      <c r="AM17" s="4" t="s">
        <v>35</v>
      </c>
      <c r="AN17" s="4"/>
      <c r="AO17" s="4" t="s">
        <v>35</v>
      </c>
    </row>
    <row r="18" spans="1:41" s="8" customFormat="1" ht="15.75" thickBot="1" x14ac:dyDescent="0.3">
      <c r="A18" s="7">
        <v>8</v>
      </c>
      <c r="B18" s="8" t="s">
        <v>1701</v>
      </c>
      <c r="C18" s="6" t="s">
        <v>27</v>
      </c>
      <c r="D18" s="4">
        <v>2025</v>
      </c>
      <c r="E18" s="4" t="s">
        <v>1802</v>
      </c>
      <c r="F18" s="4" t="s">
        <v>60</v>
      </c>
      <c r="G18" s="4" t="s">
        <v>1828</v>
      </c>
      <c r="H18" s="4" t="s">
        <v>27</v>
      </c>
      <c r="I18" s="4"/>
      <c r="J18" s="4" t="s">
        <v>1838</v>
      </c>
      <c r="K18" s="3">
        <v>45986</v>
      </c>
      <c r="L18" s="4" t="s">
        <v>240</v>
      </c>
      <c r="M18" s="4" t="s">
        <v>302</v>
      </c>
      <c r="N18" s="4" t="s">
        <v>208</v>
      </c>
      <c r="O18" s="4" t="s">
        <v>209</v>
      </c>
      <c r="P18" s="4" t="s">
        <v>242</v>
      </c>
      <c r="Q18" s="2" t="s">
        <v>27</v>
      </c>
      <c r="R18" s="2" t="s">
        <v>27</v>
      </c>
      <c r="S18" s="2" t="s">
        <v>27</v>
      </c>
      <c r="T18" s="2" t="s">
        <v>27</v>
      </c>
      <c r="U18" s="2" t="s">
        <v>27</v>
      </c>
      <c r="V18" s="2" t="s">
        <v>27</v>
      </c>
      <c r="W18" s="4" t="s">
        <v>1870</v>
      </c>
      <c r="X18" s="3">
        <v>45988</v>
      </c>
      <c r="Y18" s="4" t="s">
        <v>211</v>
      </c>
      <c r="Z18" s="4">
        <v>27</v>
      </c>
      <c r="AA18" s="4" t="s">
        <v>237</v>
      </c>
      <c r="AB18" s="4" t="s">
        <v>229</v>
      </c>
      <c r="AC18" s="4" t="s">
        <v>221</v>
      </c>
      <c r="AD18" s="4"/>
      <c r="AE18" s="4"/>
      <c r="AF18" s="4">
        <v>12181500</v>
      </c>
      <c r="AG18" s="4">
        <v>1018457435</v>
      </c>
      <c r="AH18" s="2" t="s">
        <v>27</v>
      </c>
      <c r="AI18" s="2" t="s">
        <v>27</v>
      </c>
      <c r="AJ18" s="4" t="s">
        <v>1790</v>
      </c>
      <c r="AK18" s="3">
        <v>45994</v>
      </c>
      <c r="AL18" s="3">
        <v>46021</v>
      </c>
      <c r="AM18" s="4" t="s">
        <v>35</v>
      </c>
      <c r="AN18" s="4"/>
      <c r="AO18" s="4" t="s">
        <v>35</v>
      </c>
    </row>
    <row r="19" spans="1:41" s="8" customFormat="1" ht="15.75" thickBot="1" x14ac:dyDescent="0.3">
      <c r="A19" s="7">
        <v>9</v>
      </c>
      <c r="B19" s="8" t="s">
        <v>1702</v>
      </c>
      <c r="C19" s="6" t="s">
        <v>27</v>
      </c>
      <c r="D19" s="4">
        <v>2025</v>
      </c>
      <c r="E19" s="4" t="s">
        <v>1803</v>
      </c>
      <c r="F19" s="4" t="s">
        <v>50</v>
      </c>
      <c r="G19" s="4" t="s">
        <v>1829</v>
      </c>
      <c r="H19" s="4" t="s">
        <v>27</v>
      </c>
      <c r="I19" s="4"/>
      <c r="J19" s="4" t="s">
        <v>1839</v>
      </c>
      <c r="K19" s="3">
        <v>45988</v>
      </c>
      <c r="L19" s="4" t="s">
        <v>240</v>
      </c>
      <c r="M19" s="4" t="s">
        <v>247</v>
      </c>
      <c r="N19" s="4" t="s">
        <v>208</v>
      </c>
      <c r="O19" s="4" t="s">
        <v>209</v>
      </c>
      <c r="P19" s="4" t="s">
        <v>253</v>
      </c>
      <c r="Q19" s="2" t="s">
        <v>27</v>
      </c>
      <c r="R19" s="2" t="s">
        <v>27</v>
      </c>
      <c r="S19" s="2" t="s">
        <v>27</v>
      </c>
      <c r="T19" s="2" t="s">
        <v>27</v>
      </c>
      <c r="U19" s="2" t="s">
        <v>27</v>
      </c>
      <c r="V19" s="2" t="s">
        <v>27</v>
      </c>
      <c r="W19" s="4" t="s">
        <v>1871</v>
      </c>
      <c r="X19" s="3">
        <v>45992</v>
      </c>
      <c r="Y19" s="4" t="s">
        <v>211</v>
      </c>
      <c r="Z19" s="4">
        <v>209</v>
      </c>
      <c r="AA19" s="4" t="s">
        <v>237</v>
      </c>
      <c r="AB19" s="4" t="s">
        <v>229</v>
      </c>
      <c r="AC19" s="4" t="s">
        <v>221</v>
      </c>
      <c r="AD19" s="4"/>
      <c r="AE19" s="4"/>
      <c r="AF19" s="4">
        <v>700000000</v>
      </c>
      <c r="AG19" s="4">
        <v>900706809</v>
      </c>
      <c r="AH19" s="2" t="s">
        <v>27</v>
      </c>
      <c r="AI19" s="2" t="s">
        <v>27</v>
      </c>
      <c r="AJ19" s="4" t="s">
        <v>1790</v>
      </c>
      <c r="AK19" s="3">
        <v>45997</v>
      </c>
      <c r="AL19" s="3">
        <v>46208</v>
      </c>
      <c r="AM19" s="4" t="s">
        <v>35</v>
      </c>
      <c r="AN19" s="4"/>
      <c r="AO19" s="4" t="s">
        <v>35</v>
      </c>
    </row>
    <row r="20" spans="1:41" s="8" customFormat="1" ht="15.75" thickBot="1" x14ac:dyDescent="0.3">
      <c r="A20" s="7">
        <v>10</v>
      </c>
      <c r="B20" s="8" t="s">
        <v>1703</v>
      </c>
      <c r="C20" s="6" t="s">
        <v>27</v>
      </c>
      <c r="D20" s="4">
        <v>2025</v>
      </c>
      <c r="E20" s="4" t="s">
        <v>1804</v>
      </c>
      <c r="F20" s="4" t="s">
        <v>60</v>
      </c>
      <c r="G20" s="4" t="s">
        <v>1830</v>
      </c>
      <c r="H20" s="4" t="s">
        <v>27</v>
      </c>
      <c r="I20" s="4"/>
      <c r="J20" s="4" t="s">
        <v>1840</v>
      </c>
      <c r="K20" s="3">
        <v>45988</v>
      </c>
      <c r="L20" s="4" t="s">
        <v>240</v>
      </c>
      <c r="M20" s="4" t="s">
        <v>298</v>
      </c>
      <c r="N20" s="4" t="s">
        <v>208</v>
      </c>
      <c r="O20" s="4" t="s">
        <v>209</v>
      </c>
      <c r="P20" s="4" t="s">
        <v>242</v>
      </c>
      <c r="Q20" s="2" t="s">
        <v>27</v>
      </c>
      <c r="R20" s="2" t="s">
        <v>27</v>
      </c>
      <c r="S20" s="2" t="s">
        <v>27</v>
      </c>
      <c r="T20" s="2" t="s">
        <v>27</v>
      </c>
      <c r="U20" s="2" t="s">
        <v>27</v>
      </c>
      <c r="V20" s="2" t="s">
        <v>27</v>
      </c>
      <c r="W20" s="4" t="s">
        <v>1872</v>
      </c>
      <c r="X20" s="3">
        <v>45989</v>
      </c>
      <c r="Y20" s="4" t="s">
        <v>211</v>
      </c>
      <c r="Z20" s="4">
        <v>26</v>
      </c>
      <c r="AA20" s="4" t="s">
        <v>237</v>
      </c>
      <c r="AB20" s="4" t="s">
        <v>229</v>
      </c>
      <c r="AC20" s="4" t="s">
        <v>221</v>
      </c>
      <c r="AD20" s="4"/>
      <c r="AE20" s="4"/>
      <c r="AF20" s="4">
        <v>1309000</v>
      </c>
      <c r="AG20" s="4">
        <v>900427477</v>
      </c>
      <c r="AH20" s="2" t="s">
        <v>27</v>
      </c>
      <c r="AI20" s="2" t="s">
        <v>27</v>
      </c>
      <c r="AJ20" s="4" t="s">
        <v>1790</v>
      </c>
      <c r="AK20" s="3">
        <v>45996</v>
      </c>
      <c r="AL20" s="3">
        <v>46022</v>
      </c>
      <c r="AM20" s="4" t="s">
        <v>35</v>
      </c>
      <c r="AN20" s="4"/>
      <c r="AO20" s="4" t="s">
        <v>35</v>
      </c>
    </row>
    <row r="21" spans="1:41" s="8" customFormat="1" ht="15.75" thickBot="1" x14ac:dyDescent="0.3">
      <c r="A21" s="7">
        <v>11</v>
      </c>
      <c r="B21" s="8" t="s">
        <v>1704</v>
      </c>
      <c r="C21" s="6" t="s">
        <v>27</v>
      </c>
      <c r="D21" s="4">
        <v>2025</v>
      </c>
      <c r="E21" s="4" t="s">
        <v>1805</v>
      </c>
      <c r="F21" s="4" t="s">
        <v>60</v>
      </c>
      <c r="G21" s="4" t="s">
        <v>1828</v>
      </c>
      <c r="H21" s="4" t="s">
        <v>27</v>
      </c>
      <c r="I21" s="4"/>
      <c r="J21" s="4" t="s">
        <v>1841</v>
      </c>
      <c r="K21" s="3">
        <v>46008</v>
      </c>
      <c r="L21" s="4" t="s">
        <v>240</v>
      </c>
      <c r="M21" s="4" t="s">
        <v>302</v>
      </c>
      <c r="N21" s="4" t="s">
        <v>208</v>
      </c>
      <c r="O21" s="4" t="s">
        <v>209</v>
      </c>
      <c r="P21" s="4" t="s">
        <v>242</v>
      </c>
      <c r="Q21" s="2" t="s">
        <v>27</v>
      </c>
      <c r="R21" s="2" t="s">
        <v>27</v>
      </c>
      <c r="S21" s="2" t="s">
        <v>27</v>
      </c>
      <c r="T21" s="2" t="s">
        <v>27</v>
      </c>
      <c r="U21" s="2" t="s">
        <v>27</v>
      </c>
      <c r="V21" s="2" t="s">
        <v>27</v>
      </c>
      <c r="W21" s="4" t="s">
        <v>1873</v>
      </c>
      <c r="X21" s="3">
        <v>46013</v>
      </c>
      <c r="Y21" s="4" t="s">
        <v>211</v>
      </c>
      <c r="Z21" s="4">
        <v>124</v>
      </c>
      <c r="AA21" s="4" t="s">
        <v>237</v>
      </c>
      <c r="AB21" s="4" t="s">
        <v>229</v>
      </c>
      <c r="AC21" s="4" t="s">
        <v>221</v>
      </c>
      <c r="AD21" s="4"/>
      <c r="AE21" s="4"/>
      <c r="AF21" s="4">
        <v>40605000</v>
      </c>
      <c r="AG21" s="4">
        <v>53004957</v>
      </c>
      <c r="AH21" s="2" t="s">
        <v>27</v>
      </c>
      <c r="AI21" s="2" t="s">
        <v>27</v>
      </c>
      <c r="AJ21" s="4" t="s">
        <v>1790</v>
      </c>
      <c r="AK21" s="3">
        <v>46017</v>
      </c>
      <c r="AL21" s="3">
        <v>46142</v>
      </c>
      <c r="AM21" s="4" t="s">
        <v>35</v>
      </c>
      <c r="AN21" s="4"/>
      <c r="AO21" s="4" t="s">
        <v>35</v>
      </c>
    </row>
    <row r="22" spans="1:41" s="8" customFormat="1" ht="15.75" thickBot="1" x14ac:dyDescent="0.3">
      <c r="A22" s="7">
        <v>12</v>
      </c>
      <c r="B22" s="8" t="s">
        <v>1705</v>
      </c>
      <c r="C22" s="6" t="s">
        <v>27</v>
      </c>
      <c r="D22" s="4">
        <v>2025</v>
      </c>
      <c r="E22" s="4" t="s">
        <v>1806</v>
      </c>
      <c r="F22" s="4" t="s">
        <v>46</v>
      </c>
      <c r="G22" s="4" t="s">
        <v>1830</v>
      </c>
      <c r="H22" s="4" t="s">
        <v>27</v>
      </c>
      <c r="I22" s="4"/>
      <c r="J22" s="4" t="s">
        <v>1842</v>
      </c>
      <c r="K22" s="3">
        <v>46002</v>
      </c>
      <c r="L22" s="4" t="s">
        <v>231</v>
      </c>
      <c r="M22" s="4" t="s">
        <v>299</v>
      </c>
      <c r="N22" s="4" t="s">
        <v>208</v>
      </c>
      <c r="O22" s="4" t="s">
        <v>209</v>
      </c>
      <c r="P22" s="4" t="s">
        <v>242</v>
      </c>
      <c r="Q22" s="2" t="s">
        <v>27</v>
      </c>
      <c r="R22" s="2" t="s">
        <v>27</v>
      </c>
      <c r="S22" s="2" t="s">
        <v>27</v>
      </c>
      <c r="T22" s="2" t="s">
        <v>27</v>
      </c>
      <c r="U22" s="2" t="s">
        <v>27</v>
      </c>
      <c r="V22" s="2" t="s">
        <v>27</v>
      </c>
      <c r="W22" s="4" t="s">
        <v>1874</v>
      </c>
      <c r="X22" s="3">
        <v>46002</v>
      </c>
      <c r="Y22" s="4" t="s">
        <v>211</v>
      </c>
      <c r="Z22" s="4">
        <v>35</v>
      </c>
      <c r="AA22" s="4" t="s">
        <v>237</v>
      </c>
      <c r="AB22" s="4" t="s">
        <v>229</v>
      </c>
      <c r="AC22" s="4" t="s">
        <v>221</v>
      </c>
      <c r="AD22" s="4"/>
      <c r="AE22" s="4"/>
      <c r="AF22" s="4">
        <v>18800000</v>
      </c>
      <c r="AG22" s="4">
        <v>804000673</v>
      </c>
      <c r="AH22" s="2" t="s">
        <v>27</v>
      </c>
      <c r="AI22" s="2" t="s">
        <v>27</v>
      </c>
      <c r="AJ22" s="4" t="s">
        <v>1790</v>
      </c>
      <c r="AK22" s="3">
        <v>46002</v>
      </c>
      <c r="AL22" s="3">
        <v>46038</v>
      </c>
      <c r="AM22" s="4" t="s">
        <v>35</v>
      </c>
      <c r="AN22" s="4"/>
      <c r="AO22" s="4" t="s">
        <v>35</v>
      </c>
    </row>
    <row r="23" spans="1:41" s="8" customFormat="1" ht="15.75" thickBot="1" x14ac:dyDescent="0.3">
      <c r="A23" s="7">
        <v>13</v>
      </c>
      <c r="B23" s="8" t="s">
        <v>1706</v>
      </c>
      <c r="C23" s="6" t="s">
        <v>27</v>
      </c>
      <c r="D23" s="4">
        <v>2025</v>
      </c>
      <c r="E23" s="4" t="s">
        <v>1807</v>
      </c>
      <c r="F23" s="4" t="s">
        <v>60</v>
      </c>
      <c r="G23" s="4" t="s">
        <v>1828</v>
      </c>
      <c r="H23" s="4" t="s">
        <v>27</v>
      </c>
      <c r="I23" s="4"/>
      <c r="J23" s="4" t="s">
        <v>1843</v>
      </c>
      <c r="K23" s="3">
        <v>45992</v>
      </c>
      <c r="L23" s="4" t="s">
        <v>240</v>
      </c>
      <c r="M23" s="4" t="s">
        <v>302</v>
      </c>
      <c r="N23" s="4" t="s">
        <v>208</v>
      </c>
      <c r="O23" s="4" t="s">
        <v>209</v>
      </c>
      <c r="P23" s="4" t="s">
        <v>242</v>
      </c>
      <c r="Q23" s="2" t="s">
        <v>27</v>
      </c>
      <c r="R23" s="2" t="s">
        <v>27</v>
      </c>
      <c r="S23" s="2" t="s">
        <v>27</v>
      </c>
      <c r="T23" s="2" t="s">
        <v>27</v>
      </c>
      <c r="U23" s="2" t="s">
        <v>27</v>
      </c>
      <c r="V23" s="2" t="s">
        <v>27</v>
      </c>
      <c r="W23" s="4" t="s">
        <v>1875</v>
      </c>
      <c r="X23" s="3">
        <v>45994</v>
      </c>
      <c r="Y23" s="4" t="s">
        <v>211</v>
      </c>
      <c r="Z23" s="4">
        <v>141</v>
      </c>
      <c r="AA23" s="4" t="s">
        <v>237</v>
      </c>
      <c r="AB23" s="4" t="s">
        <v>229</v>
      </c>
      <c r="AC23" s="4" t="s">
        <v>221</v>
      </c>
      <c r="AD23" s="4"/>
      <c r="AE23" s="4"/>
      <c r="AF23" s="4">
        <v>27043500</v>
      </c>
      <c r="AG23" s="4">
        <v>1004009537</v>
      </c>
      <c r="AH23" s="2" t="s">
        <v>27</v>
      </c>
      <c r="AI23" s="2" t="s">
        <v>27</v>
      </c>
      <c r="AJ23" s="4" t="s">
        <v>1790</v>
      </c>
      <c r="AK23" s="3">
        <v>46000</v>
      </c>
      <c r="AL23" s="3">
        <v>46142</v>
      </c>
      <c r="AM23" s="4" t="s">
        <v>35</v>
      </c>
      <c r="AN23" s="4"/>
      <c r="AO23" s="4" t="s">
        <v>35</v>
      </c>
    </row>
    <row r="24" spans="1:41" s="8" customFormat="1" ht="15.75" thickBot="1" x14ac:dyDescent="0.3">
      <c r="A24" s="7">
        <v>14</v>
      </c>
      <c r="B24" s="8" t="s">
        <v>1707</v>
      </c>
      <c r="C24" s="6" t="s">
        <v>27</v>
      </c>
      <c r="D24" s="4">
        <v>2025</v>
      </c>
      <c r="E24" s="4" t="s">
        <v>1808</v>
      </c>
      <c r="F24" s="4" t="s">
        <v>60</v>
      </c>
      <c r="G24" s="4" t="s">
        <v>1828</v>
      </c>
      <c r="H24" s="4" t="s">
        <v>27</v>
      </c>
      <c r="I24" s="4"/>
      <c r="J24" s="4" t="s">
        <v>1844</v>
      </c>
      <c r="K24" s="3">
        <v>45992</v>
      </c>
      <c r="L24" s="4" t="s">
        <v>240</v>
      </c>
      <c r="M24" s="4" t="s">
        <v>302</v>
      </c>
      <c r="N24" s="4" t="s">
        <v>208</v>
      </c>
      <c r="O24" s="4" t="s">
        <v>209</v>
      </c>
      <c r="P24" s="4" t="s">
        <v>242</v>
      </c>
      <c r="Q24" s="2" t="s">
        <v>27</v>
      </c>
      <c r="R24" s="2" t="s">
        <v>27</v>
      </c>
      <c r="S24" s="2" t="s">
        <v>27</v>
      </c>
      <c r="T24" s="2" t="s">
        <v>27</v>
      </c>
      <c r="U24" s="2" t="s">
        <v>27</v>
      </c>
      <c r="V24" s="2" t="s">
        <v>27</v>
      </c>
      <c r="W24" s="4" t="s">
        <v>1876</v>
      </c>
      <c r="X24" s="3">
        <v>45994</v>
      </c>
      <c r="Y24" s="4" t="s">
        <v>211</v>
      </c>
      <c r="Z24" s="4">
        <v>141</v>
      </c>
      <c r="AA24" s="4" t="s">
        <v>237</v>
      </c>
      <c r="AB24" s="4" t="s">
        <v>229</v>
      </c>
      <c r="AC24" s="4" t="s">
        <v>221</v>
      </c>
      <c r="AD24" s="4"/>
      <c r="AE24" s="4"/>
      <c r="AF24" s="4">
        <v>31449000</v>
      </c>
      <c r="AG24" s="4">
        <v>1083011602</v>
      </c>
      <c r="AH24" s="2" t="s">
        <v>27</v>
      </c>
      <c r="AI24" s="2" t="s">
        <v>27</v>
      </c>
      <c r="AJ24" s="4" t="s">
        <v>1790</v>
      </c>
      <c r="AK24" s="3">
        <v>46000</v>
      </c>
      <c r="AL24" s="3">
        <v>46142</v>
      </c>
      <c r="AM24" s="4" t="s">
        <v>35</v>
      </c>
      <c r="AN24" s="4"/>
      <c r="AO24" s="4" t="s">
        <v>35</v>
      </c>
    </row>
    <row r="25" spans="1:41" s="8" customFormat="1" ht="15.75" thickBot="1" x14ac:dyDescent="0.3">
      <c r="A25" s="7">
        <v>15</v>
      </c>
      <c r="B25" s="8" t="s">
        <v>1708</v>
      </c>
      <c r="C25" s="6" t="s">
        <v>27</v>
      </c>
      <c r="D25" s="4">
        <v>2025</v>
      </c>
      <c r="E25" s="4" t="s">
        <v>1809</v>
      </c>
      <c r="F25" s="4" t="s">
        <v>60</v>
      </c>
      <c r="G25" s="4" t="s">
        <v>1828</v>
      </c>
      <c r="H25" s="4" t="s">
        <v>27</v>
      </c>
      <c r="I25" s="4"/>
      <c r="J25" s="4" t="s">
        <v>1845</v>
      </c>
      <c r="K25" s="3">
        <v>45992</v>
      </c>
      <c r="L25" s="4" t="s">
        <v>240</v>
      </c>
      <c r="M25" s="4" t="s">
        <v>302</v>
      </c>
      <c r="N25" s="4" t="s">
        <v>208</v>
      </c>
      <c r="O25" s="4" t="s">
        <v>209</v>
      </c>
      <c r="P25" s="4" t="s">
        <v>242</v>
      </c>
      <c r="Q25" s="2" t="s">
        <v>27</v>
      </c>
      <c r="R25" s="2" t="s">
        <v>27</v>
      </c>
      <c r="S25" s="2" t="s">
        <v>27</v>
      </c>
      <c r="T25" s="2" t="s">
        <v>27</v>
      </c>
      <c r="U25" s="2" t="s">
        <v>27</v>
      </c>
      <c r="V25" s="2" t="s">
        <v>27</v>
      </c>
      <c r="W25" s="4" t="s">
        <v>1877</v>
      </c>
      <c r="X25" s="3">
        <v>45993</v>
      </c>
      <c r="Y25" s="4" t="s">
        <v>211</v>
      </c>
      <c r="Z25" s="4">
        <v>141</v>
      </c>
      <c r="AA25" s="4" t="s">
        <v>237</v>
      </c>
      <c r="AB25" s="4" t="s">
        <v>229</v>
      </c>
      <c r="AC25" s="4" t="s">
        <v>221</v>
      </c>
      <c r="AD25" s="4"/>
      <c r="AE25" s="4"/>
      <c r="AF25" s="4">
        <v>31449000</v>
      </c>
      <c r="AG25" s="4">
        <v>1032495575</v>
      </c>
      <c r="AH25" s="2" t="s">
        <v>27</v>
      </c>
      <c r="AI25" s="2" t="s">
        <v>27</v>
      </c>
      <c r="AJ25" s="4" t="s">
        <v>1790</v>
      </c>
      <c r="AK25" s="3">
        <v>46000</v>
      </c>
      <c r="AL25" s="3">
        <v>46142</v>
      </c>
      <c r="AM25" s="4" t="s">
        <v>35</v>
      </c>
      <c r="AN25" s="4"/>
      <c r="AO25" s="4" t="s">
        <v>35</v>
      </c>
    </row>
    <row r="26" spans="1:41" s="8" customFormat="1" ht="15.75" thickBot="1" x14ac:dyDescent="0.3">
      <c r="A26" s="7">
        <v>16</v>
      </c>
      <c r="B26" s="8" t="s">
        <v>1709</v>
      </c>
      <c r="C26" s="6" t="s">
        <v>27</v>
      </c>
      <c r="D26" s="4">
        <v>2025</v>
      </c>
      <c r="E26" s="4" t="s">
        <v>1810</v>
      </c>
      <c r="F26" s="4" t="s">
        <v>60</v>
      </c>
      <c r="G26" s="4" t="s">
        <v>1828</v>
      </c>
      <c r="H26" s="4" t="s">
        <v>27</v>
      </c>
      <c r="I26" s="4"/>
      <c r="J26" s="4" t="s">
        <v>1846</v>
      </c>
      <c r="K26" s="3">
        <v>45993</v>
      </c>
      <c r="L26" s="4" t="s">
        <v>240</v>
      </c>
      <c r="M26" s="4" t="s">
        <v>302</v>
      </c>
      <c r="N26" s="4" t="s">
        <v>208</v>
      </c>
      <c r="O26" s="4" t="s">
        <v>209</v>
      </c>
      <c r="P26" s="4" t="s">
        <v>242</v>
      </c>
      <c r="Q26" s="2" t="s">
        <v>27</v>
      </c>
      <c r="R26" s="2" t="s">
        <v>27</v>
      </c>
      <c r="S26" s="2" t="s">
        <v>27</v>
      </c>
      <c r="T26" s="2" t="s">
        <v>27</v>
      </c>
      <c r="U26" s="2" t="s">
        <v>27</v>
      </c>
      <c r="V26" s="2" t="s">
        <v>27</v>
      </c>
      <c r="W26" s="4" t="s">
        <v>1878</v>
      </c>
      <c r="X26" s="3">
        <v>45995</v>
      </c>
      <c r="Y26" s="4" t="s">
        <v>211</v>
      </c>
      <c r="Z26" s="4">
        <v>140</v>
      </c>
      <c r="AA26" s="4" t="s">
        <v>237</v>
      </c>
      <c r="AB26" s="4" t="s">
        <v>229</v>
      </c>
      <c r="AC26" s="4" t="s">
        <v>221</v>
      </c>
      <c r="AD26" s="4"/>
      <c r="AE26" s="4"/>
      <c r="AF26" s="4">
        <v>49071000</v>
      </c>
      <c r="AG26" s="4">
        <v>1031133112</v>
      </c>
      <c r="AH26" s="2" t="s">
        <v>27</v>
      </c>
      <c r="AI26" s="2" t="s">
        <v>27</v>
      </c>
      <c r="AJ26" s="4" t="s">
        <v>1790</v>
      </c>
      <c r="AK26" s="3">
        <v>46001</v>
      </c>
      <c r="AL26" s="3">
        <v>46142</v>
      </c>
      <c r="AM26" s="4" t="s">
        <v>35</v>
      </c>
      <c r="AN26" s="4"/>
      <c r="AO26" s="4" t="s">
        <v>35</v>
      </c>
    </row>
    <row r="27" spans="1:41" s="8" customFormat="1" ht="15.75" thickBot="1" x14ac:dyDescent="0.3">
      <c r="A27" s="7">
        <v>17</v>
      </c>
      <c r="B27" s="8" t="s">
        <v>1710</v>
      </c>
      <c r="C27" s="6" t="s">
        <v>27</v>
      </c>
      <c r="D27" s="4">
        <v>2025</v>
      </c>
      <c r="E27" s="4" t="s">
        <v>1811</v>
      </c>
      <c r="F27" s="4" t="s">
        <v>60</v>
      </c>
      <c r="G27" s="4" t="s">
        <v>1828</v>
      </c>
      <c r="H27" s="4" t="s">
        <v>27</v>
      </c>
      <c r="I27" s="4"/>
      <c r="J27" s="4" t="s">
        <v>1847</v>
      </c>
      <c r="K27" s="3">
        <v>45993</v>
      </c>
      <c r="L27" s="4" t="s">
        <v>240</v>
      </c>
      <c r="M27" s="4" t="s">
        <v>302</v>
      </c>
      <c r="N27" s="4" t="s">
        <v>208</v>
      </c>
      <c r="O27" s="4" t="s">
        <v>209</v>
      </c>
      <c r="P27" s="4" t="s">
        <v>242</v>
      </c>
      <c r="Q27" s="2" t="s">
        <v>27</v>
      </c>
      <c r="R27" s="2" t="s">
        <v>27</v>
      </c>
      <c r="S27" s="2" t="s">
        <v>27</v>
      </c>
      <c r="T27" s="2" t="s">
        <v>27</v>
      </c>
      <c r="U27" s="2" t="s">
        <v>27</v>
      </c>
      <c r="V27" s="2" t="s">
        <v>27</v>
      </c>
      <c r="W27" s="4" t="s">
        <v>1879</v>
      </c>
      <c r="X27" s="3">
        <v>45994</v>
      </c>
      <c r="Y27" s="4" t="s">
        <v>211</v>
      </c>
      <c r="Z27" s="4">
        <v>141</v>
      </c>
      <c r="AA27" s="4" t="s">
        <v>237</v>
      </c>
      <c r="AB27" s="4" t="s">
        <v>229</v>
      </c>
      <c r="AC27" s="4" t="s">
        <v>221</v>
      </c>
      <c r="AD27" s="4"/>
      <c r="AE27" s="4"/>
      <c r="AF27" s="4">
        <v>40260000</v>
      </c>
      <c r="AG27" s="4">
        <v>1024573151</v>
      </c>
      <c r="AH27" s="2" t="s">
        <v>27</v>
      </c>
      <c r="AI27" s="2" t="s">
        <v>27</v>
      </c>
      <c r="AJ27" s="4" t="s">
        <v>1790</v>
      </c>
      <c r="AK27" s="3">
        <v>46000</v>
      </c>
      <c r="AL27" s="3">
        <v>46142</v>
      </c>
      <c r="AM27" s="4" t="s">
        <v>35</v>
      </c>
      <c r="AN27" s="4"/>
      <c r="AO27" s="4" t="s">
        <v>35</v>
      </c>
    </row>
    <row r="28" spans="1:41" s="8" customFormat="1" ht="15.75" thickBot="1" x14ac:dyDescent="0.3">
      <c r="A28" s="7">
        <v>18</v>
      </c>
      <c r="B28" s="8" t="s">
        <v>1711</v>
      </c>
      <c r="C28" s="6" t="s">
        <v>27</v>
      </c>
      <c r="D28" s="4">
        <v>2025</v>
      </c>
      <c r="E28" s="4" t="s">
        <v>1812</v>
      </c>
      <c r="F28" s="4" t="s">
        <v>60</v>
      </c>
      <c r="G28" s="4" t="s">
        <v>1828</v>
      </c>
      <c r="H28" s="4" t="s">
        <v>27</v>
      </c>
      <c r="I28" s="4"/>
      <c r="J28" s="4" t="s">
        <v>1848</v>
      </c>
      <c r="K28" s="3">
        <v>45995</v>
      </c>
      <c r="L28" s="4" t="s">
        <v>240</v>
      </c>
      <c r="M28" s="4" t="s">
        <v>302</v>
      </c>
      <c r="N28" s="4" t="s">
        <v>208</v>
      </c>
      <c r="O28" s="4" t="s">
        <v>209</v>
      </c>
      <c r="P28" s="4" t="s">
        <v>242</v>
      </c>
      <c r="Q28" s="2" t="s">
        <v>27</v>
      </c>
      <c r="R28" s="2" t="s">
        <v>27</v>
      </c>
      <c r="S28" s="2" t="s">
        <v>27</v>
      </c>
      <c r="T28" s="2" t="s">
        <v>27</v>
      </c>
      <c r="U28" s="2" t="s">
        <v>27</v>
      </c>
      <c r="V28" s="2" t="s">
        <v>27</v>
      </c>
      <c r="W28" s="4" t="s">
        <v>1880</v>
      </c>
      <c r="X28" s="3">
        <v>45996</v>
      </c>
      <c r="Y28" s="4" t="s">
        <v>211</v>
      </c>
      <c r="Z28" s="4">
        <v>141</v>
      </c>
      <c r="AA28" s="4" t="s">
        <v>237</v>
      </c>
      <c r="AB28" s="4" t="s">
        <v>229</v>
      </c>
      <c r="AC28" s="4" t="s">
        <v>221</v>
      </c>
      <c r="AD28" s="4"/>
      <c r="AE28" s="4"/>
      <c r="AF28" s="4">
        <v>28590000</v>
      </c>
      <c r="AG28" s="4">
        <v>1013685502</v>
      </c>
      <c r="AH28" s="2" t="s">
        <v>27</v>
      </c>
      <c r="AI28" s="2" t="s">
        <v>27</v>
      </c>
      <c r="AJ28" s="4" t="s">
        <v>1790</v>
      </c>
      <c r="AK28" s="3">
        <v>46000</v>
      </c>
      <c r="AL28" s="3">
        <v>46142</v>
      </c>
      <c r="AM28" s="4" t="s">
        <v>35</v>
      </c>
      <c r="AN28" s="4"/>
      <c r="AO28" s="4" t="s">
        <v>35</v>
      </c>
    </row>
    <row r="29" spans="1:41" s="8" customFormat="1" ht="15.75" thickBot="1" x14ac:dyDescent="0.3">
      <c r="A29" s="7">
        <v>19</v>
      </c>
      <c r="B29" s="8" t="s">
        <v>1712</v>
      </c>
      <c r="C29" s="6" t="s">
        <v>27</v>
      </c>
      <c r="D29" s="4">
        <v>2025</v>
      </c>
      <c r="E29" s="4" t="s">
        <v>1813</v>
      </c>
      <c r="F29" s="4" t="s">
        <v>60</v>
      </c>
      <c r="G29" s="4" t="s">
        <v>1828</v>
      </c>
      <c r="H29" s="4" t="s">
        <v>27</v>
      </c>
      <c r="I29" s="4"/>
      <c r="J29" s="4" t="s">
        <v>1849</v>
      </c>
      <c r="K29" s="3">
        <v>45995</v>
      </c>
      <c r="L29" s="4" t="s">
        <v>240</v>
      </c>
      <c r="M29" s="4" t="s">
        <v>302</v>
      </c>
      <c r="N29" s="4" t="s">
        <v>208</v>
      </c>
      <c r="O29" s="4" t="s">
        <v>209</v>
      </c>
      <c r="P29" s="4" t="s">
        <v>242</v>
      </c>
      <c r="Q29" s="2" t="s">
        <v>27</v>
      </c>
      <c r="R29" s="2" t="s">
        <v>27</v>
      </c>
      <c r="S29" s="2" t="s">
        <v>27</v>
      </c>
      <c r="T29" s="2" t="s">
        <v>27</v>
      </c>
      <c r="U29" s="2" t="s">
        <v>27</v>
      </c>
      <c r="V29" s="2" t="s">
        <v>27</v>
      </c>
      <c r="W29" s="4" t="s">
        <v>1881</v>
      </c>
      <c r="X29" s="3">
        <v>45996</v>
      </c>
      <c r="Y29" s="4" t="s">
        <v>211</v>
      </c>
      <c r="Z29" s="4">
        <v>21</v>
      </c>
      <c r="AA29" s="4" t="s">
        <v>237</v>
      </c>
      <c r="AB29" s="4" t="s">
        <v>229</v>
      </c>
      <c r="AC29" s="4" t="s">
        <v>221</v>
      </c>
      <c r="AD29" s="4"/>
      <c r="AE29" s="4"/>
      <c r="AF29" s="4">
        <v>5682600</v>
      </c>
      <c r="AG29" s="4">
        <v>11039038</v>
      </c>
      <c r="AH29" s="2" t="s">
        <v>27</v>
      </c>
      <c r="AI29" s="2" t="s">
        <v>27</v>
      </c>
      <c r="AJ29" s="4" t="s">
        <v>1790</v>
      </c>
      <c r="AK29" s="3">
        <v>46001</v>
      </c>
      <c r="AL29" s="3">
        <v>46022</v>
      </c>
      <c r="AM29" s="4" t="s">
        <v>35</v>
      </c>
      <c r="AN29" s="4"/>
      <c r="AO29" s="4" t="s">
        <v>35</v>
      </c>
    </row>
    <row r="30" spans="1:41" s="8" customFormat="1" ht="15.75" thickBot="1" x14ac:dyDescent="0.3">
      <c r="A30" s="7">
        <v>20</v>
      </c>
      <c r="B30" s="8" t="s">
        <v>1713</v>
      </c>
      <c r="C30" s="6" t="s">
        <v>27</v>
      </c>
      <c r="D30" s="4">
        <v>2025</v>
      </c>
      <c r="E30" s="4" t="s">
        <v>1814</v>
      </c>
      <c r="F30" s="4" t="s">
        <v>60</v>
      </c>
      <c r="G30" s="4" t="s">
        <v>1828</v>
      </c>
      <c r="H30" s="4" t="s">
        <v>27</v>
      </c>
      <c r="I30" s="4"/>
      <c r="J30" s="4" t="s">
        <v>1850</v>
      </c>
      <c r="K30" s="3">
        <v>45996</v>
      </c>
      <c r="L30" s="4" t="s">
        <v>240</v>
      </c>
      <c r="M30" s="4" t="s">
        <v>302</v>
      </c>
      <c r="N30" s="4" t="s">
        <v>208</v>
      </c>
      <c r="O30" s="4" t="s">
        <v>209</v>
      </c>
      <c r="P30" s="4" t="s">
        <v>242</v>
      </c>
      <c r="Q30" s="2" t="s">
        <v>27</v>
      </c>
      <c r="R30" s="2" t="s">
        <v>27</v>
      </c>
      <c r="S30" s="2" t="s">
        <v>27</v>
      </c>
      <c r="T30" s="2" t="s">
        <v>27</v>
      </c>
      <c r="U30" s="2" t="s">
        <v>27</v>
      </c>
      <c r="V30" s="2" t="s">
        <v>27</v>
      </c>
      <c r="W30" s="4" t="s">
        <v>1882</v>
      </c>
      <c r="X30" s="3">
        <v>46002</v>
      </c>
      <c r="Y30" s="4" t="s">
        <v>211</v>
      </c>
      <c r="Z30" s="4">
        <v>134</v>
      </c>
      <c r="AA30" s="4" t="s">
        <v>237</v>
      </c>
      <c r="AB30" s="4" t="s">
        <v>229</v>
      </c>
      <c r="AC30" s="4" t="s">
        <v>221</v>
      </c>
      <c r="AD30" s="4"/>
      <c r="AE30" s="4"/>
      <c r="AF30" s="4">
        <v>35854500</v>
      </c>
      <c r="AG30" s="4">
        <v>1030671472</v>
      </c>
      <c r="AH30" s="2" t="s">
        <v>27</v>
      </c>
      <c r="AI30" s="2" t="s">
        <v>27</v>
      </c>
      <c r="AJ30" s="4" t="s">
        <v>1790</v>
      </c>
      <c r="AK30" s="3">
        <v>46007</v>
      </c>
      <c r="AL30" s="3">
        <v>46142</v>
      </c>
      <c r="AM30" s="4" t="s">
        <v>35</v>
      </c>
      <c r="AN30" s="4"/>
      <c r="AO30" s="4" t="s">
        <v>35</v>
      </c>
    </row>
    <row r="31" spans="1:41" s="8" customFormat="1" ht="15.75" thickBot="1" x14ac:dyDescent="0.3">
      <c r="A31" s="7">
        <v>21</v>
      </c>
      <c r="B31" s="8" t="s">
        <v>1714</v>
      </c>
      <c r="C31" s="6" t="s">
        <v>27</v>
      </c>
      <c r="D31" s="4">
        <v>2025</v>
      </c>
      <c r="E31" s="4" t="s">
        <v>1815</v>
      </c>
      <c r="F31" s="4" t="s">
        <v>60</v>
      </c>
      <c r="G31" s="4" t="s">
        <v>1828</v>
      </c>
      <c r="H31" s="4" t="s">
        <v>27</v>
      </c>
      <c r="I31" s="4"/>
      <c r="J31" s="4" t="s">
        <v>1851</v>
      </c>
      <c r="K31" s="3">
        <v>45996</v>
      </c>
      <c r="L31" s="4" t="s">
        <v>240</v>
      </c>
      <c r="M31" s="4" t="s">
        <v>302</v>
      </c>
      <c r="N31" s="4" t="s">
        <v>208</v>
      </c>
      <c r="O31" s="4" t="s">
        <v>209</v>
      </c>
      <c r="P31" s="4" t="s">
        <v>242</v>
      </c>
      <c r="Q31" s="2" t="s">
        <v>27</v>
      </c>
      <c r="R31" s="2" t="s">
        <v>27</v>
      </c>
      <c r="S31" s="2" t="s">
        <v>27</v>
      </c>
      <c r="T31" s="2" t="s">
        <v>27</v>
      </c>
      <c r="U31" s="2" t="s">
        <v>27</v>
      </c>
      <c r="V31" s="2" t="s">
        <v>27</v>
      </c>
      <c r="W31" s="4" t="s">
        <v>1880</v>
      </c>
      <c r="X31" s="3">
        <v>46003</v>
      </c>
      <c r="Y31" s="4" t="s">
        <v>211</v>
      </c>
      <c r="Z31" s="4">
        <v>134</v>
      </c>
      <c r="AA31" s="4" t="s">
        <v>237</v>
      </c>
      <c r="AB31" s="4" t="s">
        <v>229</v>
      </c>
      <c r="AC31" s="4" t="s">
        <v>221</v>
      </c>
      <c r="AD31" s="4"/>
      <c r="AE31" s="4"/>
      <c r="AF31" s="4">
        <v>31449000</v>
      </c>
      <c r="AG31" s="4">
        <v>1136882406</v>
      </c>
      <c r="AH31" s="2" t="s">
        <v>27</v>
      </c>
      <c r="AI31" s="2" t="s">
        <v>27</v>
      </c>
      <c r="AJ31" s="4" t="s">
        <v>1790</v>
      </c>
      <c r="AK31" s="3">
        <v>46007</v>
      </c>
      <c r="AL31" s="3">
        <v>46142</v>
      </c>
      <c r="AM31" s="4" t="s">
        <v>35</v>
      </c>
      <c r="AN31" s="4"/>
      <c r="AO31" s="4" t="s">
        <v>35</v>
      </c>
    </row>
    <row r="32" spans="1:41" s="8" customFormat="1" ht="15.75" thickBot="1" x14ac:dyDescent="0.3">
      <c r="A32" s="7">
        <v>22</v>
      </c>
      <c r="B32" s="8" t="s">
        <v>1715</v>
      </c>
      <c r="C32" s="6" t="s">
        <v>27</v>
      </c>
      <c r="D32" s="4">
        <v>2025</v>
      </c>
      <c r="E32" s="4" t="s">
        <v>1816</v>
      </c>
      <c r="F32" s="4" t="s">
        <v>60</v>
      </c>
      <c r="G32" s="4" t="s">
        <v>1828</v>
      </c>
      <c r="H32" s="4" t="s">
        <v>27</v>
      </c>
      <c r="I32" s="4"/>
      <c r="J32" s="4" t="s">
        <v>1852</v>
      </c>
      <c r="K32" s="3">
        <v>46000</v>
      </c>
      <c r="L32" s="4" t="s">
        <v>240</v>
      </c>
      <c r="M32" s="4" t="s">
        <v>302</v>
      </c>
      <c r="N32" s="4" t="s">
        <v>208</v>
      </c>
      <c r="O32" s="4" t="s">
        <v>209</v>
      </c>
      <c r="P32" s="4" t="s">
        <v>242</v>
      </c>
      <c r="Q32" s="2" t="s">
        <v>27</v>
      </c>
      <c r="R32" s="2" t="s">
        <v>27</v>
      </c>
      <c r="S32" s="2" t="s">
        <v>27</v>
      </c>
      <c r="T32" s="2" t="s">
        <v>27</v>
      </c>
      <c r="U32" s="2" t="s">
        <v>27</v>
      </c>
      <c r="V32" s="2" t="s">
        <v>27</v>
      </c>
      <c r="W32" s="4" t="s">
        <v>1865</v>
      </c>
      <c r="X32" s="3">
        <v>46007</v>
      </c>
      <c r="Y32" s="4" t="s">
        <v>211</v>
      </c>
      <c r="Z32" s="4">
        <v>127</v>
      </c>
      <c r="AA32" s="4" t="s">
        <v>237</v>
      </c>
      <c r="AB32" s="4" t="s">
        <v>229</v>
      </c>
      <c r="AC32" s="4" t="s">
        <v>221</v>
      </c>
      <c r="AD32" s="4"/>
      <c r="AE32" s="4"/>
      <c r="AF32" s="4">
        <v>24585000</v>
      </c>
      <c r="AG32" s="4">
        <v>1033705373</v>
      </c>
      <c r="AH32" s="2" t="s">
        <v>27</v>
      </c>
      <c r="AI32" s="2" t="s">
        <v>27</v>
      </c>
      <c r="AJ32" s="4" t="s">
        <v>1790</v>
      </c>
      <c r="AK32" s="3">
        <v>46014</v>
      </c>
      <c r="AL32" s="3">
        <v>46142</v>
      </c>
      <c r="AM32" s="4" t="s">
        <v>35</v>
      </c>
      <c r="AN32" s="4"/>
      <c r="AO32" s="4" t="s">
        <v>35</v>
      </c>
    </row>
    <row r="33" spans="1:41" s="8" customFormat="1" ht="15.75" thickBot="1" x14ac:dyDescent="0.3">
      <c r="A33" s="7">
        <v>23</v>
      </c>
      <c r="B33" s="8" t="s">
        <v>1716</v>
      </c>
      <c r="C33" s="6" t="s">
        <v>27</v>
      </c>
      <c r="D33" s="4">
        <v>2025</v>
      </c>
      <c r="E33" s="4" t="s">
        <v>1817</v>
      </c>
      <c r="F33" s="4" t="s">
        <v>60</v>
      </c>
      <c r="G33" s="4" t="s">
        <v>1828</v>
      </c>
      <c r="H33" s="4" t="s">
        <v>27</v>
      </c>
      <c r="I33" s="4"/>
      <c r="J33" s="4" t="s">
        <v>1853</v>
      </c>
      <c r="K33" s="3">
        <v>46000</v>
      </c>
      <c r="L33" s="4" t="s">
        <v>240</v>
      </c>
      <c r="M33" s="4" t="s">
        <v>302</v>
      </c>
      <c r="N33" s="4" t="s">
        <v>208</v>
      </c>
      <c r="O33" s="4" t="s">
        <v>209</v>
      </c>
      <c r="P33" s="4" t="s">
        <v>242</v>
      </c>
      <c r="Q33" s="2" t="s">
        <v>27</v>
      </c>
      <c r="R33" s="2" t="s">
        <v>27</v>
      </c>
      <c r="S33" s="2" t="s">
        <v>27</v>
      </c>
      <c r="T33" s="2" t="s">
        <v>27</v>
      </c>
      <c r="U33" s="2" t="s">
        <v>27</v>
      </c>
      <c r="V33" s="2" t="s">
        <v>27</v>
      </c>
      <c r="W33" s="4" t="s">
        <v>1883</v>
      </c>
      <c r="X33" s="3">
        <v>46001</v>
      </c>
      <c r="Y33" s="4" t="s">
        <v>211</v>
      </c>
      <c r="Z33" s="4">
        <v>134</v>
      </c>
      <c r="AA33" s="4" t="s">
        <v>237</v>
      </c>
      <c r="AB33" s="4" t="s">
        <v>229</v>
      </c>
      <c r="AC33" s="4" t="s">
        <v>221</v>
      </c>
      <c r="AD33" s="4"/>
      <c r="AE33" s="4"/>
      <c r="AF33" s="4">
        <v>28590000</v>
      </c>
      <c r="AG33" s="4">
        <v>1019127077</v>
      </c>
      <c r="AH33" s="2" t="s">
        <v>27</v>
      </c>
      <c r="AI33" s="2" t="s">
        <v>27</v>
      </c>
      <c r="AJ33" s="4" t="s">
        <v>1790</v>
      </c>
      <c r="AK33" s="3">
        <v>46007</v>
      </c>
      <c r="AL33" s="3">
        <v>46142</v>
      </c>
      <c r="AM33" s="4" t="s">
        <v>35</v>
      </c>
      <c r="AN33" s="4"/>
      <c r="AO33" s="4" t="s">
        <v>35</v>
      </c>
    </row>
    <row r="34" spans="1:41" s="8" customFormat="1" ht="15.75" thickBot="1" x14ac:dyDescent="0.3">
      <c r="A34" s="7">
        <v>24</v>
      </c>
      <c r="B34" s="8" t="s">
        <v>1717</v>
      </c>
      <c r="C34" s="6" t="s">
        <v>27</v>
      </c>
      <c r="D34" s="4">
        <v>2025</v>
      </c>
      <c r="E34" s="4" t="s">
        <v>1818</v>
      </c>
      <c r="F34" s="4" t="s">
        <v>60</v>
      </c>
      <c r="G34" s="4" t="s">
        <v>116</v>
      </c>
      <c r="H34" s="4" t="s">
        <v>27</v>
      </c>
      <c r="I34" s="4"/>
      <c r="J34" s="4" t="s">
        <v>1854</v>
      </c>
      <c r="K34" s="3">
        <v>45996</v>
      </c>
      <c r="L34" s="4" t="s">
        <v>240</v>
      </c>
      <c r="M34" s="4" t="s">
        <v>271</v>
      </c>
      <c r="N34" s="4" t="s">
        <v>208</v>
      </c>
      <c r="O34" s="4" t="s">
        <v>209</v>
      </c>
      <c r="P34" s="4" t="s">
        <v>242</v>
      </c>
      <c r="Q34" s="2" t="s">
        <v>27</v>
      </c>
      <c r="R34" s="2" t="s">
        <v>27</v>
      </c>
      <c r="S34" s="2" t="s">
        <v>27</v>
      </c>
      <c r="T34" s="2" t="s">
        <v>27</v>
      </c>
      <c r="U34" s="2" t="s">
        <v>27</v>
      </c>
      <c r="V34" s="2" t="s">
        <v>27</v>
      </c>
      <c r="W34" s="4" t="s">
        <v>1884</v>
      </c>
      <c r="X34" s="3">
        <v>46000</v>
      </c>
      <c r="Y34" s="4" t="s">
        <v>211</v>
      </c>
      <c r="Z34" s="4">
        <v>380</v>
      </c>
      <c r="AA34" s="4" t="s">
        <v>237</v>
      </c>
      <c r="AB34" s="4" t="s">
        <v>229</v>
      </c>
      <c r="AC34" s="4" t="s">
        <v>221</v>
      </c>
      <c r="AD34" s="4"/>
      <c r="AE34" s="4"/>
      <c r="AF34" s="4">
        <v>4000000000</v>
      </c>
      <c r="AG34" s="4">
        <v>901345524</v>
      </c>
      <c r="AH34" s="2" t="s">
        <v>27</v>
      </c>
      <c r="AI34" s="2" t="s">
        <v>27</v>
      </c>
      <c r="AJ34" s="4" t="s">
        <v>1790</v>
      </c>
      <c r="AK34" s="3">
        <v>46001</v>
      </c>
      <c r="AL34" s="3">
        <v>46386</v>
      </c>
      <c r="AM34" s="4" t="s">
        <v>35</v>
      </c>
      <c r="AN34" s="4"/>
      <c r="AO34" s="4" t="s">
        <v>35</v>
      </c>
    </row>
    <row r="35" spans="1:41" s="8" customFormat="1" ht="15.75" thickBot="1" x14ac:dyDescent="0.3">
      <c r="A35" s="7">
        <v>25</v>
      </c>
      <c r="B35" s="8" t="s">
        <v>1718</v>
      </c>
      <c r="C35" s="6" t="s">
        <v>27</v>
      </c>
      <c r="D35" s="4">
        <v>2025</v>
      </c>
      <c r="E35" s="4" t="s">
        <v>1819</v>
      </c>
      <c r="F35" s="4" t="s">
        <v>60</v>
      </c>
      <c r="G35" s="4" t="s">
        <v>1828</v>
      </c>
      <c r="H35" s="4" t="s">
        <v>27</v>
      </c>
      <c r="I35" s="4"/>
      <c r="J35" s="4" t="s">
        <v>1855</v>
      </c>
      <c r="K35" s="3">
        <v>46000</v>
      </c>
      <c r="L35" s="4" t="s">
        <v>240</v>
      </c>
      <c r="M35" s="4" t="s">
        <v>302</v>
      </c>
      <c r="N35" s="4" t="s">
        <v>208</v>
      </c>
      <c r="O35" s="4" t="s">
        <v>209</v>
      </c>
      <c r="P35" s="4" t="s">
        <v>242</v>
      </c>
      <c r="Q35" s="2" t="s">
        <v>27</v>
      </c>
      <c r="R35" s="2" t="s">
        <v>27</v>
      </c>
      <c r="S35" s="2" t="s">
        <v>27</v>
      </c>
      <c r="T35" s="2" t="s">
        <v>27</v>
      </c>
      <c r="U35" s="2" t="s">
        <v>27</v>
      </c>
      <c r="V35" s="2" t="s">
        <v>27</v>
      </c>
      <c r="W35" s="4" t="s">
        <v>1880</v>
      </c>
      <c r="X35" s="3">
        <v>46002</v>
      </c>
      <c r="Y35" s="4" t="s">
        <v>211</v>
      </c>
      <c r="Z35" s="4">
        <v>134</v>
      </c>
      <c r="AA35" s="4" t="s">
        <v>237</v>
      </c>
      <c r="AB35" s="4" t="s">
        <v>229</v>
      </c>
      <c r="AC35" s="4" t="s">
        <v>221</v>
      </c>
      <c r="AD35" s="4"/>
      <c r="AE35" s="4"/>
      <c r="AF35" s="4">
        <v>28590000</v>
      </c>
      <c r="AG35" s="4">
        <v>1020777103</v>
      </c>
      <c r="AH35" s="2" t="s">
        <v>27</v>
      </c>
      <c r="AI35" s="2" t="s">
        <v>27</v>
      </c>
      <c r="AJ35" s="4" t="s">
        <v>1790</v>
      </c>
      <c r="AK35" s="3">
        <v>46007</v>
      </c>
      <c r="AL35" s="3">
        <v>46142</v>
      </c>
      <c r="AM35" s="4" t="s">
        <v>35</v>
      </c>
      <c r="AN35" s="4"/>
      <c r="AO35" s="4" t="s">
        <v>35</v>
      </c>
    </row>
    <row r="36" spans="1:41" s="8" customFormat="1" ht="15.75" thickBot="1" x14ac:dyDescent="0.3">
      <c r="A36" s="7">
        <v>26</v>
      </c>
      <c r="B36" s="8" t="s">
        <v>1719</v>
      </c>
      <c r="C36" s="6" t="s">
        <v>27</v>
      </c>
      <c r="D36" s="4">
        <v>2025</v>
      </c>
      <c r="E36" s="4" t="s">
        <v>1820</v>
      </c>
      <c r="F36" s="4" t="s">
        <v>56</v>
      </c>
      <c r="G36" s="4" t="s">
        <v>29</v>
      </c>
      <c r="H36" s="4" t="s">
        <v>27</v>
      </c>
      <c r="I36" s="4"/>
      <c r="J36" s="4" t="s">
        <v>1856</v>
      </c>
      <c r="K36" s="3">
        <v>45966</v>
      </c>
      <c r="L36" s="4" t="s">
        <v>213</v>
      </c>
      <c r="M36" s="4" t="s">
        <v>264</v>
      </c>
      <c r="N36" s="4" t="s">
        <v>208</v>
      </c>
      <c r="O36" s="4" t="s">
        <v>209</v>
      </c>
      <c r="P36" s="4" t="s">
        <v>226</v>
      </c>
      <c r="Q36" s="2" t="s">
        <v>27</v>
      </c>
      <c r="R36" s="2" t="s">
        <v>27</v>
      </c>
      <c r="S36" s="2" t="s">
        <v>27</v>
      </c>
      <c r="T36" s="2" t="s">
        <v>27</v>
      </c>
      <c r="U36" s="2" t="s">
        <v>27</v>
      </c>
      <c r="V36" s="2" t="s">
        <v>27</v>
      </c>
      <c r="W36" s="4" t="s">
        <v>1885</v>
      </c>
      <c r="X36" s="3">
        <v>46003</v>
      </c>
      <c r="Y36" s="4" t="s">
        <v>211</v>
      </c>
      <c r="Z36" s="4">
        <v>15</v>
      </c>
      <c r="AA36" s="4" t="s">
        <v>237</v>
      </c>
      <c r="AB36" s="4" t="s">
        <v>229</v>
      </c>
      <c r="AC36" s="4" t="s">
        <v>221</v>
      </c>
      <c r="AD36" s="4"/>
      <c r="AE36" s="4"/>
      <c r="AF36" s="4">
        <v>249997958</v>
      </c>
      <c r="AG36" s="4">
        <v>900431716</v>
      </c>
      <c r="AH36" s="2" t="s">
        <v>27</v>
      </c>
      <c r="AI36" s="2" t="s">
        <v>27</v>
      </c>
      <c r="AJ36" s="4" t="s">
        <v>1790</v>
      </c>
      <c r="AK36" s="3">
        <v>46007</v>
      </c>
      <c r="AL36" s="3">
        <v>46022</v>
      </c>
      <c r="AM36" s="4" t="s">
        <v>35</v>
      </c>
      <c r="AN36" s="4"/>
      <c r="AO36" s="4" t="s">
        <v>35</v>
      </c>
    </row>
    <row r="37" spans="1:41" s="8" customFormat="1" ht="15.75" thickBot="1" x14ac:dyDescent="0.3">
      <c r="A37" s="7">
        <v>27</v>
      </c>
      <c r="B37" s="8" t="s">
        <v>1720</v>
      </c>
      <c r="C37" s="6" t="s">
        <v>27</v>
      </c>
      <c r="D37" s="4">
        <v>2025</v>
      </c>
      <c r="E37" s="4" t="s">
        <v>1821</v>
      </c>
      <c r="F37" s="4" t="s">
        <v>60</v>
      </c>
      <c r="G37" s="4" t="s">
        <v>1828</v>
      </c>
      <c r="H37" s="4" t="s">
        <v>27</v>
      </c>
      <c r="I37" s="4"/>
      <c r="J37" s="4" t="s">
        <v>1857</v>
      </c>
      <c r="K37" s="3">
        <v>46001</v>
      </c>
      <c r="L37" s="4" t="s">
        <v>240</v>
      </c>
      <c r="M37" s="4" t="s">
        <v>302</v>
      </c>
      <c r="N37" s="4" t="s">
        <v>208</v>
      </c>
      <c r="O37" s="4" t="s">
        <v>209</v>
      </c>
      <c r="P37" s="4" t="s">
        <v>242</v>
      </c>
      <c r="Q37" s="2" t="s">
        <v>27</v>
      </c>
      <c r="R37" s="2" t="s">
        <v>27</v>
      </c>
      <c r="S37" s="2" t="s">
        <v>27</v>
      </c>
      <c r="T37" s="2" t="s">
        <v>27</v>
      </c>
      <c r="U37" s="2" t="s">
        <v>27</v>
      </c>
      <c r="V37" s="2" t="s">
        <v>27</v>
      </c>
      <c r="W37" s="4" t="s">
        <v>1886</v>
      </c>
      <c r="X37" s="3">
        <v>46003</v>
      </c>
      <c r="Y37" s="4" t="s">
        <v>211</v>
      </c>
      <c r="Z37" s="4">
        <v>42</v>
      </c>
      <c r="AA37" s="4" t="s">
        <v>237</v>
      </c>
      <c r="AB37" s="4" t="s">
        <v>229</v>
      </c>
      <c r="AC37" s="4" t="s">
        <v>221</v>
      </c>
      <c r="AD37" s="4"/>
      <c r="AE37" s="4"/>
      <c r="AF37" s="4">
        <v>14888500</v>
      </c>
      <c r="AG37" s="4">
        <v>73180867</v>
      </c>
      <c r="AH37" s="2" t="s">
        <v>27</v>
      </c>
      <c r="AI37" s="2" t="s">
        <v>27</v>
      </c>
      <c r="AJ37" s="4" t="s">
        <v>1790</v>
      </c>
      <c r="AK37" s="3">
        <v>46010</v>
      </c>
      <c r="AL37" s="3">
        <v>46053</v>
      </c>
      <c r="AM37" s="4" t="s">
        <v>35</v>
      </c>
      <c r="AN37" s="4"/>
      <c r="AO37" s="4" t="s">
        <v>35</v>
      </c>
    </row>
    <row r="38" spans="1:41" s="8" customFormat="1" ht="15.75" thickBot="1" x14ac:dyDescent="0.3">
      <c r="A38" s="7">
        <v>28</v>
      </c>
      <c r="B38" s="8" t="s">
        <v>1721</v>
      </c>
      <c r="C38" s="6" t="s">
        <v>27</v>
      </c>
      <c r="D38" s="4">
        <v>2025</v>
      </c>
      <c r="E38" s="4" t="s">
        <v>1822</v>
      </c>
      <c r="F38" s="4" t="s">
        <v>60</v>
      </c>
      <c r="G38" s="4" t="s">
        <v>1828</v>
      </c>
      <c r="H38" s="4" t="s">
        <v>27</v>
      </c>
      <c r="I38" s="4"/>
      <c r="J38" s="4" t="s">
        <v>1858</v>
      </c>
      <c r="K38" s="3">
        <v>46001</v>
      </c>
      <c r="L38" s="4" t="s">
        <v>240</v>
      </c>
      <c r="M38" s="4" t="s">
        <v>302</v>
      </c>
      <c r="N38" s="4" t="s">
        <v>208</v>
      </c>
      <c r="O38" s="4" t="s">
        <v>209</v>
      </c>
      <c r="P38" s="4" t="s">
        <v>242</v>
      </c>
      <c r="Q38" s="2" t="s">
        <v>27</v>
      </c>
      <c r="R38" s="2" t="s">
        <v>27</v>
      </c>
      <c r="S38" s="2" t="s">
        <v>27</v>
      </c>
      <c r="T38" s="2" t="s">
        <v>27</v>
      </c>
      <c r="U38" s="2" t="s">
        <v>27</v>
      </c>
      <c r="V38" s="2" t="s">
        <v>27</v>
      </c>
      <c r="W38" s="4" t="s">
        <v>1880</v>
      </c>
      <c r="X38" s="3">
        <v>46003</v>
      </c>
      <c r="Y38" s="4" t="s">
        <v>211</v>
      </c>
      <c r="Z38" s="4">
        <v>134</v>
      </c>
      <c r="AA38" s="4" t="s">
        <v>237</v>
      </c>
      <c r="AB38" s="4" t="s">
        <v>229</v>
      </c>
      <c r="AC38" s="4" t="s">
        <v>221</v>
      </c>
      <c r="AD38" s="4"/>
      <c r="AE38" s="4"/>
      <c r="AF38" s="4">
        <v>28590000</v>
      </c>
      <c r="AG38" s="4">
        <v>80548243</v>
      </c>
      <c r="AH38" s="2" t="s">
        <v>27</v>
      </c>
      <c r="AI38" s="2" t="s">
        <v>27</v>
      </c>
      <c r="AJ38" s="4" t="s">
        <v>1790</v>
      </c>
      <c r="AK38" s="3">
        <v>46007</v>
      </c>
      <c r="AL38" s="3">
        <v>46142</v>
      </c>
      <c r="AM38" s="4" t="s">
        <v>35</v>
      </c>
      <c r="AN38" s="4"/>
      <c r="AO38" s="4" t="s">
        <v>35</v>
      </c>
    </row>
    <row r="39" spans="1:41" s="8" customFormat="1" ht="15.75" thickBot="1" x14ac:dyDescent="0.3">
      <c r="A39" s="7">
        <v>29</v>
      </c>
      <c r="B39" s="8" t="s">
        <v>1722</v>
      </c>
      <c r="C39" s="6" t="s">
        <v>27</v>
      </c>
      <c r="D39" s="4">
        <v>2025</v>
      </c>
      <c r="E39" s="4" t="s">
        <v>1823</v>
      </c>
      <c r="F39" s="4" t="s">
        <v>60</v>
      </c>
      <c r="G39" s="4" t="s">
        <v>1828</v>
      </c>
      <c r="H39" s="4" t="s">
        <v>27</v>
      </c>
      <c r="I39" s="4"/>
      <c r="J39" s="4" t="s">
        <v>1859</v>
      </c>
      <c r="K39" s="3">
        <v>46001</v>
      </c>
      <c r="L39" s="4" t="s">
        <v>240</v>
      </c>
      <c r="M39" s="4" t="s">
        <v>302</v>
      </c>
      <c r="N39" s="4" t="s">
        <v>208</v>
      </c>
      <c r="O39" s="4" t="s">
        <v>209</v>
      </c>
      <c r="P39" s="4" t="s">
        <v>242</v>
      </c>
      <c r="Q39" s="2" t="s">
        <v>27</v>
      </c>
      <c r="R39" s="2" t="s">
        <v>27</v>
      </c>
      <c r="S39" s="2" t="s">
        <v>27</v>
      </c>
      <c r="T39" s="2" t="s">
        <v>27</v>
      </c>
      <c r="U39" s="2" t="s">
        <v>27</v>
      </c>
      <c r="V39" s="2" t="s">
        <v>27</v>
      </c>
      <c r="W39" s="4" t="s">
        <v>1887</v>
      </c>
      <c r="X39" s="3">
        <v>46003</v>
      </c>
      <c r="Y39" s="4" t="s">
        <v>211</v>
      </c>
      <c r="Z39" s="4">
        <v>134</v>
      </c>
      <c r="AA39" s="4" t="s">
        <v>237</v>
      </c>
      <c r="AB39" s="4" t="s">
        <v>229</v>
      </c>
      <c r="AC39" s="4" t="s">
        <v>221</v>
      </c>
      <c r="AD39" s="4"/>
      <c r="AE39" s="4"/>
      <c r="AF39" s="4">
        <v>36600000</v>
      </c>
      <c r="AG39" s="4">
        <v>1090408242</v>
      </c>
      <c r="AH39" s="2" t="s">
        <v>27</v>
      </c>
      <c r="AI39" s="2" t="s">
        <v>27</v>
      </c>
      <c r="AJ39" s="4" t="s">
        <v>1790</v>
      </c>
      <c r="AK39" s="3">
        <v>46007</v>
      </c>
      <c r="AL39" s="3">
        <v>46142</v>
      </c>
      <c r="AM39" s="4" t="s">
        <v>35</v>
      </c>
      <c r="AN39" s="4"/>
      <c r="AO39" s="4" t="s">
        <v>35</v>
      </c>
    </row>
    <row r="40" spans="1:41" s="8" customFormat="1" ht="15.75" thickBot="1" x14ac:dyDescent="0.3">
      <c r="A40" s="7">
        <v>30</v>
      </c>
      <c r="B40" s="8" t="s">
        <v>1723</v>
      </c>
      <c r="C40" s="6" t="s">
        <v>27</v>
      </c>
      <c r="D40" s="4">
        <v>2025</v>
      </c>
      <c r="E40" s="4" t="s">
        <v>1824</v>
      </c>
      <c r="F40" s="4" t="s">
        <v>60</v>
      </c>
      <c r="G40" s="4" t="s">
        <v>1828</v>
      </c>
      <c r="H40" s="4" t="s">
        <v>27</v>
      </c>
      <c r="I40" s="4"/>
      <c r="J40" s="4" t="s">
        <v>1860</v>
      </c>
      <c r="K40" s="3">
        <v>46002</v>
      </c>
      <c r="L40" s="4" t="s">
        <v>240</v>
      </c>
      <c r="M40" s="4" t="s">
        <v>302</v>
      </c>
      <c r="N40" s="4" t="s">
        <v>208</v>
      </c>
      <c r="O40" s="4" t="s">
        <v>209</v>
      </c>
      <c r="P40" s="4" t="s">
        <v>242</v>
      </c>
      <c r="Q40" s="2" t="s">
        <v>27</v>
      </c>
      <c r="R40" s="2" t="s">
        <v>27</v>
      </c>
      <c r="S40" s="2" t="s">
        <v>27</v>
      </c>
      <c r="T40" s="2" t="s">
        <v>27</v>
      </c>
      <c r="U40" s="2" t="s">
        <v>27</v>
      </c>
      <c r="V40" s="2" t="s">
        <v>27</v>
      </c>
      <c r="W40" s="4" t="s">
        <v>1888</v>
      </c>
      <c r="X40" s="3">
        <v>46006</v>
      </c>
      <c r="Y40" s="4" t="s">
        <v>211</v>
      </c>
      <c r="Z40" s="4">
        <v>15</v>
      </c>
      <c r="AA40" s="4" t="s">
        <v>237</v>
      </c>
      <c r="AB40" s="4" t="s">
        <v>229</v>
      </c>
      <c r="AC40" s="4" t="s">
        <v>221</v>
      </c>
      <c r="AD40" s="4"/>
      <c r="AE40" s="4"/>
      <c r="AF40" s="4">
        <v>15100000</v>
      </c>
      <c r="AG40" s="4">
        <v>43455357</v>
      </c>
      <c r="AH40" s="2" t="s">
        <v>27</v>
      </c>
      <c r="AI40" s="2" t="s">
        <v>27</v>
      </c>
      <c r="AJ40" s="4" t="s">
        <v>1790</v>
      </c>
      <c r="AK40" s="3">
        <v>46006</v>
      </c>
      <c r="AL40" s="3">
        <v>46021</v>
      </c>
      <c r="AM40" s="4" t="s">
        <v>35</v>
      </c>
      <c r="AN40" s="4"/>
      <c r="AO40" s="4" t="s">
        <v>35</v>
      </c>
    </row>
    <row r="41" spans="1:41" s="8" customFormat="1" ht="15.75" thickBot="1" x14ac:dyDescent="0.3">
      <c r="A41" s="7">
        <v>31</v>
      </c>
      <c r="B41" s="8" t="s">
        <v>1724</v>
      </c>
      <c r="C41" s="6" t="s">
        <v>27</v>
      </c>
      <c r="D41" s="4">
        <v>2025</v>
      </c>
      <c r="E41" s="4" t="s">
        <v>1825</v>
      </c>
      <c r="F41" s="4" t="s">
        <v>60</v>
      </c>
      <c r="G41" s="4" t="s">
        <v>1828</v>
      </c>
      <c r="H41" s="4" t="s">
        <v>27</v>
      </c>
      <c r="I41" s="4"/>
      <c r="J41" s="4" t="s">
        <v>1861</v>
      </c>
      <c r="K41" s="3">
        <v>46003</v>
      </c>
      <c r="L41" s="4" t="s">
        <v>240</v>
      </c>
      <c r="M41" s="4" t="s">
        <v>302</v>
      </c>
      <c r="N41" s="4" t="s">
        <v>208</v>
      </c>
      <c r="O41" s="4" t="s">
        <v>209</v>
      </c>
      <c r="P41" s="4" t="s">
        <v>242</v>
      </c>
      <c r="Q41" s="2" t="s">
        <v>27</v>
      </c>
      <c r="R41" s="2" t="s">
        <v>27</v>
      </c>
      <c r="S41" s="2" t="s">
        <v>27</v>
      </c>
      <c r="T41" s="2" t="s">
        <v>27</v>
      </c>
      <c r="U41" s="2" t="s">
        <v>27</v>
      </c>
      <c r="V41" s="2" t="s">
        <v>27</v>
      </c>
      <c r="W41" s="4" t="s">
        <v>1889</v>
      </c>
      <c r="X41" s="3">
        <v>46007</v>
      </c>
      <c r="Y41" s="4" t="s">
        <v>211</v>
      </c>
      <c r="Z41" s="4">
        <v>3</v>
      </c>
      <c r="AA41" s="4" t="s">
        <v>237</v>
      </c>
      <c r="AB41" s="4" t="s">
        <v>229</v>
      </c>
      <c r="AC41" s="4" t="s">
        <v>221</v>
      </c>
      <c r="AD41" s="4"/>
      <c r="AE41" s="4"/>
      <c r="AF41" s="4">
        <v>16160000</v>
      </c>
      <c r="AG41" s="4">
        <v>80158487</v>
      </c>
      <c r="AH41" s="2" t="s">
        <v>27</v>
      </c>
      <c r="AI41" s="2" t="s">
        <v>27</v>
      </c>
      <c r="AJ41" s="4" t="s">
        <v>1790</v>
      </c>
      <c r="AK41" s="3">
        <v>46018</v>
      </c>
      <c r="AL41" s="3">
        <v>46021</v>
      </c>
      <c r="AM41" s="4" t="s">
        <v>35</v>
      </c>
      <c r="AN41" s="4"/>
      <c r="AO41" s="4" t="s">
        <v>35</v>
      </c>
    </row>
    <row r="42" spans="1:41" s="8" customFormat="1" ht="15.75" thickBot="1" x14ac:dyDescent="0.3">
      <c r="A42" s="7">
        <v>32</v>
      </c>
      <c r="B42" s="8" t="s">
        <v>1725</v>
      </c>
      <c r="C42" s="6" t="s">
        <v>27</v>
      </c>
      <c r="D42" s="4">
        <v>2025</v>
      </c>
      <c r="E42" s="4" t="s">
        <v>1826</v>
      </c>
      <c r="F42" s="4" t="s">
        <v>60</v>
      </c>
      <c r="G42" s="4" t="s">
        <v>1827</v>
      </c>
      <c r="H42" s="4" t="s">
        <v>27</v>
      </c>
      <c r="I42" s="4"/>
      <c r="J42" s="4" t="s">
        <v>1862</v>
      </c>
      <c r="K42" s="3">
        <v>46013</v>
      </c>
      <c r="L42" s="4" t="s">
        <v>213</v>
      </c>
      <c r="M42" s="4" t="s">
        <v>232</v>
      </c>
      <c r="N42" s="4" t="s">
        <v>208</v>
      </c>
      <c r="O42" s="4" t="s">
        <v>209</v>
      </c>
      <c r="P42" s="4" t="s">
        <v>253</v>
      </c>
      <c r="Q42" s="2" t="s">
        <v>27</v>
      </c>
      <c r="R42" s="2" t="s">
        <v>27</v>
      </c>
      <c r="S42" s="2" t="s">
        <v>27</v>
      </c>
      <c r="T42" s="2" t="s">
        <v>27</v>
      </c>
      <c r="U42" s="2" t="s">
        <v>27</v>
      </c>
      <c r="V42" s="2" t="s">
        <v>27</v>
      </c>
      <c r="W42" s="4" t="s">
        <v>1890</v>
      </c>
      <c r="X42" s="3">
        <v>46013</v>
      </c>
      <c r="Y42" s="4" t="s">
        <v>211</v>
      </c>
      <c r="Z42" s="4">
        <v>154</v>
      </c>
      <c r="AA42" s="4" t="s">
        <v>237</v>
      </c>
      <c r="AB42" s="4" t="s">
        <v>229</v>
      </c>
      <c r="AC42" s="4" t="s">
        <v>221</v>
      </c>
      <c r="AD42" s="4"/>
      <c r="AE42" s="4"/>
      <c r="AF42" s="4">
        <v>488903292</v>
      </c>
      <c r="AG42" s="4">
        <v>901912164</v>
      </c>
      <c r="AH42" s="2" t="s">
        <v>27</v>
      </c>
      <c r="AI42" s="2" t="s">
        <v>27</v>
      </c>
      <c r="AJ42" s="4" t="s">
        <v>1790</v>
      </c>
      <c r="AK42" s="3">
        <v>46020</v>
      </c>
      <c r="AL42" s="3">
        <v>46176</v>
      </c>
      <c r="AM42" s="4" t="s">
        <v>35</v>
      </c>
      <c r="AN42" s="4"/>
      <c r="AO42" s="4" t="s">
        <v>35</v>
      </c>
    </row>
    <row r="43" spans="1:41" s="8" customFormat="1" ht="15.75" thickBot="1" x14ac:dyDescent="0.3">
      <c r="A43" s="7">
        <v>33</v>
      </c>
      <c r="B43" s="8" t="s">
        <v>1791</v>
      </c>
      <c r="C43" s="6" t="s">
        <v>27</v>
      </c>
      <c r="D43" s="4">
        <v>2025</v>
      </c>
      <c r="E43" s="4" t="s">
        <v>2168</v>
      </c>
      <c r="F43" s="4" t="s">
        <v>46</v>
      </c>
      <c r="G43" s="4" t="s">
        <v>1827</v>
      </c>
      <c r="H43" s="4" t="s">
        <v>27</v>
      </c>
      <c r="I43" s="4"/>
      <c r="J43" s="4" t="s">
        <v>2169</v>
      </c>
      <c r="K43" s="3">
        <v>45933</v>
      </c>
      <c r="L43" s="4" t="s">
        <v>231</v>
      </c>
      <c r="M43" s="4" t="s">
        <v>299</v>
      </c>
      <c r="N43" s="4" t="s">
        <v>208</v>
      </c>
      <c r="O43" s="4" t="s">
        <v>209</v>
      </c>
      <c r="P43" s="4" t="s">
        <v>217</v>
      </c>
      <c r="Q43" s="2" t="s">
        <v>27</v>
      </c>
      <c r="R43" s="2" t="s">
        <v>27</v>
      </c>
      <c r="S43" s="2" t="s">
        <v>27</v>
      </c>
      <c r="T43" s="2" t="s">
        <v>27</v>
      </c>
      <c r="U43" s="2" t="s">
        <v>27</v>
      </c>
      <c r="V43" s="2" t="s">
        <v>27</v>
      </c>
      <c r="W43" s="4" t="s">
        <v>2170</v>
      </c>
      <c r="X43" s="3">
        <v>45959</v>
      </c>
      <c r="Y43" s="4" t="s">
        <v>211</v>
      </c>
      <c r="Z43" s="4">
        <v>20</v>
      </c>
      <c r="AA43" s="4" t="s">
        <v>237</v>
      </c>
      <c r="AB43" s="4" t="s">
        <v>229</v>
      </c>
      <c r="AC43" s="4" t="s">
        <v>221</v>
      </c>
      <c r="AD43" s="4"/>
      <c r="AE43" s="4"/>
      <c r="AF43" s="4">
        <v>44800000</v>
      </c>
      <c r="AG43" s="4">
        <v>860403052</v>
      </c>
      <c r="AH43" s="2" t="s">
        <v>27</v>
      </c>
      <c r="AI43" s="2" t="s">
        <v>27</v>
      </c>
      <c r="AJ43" s="4" t="s">
        <v>1790</v>
      </c>
      <c r="AK43" s="3">
        <v>45966</v>
      </c>
      <c r="AL43" s="3">
        <v>45986</v>
      </c>
      <c r="AM43" s="4" t="s">
        <v>35</v>
      </c>
      <c r="AN43" s="4"/>
      <c r="AO43" s="4"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AO43" xr:uid="{00000000-0001-0000-0200-000000000000}"/>
  <mergeCells count="1">
    <mergeCell ref="B8:AO8"/>
  </mergeCells>
  <dataValidations count="26">
    <dataValidation type="textLength" allowBlank="1" showInputMessage="1" showErrorMessage="1" errorTitle="Entrada no válida" error="Escriba un texto  Maximo 4 Caracteres" promptTitle="Cualquier contenido Maximo 4 Caracteres" sqref="C11:C43" xr:uid="{00000000-0002-0000-0200-000000000000}">
      <formula1>0</formula1>
      <formula2>4</formula2>
    </dataValidation>
    <dataValidation type="decimal" allowBlank="1" showInputMessage="1" showErrorMessage="1" errorTitle="Entrada no válida" error="Por favor escriba un número" promptTitle="Escriba un número en esta casilla" sqref="D11:D43" xr:uid="{00000000-0002-0000-02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43" xr:uid="{00000000-0002-0000-0200-000002000000}">
      <formula1>0</formula1>
      <formula2>30</formula2>
    </dataValidation>
    <dataValidation type="list" allowBlank="1" showInputMessage="1" showErrorMessage="1" errorTitle="Entrada no válida" error="Por favor seleccione un elemento de la lista" promptTitle="Seleccione un elemento de la lista" sqref="F11:F43" xr:uid="{00000000-0002-0000-0200-000003000000}">
      <formula1>$A$351002:$A$351017</formula1>
    </dataValidation>
    <dataValidation type="list" allowBlank="1" showInputMessage="1" showErrorMessage="1" errorTitle="Entrada no válida" error="Por favor seleccione un elemento de la lista" promptTitle="Seleccione un elemento de la lista" sqref="G11:G43" xr:uid="{00000000-0002-0000-0200-000004000000}">
      <formula1>$B$351002:$B$351074</formula1>
    </dataValidation>
    <dataValidation type="textLength" allowBlank="1" showInputMessage="1" showErrorMessage="1" errorTitle="Entrada no válida" error="Escriba un texto  Maximo 20 Caracteres" promptTitle="Cualquier contenido Maximo 20 Caracteres" sqref="H11:H43"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I43" xr:uid="{00000000-0002-0000-0200-000006000000}">
      <formula1>-9999</formula1>
      <formula2>9999</formula2>
    </dataValidation>
    <dataValidation type="textLength" allowBlank="1" showInputMessage="1" showErrorMessage="1" errorTitle="Entrada no válida" error="Escriba un texto  Maximo 400 Caracteres" promptTitle="Cualquier contenido Maximo 400 Caracteres" sqref="J11:J43" xr:uid="{00000000-0002-0000-0200-000007000000}">
      <formula1>0</formula1>
      <formula2>400</formula2>
    </dataValidation>
    <dataValidation type="date" allowBlank="1" showInputMessage="1" errorTitle="Entrada no válida" error="Por favor escriba una fecha válida (AAAA/MM/DD)" promptTitle="Ingrese una fecha (AAAA/MM/DD)" sqref="K11:K43 AK11:AL43 X11:X43"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43"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43"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43"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43"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43" xr:uid="{00000000-0002-0000-0200-00000D000000}">
      <formula1>$G$351002:$G$351025</formula1>
    </dataValidation>
    <dataValidation type="textLength" allowBlank="1" showInputMessage="1" showErrorMessage="1" errorTitle="Entrada no válida" error="Escriba un texto  Maximo 1000 Caracteres" promptTitle="Cualquier contenido Maximo 1000 Caracteres" sqref="W11:W43" xr:uid="{00000000-0002-0000-0200-00000E000000}">
      <formula1>0</formula1>
      <formula2>1000</formula2>
    </dataValidation>
    <dataValidation type="list" allowBlank="1" showInputMessage="1" showErrorMessage="1" errorTitle="Entrada no válida" error="Por favor seleccione un elemento de la lista" promptTitle="Seleccione un elemento de la lista" sqref="Y11:Y43" xr:uid="{00000000-0002-0000-0200-00000F000000}">
      <formula1>$H$351002:$H$351006</formula1>
    </dataValidation>
    <dataValidation type="whole" allowBlank="1" showInputMessage="1" showErrorMessage="1" errorTitle="Entrada no válida" error="Por favor escriba un número entero" promptTitle="Escriba un número entero en esta casilla" sqref="Z11:Z43" xr:uid="{00000000-0002-0000-0200-000010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43" xr:uid="{00000000-0002-0000-0200-000011000000}">
      <formula1>$I$351002:$I$351007</formula1>
    </dataValidation>
    <dataValidation type="list" allowBlank="1" showInputMessage="1" showErrorMessage="1" errorTitle="Entrada no válida" error="Por favor seleccione un elemento de la lista" promptTitle="Seleccione un elemento de la lista" sqref="AB11:AB43" xr:uid="{00000000-0002-0000-0200-000012000000}">
      <formula1>$J$351002:$J$351008</formula1>
    </dataValidation>
    <dataValidation type="list" allowBlank="1" showInputMessage="1" showErrorMessage="1" errorTitle="Entrada no válida" error="Por favor seleccione un elemento de la lista" promptTitle="Seleccione un elemento de la lista" sqref="AC11:AC43" xr:uid="{00000000-0002-0000-0200-000013000000}">
      <formula1>$K$351002:$K$351011</formula1>
    </dataValidation>
    <dataValidation type="whole" allowBlank="1" showInputMessage="1" showErrorMessage="1" errorTitle="Entrada no válida" error="Por favor escriba un número entero" promptTitle="Escriba un número entero en esta casilla" sqref="AD11:AD43 AF11:AF43" xr:uid="{00000000-0002-0000-02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43" xr:uid="{00000000-0002-0000-0200-000015000000}">
      <formula1>-99999999</formula1>
      <formula2>99999999</formula2>
    </dataValidation>
    <dataValidation type="decimal" allowBlank="1" showInputMessage="1" showErrorMessage="1" errorTitle="Entrada no válida" error="Por favor escriba un número" promptTitle="Escriba un número en esta casilla" sqref="AG11:AG43" xr:uid="{00000000-0002-0000-0200-000016000000}">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43" xr:uid="{00000000-0002-0000-0200-000017000000}">
      <formula1>0</formula1>
      <formula2>1500</formula2>
    </dataValidation>
    <dataValidation type="list" allowBlank="1" showInputMessage="1" showErrorMessage="1" errorTitle="Entrada no válida" error="Por favor seleccione un elemento de la lista" promptTitle="Seleccione un elemento de la lista" sqref="AO11:AO43 AM11:AM43" xr:uid="{00000000-0002-0000-0200-000018000000}">
      <formula1>$L$351002:$L$351004</formula1>
    </dataValidation>
    <dataValidation type="decimal" allowBlank="1" showInputMessage="1" showErrorMessage="1" errorTitle="Entrada no válida" error="Por favor escriba un número" promptTitle="Escriba un número en esta casilla" sqref="AN11:AN43" xr:uid="{00000000-0002-0000-0200-000019000000}">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pane xSplit="2" ySplit="10" topLeftCell="C20" activePane="bottomRight" state="frozen"/>
      <selection pane="topRight" activeCell="C1" sqref="C1"/>
      <selection pane="bottomLeft" activeCell="A11" sqref="A11"/>
      <selection pane="bottomRight" activeCell="A43" sqref="A43:G43"/>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119</v>
      </c>
    </row>
    <row r="5" spans="1:22" x14ac:dyDescent="0.25">
      <c r="B5" s="1" t="s">
        <v>6</v>
      </c>
      <c r="C5" s="5">
        <v>46021</v>
      </c>
    </row>
    <row r="6" spans="1:22" x14ac:dyDescent="0.25">
      <c r="B6" s="1" t="s">
        <v>7</v>
      </c>
      <c r="C6" s="1">
        <v>1</v>
      </c>
      <c r="D6" s="1" t="s">
        <v>8</v>
      </c>
    </row>
    <row r="8" spans="1:22" x14ac:dyDescent="0.25">
      <c r="A8" s="1" t="s">
        <v>9</v>
      </c>
      <c r="B8" s="18" t="s">
        <v>313</v>
      </c>
      <c r="C8" s="19"/>
      <c r="D8" s="19"/>
      <c r="E8" s="19"/>
      <c r="F8" s="19"/>
      <c r="G8" s="19"/>
      <c r="H8" s="19"/>
      <c r="I8" s="19"/>
      <c r="J8" s="19"/>
      <c r="K8" s="19"/>
      <c r="L8" s="19"/>
      <c r="M8" s="19"/>
      <c r="N8" s="19"/>
      <c r="O8" s="19"/>
      <c r="P8" s="19"/>
      <c r="Q8" s="19"/>
      <c r="R8" s="19"/>
      <c r="S8" s="19"/>
      <c r="T8" s="19"/>
      <c r="U8" s="19"/>
      <c r="V8" s="19"/>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x14ac:dyDescent="0.25">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t="s">
        <v>27</v>
      </c>
      <c r="D11" s="4">
        <v>2025</v>
      </c>
      <c r="E11" s="4" t="s">
        <v>1795</v>
      </c>
      <c r="F11" s="4" t="s">
        <v>46</v>
      </c>
      <c r="G11" s="4" t="s">
        <v>1827</v>
      </c>
      <c r="H11" s="4" t="s">
        <v>345</v>
      </c>
      <c r="I11" s="4" t="s">
        <v>574</v>
      </c>
      <c r="J11" s="2" t="s">
        <v>27</v>
      </c>
      <c r="K11" s="4" t="s">
        <v>412</v>
      </c>
      <c r="L11" s="4" t="s">
        <v>1891</v>
      </c>
      <c r="M11" s="4" t="s">
        <v>333</v>
      </c>
      <c r="N11" s="4" t="s">
        <v>356</v>
      </c>
      <c r="O11" s="4">
        <v>8</v>
      </c>
      <c r="P11" s="4" t="s">
        <v>27</v>
      </c>
      <c r="Q11" s="4" t="s">
        <v>27</v>
      </c>
      <c r="R11" s="4" t="s">
        <v>27</v>
      </c>
      <c r="S11" s="4">
        <v>9</v>
      </c>
      <c r="T11" s="4" t="s">
        <v>27</v>
      </c>
      <c r="U11" s="4">
        <v>83</v>
      </c>
      <c r="V11" s="4" t="s">
        <v>1892</v>
      </c>
    </row>
    <row r="12" spans="1:22" s="8" customFormat="1" ht="15.75" thickBot="1" x14ac:dyDescent="0.3">
      <c r="A12" s="7">
        <v>2</v>
      </c>
      <c r="B12" s="8" t="s">
        <v>1695</v>
      </c>
      <c r="C12" s="6" t="s">
        <v>27</v>
      </c>
      <c r="D12" s="4">
        <v>2025</v>
      </c>
      <c r="E12" s="4" t="s">
        <v>1796</v>
      </c>
      <c r="F12" s="4" t="s">
        <v>28</v>
      </c>
      <c r="G12" s="4" t="s">
        <v>66</v>
      </c>
      <c r="H12" s="4" t="s">
        <v>345</v>
      </c>
      <c r="I12" s="4" t="s">
        <v>574</v>
      </c>
      <c r="J12" s="2" t="s">
        <v>27</v>
      </c>
      <c r="K12" s="4" t="s">
        <v>412</v>
      </c>
      <c r="L12" s="4" t="s">
        <v>1891</v>
      </c>
      <c r="M12" s="4" t="s">
        <v>333</v>
      </c>
      <c r="N12" s="4" t="s">
        <v>356</v>
      </c>
      <c r="O12" s="4">
        <v>8</v>
      </c>
      <c r="P12" s="4" t="s">
        <v>27</v>
      </c>
      <c r="Q12" s="4" t="s">
        <v>27</v>
      </c>
      <c r="R12" s="4" t="s">
        <v>27</v>
      </c>
      <c r="S12" s="4">
        <v>9</v>
      </c>
      <c r="T12" s="4" t="s">
        <v>27</v>
      </c>
      <c r="U12" s="4">
        <v>83</v>
      </c>
      <c r="V12" s="4" t="s">
        <v>1892</v>
      </c>
    </row>
    <row r="13" spans="1:22" s="8" customFormat="1" ht="15.75" thickBot="1" x14ac:dyDescent="0.3">
      <c r="A13" s="7">
        <v>3</v>
      </c>
      <c r="B13" s="8" t="s">
        <v>1696</v>
      </c>
      <c r="C13" s="6" t="s">
        <v>27</v>
      </c>
      <c r="D13" s="4">
        <v>2025</v>
      </c>
      <c r="E13" s="4" t="s">
        <v>1797</v>
      </c>
      <c r="F13" s="4" t="s">
        <v>60</v>
      </c>
      <c r="G13" s="4" t="s">
        <v>1828</v>
      </c>
      <c r="H13" s="4" t="s">
        <v>345</v>
      </c>
      <c r="I13" s="4" t="s">
        <v>574</v>
      </c>
      <c r="J13" s="2" t="s">
        <v>27</v>
      </c>
      <c r="K13" s="4" t="s">
        <v>412</v>
      </c>
      <c r="L13" s="4" t="s">
        <v>1891</v>
      </c>
      <c r="M13" s="4" t="s">
        <v>333</v>
      </c>
      <c r="N13" s="4" t="s">
        <v>356</v>
      </c>
      <c r="O13" s="4">
        <v>8</v>
      </c>
      <c r="P13" s="4" t="s">
        <v>27</v>
      </c>
      <c r="Q13" s="4" t="s">
        <v>27</v>
      </c>
      <c r="R13" s="4" t="s">
        <v>27</v>
      </c>
      <c r="S13" s="4">
        <v>9</v>
      </c>
      <c r="T13" s="4" t="s">
        <v>27</v>
      </c>
      <c r="U13" s="4">
        <v>83</v>
      </c>
      <c r="V13" s="4" t="s">
        <v>1892</v>
      </c>
    </row>
    <row r="14" spans="1:22" s="8" customFormat="1" ht="15.75" thickBot="1" x14ac:dyDescent="0.3">
      <c r="A14" s="7">
        <v>4</v>
      </c>
      <c r="B14" s="8" t="s">
        <v>1697</v>
      </c>
      <c r="C14" s="6" t="s">
        <v>27</v>
      </c>
      <c r="D14" s="4">
        <v>2025</v>
      </c>
      <c r="E14" s="4" t="s">
        <v>1798</v>
      </c>
      <c r="F14" s="4" t="s">
        <v>60</v>
      </c>
      <c r="G14" s="4" t="s">
        <v>1828</v>
      </c>
      <c r="H14" s="4" t="s">
        <v>345</v>
      </c>
      <c r="I14" s="4" t="s">
        <v>574</v>
      </c>
      <c r="J14" s="2" t="s">
        <v>27</v>
      </c>
      <c r="K14" s="4" t="s">
        <v>412</v>
      </c>
      <c r="L14" s="4" t="s">
        <v>1891</v>
      </c>
      <c r="M14" s="4" t="s">
        <v>333</v>
      </c>
      <c r="N14" s="4" t="s">
        <v>356</v>
      </c>
      <c r="O14" s="4">
        <v>8</v>
      </c>
      <c r="P14" s="4" t="s">
        <v>27</v>
      </c>
      <c r="Q14" s="4" t="s">
        <v>27</v>
      </c>
      <c r="R14" s="4" t="s">
        <v>27</v>
      </c>
      <c r="S14" s="4">
        <v>9</v>
      </c>
      <c r="T14" s="4" t="s">
        <v>27</v>
      </c>
      <c r="U14" s="4">
        <v>83</v>
      </c>
      <c r="V14" s="4" t="s">
        <v>1892</v>
      </c>
    </row>
    <row r="15" spans="1:22" s="8" customFormat="1" ht="15.75" thickBot="1" x14ac:dyDescent="0.3">
      <c r="A15" s="7">
        <v>5</v>
      </c>
      <c r="B15" s="8" t="s">
        <v>1698</v>
      </c>
      <c r="C15" s="6" t="s">
        <v>27</v>
      </c>
      <c r="D15" s="4">
        <v>2025</v>
      </c>
      <c r="E15" s="4" t="s">
        <v>1799</v>
      </c>
      <c r="F15" s="4" t="s">
        <v>60</v>
      </c>
      <c r="G15" s="4" t="s">
        <v>1828</v>
      </c>
      <c r="H15" s="4" t="s">
        <v>345</v>
      </c>
      <c r="I15" s="4" t="s">
        <v>574</v>
      </c>
      <c r="J15" s="2" t="s">
        <v>27</v>
      </c>
      <c r="K15" s="4" t="s">
        <v>412</v>
      </c>
      <c r="L15" s="4" t="s">
        <v>1891</v>
      </c>
      <c r="M15" s="4" t="s">
        <v>333</v>
      </c>
      <c r="N15" s="4" t="s">
        <v>356</v>
      </c>
      <c r="O15" s="4">
        <v>8</v>
      </c>
      <c r="P15" s="4" t="s">
        <v>27</v>
      </c>
      <c r="Q15" s="4" t="s">
        <v>27</v>
      </c>
      <c r="R15" s="4" t="s">
        <v>27</v>
      </c>
      <c r="S15" s="4">
        <v>9</v>
      </c>
      <c r="T15" s="4" t="s">
        <v>27</v>
      </c>
      <c r="U15" s="4">
        <v>83</v>
      </c>
      <c r="V15" s="4" t="s">
        <v>1892</v>
      </c>
    </row>
    <row r="16" spans="1:22" s="8" customFormat="1" ht="15.75" thickBot="1" x14ac:dyDescent="0.3">
      <c r="A16" s="7">
        <v>6</v>
      </c>
      <c r="B16" s="8" t="s">
        <v>1699</v>
      </c>
      <c r="C16" s="6" t="s">
        <v>27</v>
      </c>
      <c r="D16" s="4">
        <v>2025</v>
      </c>
      <c r="E16" s="4" t="s">
        <v>1800</v>
      </c>
      <c r="F16" s="4" t="s">
        <v>60</v>
      </c>
      <c r="G16" s="4" t="s">
        <v>1828</v>
      </c>
      <c r="H16" s="4" t="s">
        <v>345</v>
      </c>
      <c r="I16" s="4" t="s">
        <v>574</v>
      </c>
      <c r="J16" s="2" t="s">
        <v>27</v>
      </c>
      <c r="K16" s="4" t="s">
        <v>412</v>
      </c>
      <c r="L16" s="4" t="s">
        <v>1891</v>
      </c>
      <c r="M16" s="4" t="s">
        <v>333</v>
      </c>
      <c r="N16" s="4" t="s">
        <v>356</v>
      </c>
      <c r="O16" s="4">
        <v>8</v>
      </c>
      <c r="P16" s="4" t="s">
        <v>27</v>
      </c>
      <c r="Q16" s="4" t="s">
        <v>27</v>
      </c>
      <c r="R16" s="4" t="s">
        <v>27</v>
      </c>
      <c r="S16" s="4">
        <v>9</v>
      </c>
      <c r="T16" s="4" t="s">
        <v>27</v>
      </c>
      <c r="U16" s="4">
        <v>83</v>
      </c>
      <c r="V16" s="4" t="s">
        <v>1892</v>
      </c>
    </row>
    <row r="17" spans="1:22" s="8" customFormat="1" ht="15.75" thickBot="1" x14ac:dyDescent="0.3">
      <c r="A17" s="7">
        <v>7</v>
      </c>
      <c r="B17" s="8" t="s">
        <v>1700</v>
      </c>
      <c r="C17" s="6" t="s">
        <v>27</v>
      </c>
      <c r="D17" s="4">
        <v>2025</v>
      </c>
      <c r="E17" s="4" t="s">
        <v>1801</v>
      </c>
      <c r="F17" s="4" t="s">
        <v>60</v>
      </c>
      <c r="G17" s="4" t="s">
        <v>1828</v>
      </c>
      <c r="H17" s="4" t="s">
        <v>345</v>
      </c>
      <c r="I17" s="4" t="s">
        <v>574</v>
      </c>
      <c r="J17" s="2" t="s">
        <v>27</v>
      </c>
      <c r="K17" s="4" t="s">
        <v>412</v>
      </c>
      <c r="L17" s="4" t="s">
        <v>1891</v>
      </c>
      <c r="M17" s="4" t="s">
        <v>333</v>
      </c>
      <c r="N17" s="4" t="s">
        <v>356</v>
      </c>
      <c r="O17" s="4">
        <v>8</v>
      </c>
      <c r="P17" s="4" t="s">
        <v>27</v>
      </c>
      <c r="Q17" s="4" t="s">
        <v>27</v>
      </c>
      <c r="R17" s="4" t="s">
        <v>27</v>
      </c>
      <c r="S17" s="4">
        <v>9</v>
      </c>
      <c r="T17" s="4" t="s">
        <v>27</v>
      </c>
      <c r="U17" s="4">
        <v>83</v>
      </c>
      <c r="V17" s="4" t="s">
        <v>1892</v>
      </c>
    </row>
    <row r="18" spans="1:22" s="8" customFormat="1" ht="15.75" thickBot="1" x14ac:dyDescent="0.3">
      <c r="A18" s="7">
        <v>8</v>
      </c>
      <c r="B18" s="8" t="s">
        <v>1701</v>
      </c>
      <c r="C18" s="6" t="s">
        <v>27</v>
      </c>
      <c r="D18" s="4">
        <v>2025</v>
      </c>
      <c r="E18" s="4" t="s">
        <v>1802</v>
      </c>
      <c r="F18" s="4" t="s">
        <v>60</v>
      </c>
      <c r="G18" s="4" t="s">
        <v>1828</v>
      </c>
      <c r="H18" s="4" t="s">
        <v>345</v>
      </c>
      <c r="I18" s="4" t="s">
        <v>574</v>
      </c>
      <c r="J18" s="2" t="s">
        <v>27</v>
      </c>
      <c r="K18" s="4" t="s">
        <v>412</v>
      </c>
      <c r="L18" s="4" t="s">
        <v>1891</v>
      </c>
      <c r="M18" s="4" t="s">
        <v>333</v>
      </c>
      <c r="N18" s="4" t="s">
        <v>356</v>
      </c>
      <c r="O18" s="4">
        <v>8</v>
      </c>
      <c r="P18" s="4" t="s">
        <v>27</v>
      </c>
      <c r="Q18" s="4" t="s">
        <v>27</v>
      </c>
      <c r="R18" s="4" t="s">
        <v>27</v>
      </c>
      <c r="S18" s="4">
        <v>9</v>
      </c>
      <c r="T18" s="4" t="s">
        <v>27</v>
      </c>
      <c r="U18" s="4">
        <v>83</v>
      </c>
      <c r="V18" s="4" t="s">
        <v>1892</v>
      </c>
    </row>
    <row r="19" spans="1:22" s="8" customFormat="1" ht="15.75" thickBot="1" x14ac:dyDescent="0.3">
      <c r="A19" s="7">
        <v>9</v>
      </c>
      <c r="B19" s="8" t="s">
        <v>1702</v>
      </c>
      <c r="C19" s="6" t="s">
        <v>27</v>
      </c>
      <c r="D19" s="4">
        <v>2025</v>
      </c>
      <c r="E19" s="4" t="s">
        <v>1803</v>
      </c>
      <c r="F19" s="4" t="s">
        <v>50</v>
      </c>
      <c r="G19" s="4" t="s">
        <v>1829</v>
      </c>
      <c r="H19" s="4" t="s">
        <v>345</v>
      </c>
      <c r="I19" s="4" t="s">
        <v>574</v>
      </c>
      <c r="J19" s="2" t="s">
        <v>27</v>
      </c>
      <c r="K19" s="4" t="s">
        <v>412</v>
      </c>
      <c r="L19" s="4" t="s">
        <v>1891</v>
      </c>
      <c r="M19" s="4" t="s">
        <v>333</v>
      </c>
      <c r="N19" s="4" t="s">
        <v>356</v>
      </c>
      <c r="O19" s="4">
        <v>8</v>
      </c>
      <c r="P19" s="4" t="s">
        <v>27</v>
      </c>
      <c r="Q19" s="4" t="s">
        <v>27</v>
      </c>
      <c r="R19" s="4" t="s">
        <v>27</v>
      </c>
      <c r="S19" s="4">
        <v>9</v>
      </c>
      <c r="T19" s="4" t="s">
        <v>27</v>
      </c>
      <c r="U19" s="4">
        <v>83</v>
      </c>
      <c r="V19" s="4" t="s">
        <v>1892</v>
      </c>
    </row>
    <row r="20" spans="1:22" s="8" customFormat="1" ht="15.75" thickBot="1" x14ac:dyDescent="0.3">
      <c r="A20" s="7">
        <v>10</v>
      </c>
      <c r="B20" s="8" t="s">
        <v>1703</v>
      </c>
      <c r="C20" s="6" t="s">
        <v>27</v>
      </c>
      <c r="D20" s="4">
        <v>2025</v>
      </c>
      <c r="E20" s="4" t="s">
        <v>1804</v>
      </c>
      <c r="F20" s="4" t="s">
        <v>60</v>
      </c>
      <c r="G20" s="4" t="s">
        <v>1830</v>
      </c>
      <c r="H20" s="4" t="s">
        <v>345</v>
      </c>
      <c r="I20" s="4" t="s">
        <v>574</v>
      </c>
      <c r="J20" s="2" t="s">
        <v>27</v>
      </c>
      <c r="K20" s="4" t="s">
        <v>412</v>
      </c>
      <c r="L20" s="4" t="s">
        <v>1891</v>
      </c>
      <c r="M20" s="4" t="s">
        <v>333</v>
      </c>
      <c r="N20" s="4" t="s">
        <v>356</v>
      </c>
      <c r="O20" s="4">
        <v>8</v>
      </c>
      <c r="P20" s="4" t="s">
        <v>27</v>
      </c>
      <c r="Q20" s="4" t="s">
        <v>27</v>
      </c>
      <c r="R20" s="4" t="s">
        <v>27</v>
      </c>
      <c r="S20" s="4">
        <v>9</v>
      </c>
      <c r="T20" s="4" t="s">
        <v>27</v>
      </c>
      <c r="U20" s="4">
        <v>83</v>
      </c>
      <c r="V20" s="4" t="s">
        <v>1892</v>
      </c>
    </row>
    <row r="21" spans="1:22" s="8" customFormat="1" ht="15.75" thickBot="1" x14ac:dyDescent="0.3">
      <c r="A21" s="7">
        <v>11</v>
      </c>
      <c r="B21" s="8" t="s">
        <v>1704</v>
      </c>
      <c r="C21" s="6" t="s">
        <v>27</v>
      </c>
      <c r="D21" s="4">
        <v>2025</v>
      </c>
      <c r="E21" s="4" t="s">
        <v>1805</v>
      </c>
      <c r="F21" s="4" t="s">
        <v>60</v>
      </c>
      <c r="G21" s="4" t="s">
        <v>1828</v>
      </c>
      <c r="H21" s="4" t="s">
        <v>345</v>
      </c>
      <c r="I21" s="4" t="s">
        <v>574</v>
      </c>
      <c r="J21" s="2" t="s">
        <v>27</v>
      </c>
      <c r="K21" s="4" t="s">
        <v>412</v>
      </c>
      <c r="L21" s="4" t="s">
        <v>1891</v>
      </c>
      <c r="M21" s="4" t="s">
        <v>333</v>
      </c>
      <c r="N21" s="4" t="s">
        <v>356</v>
      </c>
      <c r="O21" s="4">
        <v>8</v>
      </c>
      <c r="P21" s="4" t="s">
        <v>27</v>
      </c>
      <c r="Q21" s="4" t="s">
        <v>27</v>
      </c>
      <c r="R21" s="4" t="s">
        <v>27</v>
      </c>
      <c r="S21" s="4">
        <v>9</v>
      </c>
      <c r="T21" s="4" t="s">
        <v>27</v>
      </c>
      <c r="U21" s="4">
        <v>83</v>
      </c>
      <c r="V21" s="4" t="s">
        <v>1892</v>
      </c>
    </row>
    <row r="22" spans="1:22" s="8" customFormat="1" ht="15.75" thickBot="1" x14ac:dyDescent="0.3">
      <c r="A22" s="7">
        <v>12</v>
      </c>
      <c r="B22" s="8" t="s">
        <v>1705</v>
      </c>
      <c r="C22" s="6" t="s">
        <v>27</v>
      </c>
      <c r="D22" s="4">
        <v>2025</v>
      </c>
      <c r="E22" s="4" t="s">
        <v>1806</v>
      </c>
      <c r="F22" s="4" t="s">
        <v>46</v>
      </c>
      <c r="G22" s="4" t="s">
        <v>1830</v>
      </c>
      <c r="H22" s="4" t="s">
        <v>345</v>
      </c>
      <c r="I22" s="4" t="s">
        <v>574</v>
      </c>
      <c r="J22" s="2" t="s">
        <v>27</v>
      </c>
      <c r="K22" s="4" t="s">
        <v>412</v>
      </c>
      <c r="L22" s="4" t="s">
        <v>1891</v>
      </c>
      <c r="M22" s="4" t="s">
        <v>333</v>
      </c>
      <c r="N22" s="4" t="s">
        <v>356</v>
      </c>
      <c r="O22" s="4">
        <v>8</v>
      </c>
      <c r="P22" s="4" t="s">
        <v>27</v>
      </c>
      <c r="Q22" s="4" t="s">
        <v>27</v>
      </c>
      <c r="R22" s="4" t="s">
        <v>27</v>
      </c>
      <c r="S22" s="4">
        <v>9</v>
      </c>
      <c r="T22" s="4" t="s">
        <v>27</v>
      </c>
      <c r="U22" s="4">
        <v>83</v>
      </c>
      <c r="V22" s="4" t="s">
        <v>1892</v>
      </c>
    </row>
    <row r="23" spans="1:22" s="8" customFormat="1" ht="15.75" thickBot="1" x14ac:dyDescent="0.3">
      <c r="A23" s="7">
        <v>13</v>
      </c>
      <c r="B23" s="8" t="s">
        <v>1706</v>
      </c>
      <c r="C23" s="6" t="s">
        <v>27</v>
      </c>
      <c r="D23" s="4">
        <v>2025</v>
      </c>
      <c r="E23" s="4" t="s">
        <v>1807</v>
      </c>
      <c r="F23" s="4" t="s">
        <v>60</v>
      </c>
      <c r="G23" s="4" t="s">
        <v>1828</v>
      </c>
      <c r="H23" s="4" t="s">
        <v>345</v>
      </c>
      <c r="I23" s="4" t="s">
        <v>574</v>
      </c>
      <c r="J23" s="2" t="s">
        <v>27</v>
      </c>
      <c r="K23" s="4" t="s">
        <v>412</v>
      </c>
      <c r="L23" s="4" t="s">
        <v>1891</v>
      </c>
      <c r="M23" s="4" t="s">
        <v>333</v>
      </c>
      <c r="N23" s="4" t="s">
        <v>356</v>
      </c>
      <c r="O23" s="4">
        <v>8</v>
      </c>
      <c r="P23" s="4" t="s">
        <v>27</v>
      </c>
      <c r="Q23" s="4" t="s">
        <v>27</v>
      </c>
      <c r="R23" s="4" t="s">
        <v>27</v>
      </c>
      <c r="S23" s="4">
        <v>9</v>
      </c>
      <c r="T23" s="4" t="s">
        <v>27</v>
      </c>
      <c r="U23" s="4">
        <v>83</v>
      </c>
      <c r="V23" s="4" t="s">
        <v>1892</v>
      </c>
    </row>
    <row r="24" spans="1:22" s="8" customFormat="1" ht="15.75" thickBot="1" x14ac:dyDescent="0.3">
      <c r="A24" s="7">
        <v>14</v>
      </c>
      <c r="B24" s="8" t="s">
        <v>1707</v>
      </c>
      <c r="C24" s="6" t="s">
        <v>27</v>
      </c>
      <c r="D24" s="4">
        <v>2025</v>
      </c>
      <c r="E24" s="4" t="s">
        <v>1808</v>
      </c>
      <c r="F24" s="4" t="s">
        <v>60</v>
      </c>
      <c r="G24" s="4" t="s">
        <v>1828</v>
      </c>
      <c r="H24" s="4" t="s">
        <v>345</v>
      </c>
      <c r="I24" s="4" t="s">
        <v>574</v>
      </c>
      <c r="J24" s="2" t="s">
        <v>27</v>
      </c>
      <c r="K24" s="4" t="s">
        <v>412</v>
      </c>
      <c r="L24" s="4" t="s">
        <v>1891</v>
      </c>
      <c r="M24" s="4" t="s">
        <v>333</v>
      </c>
      <c r="N24" s="4" t="s">
        <v>356</v>
      </c>
      <c r="O24" s="4">
        <v>8</v>
      </c>
      <c r="P24" s="4" t="s">
        <v>27</v>
      </c>
      <c r="Q24" s="4" t="s">
        <v>27</v>
      </c>
      <c r="R24" s="4" t="s">
        <v>27</v>
      </c>
      <c r="S24" s="4">
        <v>9</v>
      </c>
      <c r="T24" s="4" t="s">
        <v>27</v>
      </c>
      <c r="U24" s="4">
        <v>83</v>
      </c>
      <c r="V24" s="4" t="s">
        <v>1892</v>
      </c>
    </row>
    <row r="25" spans="1:22" s="8" customFormat="1" ht="15.75" thickBot="1" x14ac:dyDescent="0.3">
      <c r="A25" s="7">
        <v>15</v>
      </c>
      <c r="B25" s="8" t="s">
        <v>1708</v>
      </c>
      <c r="C25" s="6" t="s">
        <v>27</v>
      </c>
      <c r="D25" s="4">
        <v>2025</v>
      </c>
      <c r="E25" s="4" t="s">
        <v>1809</v>
      </c>
      <c r="F25" s="4" t="s">
        <v>60</v>
      </c>
      <c r="G25" s="4" t="s">
        <v>1828</v>
      </c>
      <c r="H25" s="4" t="s">
        <v>345</v>
      </c>
      <c r="I25" s="4" t="s">
        <v>574</v>
      </c>
      <c r="J25" s="2" t="s">
        <v>27</v>
      </c>
      <c r="K25" s="4" t="s">
        <v>412</v>
      </c>
      <c r="L25" s="4" t="s">
        <v>1891</v>
      </c>
      <c r="M25" s="4" t="s">
        <v>333</v>
      </c>
      <c r="N25" s="4" t="s">
        <v>356</v>
      </c>
      <c r="O25" s="4">
        <v>8</v>
      </c>
      <c r="P25" s="4" t="s">
        <v>27</v>
      </c>
      <c r="Q25" s="4" t="s">
        <v>27</v>
      </c>
      <c r="R25" s="4" t="s">
        <v>27</v>
      </c>
      <c r="S25" s="4">
        <v>9</v>
      </c>
      <c r="T25" s="4" t="s">
        <v>27</v>
      </c>
      <c r="U25" s="4">
        <v>83</v>
      </c>
      <c r="V25" s="4" t="s">
        <v>1892</v>
      </c>
    </row>
    <row r="26" spans="1:22" s="8" customFormat="1" ht="15.75" thickBot="1" x14ac:dyDescent="0.3">
      <c r="A26" s="7">
        <v>16</v>
      </c>
      <c r="B26" s="8" t="s">
        <v>1709</v>
      </c>
      <c r="C26" s="6" t="s">
        <v>27</v>
      </c>
      <c r="D26" s="4">
        <v>2025</v>
      </c>
      <c r="E26" s="4" t="s">
        <v>1810</v>
      </c>
      <c r="F26" s="4" t="s">
        <v>60</v>
      </c>
      <c r="G26" s="4" t="s">
        <v>1828</v>
      </c>
      <c r="H26" s="4" t="s">
        <v>345</v>
      </c>
      <c r="I26" s="4" t="s">
        <v>574</v>
      </c>
      <c r="J26" s="2" t="s">
        <v>27</v>
      </c>
      <c r="K26" s="4" t="s">
        <v>412</v>
      </c>
      <c r="L26" s="4" t="s">
        <v>1891</v>
      </c>
      <c r="M26" s="4" t="s">
        <v>333</v>
      </c>
      <c r="N26" s="4" t="s">
        <v>356</v>
      </c>
      <c r="O26" s="4">
        <v>8</v>
      </c>
      <c r="P26" s="4" t="s">
        <v>27</v>
      </c>
      <c r="Q26" s="4" t="s">
        <v>27</v>
      </c>
      <c r="R26" s="4" t="s">
        <v>27</v>
      </c>
      <c r="S26" s="4">
        <v>9</v>
      </c>
      <c r="T26" s="4" t="s">
        <v>27</v>
      </c>
      <c r="U26" s="4">
        <v>83</v>
      </c>
      <c r="V26" s="4" t="s">
        <v>1892</v>
      </c>
    </row>
    <row r="27" spans="1:22" s="8" customFormat="1" ht="15.75" thickBot="1" x14ac:dyDescent="0.3">
      <c r="A27" s="7">
        <v>17</v>
      </c>
      <c r="B27" s="8" t="s">
        <v>1710</v>
      </c>
      <c r="C27" s="6" t="s">
        <v>27</v>
      </c>
      <c r="D27" s="4">
        <v>2025</v>
      </c>
      <c r="E27" s="4" t="s">
        <v>1811</v>
      </c>
      <c r="F27" s="4" t="s">
        <v>60</v>
      </c>
      <c r="G27" s="4" t="s">
        <v>1828</v>
      </c>
      <c r="H27" s="4" t="s">
        <v>345</v>
      </c>
      <c r="I27" s="4" t="s">
        <v>574</v>
      </c>
      <c r="J27" s="2" t="s">
        <v>27</v>
      </c>
      <c r="K27" s="4" t="s">
        <v>412</v>
      </c>
      <c r="L27" s="4" t="s">
        <v>1891</v>
      </c>
      <c r="M27" s="4" t="s">
        <v>333</v>
      </c>
      <c r="N27" s="4" t="s">
        <v>356</v>
      </c>
      <c r="O27" s="4">
        <v>8</v>
      </c>
      <c r="P27" s="4" t="s">
        <v>27</v>
      </c>
      <c r="Q27" s="4" t="s">
        <v>27</v>
      </c>
      <c r="R27" s="4" t="s">
        <v>27</v>
      </c>
      <c r="S27" s="4">
        <v>9</v>
      </c>
      <c r="T27" s="4" t="s">
        <v>27</v>
      </c>
      <c r="U27" s="4">
        <v>83</v>
      </c>
      <c r="V27" s="4" t="s">
        <v>1892</v>
      </c>
    </row>
    <row r="28" spans="1:22" s="8" customFormat="1" ht="15.75" thickBot="1" x14ac:dyDescent="0.3">
      <c r="A28" s="7">
        <v>18</v>
      </c>
      <c r="B28" s="8" t="s">
        <v>1711</v>
      </c>
      <c r="C28" s="6" t="s">
        <v>27</v>
      </c>
      <c r="D28" s="4">
        <v>2025</v>
      </c>
      <c r="E28" s="4" t="s">
        <v>1812</v>
      </c>
      <c r="F28" s="4" t="s">
        <v>60</v>
      </c>
      <c r="G28" s="4" t="s">
        <v>1828</v>
      </c>
      <c r="H28" s="4" t="s">
        <v>345</v>
      </c>
      <c r="I28" s="4" t="s">
        <v>574</v>
      </c>
      <c r="J28" s="2" t="s">
        <v>27</v>
      </c>
      <c r="K28" s="4" t="s">
        <v>412</v>
      </c>
      <c r="L28" s="4" t="s">
        <v>1891</v>
      </c>
      <c r="M28" s="4" t="s">
        <v>333</v>
      </c>
      <c r="N28" s="4" t="s">
        <v>356</v>
      </c>
      <c r="O28" s="4">
        <v>8</v>
      </c>
      <c r="P28" s="4" t="s">
        <v>27</v>
      </c>
      <c r="Q28" s="4" t="s">
        <v>27</v>
      </c>
      <c r="R28" s="4" t="s">
        <v>27</v>
      </c>
      <c r="S28" s="4">
        <v>9</v>
      </c>
      <c r="T28" s="4" t="s">
        <v>27</v>
      </c>
      <c r="U28" s="4">
        <v>83</v>
      </c>
      <c r="V28" s="4" t="s">
        <v>1892</v>
      </c>
    </row>
    <row r="29" spans="1:22" s="8" customFormat="1" ht="15.75" thickBot="1" x14ac:dyDescent="0.3">
      <c r="A29" s="7">
        <v>19</v>
      </c>
      <c r="B29" s="8" t="s">
        <v>1712</v>
      </c>
      <c r="C29" s="6" t="s">
        <v>27</v>
      </c>
      <c r="D29" s="4">
        <v>2025</v>
      </c>
      <c r="E29" s="4" t="s">
        <v>1813</v>
      </c>
      <c r="F29" s="4" t="s">
        <v>60</v>
      </c>
      <c r="G29" s="4" t="s">
        <v>1828</v>
      </c>
      <c r="H29" s="4" t="s">
        <v>345</v>
      </c>
      <c r="I29" s="4" t="s">
        <v>574</v>
      </c>
      <c r="J29" s="2" t="s">
        <v>27</v>
      </c>
      <c r="K29" s="4" t="s">
        <v>412</v>
      </c>
      <c r="L29" s="4" t="s">
        <v>1891</v>
      </c>
      <c r="M29" s="4" t="s">
        <v>333</v>
      </c>
      <c r="N29" s="4" t="s">
        <v>356</v>
      </c>
      <c r="O29" s="4">
        <v>8</v>
      </c>
      <c r="P29" s="4" t="s">
        <v>27</v>
      </c>
      <c r="Q29" s="4" t="s">
        <v>27</v>
      </c>
      <c r="R29" s="4" t="s">
        <v>27</v>
      </c>
      <c r="S29" s="4">
        <v>9</v>
      </c>
      <c r="T29" s="4" t="s">
        <v>27</v>
      </c>
      <c r="U29" s="4">
        <v>83</v>
      </c>
      <c r="V29" s="4" t="s">
        <v>1892</v>
      </c>
    </row>
    <row r="30" spans="1:22" s="8" customFormat="1" ht="15.75" thickBot="1" x14ac:dyDescent="0.3">
      <c r="A30" s="7">
        <v>20</v>
      </c>
      <c r="B30" s="8" t="s">
        <v>1713</v>
      </c>
      <c r="C30" s="6" t="s">
        <v>27</v>
      </c>
      <c r="D30" s="4">
        <v>2025</v>
      </c>
      <c r="E30" s="4" t="s">
        <v>1814</v>
      </c>
      <c r="F30" s="4" t="s">
        <v>60</v>
      </c>
      <c r="G30" s="4" t="s">
        <v>1828</v>
      </c>
      <c r="H30" s="4" t="s">
        <v>345</v>
      </c>
      <c r="I30" s="4" t="s">
        <v>574</v>
      </c>
      <c r="J30" s="2" t="s">
        <v>27</v>
      </c>
      <c r="K30" s="4" t="s">
        <v>412</v>
      </c>
      <c r="L30" s="4" t="s">
        <v>1891</v>
      </c>
      <c r="M30" s="4" t="s">
        <v>333</v>
      </c>
      <c r="N30" s="4" t="s">
        <v>356</v>
      </c>
      <c r="O30" s="4">
        <v>8</v>
      </c>
      <c r="P30" s="4" t="s">
        <v>27</v>
      </c>
      <c r="Q30" s="4" t="s">
        <v>27</v>
      </c>
      <c r="R30" s="4" t="s">
        <v>27</v>
      </c>
      <c r="S30" s="4">
        <v>9</v>
      </c>
      <c r="T30" s="4" t="s">
        <v>27</v>
      </c>
      <c r="U30" s="4">
        <v>83</v>
      </c>
      <c r="V30" s="4" t="s">
        <v>1892</v>
      </c>
    </row>
    <row r="31" spans="1:22" s="8" customFormat="1" ht="15.75" thickBot="1" x14ac:dyDescent="0.3">
      <c r="A31" s="7">
        <v>21</v>
      </c>
      <c r="B31" s="8" t="s">
        <v>1714</v>
      </c>
      <c r="C31" s="6" t="s">
        <v>27</v>
      </c>
      <c r="D31" s="4">
        <v>2025</v>
      </c>
      <c r="E31" s="4" t="s">
        <v>1815</v>
      </c>
      <c r="F31" s="4" t="s">
        <v>60</v>
      </c>
      <c r="G31" s="4" t="s">
        <v>1828</v>
      </c>
      <c r="H31" s="4" t="s">
        <v>345</v>
      </c>
      <c r="I31" s="4" t="s">
        <v>574</v>
      </c>
      <c r="J31" s="2" t="s">
        <v>27</v>
      </c>
      <c r="K31" s="4" t="s">
        <v>412</v>
      </c>
      <c r="L31" s="4" t="s">
        <v>1891</v>
      </c>
      <c r="M31" s="4" t="s">
        <v>333</v>
      </c>
      <c r="N31" s="4" t="s">
        <v>356</v>
      </c>
      <c r="O31" s="4">
        <v>8</v>
      </c>
      <c r="P31" s="4" t="s">
        <v>27</v>
      </c>
      <c r="Q31" s="4" t="s">
        <v>27</v>
      </c>
      <c r="R31" s="4" t="s">
        <v>27</v>
      </c>
      <c r="S31" s="4">
        <v>9</v>
      </c>
      <c r="T31" s="4" t="s">
        <v>27</v>
      </c>
      <c r="U31" s="4">
        <v>83</v>
      </c>
      <c r="V31" s="4" t="s">
        <v>1892</v>
      </c>
    </row>
    <row r="32" spans="1:22" s="8" customFormat="1" ht="15.75" thickBot="1" x14ac:dyDescent="0.3">
      <c r="A32" s="7">
        <v>22</v>
      </c>
      <c r="B32" s="8" t="s">
        <v>1715</v>
      </c>
      <c r="C32" s="6" t="s">
        <v>27</v>
      </c>
      <c r="D32" s="4">
        <v>2025</v>
      </c>
      <c r="E32" s="4" t="s">
        <v>1816</v>
      </c>
      <c r="F32" s="4" t="s">
        <v>60</v>
      </c>
      <c r="G32" s="4" t="s">
        <v>1828</v>
      </c>
      <c r="H32" s="4" t="s">
        <v>345</v>
      </c>
      <c r="I32" s="4" t="s">
        <v>574</v>
      </c>
      <c r="J32" s="2" t="s">
        <v>27</v>
      </c>
      <c r="K32" s="4" t="s">
        <v>412</v>
      </c>
      <c r="L32" s="4" t="s">
        <v>1891</v>
      </c>
      <c r="M32" s="4" t="s">
        <v>333</v>
      </c>
      <c r="N32" s="4" t="s">
        <v>356</v>
      </c>
      <c r="O32" s="4">
        <v>8</v>
      </c>
      <c r="P32" s="4" t="s">
        <v>27</v>
      </c>
      <c r="Q32" s="4" t="s">
        <v>27</v>
      </c>
      <c r="R32" s="4" t="s">
        <v>27</v>
      </c>
      <c r="S32" s="4">
        <v>9</v>
      </c>
      <c r="T32" s="4" t="s">
        <v>27</v>
      </c>
      <c r="U32" s="4">
        <v>83</v>
      </c>
      <c r="V32" s="4" t="s">
        <v>1892</v>
      </c>
    </row>
    <row r="33" spans="1:22" s="8" customFormat="1" ht="15.75" thickBot="1" x14ac:dyDescent="0.3">
      <c r="A33" s="7">
        <v>23</v>
      </c>
      <c r="B33" s="8" t="s">
        <v>1716</v>
      </c>
      <c r="C33" s="6" t="s">
        <v>27</v>
      </c>
      <c r="D33" s="4">
        <v>2025</v>
      </c>
      <c r="E33" s="4" t="s">
        <v>1817</v>
      </c>
      <c r="F33" s="4" t="s">
        <v>60</v>
      </c>
      <c r="G33" s="4" t="s">
        <v>1828</v>
      </c>
      <c r="H33" s="4" t="s">
        <v>345</v>
      </c>
      <c r="I33" s="4" t="s">
        <v>574</v>
      </c>
      <c r="J33" s="2" t="s">
        <v>27</v>
      </c>
      <c r="K33" s="4" t="s">
        <v>412</v>
      </c>
      <c r="L33" s="4" t="s">
        <v>1891</v>
      </c>
      <c r="M33" s="4" t="s">
        <v>333</v>
      </c>
      <c r="N33" s="4" t="s">
        <v>356</v>
      </c>
      <c r="O33" s="4">
        <v>8</v>
      </c>
      <c r="P33" s="4" t="s">
        <v>27</v>
      </c>
      <c r="Q33" s="4" t="s">
        <v>27</v>
      </c>
      <c r="R33" s="4" t="s">
        <v>27</v>
      </c>
      <c r="S33" s="4">
        <v>9</v>
      </c>
      <c r="T33" s="4" t="s">
        <v>27</v>
      </c>
      <c r="U33" s="4">
        <v>83</v>
      </c>
      <c r="V33" s="4" t="s">
        <v>1892</v>
      </c>
    </row>
    <row r="34" spans="1:22" s="8" customFormat="1" ht="15.75" thickBot="1" x14ac:dyDescent="0.3">
      <c r="A34" s="7">
        <v>24</v>
      </c>
      <c r="B34" s="8" t="s">
        <v>1717</v>
      </c>
      <c r="C34" s="6" t="s">
        <v>27</v>
      </c>
      <c r="D34" s="4">
        <v>2025</v>
      </c>
      <c r="E34" s="4" t="s">
        <v>1818</v>
      </c>
      <c r="F34" s="4" t="s">
        <v>60</v>
      </c>
      <c r="G34" s="4" t="s">
        <v>116</v>
      </c>
      <c r="H34" s="4" t="s">
        <v>345</v>
      </c>
      <c r="I34" s="4" t="s">
        <v>574</v>
      </c>
      <c r="J34" s="2" t="s">
        <v>27</v>
      </c>
      <c r="K34" s="4" t="s">
        <v>412</v>
      </c>
      <c r="L34" s="4" t="s">
        <v>1891</v>
      </c>
      <c r="M34" s="4" t="s">
        <v>333</v>
      </c>
      <c r="N34" s="4" t="s">
        <v>356</v>
      </c>
      <c r="O34" s="4">
        <v>8</v>
      </c>
      <c r="P34" s="4" t="s">
        <v>27</v>
      </c>
      <c r="Q34" s="4" t="s">
        <v>27</v>
      </c>
      <c r="R34" s="4" t="s">
        <v>27</v>
      </c>
      <c r="S34" s="4">
        <v>9</v>
      </c>
      <c r="T34" s="4" t="s">
        <v>27</v>
      </c>
      <c r="U34" s="4">
        <v>83</v>
      </c>
      <c r="V34" s="4" t="s">
        <v>1892</v>
      </c>
    </row>
    <row r="35" spans="1:22" s="8" customFormat="1" ht="15.75" thickBot="1" x14ac:dyDescent="0.3">
      <c r="A35" s="7">
        <v>25</v>
      </c>
      <c r="B35" s="8" t="s">
        <v>1718</v>
      </c>
      <c r="C35" s="6" t="s">
        <v>27</v>
      </c>
      <c r="D35" s="4">
        <v>2025</v>
      </c>
      <c r="E35" s="4" t="s">
        <v>1819</v>
      </c>
      <c r="F35" s="4" t="s">
        <v>60</v>
      </c>
      <c r="G35" s="4" t="s">
        <v>1828</v>
      </c>
      <c r="H35" s="4" t="s">
        <v>345</v>
      </c>
      <c r="I35" s="4" t="s">
        <v>574</v>
      </c>
      <c r="J35" s="2" t="s">
        <v>27</v>
      </c>
      <c r="K35" s="4" t="s">
        <v>412</v>
      </c>
      <c r="L35" s="4" t="s">
        <v>1891</v>
      </c>
      <c r="M35" s="4" t="s">
        <v>333</v>
      </c>
      <c r="N35" s="4" t="s">
        <v>356</v>
      </c>
      <c r="O35" s="4">
        <v>8</v>
      </c>
      <c r="P35" s="4" t="s">
        <v>27</v>
      </c>
      <c r="Q35" s="4" t="s">
        <v>27</v>
      </c>
      <c r="R35" s="4" t="s">
        <v>27</v>
      </c>
      <c r="S35" s="4">
        <v>9</v>
      </c>
      <c r="T35" s="4" t="s">
        <v>27</v>
      </c>
      <c r="U35" s="4">
        <v>83</v>
      </c>
      <c r="V35" s="4" t="s">
        <v>1892</v>
      </c>
    </row>
    <row r="36" spans="1:22" s="8" customFormat="1" ht="15.75" thickBot="1" x14ac:dyDescent="0.3">
      <c r="A36" s="7">
        <v>26</v>
      </c>
      <c r="B36" s="8" t="s">
        <v>1719</v>
      </c>
      <c r="C36" s="6" t="s">
        <v>27</v>
      </c>
      <c r="D36" s="4">
        <v>2025</v>
      </c>
      <c r="E36" s="4" t="s">
        <v>1820</v>
      </c>
      <c r="F36" s="4" t="s">
        <v>56</v>
      </c>
      <c r="G36" s="4" t="s">
        <v>29</v>
      </c>
      <c r="H36" s="4" t="s">
        <v>345</v>
      </c>
      <c r="I36" s="4" t="s">
        <v>574</v>
      </c>
      <c r="J36" s="2" t="s">
        <v>27</v>
      </c>
      <c r="K36" s="4" t="s">
        <v>412</v>
      </c>
      <c r="L36" s="4" t="s">
        <v>1891</v>
      </c>
      <c r="M36" s="4" t="s">
        <v>333</v>
      </c>
      <c r="N36" s="4" t="s">
        <v>356</v>
      </c>
      <c r="O36" s="4">
        <v>8</v>
      </c>
      <c r="P36" s="4" t="s">
        <v>27</v>
      </c>
      <c r="Q36" s="4" t="s">
        <v>27</v>
      </c>
      <c r="R36" s="4" t="s">
        <v>27</v>
      </c>
      <c r="S36" s="4">
        <v>9</v>
      </c>
      <c r="T36" s="4" t="s">
        <v>27</v>
      </c>
      <c r="U36" s="4">
        <v>83</v>
      </c>
      <c r="V36" s="4" t="s">
        <v>1892</v>
      </c>
    </row>
    <row r="37" spans="1:22" s="8" customFormat="1" ht="15.75" thickBot="1" x14ac:dyDescent="0.3">
      <c r="A37" s="7">
        <v>27</v>
      </c>
      <c r="B37" s="8" t="s">
        <v>1720</v>
      </c>
      <c r="C37" s="6" t="s">
        <v>27</v>
      </c>
      <c r="D37" s="4">
        <v>2025</v>
      </c>
      <c r="E37" s="4" t="s">
        <v>1821</v>
      </c>
      <c r="F37" s="4" t="s">
        <v>60</v>
      </c>
      <c r="G37" s="4" t="s">
        <v>1828</v>
      </c>
      <c r="H37" s="4" t="s">
        <v>345</v>
      </c>
      <c r="I37" s="4" t="s">
        <v>574</v>
      </c>
      <c r="J37" s="2" t="s">
        <v>27</v>
      </c>
      <c r="K37" s="4" t="s">
        <v>412</v>
      </c>
      <c r="L37" s="4" t="s">
        <v>1891</v>
      </c>
      <c r="M37" s="4" t="s">
        <v>333</v>
      </c>
      <c r="N37" s="4" t="s">
        <v>356</v>
      </c>
      <c r="O37" s="4">
        <v>8</v>
      </c>
      <c r="P37" s="4" t="s">
        <v>27</v>
      </c>
      <c r="Q37" s="4" t="s">
        <v>27</v>
      </c>
      <c r="R37" s="4" t="s">
        <v>27</v>
      </c>
      <c r="S37" s="4">
        <v>9</v>
      </c>
      <c r="T37" s="4" t="s">
        <v>27</v>
      </c>
      <c r="U37" s="4">
        <v>83</v>
      </c>
      <c r="V37" s="4" t="s">
        <v>1892</v>
      </c>
    </row>
    <row r="38" spans="1:22" s="8" customFormat="1" ht="15.75" thickBot="1" x14ac:dyDescent="0.3">
      <c r="A38" s="7">
        <v>28</v>
      </c>
      <c r="B38" s="8" t="s">
        <v>1721</v>
      </c>
      <c r="C38" s="6" t="s">
        <v>27</v>
      </c>
      <c r="D38" s="4">
        <v>2025</v>
      </c>
      <c r="E38" s="4" t="s">
        <v>1822</v>
      </c>
      <c r="F38" s="4" t="s">
        <v>60</v>
      </c>
      <c r="G38" s="4" t="s">
        <v>1828</v>
      </c>
      <c r="H38" s="4" t="s">
        <v>345</v>
      </c>
      <c r="I38" s="4" t="s">
        <v>574</v>
      </c>
      <c r="J38" s="2" t="s">
        <v>27</v>
      </c>
      <c r="K38" s="4" t="s">
        <v>412</v>
      </c>
      <c r="L38" s="4" t="s">
        <v>1891</v>
      </c>
      <c r="M38" s="4" t="s">
        <v>333</v>
      </c>
      <c r="N38" s="4" t="s">
        <v>356</v>
      </c>
      <c r="O38" s="4">
        <v>8</v>
      </c>
      <c r="P38" s="4" t="s">
        <v>27</v>
      </c>
      <c r="Q38" s="4" t="s">
        <v>27</v>
      </c>
      <c r="R38" s="4" t="s">
        <v>27</v>
      </c>
      <c r="S38" s="4">
        <v>9</v>
      </c>
      <c r="T38" s="4" t="s">
        <v>27</v>
      </c>
      <c r="U38" s="4">
        <v>83</v>
      </c>
      <c r="V38" s="4" t="s">
        <v>1892</v>
      </c>
    </row>
    <row r="39" spans="1:22" s="8" customFormat="1" ht="15.75" thickBot="1" x14ac:dyDescent="0.3">
      <c r="A39" s="7">
        <v>29</v>
      </c>
      <c r="B39" s="8" t="s">
        <v>1722</v>
      </c>
      <c r="C39" s="6" t="s">
        <v>27</v>
      </c>
      <c r="D39" s="4">
        <v>2025</v>
      </c>
      <c r="E39" s="4" t="s">
        <v>1823</v>
      </c>
      <c r="F39" s="4" t="s">
        <v>60</v>
      </c>
      <c r="G39" s="4" t="s">
        <v>1828</v>
      </c>
      <c r="H39" s="4" t="s">
        <v>345</v>
      </c>
      <c r="I39" s="4" t="s">
        <v>574</v>
      </c>
      <c r="J39" s="2" t="s">
        <v>27</v>
      </c>
      <c r="K39" s="4" t="s">
        <v>412</v>
      </c>
      <c r="L39" s="4" t="s">
        <v>1891</v>
      </c>
      <c r="M39" s="4" t="s">
        <v>333</v>
      </c>
      <c r="N39" s="4" t="s">
        <v>356</v>
      </c>
      <c r="O39" s="4">
        <v>8</v>
      </c>
      <c r="P39" s="4" t="s">
        <v>27</v>
      </c>
      <c r="Q39" s="4" t="s">
        <v>27</v>
      </c>
      <c r="R39" s="4" t="s">
        <v>27</v>
      </c>
      <c r="S39" s="4">
        <v>9</v>
      </c>
      <c r="T39" s="4" t="s">
        <v>27</v>
      </c>
      <c r="U39" s="4">
        <v>83</v>
      </c>
      <c r="V39" s="4" t="s">
        <v>1892</v>
      </c>
    </row>
    <row r="40" spans="1:22" s="8" customFormat="1" ht="15.75" thickBot="1" x14ac:dyDescent="0.3">
      <c r="A40" s="7">
        <v>30</v>
      </c>
      <c r="B40" s="8" t="s">
        <v>1723</v>
      </c>
      <c r="C40" s="6" t="s">
        <v>27</v>
      </c>
      <c r="D40" s="4">
        <v>2025</v>
      </c>
      <c r="E40" s="4" t="s">
        <v>1824</v>
      </c>
      <c r="F40" s="4" t="s">
        <v>60</v>
      </c>
      <c r="G40" s="4" t="s">
        <v>1828</v>
      </c>
      <c r="H40" s="4" t="s">
        <v>345</v>
      </c>
      <c r="I40" s="4" t="s">
        <v>574</v>
      </c>
      <c r="J40" s="2" t="s">
        <v>27</v>
      </c>
      <c r="K40" s="4" t="s">
        <v>412</v>
      </c>
      <c r="L40" s="4" t="s">
        <v>1891</v>
      </c>
      <c r="M40" s="4" t="s">
        <v>333</v>
      </c>
      <c r="N40" s="4" t="s">
        <v>356</v>
      </c>
      <c r="O40" s="4">
        <v>8</v>
      </c>
      <c r="P40" s="4" t="s">
        <v>27</v>
      </c>
      <c r="Q40" s="4" t="s">
        <v>27</v>
      </c>
      <c r="R40" s="4" t="s">
        <v>27</v>
      </c>
      <c r="S40" s="4">
        <v>9</v>
      </c>
      <c r="T40" s="4" t="s">
        <v>27</v>
      </c>
      <c r="U40" s="4">
        <v>83</v>
      </c>
      <c r="V40" s="4" t="s">
        <v>1892</v>
      </c>
    </row>
    <row r="41" spans="1:22" s="8" customFormat="1" ht="15.75" thickBot="1" x14ac:dyDescent="0.3">
      <c r="A41" s="7">
        <v>31</v>
      </c>
      <c r="B41" s="8" t="s">
        <v>1724</v>
      </c>
      <c r="C41" s="6" t="s">
        <v>27</v>
      </c>
      <c r="D41" s="4">
        <v>2025</v>
      </c>
      <c r="E41" s="4" t="s">
        <v>1825</v>
      </c>
      <c r="F41" s="4" t="s">
        <v>60</v>
      </c>
      <c r="G41" s="4" t="s">
        <v>1828</v>
      </c>
      <c r="H41" s="4" t="s">
        <v>345</v>
      </c>
      <c r="I41" s="4" t="s">
        <v>574</v>
      </c>
      <c r="J41" s="2" t="s">
        <v>27</v>
      </c>
      <c r="K41" s="4" t="s">
        <v>412</v>
      </c>
      <c r="L41" s="4" t="s">
        <v>1891</v>
      </c>
      <c r="M41" s="4" t="s">
        <v>333</v>
      </c>
      <c r="N41" s="4" t="s">
        <v>356</v>
      </c>
      <c r="O41" s="4">
        <v>8</v>
      </c>
      <c r="P41" s="4" t="s">
        <v>27</v>
      </c>
      <c r="Q41" s="4" t="s">
        <v>27</v>
      </c>
      <c r="R41" s="4" t="s">
        <v>27</v>
      </c>
      <c r="S41" s="4">
        <v>9</v>
      </c>
      <c r="T41" s="4" t="s">
        <v>27</v>
      </c>
      <c r="U41" s="4">
        <v>83</v>
      </c>
      <c r="V41" s="4" t="s">
        <v>1892</v>
      </c>
    </row>
    <row r="42" spans="1:22" s="8" customFormat="1" ht="15.75" thickBot="1" x14ac:dyDescent="0.3">
      <c r="A42" s="7">
        <v>32</v>
      </c>
      <c r="B42" s="8" t="s">
        <v>1725</v>
      </c>
      <c r="C42" s="6" t="s">
        <v>27</v>
      </c>
      <c r="D42" s="4">
        <v>2025</v>
      </c>
      <c r="E42" s="4" t="s">
        <v>1826</v>
      </c>
      <c r="F42" s="4" t="s">
        <v>60</v>
      </c>
      <c r="G42" s="4" t="s">
        <v>1827</v>
      </c>
      <c r="H42" s="4" t="s">
        <v>345</v>
      </c>
      <c r="I42" s="4" t="s">
        <v>574</v>
      </c>
      <c r="J42" s="2" t="s">
        <v>27</v>
      </c>
      <c r="K42" s="4" t="s">
        <v>412</v>
      </c>
      <c r="L42" s="4" t="s">
        <v>1891</v>
      </c>
      <c r="M42" s="4" t="s">
        <v>333</v>
      </c>
      <c r="N42" s="4" t="s">
        <v>356</v>
      </c>
      <c r="O42" s="4">
        <v>8</v>
      </c>
      <c r="P42" s="4" t="s">
        <v>27</v>
      </c>
      <c r="Q42" s="4" t="s">
        <v>27</v>
      </c>
      <c r="R42" s="4" t="s">
        <v>27</v>
      </c>
      <c r="S42" s="4">
        <v>9</v>
      </c>
      <c r="T42" s="4" t="s">
        <v>27</v>
      </c>
      <c r="U42" s="4">
        <v>83</v>
      </c>
      <c r="V42" s="4" t="s">
        <v>1892</v>
      </c>
    </row>
    <row r="43" spans="1:22" s="8" customFormat="1" ht="15.75" thickBot="1" x14ac:dyDescent="0.3">
      <c r="A43" s="7">
        <v>33</v>
      </c>
      <c r="B43" s="8" t="s">
        <v>1791</v>
      </c>
      <c r="C43" s="6" t="s">
        <v>27</v>
      </c>
      <c r="D43" s="4">
        <v>2025</v>
      </c>
      <c r="E43" s="4" t="s">
        <v>2168</v>
      </c>
      <c r="F43" s="4" t="s">
        <v>46</v>
      </c>
      <c r="G43" s="4" t="s">
        <v>1827</v>
      </c>
      <c r="H43" s="4" t="s">
        <v>345</v>
      </c>
      <c r="I43" s="4" t="s">
        <v>574</v>
      </c>
      <c r="J43" s="2" t="s">
        <v>27</v>
      </c>
      <c r="K43" s="4" t="s">
        <v>412</v>
      </c>
      <c r="L43" s="4" t="s">
        <v>1891</v>
      </c>
      <c r="M43" s="4" t="s">
        <v>333</v>
      </c>
      <c r="N43" s="4" t="s">
        <v>356</v>
      </c>
      <c r="O43" s="4">
        <v>8</v>
      </c>
      <c r="P43" s="4" t="s">
        <v>27</v>
      </c>
      <c r="Q43" s="4" t="s">
        <v>27</v>
      </c>
      <c r="R43" s="4" t="s">
        <v>27</v>
      </c>
      <c r="S43" s="4">
        <v>9</v>
      </c>
      <c r="T43" s="4" t="s">
        <v>27</v>
      </c>
      <c r="U43" s="4">
        <v>83</v>
      </c>
      <c r="V43" s="4" t="s">
        <v>1892</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dataValidations count="15">
    <dataValidation type="textLength" allowBlank="1" showInputMessage="1" showErrorMessage="1" errorTitle="Entrada no válida" error="Escriba un texto  Maximo 4 Caracteres" promptTitle="Cualquier contenido Maximo 4 Caracteres" sqref="C11:C43" xr:uid="{00000000-0002-0000-0300-000000000000}">
      <formula1>0</formula1>
      <formula2>4</formula2>
    </dataValidation>
    <dataValidation type="whole" allowBlank="1" showInputMessage="1" showErrorMessage="1" errorTitle="Entrada no válida" error="Por favor escriba un número entero" promptTitle="Escriba un número entero en esta casilla" sqref="D11:D43 S11:S43 O11:O43 U11:U43" xr:uid="{00000000-0002-0000-03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43" xr:uid="{00000000-0002-0000-0300-000002000000}">
      <formula1>0</formula1>
      <formula2>30</formula2>
    </dataValidation>
    <dataValidation type="list" allowBlank="1" showInputMessage="1" showErrorMessage="1" errorTitle="Entrada no válida" error="Por favor seleccione un elemento de la lista" promptTitle="Seleccione un elemento de la lista" sqref="F11:F43" xr:uid="{00000000-0002-0000-0300-000003000000}">
      <formula1>$A$351002:$A$351017</formula1>
    </dataValidation>
    <dataValidation type="list" allowBlank="1" showInputMessage="1" showErrorMessage="1" errorTitle="Entrada no válida" error="Por favor seleccione un elemento de la lista" promptTitle="Seleccione un elemento de la lista" sqref="G11:G43" xr:uid="{00000000-0002-0000-0300-000004000000}">
      <formula1>$B$351002:$B$351074</formula1>
    </dataValidation>
    <dataValidation type="list" allowBlank="1" showInputMessage="1" showErrorMessage="1" errorTitle="Entrada no válida" error="Por favor seleccione un elemento de la lista" promptTitle="Seleccione un elemento de la lista" sqref="H11:H43"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43"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43" xr:uid="{00000000-0002-0000-0300-000007000000}">
      <formula1>$E$351002:$E$351023</formula1>
    </dataValidation>
    <dataValidation type="textLength" allowBlank="1" showInputMessage="1" showErrorMessage="1" errorTitle="Entrada no válida" error="Escriba un texto  Maximo 200 Caracteres" promptTitle="Cualquier contenido Maximo 200 Caracteres" sqref="L11:L43" xr:uid="{00000000-0002-0000-0300-000008000000}">
      <formula1>0</formula1>
      <formula2>200</formula2>
    </dataValidation>
    <dataValidation type="list" allowBlank="1" showInputMessage="1" showErrorMessage="1" errorTitle="Entrada no válida" error="Por favor seleccione un elemento de la lista" promptTitle="Seleccione un elemento de la lista" sqref="M11:M43" xr:uid="{00000000-0002-0000-0300-000009000000}">
      <formula1>$F$351002:$F$351006</formula1>
    </dataValidation>
    <dataValidation type="list" allowBlank="1" showInputMessage="1" showErrorMessage="1" errorTitle="Entrada no válida" error="Por favor seleccione un elemento de la lista" promptTitle="Seleccione un elemento de la lista" sqref="N11:N43" xr:uid="{00000000-0002-0000-0300-00000A000000}">
      <formula1>$G$351002:$G$351007</formula1>
    </dataValidation>
    <dataValidation type="list" allowBlank="1" showInputMessage="1" showErrorMessage="1" errorTitle="Entrada no válida" error="Por favor seleccione un elemento de la lista" promptTitle="Seleccione un elemento de la lista" sqref="T11:T43 P11:P43" xr:uid="{00000000-0002-0000-0300-00000B000000}">
      <formula1>$H$351002:$H$351028</formula1>
    </dataValidation>
    <dataValidation type="list" allowBlank="1" showInputMessage="1" showErrorMessage="1" errorTitle="Entrada no válida" error="Por favor seleccione un elemento de la lista" promptTitle="Seleccione un elemento de la lista" sqref="Q11:Q43" xr:uid="{00000000-0002-0000-0300-00000C000000}">
      <formula1>$I$351002:$I$351003</formula1>
    </dataValidation>
    <dataValidation type="list" allowBlank="1" showInputMessage="1" showErrorMessage="1" errorTitle="Entrada no válida" error="Por favor seleccione un elemento de la lista" promptTitle="Seleccione un elemento de la lista" sqref="R11:R43" xr:uid="{00000000-0002-0000-0300-00000D000000}">
      <formula1>$J$351002:$J$351008</formula1>
    </dataValidation>
    <dataValidation type="textLength" allowBlank="1" showInputMessage="1" showErrorMessage="1" errorTitle="Entrada no válida" error="Escriba un texto  Maximo 3000 Caracteres" promptTitle="Cualquier contenido Maximo 3000 Caracteres" sqref="V11:V43" xr:uid="{00000000-0002-0000-0300-00000E000000}">
      <formula1>0</formula1>
      <formula2>3000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WD351058"/>
  <sheetViews>
    <sheetView workbookViewId="0">
      <pane xSplit="2" ySplit="10" topLeftCell="C11" activePane="bottomRight" state="frozen"/>
      <selection pane="topRight" activeCell="C1" sqref="C1"/>
      <selection pane="bottomLeft" activeCell="A11" sqref="A11"/>
      <selection pane="bottomRight" activeCell="A11" sqref="A1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 min="257" max="257" width="9.42578125" bestFit="1" customWidth="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119</v>
      </c>
    </row>
    <row r="5" spans="1:21" x14ac:dyDescent="0.25">
      <c r="B5" s="1" t="s">
        <v>6</v>
      </c>
      <c r="C5" s="5">
        <v>46021</v>
      </c>
    </row>
    <row r="6" spans="1:21" x14ac:dyDescent="0.25">
      <c r="B6" s="1" t="s">
        <v>7</v>
      </c>
      <c r="C6" s="1">
        <v>1</v>
      </c>
      <c r="D6" s="1" t="s">
        <v>8</v>
      </c>
    </row>
    <row r="8" spans="1:21" x14ac:dyDescent="0.25">
      <c r="A8" s="1" t="s">
        <v>9</v>
      </c>
      <c r="B8" s="18" t="s">
        <v>1546</v>
      </c>
      <c r="C8" s="19"/>
      <c r="D8" s="19"/>
      <c r="E8" s="19"/>
      <c r="F8" s="19"/>
      <c r="G8" s="19"/>
      <c r="H8" s="19"/>
      <c r="I8" s="19"/>
      <c r="J8" s="19"/>
      <c r="K8" s="19"/>
      <c r="L8" s="19"/>
      <c r="M8" s="19"/>
      <c r="N8" s="19"/>
      <c r="O8" s="19"/>
      <c r="P8" s="19"/>
      <c r="Q8" s="19"/>
      <c r="R8" s="19"/>
      <c r="S8" s="19"/>
      <c r="T8" s="19"/>
      <c r="U8" s="19"/>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t="s">
        <v>27</v>
      </c>
      <c r="D11" s="4">
        <v>2025</v>
      </c>
      <c r="E11" s="4" t="s">
        <v>1953</v>
      </c>
      <c r="F11" s="4" t="s">
        <v>60</v>
      </c>
      <c r="G11" s="4" t="s">
        <v>1828</v>
      </c>
      <c r="H11" s="4" t="s">
        <v>1567</v>
      </c>
      <c r="I11" s="3">
        <v>46000</v>
      </c>
      <c r="J11" s="4"/>
      <c r="K11" s="4"/>
      <c r="L11" s="2" t="s">
        <v>27</v>
      </c>
      <c r="M11" s="2" t="s">
        <v>27</v>
      </c>
      <c r="N11" s="4">
        <v>135670500</v>
      </c>
      <c r="O11" s="10">
        <v>11628900</v>
      </c>
      <c r="P11" s="4">
        <v>147299400</v>
      </c>
      <c r="Q11" s="4">
        <v>27</v>
      </c>
      <c r="R11" s="4">
        <v>341</v>
      </c>
      <c r="S11" s="4"/>
      <c r="T11" s="4" t="s">
        <v>1790</v>
      </c>
      <c r="U11" s="4" t="s">
        <v>1562</v>
      </c>
    </row>
    <row r="12" spans="1:21" s="8" customFormat="1" ht="15.75" thickBot="1" x14ac:dyDescent="0.3">
      <c r="A12" s="7">
        <v>2</v>
      </c>
      <c r="B12" s="8" t="s">
        <v>1695</v>
      </c>
      <c r="C12" s="6" t="s">
        <v>27</v>
      </c>
      <c r="D12" s="4">
        <v>2025</v>
      </c>
      <c r="E12" s="4" t="s">
        <v>1954</v>
      </c>
      <c r="F12" s="4" t="s">
        <v>60</v>
      </c>
      <c r="G12" s="4" t="s">
        <v>1828</v>
      </c>
      <c r="H12" s="4" t="s">
        <v>1567</v>
      </c>
      <c r="I12" s="3">
        <v>46020</v>
      </c>
      <c r="J12" s="4"/>
      <c r="K12" s="4"/>
      <c r="L12" s="2" t="s">
        <v>27</v>
      </c>
      <c r="M12" s="2" t="s">
        <v>27</v>
      </c>
      <c r="N12" s="4">
        <v>89220000</v>
      </c>
      <c r="O12" s="10">
        <f>10111600+3271400</f>
        <v>13383000</v>
      </c>
      <c r="P12" s="4">
        <v>102603000</v>
      </c>
      <c r="Q12" s="4">
        <v>45</v>
      </c>
      <c r="R12" s="4">
        <v>344</v>
      </c>
      <c r="S12" s="4"/>
      <c r="T12" s="4" t="s">
        <v>2518</v>
      </c>
      <c r="U12" s="4" t="s">
        <v>1562</v>
      </c>
    </row>
    <row r="13" spans="1:21" s="8" customFormat="1" ht="15.75" thickBot="1" x14ac:dyDescent="0.3">
      <c r="A13" s="16">
        <v>3</v>
      </c>
      <c r="B13" s="17" t="s">
        <v>1696</v>
      </c>
      <c r="C13" s="6" t="s">
        <v>27</v>
      </c>
      <c r="D13" s="4">
        <v>2025</v>
      </c>
      <c r="E13" s="4" t="s">
        <v>1955</v>
      </c>
      <c r="F13" s="4" t="s">
        <v>60</v>
      </c>
      <c r="G13" s="4" t="s">
        <v>1828</v>
      </c>
      <c r="H13" s="4" t="s">
        <v>1567</v>
      </c>
      <c r="I13" s="3">
        <v>46001</v>
      </c>
      <c r="J13" s="4"/>
      <c r="K13" s="4"/>
      <c r="L13" s="2" t="s">
        <v>27</v>
      </c>
      <c r="M13" s="2" t="s">
        <v>27</v>
      </c>
      <c r="N13" s="4">
        <v>49170000</v>
      </c>
      <c r="O13" s="10">
        <v>3278000</v>
      </c>
      <c r="P13" s="4">
        <v>52448000</v>
      </c>
      <c r="Q13" s="4">
        <v>20</v>
      </c>
      <c r="R13" s="4">
        <v>319</v>
      </c>
      <c r="S13" s="4"/>
      <c r="T13" s="4" t="s">
        <v>1790</v>
      </c>
      <c r="U13" s="4" t="s">
        <v>1562</v>
      </c>
    </row>
    <row r="14" spans="1:21" s="8" customFormat="1" ht="15.75" thickBot="1" x14ac:dyDescent="0.3">
      <c r="A14" s="16">
        <v>4</v>
      </c>
      <c r="B14" s="17" t="s">
        <v>1697</v>
      </c>
      <c r="C14" s="6" t="s">
        <v>27</v>
      </c>
      <c r="D14" s="4">
        <v>2025</v>
      </c>
      <c r="E14" s="4" t="s">
        <v>1956</v>
      </c>
      <c r="F14" s="4" t="s">
        <v>60</v>
      </c>
      <c r="G14" s="4" t="s">
        <v>1828</v>
      </c>
      <c r="H14" s="4" t="s">
        <v>1567</v>
      </c>
      <c r="I14" s="3">
        <v>45993</v>
      </c>
      <c r="J14" s="4"/>
      <c r="K14" s="4"/>
      <c r="L14" s="2" t="s">
        <v>27</v>
      </c>
      <c r="M14" s="2" t="s">
        <v>27</v>
      </c>
      <c r="N14" s="4">
        <v>57180000</v>
      </c>
      <c r="O14" s="10">
        <v>3430800</v>
      </c>
      <c r="P14" s="4">
        <v>60610800</v>
      </c>
      <c r="Q14" s="4">
        <v>18</v>
      </c>
      <c r="R14" s="4">
        <v>317</v>
      </c>
      <c r="S14" s="4"/>
      <c r="T14" s="4" t="s">
        <v>1790</v>
      </c>
      <c r="U14" s="4" t="s">
        <v>1562</v>
      </c>
    </row>
    <row r="15" spans="1:21" s="8" customFormat="1" ht="15.75" thickBot="1" x14ac:dyDescent="0.3">
      <c r="A15" s="16">
        <v>5</v>
      </c>
      <c r="B15" s="17" t="s">
        <v>1698</v>
      </c>
      <c r="C15" s="6" t="s">
        <v>27</v>
      </c>
      <c r="D15" s="4">
        <v>2025</v>
      </c>
      <c r="E15" s="4" t="s">
        <v>1957</v>
      </c>
      <c r="F15" s="4" t="s">
        <v>60</v>
      </c>
      <c r="G15" s="4" t="s">
        <v>1828</v>
      </c>
      <c r="H15" s="4" t="s">
        <v>1567</v>
      </c>
      <c r="I15" s="3">
        <v>45995</v>
      </c>
      <c r="J15" s="4"/>
      <c r="K15" s="4"/>
      <c r="L15" s="2" t="s">
        <v>27</v>
      </c>
      <c r="M15" s="2" t="s">
        <v>27</v>
      </c>
      <c r="N15" s="4">
        <v>81210000</v>
      </c>
      <c r="O15" s="10">
        <v>9474500</v>
      </c>
      <c r="P15" s="4">
        <v>90684500</v>
      </c>
      <c r="Q15" s="4">
        <v>35</v>
      </c>
      <c r="R15" s="4">
        <v>335</v>
      </c>
      <c r="S15" s="4"/>
      <c r="T15" s="4" t="s">
        <v>1790</v>
      </c>
      <c r="U15" s="4" t="s">
        <v>1562</v>
      </c>
    </row>
    <row r="16" spans="1:21" s="8" customFormat="1" ht="15.75" thickBot="1" x14ac:dyDescent="0.3">
      <c r="A16" s="16">
        <v>6</v>
      </c>
      <c r="B16" s="17" t="s">
        <v>1699</v>
      </c>
      <c r="C16" s="6" t="s">
        <v>27</v>
      </c>
      <c r="D16" s="4">
        <v>2025</v>
      </c>
      <c r="E16" s="4" t="s">
        <v>1958</v>
      </c>
      <c r="F16" s="4" t="s">
        <v>60</v>
      </c>
      <c r="G16" s="4" t="s">
        <v>1828</v>
      </c>
      <c r="H16" s="4" t="s">
        <v>1567</v>
      </c>
      <c r="I16" s="3">
        <v>45995</v>
      </c>
      <c r="J16" s="4"/>
      <c r="K16" s="4"/>
      <c r="L16" s="2" t="s">
        <v>27</v>
      </c>
      <c r="M16" s="2" t="s">
        <v>27</v>
      </c>
      <c r="N16" s="4">
        <v>85270500</v>
      </c>
      <c r="O16" s="10">
        <v>5684700</v>
      </c>
      <c r="P16" s="4">
        <v>90955200</v>
      </c>
      <c r="Q16" s="4">
        <v>21</v>
      </c>
      <c r="R16" s="4">
        <v>336</v>
      </c>
      <c r="S16" s="4"/>
      <c r="T16" s="4" t="s">
        <v>1790</v>
      </c>
      <c r="U16" s="4" t="s">
        <v>1562</v>
      </c>
    </row>
    <row r="17" spans="1:21" s="8" customFormat="1" ht="15.75" thickBot="1" x14ac:dyDescent="0.3">
      <c r="A17" s="16">
        <v>7</v>
      </c>
      <c r="B17" s="17" t="s">
        <v>1700</v>
      </c>
      <c r="C17" s="6" t="s">
        <v>27</v>
      </c>
      <c r="D17" s="4">
        <v>2025</v>
      </c>
      <c r="E17" s="4" t="s">
        <v>1959</v>
      </c>
      <c r="F17" s="4" t="s">
        <v>60</v>
      </c>
      <c r="G17" s="4" t="s">
        <v>1828</v>
      </c>
      <c r="H17" s="4" t="s">
        <v>1567</v>
      </c>
      <c r="I17" s="3">
        <v>46009</v>
      </c>
      <c r="J17" s="4"/>
      <c r="K17" s="4"/>
      <c r="L17" s="2" t="s">
        <v>27</v>
      </c>
      <c r="M17" s="2" t="s">
        <v>27</v>
      </c>
      <c r="N17" s="4">
        <v>85239000</v>
      </c>
      <c r="O17" s="10">
        <v>5412000</v>
      </c>
      <c r="P17" s="4">
        <v>90651000</v>
      </c>
      <c r="Q17" s="4">
        <v>20</v>
      </c>
      <c r="R17" s="4">
        <v>334</v>
      </c>
      <c r="S17" s="4"/>
      <c r="T17" s="4" t="s">
        <v>1790</v>
      </c>
      <c r="U17" s="4" t="s">
        <v>1562</v>
      </c>
    </row>
    <row r="18" spans="1:21" s="8" customFormat="1" ht="15.75" thickBot="1" x14ac:dyDescent="0.3">
      <c r="A18" s="16">
        <v>8</v>
      </c>
      <c r="B18" s="17" t="s">
        <v>1701</v>
      </c>
      <c r="C18" s="6" t="s">
        <v>27</v>
      </c>
      <c r="D18" s="4">
        <v>2025</v>
      </c>
      <c r="E18" s="4" t="s">
        <v>1960</v>
      </c>
      <c r="F18" s="4" t="s">
        <v>60</v>
      </c>
      <c r="G18" s="4" t="s">
        <v>1828</v>
      </c>
      <c r="H18" s="4" t="s">
        <v>1567</v>
      </c>
      <c r="I18" s="3">
        <v>45993</v>
      </c>
      <c r="J18" s="4"/>
      <c r="K18" s="4"/>
      <c r="L18" s="2" t="s">
        <v>27</v>
      </c>
      <c r="M18" s="2" t="s">
        <v>27</v>
      </c>
      <c r="N18" s="4">
        <v>97230000</v>
      </c>
      <c r="O18" s="4">
        <v>6157900</v>
      </c>
      <c r="P18" s="4">
        <v>103387900</v>
      </c>
      <c r="Q18" s="4">
        <v>19</v>
      </c>
      <c r="R18" s="4">
        <v>318</v>
      </c>
      <c r="S18" s="4"/>
      <c r="T18" s="4" t="s">
        <v>1790</v>
      </c>
      <c r="U18" s="4" t="s">
        <v>1562</v>
      </c>
    </row>
    <row r="19" spans="1:21" s="8" customFormat="1" ht="15.75" thickBot="1" x14ac:dyDescent="0.3">
      <c r="A19" s="16">
        <v>9</v>
      </c>
      <c r="B19" s="17" t="s">
        <v>1702</v>
      </c>
      <c r="C19" s="6" t="s">
        <v>27</v>
      </c>
      <c r="D19" s="4">
        <v>2025</v>
      </c>
      <c r="E19" s="4" t="s">
        <v>1961</v>
      </c>
      <c r="F19" s="4" t="s">
        <v>60</v>
      </c>
      <c r="G19" s="4" t="s">
        <v>1828</v>
      </c>
      <c r="H19" s="4" t="s">
        <v>1567</v>
      </c>
      <c r="I19" s="3">
        <v>45993</v>
      </c>
      <c r="J19" s="4"/>
      <c r="K19" s="4"/>
      <c r="L19" s="2" t="s">
        <v>27</v>
      </c>
      <c r="M19" s="2" t="s">
        <v>27</v>
      </c>
      <c r="N19" s="4">
        <v>89220000</v>
      </c>
      <c r="O19" s="10">
        <v>8624600</v>
      </c>
      <c r="P19" s="4">
        <v>97844600</v>
      </c>
      <c r="Q19" s="4">
        <v>30</v>
      </c>
      <c r="R19" s="4">
        <v>329</v>
      </c>
      <c r="S19" s="4"/>
      <c r="T19" s="4" t="s">
        <v>1790</v>
      </c>
      <c r="U19" s="4" t="s">
        <v>1562</v>
      </c>
    </row>
    <row r="20" spans="1:21" s="8" customFormat="1" ht="15.75" thickBot="1" x14ac:dyDescent="0.3">
      <c r="A20" s="16">
        <v>10</v>
      </c>
      <c r="B20" s="17" t="s">
        <v>1703</v>
      </c>
      <c r="C20" s="6" t="s">
        <v>27</v>
      </c>
      <c r="D20" s="4">
        <v>2025</v>
      </c>
      <c r="E20" s="4" t="s">
        <v>1962</v>
      </c>
      <c r="F20" s="4" t="s">
        <v>60</v>
      </c>
      <c r="G20" s="4" t="s">
        <v>2031</v>
      </c>
      <c r="H20" s="4" t="s">
        <v>1567</v>
      </c>
      <c r="I20" s="3">
        <v>46001</v>
      </c>
      <c r="J20" s="4"/>
      <c r="K20" s="4"/>
      <c r="L20" s="2" t="s">
        <v>27</v>
      </c>
      <c r="M20" s="2" t="s">
        <v>27</v>
      </c>
      <c r="N20" s="4">
        <v>24660000</v>
      </c>
      <c r="O20" s="10">
        <v>1397400</v>
      </c>
      <c r="P20" s="4">
        <v>26057400</v>
      </c>
      <c r="Q20" s="4">
        <v>17</v>
      </c>
      <c r="R20" s="4">
        <v>316</v>
      </c>
      <c r="S20" s="4"/>
      <c r="T20" s="4" t="s">
        <v>1790</v>
      </c>
      <c r="U20" s="4" t="s">
        <v>1562</v>
      </c>
    </row>
    <row r="21" spans="1:21" s="8" customFormat="1" ht="15.75" thickBot="1" x14ac:dyDescent="0.3">
      <c r="A21" s="16">
        <v>11</v>
      </c>
      <c r="B21" s="17" t="s">
        <v>1704</v>
      </c>
      <c r="C21" s="6" t="s">
        <v>27</v>
      </c>
      <c r="D21" s="4">
        <v>2025</v>
      </c>
      <c r="E21" s="4" t="s">
        <v>1963</v>
      </c>
      <c r="F21" s="4" t="s">
        <v>60</v>
      </c>
      <c r="G21" s="4" t="s">
        <v>1828</v>
      </c>
      <c r="H21" s="4" t="s">
        <v>1567</v>
      </c>
      <c r="I21" s="3">
        <v>45993</v>
      </c>
      <c r="J21" s="4"/>
      <c r="K21" s="4"/>
      <c r="L21" s="2" t="s">
        <v>27</v>
      </c>
      <c r="M21" s="2" t="s">
        <v>27</v>
      </c>
      <c r="N21" s="4">
        <v>89190000</v>
      </c>
      <c r="O21" s="10">
        <v>4162200</v>
      </c>
      <c r="P21" s="4">
        <v>93352200</v>
      </c>
      <c r="Q21" s="4">
        <v>14</v>
      </c>
      <c r="R21" s="4">
        <v>313</v>
      </c>
      <c r="S21" s="4"/>
      <c r="T21" s="4" t="s">
        <v>1790</v>
      </c>
      <c r="U21" s="4" t="s">
        <v>1562</v>
      </c>
    </row>
    <row r="22" spans="1:21" s="8" customFormat="1" ht="15.75" thickBot="1" x14ac:dyDescent="0.3">
      <c r="A22" s="16">
        <v>12</v>
      </c>
      <c r="B22" s="17" t="s">
        <v>1705</v>
      </c>
      <c r="C22" s="6" t="s">
        <v>27</v>
      </c>
      <c r="D22" s="4">
        <v>2025</v>
      </c>
      <c r="E22" s="4" t="s">
        <v>1964</v>
      </c>
      <c r="F22" s="4" t="s">
        <v>60</v>
      </c>
      <c r="G22" s="4" t="s">
        <v>2031</v>
      </c>
      <c r="H22" s="4" t="s">
        <v>1567</v>
      </c>
      <c r="I22" s="3">
        <v>46001</v>
      </c>
      <c r="J22" s="4"/>
      <c r="K22" s="4"/>
      <c r="L22" s="2" t="s">
        <v>27</v>
      </c>
      <c r="M22" s="2" t="s">
        <v>27</v>
      </c>
      <c r="N22" s="4">
        <v>24660000</v>
      </c>
      <c r="O22" s="10">
        <v>1068600</v>
      </c>
      <c r="P22" s="4">
        <v>25728600</v>
      </c>
      <c r="Q22" s="4">
        <v>13</v>
      </c>
      <c r="R22" s="4">
        <v>312</v>
      </c>
      <c r="S22" s="4"/>
      <c r="T22" s="4" t="s">
        <v>1790</v>
      </c>
      <c r="U22" s="4" t="s">
        <v>1562</v>
      </c>
    </row>
    <row r="23" spans="1:21" s="8" customFormat="1" ht="15.75" thickBot="1" x14ac:dyDescent="0.3">
      <c r="A23" s="16">
        <v>13</v>
      </c>
      <c r="B23" s="17" t="s">
        <v>1706</v>
      </c>
      <c r="C23" s="6" t="s">
        <v>27</v>
      </c>
      <c r="D23" s="4">
        <v>2025</v>
      </c>
      <c r="E23" s="4" t="s">
        <v>1965</v>
      </c>
      <c r="F23" s="4" t="s">
        <v>60</v>
      </c>
      <c r="G23" s="4" t="s">
        <v>1828</v>
      </c>
      <c r="H23" s="4" t="s">
        <v>1567</v>
      </c>
      <c r="I23" s="3">
        <v>46001</v>
      </c>
      <c r="J23" s="4"/>
      <c r="K23" s="4"/>
      <c r="L23" s="2" t="s">
        <v>27</v>
      </c>
      <c r="M23" s="2" t="s">
        <v>27</v>
      </c>
      <c r="N23" s="4">
        <v>97230000</v>
      </c>
      <c r="O23" s="10">
        <v>3565100</v>
      </c>
      <c r="P23" s="4">
        <v>100795100</v>
      </c>
      <c r="Q23" s="4">
        <v>11</v>
      </c>
      <c r="R23" s="4">
        <v>310</v>
      </c>
      <c r="S23" s="4"/>
      <c r="T23" s="4" t="s">
        <v>1790</v>
      </c>
      <c r="U23" s="4" t="s">
        <v>1562</v>
      </c>
    </row>
    <row r="24" spans="1:21" s="8" customFormat="1" ht="15.75" thickBot="1" x14ac:dyDescent="0.3">
      <c r="A24" s="16">
        <v>14</v>
      </c>
      <c r="B24" s="17" t="s">
        <v>1707</v>
      </c>
      <c r="C24" s="6" t="s">
        <v>27</v>
      </c>
      <c r="D24" s="4">
        <v>2025</v>
      </c>
      <c r="E24" s="4" t="s">
        <v>1966</v>
      </c>
      <c r="F24" s="4" t="s">
        <v>60</v>
      </c>
      <c r="G24" s="4" t="s">
        <v>1828</v>
      </c>
      <c r="H24" s="4" t="s">
        <v>1561</v>
      </c>
      <c r="I24" s="3">
        <v>45995</v>
      </c>
      <c r="J24" s="4">
        <v>1032401384</v>
      </c>
      <c r="K24" s="4">
        <v>1</v>
      </c>
      <c r="L24" s="2" t="s">
        <v>27</v>
      </c>
      <c r="M24" s="2" t="s">
        <v>27</v>
      </c>
      <c r="N24" s="4">
        <v>97230000</v>
      </c>
      <c r="O24" s="10">
        <v>0</v>
      </c>
      <c r="P24" s="4">
        <v>97230000</v>
      </c>
      <c r="Q24" s="4">
        <v>0</v>
      </c>
      <c r="R24" s="4">
        <v>299</v>
      </c>
      <c r="S24" s="4"/>
      <c r="T24" s="4" t="s">
        <v>1790</v>
      </c>
      <c r="U24" s="4" t="s">
        <v>1562</v>
      </c>
    </row>
    <row r="25" spans="1:21" s="8" customFormat="1" ht="15.75" thickBot="1" x14ac:dyDescent="0.3">
      <c r="A25" s="16">
        <v>15</v>
      </c>
      <c r="B25" s="17" t="s">
        <v>1708</v>
      </c>
      <c r="C25" s="6" t="s">
        <v>27</v>
      </c>
      <c r="D25" s="4">
        <v>2025</v>
      </c>
      <c r="E25" s="4" t="s">
        <v>1967</v>
      </c>
      <c r="F25" s="4" t="s">
        <v>60</v>
      </c>
      <c r="G25" s="4" t="s">
        <v>1828</v>
      </c>
      <c r="H25" s="4" t="s">
        <v>1567</v>
      </c>
      <c r="I25" s="3">
        <v>45992</v>
      </c>
      <c r="J25" s="4"/>
      <c r="K25" s="4"/>
      <c r="L25" s="2" t="s">
        <v>27</v>
      </c>
      <c r="M25" s="2" t="s">
        <v>27</v>
      </c>
      <c r="N25" s="4">
        <v>57180000</v>
      </c>
      <c r="O25" s="10">
        <v>3812000</v>
      </c>
      <c r="P25" s="4">
        <v>60992000</v>
      </c>
      <c r="Q25" s="4">
        <v>20</v>
      </c>
      <c r="R25" s="4">
        <v>319</v>
      </c>
      <c r="S25" s="4"/>
      <c r="T25" s="4" t="s">
        <v>1790</v>
      </c>
      <c r="U25" s="4" t="s">
        <v>1562</v>
      </c>
    </row>
    <row r="26" spans="1:21" s="8" customFormat="1" ht="15.75" thickBot="1" x14ac:dyDescent="0.3">
      <c r="A26" s="16">
        <v>16</v>
      </c>
      <c r="B26" s="17" t="s">
        <v>1709</v>
      </c>
      <c r="C26" s="6" t="s">
        <v>27</v>
      </c>
      <c r="D26" s="4">
        <v>2025</v>
      </c>
      <c r="E26" s="4" t="s">
        <v>1968</v>
      </c>
      <c r="F26" s="4" t="s">
        <v>60</v>
      </c>
      <c r="G26" s="4" t="s">
        <v>1828</v>
      </c>
      <c r="H26" s="4" t="s">
        <v>1567</v>
      </c>
      <c r="I26" s="3">
        <v>46002</v>
      </c>
      <c r="J26" s="4"/>
      <c r="K26" s="4"/>
      <c r="L26" s="2" t="s">
        <v>27</v>
      </c>
      <c r="M26" s="2" t="s">
        <v>27</v>
      </c>
      <c r="N26" s="4">
        <v>46547600</v>
      </c>
      <c r="O26" s="10">
        <v>2294600</v>
      </c>
      <c r="P26" s="4">
        <v>48842200</v>
      </c>
      <c r="Q26" s="4">
        <v>17</v>
      </c>
      <c r="R26" s="4">
        <v>300</v>
      </c>
      <c r="S26" s="4"/>
      <c r="T26" s="4" t="s">
        <v>1790</v>
      </c>
      <c r="U26" s="4" t="s">
        <v>1562</v>
      </c>
    </row>
    <row r="27" spans="1:21" s="8" customFormat="1" ht="15.75" thickBot="1" x14ac:dyDescent="0.3">
      <c r="A27" s="16">
        <v>17</v>
      </c>
      <c r="B27" s="17" t="s">
        <v>1710</v>
      </c>
      <c r="C27" s="6" t="s">
        <v>27</v>
      </c>
      <c r="D27" s="4">
        <v>2025</v>
      </c>
      <c r="E27" s="4" t="s">
        <v>1969</v>
      </c>
      <c r="F27" s="4" t="s">
        <v>60</v>
      </c>
      <c r="G27" s="4" t="s">
        <v>1828</v>
      </c>
      <c r="H27" s="4" t="s">
        <v>1567</v>
      </c>
      <c r="I27" s="3">
        <v>45995</v>
      </c>
      <c r="J27" s="4"/>
      <c r="K27" s="4"/>
      <c r="L27" s="2" t="s">
        <v>27</v>
      </c>
      <c r="M27" s="2" t="s">
        <v>27</v>
      </c>
      <c r="N27" s="4">
        <v>65880000</v>
      </c>
      <c r="O27" s="10">
        <v>4636000</v>
      </c>
      <c r="P27" s="4">
        <v>70516000</v>
      </c>
      <c r="Q27" s="4">
        <v>19</v>
      </c>
      <c r="R27" s="4">
        <v>288</v>
      </c>
      <c r="S27" s="4"/>
      <c r="T27" s="4" t="s">
        <v>1790</v>
      </c>
      <c r="U27" s="4" t="s">
        <v>1562</v>
      </c>
    </row>
    <row r="28" spans="1:21" s="8" customFormat="1" ht="15.75" thickBot="1" x14ac:dyDescent="0.3">
      <c r="A28" s="16">
        <v>18</v>
      </c>
      <c r="B28" s="17" t="s">
        <v>1711</v>
      </c>
      <c r="C28" s="6" t="s">
        <v>27</v>
      </c>
      <c r="D28" s="4">
        <v>2025</v>
      </c>
      <c r="E28" s="4" t="s">
        <v>1970</v>
      </c>
      <c r="F28" s="4" t="s">
        <v>60</v>
      </c>
      <c r="G28" s="4" t="s">
        <v>1828</v>
      </c>
      <c r="H28" s="4" t="s">
        <v>1567</v>
      </c>
      <c r="I28" s="3">
        <v>45995</v>
      </c>
      <c r="J28" s="4"/>
      <c r="K28" s="4"/>
      <c r="L28" s="2" t="s">
        <v>27</v>
      </c>
      <c r="M28" s="2" t="s">
        <v>27</v>
      </c>
      <c r="N28" s="4">
        <v>65880000</v>
      </c>
      <c r="O28" s="10">
        <v>4392000</v>
      </c>
      <c r="P28" s="4">
        <v>70272000</v>
      </c>
      <c r="Q28" s="4">
        <v>18</v>
      </c>
      <c r="R28" s="4">
        <v>287</v>
      </c>
      <c r="S28" s="4"/>
      <c r="T28" s="4" t="s">
        <v>1790</v>
      </c>
      <c r="U28" s="4" t="s">
        <v>1562</v>
      </c>
    </row>
    <row r="29" spans="1:21" s="8" customFormat="1" ht="15.75" thickBot="1" x14ac:dyDescent="0.3">
      <c r="A29" s="16">
        <v>19</v>
      </c>
      <c r="B29" s="17" t="s">
        <v>1712</v>
      </c>
      <c r="C29" s="6" t="s">
        <v>27</v>
      </c>
      <c r="D29" s="4">
        <v>2025</v>
      </c>
      <c r="E29" s="4" t="s">
        <v>1971</v>
      </c>
      <c r="F29" s="4" t="s">
        <v>60</v>
      </c>
      <c r="G29" s="4" t="s">
        <v>1828</v>
      </c>
      <c r="H29" s="4" t="s">
        <v>1567</v>
      </c>
      <c r="I29" s="3">
        <v>46000</v>
      </c>
      <c r="J29" s="4"/>
      <c r="K29" s="4"/>
      <c r="L29" s="2" t="s">
        <v>27</v>
      </c>
      <c r="M29" s="2" t="s">
        <v>27</v>
      </c>
      <c r="N29" s="4">
        <v>65880000</v>
      </c>
      <c r="O29" s="10">
        <v>2196000</v>
      </c>
      <c r="P29" s="4">
        <v>68076000</v>
      </c>
      <c r="Q29" s="4">
        <v>9</v>
      </c>
      <c r="R29" s="4">
        <v>278</v>
      </c>
      <c r="S29" s="4"/>
      <c r="T29" s="4" t="s">
        <v>1790</v>
      </c>
      <c r="U29" s="4" t="s">
        <v>1562</v>
      </c>
    </row>
    <row r="30" spans="1:21" s="8" customFormat="1" ht="15.75" thickBot="1" x14ac:dyDescent="0.3">
      <c r="A30" s="16">
        <v>20</v>
      </c>
      <c r="B30" s="17" t="s">
        <v>1713</v>
      </c>
      <c r="C30" s="6" t="s">
        <v>27</v>
      </c>
      <c r="D30" s="4">
        <v>2025</v>
      </c>
      <c r="E30" s="4" t="s">
        <v>1972</v>
      </c>
      <c r="F30" s="4" t="s">
        <v>60</v>
      </c>
      <c r="G30" s="4" t="s">
        <v>1828</v>
      </c>
      <c r="H30" s="4" t="s">
        <v>1567</v>
      </c>
      <c r="I30" s="3">
        <v>46009</v>
      </c>
      <c r="J30" s="4"/>
      <c r="K30" s="4"/>
      <c r="L30" s="2" t="s">
        <v>27</v>
      </c>
      <c r="M30" s="2" t="s">
        <v>27</v>
      </c>
      <c r="N30" s="4">
        <v>81210000</v>
      </c>
      <c r="O30" s="10">
        <v>1624200</v>
      </c>
      <c r="P30" s="4">
        <v>82834200</v>
      </c>
      <c r="Q30" s="4">
        <v>15</v>
      </c>
      <c r="R30" s="4">
        <v>305</v>
      </c>
      <c r="S30" s="4"/>
      <c r="T30" s="4" t="s">
        <v>1790</v>
      </c>
      <c r="U30" s="4" t="s">
        <v>1562</v>
      </c>
    </row>
    <row r="31" spans="1:21" s="8" customFormat="1" ht="15.75" thickBot="1" x14ac:dyDescent="0.3">
      <c r="A31" s="16">
        <v>21</v>
      </c>
      <c r="B31" s="17" t="s">
        <v>1714</v>
      </c>
      <c r="C31" s="6" t="s">
        <v>27</v>
      </c>
      <c r="D31" s="4">
        <v>2025</v>
      </c>
      <c r="E31" s="4" t="s">
        <v>1973</v>
      </c>
      <c r="F31" s="4" t="s">
        <v>60</v>
      </c>
      <c r="G31" s="4" t="s">
        <v>2031</v>
      </c>
      <c r="H31" s="4" t="s">
        <v>1567</v>
      </c>
      <c r="I31" s="3">
        <v>46020</v>
      </c>
      <c r="J31" s="4"/>
      <c r="K31" s="4"/>
      <c r="L31" s="2" t="s">
        <v>27</v>
      </c>
      <c r="M31" s="2" t="s">
        <v>27</v>
      </c>
      <c r="N31" s="4">
        <v>43140000</v>
      </c>
      <c r="O31" s="4">
        <v>2157000</v>
      </c>
      <c r="P31" s="4">
        <v>45297000</v>
      </c>
      <c r="Q31" s="4">
        <v>15</v>
      </c>
      <c r="R31" s="4">
        <v>302</v>
      </c>
      <c r="S31" s="4"/>
      <c r="T31" s="4" t="s">
        <v>1790</v>
      </c>
      <c r="U31" s="4" t="s">
        <v>1562</v>
      </c>
    </row>
    <row r="32" spans="1:21" s="8" customFormat="1" ht="15.75" thickBot="1" x14ac:dyDescent="0.3">
      <c r="A32" s="16">
        <v>22</v>
      </c>
      <c r="B32" s="17" t="s">
        <v>1715</v>
      </c>
      <c r="C32" s="6" t="s">
        <v>27</v>
      </c>
      <c r="D32" s="4">
        <v>2025</v>
      </c>
      <c r="E32" s="4" t="s">
        <v>1974</v>
      </c>
      <c r="F32" s="4" t="s">
        <v>60</v>
      </c>
      <c r="G32" s="4" t="s">
        <v>1828</v>
      </c>
      <c r="H32" s="4" t="s">
        <v>1567</v>
      </c>
      <c r="I32" s="3">
        <v>46002</v>
      </c>
      <c r="J32" s="4"/>
      <c r="K32" s="4"/>
      <c r="L32" s="2" t="s">
        <v>27</v>
      </c>
      <c r="M32" s="2" t="s">
        <v>27</v>
      </c>
      <c r="N32" s="4">
        <v>89220000</v>
      </c>
      <c r="O32" s="10">
        <v>2676600</v>
      </c>
      <c r="P32" s="4">
        <v>91896600</v>
      </c>
      <c r="Q32" s="4">
        <v>9</v>
      </c>
      <c r="R32" s="4">
        <v>302</v>
      </c>
      <c r="S32" s="4"/>
      <c r="T32" s="4" t="s">
        <v>1790</v>
      </c>
      <c r="U32" s="4" t="s">
        <v>1562</v>
      </c>
    </row>
    <row r="33" spans="1:21" s="8" customFormat="1" ht="15.75" thickBot="1" x14ac:dyDescent="0.3">
      <c r="A33" s="16">
        <v>23</v>
      </c>
      <c r="B33" s="17" t="s">
        <v>1716</v>
      </c>
      <c r="C33" s="6" t="s">
        <v>27</v>
      </c>
      <c r="D33" s="4">
        <v>2025</v>
      </c>
      <c r="E33" s="4" t="s">
        <v>1975</v>
      </c>
      <c r="F33" s="4" t="s">
        <v>60</v>
      </c>
      <c r="G33" s="4" t="s">
        <v>1828</v>
      </c>
      <c r="H33" s="4" t="s">
        <v>1565</v>
      </c>
      <c r="I33" s="3">
        <v>46003</v>
      </c>
      <c r="J33" s="4"/>
      <c r="K33" s="4"/>
      <c r="L33" s="2" t="s">
        <v>27</v>
      </c>
      <c r="M33" s="2" t="s">
        <v>27</v>
      </c>
      <c r="N33" s="4">
        <v>105240000</v>
      </c>
      <c r="O33" s="4">
        <v>0</v>
      </c>
      <c r="P33" s="4">
        <v>105240000</v>
      </c>
      <c r="Q33" s="4">
        <v>11</v>
      </c>
      <c r="R33" s="4">
        <v>300</v>
      </c>
      <c r="S33" s="4"/>
      <c r="T33" s="4" t="s">
        <v>1790</v>
      </c>
      <c r="U33" s="4" t="s">
        <v>1562</v>
      </c>
    </row>
    <row r="34" spans="1:21" s="8" customFormat="1" ht="15.75" thickBot="1" x14ac:dyDescent="0.3">
      <c r="A34" s="16">
        <v>24</v>
      </c>
      <c r="B34" s="17" t="s">
        <v>1717</v>
      </c>
      <c r="C34" s="6" t="s">
        <v>27</v>
      </c>
      <c r="D34" s="4">
        <v>2025</v>
      </c>
      <c r="E34" s="4" t="s">
        <v>1976</v>
      </c>
      <c r="F34" s="4" t="s">
        <v>60</v>
      </c>
      <c r="G34" s="4" t="s">
        <v>1828</v>
      </c>
      <c r="H34" s="4" t="s">
        <v>1567</v>
      </c>
      <c r="I34" s="3">
        <v>45996</v>
      </c>
      <c r="J34" s="4"/>
      <c r="K34" s="4"/>
      <c r="L34" s="2" t="s">
        <v>27</v>
      </c>
      <c r="M34" s="2" t="s">
        <v>27</v>
      </c>
      <c r="N34" s="4">
        <v>65880000</v>
      </c>
      <c r="O34" s="10">
        <v>3172000</v>
      </c>
      <c r="P34" s="4">
        <v>69052000</v>
      </c>
      <c r="Q34" s="4">
        <v>13</v>
      </c>
      <c r="R34" s="4">
        <v>282</v>
      </c>
      <c r="S34" s="4"/>
      <c r="T34" s="4" t="s">
        <v>1790</v>
      </c>
      <c r="U34" s="4" t="s">
        <v>1562</v>
      </c>
    </row>
    <row r="35" spans="1:21" s="8" customFormat="1" ht="15.75" thickBot="1" x14ac:dyDescent="0.3">
      <c r="A35" s="16">
        <v>25</v>
      </c>
      <c r="B35" s="17" t="s">
        <v>1718</v>
      </c>
      <c r="C35" s="6" t="s">
        <v>27</v>
      </c>
      <c r="D35" s="4">
        <v>2025</v>
      </c>
      <c r="E35" s="4" t="s">
        <v>1977</v>
      </c>
      <c r="F35" s="4" t="s">
        <v>60</v>
      </c>
      <c r="G35" s="4" t="s">
        <v>1828</v>
      </c>
      <c r="H35" s="4" t="s">
        <v>1567</v>
      </c>
      <c r="I35" s="3">
        <v>45996</v>
      </c>
      <c r="J35" s="4"/>
      <c r="K35" s="4"/>
      <c r="L35" s="2" t="s">
        <v>27</v>
      </c>
      <c r="M35" s="2" t="s">
        <v>27</v>
      </c>
      <c r="N35" s="4">
        <v>65880000</v>
      </c>
      <c r="O35" s="10">
        <v>3172000</v>
      </c>
      <c r="P35" s="4">
        <v>69052000</v>
      </c>
      <c r="Q35" s="4">
        <v>13</v>
      </c>
      <c r="R35" s="4">
        <v>282</v>
      </c>
      <c r="S35" s="4"/>
      <c r="T35" s="4" t="s">
        <v>1790</v>
      </c>
      <c r="U35" s="4" t="s">
        <v>1562</v>
      </c>
    </row>
    <row r="36" spans="1:21" s="8" customFormat="1" ht="15.75" thickBot="1" x14ac:dyDescent="0.3">
      <c r="A36" s="16">
        <v>26</v>
      </c>
      <c r="B36" s="17" t="s">
        <v>1719</v>
      </c>
      <c r="C36" s="6" t="s">
        <v>27</v>
      </c>
      <c r="D36" s="4">
        <v>2025</v>
      </c>
      <c r="E36" s="4" t="s">
        <v>1978</v>
      </c>
      <c r="F36" s="4" t="s">
        <v>60</v>
      </c>
      <c r="G36" s="4" t="s">
        <v>1828</v>
      </c>
      <c r="H36" s="4" t="s">
        <v>1567</v>
      </c>
      <c r="I36" s="3">
        <v>45994</v>
      </c>
      <c r="J36" s="4"/>
      <c r="K36" s="4"/>
      <c r="L36" s="2" t="s">
        <v>27</v>
      </c>
      <c r="M36" s="2" t="s">
        <v>27</v>
      </c>
      <c r="N36" s="4">
        <v>51462000</v>
      </c>
      <c r="O36" s="10">
        <v>3812000</v>
      </c>
      <c r="P36" s="4">
        <v>55274000</v>
      </c>
      <c r="Q36" s="4">
        <v>20</v>
      </c>
      <c r="R36" s="4">
        <v>289</v>
      </c>
      <c r="S36" s="4"/>
      <c r="T36" s="4" t="s">
        <v>1790</v>
      </c>
      <c r="U36" s="4" t="s">
        <v>1562</v>
      </c>
    </row>
    <row r="37" spans="1:21" s="8" customFormat="1" ht="15.75" thickBot="1" x14ac:dyDescent="0.3">
      <c r="A37" s="16">
        <v>27</v>
      </c>
      <c r="B37" s="17" t="s">
        <v>1720</v>
      </c>
      <c r="C37" s="6" t="s">
        <v>27</v>
      </c>
      <c r="D37" s="4">
        <v>2025</v>
      </c>
      <c r="E37" s="4" t="s">
        <v>1979</v>
      </c>
      <c r="F37" s="4" t="s">
        <v>60</v>
      </c>
      <c r="G37" s="4" t="s">
        <v>1828</v>
      </c>
      <c r="H37" s="4" t="s">
        <v>1567</v>
      </c>
      <c r="I37" s="3">
        <v>45996</v>
      </c>
      <c r="J37" s="4"/>
      <c r="K37" s="4"/>
      <c r="L37" s="2" t="s">
        <v>27</v>
      </c>
      <c r="M37" s="2" t="s">
        <v>27</v>
      </c>
      <c r="N37" s="4">
        <v>65880000</v>
      </c>
      <c r="O37" s="10">
        <v>3172000</v>
      </c>
      <c r="P37" s="4">
        <v>69052000</v>
      </c>
      <c r="Q37" s="4">
        <v>13</v>
      </c>
      <c r="R37" s="4">
        <v>282</v>
      </c>
      <c r="S37" s="4"/>
      <c r="T37" s="4" t="s">
        <v>1790</v>
      </c>
      <c r="U37" s="4" t="s">
        <v>1562</v>
      </c>
    </row>
    <row r="38" spans="1:21" s="8" customFormat="1" ht="15.75" thickBot="1" x14ac:dyDescent="0.3">
      <c r="A38" s="16">
        <v>28</v>
      </c>
      <c r="B38" s="17" t="s">
        <v>1721</v>
      </c>
      <c r="C38" s="6" t="s">
        <v>27</v>
      </c>
      <c r="D38" s="4">
        <v>2025</v>
      </c>
      <c r="E38" s="4" t="s">
        <v>1980</v>
      </c>
      <c r="F38" s="4" t="s">
        <v>60</v>
      </c>
      <c r="G38" s="4" t="s">
        <v>1828</v>
      </c>
      <c r="H38" s="4" t="s">
        <v>1567</v>
      </c>
      <c r="I38" s="3">
        <v>45996</v>
      </c>
      <c r="J38" s="4"/>
      <c r="K38" s="4"/>
      <c r="L38" s="2" t="s">
        <v>27</v>
      </c>
      <c r="M38" s="2" t="s">
        <v>27</v>
      </c>
      <c r="N38" s="4">
        <v>65880000</v>
      </c>
      <c r="O38" s="10">
        <v>1952000</v>
      </c>
      <c r="P38" s="4">
        <v>67832000</v>
      </c>
      <c r="Q38" s="4">
        <v>8</v>
      </c>
      <c r="R38" s="4">
        <v>277</v>
      </c>
      <c r="S38" s="4"/>
      <c r="T38" s="4" t="s">
        <v>1790</v>
      </c>
      <c r="U38" s="4" t="s">
        <v>1562</v>
      </c>
    </row>
    <row r="39" spans="1:21" s="8" customFormat="1" ht="15.75" thickBot="1" x14ac:dyDescent="0.3">
      <c r="A39" s="16">
        <v>29</v>
      </c>
      <c r="B39" s="17" t="s">
        <v>1722</v>
      </c>
      <c r="C39" s="6" t="s">
        <v>27</v>
      </c>
      <c r="D39" s="4">
        <v>2025</v>
      </c>
      <c r="E39" s="4" t="s">
        <v>1981</v>
      </c>
      <c r="F39" s="4" t="s">
        <v>60</v>
      </c>
      <c r="G39" s="4" t="s">
        <v>1828</v>
      </c>
      <c r="H39" s="4" t="s">
        <v>1567</v>
      </c>
      <c r="I39" s="3">
        <v>45995</v>
      </c>
      <c r="J39" s="4"/>
      <c r="K39" s="4"/>
      <c r="L39" s="2" t="s">
        <v>27</v>
      </c>
      <c r="M39" s="2" t="s">
        <v>27</v>
      </c>
      <c r="N39" s="4">
        <v>51462000</v>
      </c>
      <c r="O39" s="10">
        <v>4193200</v>
      </c>
      <c r="P39" s="4">
        <v>55655200</v>
      </c>
      <c r="Q39" s="4">
        <v>22</v>
      </c>
      <c r="R39" s="4">
        <v>291</v>
      </c>
      <c r="S39" s="4"/>
      <c r="T39" s="4" t="s">
        <v>1790</v>
      </c>
      <c r="U39" s="4" t="s">
        <v>1562</v>
      </c>
    </row>
    <row r="40" spans="1:21" s="8" customFormat="1" ht="15.75" thickBot="1" x14ac:dyDescent="0.3">
      <c r="A40" s="16">
        <v>30</v>
      </c>
      <c r="B40" s="17" t="s">
        <v>1723</v>
      </c>
      <c r="C40" s="6" t="s">
        <v>27</v>
      </c>
      <c r="D40" s="4">
        <v>2025</v>
      </c>
      <c r="E40" s="4" t="s">
        <v>1982</v>
      </c>
      <c r="F40" s="4" t="s">
        <v>60</v>
      </c>
      <c r="G40" s="4" t="s">
        <v>1828</v>
      </c>
      <c r="H40" s="4" t="s">
        <v>1567</v>
      </c>
      <c r="I40" s="3">
        <v>45996</v>
      </c>
      <c r="J40" s="4"/>
      <c r="K40" s="4"/>
      <c r="L40" s="2" t="s">
        <v>27</v>
      </c>
      <c r="M40" s="2" t="s">
        <v>27</v>
      </c>
      <c r="N40" s="4">
        <v>65880000</v>
      </c>
      <c r="O40" s="10">
        <v>1952000</v>
      </c>
      <c r="P40" s="4">
        <v>67832000</v>
      </c>
      <c r="Q40" s="4">
        <v>8</v>
      </c>
      <c r="R40" s="4">
        <v>277</v>
      </c>
      <c r="S40" s="4"/>
      <c r="T40" s="4" t="s">
        <v>1790</v>
      </c>
      <c r="U40" s="4" t="s">
        <v>1562</v>
      </c>
    </row>
    <row r="41" spans="1:21" s="8" customFormat="1" ht="15.75" thickBot="1" x14ac:dyDescent="0.3">
      <c r="A41" s="16">
        <v>31</v>
      </c>
      <c r="B41" s="17" t="s">
        <v>1724</v>
      </c>
      <c r="C41" s="6" t="s">
        <v>27</v>
      </c>
      <c r="D41" s="4">
        <v>2025</v>
      </c>
      <c r="E41" s="4" t="s">
        <v>1983</v>
      </c>
      <c r="F41" s="4" t="s">
        <v>60</v>
      </c>
      <c r="G41" s="4" t="s">
        <v>1828</v>
      </c>
      <c r="H41" s="4" t="s">
        <v>1567</v>
      </c>
      <c r="I41" s="3">
        <v>45996</v>
      </c>
      <c r="J41" s="4"/>
      <c r="K41" s="4"/>
      <c r="L41" s="2" t="s">
        <v>27</v>
      </c>
      <c r="M41" s="2" t="s">
        <v>27</v>
      </c>
      <c r="N41" s="4">
        <v>65880000</v>
      </c>
      <c r="O41" s="10">
        <v>1220000</v>
      </c>
      <c r="P41" s="4">
        <v>67100000</v>
      </c>
      <c r="Q41" s="4">
        <v>5</v>
      </c>
      <c r="R41" s="4">
        <v>274</v>
      </c>
      <c r="S41" s="4"/>
      <c r="T41" s="4" t="s">
        <v>1790</v>
      </c>
      <c r="U41" s="4" t="s">
        <v>1562</v>
      </c>
    </row>
    <row r="42" spans="1:21" s="8" customFormat="1" ht="15.75" thickBot="1" x14ac:dyDescent="0.3">
      <c r="A42" s="16">
        <v>32</v>
      </c>
      <c r="B42" s="17" t="s">
        <v>1725</v>
      </c>
      <c r="C42" s="6" t="s">
        <v>27</v>
      </c>
      <c r="D42" s="4">
        <v>2025</v>
      </c>
      <c r="E42" s="4" t="s">
        <v>1984</v>
      </c>
      <c r="F42" s="4" t="s">
        <v>60</v>
      </c>
      <c r="G42" s="4" t="s">
        <v>1828</v>
      </c>
      <c r="H42" s="4" t="s">
        <v>1567</v>
      </c>
      <c r="I42" s="3">
        <v>46001</v>
      </c>
      <c r="J42" s="4"/>
      <c r="K42" s="4"/>
      <c r="L42" s="2" t="s">
        <v>27</v>
      </c>
      <c r="M42" s="2" t="s">
        <v>27</v>
      </c>
      <c r="N42" s="4">
        <v>65880000</v>
      </c>
      <c r="O42" s="10">
        <v>1464000</v>
      </c>
      <c r="P42" s="4">
        <v>67344000</v>
      </c>
      <c r="Q42" s="4">
        <v>6</v>
      </c>
      <c r="R42" s="4">
        <v>275</v>
      </c>
      <c r="S42" s="4"/>
      <c r="T42" s="4" t="s">
        <v>1790</v>
      </c>
      <c r="U42" s="4" t="s">
        <v>1562</v>
      </c>
    </row>
    <row r="43" spans="1:21" s="8" customFormat="1" ht="15.75" thickBot="1" x14ac:dyDescent="0.3">
      <c r="A43" s="16">
        <v>33</v>
      </c>
      <c r="B43" s="17" t="s">
        <v>1791</v>
      </c>
      <c r="C43" s="6" t="s">
        <v>27</v>
      </c>
      <c r="D43" s="4">
        <v>2025</v>
      </c>
      <c r="E43" s="4" t="s">
        <v>1985</v>
      </c>
      <c r="F43" s="4" t="s">
        <v>60</v>
      </c>
      <c r="G43" s="4" t="s">
        <v>1828</v>
      </c>
      <c r="H43" s="4" t="s">
        <v>1567</v>
      </c>
      <c r="I43" s="3">
        <v>45995</v>
      </c>
      <c r="J43" s="4"/>
      <c r="K43" s="4"/>
      <c r="L43" s="2" t="s">
        <v>27</v>
      </c>
      <c r="M43" s="2" t="s">
        <v>27</v>
      </c>
      <c r="N43" s="4">
        <v>77784000</v>
      </c>
      <c r="O43" s="10">
        <v>7130200</v>
      </c>
      <c r="P43" s="4">
        <v>84914200</v>
      </c>
      <c r="Q43" s="4">
        <v>22</v>
      </c>
      <c r="R43" s="4">
        <v>261</v>
      </c>
      <c r="S43" s="4"/>
      <c r="T43" s="4" t="s">
        <v>1790</v>
      </c>
      <c r="U43" s="4" t="s">
        <v>1562</v>
      </c>
    </row>
    <row r="44" spans="1:21" s="8" customFormat="1" ht="15.75" thickBot="1" x14ac:dyDescent="0.3">
      <c r="A44" s="16">
        <v>34</v>
      </c>
      <c r="B44" s="17" t="s">
        <v>1792</v>
      </c>
      <c r="C44" s="6" t="s">
        <v>27</v>
      </c>
      <c r="D44" s="4">
        <v>2025</v>
      </c>
      <c r="E44" s="4" t="s">
        <v>1986</v>
      </c>
      <c r="F44" s="4" t="s">
        <v>60</v>
      </c>
      <c r="G44" s="4" t="s">
        <v>1828</v>
      </c>
      <c r="H44" s="4" t="s">
        <v>1567</v>
      </c>
      <c r="I44" s="3">
        <v>46002</v>
      </c>
      <c r="J44" s="4"/>
      <c r="K44" s="4"/>
      <c r="L44" s="2" t="s">
        <v>27</v>
      </c>
      <c r="M44" s="2" t="s">
        <v>27</v>
      </c>
      <c r="N44" s="4">
        <v>71376000</v>
      </c>
      <c r="O44" s="10">
        <v>4758400</v>
      </c>
      <c r="P44" s="4">
        <v>76134400</v>
      </c>
      <c r="Q44" s="4">
        <v>16</v>
      </c>
      <c r="R44" s="4">
        <v>255</v>
      </c>
      <c r="S44" s="4"/>
      <c r="T44" s="4" t="s">
        <v>1790</v>
      </c>
      <c r="U44" s="4" t="s">
        <v>1562</v>
      </c>
    </row>
    <row r="45" spans="1:21" s="8" customFormat="1" ht="15.75" thickBot="1" x14ac:dyDescent="0.3">
      <c r="A45" s="16">
        <v>35</v>
      </c>
      <c r="B45" s="17" t="s">
        <v>1902</v>
      </c>
      <c r="C45" s="6" t="s">
        <v>27</v>
      </c>
      <c r="D45" s="4">
        <v>2025</v>
      </c>
      <c r="E45" s="4" t="s">
        <v>1987</v>
      </c>
      <c r="F45" s="4" t="s">
        <v>44</v>
      </c>
      <c r="G45" s="4" t="s">
        <v>2032</v>
      </c>
      <c r="H45" s="4" t="s">
        <v>1567</v>
      </c>
      <c r="I45" s="3">
        <v>46006</v>
      </c>
      <c r="J45" s="4"/>
      <c r="K45" s="4"/>
      <c r="L45" s="2" t="s">
        <v>27</v>
      </c>
      <c r="M45" s="2" t="s">
        <v>27</v>
      </c>
      <c r="N45" s="4">
        <v>13524609</v>
      </c>
      <c r="O45" s="4">
        <v>227410762</v>
      </c>
      <c r="P45" s="4">
        <v>240935371</v>
      </c>
      <c r="Q45" s="4">
        <v>90</v>
      </c>
      <c r="R45" s="4">
        <v>326</v>
      </c>
      <c r="S45" s="4"/>
      <c r="T45" s="4" t="s">
        <v>1790</v>
      </c>
      <c r="U45" s="4" t="s">
        <v>1562</v>
      </c>
    </row>
    <row r="46" spans="1:21" s="8" customFormat="1" ht="15.75" thickBot="1" x14ac:dyDescent="0.3">
      <c r="A46" s="16">
        <v>36</v>
      </c>
      <c r="B46" s="17" t="s">
        <v>1903</v>
      </c>
      <c r="C46" s="6" t="s">
        <v>27</v>
      </c>
      <c r="D46" s="4">
        <v>2025</v>
      </c>
      <c r="E46" s="4" t="s">
        <v>1988</v>
      </c>
      <c r="F46" s="4" t="s">
        <v>44</v>
      </c>
      <c r="G46" s="4" t="s">
        <v>2032</v>
      </c>
      <c r="H46" s="4" t="s">
        <v>1565</v>
      </c>
      <c r="I46" s="3">
        <v>46020</v>
      </c>
      <c r="J46" s="4"/>
      <c r="K46" s="4"/>
      <c r="L46" s="2" t="s">
        <v>27</v>
      </c>
      <c r="M46" s="2" t="s">
        <v>27</v>
      </c>
      <c r="N46" s="4">
        <v>152000000</v>
      </c>
      <c r="O46" s="4">
        <v>0</v>
      </c>
      <c r="P46" s="4">
        <v>152000000</v>
      </c>
      <c r="Q46" s="4">
        <v>82</v>
      </c>
      <c r="R46" s="4">
        <v>322</v>
      </c>
      <c r="S46" s="4"/>
      <c r="T46" s="4" t="s">
        <v>1790</v>
      </c>
      <c r="U46" s="4" t="s">
        <v>1562</v>
      </c>
    </row>
    <row r="47" spans="1:21" s="8" customFormat="1" ht="15.75" thickBot="1" x14ac:dyDescent="0.3">
      <c r="A47" s="16">
        <v>37</v>
      </c>
      <c r="B47" s="17" t="s">
        <v>1904</v>
      </c>
      <c r="C47" s="6" t="s">
        <v>27</v>
      </c>
      <c r="D47" s="4">
        <v>2025</v>
      </c>
      <c r="E47" s="4">
        <v>563</v>
      </c>
      <c r="F47" s="4" t="s">
        <v>60</v>
      </c>
      <c r="G47" s="4" t="s">
        <v>74</v>
      </c>
      <c r="H47" s="4" t="s">
        <v>1567</v>
      </c>
      <c r="I47" s="3">
        <v>46017</v>
      </c>
      <c r="J47" s="4"/>
      <c r="K47" s="4"/>
      <c r="L47" s="2" t="s">
        <v>27</v>
      </c>
      <c r="M47" s="2" t="s">
        <v>27</v>
      </c>
      <c r="N47" s="4">
        <v>54944130</v>
      </c>
      <c r="O47" s="4">
        <v>15723751</v>
      </c>
      <c r="P47" s="4">
        <v>70667881</v>
      </c>
      <c r="Q47" s="4">
        <v>60</v>
      </c>
      <c r="R47" s="4">
        <v>281</v>
      </c>
      <c r="S47" s="4"/>
      <c r="T47" s="4" t="s">
        <v>1790</v>
      </c>
      <c r="U47" s="4" t="s">
        <v>1562</v>
      </c>
    </row>
    <row r="48" spans="1:21" s="8" customFormat="1" ht="15.75" thickBot="1" x14ac:dyDescent="0.3">
      <c r="A48" s="16">
        <v>38</v>
      </c>
      <c r="B48" s="17" t="s">
        <v>1905</v>
      </c>
      <c r="C48" s="6" t="s">
        <v>27</v>
      </c>
      <c r="D48" s="4">
        <v>2025</v>
      </c>
      <c r="E48" s="4" t="s">
        <v>1989</v>
      </c>
      <c r="F48" s="4" t="s">
        <v>60</v>
      </c>
      <c r="G48" s="4" t="s">
        <v>1830</v>
      </c>
      <c r="H48" s="4" t="s">
        <v>1567</v>
      </c>
      <c r="I48" s="3">
        <v>45996</v>
      </c>
      <c r="J48" s="4"/>
      <c r="K48" s="4"/>
      <c r="L48" s="2" t="s">
        <v>27</v>
      </c>
      <c r="M48" s="2" t="s">
        <v>27</v>
      </c>
      <c r="N48" s="4">
        <v>23182838</v>
      </c>
      <c r="O48" s="4">
        <v>5270770</v>
      </c>
      <c r="P48" s="4">
        <v>28453608</v>
      </c>
      <c r="Q48" s="4">
        <v>34</v>
      </c>
      <c r="R48" s="4">
        <v>266</v>
      </c>
      <c r="S48" s="4"/>
      <c r="T48" s="4" t="s">
        <v>1790</v>
      </c>
      <c r="U48" s="4" t="s">
        <v>1562</v>
      </c>
    </row>
    <row r="49" spans="1:21" s="8" customFormat="1" ht="15.75" thickBot="1" x14ac:dyDescent="0.3">
      <c r="A49" s="16">
        <v>39</v>
      </c>
      <c r="B49" s="17" t="s">
        <v>1906</v>
      </c>
      <c r="C49" s="6" t="s">
        <v>27</v>
      </c>
      <c r="D49" s="4">
        <v>2025</v>
      </c>
      <c r="E49" s="4" t="s">
        <v>1990</v>
      </c>
      <c r="F49" s="4" t="s">
        <v>60</v>
      </c>
      <c r="G49" s="4" t="s">
        <v>1828</v>
      </c>
      <c r="H49" s="4" t="s">
        <v>1567</v>
      </c>
      <c r="I49" s="3">
        <v>46000</v>
      </c>
      <c r="J49" s="4"/>
      <c r="K49" s="4"/>
      <c r="L49" s="2" t="s">
        <v>27</v>
      </c>
      <c r="M49" s="2" t="s">
        <v>27</v>
      </c>
      <c r="N49" s="4">
        <v>56826000</v>
      </c>
      <c r="O49" s="10">
        <v>7576800</v>
      </c>
      <c r="P49" s="4">
        <v>64402800</v>
      </c>
      <c r="Q49" s="4">
        <v>27</v>
      </c>
      <c r="R49" s="4">
        <v>236</v>
      </c>
      <c r="S49" s="4"/>
      <c r="T49" s="4" t="s">
        <v>1790</v>
      </c>
      <c r="U49" s="4" t="s">
        <v>1562</v>
      </c>
    </row>
    <row r="50" spans="1:21" s="8" customFormat="1" ht="15.75" thickBot="1" x14ac:dyDescent="0.3">
      <c r="A50" s="16">
        <v>40</v>
      </c>
      <c r="B50" s="17" t="s">
        <v>1907</v>
      </c>
      <c r="C50" s="6" t="s">
        <v>27</v>
      </c>
      <c r="D50" s="4">
        <v>2025</v>
      </c>
      <c r="E50" s="4" t="s">
        <v>1991</v>
      </c>
      <c r="F50" s="4" t="s">
        <v>60</v>
      </c>
      <c r="G50" s="4" t="s">
        <v>1830</v>
      </c>
      <c r="H50" s="4" t="s">
        <v>1567</v>
      </c>
      <c r="I50" s="3">
        <v>46009</v>
      </c>
      <c r="J50" s="4"/>
      <c r="K50" s="4"/>
      <c r="L50" s="2" t="s">
        <v>27</v>
      </c>
      <c r="M50" s="2" t="s">
        <v>27</v>
      </c>
      <c r="N50" s="4">
        <v>1267162438</v>
      </c>
      <c r="O50" s="10">
        <v>88500000</v>
      </c>
      <c r="P50" s="4">
        <v>1355662438</v>
      </c>
      <c r="Q50" s="4">
        <v>120</v>
      </c>
      <c r="R50" s="4">
        <v>333</v>
      </c>
      <c r="S50" s="4"/>
      <c r="T50" s="4" t="s">
        <v>1790</v>
      </c>
      <c r="U50" s="4" t="s">
        <v>1562</v>
      </c>
    </row>
    <row r="51" spans="1:21" s="8" customFormat="1" ht="15.75" thickBot="1" x14ac:dyDescent="0.3">
      <c r="A51" s="16">
        <v>41</v>
      </c>
      <c r="B51" s="17" t="s">
        <v>1908</v>
      </c>
      <c r="C51" s="6" t="s">
        <v>27</v>
      </c>
      <c r="D51" s="4">
        <v>2025</v>
      </c>
      <c r="E51" s="4" t="s">
        <v>1992</v>
      </c>
      <c r="F51" s="4" t="s">
        <v>60</v>
      </c>
      <c r="G51" s="4" t="s">
        <v>1828</v>
      </c>
      <c r="H51" s="4" t="s">
        <v>1567</v>
      </c>
      <c r="I51" s="3">
        <v>45996</v>
      </c>
      <c r="J51" s="4"/>
      <c r="K51" s="4"/>
      <c r="L51" s="2" t="s">
        <v>27</v>
      </c>
      <c r="M51" s="2" t="s">
        <v>27</v>
      </c>
      <c r="N51" s="4">
        <v>55876000</v>
      </c>
      <c r="O51" s="10">
        <v>2928000</v>
      </c>
      <c r="P51" s="4">
        <v>58804000</v>
      </c>
      <c r="Q51" s="4">
        <v>15</v>
      </c>
      <c r="R51" s="4">
        <v>240</v>
      </c>
      <c r="S51" s="4"/>
      <c r="T51" s="4" t="s">
        <v>1790</v>
      </c>
      <c r="U51" s="4" t="s">
        <v>1562</v>
      </c>
    </row>
    <row r="52" spans="1:21" s="8" customFormat="1" ht="15.75" thickBot="1" x14ac:dyDescent="0.3">
      <c r="A52" s="16">
        <v>42</v>
      </c>
      <c r="B52" s="17" t="s">
        <v>1909</v>
      </c>
      <c r="C52" s="6" t="s">
        <v>27</v>
      </c>
      <c r="D52" s="4">
        <v>2025</v>
      </c>
      <c r="E52" s="4" t="s">
        <v>1993</v>
      </c>
      <c r="F52" s="4" t="s">
        <v>60</v>
      </c>
      <c r="G52" s="4" t="s">
        <v>1828</v>
      </c>
      <c r="H52" s="4" t="s">
        <v>1567</v>
      </c>
      <c r="I52" s="3">
        <v>45992</v>
      </c>
      <c r="J52" s="4"/>
      <c r="K52" s="4"/>
      <c r="L52" s="2" t="s">
        <v>27</v>
      </c>
      <c r="M52" s="2" t="s">
        <v>27</v>
      </c>
      <c r="N52" s="4">
        <v>29502000</v>
      </c>
      <c r="O52" s="10">
        <v>4589200</v>
      </c>
      <c r="P52" s="4">
        <v>34091200</v>
      </c>
      <c r="Q52" s="4">
        <v>28</v>
      </c>
      <c r="R52" s="4">
        <v>207</v>
      </c>
      <c r="S52" s="4"/>
      <c r="T52" s="4" t="s">
        <v>1790</v>
      </c>
      <c r="U52" s="4" t="s">
        <v>1562</v>
      </c>
    </row>
    <row r="53" spans="1:21" s="8" customFormat="1" ht="15.75" thickBot="1" x14ac:dyDescent="0.3">
      <c r="A53" s="16">
        <v>43</v>
      </c>
      <c r="B53" s="17" t="s">
        <v>1910</v>
      </c>
      <c r="C53" s="6" t="s">
        <v>27</v>
      </c>
      <c r="D53" s="4">
        <v>2025</v>
      </c>
      <c r="E53" s="4" t="s">
        <v>1994</v>
      </c>
      <c r="F53" s="4" t="s">
        <v>44</v>
      </c>
      <c r="G53" s="4" t="s">
        <v>2033</v>
      </c>
      <c r="H53" s="4" t="s">
        <v>1567</v>
      </c>
      <c r="I53" s="3">
        <v>46000</v>
      </c>
      <c r="J53" s="4"/>
      <c r="K53" s="4"/>
      <c r="L53" s="2" t="s">
        <v>27</v>
      </c>
      <c r="M53" s="2" t="s">
        <v>27</v>
      </c>
      <c r="N53" s="4">
        <v>1438578756</v>
      </c>
      <c r="O53" s="4">
        <v>327070205</v>
      </c>
      <c r="P53" s="4">
        <v>1765648961</v>
      </c>
      <c r="Q53" s="4">
        <v>34</v>
      </c>
      <c r="R53" s="4">
        <v>243</v>
      </c>
      <c r="S53" s="4"/>
      <c r="T53" s="4" t="s">
        <v>1790</v>
      </c>
      <c r="U53" s="4" t="s">
        <v>1562</v>
      </c>
    </row>
    <row r="54" spans="1:21" s="8" customFormat="1" ht="15.75" thickBot="1" x14ac:dyDescent="0.3">
      <c r="A54" s="16">
        <v>44</v>
      </c>
      <c r="B54" s="17" t="s">
        <v>1911</v>
      </c>
      <c r="C54" s="6" t="s">
        <v>27</v>
      </c>
      <c r="D54" s="4">
        <v>2025</v>
      </c>
      <c r="E54" s="4" t="s">
        <v>1995</v>
      </c>
      <c r="F54" s="4" t="s">
        <v>28</v>
      </c>
      <c r="G54" s="4" t="s">
        <v>66</v>
      </c>
      <c r="H54" s="4" t="s">
        <v>1567</v>
      </c>
      <c r="I54" s="3">
        <v>45993</v>
      </c>
      <c r="J54" s="4"/>
      <c r="K54" s="4"/>
      <c r="L54" s="2" t="s">
        <v>27</v>
      </c>
      <c r="M54" s="2" t="s">
        <v>27</v>
      </c>
      <c r="N54" s="4">
        <v>1892000000</v>
      </c>
      <c r="O54" s="10">
        <v>842000000</v>
      </c>
      <c r="P54" s="4">
        <v>3478615700</v>
      </c>
      <c r="Q54" s="4">
        <v>60</v>
      </c>
      <c r="R54" s="4">
        <v>267</v>
      </c>
      <c r="S54" s="4"/>
      <c r="T54" s="4" t="s">
        <v>1790</v>
      </c>
      <c r="U54" s="4" t="s">
        <v>1562</v>
      </c>
    </row>
    <row r="55" spans="1:21" s="8" customFormat="1" ht="15.75" thickBot="1" x14ac:dyDescent="0.3">
      <c r="A55" s="16">
        <v>45</v>
      </c>
      <c r="B55" s="17" t="s">
        <v>1912</v>
      </c>
      <c r="C55" s="6" t="s">
        <v>27</v>
      </c>
      <c r="D55" s="4">
        <v>2025</v>
      </c>
      <c r="E55" s="4" t="s">
        <v>1996</v>
      </c>
      <c r="F55" s="4" t="s">
        <v>28</v>
      </c>
      <c r="G55" s="4" t="s">
        <v>2034</v>
      </c>
      <c r="H55" s="4" t="s">
        <v>1567</v>
      </c>
      <c r="I55" s="3">
        <v>46007</v>
      </c>
      <c r="J55" s="4"/>
      <c r="K55" s="4"/>
      <c r="L55" s="2" t="s">
        <v>27</v>
      </c>
      <c r="M55" s="2" t="s">
        <v>27</v>
      </c>
      <c r="N55" s="4">
        <v>433946728</v>
      </c>
      <c r="O55" s="10">
        <v>405105210</v>
      </c>
      <c r="P55" s="4">
        <v>1218432117</v>
      </c>
      <c r="Q55" s="4">
        <v>136</v>
      </c>
      <c r="R55" s="4">
        <v>342</v>
      </c>
      <c r="S55" s="4"/>
      <c r="T55" s="4" t="s">
        <v>1790</v>
      </c>
      <c r="U55" s="4" t="s">
        <v>1562</v>
      </c>
    </row>
    <row r="56" spans="1:21" s="8" customFormat="1" ht="15.75" thickBot="1" x14ac:dyDescent="0.3">
      <c r="A56" s="16">
        <v>46</v>
      </c>
      <c r="B56" s="17" t="s">
        <v>1913</v>
      </c>
      <c r="C56" s="6" t="s">
        <v>27</v>
      </c>
      <c r="D56" s="4">
        <v>2025</v>
      </c>
      <c r="E56" s="4" t="s">
        <v>1997</v>
      </c>
      <c r="F56" s="4" t="s">
        <v>28</v>
      </c>
      <c r="G56" s="4" t="s">
        <v>2034</v>
      </c>
      <c r="H56" s="4" t="s">
        <v>1565</v>
      </c>
      <c r="I56" s="3">
        <v>45992</v>
      </c>
      <c r="J56" s="4"/>
      <c r="K56" s="4"/>
      <c r="L56" s="2" t="s">
        <v>27</v>
      </c>
      <c r="M56" s="2" t="s">
        <v>27</v>
      </c>
      <c r="N56" s="4">
        <v>0</v>
      </c>
      <c r="O56" s="4">
        <v>0</v>
      </c>
      <c r="P56" s="4">
        <v>186934656</v>
      </c>
      <c r="Q56" s="4">
        <v>58</v>
      </c>
      <c r="R56" s="4">
        <v>217</v>
      </c>
      <c r="S56" s="4"/>
      <c r="T56" s="4" t="s">
        <v>1790</v>
      </c>
      <c r="U56" s="4" t="s">
        <v>1562</v>
      </c>
    </row>
    <row r="57" spans="1:21" s="8" customFormat="1" ht="15.75" thickBot="1" x14ac:dyDescent="0.3">
      <c r="A57" s="16">
        <v>47</v>
      </c>
      <c r="B57" s="17" t="s">
        <v>1914</v>
      </c>
      <c r="C57" s="6" t="s">
        <v>27</v>
      </c>
      <c r="D57" s="4">
        <v>2025</v>
      </c>
      <c r="E57" s="4" t="s">
        <v>1998</v>
      </c>
      <c r="F57" s="4" t="s">
        <v>60</v>
      </c>
      <c r="G57" s="4" t="s">
        <v>1828</v>
      </c>
      <c r="H57" s="4" t="s">
        <v>1567</v>
      </c>
      <c r="I57" s="3">
        <v>46020</v>
      </c>
      <c r="J57" s="4"/>
      <c r="K57" s="4"/>
      <c r="L57" s="2" t="s">
        <v>27</v>
      </c>
      <c r="M57" s="2" t="s">
        <v>27</v>
      </c>
      <c r="N57" s="4">
        <v>1951694266</v>
      </c>
      <c r="O57" s="10">
        <v>397770161</v>
      </c>
      <c r="P57" s="4">
        <v>2349464427</v>
      </c>
      <c r="Q57" s="4">
        <v>180</v>
      </c>
      <c r="R57" s="4">
        <v>366</v>
      </c>
      <c r="S57" s="4"/>
      <c r="T57" s="4" t="s">
        <v>1790</v>
      </c>
      <c r="U57" s="4" t="s">
        <v>1562</v>
      </c>
    </row>
    <row r="58" spans="1:21" s="8" customFormat="1" ht="15.75" thickBot="1" x14ac:dyDescent="0.3">
      <c r="A58" s="16">
        <v>48</v>
      </c>
      <c r="B58" s="17" t="s">
        <v>1915</v>
      </c>
      <c r="C58" s="6" t="s">
        <v>27</v>
      </c>
      <c r="D58" s="4">
        <v>2025</v>
      </c>
      <c r="E58" s="4">
        <v>657</v>
      </c>
      <c r="F58" s="4" t="s">
        <v>60</v>
      </c>
      <c r="G58" s="4" t="s">
        <v>116</v>
      </c>
      <c r="H58" s="4" t="s">
        <v>1565</v>
      </c>
      <c r="I58" s="3">
        <v>46015</v>
      </c>
      <c r="J58" s="4"/>
      <c r="K58" s="4"/>
      <c r="L58" s="2" t="s">
        <v>27</v>
      </c>
      <c r="M58" s="2" t="s">
        <v>27</v>
      </c>
      <c r="N58" s="4">
        <v>199196793</v>
      </c>
      <c r="O58" s="4">
        <v>0</v>
      </c>
      <c r="P58" s="4">
        <v>199196793</v>
      </c>
      <c r="Q58" s="4">
        <v>90</v>
      </c>
      <c r="R58" s="4">
        <v>263</v>
      </c>
      <c r="S58" s="4"/>
      <c r="T58" s="4" t="s">
        <v>1790</v>
      </c>
      <c r="U58" s="4" t="s">
        <v>1562</v>
      </c>
    </row>
    <row r="59" spans="1:21" s="8" customFormat="1" ht="15.75" thickBot="1" x14ac:dyDescent="0.3">
      <c r="A59" s="16">
        <v>49</v>
      </c>
      <c r="B59" s="17" t="s">
        <v>1916</v>
      </c>
      <c r="C59" s="6" t="s">
        <v>27</v>
      </c>
      <c r="D59" s="4">
        <v>2025</v>
      </c>
      <c r="E59" s="4" t="s">
        <v>1999</v>
      </c>
      <c r="F59" s="4" t="s">
        <v>60</v>
      </c>
      <c r="G59" s="4" t="s">
        <v>74</v>
      </c>
      <c r="H59" s="4" t="s">
        <v>1565</v>
      </c>
      <c r="I59" s="3">
        <v>46017</v>
      </c>
      <c r="J59" s="4"/>
      <c r="K59" s="4"/>
      <c r="L59" s="2" t="s">
        <v>27</v>
      </c>
      <c r="M59" s="2" t="s">
        <v>27</v>
      </c>
      <c r="N59" s="4">
        <v>107600000</v>
      </c>
      <c r="O59" s="4">
        <v>0</v>
      </c>
      <c r="P59" s="4">
        <v>107600000</v>
      </c>
      <c r="Q59" s="4">
        <v>60</v>
      </c>
      <c r="R59" s="4">
        <v>233</v>
      </c>
      <c r="S59" s="4"/>
      <c r="T59" s="4" t="s">
        <v>1790</v>
      </c>
      <c r="U59" s="4" t="s">
        <v>1562</v>
      </c>
    </row>
    <row r="60" spans="1:21" s="8" customFormat="1" ht="15.75" thickBot="1" x14ac:dyDescent="0.3">
      <c r="A60" s="16">
        <v>50</v>
      </c>
      <c r="B60" s="17" t="s">
        <v>1917</v>
      </c>
      <c r="C60" s="6" t="s">
        <v>27</v>
      </c>
      <c r="D60" s="4">
        <v>2025</v>
      </c>
      <c r="E60" s="4" t="s">
        <v>2000</v>
      </c>
      <c r="F60" s="4" t="s">
        <v>60</v>
      </c>
      <c r="G60" s="4" t="s">
        <v>116</v>
      </c>
      <c r="H60" s="4" t="s">
        <v>1567</v>
      </c>
      <c r="I60" s="3">
        <v>46013</v>
      </c>
      <c r="J60" s="4"/>
      <c r="K60" s="4"/>
      <c r="L60" s="2" t="s">
        <v>27</v>
      </c>
      <c r="M60" s="2" t="s">
        <v>27</v>
      </c>
      <c r="N60" s="4">
        <v>504582055</v>
      </c>
      <c r="O60" s="10">
        <v>12000000</v>
      </c>
      <c r="P60" s="4">
        <v>516582055</v>
      </c>
      <c r="Q60" s="4">
        <v>120</v>
      </c>
      <c r="R60" s="4">
        <v>290</v>
      </c>
      <c r="S60" s="4"/>
      <c r="T60" s="4" t="s">
        <v>1790</v>
      </c>
      <c r="U60" s="4" t="s">
        <v>1562</v>
      </c>
    </row>
    <row r="61" spans="1:21" s="8" customFormat="1" ht="15.75" thickBot="1" x14ac:dyDescent="0.3">
      <c r="A61" s="16">
        <v>51</v>
      </c>
      <c r="B61" s="17" t="s">
        <v>1918</v>
      </c>
      <c r="C61" s="6" t="s">
        <v>27</v>
      </c>
      <c r="D61" s="4">
        <v>2025</v>
      </c>
      <c r="E61" s="4" t="s">
        <v>2001</v>
      </c>
      <c r="F61" s="4" t="s">
        <v>60</v>
      </c>
      <c r="G61" s="4" t="s">
        <v>2031</v>
      </c>
      <c r="H61" s="4" t="s">
        <v>1565</v>
      </c>
      <c r="I61" s="3">
        <v>46003</v>
      </c>
      <c r="J61" s="4"/>
      <c r="K61" s="4"/>
      <c r="L61" s="2" t="s">
        <v>27</v>
      </c>
      <c r="M61" s="2" t="s">
        <v>27</v>
      </c>
      <c r="N61" s="4">
        <v>25884000</v>
      </c>
      <c r="O61" s="4">
        <v>0</v>
      </c>
      <c r="P61" s="4">
        <v>25884000</v>
      </c>
      <c r="Q61" s="4">
        <v>13</v>
      </c>
      <c r="R61" s="4">
        <v>193</v>
      </c>
      <c r="S61" s="4"/>
      <c r="T61" s="4" t="s">
        <v>1790</v>
      </c>
      <c r="U61" s="4" t="s">
        <v>1562</v>
      </c>
    </row>
    <row r="62" spans="1:21" s="8" customFormat="1" ht="15.75" thickBot="1" x14ac:dyDescent="0.3">
      <c r="A62" s="16">
        <v>52</v>
      </c>
      <c r="B62" s="17" t="s">
        <v>1919</v>
      </c>
      <c r="C62" s="6" t="s">
        <v>27</v>
      </c>
      <c r="D62" s="4">
        <v>2025</v>
      </c>
      <c r="E62" s="4" t="s">
        <v>2002</v>
      </c>
      <c r="F62" s="4" t="s">
        <v>60</v>
      </c>
      <c r="G62" s="4" t="s">
        <v>1828</v>
      </c>
      <c r="H62" s="4" t="s">
        <v>1565</v>
      </c>
      <c r="I62" s="3">
        <v>46003</v>
      </c>
      <c r="J62" s="4"/>
      <c r="K62" s="4"/>
      <c r="L62" s="2" t="s">
        <v>27</v>
      </c>
      <c r="M62" s="2" t="s">
        <v>27</v>
      </c>
      <c r="N62" s="4">
        <v>43920000</v>
      </c>
      <c r="O62" s="4">
        <v>0</v>
      </c>
      <c r="P62" s="4">
        <v>42456000</v>
      </c>
      <c r="Q62" s="4">
        <v>15</v>
      </c>
      <c r="R62" s="4">
        <v>174</v>
      </c>
      <c r="S62" s="4"/>
      <c r="T62" s="4" t="s">
        <v>1790</v>
      </c>
      <c r="U62" s="4" t="s">
        <v>1562</v>
      </c>
    </row>
    <row r="63" spans="1:21" s="8" customFormat="1" ht="15.75" thickBot="1" x14ac:dyDescent="0.3">
      <c r="A63" s="16">
        <v>53</v>
      </c>
      <c r="B63" s="17" t="s">
        <v>1920</v>
      </c>
      <c r="C63" s="6" t="s">
        <v>27</v>
      </c>
      <c r="D63" s="4">
        <v>2025</v>
      </c>
      <c r="E63" s="4" t="s">
        <v>2003</v>
      </c>
      <c r="F63" s="4" t="s">
        <v>60</v>
      </c>
      <c r="G63" s="4" t="s">
        <v>1828</v>
      </c>
      <c r="H63" s="4" t="s">
        <v>1567</v>
      </c>
      <c r="I63" s="3">
        <v>46006</v>
      </c>
      <c r="J63" s="4"/>
      <c r="K63" s="4"/>
      <c r="L63" s="2" t="s">
        <v>27</v>
      </c>
      <c r="M63" s="2" t="s">
        <v>27</v>
      </c>
      <c r="N63" s="4">
        <v>29502000</v>
      </c>
      <c r="O63" s="10">
        <v>327800</v>
      </c>
      <c r="P63" s="4">
        <v>29829800</v>
      </c>
      <c r="Q63" s="4">
        <v>15</v>
      </c>
      <c r="R63" s="4">
        <v>182</v>
      </c>
      <c r="S63" s="4"/>
      <c r="T63" s="4" t="s">
        <v>1790</v>
      </c>
      <c r="U63" s="4" t="s">
        <v>1562</v>
      </c>
    </row>
    <row r="64" spans="1:21" s="8" customFormat="1" ht="15.75" thickBot="1" x14ac:dyDescent="0.3">
      <c r="A64" s="16">
        <v>54</v>
      </c>
      <c r="B64" s="17" t="s">
        <v>1921</v>
      </c>
      <c r="C64" s="6" t="s">
        <v>27</v>
      </c>
      <c r="D64" s="4">
        <v>2025</v>
      </c>
      <c r="E64" s="4" t="s">
        <v>2004</v>
      </c>
      <c r="F64" s="4" t="s">
        <v>60</v>
      </c>
      <c r="G64" s="4" t="s">
        <v>1828</v>
      </c>
      <c r="H64" s="4" t="s">
        <v>1565</v>
      </c>
      <c r="I64" s="3">
        <v>46003</v>
      </c>
      <c r="J64" s="4"/>
      <c r="K64" s="4"/>
      <c r="L64" s="2" t="s">
        <v>27</v>
      </c>
      <c r="M64" s="2" t="s">
        <v>27</v>
      </c>
      <c r="N64" s="4">
        <v>43920000</v>
      </c>
      <c r="O64" s="4">
        <v>0</v>
      </c>
      <c r="P64" s="4">
        <v>43920000</v>
      </c>
      <c r="Q64" s="4">
        <v>15</v>
      </c>
      <c r="R64" s="4">
        <v>179</v>
      </c>
      <c r="S64" s="4"/>
      <c r="T64" s="4" t="s">
        <v>1790</v>
      </c>
      <c r="U64" s="4" t="s">
        <v>1562</v>
      </c>
    </row>
    <row r="65" spans="1:21" s="8" customFormat="1" ht="15.75" thickBot="1" x14ac:dyDescent="0.3">
      <c r="A65" s="16">
        <v>55</v>
      </c>
      <c r="B65" s="17" t="s">
        <v>1922</v>
      </c>
      <c r="C65" s="6" t="s">
        <v>27</v>
      </c>
      <c r="D65" s="4">
        <v>2025</v>
      </c>
      <c r="E65" s="4" t="s">
        <v>2005</v>
      </c>
      <c r="F65" s="4" t="s">
        <v>44</v>
      </c>
      <c r="G65" s="4" t="s">
        <v>2032</v>
      </c>
      <c r="H65" s="4" t="s">
        <v>1565</v>
      </c>
      <c r="I65" s="3">
        <v>46014</v>
      </c>
      <c r="J65" s="4"/>
      <c r="K65" s="4"/>
      <c r="L65" s="2" t="s">
        <v>27</v>
      </c>
      <c r="M65" s="2" t="s">
        <v>27</v>
      </c>
      <c r="N65" s="4">
        <v>166492846</v>
      </c>
      <c r="O65" s="4">
        <v>0</v>
      </c>
      <c r="P65" s="4">
        <v>166492846</v>
      </c>
      <c r="Q65" s="4">
        <v>120</v>
      </c>
      <c r="R65" s="4">
        <v>270</v>
      </c>
      <c r="S65" s="4"/>
      <c r="T65" s="4" t="s">
        <v>1790</v>
      </c>
      <c r="U65" s="4" t="s">
        <v>1562</v>
      </c>
    </row>
    <row r="66" spans="1:21" s="8" customFormat="1" ht="15.75" thickBot="1" x14ac:dyDescent="0.3">
      <c r="A66" s="16">
        <v>56</v>
      </c>
      <c r="B66" s="17" t="s">
        <v>1923</v>
      </c>
      <c r="C66" s="6" t="s">
        <v>27</v>
      </c>
      <c r="D66" s="4">
        <v>2025</v>
      </c>
      <c r="E66" s="4" t="s">
        <v>2006</v>
      </c>
      <c r="F66" s="4" t="s">
        <v>60</v>
      </c>
      <c r="G66" s="4" t="s">
        <v>1828</v>
      </c>
      <c r="H66" s="4" t="s">
        <v>1567</v>
      </c>
      <c r="I66" s="3">
        <v>46001</v>
      </c>
      <c r="J66" s="4"/>
      <c r="K66" s="4"/>
      <c r="L66" s="2" t="s">
        <v>27</v>
      </c>
      <c r="M66" s="2" t="s">
        <v>27</v>
      </c>
      <c r="N66" s="4">
        <v>24585000</v>
      </c>
      <c r="O66" s="10">
        <v>3441900</v>
      </c>
      <c r="P66" s="4">
        <v>28026900</v>
      </c>
      <c r="Q66" s="4">
        <v>21</v>
      </c>
      <c r="R66" s="4">
        <v>170</v>
      </c>
      <c r="S66" s="4"/>
      <c r="T66" s="4" t="s">
        <v>1790</v>
      </c>
      <c r="U66" s="4" t="s">
        <v>1562</v>
      </c>
    </row>
    <row r="67" spans="1:21" s="8" customFormat="1" ht="15.75" thickBot="1" x14ac:dyDescent="0.3">
      <c r="A67" s="16">
        <v>57</v>
      </c>
      <c r="B67" s="17" t="s">
        <v>1924</v>
      </c>
      <c r="C67" s="6" t="s">
        <v>27</v>
      </c>
      <c r="D67" s="4">
        <v>2025</v>
      </c>
      <c r="E67" s="4" t="s">
        <v>2007</v>
      </c>
      <c r="F67" s="4" t="s">
        <v>60</v>
      </c>
      <c r="G67" s="4" t="s">
        <v>1828</v>
      </c>
      <c r="H67" s="4" t="s">
        <v>1567</v>
      </c>
      <c r="I67" s="3">
        <v>46001</v>
      </c>
      <c r="J67" s="4"/>
      <c r="K67" s="4"/>
      <c r="L67" s="2" t="s">
        <v>27</v>
      </c>
      <c r="M67" s="2" t="s">
        <v>27</v>
      </c>
      <c r="N67" s="4">
        <v>24585000</v>
      </c>
      <c r="O67" s="10">
        <v>1311200</v>
      </c>
      <c r="P67" s="4">
        <v>25896200</v>
      </c>
      <c r="Q67" s="4">
        <v>15</v>
      </c>
      <c r="R67" s="4">
        <v>158</v>
      </c>
      <c r="S67" s="4"/>
      <c r="T67" s="4" t="s">
        <v>1790</v>
      </c>
      <c r="U67" s="4" t="s">
        <v>1562</v>
      </c>
    </row>
    <row r="68" spans="1:21" s="8" customFormat="1" ht="15.75" thickBot="1" x14ac:dyDescent="0.3">
      <c r="A68" s="16">
        <v>58</v>
      </c>
      <c r="B68" s="17" t="s">
        <v>1925</v>
      </c>
      <c r="C68" s="6" t="s">
        <v>27</v>
      </c>
      <c r="D68" s="4">
        <v>2025</v>
      </c>
      <c r="E68" s="4" t="s">
        <v>2008</v>
      </c>
      <c r="F68" s="4" t="s">
        <v>60</v>
      </c>
      <c r="G68" s="4" t="s">
        <v>1828</v>
      </c>
      <c r="H68" s="4" t="s">
        <v>1567</v>
      </c>
      <c r="I68" s="3">
        <v>46001</v>
      </c>
      <c r="J68" s="4"/>
      <c r="K68" s="4"/>
      <c r="L68" s="2" t="s">
        <v>27</v>
      </c>
      <c r="M68" s="2" t="s">
        <v>27</v>
      </c>
      <c r="N68" s="4">
        <v>28590000</v>
      </c>
      <c r="O68" s="10">
        <v>4193200</v>
      </c>
      <c r="P68" s="4">
        <v>32783200</v>
      </c>
      <c r="Q68" s="4">
        <v>22</v>
      </c>
      <c r="R68" s="4">
        <v>170</v>
      </c>
      <c r="S68" s="4"/>
      <c r="T68" s="4" t="s">
        <v>1790</v>
      </c>
      <c r="U68" s="4" t="s">
        <v>1562</v>
      </c>
    </row>
    <row r="69" spans="1:21" s="8" customFormat="1" ht="15.75" thickBot="1" x14ac:dyDescent="0.3">
      <c r="A69" s="16">
        <v>59</v>
      </c>
      <c r="B69" s="17" t="s">
        <v>1926</v>
      </c>
      <c r="C69" s="6" t="s">
        <v>27</v>
      </c>
      <c r="D69" s="4">
        <v>2025</v>
      </c>
      <c r="E69" s="4" t="s">
        <v>2009</v>
      </c>
      <c r="F69" s="4" t="s">
        <v>60</v>
      </c>
      <c r="G69" s="4" t="s">
        <v>1828</v>
      </c>
      <c r="H69" s="4" t="s">
        <v>1567</v>
      </c>
      <c r="I69" s="3">
        <v>46017</v>
      </c>
      <c r="J69" s="4"/>
      <c r="K69" s="4"/>
      <c r="L69" s="2" t="s">
        <v>27</v>
      </c>
      <c r="M69" s="2" t="s">
        <v>27</v>
      </c>
      <c r="N69" s="4">
        <v>44610000</v>
      </c>
      <c r="O69" s="10">
        <v>4461000</v>
      </c>
      <c r="P69" s="4">
        <v>49071000</v>
      </c>
      <c r="Q69" s="4">
        <v>15</v>
      </c>
      <c r="R69" s="4">
        <v>164</v>
      </c>
      <c r="S69" s="4"/>
      <c r="T69" s="4" t="s">
        <v>1790</v>
      </c>
      <c r="U69" s="4" t="s">
        <v>1562</v>
      </c>
    </row>
    <row r="70" spans="1:21" s="8" customFormat="1" ht="15.75" thickBot="1" x14ac:dyDescent="0.3">
      <c r="A70" s="16">
        <v>60</v>
      </c>
      <c r="B70" s="17" t="s">
        <v>1927</v>
      </c>
      <c r="C70" s="6" t="s">
        <v>27</v>
      </c>
      <c r="D70" s="4">
        <v>2025</v>
      </c>
      <c r="E70" s="4" t="s">
        <v>2010</v>
      </c>
      <c r="F70" s="4" t="s">
        <v>60</v>
      </c>
      <c r="G70" s="4" t="s">
        <v>1828</v>
      </c>
      <c r="H70" s="4" t="s">
        <v>1567</v>
      </c>
      <c r="I70" s="3">
        <v>45995</v>
      </c>
      <c r="J70" s="4"/>
      <c r="K70" s="4"/>
      <c r="L70" s="2" t="s">
        <v>27</v>
      </c>
      <c r="M70" s="2" t="s">
        <v>27</v>
      </c>
      <c r="N70" s="4">
        <v>49054500</v>
      </c>
      <c r="O70" s="10">
        <v>594600</v>
      </c>
      <c r="P70" s="4">
        <v>49649100</v>
      </c>
      <c r="Q70" s="4">
        <v>15</v>
      </c>
      <c r="R70" s="4">
        <v>166</v>
      </c>
      <c r="S70" s="4"/>
      <c r="T70" s="4" t="s">
        <v>1790</v>
      </c>
      <c r="U70" s="4" t="s">
        <v>1562</v>
      </c>
    </row>
    <row r="71" spans="1:21" s="8" customFormat="1" ht="15.75" thickBot="1" x14ac:dyDescent="0.3">
      <c r="A71" s="16">
        <v>61</v>
      </c>
      <c r="B71" s="17" t="s">
        <v>1928</v>
      </c>
      <c r="C71" s="6" t="s">
        <v>27</v>
      </c>
      <c r="D71" s="4">
        <v>2025</v>
      </c>
      <c r="E71" s="4" t="s">
        <v>2011</v>
      </c>
      <c r="F71" s="4" t="s">
        <v>60</v>
      </c>
      <c r="G71" s="4" t="s">
        <v>1828</v>
      </c>
      <c r="H71" s="4" t="s">
        <v>1565</v>
      </c>
      <c r="I71" s="3">
        <v>46003</v>
      </c>
      <c r="J71" s="4"/>
      <c r="K71" s="4"/>
      <c r="L71" s="2" t="s">
        <v>27</v>
      </c>
      <c r="M71" s="2" t="s">
        <v>27</v>
      </c>
      <c r="N71" s="4">
        <v>29502000</v>
      </c>
      <c r="O71" s="4">
        <v>0</v>
      </c>
      <c r="P71" s="4">
        <v>27043500</v>
      </c>
      <c r="Q71" s="4">
        <v>15</v>
      </c>
      <c r="R71" s="4">
        <v>164</v>
      </c>
      <c r="S71" s="4"/>
      <c r="T71" s="4" t="s">
        <v>1790</v>
      </c>
      <c r="U71" s="4" t="s">
        <v>1562</v>
      </c>
    </row>
    <row r="72" spans="1:21" s="8" customFormat="1" ht="15.75" thickBot="1" x14ac:dyDescent="0.3">
      <c r="A72" s="16">
        <v>62</v>
      </c>
      <c r="B72" s="17" t="s">
        <v>1929</v>
      </c>
      <c r="C72" s="6" t="s">
        <v>27</v>
      </c>
      <c r="D72" s="4">
        <v>2025</v>
      </c>
      <c r="E72" s="4" t="s">
        <v>2012</v>
      </c>
      <c r="F72" s="4" t="s">
        <v>60</v>
      </c>
      <c r="G72" s="4" t="s">
        <v>1828</v>
      </c>
      <c r="H72" s="4" t="s">
        <v>1567</v>
      </c>
      <c r="I72" s="3">
        <v>46006</v>
      </c>
      <c r="J72" s="4"/>
      <c r="K72" s="4"/>
      <c r="L72" s="2" t="s">
        <v>27</v>
      </c>
      <c r="M72" s="2" t="s">
        <v>27</v>
      </c>
      <c r="N72" s="4">
        <v>36600000</v>
      </c>
      <c r="O72" s="10">
        <v>1952000</v>
      </c>
      <c r="P72" s="4">
        <v>38552000</v>
      </c>
      <c r="Q72" s="4">
        <v>15</v>
      </c>
      <c r="R72" s="4">
        <v>157</v>
      </c>
      <c r="S72" s="4"/>
      <c r="T72" s="4" t="s">
        <v>1790</v>
      </c>
      <c r="U72" s="4" t="s">
        <v>1562</v>
      </c>
    </row>
    <row r="73" spans="1:21" s="8" customFormat="1" ht="15.75" thickBot="1" x14ac:dyDescent="0.3">
      <c r="A73" s="16">
        <v>63</v>
      </c>
      <c r="B73" s="17" t="s">
        <v>1930</v>
      </c>
      <c r="C73" s="6" t="s">
        <v>27</v>
      </c>
      <c r="D73" s="4">
        <v>2025</v>
      </c>
      <c r="E73" s="4" t="s">
        <v>2013</v>
      </c>
      <c r="F73" s="4" t="s">
        <v>60</v>
      </c>
      <c r="G73" s="4" t="s">
        <v>1828</v>
      </c>
      <c r="H73" s="4" t="s">
        <v>1567</v>
      </c>
      <c r="I73" s="3">
        <v>46001</v>
      </c>
      <c r="J73" s="4"/>
      <c r="K73" s="4"/>
      <c r="L73" s="2" t="s">
        <v>27</v>
      </c>
      <c r="M73" s="2" t="s">
        <v>27</v>
      </c>
      <c r="N73" s="4">
        <v>24585000</v>
      </c>
      <c r="O73" s="10">
        <v>491700</v>
      </c>
      <c r="P73" s="4">
        <v>25076700</v>
      </c>
      <c r="Q73" s="4">
        <v>15</v>
      </c>
      <c r="R73" s="4">
        <v>153</v>
      </c>
      <c r="S73" s="4"/>
      <c r="T73" s="4" t="s">
        <v>1790</v>
      </c>
      <c r="U73" s="4" t="s">
        <v>1562</v>
      </c>
    </row>
    <row r="74" spans="1:21" s="8" customFormat="1" ht="15.75" thickBot="1" x14ac:dyDescent="0.3">
      <c r="A74" s="16">
        <v>64</v>
      </c>
      <c r="B74" s="17" t="s">
        <v>1931</v>
      </c>
      <c r="C74" s="6" t="s">
        <v>27</v>
      </c>
      <c r="D74" s="4">
        <v>2025</v>
      </c>
      <c r="E74" s="4" t="s">
        <v>2014</v>
      </c>
      <c r="F74" s="4" t="s">
        <v>60</v>
      </c>
      <c r="G74" s="4" t="s">
        <v>1828</v>
      </c>
      <c r="H74" s="4" t="s">
        <v>1565</v>
      </c>
      <c r="I74" s="3">
        <v>46001</v>
      </c>
      <c r="J74" s="4"/>
      <c r="K74" s="4"/>
      <c r="L74" s="2" t="s">
        <v>27</v>
      </c>
      <c r="M74" s="2" t="s">
        <v>27</v>
      </c>
      <c r="N74" s="4">
        <v>52590000</v>
      </c>
      <c r="O74" s="4">
        <v>0</v>
      </c>
      <c r="P74" s="4">
        <v>52590000</v>
      </c>
      <c r="Q74" s="4">
        <v>20</v>
      </c>
      <c r="R74" s="4">
        <v>150</v>
      </c>
      <c r="S74" s="4"/>
      <c r="T74" s="4" t="s">
        <v>1790</v>
      </c>
      <c r="U74" s="4" t="s">
        <v>1562</v>
      </c>
    </row>
    <row r="75" spans="1:21" s="8" customFormat="1" ht="15.75" thickBot="1" x14ac:dyDescent="0.3">
      <c r="A75" s="16">
        <v>65</v>
      </c>
      <c r="B75" s="17" t="s">
        <v>1932</v>
      </c>
      <c r="C75" s="6" t="s">
        <v>27</v>
      </c>
      <c r="D75" s="4">
        <v>2025</v>
      </c>
      <c r="E75" s="4" t="s">
        <v>2015</v>
      </c>
      <c r="F75" s="4" t="s">
        <v>60</v>
      </c>
      <c r="G75" s="4" t="s">
        <v>1828</v>
      </c>
      <c r="H75" s="4" t="s">
        <v>1565</v>
      </c>
      <c r="I75" s="3">
        <v>46001</v>
      </c>
      <c r="J75" s="4"/>
      <c r="K75" s="4"/>
      <c r="L75" s="2" t="s">
        <v>27</v>
      </c>
      <c r="M75" s="2" t="s">
        <v>27</v>
      </c>
      <c r="N75" s="4">
        <v>44610000</v>
      </c>
      <c r="O75" s="4">
        <v>0</v>
      </c>
      <c r="P75" s="4">
        <v>44610000</v>
      </c>
      <c r="Q75" s="4">
        <v>30</v>
      </c>
      <c r="R75" s="4">
        <v>149</v>
      </c>
      <c r="S75" s="4"/>
      <c r="T75" s="4" t="s">
        <v>1790</v>
      </c>
      <c r="U75" s="4" t="s">
        <v>1562</v>
      </c>
    </row>
    <row r="76" spans="1:21" s="8" customFormat="1" ht="15.75" thickBot="1" x14ac:dyDescent="0.3">
      <c r="A76" s="16">
        <v>66</v>
      </c>
      <c r="B76" s="17" t="s">
        <v>1933</v>
      </c>
      <c r="C76" s="6" t="s">
        <v>27</v>
      </c>
      <c r="D76" s="4">
        <v>2025</v>
      </c>
      <c r="E76" s="4" t="s">
        <v>2016</v>
      </c>
      <c r="F76" s="4" t="s">
        <v>60</v>
      </c>
      <c r="G76" s="4" t="s">
        <v>1830</v>
      </c>
      <c r="H76" s="4" t="s">
        <v>1565</v>
      </c>
      <c r="I76" s="3">
        <v>46021</v>
      </c>
      <c r="J76" s="4"/>
      <c r="K76" s="4"/>
      <c r="L76" s="2" t="s">
        <v>27</v>
      </c>
      <c r="M76" s="2" t="s">
        <v>27</v>
      </c>
      <c r="N76" s="4">
        <v>1729000</v>
      </c>
      <c r="O76" s="4">
        <v>0</v>
      </c>
      <c r="P76" s="4">
        <v>1729000</v>
      </c>
      <c r="Q76" s="4">
        <v>120</v>
      </c>
      <c r="R76" s="4">
        <v>223</v>
      </c>
      <c r="S76" s="4"/>
      <c r="T76" s="4" t="s">
        <v>1790</v>
      </c>
      <c r="U76" s="4" t="s">
        <v>1562</v>
      </c>
    </row>
    <row r="77" spans="1:21" s="8" customFormat="1" ht="15.75" thickBot="1" x14ac:dyDescent="0.3">
      <c r="A77" s="16">
        <v>67</v>
      </c>
      <c r="B77" s="17" t="s">
        <v>1934</v>
      </c>
      <c r="C77" s="6" t="s">
        <v>27</v>
      </c>
      <c r="D77" s="4">
        <v>2025</v>
      </c>
      <c r="E77" s="4" t="s">
        <v>2017</v>
      </c>
      <c r="F77" s="4" t="s">
        <v>60</v>
      </c>
      <c r="G77" s="4" t="s">
        <v>2031</v>
      </c>
      <c r="H77" s="4" t="s">
        <v>1567</v>
      </c>
      <c r="I77" s="3">
        <v>46003</v>
      </c>
      <c r="J77" s="4"/>
      <c r="K77" s="4"/>
      <c r="L77" s="2" t="s">
        <v>27</v>
      </c>
      <c r="M77" s="2" t="s">
        <v>27</v>
      </c>
      <c r="N77" s="4">
        <v>13200000</v>
      </c>
      <c r="O77" s="4">
        <v>2310000</v>
      </c>
      <c r="P77" s="4">
        <v>15510000</v>
      </c>
      <c r="Q77" s="4">
        <v>30</v>
      </c>
      <c r="R77" s="4">
        <v>141</v>
      </c>
      <c r="S77" s="4"/>
      <c r="T77" s="4" t="s">
        <v>1790</v>
      </c>
      <c r="U77" s="4" t="s">
        <v>1562</v>
      </c>
    </row>
    <row r="78" spans="1:21" s="8" customFormat="1" ht="15.75" thickBot="1" x14ac:dyDescent="0.3">
      <c r="A78" s="16">
        <v>68</v>
      </c>
      <c r="B78" s="17" t="s">
        <v>1935</v>
      </c>
      <c r="C78" s="6" t="s">
        <v>27</v>
      </c>
      <c r="D78" s="4">
        <v>2025</v>
      </c>
      <c r="E78" s="4" t="s">
        <v>2018</v>
      </c>
      <c r="F78" s="4" t="s">
        <v>60</v>
      </c>
      <c r="G78" s="4" t="s">
        <v>1828</v>
      </c>
      <c r="H78" s="4" t="s">
        <v>1567</v>
      </c>
      <c r="I78" s="3">
        <v>46014</v>
      </c>
      <c r="J78" s="4"/>
      <c r="K78" s="4"/>
      <c r="L78" s="2" t="s">
        <v>27</v>
      </c>
      <c r="M78" s="2" t="s">
        <v>27</v>
      </c>
      <c r="N78" s="4">
        <v>28060000</v>
      </c>
      <c r="O78" s="10">
        <v>2928000</v>
      </c>
      <c r="P78" s="4">
        <v>30988000</v>
      </c>
      <c r="Q78" s="4">
        <v>15</v>
      </c>
      <c r="R78" s="4">
        <v>126</v>
      </c>
      <c r="S78" s="4"/>
      <c r="T78" s="4" t="s">
        <v>1790</v>
      </c>
      <c r="U78" s="4" t="s">
        <v>1562</v>
      </c>
    </row>
    <row r="79" spans="1:21" s="8" customFormat="1" ht="15.75" thickBot="1" x14ac:dyDescent="0.3">
      <c r="A79" s="16">
        <v>69</v>
      </c>
      <c r="B79" s="17" t="s">
        <v>1936</v>
      </c>
      <c r="C79" s="6" t="s">
        <v>27</v>
      </c>
      <c r="D79" s="4">
        <v>2025</v>
      </c>
      <c r="E79" s="4">
        <v>810</v>
      </c>
      <c r="F79" s="4" t="s">
        <v>58</v>
      </c>
      <c r="G79" s="4" t="s">
        <v>2035</v>
      </c>
      <c r="H79" s="4" t="s">
        <v>1565</v>
      </c>
      <c r="I79" s="3">
        <v>46013</v>
      </c>
      <c r="J79" s="4"/>
      <c r="K79" s="4"/>
      <c r="L79" s="2" t="s">
        <v>27</v>
      </c>
      <c r="M79" s="2" t="s">
        <v>27</v>
      </c>
      <c r="N79" s="4">
        <v>32900000</v>
      </c>
      <c r="O79" s="4">
        <v>0</v>
      </c>
      <c r="P79" s="4">
        <v>32900000</v>
      </c>
      <c r="Q79" s="4">
        <v>45</v>
      </c>
      <c r="R79" s="4">
        <v>140</v>
      </c>
      <c r="S79" s="4"/>
      <c r="T79" s="4" t="s">
        <v>1790</v>
      </c>
      <c r="U79" s="4" t="s">
        <v>1562</v>
      </c>
    </row>
    <row r="80" spans="1:21" s="8" customFormat="1" ht="15.75" thickBot="1" x14ac:dyDescent="0.3">
      <c r="A80" s="16">
        <v>70</v>
      </c>
      <c r="B80" s="17" t="s">
        <v>1937</v>
      </c>
      <c r="C80" s="6" t="s">
        <v>27</v>
      </c>
      <c r="D80" s="4">
        <v>2025</v>
      </c>
      <c r="E80" s="4" t="s">
        <v>2019</v>
      </c>
      <c r="F80" s="4" t="s">
        <v>60</v>
      </c>
      <c r="G80" s="4" t="s">
        <v>1830</v>
      </c>
      <c r="H80" s="4" t="s">
        <v>1565</v>
      </c>
      <c r="I80" s="3">
        <v>46021</v>
      </c>
      <c r="J80" s="4"/>
      <c r="K80" s="4"/>
      <c r="L80" s="2" t="s">
        <v>27</v>
      </c>
      <c r="M80" s="2" t="s">
        <v>27</v>
      </c>
      <c r="N80" s="4">
        <v>869830500</v>
      </c>
      <c r="O80" s="4">
        <v>0</v>
      </c>
      <c r="P80" s="4">
        <v>869830500</v>
      </c>
      <c r="Q80" s="4">
        <v>45</v>
      </c>
      <c r="R80" s="4">
        <v>120</v>
      </c>
      <c r="S80" s="4"/>
      <c r="T80" s="4" t="s">
        <v>1790</v>
      </c>
      <c r="U80" s="4" t="s">
        <v>1562</v>
      </c>
    </row>
    <row r="81" spans="1:21" s="8" customFormat="1" ht="15.75" thickBot="1" x14ac:dyDescent="0.3">
      <c r="A81" s="16">
        <v>71</v>
      </c>
      <c r="B81" s="17" t="s">
        <v>1938</v>
      </c>
      <c r="C81" s="6" t="s">
        <v>27</v>
      </c>
      <c r="D81" s="4">
        <v>2025</v>
      </c>
      <c r="E81" s="4" t="s">
        <v>2020</v>
      </c>
      <c r="F81" s="4" t="s">
        <v>60</v>
      </c>
      <c r="G81" s="4" t="s">
        <v>1828</v>
      </c>
      <c r="H81" s="4" t="s">
        <v>1567</v>
      </c>
      <c r="I81" s="3">
        <v>46000</v>
      </c>
      <c r="J81" s="4"/>
      <c r="K81" s="4"/>
      <c r="L81" s="2" t="s">
        <v>27</v>
      </c>
      <c r="M81" s="2" t="s">
        <v>27</v>
      </c>
      <c r="N81" s="4">
        <v>24363000</v>
      </c>
      <c r="O81" s="10">
        <v>4060500</v>
      </c>
      <c r="P81" s="4">
        <v>28423500</v>
      </c>
      <c r="Q81" s="4">
        <v>15</v>
      </c>
      <c r="R81" s="4">
        <v>104</v>
      </c>
      <c r="S81" s="4"/>
      <c r="T81" s="4" t="s">
        <v>1790</v>
      </c>
      <c r="U81" s="4" t="s">
        <v>1562</v>
      </c>
    </row>
    <row r="82" spans="1:21" s="8" customFormat="1" ht="15.75" thickBot="1" x14ac:dyDescent="0.3">
      <c r="A82" s="16">
        <v>72</v>
      </c>
      <c r="B82" s="17" t="s">
        <v>1939</v>
      </c>
      <c r="C82" s="6" t="s">
        <v>27</v>
      </c>
      <c r="D82" s="4">
        <v>2025</v>
      </c>
      <c r="E82" s="4" t="s">
        <v>2021</v>
      </c>
      <c r="F82" s="4" t="s">
        <v>60</v>
      </c>
      <c r="G82" s="4" t="s">
        <v>116</v>
      </c>
      <c r="H82" s="4" t="s">
        <v>1567</v>
      </c>
      <c r="I82" s="3">
        <v>46003</v>
      </c>
      <c r="J82" s="4"/>
      <c r="K82" s="4"/>
      <c r="L82" s="2" t="s">
        <v>27</v>
      </c>
      <c r="M82" s="2" t="s">
        <v>27</v>
      </c>
      <c r="N82" s="4">
        <v>17804000000</v>
      </c>
      <c r="O82" s="10">
        <v>526535499</v>
      </c>
      <c r="P82" s="4">
        <v>18330535499</v>
      </c>
      <c r="Q82" s="4">
        <v>60</v>
      </c>
      <c r="R82" s="4">
        <v>149</v>
      </c>
      <c r="S82" s="4"/>
      <c r="T82" s="4" t="s">
        <v>1790</v>
      </c>
      <c r="U82" s="4" t="s">
        <v>1562</v>
      </c>
    </row>
    <row r="83" spans="1:21" s="8" customFormat="1" ht="15.75" thickBot="1" x14ac:dyDescent="0.3">
      <c r="A83" s="16">
        <v>73</v>
      </c>
      <c r="B83" s="17" t="s">
        <v>1940</v>
      </c>
      <c r="C83" s="6" t="s">
        <v>27</v>
      </c>
      <c r="D83" s="4">
        <v>2025</v>
      </c>
      <c r="E83" s="4" t="s">
        <v>2022</v>
      </c>
      <c r="F83" s="4" t="s">
        <v>60</v>
      </c>
      <c r="G83" s="4" t="s">
        <v>1828</v>
      </c>
      <c r="H83" s="4" t="s">
        <v>1565</v>
      </c>
      <c r="I83" s="3">
        <v>45994</v>
      </c>
      <c r="J83" s="4"/>
      <c r="K83" s="4"/>
      <c r="L83" s="2" t="s">
        <v>27</v>
      </c>
      <c r="M83" s="2" t="s">
        <v>27</v>
      </c>
      <c r="N83" s="4">
        <v>24363000</v>
      </c>
      <c r="O83" s="4">
        <v>0</v>
      </c>
      <c r="P83" s="4">
        <v>24363000</v>
      </c>
      <c r="Q83" s="4">
        <v>7</v>
      </c>
      <c r="R83" s="4">
        <v>89</v>
      </c>
      <c r="S83" s="4"/>
      <c r="T83" s="4" t="s">
        <v>1790</v>
      </c>
      <c r="U83" s="4" t="s">
        <v>1562</v>
      </c>
    </row>
    <row r="84" spans="1:21" s="8" customFormat="1" ht="15.75" thickBot="1" x14ac:dyDescent="0.3">
      <c r="A84" s="16">
        <v>74</v>
      </c>
      <c r="B84" s="17" t="s">
        <v>1941</v>
      </c>
      <c r="C84" s="6" t="s">
        <v>27</v>
      </c>
      <c r="D84" s="4">
        <v>2025</v>
      </c>
      <c r="E84" s="4" t="s">
        <v>2023</v>
      </c>
      <c r="F84" s="4" t="s">
        <v>60</v>
      </c>
      <c r="G84" s="4" t="s">
        <v>1828</v>
      </c>
      <c r="H84" s="4" t="s">
        <v>1565</v>
      </c>
      <c r="I84" s="3">
        <v>46006</v>
      </c>
      <c r="J84" s="4"/>
      <c r="K84" s="4"/>
      <c r="L84" s="2" t="s">
        <v>27</v>
      </c>
      <c r="M84" s="2" t="s">
        <v>27</v>
      </c>
      <c r="N84" s="4">
        <v>20302500</v>
      </c>
      <c r="O84" s="4">
        <v>0</v>
      </c>
      <c r="P84" s="4">
        <v>20302500</v>
      </c>
      <c r="Q84" s="4">
        <v>15</v>
      </c>
      <c r="R84" s="4">
        <v>62</v>
      </c>
      <c r="S84" s="4"/>
      <c r="T84" s="4" t="s">
        <v>1790</v>
      </c>
      <c r="U84" s="4" t="s">
        <v>1562</v>
      </c>
    </row>
    <row r="85" spans="1:21" s="8" customFormat="1" ht="15.75" thickBot="1" x14ac:dyDescent="0.3">
      <c r="A85" s="16">
        <v>75</v>
      </c>
      <c r="B85" s="17" t="s">
        <v>1942</v>
      </c>
      <c r="C85" s="6" t="s">
        <v>27</v>
      </c>
      <c r="D85" s="4">
        <v>2025</v>
      </c>
      <c r="E85" s="4" t="s">
        <v>2024</v>
      </c>
      <c r="F85" s="4" t="s">
        <v>60</v>
      </c>
      <c r="G85" s="4" t="s">
        <v>1828</v>
      </c>
      <c r="H85" s="4" t="s">
        <v>1565</v>
      </c>
      <c r="I85" s="3">
        <v>46002</v>
      </c>
      <c r="J85" s="4"/>
      <c r="K85" s="4"/>
      <c r="L85" s="2" t="s">
        <v>27</v>
      </c>
      <c r="M85" s="2" t="s">
        <v>27</v>
      </c>
      <c r="N85" s="4">
        <v>9834000</v>
      </c>
      <c r="O85" s="4">
        <v>0</v>
      </c>
      <c r="P85" s="4">
        <v>9834000</v>
      </c>
      <c r="Q85" s="4">
        <v>4</v>
      </c>
      <c r="R85" s="4">
        <v>60</v>
      </c>
      <c r="S85" s="4"/>
      <c r="T85" s="4" t="s">
        <v>1790</v>
      </c>
      <c r="U85" s="4" t="s">
        <v>1562</v>
      </c>
    </row>
    <row r="86" spans="1:21" s="8" customFormat="1" ht="15.75" thickBot="1" x14ac:dyDescent="0.3">
      <c r="A86" s="16">
        <v>76</v>
      </c>
      <c r="B86" s="17" t="s">
        <v>1943</v>
      </c>
      <c r="C86" s="6" t="s">
        <v>27</v>
      </c>
      <c r="D86" s="4">
        <v>2025</v>
      </c>
      <c r="E86" s="4" t="s">
        <v>2025</v>
      </c>
      <c r="F86" s="4" t="s">
        <v>60</v>
      </c>
      <c r="G86" s="4" t="s">
        <v>1828</v>
      </c>
      <c r="H86" s="4" t="s">
        <v>1565</v>
      </c>
      <c r="I86" s="3">
        <v>45996</v>
      </c>
      <c r="J86" s="4"/>
      <c r="K86" s="4"/>
      <c r="L86" s="2" t="s">
        <v>27</v>
      </c>
      <c r="M86" s="2" t="s">
        <v>27</v>
      </c>
      <c r="N86" s="4">
        <v>33847600</v>
      </c>
      <c r="O86" s="4">
        <v>0</v>
      </c>
      <c r="P86" s="4">
        <v>33847600</v>
      </c>
      <c r="Q86" s="4">
        <v>7</v>
      </c>
      <c r="R86" s="4">
        <v>74</v>
      </c>
      <c r="S86" s="4"/>
      <c r="T86" s="4" t="s">
        <v>1790</v>
      </c>
      <c r="U86" s="4" t="s">
        <v>1562</v>
      </c>
    </row>
    <row r="87" spans="1:21" s="8" customFormat="1" ht="15.75" thickBot="1" x14ac:dyDescent="0.3">
      <c r="A87" s="16">
        <v>77</v>
      </c>
      <c r="B87" s="17" t="s">
        <v>1944</v>
      </c>
      <c r="C87" s="6" t="s">
        <v>27</v>
      </c>
      <c r="D87" s="4">
        <v>2025</v>
      </c>
      <c r="E87" s="4" t="s">
        <v>2026</v>
      </c>
      <c r="F87" s="4" t="s">
        <v>28</v>
      </c>
      <c r="G87" s="4" t="s">
        <v>2034</v>
      </c>
      <c r="H87" s="4" t="s">
        <v>1565</v>
      </c>
      <c r="I87" s="3">
        <v>46021</v>
      </c>
      <c r="J87" s="4"/>
      <c r="K87" s="4"/>
      <c r="L87" s="2" t="s">
        <v>27</v>
      </c>
      <c r="M87" s="2" t="s">
        <v>27</v>
      </c>
      <c r="N87" s="4">
        <v>202784586</v>
      </c>
      <c r="O87" s="4">
        <v>0</v>
      </c>
      <c r="P87" s="4">
        <v>386918538</v>
      </c>
      <c r="Q87" s="4">
        <v>43</v>
      </c>
      <c r="R87" s="4">
        <v>106</v>
      </c>
      <c r="S87" s="4"/>
      <c r="T87" s="4" t="s">
        <v>1790</v>
      </c>
      <c r="U87" s="4" t="s">
        <v>1562</v>
      </c>
    </row>
    <row r="88" spans="1:21" s="8" customFormat="1" ht="15.75" thickBot="1" x14ac:dyDescent="0.3">
      <c r="A88" s="16">
        <v>78</v>
      </c>
      <c r="B88" s="17" t="s">
        <v>1945</v>
      </c>
      <c r="C88" s="6" t="s">
        <v>27</v>
      </c>
      <c r="D88" s="4">
        <v>2025</v>
      </c>
      <c r="E88" s="4" t="s">
        <v>2027</v>
      </c>
      <c r="F88" s="4" t="s">
        <v>28</v>
      </c>
      <c r="G88" s="4" t="s">
        <v>2034</v>
      </c>
      <c r="H88" s="4" t="s">
        <v>1565</v>
      </c>
      <c r="I88" s="3">
        <v>46020</v>
      </c>
      <c r="J88" s="4"/>
      <c r="K88" s="4"/>
      <c r="L88" s="2" t="s">
        <v>27</v>
      </c>
      <c r="M88" s="2" t="s">
        <v>27</v>
      </c>
      <c r="N88" s="4">
        <v>23000000</v>
      </c>
      <c r="O88" s="4">
        <v>0</v>
      </c>
      <c r="P88" s="4">
        <v>28490976</v>
      </c>
      <c r="Q88" s="4">
        <v>60</v>
      </c>
      <c r="R88" s="4">
        <v>122</v>
      </c>
      <c r="S88" s="4"/>
      <c r="T88" s="4" t="s">
        <v>1790</v>
      </c>
      <c r="U88" s="4" t="s">
        <v>1562</v>
      </c>
    </row>
    <row r="89" spans="1:21" s="8" customFormat="1" ht="15.75" thickBot="1" x14ac:dyDescent="0.3">
      <c r="A89" s="16">
        <v>79</v>
      </c>
      <c r="B89" s="17" t="s">
        <v>1946</v>
      </c>
      <c r="C89" s="6" t="s">
        <v>27</v>
      </c>
      <c r="D89" s="4">
        <v>2025</v>
      </c>
      <c r="E89" s="4" t="s">
        <v>2028</v>
      </c>
      <c r="F89" s="4" t="s">
        <v>60</v>
      </c>
      <c r="G89" s="4" t="s">
        <v>1828</v>
      </c>
      <c r="H89" s="4" t="s">
        <v>1565</v>
      </c>
      <c r="I89" s="3">
        <v>46022</v>
      </c>
      <c r="J89" s="4"/>
      <c r="K89" s="4"/>
      <c r="L89" s="2" t="s">
        <v>27</v>
      </c>
      <c r="M89" s="2" t="s">
        <v>27</v>
      </c>
      <c r="N89" s="4">
        <v>13275900</v>
      </c>
      <c r="O89" s="4">
        <v>0</v>
      </c>
      <c r="P89" s="4">
        <v>13275900</v>
      </c>
      <c r="Q89" s="4">
        <v>20</v>
      </c>
      <c r="R89" s="4">
        <v>61</v>
      </c>
      <c r="S89" s="4"/>
      <c r="T89" s="4" t="s">
        <v>1790</v>
      </c>
      <c r="U89" s="4" t="s">
        <v>1562</v>
      </c>
    </row>
    <row r="90" spans="1:21" s="8" customFormat="1" ht="15.75" thickBot="1" x14ac:dyDescent="0.3">
      <c r="A90" s="16">
        <v>80</v>
      </c>
      <c r="B90" s="17" t="s">
        <v>1947</v>
      </c>
      <c r="C90" s="6" t="s">
        <v>27</v>
      </c>
      <c r="D90" s="4">
        <v>2025</v>
      </c>
      <c r="E90" s="4" t="s">
        <v>2029</v>
      </c>
      <c r="F90" s="4" t="s">
        <v>60</v>
      </c>
      <c r="G90" s="4" t="s">
        <v>1828</v>
      </c>
      <c r="H90" s="4" t="s">
        <v>1565</v>
      </c>
      <c r="I90" s="3">
        <v>46009</v>
      </c>
      <c r="J90" s="4"/>
      <c r="K90" s="4"/>
      <c r="L90" s="2" t="s">
        <v>27</v>
      </c>
      <c r="M90" s="2" t="s">
        <v>27</v>
      </c>
      <c r="N90" s="4">
        <v>13038000</v>
      </c>
      <c r="O90" s="4">
        <v>0</v>
      </c>
      <c r="P90" s="4">
        <v>13038000</v>
      </c>
      <c r="Q90" s="4">
        <v>11</v>
      </c>
      <c r="R90" s="4">
        <v>60</v>
      </c>
      <c r="S90" s="4"/>
      <c r="T90" s="4" t="s">
        <v>1790</v>
      </c>
      <c r="U90" s="4" t="s">
        <v>1562</v>
      </c>
    </row>
    <row r="91" spans="1:21" s="8" customFormat="1" ht="15.75" thickBot="1" x14ac:dyDescent="0.3">
      <c r="A91" s="16">
        <v>81</v>
      </c>
      <c r="B91" s="17" t="s">
        <v>1948</v>
      </c>
      <c r="C91" s="6" t="s">
        <v>27</v>
      </c>
      <c r="D91" s="4">
        <v>2025</v>
      </c>
      <c r="E91" s="4" t="s">
        <v>2030</v>
      </c>
      <c r="F91" s="4" t="s">
        <v>60</v>
      </c>
      <c r="G91" s="4" t="s">
        <v>1828</v>
      </c>
      <c r="H91" s="4" t="s">
        <v>1565</v>
      </c>
      <c r="I91" s="3">
        <v>46001</v>
      </c>
      <c r="J91" s="4"/>
      <c r="K91" s="4"/>
      <c r="L91" s="2" t="s">
        <v>27</v>
      </c>
      <c r="M91" s="2" t="s">
        <v>27</v>
      </c>
      <c r="N91" s="4">
        <v>14617800</v>
      </c>
      <c r="O91" s="4">
        <v>0</v>
      </c>
      <c r="P91" s="4">
        <v>14617800</v>
      </c>
      <c r="Q91" s="4">
        <v>13</v>
      </c>
      <c r="R91" s="4">
        <v>54</v>
      </c>
      <c r="S91" s="4"/>
      <c r="T91" s="4" t="s">
        <v>1790</v>
      </c>
      <c r="U91" s="4" t="s">
        <v>1562</v>
      </c>
    </row>
    <row r="92" spans="1:21" s="8" customFormat="1" ht="15.75" thickBot="1" x14ac:dyDescent="0.3">
      <c r="A92" s="16">
        <v>82</v>
      </c>
      <c r="B92" s="17" t="s">
        <v>1949</v>
      </c>
      <c r="C92" s="6" t="s">
        <v>27</v>
      </c>
      <c r="D92" s="4">
        <v>2025</v>
      </c>
      <c r="E92" s="4" t="s">
        <v>1796</v>
      </c>
      <c r="F92" s="4" t="s">
        <v>28</v>
      </c>
      <c r="G92" s="4" t="s">
        <v>66</v>
      </c>
      <c r="H92" s="4" t="s">
        <v>1565</v>
      </c>
      <c r="I92" s="3">
        <v>46017</v>
      </c>
      <c r="J92" s="4"/>
      <c r="K92" s="4"/>
      <c r="L92" s="2" t="s">
        <v>27</v>
      </c>
      <c r="M92" s="2" t="s">
        <v>27</v>
      </c>
      <c r="N92" s="4">
        <v>1527800000</v>
      </c>
      <c r="O92" s="4">
        <v>0</v>
      </c>
      <c r="P92" s="4">
        <v>1773124000</v>
      </c>
      <c r="Q92" s="4">
        <v>120</v>
      </c>
      <c r="R92" s="4">
        <v>7</v>
      </c>
      <c r="S92" s="4"/>
      <c r="T92" s="4" t="s">
        <v>1790</v>
      </c>
      <c r="U92" s="4" t="s">
        <v>1562</v>
      </c>
    </row>
    <row r="93" spans="1:21" s="8" customFormat="1" ht="15.75" thickBot="1" x14ac:dyDescent="0.3">
      <c r="A93" s="16">
        <v>83</v>
      </c>
      <c r="B93" s="17" t="s">
        <v>1950</v>
      </c>
      <c r="C93" s="6" t="s">
        <v>27</v>
      </c>
      <c r="D93" s="4">
        <v>2025</v>
      </c>
      <c r="E93" s="4" t="s">
        <v>2041</v>
      </c>
      <c r="F93" s="4" t="s">
        <v>60</v>
      </c>
      <c r="G93" s="4" t="s">
        <v>1828</v>
      </c>
      <c r="H93" s="4" t="s">
        <v>1567</v>
      </c>
      <c r="I93" s="3">
        <v>46001</v>
      </c>
      <c r="J93" s="4"/>
      <c r="K93" s="4"/>
      <c r="L93" s="2" t="s">
        <v>27</v>
      </c>
      <c r="M93" s="2" t="s">
        <v>27</v>
      </c>
      <c r="N93" s="4">
        <v>77784000</v>
      </c>
      <c r="O93" s="10">
        <v>4861500</v>
      </c>
      <c r="P93" s="4">
        <v>110194000</v>
      </c>
      <c r="Q93" s="4">
        <v>15</v>
      </c>
      <c r="R93" s="4">
        <v>340</v>
      </c>
      <c r="S93" s="4"/>
      <c r="T93" s="4" t="s">
        <v>1790</v>
      </c>
      <c r="U93" s="4" t="s">
        <v>1562</v>
      </c>
    </row>
    <row r="94" spans="1:21" s="8" customFormat="1" ht="15.75" thickBot="1" x14ac:dyDescent="0.3">
      <c r="A94" s="16">
        <v>84</v>
      </c>
      <c r="B94" s="17" t="s">
        <v>1951</v>
      </c>
      <c r="C94" s="6" t="s">
        <v>27</v>
      </c>
      <c r="D94" s="4">
        <v>2025</v>
      </c>
      <c r="E94" s="4" t="s">
        <v>2042</v>
      </c>
      <c r="F94" s="4" t="s">
        <v>60</v>
      </c>
      <c r="G94" s="4" t="s">
        <v>1828</v>
      </c>
      <c r="H94" s="4" t="s">
        <v>1567</v>
      </c>
      <c r="I94" s="3">
        <v>46001</v>
      </c>
      <c r="J94" s="4"/>
      <c r="K94" s="4"/>
      <c r="L94" s="2" t="s">
        <v>27</v>
      </c>
      <c r="M94" s="2" t="s">
        <v>27</v>
      </c>
      <c r="N94" s="4">
        <v>102060000</v>
      </c>
      <c r="O94" s="10">
        <v>5508000</v>
      </c>
      <c r="P94" s="4">
        <v>107568000</v>
      </c>
      <c r="Q94" s="4">
        <v>17</v>
      </c>
      <c r="R94" s="4">
        <v>331</v>
      </c>
      <c r="S94" s="4"/>
      <c r="T94" s="4" t="s">
        <v>1790</v>
      </c>
      <c r="U94" s="4" t="s">
        <v>1562</v>
      </c>
    </row>
    <row r="95" spans="1:21" s="8" customFormat="1" ht="15.75" thickBot="1" x14ac:dyDescent="0.3">
      <c r="A95" s="16">
        <v>85</v>
      </c>
      <c r="B95" s="17" t="s">
        <v>1952</v>
      </c>
      <c r="C95" s="6" t="s">
        <v>27</v>
      </c>
      <c r="D95" s="4">
        <v>2025</v>
      </c>
      <c r="E95" s="4" t="s">
        <v>2043</v>
      </c>
      <c r="F95" s="4" t="s">
        <v>60</v>
      </c>
      <c r="G95" s="4" t="s">
        <v>2031</v>
      </c>
      <c r="H95" s="4" t="s">
        <v>1565</v>
      </c>
      <c r="I95" s="3">
        <v>46021</v>
      </c>
      <c r="J95" s="4"/>
      <c r="K95" s="4"/>
      <c r="L95" s="2" t="s">
        <v>27</v>
      </c>
      <c r="M95" s="2" t="s">
        <v>27</v>
      </c>
      <c r="N95" s="4">
        <v>32208000</v>
      </c>
      <c r="O95" s="4">
        <v>0</v>
      </c>
      <c r="P95" s="4">
        <v>32208000</v>
      </c>
      <c r="Q95" s="4">
        <v>13</v>
      </c>
      <c r="R95" s="4">
        <v>336</v>
      </c>
      <c r="S95" s="4"/>
      <c r="T95" s="4" t="s">
        <v>1790</v>
      </c>
      <c r="U95" s="4" t="s">
        <v>1562</v>
      </c>
    </row>
    <row r="96" spans="1:21" s="8" customFormat="1" ht="15.75" thickBot="1" x14ac:dyDescent="0.3">
      <c r="A96" s="16">
        <v>86</v>
      </c>
      <c r="B96" s="17" t="s">
        <v>2083</v>
      </c>
      <c r="C96" s="6" t="s">
        <v>27</v>
      </c>
      <c r="D96" s="4">
        <v>2025</v>
      </c>
      <c r="E96" s="4" t="s">
        <v>2044</v>
      </c>
      <c r="F96" s="4" t="s">
        <v>60</v>
      </c>
      <c r="G96" s="4" t="s">
        <v>1828</v>
      </c>
      <c r="H96" s="4" t="s">
        <v>1567</v>
      </c>
      <c r="I96" s="3">
        <v>45995</v>
      </c>
      <c r="J96" s="4"/>
      <c r="K96" s="4"/>
      <c r="L96" s="2" t="s">
        <v>27</v>
      </c>
      <c r="M96" s="2" t="s">
        <v>27</v>
      </c>
      <c r="N96" s="4">
        <v>81210000</v>
      </c>
      <c r="O96" s="10">
        <v>4060500</v>
      </c>
      <c r="P96" s="4">
        <v>90413800</v>
      </c>
      <c r="Q96" s="4">
        <v>15</v>
      </c>
      <c r="R96" s="4">
        <v>333</v>
      </c>
      <c r="S96" s="4"/>
      <c r="T96" s="4" t="s">
        <v>1790</v>
      </c>
      <c r="U96" s="4" t="s">
        <v>1562</v>
      </c>
    </row>
    <row r="97" spans="1:21" s="8" customFormat="1" ht="15.75" thickBot="1" x14ac:dyDescent="0.3">
      <c r="A97" s="16">
        <v>87</v>
      </c>
      <c r="B97" s="17" t="s">
        <v>2084</v>
      </c>
      <c r="C97" s="6" t="s">
        <v>27</v>
      </c>
      <c r="D97" s="4">
        <v>2025</v>
      </c>
      <c r="E97" s="4" t="s">
        <v>2045</v>
      </c>
      <c r="F97" s="4" t="s">
        <v>60</v>
      </c>
      <c r="G97" s="4" t="s">
        <v>1828</v>
      </c>
      <c r="H97" s="4" t="s">
        <v>1567</v>
      </c>
      <c r="I97" s="3">
        <v>45993</v>
      </c>
      <c r="J97" s="4"/>
      <c r="K97" s="4"/>
      <c r="L97" s="2" t="s">
        <v>27</v>
      </c>
      <c r="M97" s="2" t="s">
        <v>27</v>
      </c>
      <c r="N97" s="4">
        <v>71376000</v>
      </c>
      <c r="O97" s="10">
        <v>4461000</v>
      </c>
      <c r="P97" s="4">
        <v>94870600</v>
      </c>
      <c r="Q97" s="4">
        <v>15</v>
      </c>
      <c r="R97" s="4">
        <v>318</v>
      </c>
      <c r="S97" s="4"/>
      <c r="T97" s="4" t="s">
        <v>1790</v>
      </c>
      <c r="U97" s="4" t="s">
        <v>1562</v>
      </c>
    </row>
    <row r="98" spans="1:21" s="8" customFormat="1" ht="15.75" thickBot="1" x14ac:dyDescent="0.3">
      <c r="A98" s="16">
        <v>88</v>
      </c>
      <c r="B98" s="17" t="s">
        <v>2085</v>
      </c>
      <c r="C98" s="6" t="s">
        <v>27</v>
      </c>
      <c r="D98" s="4">
        <v>2025</v>
      </c>
      <c r="E98" s="4" t="s">
        <v>2046</v>
      </c>
      <c r="F98" s="4" t="s">
        <v>60</v>
      </c>
      <c r="G98" s="4" t="s">
        <v>1828</v>
      </c>
      <c r="H98" s="4" t="s">
        <v>1567</v>
      </c>
      <c r="I98" s="3">
        <v>46001</v>
      </c>
      <c r="J98" s="4"/>
      <c r="K98" s="4"/>
      <c r="L98" s="2" t="s">
        <v>27</v>
      </c>
      <c r="M98" s="2" t="s">
        <v>27</v>
      </c>
      <c r="N98" s="4">
        <v>39336000</v>
      </c>
      <c r="O98" s="10">
        <v>2458500</v>
      </c>
      <c r="P98" s="4">
        <v>53923100</v>
      </c>
      <c r="Q98" s="4">
        <v>15</v>
      </c>
      <c r="R98" s="4">
        <v>328</v>
      </c>
      <c r="S98" s="4"/>
      <c r="T98" s="4" t="s">
        <v>1790</v>
      </c>
      <c r="U98" s="4" t="s">
        <v>1562</v>
      </c>
    </row>
    <row r="99" spans="1:21" s="8" customFormat="1" ht="15.75" thickBot="1" x14ac:dyDescent="0.3">
      <c r="A99" s="16">
        <v>89</v>
      </c>
      <c r="B99" s="17" t="s">
        <v>2086</v>
      </c>
      <c r="C99" s="6" t="s">
        <v>27</v>
      </c>
      <c r="D99" s="4">
        <v>2025</v>
      </c>
      <c r="E99" s="4" t="s">
        <v>2047</v>
      </c>
      <c r="F99" s="4" t="s">
        <v>60</v>
      </c>
      <c r="G99" s="4" t="s">
        <v>1828</v>
      </c>
      <c r="H99" s="4" t="s">
        <v>1567</v>
      </c>
      <c r="I99" s="3">
        <v>45992</v>
      </c>
      <c r="J99" s="4"/>
      <c r="K99" s="4"/>
      <c r="L99" s="2" t="s">
        <v>27</v>
      </c>
      <c r="M99" s="2" t="s">
        <v>27</v>
      </c>
      <c r="N99" s="4">
        <v>81210000</v>
      </c>
      <c r="O99" s="10">
        <v>2707000</v>
      </c>
      <c r="P99" s="4">
        <v>83917000</v>
      </c>
      <c r="Q99" s="4">
        <v>10</v>
      </c>
      <c r="R99" s="4">
        <v>309</v>
      </c>
      <c r="S99" s="4"/>
      <c r="T99" s="4" t="s">
        <v>1790</v>
      </c>
      <c r="U99" s="4" t="s">
        <v>1562</v>
      </c>
    </row>
    <row r="100" spans="1:21" s="8" customFormat="1" ht="15.75" thickBot="1" x14ac:dyDescent="0.3">
      <c r="A100" s="16">
        <v>90</v>
      </c>
      <c r="B100" s="17" t="s">
        <v>2087</v>
      </c>
      <c r="C100" s="6" t="s">
        <v>27</v>
      </c>
      <c r="D100" s="4">
        <v>2025</v>
      </c>
      <c r="E100" s="4" t="s">
        <v>2048</v>
      </c>
      <c r="F100" s="4" t="s">
        <v>60</v>
      </c>
      <c r="G100" s="4" t="s">
        <v>1828</v>
      </c>
      <c r="H100" s="4" t="s">
        <v>1567</v>
      </c>
      <c r="I100" s="3">
        <v>45994</v>
      </c>
      <c r="J100" s="4"/>
      <c r="K100" s="4"/>
      <c r="L100" s="2" t="s">
        <v>27</v>
      </c>
      <c r="M100" s="2" t="s">
        <v>27</v>
      </c>
      <c r="N100" s="4">
        <v>52152000</v>
      </c>
      <c r="O100" s="10">
        <v>3259500</v>
      </c>
      <c r="P100" s="4">
        <v>68232200</v>
      </c>
      <c r="Q100" s="4">
        <v>15</v>
      </c>
      <c r="R100" s="4">
        <v>328</v>
      </c>
      <c r="S100" s="4"/>
      <c r="T100" s="4" t="s">
        <v>1790</v>
      </c>
      <c r="U100" s="4" t="s">
        <v>1562</v>
      </c>
    </row>
    <row r="101" spans="1:21" s="8" customFormat="1" ht="15.75" thickBot="1" x14ac:dyDescent="0.3">
      <c r="A101" s="16">
        <v>91</v>
      </c>
      <c r="B101" s="17" t="s">
        <v>2088</v>
      </c>
      <c r="C101" s="6" t="s">
        <v>27</v>
      </c>
      <c r="D101" s="4">
        <v>2025</v>
      </c>
      <c r="E101" s="4" t="s">
        <v>2049</v>
      </c>
      <c r="F101" s="4" t="s">
        <v>60</v>
      </c>
      <c r="G101" s="4" t="s">
        <v>1828</v>
      </c>
      <c r="H101" s="4" t="s">
        <v>1567</v>
      </c>
      <c r="I101" s="3">
        <v>46008</v>
      </c>
      <c r="J101" s="4"/>
      <c r="K101" s="4"/>
      <c r="L101" s="2" t="s">
        <v>27</v>
      </c>
      <c r="M101" s="2" t="s">
        <v>27</v>
      </c>
      <c r="N101" s="4">
        <v>73200000</v>
      </c>
      <c r="O101" s="10">
        <v>3660000</v>
      </c>
      <c r="P101" s="4">
        <v>80032000</v>
      </c>
      <c r="Q101" s="4">
        <v>15</v>
      </c>
      <c r="R101" s="4">
        <v>327</v>
      </c>
      <c r="S101" s="4"/>
      <c r="T101" s="4" t="s">
        <v>1790</v>
      </c>
      <c r="U101" s="4" t="s">
        <v>1562</v>
      </c>
    </row>
    <row r="102" spans="1:21" s="8" customFormat="1" ht="15.75" thickBot="1" x14ac:dyDescent="0.3">
      <c r="A102" s="16">
        <v>92</v>
      </c>
      <c r="B102" s="17" t="s">
        <v>2089</v>
      </c>
      <c r="C102" s="6" t="s">
        <v>27</v>
      </c>
      <c r="D102" s="4">
        <v>2025</v>
      </c>
      <c r="E102" s="4" t="s">
        <v>2050</v>
      </c>
      <c r="F102" s="4" t="s">
        <v>60</v>
      </c>
      <c r="G102" s="4" t="s">
        <v>1828</v>
      </c>
      <c r="H102" s="4" t="s">
        <v>1567</v>
      </c>
      <c r="I102" s="3">
        <v>45995</v>
      </c>
      <c r="J102" s="4"/>
      <c r="K102" s="4"/>
      <c r="L102" s="2" t="s">
        <v>27</v>
      </c>
      <c r="M102" s="2" t="s">
        <v>27</v>
      </c>
      <c r="N102" s="4">
        <v>81210000</v>
      </c>
      <c r="O102" s="10">
        <v>1353500</v>
      </c>
      <c r="P102" s="4">
        <v>82563500</v>
      </c>
      <c r="Q102" s="4">
        <v>7</v>
      </c>
      <c r="R102" s="4">
        <v>306</v>
      </c>
      <c r="S102" s="4"/>
      <c r="T102" s="4" t="s">
        <v>1790</v>
      </c>
      <c r="U102" s="4" t="s">
        <v>1562</v>
      </c>
    </row>
    <row r="103" spans="1:21" s="8" customFormat="1" ht="15.75" thickBot="1" x14ac:dyDescent="0.3">
      <c r="A103" s="16">
        <v>93</v>
      </c>
      <c r="B103" s="17" t="s">
        <v>2090</v>
      </c>
      <c r="C103" s="6" t="s">
        <v>27</v>
      </c>
      <c r="D103" s="4">
        <v>2025</v>
      </c>
      <c r="E103" s="4" t="s">
        <v>2051</v>
      </c>
      <c r="F103" s="4" t="s">
        <v>60</v>
      </c>
      <c r="G103" s="4" t="s">
        <v>2031</v>
      </c>
      <c r="H103" s="4" t="s">
        <v>1567</v>
      </c>
      <c r="I103" s="3">
        <v>46001</v>
      </c>
      <c r="J103" s="4"/>
      <c r="K103" s="4"/>
      <c r="L103" s="2" t="s">
        <v>27</v>
      </c>
      <c r="M103" s="2" t="s">
        <v>27</v>
      </c>
      <c r="N103" s="4">
        <v>33600000</v>
      </c>
      <c r="O103" s="10">
        <v>2100000</v>
      </c>
      <c r="P103" s="4">
        <v>40740000</v>
      </c>
      <c r="Q103" s="4">
        <v>15</v>
      </c>
      <c r="R103" s="4">
        <v>290</v>
      </c>
      <c r="S103" s="4"/>
      <c r="T103" s="4" t="s">
        <v>1790</v>
      </c>
      <c r="U103" s="4" t="s">
        <v>1562</v>
      </c>
    </row>
    <row r="104" spans="1:21" s="8" customFormat="1" ht="15.75" thickBot="1" x14ac:dyDescent="0.3">
      <c r="A104" s="16">
        <v>94</v>
      </c>
      <c r="B104" s="17" t="s">
        <v>2091</v>
      </c>
      <c r="C104" s="6" t="s">
        <v>27</v>
      </c>
      <c r="D104" s="4">
        <v>2025</v>
      </c>
      <c r="E104" s="4" t="s">
        <v>2052</v>
      </c>
      <c r="F104" s="4" t="s">
        <v>60</v>
      </c>
      <c r="G104" s="4" t="s">
        <v>1828</v>
      </c>
      <c r="H104" s="4" t="s">
        <v>1567</v>
      </c>
      <c r="I104" s="3">
        <v>45996</v>
      </c>
      <c r="J104" s="4"/>
      <c r="K104" s="4"/>
      <c r="L104" s="2" t="s">
        <v>27</v>
      </c>
      <c r="M104" s="2" t="s">
        <v>27</v>
      </c>
      <c r="N104" s="4">
        <v>65880000</v>
      </c>
      <c r="O104" s="10">
        <v>3904000</v>
      </c>
      <c r="P104" s="4">
        <v>69784000</v>
      </c>
      <c r="Q104" s="4">
        <v>19</v>
      </c>
      <c r="R104" s="4">
        <v>288</v>
      </c>
      <c r="S104" s="4"/>
      <c r="T104" s="4" t="s">
        <v>1790</v>
      </c>
      <c r="U104" s="4" t="s">
        <v>1562</v>
      </c>
    </row>
    <row r="105" spans="1:21" s="8" customFormat="1" ht="15.75" thickBot="1" x14ac:dyDescent="0.3">
      <c r="A105" s="16">
        <v>95</v>
      </c>
      <c r="B105" s="17" t="s">
        <v>2092</v>
      </c>
      <c r="C105" s="6" t="s">
        <v>27</v>
      </c>
      <c r="D105" s="4">
        <v>2025</v>
      </c>
      <c r="E105" s="4" t="s">
        <v>2053</v>
      </c>
      <c r="F105" s="4" t="s">
        <v>60</v>
      </c>
      <c r="G105" s="4" t="s">
        <v>1828</v>
      </c>
      <c r="H105" s="4" t="s">
        <v>1567</v>
      </c>
      <c r="I105" s="3">
        <v>46013</v>
      </c>
      <c r="J105" s="4"/>
      <c r="K105" s="4"/>
      <c r="L105" s="2" t="s">
        <v>27</v>
      </c>
      <c r="M105" s="2" t="s">
        <v>27</v>
      </c>
      <c r="N105" s="4">
        <v>90576000</v>
      </c>
      <c r="O105" s="10">
        <v>3019200</v>
      </c>
      <c r="P105" s="4">
        <v>112087800</v>
      </c>
      <c r="Q105" s="4">
        <v>8</v>
      </c>
      <c r="R105" s="4">
        <v>296</v>
      </c>
      <c r="S105" s="4"/>
      <c r="T105" s="4" t="s">
        <v>1790</v>
      </c>
      <c r="U105" s="4" t="s">
        <v>1562</v>
      </c>
    </row>
    <row r="106" spans="1:21" s="8" customFormat="1" ht="15.75" thickBot="1" x14ac:dyDescent="0.3">
      <c r="A106" s="16">
        <v>96</v>
      </c>
      <c r="B106" s="17" t="s">
        <v>2093</v>
      </c>
      <c r="C106" s="6" t="s">
        <v>27</v>
      </c>
      <c r="D106" s="4">
        <v>2025</v>
      </c>
      <c r="E106" s="4" t="s">
        <v>2054</v>
      </c>
      <c r="F106" s="4" t="s">
        <v>60</v>
      </c>
      <c r="G106" s="4" t="s">
        <v>1828</v>
      </c>
      <c r="H106" s="4" t="s">
        <v>1567</v>
      </c>
      <c r="I106" s="3">
        <v>46001</v>
      </c>
      <c r="J106" s="4"/>
      <c r="K106" s="4"/>
      <c r="L106" s="2" t="s">
        <v>27</v>
      </c>
      <c r="M106" s="2" t="s">
        <v>27</v>
      </c>
      <c r="N106" s="4">
        <v>39336000</v>
      </c>
      <c r="O106" s="10">
        <v>2458500</v>
      </c>
      <c r="P106" s="4">
        <v>51136800</v>
      </c>
      <c r="Q106" s="4">
        <v>15</v>
      </c>
      <c r="R106" s="4">
        <v>311</v>
      </c>
      <c r="S106" s="4"/>
      <c r="T106" s="4" t="s">
        <v>1790</v>
      </c>
      <c r="U106" s="4" t="s">
        <v>1562</v>
      </c>
    </row>
    <row r="107" spans="1:21" s="8" customFormat="1" ht="15.75" thickBot="1" x14ac:dyDescent="0.3">
      <c r="A107" s="16">
        <v>97</v>
      </c>
      <c r="B107" s="17" t="s">
        <v>2094</v>
      </c>
      <c r="C107" s="6" t="s">
        <v>27</v>
      </c>
      <c r="D107" s="4">
        <v>2025</v>
      </c>
      <c r="E107" s="4" t="s">
        <v>2055</v>
      </c>
      <c r="F107" s="4" t="s">
        <v>60</v>
      </c>
      <c r="G107" s="4" t="s">
        <v>1828</v>
      </c>
      <c r="H107" s="4" t="s">
        <v>1567</v>
      </c>
      <c r="I107" s="3">
        <v>46000</v>
      </c>
      <c r="J107" s="4"/>
      <c r="K107" s="4"/>
      <c r="L107" s="2" t="s">
        <v>27</v>
      </c>
      <c r="M107" s="2" t="s">
        <v>27</v>
      </c>
      <c r="N107" s="4">
        <v>77784000</v>
      </c>
      <c r="O107" s="10">
        <v>4861500</v>
      </c>
      <c r="P107" s="4">
        <v>100795100</v>
      </c>
      <c r="Q107" s="4">
        <v>15</v>
      </c>
      <c r="R107" s="4">
        <v>310</v>
      </c>
      <c r="S107" s="4"/>
      <c r="T107" s="4" t="s">
        <v>1790</v>
      </c>
      <c r="U107" s="4" t="s">
        <v>1562</v>
      </c>
    </row>
    <row r="108" spans="1:21" s="8" customFormat="1" ht="15.75" thickBot="1" x14ac:dyDescent="0.3">
      <c r="A108" s="16">
        <v>98</v>
      </c>
      <c r="B108" s="17" t="s">
        <v>2095</v>
      </c>
      <c r="C108" s="6" t="s">
        <v>27</v>
      </c>
      <c r="D108" s="4">
        <v>2025</v>
      </c>
      <c r="E108" s="4" t="s">
        <v>2056</v>
      </c>
      <c r="F108" s="4" t="s">
        <v>60</v>
      </c>
      <c r="G108" s="4" t="s">
        <v>1828</v>
      </c>
      <c r="H108" s="4" t="s">
        <v>1567</v>
      </c>
      <c r="I108" s="3">
        <v>45994</v>
      </c>
      <c r="J108" s="4"/>
      <c r="K108" s="4"/>
      <c r="L108" s="2" t="s">
        <v>27</v>
      </c>
      <c r="M108" s="2" t="s">
        <v>27</v>
      </c>
      <c r="N108" s="4">
        <v>52152000</v>
      </c>
      <c r="O108" s="10">
        <v>6519000</v>
      </c>
      <c r="P108" s="4">
        <v>67363000</v>
      </c>
      <c r="Q108" s="4">
        <v>30</v>
      </c>
      <c r="R108" s="4">
        <v>309</v>
      </c>
      <c r="S108" s="4"/>
      <c r="T108" s="4" t="s">
        <v>1790</v>
      </c>
      <c r="U108" s="4" t="s">
        <v>1562</v>
      </c>
    </row>
    <row r="109" spans="1:21" s="8" customFormat="1" ht="15.75" thickBot="1" x14ac:dyDescent="0.3">
      <c r="A109" s="16">
        <v>99</v>
      </c>
      <c r="B109" s="17" t="s">
        <v>2096</v>
      </c>
      <c r="C109" s="6" t="s">
        <v>27</v>
      </c>
      <c r="D109" s="4">
        <v>2025</v>
      </c>
      <c r="E109" s="4" t="s">
        <v>2058</v>
      </c>
      <c r="F109" s="4" t="s">
        <v>60</v>
      </c>
      <c r="G109" s="4" t="s">
        <v>1828</v>
      </c>
      <c r="H109" s="4" t="s">
        <v>1567</v>
      </c>
      <c r="I109" s="3">
        <v>45996</v>
      </c>
      <c r="J109" s="4"/>
      <c r="K109" s="4"/>
      <c r="L109" s="2" t="s">
        <v>27</v>
      </c>
      <c r="M109" s="2" t="s">
        <v>27</v>
      </c>
      <c r="N109" s="4">
        <v>65880000</v>
      </c>
      <c r="O109" s="10">
        <v>3904000</v>
      </c>
      <c r="P109" s="4">
        <v>69784000</v>
      </c>
      <c r="Q109" s="4">
        <v>19</v>
      </c>
      <c r="R109" s="4">
        <v>288</v>
      </c>
      <c r="S109" s="4"/>
      <c r="T109" s="4" t="s">
        <v>1790</v>
      </c>
      <c r="U109" s="4" t="s">
        <v>1562</v>
      </c>
    </row>
    <row r="110" spans="1:21" s="8" customFormat="1" ht="15.75" thickBot="1" x14ac:dyDescent="0.3">
      <c r="A110" s="16">
        <v>100</v>
      </c>
      <c r="B110" s="17" t="s">
        <v>2097</v>
      </c>
      <c r="C110" s="6" t="s">
        <v>27</v>
      </c>
      <c r="D110" s="4">
        <v>2025</v>
      </c>
      <c r="E110" s="4" t="s">
        <v>2059</v>
      </c>
      <c r="F110" s="4" t="s">
        <v>60</v>
      </c>
      <c r="G110" s="4" t="s">
        <v>1828</v>
      </c>
      <c r="H110" s="4" t="s">
        <v>1567</v>
      </c>
      <c r="I110" s="3">
        <v>46001</v>
      </c>
      <c r="J110" s="4"/>
      <c r="K110" s="4"/>
      <c r="L110" s="2" t="s">
        <v>27</v>
      </c>
      <c r="M110" s="2" t="s">
        <v>27</v>
      </c>
      <c r="N110" s="4">
        <v>77784000</v>
      </c>
      <c r="O110" s="10">
        <v>4861500</v>
      </c>
      <c r="P110" s="4">
        <v>93340800</v>
      </c>
      <c r="Q110" s="4">
        <v>15</v>
      </c>
      <c r="R110" s="4">
        <v>290</v>
      </c>
      <c r="S110" s="4"/>
      <c r="T110" s="4" t="s">
        <v>1790</v>
      </c>
      <c r="U110" s="4" t="s">
        <v>1562</v>
      </c>
    </row>
    <row r="111" spans="1:21" s="8" customFormat="1" ht="15.75" thickBot="1" x14ac:dyDescent="0.3">
      <c r="A111" s="16">
        <v>101</v>
      </c>
      <c r="B111" s="17" t="s">
        <v>2098</v>
      </c>
      <c r="C111" s="6" t="s">
        <v>27</v>
      </c>
      <c r="D111" s="4">
        <v>2025</v>
      </c>
      <c r="E111" s="4" t="s">
        <v>2060</v>
      </c>
      <c r="F111" s="4" t="s">
        <v>60</v>
      </c>
      <c r="G111" s="4" t="s">
        <v>1828</v>
      </c>
      <c r="H111" s="4" t="s">
        <v>1567</v>
      </c>
      <c r="I111" s="3">
        <v>45996</v>
      </c>
      <c r="J111" s="4"/>
      <c r="K111" s="4"/>
      <c r="L111" s="2" t="s">
        <v>27</v>
      </c>
      <c r="M111" s="2" t="s">
        <v>27</v>
      </c>
      <c r="N111" s="4">
        <v>65880000</v>
      </c>
      <c r="O111" s="10">
        <v>2684000</v>
      </c>
      <c r="P111" s="4">
        <v>68564000</v>
      </c>
      <c r="Q111" s="4">
        <v>11</v>
      </c>
      <c r="R111" s="4">
        <v>280</v>
      </c>
      <c r="S111" s="4"/>
      <c r="T111" s="4" t="s">
        <v>1790</v>
      </c>
      <c r="U111" s="4" t="s">
        <v>1562</v>
      </c>
    </row>
    <row r="112" spans="1:21" s="8" customFormat="1" ht="15.75" thickBot="1" x14ac:dyDescent="0.3">
      <c r="A112" s="16">
        <v>102</v>
      </c>
      <c r="B112" s="17" t="s">
        <v>2099</v>
      </c>
      <c r="C112" s="6" t="s">
        <v>27</v>
      </c>
      <c r="D112" s="4">
        <v>2025</v>
      </c>
      <c r="E112" s="4" t="s">
        <v>2061</v>
      </c>
      <c r="F112" s="4" t="s">
        <v>60</v>
      </c>
      <c r="G112" s="4" t="s">
        <v>1828</v>
      </c>
      <c r="H112" s="4" t="s">
        <v>1567</v>
      </c>
      <c r="I112" s="3">
        <v>46008</v>
      </c>
      <c r="J112" s="4"/>
      <c r="K112" s="4"/>
      <c r="L112" s="2" t="s">
        <v>27</v>
      </c>
      <c r="M112" s="2" t="s">
        <v>27</v>
      </c>
      <c r="N112" s="4">
        <v>80298000</v>
      </c>
      <c r="O112" s="10">
        <v>7732400</v>
      </c>
      <c r="P112" s="4">
        <v>88030400</v>
      </c>
      <c r="Q112" s="4">
        <v>26</v>
      </c>
      <c r="R112" s="4">
        <v>295</v>
      </c>
      <c r="S112" s="4"/>
      <c r="T112" s="4" t="s">
        <v>1790</v>
      </c>
      <c r="U112" s="4" t="s">
        <v>1562</v>
      </c>
    </row>
    <row r="113" spans="1:21" s="8" customFormat="1" ht="15.75" thickBot="1" x14ac:dyDescent="0.3">
      <c r="A113" s="16">
        <v>103</v>
      </c>
      <c r="B113" s="17" t="s">
        <v>2100</v>
      </c>
      <c r="C113" s="6" t="s">
        <v>27</v>
      </c>
      <c r="D113" s="4">
        <v>2025</v>
      </c>
      <c r="E113" s="4" t="s">
        <v>2062</v>
      </c>
      <c r="F113" s="4" t="s">
        <v>60</v>
      </c>
      <c r="G113" s="4" t="s">
        <v>1828</v>
      </c>
      <c r="H113" s="4" t="s">
        <v>1567</v>
      </c>
      <c r="I113" s="3">
        <v>45996</v>
      </c>
      <c r="J113" s="4"/>
      <c r="K113" s="4"/>
      <c r="L113" s="2" t="s">
        <v>27</v>
      </c>
      <c r="M113" s="2" t="s">
        <v>27</v>
      </c>
      <c r="N113" s="4">
        <v>51462000</v>
      </c>
      <c r="O113" s="10">
        <v>2477800</v>
      </c>
      <c r="P113" s="4">
        <v>53939800</v>
      </c>
      <c r="Q113" s="4">
        <v>14</v>
      </c>
      <c r="R113" s="4">
        <v>283</v>
      </c>
      <c r="S113" s="4"/>
      <c r="T113" s="4" t="s">
        <v>1790</v>
      </c>
      <c r="U113" s="4" t="s">
        <v>1562</v>
      </c>
    </row>
    <row r="114" spans="1:21" s="8" customFormat="1" ht="15.75" thickBot="1" x14ac:dyDescent="0.3">
      <c r="A114" s="16">
        <v>104</v>
      </c>
      <c r="B114" s="17" t="s">
        <v>2101</v>
      </c>
      <c r="C114" s="6" t="s">
        <v>27</v>
      </c>
      <c r="D114" s="4">
        <v>2025</v>
      </c>
      <c r="E114" s="4" t="s">
        <v>2063</v>
      </c>
      <c r="F114" s="4" t="s">
        <v>60</v>
      </c>
      <c r="G114" s="4" t="s">
        <v>1828</v>
      </c>
      <c r="H114" s="4" t="s">
        <v>1567</v>
      </c>
      <c r="I114" s="3">
        <v>45996</v>
      </c>
      <c r="J114" s="4"/>
      <c r="K114" s="4"/>
      <c r="L114" s="2" t="s">
        <v>27</v>
      </c>
      <c r="M114" s="2" t="s">
        <v>27</v>
      </c>
      <c r="N114" s="4">
        <v>65880000</v>
      </c>
      <c r="O114" s="10">
        <v>1464000</v>
      </c>
      <c r="P114" s="4">
        <v>67344000</v>
      </c>
      <c r="Q114" s="4">
        <v>6</v>
      </c>
      <c r="R114" s="4">
        <v>275</v>
      </c>
      <c r="S114" s="4"/>
      <c r="T114" s="4" t="s">
        <v>1790</v>
      </c>
      <c r="U114" s="4" t="s">
        <v>1562</v>
      </c>
    </row>
    <row r="115" spans="1:21" s="8" customFormat="1" ht="15.75" thickBot="1" x14ac:dyDescent="0.3">
      <c r="A115" s="16">
        <v>105</v>
      </c>
      <c r="B115" s="17" t="s">
        <v>2102</v>
      </c>
      <c r="C115" s="6" t="s">
        <v>27</v>
      </c>
      <c r="D115" s="4">
        <v>2025</v>
      </c>
      <c r="E115" s="4" t="s">
        <v>2064</v>
      </c>
      <c r="F115" s="4" t="s">
        <v>60</v>
      </c>
      <c r="G115" s="4" t="s">
        <v>1828</v>
      </c>
      <c r="H115" s="4" t="s">
        <v>1561</v>
      </c>
      <c r="I115" s="3">
        <v>45992</v>
      </c>
      <c r="J115" s="4">
        <v>36380806</v>
      </c>
      <c r="K115" s="4">
        <v>1</v>
      </c>
      <c r="L115" s="2" t="s">
        <v>27</v>
      </c>
      <c r="M115" s="2" t="s">
        <v>27</v>
      </c>
      <c r="N115" s="4">
        <v>77149500</v>
      </c>
      <c r="O115" s="4">
        <v>0</v>
      </c>
      <c r="P115" s="4">
        <v>78232300</v>
      </c>
      <c r="Q115" s="4">
        <v>0</v>
      </c>
      <c r="R115" s="4">
        <v>296</v>
      </c>
      <c r="S115" s="4"/>
      <c r="T115" s="4" t="s">
        <v>1790</v>
      </c>
      <c r="U115" s="4" t="s">
        <v>1562</v>
      </c>
    </row>
    <row r="116" spans="1:21" s="8" customFormat="1" ht="15.75" thickBot="1" x14ac:dyDescent="0.3">
      <c r="A116" s="16">
        <v>106</v>
      </c>
      <c r="B116" s="17" t="s">
        <v>2103</v>
      </c>
      <c r="C116" s="6" t="s">
        <v>27</v>
      </c>
      <c r="D116" s="4">
        <v>2025</v>
      </c>
      <c r="E116" s="4" t="s">
        <v>2066</v>
      </c>
      <c r="F116" s="4" t="s">
        <v>60</v>
      </c>
      <c r="G116" s="4" t="s">
        <v>1828</v>
      </c>
      <c r="H116" s="4" t="s">
        <v>1567</v>
      </c>
      <c r="I116" s="3">
        <v>46015</v>
      </c>
      <c r="J116" s="4"/>
      <c r="K116" s="4"/>
      <c r="L116" s="2" t="s">
        <v>27</v>
      </c>
      <c r="M116" s="2" t="s">
        <v>27</v>
      </c>
      <c r="N116" s="4">
        <v>84168000</v>
      </c>
      <c r="O116" s="10">
        <v>3857700</v>
      </c>
      <c r="P116" s="4">
        <v>100650900</v>
      </c>
      <c r="Q116" s="4">
        <v>11</v>
      </c>
      <c r="R116" s="4">
        <v>285</v>
      </c>
      <c r="S116" s="4"/>
      <c r="T116" s="4" t="s">
        <v>1790</v>
      </c>
      <c r="U116" s="4" t="s">
        <v>1562</v>
      </c>
    </row>
    <row r="117" spans="1:21" s="8" customFormat="1" ht="15.75" thickBot="1" x14ac:dyDescent="0.3">
      <c r="A117" s="16">
        <v>107</v>
      </c>
      <c r="B117" s="17" t="s">
        <v>2104</v>
      </c>
      <c r="C117" s="6" t="s">
        <v>27</v>
      </c>
      <c r="D117" s="4">
        <v>2025</v>
      </c>
      <c r="E117" s="4" t="s">
        <v>2067</v>
      </c>
      <c r="F117" s="4" t="s">
        <v>60</v>
      </c>
      <c r="G117" s="4" t="s">
        <v>1828</v>
      </c>
      <c r="H117" s="4" t="s">
        <v>1567</v>
      </c>
      <c r="I117" s="3">
        <v>46015</v>
      </c>
      <c r="J117" s="4"/>
      <c r="K117" s="4"/>
      <c r="L117" s="2" t="s">
        <v>27</v>
      </c>
      <c r="M117" s="2" t="s">
        <v>27</v>
      </c>
      <c r="N117" s="4">
        <v>84168000</v>
      </c>
      <c r="O117" s="4">
        <v>5260500</v>
      </c>
      <c r="P117" s="4">
        <v>102053700</v>
      </c>
      <c r="Q117" s="4">
        <v>15</v>
      </c>
      <c r="R117" s="4">
        <v>290</v>
      </c>
      <c r="S117" s="4"/>
      <c r="T117" s="4" t="s">
        <v>1790</v>
      </c>
      <c r="U117" s="4" t="s">
        <v>1562</v>
      </c>
    </row>
    <row r="118" spans="1:21" s="8" customFormat="1" ht="15.75" thickBot="1" x14ac:dyDescent="0.3">
      <c r="A118" s="16">
        <v>108</v>
      </c>
      <c r="B118" s="17" t="s">
        <v>2105</v>
      </c>
      <c r="C118" s="6" t="s">
        <v>27</v>
      </c>
      <c r="D118" s="4">
        <v>2025</v>
      </c>
      <c r="E118" s="4">
        <v>615</v>
      </c>
      <c r="F118" s="4" t="s">
        <v>60</v>
      </c>
      <c r="G118" s="4" t="s">
        <v>74</v>
      </c>
      <c r="H118" s="4" t="s">
        <v>1563</v>
      </c>
      <c r="I118" s="3">
        <v>46017</v>
      </c>
      <c r="J118" s="4"/>
      <c r="K118" s="4"/>
      <c r="L118" s="2" t="s">
        <v>27</v>
      </c>
      <c r="M118" s="2" t="s">
        <v>27</v>
      </c>
      <c r="N118" s="4">
        <v>428425850</v>
      </c>
      <c r="O118" s="4">
        <f>96354890+49584736</f>
        <v>145939626</v>
      </c>
      <c r="P118" s="4">
        <v>574365476</v>
      </c>
      <c r="Q118" s="4">
        <v>0</v>
      </c>
      <c r="R118" s="4">
        <v>354</v>
      </c>
      <c r="S118" s="4"/>
      <c r="T118" s="4" t="s">
        <v>2518</v>
      </c>
      <c r="U118" s="4" t="s">
        <v>1562</v>
      </c>
    </row>
    <row r="119" spans="1:21" s="8" customFormat="1" ht="15.75" thickBot="1" x14ac:dyDescent="0.3">
      <c r="A119" s="16">
        <v>109</v>
      </c>
      <c r="B119" s="17" t="s">
        <v>2106</v>
      </c>
      <c r="C119" s="6" t="s">
        <v>27</v>
      </c>
      <c r="D119" s="4">
        <v>2025</v>
      </c>
      <c r="E119" s="4" t="s">
        <v>2068</v>
      </c>
      <c r="F119" s="4" t="s">
        <v>50</v>
      </c>
      <c r="G119" s="4" t="s">
        <v>1830</v>
      </c>
      <c r="H119" s="4" t="s">
        <v>1567</v>
      </c>
      <c r="I119" s="3">
        <v>46003</v>
      </c>
      <c r="J119" s="4"/>
      <c r="K119" s="4"/>
      <c r="L119" s="2" t="s">
        <v>27</v>
      </c>
      <c r="M119" s="2" t="s">
        <v>27</v>
      </c>
      <c r="N119" s="4">
        <v>29167857712</v>
      </c>
      <c r="O119" s="10">
        <v>247899857</v>
      </c>
      <c r="P119" s="4">
        <v>30020639828</v>
      </c>
      <c r="Q119" s="4">
        <v>23</v>
      </c>
      <c r="R119" s="4">
        <v>218</v>
      </c>
      <c r="S119" s="4"/>
      <c r="T119" s="4" t="s">
        <v>1790</v>
      </c>
      <c r="U119" s="4" t="s">
        <v>1562</v>
      </c>
    </row>
    <row r="120" spans="1:21" s="8" customFormat="1" ht="15.75" thickBot="1" x14ac:dyDescent="0.3">
      <c r="A120" s="16">
        <v>110</v>
      </c>
      <c r="B120" s="17" t="s">
        <v>2107</v>
      </c>
      <c r="C120" s="6" t="s">
        <v>27</v>
      </c>
      <c r="D120" s="4">
        <v>2025</v>
      </c>
      <c r="E120" s="4">
        <v>650</v>
      </c>
      <c r="F120" s="4" t="s">
        <v>50</v>
      </c>
      <c r="G120" s="4" t="s">
        <v>2072</v>
      </c>
      <c r="H120" s="4" t="s">
        <v>1565</v>
      </c>
      <c r="I120" s="3">
        <v>46009</v>
      </c>
      <c r="J120" s="4"/>
      <c r="K120" s="4"/>
      <c r="L120" s="2" t="s">
        <v>27</v>
      </c>
      <c r="M120" s="2" t="s">
        <v>27</v>
      </c>
      <c r="N120" s="4">
        <v>4009071625</v>
      </c>
      <c r="O120" s="4">
        <v>0</v>
      </c>
      <c r="P120" s="4">
        <v>5320227329</v>
      </c>
      <c r="Q120" s="4">
        <v>30</v>
      </c>
      <c r="R120" s="4">
        <v>209</v>
      </c>
      <c r="S120" s="4"/>
      <c r="T120" s="4" t="s">
        <v>1790</v>
      </c>
      <c r="U120" s="4" t="s">
        <v>1562</v>
      </c>
    </row>
    <row r="121" spans="1:21" s="8" customFormat="1" ht="15.75" thickBot="1" x14ac:dyDescent="0.3">
      <c r="A121" s="16">
        <v>111</v>
      </c>
      <c r="B121" s="17" t="s">
        <v>2108</v>
      </c>
      <c r="C121" s="6" t="s">
        <v>27</v>
      </c>
      <c r="D121" s="4">
        <v>2025</v>
      </c>
      <c r="E121" s="4" t="s">
        <v>2004</v>
      </c>
      <c r="F121" s="4" t="s">
        <v>60</v>
      </c>
      <c r="G121" s="4" t="s">
        <v>1828</v>
      </c>
      <c r="H121" s="4" t="s">
        <v>1561</v>
      </c>
      <c r="I121" s="3">
        <v>46021</v>
      </c>
      <c r="J121" s="4">
        <v>1032468534</v>
      </c>
      <c r="K121" s="4">
        <v>8</v>
      </c>
      <c r="L121" s="2" t="s">
        <v>27</v>
      </c>
      <c r="M121" s="2" t="s">
        <v>27</v>
      </c>
      <c r="N121" s="4">
        <v>43920000</v>
      </c>
      <c r="O121" s="4">
        <v>0</v>
      </c>
      <c r="P121" s="4">
        <v>43920000</v>
      </c>
      <c r="Q121" s="4">
        <v>0</v>
      </c>
      <c r="R121" s="4">
        <v>179</v>
      </c>
      <c r="S121" s="4"/>
      <c r="T121" s="4" t="s">
        <v>1790</v>
      </c>
      <c r="U121" s="4" t="s">
        <v>1562</v>
      </c>
    </row>
    <row r="122" spans="1:21" s="8" customFormat="1" ht="15.75" thickBot="1" x14ac:dyDescent="0.3">
      <c r="A122" s="16">
        <v>112</v>
      </c>
      <c r="B122" s="17" t="s">
        <v>2109</v>
      </c>
      <c r="C122" s="6" t="s">
        <v>27</v>
      </c>
      <c r="D122" s="4">
        <v>2025</v>
      </c>
      <c r="E122" s="4" t="s">
        <v>2069</v>
      </c>
      <c r="F122" s="4" t="s">
        <v>28</v>
      </c>
      <c r="G122" s="4" t="s">
        <v>2034</v>
      </c>
      <c r="H122" s="4" t="s">
        <v>1563</v>
      </c>
      <c r="I122" s="3">
        <v>46022</v>
      </c>
      <c r="J122" s="4"/>
      <c r="K122" s="4"/>
      <c r="L122" s="2" t="s">
        <v>27</v>
      </c>
      <c r="M122" s="2" t="s">
        <v>27</v>
      </c>
      <c r="N122" s="4">
        <v>0</v>
      </c>
      <c r="O122" s="4">
        <v>762649700</v>
      </c>
      <c r="P122" s="4">
        <v>34578840134</v>
      </c>
      <c r="Q122" s="4">
        <v>0</v>
      </c>
      <c r="R122" s="4">
        <v>363</v>
      </c>
      <c r="S122" s="4"/>
      <c r="T122" s="4" t="s">
        <v>1790</v>
      </c>
      <c r="U122" s="4" t="s">
        <v>1562</v>
      </c>
    </row>
    <row r="123" spans="1:21" s="8" customFormat="1" ht="15.75" thickBot="1" x14ac:dyDescent="0.3">
      <c r="A123" s="16">
        <v>113</v>
      </c>
      <c r="B123" s="17" t="s">
        <v>2110</v>
      </c>
      <c r="C123" s="6" t="s">
        <v>27</v>
      </c>
      <c r="D123" s="4">
        <v>2025</v>
      </c>
      <c r="E123" s="4" t="s">
        <v>2070</v>
      </c>
      <c r="F123" s="4" t="s">
        <v>60</v>
      </c>
      <c r="G123" s="4" t="s">
        <v>1828</v>
      </c>
      <c r="H123" s="4" t="s">
        <v>1565</v>
      </c>
      <c r="I123" s="3">
        <v>46006</v>
      </c>
      <c r="J123" s="4"/>
      <c r="K123" s="4"/>
      <c r="L123" s="2" t="s">
        <v>27</v>
      </c>
      <c r="M123" s="2" t="s">
        <v>27</v>
      </c>
      <c r="N123" s="4">
        <v>53532000</v>
      </c>
      <c r="O123" s="4">
        <v>0</v>
      </c>
      <c r="P123" s="4">
        <v>53532000</v>
      </c>
      <c r="Q123" s="4">
        <v>15</v>
      </c>
      <c r="R123" s="4">
        <v>171</v>
      </c>
      <c r="S123" s="4"/>
      <c r="T123" s="4" t="s">
        <v>1790</v>
      </c>
      <c r="U123" s="4" t="s">
        <v>1562</v>
      </c>
    </row>
    <row r="124" spans="1:21" s="8" customFormat="1" ht="15.75" thickBot="1" x14ac:dyDescent="0.3">
      <c r="A124" s="16">
        <v>114</v>
      </c>
      <c r="B124" s="17" t="s">
        <v>2111</v>
      </c>
      <c r="C124" s="6" t="s">
        <v>27</v>
      </c>
      <c r="D124" s="4">
        <v>2025</v>
      </c>
      <c r="E124" s="4" t="s">
        <v>2071</v>
      </c>
      <c r="F124" s="4" t="s">
        <v>60</v>
      </c>
      <c r="G124" s="4" t="s">
        <v>1828</v>
      </c>
      <c r="H124" s="4" t="s">
        <v>1565</v>
      </c>
      <c r="I124" s="3">
        <v>46006</v>
      </c>
      <c r="J124" s="4"/>
      <c r="K124" s="4"/>
      <c r="L124" s="2" t="s">
        <v>27</v>
      </c>
      <c r="M124" s="2" t="s">
        <v>27</v>
      </c>
      <c r="N124" s="4">
        <v>20966000</v>
      </c>
      <c r="O124" s="4">
        <v>0</v>
      </c>
      <c r="P124" s="4">
        <v>20966000</v>
      </c>
      <c r="Q124" s="4">
        <v>15</v>
      </c>
      <c r="R124" s="4">
        <v>95</v>
      </c>
      <c r="S124" s="4"/>
      <c r="T124" s="4" t="s">
        <v>1790</v>
      </c>
      <c r="U124" s="4" t="s">
        <v>1562</v>
      </c>
    </row>
    <row r="125" spans="1:21" s="8" customFormat="1" ht="15.75" thickBot="1" x14ac:dyDescent="0.3">
      <c r="A125" s="16">
        <v>115</v>
      </c>
      <c r="B125" s="17" t="s">
        <v>2112</v>
      </c>
      <c r="C125" s="6" t="s">
        <v>27</v>
      </c>
      <c r="D125" s="4">
        <v>2025</v>
      </c>
      <c r="E125" s="4" t="s">
        <v>2117</v>
      </c>
      <c r="F125" s="4" t="s">
        <v>60</v>
      </c>
      <c r="G125" s="4" t="s">
        <v>1828</v>
      </c>
      <c r="H125" s="4" t="s">
        <v>1565</v>
      </c>
      <c r="I125" s="3">
        <v>46003</v>
      </c>
      <c r="J125" s="4"/>
      <c r="K125" s="4"/>
      <c r="L125" s="2" t="s">
        <v>27</v>
      </c>
      <c r="M125" s="2" t="s">
        <v>27</v>
      </c>
      <c r="N125" s="4">
        <v>135702000</v>
      </c>
      <c r="O125" s="10"/>
      <c r="P125" s="4">
        <v>147333600</v>
      </c>
      <c r="Q125" s="4">
        <v>1</v>
      </c>
      <c r="R125" s="4">
        <v>342</v>
      </c>
      <c r="S125" s="4"/>
      <c r="T125" s="4" t="s">
        <v>1790</v>
      </c>
      <c r="U125" s="4" t="s">
        <v>1562</v>
      </c>
    </row>
    <row r="126" spans="1:21" s="8" customFormat="1" ht="15.75" thickBot="1" x14ac:dyDescent="0.3">
      <c r="A126" s="16">
        <v>116</v>
      </c>
      <c r="B126" s="17" t="s">
        <v>2113</v>
      </c>
      <c r="C126" s="6" t="s">
        <v>27</v>
      </c>
      <c r="D126" s="4">
        <v>2025</v>
      </c>
      <c r="E126" s="4" t="s">
        <v>2118</v>
      </c>
      <c r="F126" s="4" t="s">
        <v>60</v>
      </c>
      <c r="G126" s="4" t="s">
        <v>1828</v>
      </c>
      <c r="H126" s="4" t="s">
        <v>1567</v>
      </c>
      <c r="I126" s="3">
        <v>45993</v>
      </c>
      <c r="J126" s="4"/>
      <c r="K126" s="4"/>
      <c r="L126" s="2" t="s">
        <v>27</v>
      </c>
      <c r="M126" s="2" t="s">
        <v>27</v>
      </c>
      <c r="N126" s="4">
        <v>105210000</v>
      </c>
      <c r="O126" s="10">
        <v>3507000</v>
      </c>
      <c r="P126" s="4">
        <v>113977500</v>
      </c>
      <c r="Q126" s="4">
        <v>10</v>
      </c>
      <c r="R126" s="4">
        <v>324</v>
      </c>
      <c r="S126" s="4"/>
      <c r="T126" s="4" t="s">
        <v>1790</v>
      </c>
      <c r="U126" s="4" t="s">
        <v>1562</v>
      </c>
    </row>
    <row r="127" spans="1:21" s="8" customFormat="1" ht="15.75" thickBot="1" x14ac:dyDescent="0.3">
      <c r="A127" s="16">
        <v>117</v>
      </c>
      <c r="B127" s="17" t="s">
        <v>2114</v>
      </c>
      <c r="C127" s="6" t="s">
        <v>27</v>
      </c>
      <c r="D127" s="4">
        <v>2025</v>
      </c>
      <c r="E127" s="4" t="s">
        <v>2119</v>
      </c>
      <c r="F127" s="4" t="s">
        <v>60</v>
      </c>
      <c r="G127" s="4" t="s">
        <v>1828</v>
      </c>
      <c r="H127" s="4" t="s">
        <v>1567</v>
      </c>
      <c r="I127" s="3">
        <v>46012</v>
      </c>
      <c r="J127" s="4"/>
      <c r="K127" s="4"/>
      <c r="L127" s="2" t="s">
        <v>27</v>
      </c>
      <c r="M127" s="2" t="s">
        <v>27</v>
      </c>
      <c r="N127" s="4">
        <v>142131000</v>
      </c>
      <c r="O127" s="10">
        <v>6460500</v>
      </c>
      <c r="P127" s="4">
        <v>145576600</v>
      </c>
      <c r="Q127" s="4">
        <v>15</v>
      </c>
      <c r="R127" s="4">
        <v>339</v>
      </c>
      <c r="S127" s="4"/>
      <c r="T127" s="4" t="s">
        <v>1790</v>
      </c>
      <c r="U127" s="4" t="s">
        <v>1562</v>
      </c>
    </row>
    <row r="128" spans="1:21" s="8" customFormat="1" ht="15.75" thickBot="1" x14ac:dyDescent="0.3">
      <c r="A128" s="16">
        <v>118</v>
      </c>
      <c r="B128" s="17" t="s">
        <v>2115</v>
      </c>
      <c r="C128" s="6" t="s">
        <v>27</v>
      </c>
      <c r="D128" s="4">
        <v>2025</v>
      </c>
      <c r="E128" s="4" t="s">
        <v>2121</v>
      </c>
      <c r="F128" s="4" t="s">
        <v>60</v>
      </c>
      <c r="G128" s="4" t="s">
        <v>1828</v>
      </c>
      <c r="H128" s="4" t="s">
        <v>1567</v>
      </c>
      <c r="I128" s="3">
        <v>46009</v>
      </c>
      <c r="J128" s="4"/>
      <c r="K128" s="4"/>
      <c r="L128" s="2" t="s">
        <v>27</v>
      </c>
      <c r="M128" s="2" t="s">
        <v>27</v>
      </c>
      <c r="N128" s="4">
        <v>89220000</v>
      </c>
      <c r="O128" s="10">
        <v>4461000</v>
      </c>
      <c r="P128" s="4">
        <v>99034200</v>
      </c>
      <c r="Q128" s="4">
        <v>15</v>
      </c>
      <c r="R128" s="4">
        <v>332</v>
      </c>
      <c r="S128" s="4"/>
      <c r="T128" s="4" t="s">
        <v>1790</v>
      </c>
      <c r="U128" s="4" t="s">
        <v>1562</v>
      </c>
    </row>
    <row r="129" spans="1:21" s="8" customFormat="1" ht="15.75" thickBot="1" x14ac:dyDescent="0.3">
      <c r="A129" s="16">
        <v>119</v>
      </c>
      <c r="B129" s="17" t="s">
        <v>2116</v>
      </c>
      <c r="C129" s="6" t="s">
        <v>27</v>
      </c>
      <c r="D129" s="4">
        <v>2025</v>
      </c>
      <c r="E129" s="4" t="s">
        <v>2123</v>
      </c>
      <c r="F129" s="4" t="s">
        <v>60</v>
      </c>
      <c r="G129" s="4" t="s">
        <v>1828</v>
      </c>
      <c r="H129" s="4" t="s">
        <v>1567</v>
      </c>
      <c r="I129" s="3">
        <v>46001</v>
      </c>
      <c r="J129" s="4"/>
      <c r="K129" s="4"/>
      <c r="L129" s="2" t="s">
        <v>27</v>
      </c>
      <c r="M129" s="2" t="s">
        <v>27</v>
      </c>
      <c r="N129" s="4">
        <v>89220000</v>
      </c>
      <c r="O129" s="10">
        <v>4461000</v>
      </c>
      <c r="P129" s="4">
        <v>97844600</v>
      </c>
      <c r="Q129" s="4">
        <v>15</v>
      </c>
      <c r="R129" s="4">
        <v>329</v>
      </c>
      <c r="S129" s="4"/>
      <c r="T129" s="4" t="s">
        <v>1790</v>
      </c>
      <c r="U129" s="4" t="s">
        <v>1562</v>
      </c>
    </row>
    <row r="130" spans="1:21" s="8" customFormat="1" ht="15.75" thickBot="1" x14ac:dyDescent="0.3">
      <c r="A130" s="16">
        <v>120</v>
      </c>
      <c r="B130" s="17" t="s">
        <v>2134</v>
      </c>
      <c r="C130" s="6" t="s">
        <v>27</v>
      </c>
      <c r="D130" s="4">
        <v>2025</v>
      </c>
      <c r="E130" s="4" t="s">
        <v>2127</v>
      </c>
      <c r="F130" s="4" t="s">
        <v>60</v>
      </c>
      <c r="G130" s="4" t="s">
        <v>1828</v>
      </c>
      <c r="H130" s="4" t="s">
        <v>1565</v>
      </c>
      <c r="I130" s="3">
        <v>46021</v>
      </c>
      <c r="J130" s="4"/>
      <c r="K130" s="4"/>
      <c r="L130" s="2" t="s">
        <v>27</v>
      </c>
      <c r="M130" s="2" t="s">
        <v>27</v>
      </c>
      <c r="N130" s="4">
        <v>49170000</v>
      </c>
      <c r="O130" s="10"/>
      <c r="P130" s="4">
        <v>49170000</v>
      </c>
      <c r="Q130" s="4">
        <v>26</v>
      </c>
      <c r="R130" s="4">
        <v>313</v>
      </c>
      <c r="S130" s="4"/>
      <c r="T130" s="4" t="s">
        <v>1790</v>
      </c>
      <c r="U130" s="4" t="s">
        <v>1562</v>
      </c>
    </row>
    <row r="131" spans="1:21" s="8" customFormat="1" ht="15.75" thickBot="1" x14ac:dyDescent="0.3">
      <c r="A131" s="16">
        <v>121</v>
      </c>
      <c r="B131" s="17" t="s">
        <v>2135</v>
      </c>
      <c r="C131" s="6" t="s">
        <v>27</v>
      </c>
      <c r="D131" s="4">
        <v>2025</v>
      </c>
      <c r="E131" s="4" t="s">
        <v>2064</v>
      </c>
      <c r="F131" s="4" t="s">
        <v>60</v>
      </c>
      <c r="G131" s="4" t="s">
        <v>1828</v>
      </c>
      <c r="H131" s="4" t="s">
        <v>1567</v>
      </c>
      <c r="I131" s="3">
        <v>46006</v>
      </c>
      <c r="J131" s="4"/>
      <c r="K131" s="4"/>
      <c r="L131" s="2" t="s">
        <v>27</v>
      </c>
      <c r="M131" s="2" t="s">
        <v>27</v>
      </c>
      <c r="N131" s="4">
        <v>77149500</v>
      </c>
      <c r="O131" s="10">
        <v>1082800</v>
      </c>
      <c r="P131" s="4">
        <v>78232300</v>
      </c>
      <c r="Q131" s="4">
        <v>15</v>
      </c>
      <c r="R131" s="4">
        <v>296</v>
      </c>
      <c r="S131" s="4"/>
      <c r="T131" s="4" t="s">
        <v>1790</v>
      </c>
      <c r="U131" s="4" t="s">
        <v>1562</v>
      </c>
    </row>
    <row r="132" spans="1:21" s="8" customFormat="1" ht="15.75" thickBot="1" x14ac:dyDescent="0.3">
      <c r="A132" s="16">
        <v>122</v>
      </c>
      <c r="B132" s="17" t="s">
        <v>2136</v>
      </c>
      <c r="C132" s="6" t="s">
        <v>27</v>
      </c>
      <c r="D132" s="4">
        <v>2025</v>
      </c>
      <c r="E132" s="4" t="s">
        <v>2128</v>
      </c>
      <c r="F132" s="4" t="s">
        <v>60</v>
      </c>
      <c r="G132" s="4" t="s">
        <v>1828</v>
      </c>
      <c r="H132" s="4" t="s">
        <v>1567</v>
      </c>
      <c r="I132" s="3">
        <v>45993</v>
      </c>
      <c r="J132" s="4"/>
      <c r="K132" s="4"/>
      <c r="L132" s="2" t="s">
        <v>27</v>
      </c>
      <c r="M132" s="2" t="s">
        <v>27</v>
      </c>
      <c r="N132" s="4">
        <v>84144000</v>
      </c>
      <c r="O132" s="10">
        <v>10518000</v>
      </c>
      <c r="P132" s="4">
        <v>99219800</v>
      </c>
      <c r="Q132" s="4">
        <v>30</v>
      </c>
      <c r="R132" s="4">
        <v>284</v>
      </c>
      <c r="S132" s="4"/>
      <c r="T132" s="4" t="s">
        <v>1790</v>
      </c>
      <c r="U132" s="4" t="s">
        <v>1562</v>
      </c>
    </row>
    <row r="133" spans="1:21" s="8" customFormat="1" ht="15.75" thickBot="1" x14ac:dyDescent="0.3">
      <c r="A133" s="16">
        <v>123</v>
      </c>
      <c r="B133" s="17" t="s">
        <v>2137</v>
      </c>
      <c r="C133" s="6" t="s">
        <v>27</v>
      </c>
      <c r="D133" s="4">
        <v>2025</v>
      </c>
      <c r="E133" s="4" t="s">
        <v>2129</v>
      </c>
      <c r="F133" s="4" t="s">
        <v>28</v>
      </c>
      <c r="G133" s="4" t="s">
        <v>2034</v>
      </c>
      <c r="H133" s="4" t="s">
        <v>1565</v>
      </c>
      <c r="I133" s="3">
        <v>46013</v>
      </c>
      <c r="J133" s="4"/>
      <c r="K133" s="4"/>
      <c r="L133" s="2" t="s">
        <v>27</v>
      </c>
      <c r="M133" s="2" t="s">
        <v>27</v>
      </c>
      <c r="N133" s="4">
        <v>2650000000</v>
      </c>
      <c r="O133" s="10"/>
      <c r="P133" s="4">
        <v>3498879060</v>
      </c>
      <c r="Q133" s="4">
        <v>180</v>
      </c>
      <c r="R133" s="4">
        <v>392</v>
      </c>
      <c r="S133" s="4"/>
      <c r="T133" s="4" t="s">
        <v>1790</v>
      </c>
      <c r="U133" s="4" t="s">
        <v>1562</v>
      </c>
    </row>
    <row r="134" spans="1:21" s="8" customFormat="1" ht="15.75" thickBot="1" x14ac:dyDescent="0.3">
      <c r="A134" s="16">
        <v>124</v>
      </c>
      <c r="B134" s="17" t="s">
        <v>2138</v>
      </c>
      <c r="C134" s="6" t="s">
        <v>27</v>
      </c>
      <c r="D134" s="4">
        <v>2025</v>
      </c>
      <c r="E134" s="4" t="s">
        <v>2130</v>
      </c>
      <c r="F134" s="4" t="s">
        <v>44</v>
      </c>
      <c r="G134" s="4" t="s">
        <v>2032</v>
      </c>
      <c r="H134" s="4" t="s">
        <v>1565</v>
      </c>
      <c r="I134" s="3">
        <v>46013</v>
      </c>
      <c r="J134" s="4"/>
      <c r="K134" s="4"/>
      <c r="L134" s="2" t="s">
        <v>27</v>
      </c>
      <c r="M134" s="2" t="s">
        <v>27</v>
      </c>
      <c r="N134" s="4">
        <v>307516000</v>
      </c>
      <c r="O134" s="10"/>
      <c r="P134" s="4">
        <v>311707180</v>
      </c>
      <c r="Q134" s="4">
        <v>20</v>
      </c>
      <c r="R134" s="4">
        <v>182</v>
      </c>
      <c r="S134" s="4"/>
      <c r="T134" s="4" t="s">
        <v>1790</v>
      </c>
      <c r="U134" s="4" t="s">
        <v>1562</v>
      </c>
    </row>
    <row r="135" spans="1:21" s="8" customFormat="1" ht="15.75" thickBot="1" x14ac:dyDescent="0.3">
      <c r="A135" s="16">
        <v>125</v>
      </c>
      <c r="B135" s="17" t="s">
        <v>2139</v>
      </c>
      <c r="C135" s="6" t="s">
        <v>27</v>
      </c>
      <c r="D135" s="4">
        <v>2025</v>
      </c>
      <c r="E135" s="4" t="s">
        <v>2131</v>
      </c>
      <c r="F135" s="4" t="s">
        <v>56</v>
      </c>
      <c r="G135" s="4" t="s">
        <v>29</v>
      </c>
      <c r="H135" s="4" t="s">
        <v>1565</v>
      </c>
      <c r="I135" s="3">
        <v>46013</v>
      </c>
      <c r="J135" s="4"/>
      <c r="K135" s="4"/>
      <c r="L135" s="2" t="s">
        <v>27</v>
      </c>
      <c r="M135" s="2" t="s">
        <v>27</v>
      </c>
      <c r="N135" s="4">
        <v>1144278233</v>
      </c>
      <c r="O135" s="10"/>
      <c r="P135" s="4">
        <v>1144278233</v>
      </c>
      <c r="Q135" s="4">
        <v>49</v>
      </c>
      <c r="R135" s="4">
        <v>184</v>
      </c>
      <c r="S135" s="4"/>
      <c r="T135" s="4" t="s">
        <v>1790</v>
      </c>
      <c r="U135" s="4" t="s">
        <v>1562</v>
      </c>
    </row>
    <row r="136" spans="1:21" s="8" customFormat="1" ht="15.75" thickBot="1" x14ac:dyDescent="0.3">
      <c r="A136" s="16">
        <v>126</v>
      </c>
      <c r="B136" s="17" t="s">
        <v>2140</v>
      </c>
      <c r="C136" s="6" t="s">
        <v>27</v>
      </c>
      <c r="D136" s="4">
        <v>2025</v>
      </c>
      <c r="E136" s="4" t="s">
        <v>2132</v>
      </c>
      <c r="F136" s="4" t="s">
        <v>58</v>
      </c>
      <c r="G136" s="4" t="s">
        <v>2133</v>
      </c>
      <c r="H136" s="4" t="s">
        <v>1565</v>
      </c>
      <c r="I136" s="3">
        <v>46008</v>
      </c>
      <c r="J136" s="4"/>
      <c r="K136" s="4"/>
      <c r="L136" s="2" t="s">
        <v>27</v>
      </c>
      <c r="M136" s="2" t="s">
        <v>27</v>
      </c>
      <c r="N136" s="4">
        <v>216000000</v>
      </c>
      <c r="O136" s="10"/>
      <c r="P136" s="4">
        <v>216000000</v>
      </c>
      <c r="Q136" s="4">
        <v>45</v>
      </c>
      <c r="R136" s="4">
        <v>209</v>
      </c>
      <c r="S136" s="4"/>
      <c r="T136" s="4" t="s">
        <v>1790</v>
      </c>
      <c r="U136" s="4" t="s">
        <v>1562</v>
      </c>
    </row>
    <row r="137" spans="1:21" s="8" customFormat="1" ht="15.75" thickBot="1" x14ac:dyDescent="0.3">
      <c r="A137" s="16">
        <v>127</v>
      </c>
      <c r="B137" s="17" t="s">
        <v>2141</v>
      </c>
      <c r="C137" s="6" t="s">
        <v>27</v>
      </c>
      <c r="D137" s="4">
        <v>2025</v>
      </c>
      <c r="E137" s="4" t="s">
        <v>2073</v>
      </c>
      <c r="F137" s="4" t="s">
        <v>60</v>
      </c>
      <c r="G137" s="4" t="s">
        <v>1828</v>
      </c>
      <c r="H137" s="4" t="s">
        <v>1561</v>
      </c>
      <c r="I137" s="3">
        <v>45996</v>
      </c>
      <c r="J137" s="4">
        <v>3542305</v>
      </c>
      <c r="K137" s="4">
        <v>8</v>
      </c>
      <c r="L137" s="2" t="s">
        <v>27</v>
      </c>
      <c r="M137" s="2" t="s">
        <v>27</v>
      </c>
      <c r="N137" s="4">
        <v>121230000</v>
      </c>
      <c r="O137" s="10"/>
      <c r="P137" s="4">
        <v>139414500</v>
      </c>
      <c r="Q137" s="4">
        <v>0</v>
      </c>
      <c r="R137" s="4">
        <v>345</v>
      </c>
      <c r="S137" s="4"/>
      <c r="T137" s="4" t="s">
        <v>1790</v>
      </c>
      <c r="U137" s="4" t="s">
        <v>1562</v>
      </c>
    </row>
    <row r="138" spans="1:21" s="8" customFormat="1" ht="15.75" thickBot="1" x14ac:dyDescent="0.3">
      <c r="A138" s="16">
        <v>128</v>
      </c>
      <c r="B138" s="17" t="s">
        <v>2142</v>
      </c>
      <c r="C138" s="6" t="s">
        <v>27</v>
      </c>
      <c r="D138" s="4">
        <v>2025</v>
      </c>
      <c r="E138" s="4" t="s">
        <v>2154</v>
      </c>
      <c r="F138" s="4" t="s">
        <v>60</v>
      </c>
      <c r="G138" s="4" t="s">
        <v>1828</v>
      </c>
      <c r="H138" s="4" t="s">
        <v>1561</v>
      </c>
      <c r="I138" s="3">
        <v>46021</v>
      </c>
      <c r="J138" s="4">
        <v>1010186990</v>
      </c>
      <c r="K138" s="4">
        <v>2</v>
      </c>
      <c r="L138" s="2" t="s">
        <v>27</v>
      </c>
      <c r="M138" s="2" t="s">
        <v>27</v>
      </c>
      <c r="N138" s="4">
        <v>53103600</v>
      </c>
      <c r="O138" s="10"/>
      <c r="P138" s="4">
        <v>54742600</v>
      </c>
      <c r="Q138" s="4">
        <v>0</v>
      </c>
      <c r="R138" s="4">
        <v>336</v>
      </c>
      <c r="S138" s="4"/>
      <c r="T138" s="4" t="s">
        <v>1790</v>
      </c>
      <c r="U138" s="4" t="s">
        <v>1562</v>
      </c>
    </row>
    <row r="139" spans="1:21" s="8" customFormat="1" ht="15.75" thickBot="1" x14ac:dyDescent="0.3">
      <c r="A139" s="16">
        <v>129</v>
      </c>
      <c r="B139" s="17" t="s">
        <v>2143</v>
      </c>
      <c r="C139" s="6" t="s">
        <v>27</v>
      </c>
      <c r="D139" s="4">
        <v>2025</v>
      </c>
      <c r="E139" s="4" t="s">
        <v>2155</v>
      </c>
      <c r="F139" s="4" t="s">
        <v>60</v>
      </c>
      <c r="G139" s="4" t="s">
        <v>1828</v>
      </c>
      <c r="H139" s="4" t="s">
        <v>1567</v>
      </c>
      <c r="I139" s="3">
        <v>46001</v>
      </c>
      <c r="J139" s="4"/>
      <c r="K139" s="4"/>
      <c r="L139" s="2" t="s">
        <v>27</v>
      </c>
      <c r="M139" s="2" t="s">
        <v>27</v>
      </c>
      <c r="N139" s="4">
        <v>80298000</v>
      </c>
      <c r="O139" s="10">
        <v>4758400</v>
      </c>
      <c r="P139" s="4">
        <v>89814800</v>
      </c>
      <c r="Q139" s="4">
        <v>22</v>
      </c>
      <c r="R139" s="4">
        <v>307</v>
      </c>
      <c r="S139" s="4"/>
      <c r="T139" s="4" t="s">
        <v>1790</v>
      </c>
      <c r="U139" s="4" t="s">
        <v>1562</v>
      </c>
    </row>
    <row r="140" spans="1:21" s="8" customFormat="1" ht="15.75" thickBot="1" x14ac:dyDescent="0.3">
      <c r="A140" s="16">
        <v>130</v>
      </c>
      <c r="B140" s="17" t="s">
        <v>2144</v>
      </c>
      <c r="C140" s="6" t="s">
        <v>27</v>
      </c>
      <c r="D140" s="4">
        <v>2025</v>
      </c>
      <c r="E140" s="4" t="s">
        <v>2160</v>
      </c>
      <c r="F140" s="4" t="s">
        <v>60</v>
      </c>
      <c r="G140" s="4" t="s">
        <v>1828</v>
      </c>
      <c r="H140" s="4" t="s">
        <v>1567</v>
      </c>
      <c r="I140" s="3">
        <v>45996</v>
      </c>
      <c r="J140" s="4"/>
      <c r="K140" s="4"/>
      <c r="L140" s="2" t="s">
        <v>27</v>
      </c>
      <c r="M140" s="2" t="s">
        <v>27</v>
      </c>
      <c r="N140" s="4">
        <v>87480000</v>
      </c>
      <c r="O140" s="10">
        <v>8424000</v>
      </c>
      <c r="P140" s="4">
        <v>94608000</v>
      </c>
      <c r="Q140" s="4">
        <v>26</v>
      </c>
      <c r="R140" s="4">
        <v>274</v>
      </c>
      <c r="S140" s="4"/>
      <c r="T140" s="4" t="s">
        <v>1790</v>
      </c>
      <c r="U140" s="4" t="s">
        <v>1562</v>
      </c>
    </row>
    <row r="141" spans="1:21" s="8" customFormat="1" ht="15.75" thickBot="1" x14ac:dyDescent="0.3">
      <c r="A141" s="16">
        <v>131</v>
      </c>
      <c r="B141" s="17" t="s">
        <v>2145</v>
      </c>
      <c r="C141" s="6" t="s">
        <v>27</v>
      </c>
      <c r="D141" s="4">
        <v>2025</v>
      </c>
      <c r="E141" s="4" t="s">
        <v>2163</v>
      </c>
      <c r="F141" s="4" t="s">
        <v>60</v>
      </c>
      <c r="G141" s="4" t="s">
        <v>1828</v>
      </c>
      <c r="H141" s="4" t="s">
        <v>1567</v>
      </c>
      <c r="I141" s="3">
        <v>45994</v>
      </c>
      <c r="J141" s="4"/>
      <c r="K141" s="4"/>
      <c r="L141" s="2" t="s">
        <v>27</v>
      </c>
      <c r="M141" s="2" t="s">
        <v>27</v>
      </c>
      <c r="N141" s="4">
        <v>103368000</v>
      </c>
      <c r="O141" s="10">
        <v>6460500</v>
      </c>
      <c r="P141" s="4">
        <v>122749500</v>
      </c>
      <c r="Q141" s="4">
        <v>15</v>
      </c>
      <c r="R141" s="4">
        <v>297</v>
      </c>
      <c r="S141" s="4"/>
      <c r="T141" s="4" t="s">
        <v>1790</v>
      </c>
      <c r="U141" s="4" t="s">
        <v>1562</v>
      </c>
    </row>
    <row r="142" spans="1:21" s="9" customFormat="1" ht="15.75" thickBot="1" x14ac:dyDescent="0.3">
      <c r="A142" s="16">
        <v>132</v>
      </c>
      <c r="B142" s="17" t="s">
        <v>2146</v>
      </c>
      <c r="C142" s="6" t="s">
        <v>27</v>
      </c>
      <c r="D142" s="4">
        <v>2025</v>
      </c>
      <c r="E142" s="4" t="s">
        <v>2173</v>
      </c>
      <c r="F142" s="4" t="s">
        <v>54</v>
      </c>
      <c r="G142" s="4" t="s">
        <v>1829</v>
      </c>
      <c r="H142" s="4" t="s">
        <v>1563</v>
      </c>
      <c r="I142" s="3">
        <v>46021</v>
      </c>
      <c r="J142" s="4"/>
      <c r="K142" s="4"/>
      <c r="L142" s="2" t="s">
        <v>27</v>
      </c>
      <c r="M142" s="2" t="s">
        <v>27</v>
      </c>
      <c r="N142" s="4">
        <v>0</v>
      </c>
      <c r="O142" s="10">
        <v>20280000</v>
      </c>
      <c r="P142" s="4">
        <v>20280000</v>
      </c>
      <c r="Q142" s="4">
        <v>0</v>
      </c>
      <c r="R142" s="4">
        <v>1</v>
      </c>
      <c r="S142" s="4"/>
      <c r="T142" s="4" t="s">
        <v>2174</v>
      </c>
      <c r="U142" s="4" t="s">
        <v>1562</v>
      </c>
    </row>
    <row r="143" spans="1:21" s="9" customFormat="1" ht="15.75" thickBot="1" x14ac:dyDescent="0.3">
      <c r="A143" s="16">
        <v>133</v>
      </c>
      <c r="B143" s="17" t="s">
        <v>2147</v>
      </c>
      <c r="C143" s="6" t="s">
        <v>27</v>
      </c>
      <c r="D143" s="4">
        <v>2025</v>
      </c>
      <c r="E143" s="4" t="s">
        <v>2177</v>
      </c>
      <c r="F143" s="4" t="s">
        <v>60</v>
      </c>
      <c r="G143" s="4" t="s">
        <v>1828</v>
      </c>
      <c r="H143" s="4" t="s">
        <v>1567</v>
      </c>
      <c r="I143" s="3">
        <v>45989</v>
      </c>
      <c r="J143" s="4"/>
      <c r="K143" s="4"/>
      <c r="L143" s="2" t="s">
        <v>27</v>
      </c>
      <c r="M143" s="2" t="s">
        <v>27</v>
      </c>
      <c r="N143" s="4">
        <v>121200000</v>
      </c>
      <c r="O143" s="10">
        <v>6060000</v>
      </c>
      <c r="P143" s="4">
        <v>132108000</v>
      </c>
      <c r="Q143" s="4">
        <v>15</v>
      </c>
      <c r="R143" s="4">
        <v>340</v>
      </c>
      <c r="S143" s="4"/>
      <c r="T143" s="4" t="s">
        <v>1790</v>
      </c>
      <c r="U143" s="4" t="s">
        <v>1562</v>
      </c>
    </row>
    <row r="144" spans="1:21" s="9" customFormat="1" ht="15.75" thickBot="1" x14ac:dyDescent="0.3">
      <c r="A144" s="16">
        <v>134</v>
      </c>
      <c r="B144" s="17" t="s">
        <v>2148</v>
      </c>
      <c r="C144" s="6" t="s">
        <v>27</v>
      </c>
      <c r="D144" s="4">
        <v>2025</v>
      </c>
      <c r="E144" s="4" t="s">
        <v>2179</v>
      </c>
      <c r="F144" s="4" t="s">
        <v>60</v>
      </c>
      <c r="G144" s="4" t="s">
        <v>1828</v>
      </c>
      <c r="H144" s="4" t="s">
        <v>1567</v>
      </c>
      <c r="I144" s="3">
        <v>45989</v>
      </c>
      <c r="J144" s="4"/>
      <c r="K144" s="4"/>
      <c r="L144" s="2" t="s">
        <v>27</v>
      </c>
      <c r="M144" s="2" t="s">
        <v>27</v>
      </c>
      <c r="N144" s="4">
        <v>77760000</v>
      </c>
      <c r="O144" s="10">
        <v>9720000</v>
      </c>
      <c r="P144" s="4">
        <v>105624000</v>
      </c>
      <c r="Q144" s="4">
        <v>30</v>
      </c>
      <c r="R144" s="4">
        <v>326</v>
      </c>
      <c r="S144" s="4"/>
      <c r="T144" s="4" t="s">
        <v>1790</v>
      </c>
      <c r="U144" s="4" t="s">
        <v>1562</v>
      </c>
    </row>
    <row r="145" spans="1:258" s="9" customFormat="1" ht="15.75" thickBot="1" x14ac:dyDescent="0.3">
      <c r="A145" s="16">
        <v>135</v>
      </c>
      <c r="B145" s="17" t="s">
        <v>2149</v>
      </c>
      <c r="C145" s="6" t="s">
        <v>27</v>
      </c>
      <c r="D145" s="4">
        <v>2025</v>
      </c>
      <c r="E145" s="4" t="s">
        <v>2181</v>
      </c>
      <c r="F145" s="4" t="s">
        <v>60</v>
      </c>
      <c r="G145" s="4" t="s">
        <v>1828</v>
      </c>
      <c r="H145" s="4" t="s">
        <v>1567</v>
      </c>
      <c r="I145" s="3">
        <v>45989</v>
      </c>
      <c r="J145" s="4"/>
      <c r="K145" s="4"/>
      <c r="L145" s="2" t="s">
        <v>27</v>
      </c>
      <c r="M145" s="2" t="s">
        <v>27</v>
      </c>
      <c r="N145" s="4">
        <v>77760000</v>
      </c>
      <c r="O145" s="10">
        <v>9720000</v>
      </c>
      <c r="P145" s="4">
        <v>103680000</v>
      </c>
      <c r="Q145" s="4">
        <v>30</v>
      </c>
      <c r="R145" s="4">
        <v>327</v>
      </c>
      <c r="S145" s="4"/>
      <c r="T145" s="4" t="s">
        <v>1790</v>
      </c>
      <c r="U145" s="4" t="s">
        <v>1562</v>
      </c>
    </row>
    <row r="146" spans="1:258" s="9" customFormat="1" ht="15.75" thickBot="1" x14ac:dyDescent="0.3">
      <c r="A146" s="16">
        <v>136</v>
      </c>
      <c r="B146" s="17" t="s">
        <v>2150</v>
      </c>
      <c r="C146" s="6" t="s">
        <v>27</v>
      </c>
      <c r="D146" s="4">
        <v>2025</v>
      </c>
      <c r="E146" s="4" t="s">
        <v>2187</v>
      </c>
      <c r="F146" s="4" t="s">
        <v>60</v>
      </c>
      <c r="G146" s="4" t="s">
        <v>1828</v>
      </c>
      <c r="H146" s="4" t="s">
        <v>1567</v>
      </c>
      <c r="I146" s="3">
        <v>45989</v>
      </c>
      <c r="J146" s="4"/>
      <c r="K146" s="4"/>
      <c r="L146" s="2" t="s">
        <v>27</v>
      </c>
      <c r="M146" s="2" t="s">
        <v>27</v>
      </c>
      <c r="N146" s="4">
        <v>77760000</v>
      </c>
      <c r="O146" s="10">
        <v>9720000</v>
      </c>
      <c r="P146" s="4">
        <v>105948000</v>
      </c>
      <c r="Q146" s="4">
        <v>30</v>
      </c>
      <c r="R146" s="4">
        <v>327</v>
      </c>
      <c r="S146" s="4"/>
      <c r="T146" s="4" t="s">
        <v>1790</v>
      </c>
      <c r="U146" s="4" t="s">
        <v>1562</v>
      </c>
    </row>
    <row r="147" spans="1:258" s="9" customFormat="1" ht="15.75" thickBot="1" x14ac:dyDescent="0.3">
      <c r="A147" s="16">
        <v>137</v>
      </c>
      <c r="B147" s="17" t="s">
        <v>2156</v>
      </c>
      <c r="C147" s="6" t="s">
        <v>27</v>
      </c>
      <c r="D147" s="4">
        <v>2025</v>
      </c>
      <c r="E147" s="4" t="s">
        <v>2189</v>
      </c>
      <c r="F147" s="4" t="s">
        <v>60</v>
      </c>
      <c r="G147" s="4" t="s">
        <v>1828</v>
      </c>
      <c r="H147" s="4" t="s">
        <v>1567</v>
      </c>
      <c r="I147" s="3">
        <v>45989</v>
      </c>
      <c r="J147" s="4"/>
      <c r="K147" s="4"/>
      <c r="L147" s="2" t="s">
        <v>27</v>
      </c>
      <c r="M147" s="2" t="s">
        <v>27</v>
      </c>
      <c r="N147" s="4">
        <v>77760000</v>
      </c>
      <c r="O147" s="10">
        <v>9720000</v>
      </c>
      <c r="P147" s="4">
        <v>105948000</v>
      </c>
      <c r="Q147" s="4">
        <v>30</v>
      </c>
      <c r="R147" s="4">
        <v>327</v>
      </c>
      <c r="S147" s="4"/>
      <c r="T147" s="4" t="s">
        <v>1790</v>
      </c>
      <c r="U147" s="4" t="s">
        <v>1562</v>
      </c>
    </row>
    <row r="148" spans="1:258" s="9" customFormat="1" ht="15.75" thickBot="1" x14ac:dyDescent="0.3">
      <c r="A148" s="16">
        <v>138</v>
      </c>
      <c r="B148" s="17" t="s">
        <v>2157</v>
      </c>
      <c r="C148" s="6" t="s">
        <v>27</v>
      </c>
      <c r="D148" s="4">
        <v>2025</v>
      </c>
      <c r="E148" s="4" t="s">
        <v>2191</v>
      </c>
      <c r="F148" s="4" t="s">
        <v>60</v>
      </c>
      <c r="G148" s="4" t="s">
        <v>1828</v>
      </c>
      <c r="H148" s="4" t="s">
        <v>1567</v>
      </c>
      <c r="I148" s="3">
        <v>45989</v>
      </c>
      <c r="J148" s="4"/>
      <c r="K148" s="4"/>
      <c r="L148" s="2" t="s">
        <v>27</v>
      </c>
      <c r="M148" s="2" t="s">
        <v>27</v>
      </c>
      <c r="N148" s="4">
        <v>77760000</v>
      </c>
      <c r="O148" s="10">
        <v>9720000</v>
      </c>
      <c r="P148" s="4">
        <v>105948000</v>
      </c>
      <c r="Q148" s="4">
        <v>30</v>
      </c>
      <c r="R148" s="4">
        <v>327</v>
      </c>
      <c r="S148" s="4"/>
      <c r="T148" s="4" t="s">
        <v>1790</v>
      </c>
      <c r="U148" s="4" t="s">
        <v>1562</v>
      </c>
    </row>
    <row r="149" spans="1:258" s="9" customFormat="1" ht="15.75" thickBot="1" x14ac:dyDescent="0.3">
      <c r="A149" s="16">
        <v>139</v>
      </c>
      <c r="B149" s="17" t="s">
        <v>2158</v>
      </c>
      <c r="C149" s="6" t="s">
        <v>27</v>
      </c>
      <c r="D149" s="4">
        <v>2025</v>
      </c>
      <c r="E149" s="4" t="s">
        <v>2371</v>
      </c>
      <c r="F149" s="4" t="s">
        <v>60</v>
      </c>
      <c r="G149" s="4" t="s">
        <v>1828</v>
      </c>
      <c r="H149" s="4" t="s">
        <v>1571</v>
      </c>
      <c r="I149" s="3">
        <v>45870</v>
      </c>
      <c r="J149" s="4"/>
      <c r="K149" s="4"/>
      <c r="L149" s="2" t="s">
        <v>27</v>
      </c>
      <c r="M149" s="2" t="s">
        <v>27</v>
      </c>
      <c r="N149" s="4">
        <v>89331000</v>
      </c>
      <c r="O149" s="10">
        <v>15971300</v>
      </c>
      <c r="P149" s="4">
        <v>92850100</v>
      </c>
      <c r="Q149" s="4">
        <v>0</v>
      </c>
      <c r="R149" s="4">
        <v>344</v>
      </c>
      <c r="S149" s="4"/>
      <c r="T149" s="4" t="s">
        <v>1790</v>
      </c>
      <c r="U149" s="4" t="s">
        <v>1562</v>
      </c>
      <c r="IW149" s="9">
        <f>VLOOKUP(E149,'[1]CONTRATACION 2025'!$A$10:$KQ$873,IX149,FALSE)</f>
        <v>45870</v>
      </c>
      <c r="IX149" s="9">
        <v>99</v>
      </c>
    </row>
    <row r="150" spans="1:258" s="9" customFormat="1" ht="15.75" thickBot="1" x14ac:dyDescent="0.3">
      <c r="A150" s="16">
        <v>140</v>
      </c>
      <c r="B150" s="17" t="s">
        <v>2161</v>
      </c>
      <c r="C150" s="6" t="s">
        <v>27</v>
      </c>
      <c r="D150" s="4">
        <v>2025</v>
      </c>
      <c r="E150" s="4" t="s">
        <v>2372</v>
      </c>
      <c r="F150" s="4" t="s">
        <v>60</v>
      </c>
      <c r="G150" s="4" t="s">
        <v>1828</v>
      </c>
      <c r="H150" s="4" t="s">
        <v>1571</v>
      </c>
      <c r="I150" s="3">
        <v>45890</v>
      </c>
      <c r="J150" s="4"/>
      <c r="K150" s="4"/>
      <c r="L150" s="2" t="s">
        <v>27</v>
      </c>
      <c r="M150" s="2" t="s">
        <v>27</v>
      </c>
      <c r="N150" s="4">
        <v>81210000</v>
      </c>
      <c r="O150" s="10">
        <v>8121000</v>
      </c>
      <c r="P150" s="4">
        <v>92579400</v>
      </c>
      <c r="Q150" s="4">
        <v>0</v>
      </c>
      <c r="R150" s="4">
        <v>341</v>
      </c>
      <c r="S150" s="4"/>
      <c r="T150" s="4" t="s">
        <v>1790</v>
      </c>
      <c r="U150" s="4" t="s">
        <v>1562</v>
      </c>
      <c r="IW150" s="9">
        <f>VLOOKUP(E150,'[1]CONTRATACION 2025'!$A$10:$KQ$873,IX150,FALSE)</f>
        <v>45890</v>
      </c>
      <c r="IX150" s="9">
        <v>99</v>
      </c>
    </row>
    <row r="151" spans="1:258" s="9" customFormat="1" ht="15.75" thickBot="1" x14ac:dyDescent="0.3">
      <c r="A151" s="16">
        <v>141</v>
      </c>
      <c r="B151" s="17" t="s">
        <v>2162</v>
      </c>
      <c r="C151" s="6" t="s">
        <v>27</v>
      </c>
      <c r="D151" s="4">
        <v>2025</v>
      </c>
      <c r="E151" s="4" t="s">
        <v>2177</v>
      </c>
      <c r="F151" s="4" t="s">
        <v>60</v>
      </c>
      <c r="G151" s="4" t="s">
        <v>1828</v>
      </c>
      <c r="H151" s="4" t="s">
        <v>1571</v>
      </c>
      <c r="I151" s="3">
        <v>45891</v>
      </c>
      <c r="J151" s="4"/>
      <c r="K151" s="4"/>
      <c r="L151" s="2" t="s">
        <v>27</v>
      </c>
      <c r="M151" s="2" t="s">
        <v>27</v>
      </c>
      <c r="N151" s="4">
        <v>121200000</v>
      </c>
      <c r="O151" s="10">
        <v>14140000</v>
      </c>
      <c r="P151" s="4">
        <v>132108000</v>
      </c>
      <c r="Q151" s="4">
        <v>0</v>
      </c>
      <c r="R151" s="4">
        <v>340</v>
      </c>
      <c r="S151" s="4"/>
      <c r="T151" s="4" t="s">
        <v>1790</v>
      </c>
      <c r="U151" s="4" t="s">
        <v>1562</v>
      </c>
      <c r="IW151" s="9">
        <f>VLOOKUP(E151,'[1]CONTRATACION 2025'!$A$10:$KQ$873,IX151,FALSE)</f>
        <v>45891</v>
      </c>
      <c r="IX151" s="9">
        <v>115</v>
      </c>
    </row>
    <row r="152" spans="1:258" s="9" customFormat="1" ht="15.75" thickBot="1" x14ac:dyDescent="0.3">
      <c r="A152" s="16">
        <v>142</v>
      </c>
      <c r="B152" s="17" t="s">
        <v>2165</v>
      </c>
      <c r="C152" s="6" t="s">
        <v>27</v>
      </c>
      <c r="D152" s="4">
        <v>2025</v>
      </c>
      <c r="E152" s="4" t="s">
        <v>2193</v>
      </c>
      <c r="F152" s="4" t="s">
        <v>60</v>
      </c>
      <c r="G152" s="4" t="s">
        <v>1828</v>
      </c>
      <c r="H152" s="4" t="s">
        <v>1571</v>
      </c>
      <c r="I152" s="3">
        <v>45869</v>
      </c>
      <c r="J152" s="4"/>
      <c r="K152" s="4"/>
      <c r="L152" s="2" t="s">
        <v>27</v>
      </c>
      <c r="M152" s="2" t="s">
        <v>27</v>
      </c>
      <c r="N152" s="4">
        <v>60039000</v>
      </c>
      <c r="O152" s="10">
        <v>6289800</v>
      </c>
      <c r="P152" s="4">
        <v>62326200</v>
      </c>
      <c r="Q152" s="4">
        <v>0</v>
      </c>
      <c r="R152" s="4">
        <v>360</v>
      </c>
      <c r="S152" s="4"/>
      <c r="T152" s="4" t="s">
        <v>1790</v>
      </c>
      <c r="U152" s="4" t="s">
        <v>1562</v>
      </c>
      <c r="IW152" s="9">
        <f>VLOOKUP(E152,'[1]CONTRATACION 2025'!$A$10:$KQ$873,IX152,FALSE)</f>
        <v>45869</v>
      </c>
      <c r="IX152" s="9">
        <v>99</v>
      </c>
    </row>
    <row r="153" spans="1:258" s="9" customFormat="1" ht="15.75" thickBot="1" x14ac:dyDescent="0.3">
      <c r="A153" s="16">
        <v>143</v>
      </c>
      <c r="B153" s="17" t="s">
        <v>2172</v>
      </c>
      <c r="C153" s="6" t="s">
        <v>27</v>
      </c>
      <c r="D153" s="4">
        <v>2025</v>
      </c>
      <c r="E153" s="4" t="s">
        <v>2194</v>
      </c>
      <c r="F153" s="4" t="s">
        <v>60</v>
      </c>
      <c r="G153" s="4" t="s">
        <v>1828</v>
      </c>
      <c r="H153" s="4" t="s">
        <v>1571</v>
      </c>
      <c r="I153" s="3">
        <v>45877</v>
      </c>
      <c r="J153" s="4"/>
      <c r="K153" s="4"/>
      <c r="L153" s="2" t="s">
        <v>27</v>
      </c>
      <c r="M153" s="2" t="s">
        <v>27</v>
      </c>
      <c r="N153" s="4">
        <v>118912500</v>
      </c>
      <c r="O153" s="10">
        <v>12457500</v>
      </c>
      <c r="P153" s="4">
        <v>123442500</v>
      </c>
      <c r="Q153" s="4">
        <v>0</v>
      </c>
      <c r="R153" s="4">
        <v>326</v>
      </c>
      <c r="S153" s="4"/>
      <c r="T153" s="4" t="s">
        <v>1790</v>
      </c>
      <c r="U153" s="4" t="s">
        <v>1562</v>
      </c>
      <c r="IW153" s="9">
        <f>VLOOKUP(E153,'[1]CONTRATACION 2025'!$A$10:$KQ$873,IX153,FALSE)</f>
        <v>45877</v>
      </c>
      <c r="IX153" s="9">
        <v>99</v>
      </c>
    </row>
    <row r="154" spans="1:258" s="9" customFormat="1" ht="15.75" thickBot="1" x14ac:dyDescent="0.3">
      <c r="A154" s="16">
        <v>144</v>
      </c>
      <c r="B154" s="17" t="s">
        <v>2176</v>
      </c>
      <c r="C154" s="6" t="s">
        <v>27</v>
      </c>
      <c r="D154" s="4">
        <v>2025</v>
      </c>
      <c r="E154" s="4" t="s">
        <v>2195</v>
      </c>
      <c r="F154" s="4" t="s">
        <v>60</v>
      </c>
      <c r="G154" s="4" t="s">
        <v>1828</v>
      </c>
      <c r="H154" s="4" t="s">
        <v>1571</v>
      </c>
      <c r="I154" s="3">
        <v>45881</v>
      </c>
      <c r="J154" s="4"/>
      <c r="K154" s="4"/>
      <c r="L154" s="2" t="s">
        <v>27</v>
      </c>
      <c r="M154" s="2" t="s">
        <v>27</v>
      </c>
      <c r="N154" s="4">
        <v>89298000</v>
      </c>
      <c r="O154" s="10">
        <v>16777200</v>
      </c>
      <c r="P154" s="4">
        <v>92815800</v>
      </c>
      <c r="Q154" s="4">
        <v>0</v>
      </c>
      <c r="R154" s="4">
        <v>343</v>
      </c>
      <c r="S154" s="4"/>
      <c r="T154" s="4" t="s">
        <v>1790</v>
      </c>
      <c r="U154" s="4" t="s">
        <v>1562</v>
      </c>
      <c r="IW154" s="9">
        <f>VLOOKUP(E154,'[1]CONTRATACION 2025'!$A$10:$KQ$873,IX154,FALSE)</f>
        <v>45881</v>
      </c>
      <c r="IX154" s="9">
        <v>99</v>
      </c>
    </row>
    <row r="155" spans="1:258" s="9" customFormat="1" ht="15.75" thickBot="1" x14ac:dyDescent="0.3">
      <c r="A155" s="16">
        <v>145</v>
      </c>
      <c r="B155" s="17" t="s">
        <v>2178</v>
      </c>
      <c r="C155" s="6" t="s">
        <v>27</v>
      </c>
      <c r="D155" s="4">
        <v>2025</v>
      </c>
      <c r="E155" s="4" t="s">
        <v>2196</v>
      </c>
      <c r="F155" s="4" t="s">
        <v>60</v>
      </c>
      <c r="G155" s="4" t="s">
        <v>1828</v>
      </c>
      <c r="H155" s="4" t="s">
        <v>1571</v>
      </c>
      <c r="I155" s="3">
        <v>45895</v>
      </c>
      <c r="J155" s="4"/>
      <c r="K155" s="4"/>
      <c r="L155" s="2" t="s">
        <v>27</v>
      </c>
      <c r="M155" s="2" t="s">
        <v>27</v>
      </c>
      <c r="N155" s="4">
        <v>118881000</v>
      </c>
      <c r="O155" s="10">
        <v>18115200</v>
      </c>
      <c r="P155" s="4">
        <v>123409800</v>
      </c>
      <c r="Q155" s="4">
        <v>0</v>
      </c>
      <c r="R155" s="4">
        <v>326</v>
      </c>
      <c r="S155" s="4"/>
      <c r="T155" s="4" t="s">
        <v>1790</v>
      </c>
      <c r="U155" s="4" t="s">
        <v>1562</v>
      </c>
      <c r="IW155" s="9">
        <f>VLOOKUP(E155,'[1]CONTRATACION 2025'!$A$10:$KQ$873,IX155,FALSE)</f>
        <v>45895</v>
      </c>
      <c r="IX155" s="9">
        <v>115</v>
      </c>
    </row>
    <row r="156" spans="1:258" s="9" customFormat="1" ht="15.75" thickBot="1" x14ac:dyDescent="0.3">
      <c r="A156" s="16">
        <v>146</v>
      </c>
      <c r="B156" s="17" t="s">
        <v>2180</v>
      </c>
      <c r="C156" s="6" t="s">
        <v>27</v>
      </c>
      <c r="D156" s="4">
        <v>2025</v>
      </c>
      <c r="E156" s="4" t="s">
        <v>2183</v>
      </c>
      <c r="F156" s="4" t="s">
        <v>60</v>
      </c>
      <c r="G156" s="4" t="s">
        <v>1828</v>
      </c>
      <c r="H156" s="4" t="s">
        <v>1571</v>
      </c>
      <c r="I156" s="3">
        <v>45820</v>
      </c>
      <c r="J156" s="4"/>
      <c r="K156" s="4"/>
      <c r="L156" s="2" t="s">
        <v>27</v>
      </c>
      <c r="M156" s="2" t="s">
        <v>27</v>
      </c>
      <c r="N156" s="4">
        <v>127291500</v>
      </c>
      <c r="O156" s="10">
        <v>75566700</v>
      </c>
      <c r="P156" s="4">
        <v>51724800</v>
      </c>
      <c r="Q156" s="4">
        <v>0</v>
      </c>
      <c r="R156" s="4">
        <v>314</v>
      </c>
      <c r="S156" s="4"/>
      <c r="T156" s="4" t="s">
        <v>1790</v>
      </c>
      <c r="U156" s="4" t="s">
        <v>1562</v>
      </c>
      <c r="IW156" s="9">
        <f>VLOOKUP(E156,'[1]CONTRATACION 2025'!$A$10:$KQ$873,IX156,FALSE)</f>
        <v>0</v>
      </c>
      <c r="IX156" s="9">
        <v>274</v>
      </c>
    </row>
    <row r="157" spans="1:258" s="9" customFormat="1" ht="15.75" thickBot="1" x14ac:dyDescent="0.3">
      <c r="A157" s="16">
        <v>147</v>
      </c>
      <c r="B157" s="17" t="s">
        <v>2182</v>
      </c>
      <c r="C157" s="6" t="s">
        <v>27</v>
      </c>
      <c r="D157" s="4">
        <v>2025</v>
      </c>
      <c r="E157" s="4" t="s">
        <v>2185</v>
      </c>
      <c r="F157" s="4" t="s">
        <v>60</v>
      </c>
      <c r="G157" s="4" t="s">
        <v>1828</v>
      </c>
      <c r="H157" s="4" t="s">
        <v>1571</v>
      </c>
      <c r="I157" s="3">
        <v>45881</v>
      </c>
      <c r="J157" s="4"/>
      <c r="K157" s="4"/>
      <c r="L157" s="2" t="s">
        <v>27</v>
      </c>
      <c r="M157" s="2" t="s">
        <v>27</v>
      </c>
      <c r="N157" s="4">
        <v>93649500</v>
      </c>
      <c r="O157" s="10">
        <v>14270400</v>
      </c>
      <c r="P157" s="4">
        <v>79379100</v>
      </c>
      <c r="Q157" s="4">
        <v>0</v>
      </c>
      <c r="R157" s="4">
        <v>362</v>
      </c>
      <c r="S157" s="4"/>
      <c r="T157" s="4" t="s">
        <v>1790</v>
      </c>
      <c r="U157" s="4" t="s">
        <v>1562</v>
      </c>
      <c r="IW157" s="9">
        <f>VLOOKUP(E157,'[1]CONTRATACION 2025'!$A$10:$KQ$873,IX157,FALSE)</f>
        <v>45881</v>
      </c>
      <c r="IX157" s="9">
        <v>99</v>
      </c>
    </row>
    <row r="158" spans="1:258" s="9" customFormat="1" ht="15.75" thickBot="1" x14ac:dyDescent="0.3">
      <c r="A158" s="16">
        <v>148</v>
      </c>
      <c r="B158" s="17" t="s">
        <v>2184</v>
      </c>
      <c r="C158" s="6" t="s">
        <v>27</v>
      </c>
      <c r="D158" s="4">
        <v>2025</v>
      </c>
      <c r="E158" s="4" t="s">
        <v>2373</v>
      </c>
      <c r="F158" s="4" t="s">
        <v>60</v>
      </c>
      <c r="G158" s="4" t="s">
        <v>1828</v>
      </c>
      <c r="H158" s="4" t="s">
        <v>1571</v>
      </c>
      <c r="I158" s="3">
        <v>45895</v>
      </c>
      <c r="J158" s="4"/>
      <c r="K158" s="4"/>
      <c r="L158" s="2" t="s">
        <v>27</v>
      </c>
      <c r="M158" s="2" t="s">
        <v>27</v>
      </c>
      <c r="N158" s="4">
        <v>105240000</v>
      </c>
      <c r="O158" s="10">
        <v>7717600</v>
      </c>
      <c r="P158" s="4">
        <v>114711600</v>
      </c>
      <c r="Q158" s="4">
        <v>0</v>
      </c>
      <c r="R158" s="4">
        <v>311</v>
      </c>
      <c r="S158" s="4"/>
      <c r="T158" s="4" t="s">
        <v>1790</v>
      </c>
      <c r="U158" s="4" t="s">
        <v>1562</v>
      </c>
      <c r="IW158" s="9">
        <f>VLOOKUP(E158,'[1]CONTRATACION 2025'!$A$10:$KQ$873,IX158,FALSE)</f>
        <v>45895</v>
      </c>
      <c r="IX158" s="9">
        <v>99</v>
      </c>
    </row>
    <row r="159" spans="1:258" s="9" customFormat="1" ht="15.75" thickBot="1" x14ac:dyDescent="0.3">
      <c r="A159" s="16">
        <v>149</v>
      </c>
      <c r="B159" s="17" t="s">
        <v>2186</v>
      </c>
      <c r="C159" s="6" t="s">
        <v>27</v>
      </c>
      <c r="D159" s="4">
        <v>2025</v>
      </c>
      <c r="E159" s="4" t="s">
        <v>2374</v>
      </c>
      <c r="F159" s="4" t="s">
        <v>60</v>
      </c>
      <c r="G159" s="4" t="s">
        <v>1828</v>
      </c>
      <c r="H159" s="4" t="s">
        <v>1571</v>
      </c>
      <c r="I159" s="3">
        <v>45895</v>
      </c>
      <c r="J159" s="4"/>
      <c r="K159" s="4"/>
      <c r="L159" s="2" t="s">
        <v>27</v>
      </c>
      <c r="M159" s="2" t="s">
        <v>27</v>
      </c>
      <c r="N159" s="4">
        <v>110470500</v>
      </c>
      <c r="O159" s="10">
        <v>11923800</v>
      </c>
      <c r="P159" s="4">
        <v>118887300</v>
      </c>
      <c r="Q159" s="4">
        <v>0</v>
      </c>
      <c r="R159" s="4">
        <v>339</v>
      </c>
      <c r="S159" s="4"/>
      <c r="T159" s="4" t="s">
        <v>1790</v>
      </c>
      <c r="U159" s="4" t="s">
        <v>1562</v>
      </c>
      <c r="IW159" s="9">
        <f>VLOOKUP(E159,'[1]CONTRATACION 2025'!$A$10:$KQ$873,IX159,FALSE)</f>
        <v>45895</v>
      </c>
      <c r="IX159" s="9">
        <v>99</v>
      </c>
    </row>
    <row r="160" spans="1:258" s="9" customFormat="1" ht="15.75" thickBot="1" x14ac:dyDescent="0.3">
      <c r="A160" s="16">
        <v>150</v>
      </c>
      <c r="B160" s="17" t="s">
        <v>2188</v>
      </c>
      <c r="C160" s="6" t="s">
        <v>27</v>
      </c>
      <c r="D160" s="4">
        <v>2025</v>
      </c>
      <c r="E160" s="4" t="s">
        <v>2197</v>
      </c>
      <c r="F160" s="4" t="s">
        <v>60</v>
      </c>
      <c r="G160" s="4" t="s">
        <v>1828</v>
      </c>
      <c r="H160" s="4" t="s">
        <v>1571</v>
      </c>
      <c r="I160" s="3">
        <v>45874</v>
      </c>
      <c r="J160" s="4"/>
      <c r="K160" s="4"/>
      <c r="L160" s="2" t="s">
        <v>27</v>
      </c>
      <c r="M160" s="2" t="s">
        <v>27</v>
      </c>
      <c r="N160" s="4">
        <v>97230000</v>
      </c>
      <c r="O160" s="10">
        <v>9074800</v>
      </c>
      <c r="P160" s="4">
        <v>105980700</v>
      </c>
      <c r="Q160" s="4">
        <v>0</v>
      </c>
      <c r="R160" s="4">
        <v>326</v>
      </c>
      <c r="S160" s="4"/>
      <c r="T160" s="4" t="s">
        <v>1790</v>
      </c>
      <c r="U160" s="4" t="s">
        <v>1562</v>
      </c>
      <c r="IW160" s="9">
        <f>VLOOKUP(E160,'[1]CONTRATACION 2025'!$A$10:$KQ$873,IX160,FALSE)</f>
        <v>45874</v>
      </c>
      <c r="IX160" s="9">
        <v>99</v>
      </c>
    </row>
    <row r="161" spans="1:258" s="9" customFormat="1" ht="15.75" thickBot="1" x14ac:dyDescent="0.3">
      <c r="A161" s="16">
        <v>151</v>
      </c>
      <c r="B161" s="17" t="s">
        <v>2190</v>
      </c>
      <c r="C161" s="6" t="s">
        <v>27</v>
      </c>
      <c r="D161" s="4">
        <v>2025</v>
      </c>
      <c r="E161" s="4" t="s">
        <v>2375</v>
      </c>
      <c r="F161" s="4" t="s">
        <v>60</v>
      </c>
      <c r="G161" s="4" t="s">
        <v>2031</v>
      </c>
      <c r="H161" s="4" t="s">
        <v>1571</v>
      </c>
      <c r="I161" s="3">
        <v>45894</v>
      </c>
      <c r="J161" s="4"/>
      <c r="K161" s="4"/>
      <c r="L161" s="2" t="s">
        <v>27</v>
      </c>
      <c r="M161" s="2" t="s">
        <v>27</v>
      </c>
      <c r="N161" s="4">
        <v>43140000</v>
      </c>
      <c r="O161" s="10">
        <v>4026400</v>
      </c>
      <c r="P161" s="4">
        <v>49179600</v>
      </c>
      <c r="Q161" s="4">
        <v>0</v>
      </c>
      <c r="R161" s="4">
        <v>341</v>
      </c>
      <c r="S161" s="4"/>
      <c r="T161" s="4" t="s">
        <v>1790</v>
      </c>
      <c r="U161" s="4" t="s">
        <v>1562</v>
      </c>
      <c r="IW161" s="9">
        <f>VLOOKUP(E161,'[1]CONTRATACION 2025'!$A$10:$KQ$873,IX161,FALSE)</f>
        <v>45894</v>
      </c>
      <c r="IX161" s="9">
        <v>99</v>
      </c>
    </row>
    <row r="162" spans="1:258" s="9" customFormat="1" ht="15.75" thickBot="1" x14ac:dyDescent="0.3">
      <c r="A162" s="16">
        <v>152</v>
      </c>
      <c r="B162" s="17" t="s">
        <v>2280</v>
      </c>
      <c r="C162" s="6" t="s">
        <v>27</v>
      </c>
      <c r="D162" s="4">
        <v>2025</v>
      </c>
      <c r="E162" s="4" t="s">
        <v>2198</v>
      </c>
      <c r="F162" s="4" t="s">
        <v>60</v>
      </c>
      <c r="G162" s="4" t="s">
        <v>1828</v>
      </c>
      <c r="H162" s="4" t="s">
        <v>1571</v>
      </c>
      <c r="I162" s="3">
        <v>45863</v>
      </c>
      <c r="J162" s="4"/>
      <c r="K162" s="4"/>
      <c r="L162" s="2" t="s">
        <v>27</v>
      </c>
      <c r="M162" s="2" t="s">
        <v>27</v>
      </c>
      <c r="N162" s="4">
        <v>118881000</v>
      </c>
      <c r="O162" s="10">
        <v>18115200</v>
      </c>
      <c r="P162" s="4">
        <v>129070800</v>
      </c>
      <c r="Q162" s="4">
        <v>0</v>
      </c>
      <c r="R162" s="4">
        <v>389</v>
      </c>
      <c r="S162" s="4"/>
      <c r="T162" s="4" t="s">
        <v>1790</v>
      </c>
      <c r="U162" s="4" t="s">
        <v>1562</v>
      </c>
      <c r="IW162" s="9">
        <f>VLOOKUP(E162,'[1]CONTRATACION 2025'!$A$10:$KQ$873,IX162,FALSE)</f>
        <v>0</v>
      </c>
      <c r="IX162" s="9">
        <v>274</v>
      </c>
    </row>
    <row r="163" spans="1:258" s="9" customFormat="1" ht="15.75" thickBot="1" x14ac:dyDescent="0.3">
      <c r="A163" s="16">
        <v>153</v>
      </c>
      <c r="B163" s="17" t="s">
        <v>2281</v>
      </c>
      <c r="C163" s="6" t="s">
        <v>27</v>
      </c>
      <c r="D163" s="4">
        <v>2025</v>
      </c>
      <c r="E163" s="4" t="s">
        <v>2376</v>
      </c>
      <c r="F163" s="4" t="s">
        <v>60</v>
      </c>
      <c r="G163" s="4" t="s">
        <v>1828</v>
      </c>
      <c r="H163" s="4" t="s">
        <v>1571</v>
      </c>
      <c r="I163" s="3">
        <v>45877</v>
      </c>
      <c r="J163" s="4"/>
      <c r="K163" s="4"/>
      <c r="L163" s="2" t="s">
        <v>27</v>
      </c>
      <c r="M163" s="2" t="s">
        <v>27</v>
      </c>
      <c r="N163" s="4">
        <v>106953000</v>
      </c>
      <c r="O163" s="10">
        <v>15232700</v>
      </c>
      <c r="P163" s="4">
        <v>110842200</v>
      </c>
      <c r="Q163" s="4">
        <v>0</v>
      </c>
      <c r="R163" s="4">
        <v>342</v>
      </c>
      <c r="S163" s="4"/>
      <c r="T163" s="4" t="s">
        <v>1790</v>
      </c>
      <c r="U163" s="4" t="s">
        <v>1562</v>
      </c>
      <c r="IW163" s="9">
        <f>VLOOKUP(E163,'[1]CONTRATACION 2025'!$A$10:$KQ$873,IX163,FALSE)</f>
        <v>45877</v>
      </c>
      <c r="IX163" s="9">
        <v>99</v>
      </c>
    </row>
    <row r="164" spans="1:258" s="9" customFormat="1" ht="15.75" thickBot="1" x14ac:dyDescent="0.3">
      <c r="A164" s="16">
        <v>154</v>
      </c>
      <c r="B164" s="17" t="s">
        <v>2282</v>
      </c>
      <c r="C164" s="6" t="s">
        <v>27</v>
      </c>
      <c r="D164" s="4">
        <v>2025</v>
      </c>
      <c r="E164" s="4" t="s">
        <v>2377</v>
      </c>
      <c r="F164" s="4" t="s">
        <v>60</v>
      </c>
      <c r="G164" s="4" t="s">
        <v>1828</v>
      </c>
      <c r="H164" s="4" t="s">
        <v>1571</v>
      </c>
      <c r="I164" s="3">
        <v>45870</v>
      </c>
      <c r="J164" s="4"/>
      <c r="K164" s="4"/>
      <c r="L164" s="2" t="s">
        <v>27</v>
      </c>
      <c r="M164" s="2" t="s">
        <v>27</v>
      </c>
      <c r="N164" s="4">
        <v>89331000</v>
      </c>
      <c r="O164" s="10">
        <v>16783400</v>
      </c>
      <c r="P164" s="4">
        <v>91225900</v>
      </c>
      <c r="Q164" s="4">
        <v>0</v>
      </c>
      <c r="R164" s="4">
        <v>411</v>
      </c>
      <c r="S164" s="4"/>
      <c r="T164" s="4" t="s">
        <v>1790</v>
      </c>
      <c r="U164" s="4" t="s">
        <v>1562</v>
      </c>
      <c r="IW164" s="9">
        <f>VLOOKUP(E164,'[1]CONTRATACION 2025'!$A$10:$KQ$873,IX164,FALSE)</f>
        <v>45870</v>
      </c>
      <c r="IX164" s="9">
        <v>99</v>
      </c>
    </row>
    <row r="165" spans="1:258" s="9" customFormat="1" ht="15.75" thickBot="1" x14ac:dyDescent="0.3">
      <c r="A165" s="16">
        <v>155</v>
      </c>
      <c r="B165" s="17" t="s">
        <v>2283</v>
      </c>
      <c r="C165" s="6" t="s">
        <v>27</v>
      </c>
      <c r="D165" s="4">
        <v>2025</v>
      </c>
      <c r="E165" s="4" t="s">
        <v>2199</v>
      </c>
      <c r="F165" s="4" t="s">
        <v>60</v>
      </c>
      <c r="G165" s="4" t="s">
        <v>1828</v>
      </c>
      <c r="H165" s="4" t="s">
        <v>1571</v>
      </c>
      <c r="I165" s="3">
        <v>45863</v>
      </c>
      <c r="J165" s="4"/>
      <c r="K165" s="4"/>
      <c r="L165" s="2" t="s">
        <v>27</v>
      </c>
      <c r="M165" s="2" t="s">
        <v>27</v>
      </c>
      <c r="N165" s="4">
        <v>102060000</v>
      </c>
      <c r="O165" s="10">
        <v>20736000</v>
      </c>
      <c r="P165" s="4">
        <v>104004000</v>
      </c>
      <c r="Q165" s="4">
        <v>0</v>
      </c>
      <c r="R165" s="4">
        <v>320</v>
      </c>
      <c r="S165" s="4"/>
      <c r="T165" s="4" t="s">
        <v>1790</v>
      </c>
      <c r="U165" s="4" t="s">
        <v>1562</v>
      </c>
      <c r="IW165" s="9">
        <f>VLOOKUP(E165,'[1]CONTRATACION 2025'!$A$10:$KQ$873,IX165,FALSE)</f>
        <v>45863</v>
      </c>
      <c r="IX165" s="9">
        <v>99</v>
      </c>
    </row>
    <row r="166" spans="1:258" s="9" customFormat="1" ht="15.75" thickBot="1" x14ac:dyDescent="0.3">
      <c r="A166" s="16">
        <v>156</v>
      </c>
      <c r="B166" s="17" t="s">
        <v>2284</v>
      </c>
      <c r="C166" s="6" t="s">
        <v>27</v>
      </c>
      <c r="D166" s="4">
        <v>2025</v>
      </c>
      <c r="E166" s="4" t="s">
        <v>2192</v>
      </c>
      <c r="F166" s="4" t="s">
        <v>60</v>
      </c>
      <c r="G166" s="4" t="s">
        <v>1828</v>
      </c>
      <c r="H166" s="4" t="s">
        <v>1571</v>
      </c>
      <c r="I166" s="3">
        <v>45888</v>
      </c>
      <c r="J166" s="4"/>
      <c r="K166" s="4"/>
      <c r="L166" s="2" t="s">
        <v>27</v>
      </c>
      <c r="M166" s="2" t="s">
        <v>27</v>
      </c>
      <c r="N166" s="4">
        <v>105180000</v>
      </c>
      <c r="O166" s="10">
        <v>10518000</v>
      </c>
      <c r="P166" s="4">
        <v>94662000</v>
      </c>
      <c r="Q166" s="4">
        <v>0</v>
      </c>
      <c r="R166" s="4">
        <v>269</v>
      </c>
      <c r="S166" s="4"/>
      <c r="T166" s="4" t="s">
        <v>1790</v>
      </c>
      <c r="U166" s="4" t="s">
        <v>1562</v>
      </c>
      <c r="IW166" s="9">
        <f>VLOOKUP(E166,'[1]CONTRATACION 2025'!$A$10:$KQ$873,IX166,FALSE)</f>
        <v>45888</v>
      </c>
      <c r="IX166" s="9">
        <v>99</v>
      </c>
    </row>
    <row r="167" spans="1:258" s="9" customFormat="1" ht="15.75" thickBot="1" x14ac:dyDescent="0.3">
      <c r="A167" s="16">
        <v>157</v>
      </c>
      <c r="B167" s="17" t="s">
        <v>2285</v>
      </c>
      <c r="C167" s="6" t="s">
        <v>27</v>
      </c>
      <c r="D167" s="4">
        <v>2025</v>
      </c>
      <c r="E167" s="4" t="s">
        <v>2118</v>
      </c>
      <c r="F167" s="4" t="s">
        <v>60</v>
      </c>
      <c r="G167" s="4" t="s">
        <v>1828</v>
      </c>
      <c r="H167" s="4" t="s">
        <v>1571</v>
      </c>
      <c r="I167" s="3">
        <v>45896</v>
      </c>
      <c r="J167" s="4"/>
      <c r="K167" s="4"/>
      <c r="L167" s="2" t="s">
        <v>27</v>
      </c>
      <c r="M167" s="2" t="s">
        <v>27</v>
      </c>
      <c r="N167" s="4">
        <v>105210000</v>
      </c>
      <c r="O167" s="10">
        <v>10521000</v>
      </c>
      <c r="P167" s="4">
        <v>113977500</v>
      </c>
      <c r="Q167" s="4">
        <v>0</v>
      </c>
      <c r="R167" s="4">
        <v>324</v>
      </c>
      <c r="S167" s="4"/>
      <c r="T167" s="4" t="s">
        <v>1790</v>
      </c>
      <c r="U167" s="4" t="s">
        <v>1562</v>
      </c>
      <c r="IW167" s="9">
        <f>VLOOKUP(E167,'[1]CONTRATACION 2025'!$A$10:$KQ$873,IX167,FALSE)</f>
        <v>45896</v>
      </c>
      <c r="IX167" s="9">
        <v>99</v>
      </c>
    </row>
    <row r="168" spans="1:258" s="9" customFormat="1" ht="15.75" thickBot="1" x14ac:dyDescent="0.3">
      <c r="A168" s="16">
        <v>158</v>
      </c>
      <c r="B168" s="17" t="s">
        <v>2286</v>
      </c>
      <c r="C168" s="6" t="s">
        <v>27</v>
      </c>
      <c r="D168" s="4">
        <v>2025</v>
      </c>
      <c r="E168" s="4" t="s">
        <v>2378</v>
      </c>
      <c r="F168" s="4" t="s">
        <v>60</v>
      </c>
      <c r="G168" s="4" t="s">
        <v>1828</v>
      </c>
      <c r="H168" s="4" t="s">
        <v>1571</v>
      </c>
      <c r="I168" s="3">
        <v>45882</v>
      </c>
      <c r="J168" s="4"/>
      <c r="K168" s="4"/>
      <c r="L168" s="2" t="s">
        <v>27</v>
      </c>
      <c r="M168" s="2" t="s">
        <v>27</v>
      </c>
      <c r="N168" s="4">
        <v>65190000</v>
      </c>
      <c r="O168" s="10">
        <v>6084400</v>
      </c>
      <c r="P168" s="4">
        <v>74316600</v>
      </c>
      <c r="Q168" s="4">
        <v>0</v>
      </c>
      <c r="R168" s="4">
        <v>201</v>
      </c>
      <c r="S168" s="4"/>
      <c r="T168" s="4" t="s">
        <v>1790</v>
      </c>
      <c r="U168" s="4" t="s">
        <v>1562</v>
      </c>
      <c r="IW168" s="9">
        <f>VLOOKUP(E168,'[1]CONTRATACION 2025'!$A$10:$KQ$873,IX168,FALSE)</f>
        <v>45882</v>
      </c>
      <c r="IX168" s="9">
        <v>99</v>
      </c>
    </row>
    <row r="169" spans="1:258" s="9" customFormat="1" ht="15.75" thickBot="1" x14ac:dyDescent="0.3">
      <c r="A169" s="16">
        <v>159</v>
      </c>
      <c r="B169" s="17" t="s">
        <v>2287</v>
      </c>
      <c r="C169" s="6" t="s">
        <v>27</v>
      </c>
      <c r="D169" s="4">
        <v>2025</v>
      </c>
      <c r="E169" s="4" t="s">
        <v>2379</v>
      </c>
      <c r="F169" s="4" t="s">
        <v>60</v>
      </c>
      <c r="G169" s="4" t="s">
        <v>1828</v>
      </c>
      <c r="H169" s="4" t="s">
        <v>1571</v>
      </c>
      <c r="I169" s="3">
        <v>45890</v>
      </c>
      <c r="J169" s="4"/>
      <c r="K169" s="4"/>
      <c r="L169" s="2" t="s">
        <v>27</v>
      </c>
      <c r="M169" s="2" t="s">
        <v>27</v>
      </c>
      <c r="N169" s="4">
        <v>65190000</v>
      </c>
      <c r="O169" s="10">
        <v>7605500</v>
      </c>
      <c r="P169" s="4">
        <v>74099300</v>
      </c>
      <c r="Q169" s="4">
        <v>0</v>
      </c>
      <c r="R169" s="4">
        <v>341</v>
      </c>
      <c r="S169" s="4"/>
      <c r="T169" s="4" t="s">
        <v>1790</v>
      </c>
      <c r="U169" s="4" t="s">
        <v>1562</v>
      </c>
      <c r="IW169" s="9">
        <f>VLOOKUP(E169,'[1]CONTRATACION 2025'!$A$10:$KQ$873,IX169,FALSE)</f>
        <v>45890</v>
      </c>
      <c r="IX169" s="9">
        <v>99</v>
      </c>
    </row>
    <row r="170" spans="1:258" s="9" customFormat="1" ht="15.75" thickBot="1" x14ac:dyDescent="0.3">
      <c r="A170" s="16">
        <v>160</v>
      </c>
      <c r="B170" s="17" t="s">
        <v>2288</v>
      </c>
      <c r="C170" s="6" t="s">
        <v>27</v>
      </c>
      <c r="D170" s="4">
        <v>2025</v>
      </c>
      <c r="E170" s="4" t="s">
        <v>2200</v>
      </c>
      <c r="F170" s="4" t="s">
        <v>60</v>
      </c>
      <c r="G170" s="4" t="s">
        <v>1828</v>
      </c>
      <c r="H170" s="4" t="s">
        <v>1571</v>
      </c>
      <c r="I170" s="3">
        <v>45854</v>
      </c>
      <c r="J170" s="4"/>
      <c r="K170" s="4"/>
      <c r="L170" s="2" t="s">
        <v>27</v>
      </c>
      <c r="M170" s="2" t="s">
        <v>27</v>
      </c>
      <c r="N170" s="4">
        <v>113220000</v>
      </c>
      <c r="O170" s="10">
        <v>52836000</v>
      </c>
      <c r="P170" s="4">
        <v>60384000</v>
      </c>
      <c r="Q170" s="4">
        <v>0</v>
      </c>
      <c r="R170" s="4">
        <v>299</v>
      </c>
      <c r="S170" s="4"/>
      <c r="T170" s="4" t="s">
        <v>1790</v>
      </c>
      <c r="U170" s="4" t="s">
        <v>1562</v>
      </c>
      <c r="IW170" s="9">
        <f>VLOOKUP(E170,'[1]CONTRATACION 2025'!$A$10:$KQ$873,IX170,FALSE)</f>
        <v>0</v>
      </c>
      <c r="IX170" s="9">
        <v>274</v>
      </c>
    </row>
    <row r="171" spans="1:258" s="9" customFormat="1" ht="15.75" thickBot="1" x14ac:dyDescent="0.3">
      <c r="A171" s="16">
        <v>161</v>
      </c>
      <c r="B171" s="17" t="s">
        <v>2289</v>
      </c>
      <c r="C171" s="6" t="s">
        <v>27</v>
      </c>
      <c r="D171" s="4">
        <v>2025</v>
      </c>
      <c r="E171" s="4" t="s">
        <v>2380</v>
      </c>
      <c r="F171" s="4" t="s">
        <v>60</v>
      </c>
      <c r="G171" s="4" t="s">
        <v>1828</v>
      </c>
      <c r="H171" s="4" t="s">
        <v>1571</v>
      </c>
      <c r="I171" s="3">
        <v>45888</v>
      </c>
      <c r="J171" s="4"/>
      <c r="K171" s="4"/>
      <c r="L171" s="2" t="s">
        <v>27</v>
      </c>
      <c r="M171" s="2" t="s">
        <v>27</v>
      </c>
      <c r="N171" s="4">
        <v>81210000</v>
      </c>
      <c r="O171" s="10">
        <v>8121000</v>
      </c>
      <c r="P171" s="4">
        <v>92038000</v>
      </c>
      <c r="Q171" s="4">
        <v>0</v>
      </c>
      <c r="R171" s="4">
        <v>339</v>
      </c>
      <c r="S171" s="4"/>
      <c r="T171" s="4" t="s">
        <v>1790</v>
      </c>
      <c r="U171" s="4" t="s">
        <v>1562</v>
      </c>
      <c r="IW171" s="9">
        <f>VLOOKUP(E171,'[1]CONTRATACION 2025'!$A$10:$KQ$873,IX171,FALSE)</f>
        <v>45888</v>
      </c>
      <c r="IX171" s="9">
        <v>99</v>
      </c>
    </row>
    <row r="172" spans="1:258" s="9" customFormat="1" ht="15.75" thickBot="1" x14ac:dyDescent="0.3">
      <c r="A172" s="16">
        <v>162</v>
      </c>
      <c r="B172" s="17" t="s">
        <v>2290</v>
      </c>
      <c r="C172" s="6" t="s">
        <v>27</v>
      </c>
      <c r="D172" s="4">
        <v>2025</v>
      </c>
      <c r="E172" s="4" t="s">
        <v>2381</v>
      </c>
      <c r="F172" s="4" t="s">
        <v>60</v>
      </c>
      <c r="G172" s="4" t="s">
        <v>1828</v>
      </c>
      <c r="H172" s="4" t="s">
        <v>1571</v>
      </c>
      <c r="I172" s="3">
        <v>45891</v>
      </c>
      <c r="J172" s="4"/>
      <c r="K172" s="4"/>
      <c r="L172" s="2" t="s">
        <v>27</v>
      </c>
      <c r="M172" s="2" t="s">
        <v>27</v>
      </c>
      <c r="N172" s="4">
        <v>89220000</v>
      </c>
      <c r="O172" s="10">
        <v>10409000</v>
      </c>
      <c r="P172" s="4">
        <v>101413400</v>
      </c>
      <c r="Q172" s="4">
        <v>0</v>
      </c>
      <c r="R172" s="4">
        <v>340</v>
      </c>
      <c r="S172" s="4"/>
      <c r="T172" s="4" t="s">
        <v>1790</v>
      </c>
      <c r="U172" s="4" t="s">
        <v>1562</v>
      </c>
      <c r="IW172" s="9">
        <f>VLOOKUP(E172,'[1]CONTRATACION 2025'!$A$10:$KQ$873,IX172,FALSE)</f>
        <v>45891</v>
      </c>
      <c r="IX172" s="9">
        <v>99</v>
      </c>
    </row>
    <row r="173" spans="1:258" s="9" customFormat="1" ht="15.75" thickBot="1" x14ac:dyDescent="0.3">
      <c r="A173" s="16">
        <v>163</v>
      </c>
      <c r="B173" s="17" t="s">
        <v>2291</v>
      </c>
      <c r="C173" s="6" t="s">
        <v>27</v>
      </c>
      <c r="D173" s="4">
        <v>2025</v>
      </c>
      <c r="E173" s="4" t="s">
        <v>2382</v>
      </c>
      <c r="F173" s="4" t="s">
        <v>60</v>
      </c>
      <c r="G173" s="4" t="s">
        <v>1828</v>
      </c>
      <c r="H173" s="4" t="s">
        <v>1571</v>
      </c>
      <c r="I173" s="3">
        <v>45883</v>
      </c>
      <c r="J173" s="4"/>
      <c r="K173" s="4"/>
      <c r="L173" s="2" t="s">
        <v>27</v>
      </c>
      <c r="M173" s="2" t="s">
        <v>27</v>
      </c>
      <c r="N173" s="4">
        <v>68449500</v>
      </c>
      <c r="O173" s="10">
        <v>7822800</v>
      </c>
      <c r="P173" s="4">
        <v>70405200</v>
      </c>
      <c r="Q173" s="4">
        <v>0</v>
      </c>
      <c r="R173" s="4">
        <v>324</v>
      </c>
      <c r="S173" s="4"/>
      <c r="T173" s="4" t="s">
        <v>1790</v>
      </c>
      <c r="U173" s="4" t="s">
        <v>1562</v>
      </c>
      <c r="IW173" s="9">
        <f>VLOOKUP(E173,'[1]CONTRATACION 2025'!$A$10:$KQ$873,IX173,FALSE)</f>
        <v>45883</v>
      </c>
      <c r="IX173" s="9">
        <v>99</v>
      </c>
    </row>
    <row r="174" spans="1:258" s="9" customFormat="1" ht="15.75" thickBot="1" x14ac:dyDescent="0.3">
      <c r="A174" s="16">
        <v>164</v>
      </c>
      <c r="B174" s="17" t="s">
        <v>2292</v>
      </c>
      <c r="C174" s="6" t="s">
        <v>27</v>
      </c>
      <c r="D174" s="4">
        <v>2025</v>
      </c>
      <c r="E174" s="4" t="s">
        <v>2201</v>
      </c>
      <c r="F174" s="4" t="s">
        <v>60</v>
      </c>
      <c r="G174" s="4" t="s">
        <v>1828</v>
      </c>
      <c r="H174" s="4" t="s">
        <v>1571</v>
      </c>
      <c r="I174" s="3">
        <v>45877</v>
      </c>
      <c r="J174" s="4"/>
      <c r="K174" s="4"/>
      <c r="L174" s="2" t="s">
        <v>27</v>
      </c>
      <c r="M174" s="2" t="s">
        <v>27</v>
      </c>
      <c r="N174" s="4">
        <v>142131000</v>
      </c>
      <c r="O174" s="10">
        <v>26703400</v>
      </c>
      <c r="P174" s="4">
        <v>146007300</v>
      </c>
      <c r="Q174" s="4">
        <v>0</v>
      </c>
      <c r="R174" s="4">
        <v>338</v>
      </c>
      <c r="S174" s="4"/>
      <c r="T174" s="4" t="s">
        <v>1790</v>
      </c>
      <c r="U174" s="4" t="s">
        <v>1562</v>
      </c>
      <c r="IW174" s="9">
        <f>VLOOKUP(E174,'[1]CONTRATACION 2025'!$A$10:$KQ$873,IX174,FALSE)</f>
        <v>45877</v>
      </c>
      <c r="IX174" s="9">
        <v>99</v>
      </c>
    </row>
    <row r="175" spans="1:258" s="9" customFormat="1" ht="15.75" thickBot="1" x14ac:dyDescent="0.3">
      <c r="A175" s="16">
        <v>165</v>
      </c>
      <c r="B175" s="17" t="s">
        <v>2293</v>
      </c>
      <c r="C175" s="6" t="s">
        <v>27</v>
      </c>
      <c r="D175" s="4">
        <v>2025</v>
      </c>
      <c r="E175" s="4" t="s">
        <v>2202</v>
      </c>
      <c r="F175" s="4" t="s">
        <v>60</v>
      </c>
      <c r="G175" s="4" t="s">
        <v>1828</v>
      </c>
      <c r="H175" s="4" t="s">
        <v>1571</v>
      </c>
      <c r="I175" s="3">
        <v>45888</v>
      </c>
      <c r="J175" s="4"/>
      <c r="K175" s="4"/>
      <c r="L175" s="2" t="s">
        <v>27</v>
      </c>
      <c r="M175" s="2" t="s">
        <v>27</v>
      </c>
      <c r="N175" s="4">
        <v>89220000</v>
      </c>
      <c r="O175" s="10">
        <v>8922000</v>
      </c>
      <c r="P175" s="4">
        <v>101413400</v>
      </c>
      <c r="Q175" s="4">
        <v>0</v>
      </c>
      <c r="R175" s="4">
        <v>340</v>
      </c>
      <c r="S175" s="4"/>
      <c r="T175" s="4" t="s">
        <v>1790</v>
      </c>
      <c r="U175" s="4" t="s">
        <v>1562</v>
      </c>
      <c r="IW175" s="9">
        <f>VLOOKUP(E175,'[1]CONTRATACION 2025'!$A$10:$KQ$873,IX175,FALSE)</f>
        <v>45888</v>
      </c>
      <c r="IX175" s="9">
        <v>99</v>
      </c>
    </row>
    <row r="176" spans="1:258" s="9" customFormat="1" ht="15.75" thickBot="1" x14ac:dyDescent="0.3">
      <c r="A176" s="16">
        <v>166</v>
      </c>
      <c r="B176" s="17" t="s">
        <v>2294</v>
      </c>
      <c r="C176" s="6" t="s">
        <v>27</v>
      </c>
      <c r="D176" s="4">
        <v>2025</v>
      </c>
      <c r="E176" s="4" t="s">
        <v>2203</v>
      </c>
      <c r="F176" s="4" t="s">
        <v>60</v>
      </c>
      <c r="G176" s="4" t="s">
        <v>1828</v>
      </c>
      <c r="H176" s="4" t="s">
        <v>1571</v>
      </c>
      <c r="I176" s="3">
        <v>45881</v>
      </c>
      <c r="J176" s="4"/>
      <c r="K176" s="4"/>
      <c r="L176" s="2" t="s">
        <v>27</v>
      </c>
      <c r="M176" s="2" t="s">
        <v>27</v>
      </c>
      <c r="N176" s="4">
        <v>118912500</v>
      </c>
      <c r="O176" s="10">
        <v>18497500</v>
      </c>
      <c r="P176" s="4">
        <v>128727500</v>
      </c>
      <c r="Q176" s="4">
        <v>0</v>
      </c>
      <c r="R176" s="4">
        <v>340</v>
      </c>
      <c r="S176" s="4"/>
      <c r="T176" s="4" t="s">
        <v>1790</v>
      </c>
      <c r="U176" s="4" t="s">
        <v>1562</v>
      </c>
      <c r="IW176" s="9">
        <f>VLOOKUP(E176,'[1]CONTRATACION 2025'!$A$10:$KQ$873,IX176,FALSE)</f>
        <v>45881</v>
      </c>
      <c r="IX176" s="9">
        <v>99</v>
      </c>
    </row>
    <row r="177" spans="1:258" s="9" customFormat="1" ht="15.75" thickBot="1" x14ac:dyDescent="0.3">
      <c r="A177" s="16">
        <v>167</v>
      </c>
      <c r="B177" s="17" t="s">
        <v>2295</v>
      </c>
      <c r="C177" s="6" t="s">
        <v>27</v>
      </c>
      <c r="D177" s="4">
        <v>2025</v>
      </c>
      <c r="E177" s="4" t="s">
        <v>2383</v>
      </c>
      <c r="F177" s="4" t="s">
        <v>60</v>
      </c>
      <c r="G177" s="4" t="s">
        <v>1828</v>
      </c>
      <c r="H177" s="4" t="s">
        <v>1571</v>
      </c>
      <c r="I177" s="3">
        <v>45870</v>
      </c>
      <c r="J177" s="4"/>
      <c r="K177" s="4"/>
      <c r="L177" s="2" t="s">
        <v>27</v>
      </c>
      <c r="M177" s="2" t="s">
        <v>27</v>
      </c>
      <c r="N177" s="4">
        <v>144081000</v>
      </c>
      <c r="O177" s="10">
        <v>22870000</v>
      </c>
      <c r="P177" s="4">
        <v>155516000</v>
      </c>
      <c r="Q177" s="4">
        <v>0</v>
      </c>
      <c r="R177" s="4">
        <v>339</v>
      </c>
      <c r="S177" s="4"/>
      <c r="T177" s="4" t="s">
        <v>1790</v>
      </c>
      <c r="U177" s="4" t="s">
        <v>1562</v>
      </c>
      <c r="IW177" s="9">
        <f>VLOOKUP(E177,'[1]CONTRATACION 2025'!$A$10:$KQ$873,IX177,FALSE)</f>
        <v>45870</v>
      </c>
      <c r="IX177" s="9">
        <v>99</v>
      </c>
    </row>
    <row r="178" spans="1:258" s="9" customFormat="1" ht="15.75" thickBot="1" x14ac:dyDescent="0.3">
      <c r="A178" s="16">
        <v>168</v>
      </c>
      <c r="B178" s="17" t="s">
        <v>2296</v>
      </c>
      <c r="C178" s="6" t="s">
        <v>27</v>
      </c>
      <c r="D178" s="4">
        <v>2025</v>
      </c>
      <c r="E178" s="4" t="s">
        <v>2384</v>
      </c>
      <c r="F178" s="4" t="s">
        <v>60</v>
      </c>
      <c r="G178" s="4" t="s">
        <v>1828</v>
      </c>
      <c r="H178" s="4" t="s">
        <v>1571</v>
      </c>
      <c r="I178" s="3">
        <v>45895</v>
      </c>
      <c r="J178" s="4"/>
      <c r="K178" s="4"/>
      <c r="L178" s="2" t="s">
        <v>27</v>
      </c>
      <c r="M178" s="2" t="s">
        <v>27</v>
      </c>
      <c r="N178" s="4">
        <v>102028500</v>
      </c>
      <c r="O178" s="10">
        <v>12308200</v>
      </c>
      <c r="P178" s="4">
        <v>105591400</v>
      </c>
      <c r="Q178" s="4">
        <v>0</v>
      </c>
      <c r="R178" s="4">
        <v>326</v>
      </c>
      <c r="S178" s="4"/>
      <c r="T178" s="4" t="s">
        <v>1790</v>
      </c>
      <c r="U178" s="4" t="s">
        <v>1562</v>
      </c>
      <c r="IW178" s="9">
        <f>VLOOKUP(E178,'[1]CONTRATACION 2025'!$A$10:$KQ$873,IX178,FALSE)</f>
        <v>45895</v>
      </c>
      <c r="IX178" s="9">
        <v>99</v>
      </c>
    </row>
    <row r="179" spans="1:258" s="9" customFormat="1" ht="15.75" thickBot="1" x14ac:dyDescent="0.3">
      <c r="A179" s="16">
        <v>169</v>
      </c>
      <c r="B179" s="17" t="s">
        <v>2297</v>
      </c>
      <c r="C179" s="6" t="s">
        <v>27</v>
      </c>
      <c r="D179" s="4">
        <v>2025</v>
      </c>
      <c r="E179" s="4" t="s">
        <v>2204</v>
      </c>
      <c r="F179" s="4" t="s">
        <v>60</v>
      </c>
      <c r="G179" s="4" t="s">
        <v>1828</v>
      </c>
      <c r="H179" s="4" t="s">
        <v>1571</v>
      </c>
      <c r="I179" s="3">
        <v>45874</v>
      </c>
      <c r="J179" s="4"/>
      <c r="K179" s="4"/>
      <c r="L179" s="2" t="s">
        <v>27</v>
      </c>
      <c r="M179" s="2" t="s">
        <v>27</v>
      </c>
      <c r="N179" s="4">
        <v>93649500</v>
      </c>
      <c r="O179" s="10">
        <v>15162300</v>
      </c>
      <c r="P179" s="4">
        <v>100784700</v>
      </c>
      <c r="Q179" s="4">
        <v>0</v>
      </c>
      <c r="R179" s="4">
        <v>339</v>
      </c>
      <c r="S179" s="4"/>
      <c r="T179" s="4" t="s">
        <v>1790</v>
      </c>
      <c r="U179" s="4" t="s">
        <v>1562</v>
      </c>
      <c r="IW179" s="9">
        <f>VLOOKUP(E179,'[1]CONTRATACION 2025'!$A$10:$KQ$873,IX179,FALSE)</f>
        <v>45874</v>
      </c>
      <c r="IX179" s="9">
        <v>99</v>
      </c>
    </row>
    <row r="180" spans="1:258" s="9" customFormat="1" ht="15.75" thickBot="1" x14ac:dyDescent="0.3">
      <c r="A180" s="16">
        <v>170</v>
      </c>
      <c r="B180" s="17" t="s">
        <v>2298</v>
      </c>
      <c r="C180" s="6" t="s">
        <v>27</v>
      </c>
      <c r="D180" s="4">
        <v>2025</v>
      </c>
      <c r="E180" s="4" t="s">
        <v>2385</v>
      </c>
      <c r="F180" s="4" t="s">
        <v>60</v>
      </c>
      <c r="G180" s="4" t="s">
        <v>1828</v>
      </c>
      <c r="H180" s="4" t="s">
        <v>1571</v>
      </c>
      <c r="I180" s="3">
        <v>45895</v>
      </c>
      <c r="J180" s="4"/>
      <c r="K180" s="4"/>
      <c r="L180" s="2" t="s">
        <v>27</v>
      </c>
      <c r="M180" s="2" t="s">
        <v>27</v>
      </c>
      <c r="N180" s="4">
        <v>93618000</v>
      </c>
      <c r="O180" s="10">
        <v>11590800</v>
      </c>
      <c r="P180" s="4">
        <v>99264800</v>
      </c>
      <c r="Q180" s="4">
        <v>0</v>
      </c>
      <c r="R180" s="4">
        <v>334</v>
      </c>
      <c r="S180" s="4"/>
      <c r="T180" s="4" t="s">
        <v>1790</v>
      </c>
      <c r="U180" s="4" t="s">
        <v>1562</v>
      </c>
      <c r="IW180" s="9">
        <f>VLOOKUP(E180,'[1]CONTRATACION 2025'!$A$10:$KQ$873,IX180,FALSE)</f>
        <v>45895</v>
      </c>
      <c r="IX180" s="9">
        <v>99</v>
      </c>
    </row>
    <row r="181" spans="1:258" s="9" customFormat="1" ht="15.75" thickBot="1" x14ac:dyDescent="0.3">
      <c r="A181" s="16">
        <v>171</v>
      </c>
      <c r="B181" s="17" t="s">
        <v>2299</v>
      </c>
      <c r="C181" s="6" t="s">
        <v>27</v>
      </c>
      <c r="D181" s="4">
        <v>2025</v>
      </c>
      <c r="E181" s="4" t="s">
        <v>2386</v>
      </c>
      <c r="F181" s="4" t="s">
        <v>60</v>
      </c>
      <c r="G181" s="4" t="s">
        <v>1828</v>
      </c>
      <c r="H181" s="4" t="s">
        <v>1571</v>
      </c>
      <c r="I181" s="3">
        <v>45895</v>
      </c>
      <c r="J181" s="4"/>
      <c r="K181" s="4"/>
      <c r="L181" s="2" t="s">
        <v>27</v>
      </c>
      <c r="M181" s="2" t="s">
        <v>27</v>
      </c>
      <c r="N181" s="4">
        <v>102060000</v>
      </c>
      <c r="O181" s="10">
        <v>12960000</v>
      </c>
      <c r="P181" s="4">
        <v>104976000</v>
      </c>
      <c r="Q181" s="4">
        <v>0</v>
      </c>
      <c r="R181" s="4">
        <v>326</v>
      </c>
      <c r="S181" s="4"/>
      <c r="T181" s="4" t="s">
        <v>1790</v>
      </c>
      <c r="U181" s="4" t="s">
        <v>1562</v>
      </c>
      <c r="IW181" s="9">
        <f>VLOOKUP(E181,'[1]CONTRATACION 2025'!$A$10:$KQ$873,IX181,FALSE)</f>
        <v>45895</v>
      </c>
      <c r="IX181" s="9">
        <v>99</v>
      </c>
    </row>
    <row r="182" spans="1:258" s="9" customFormat="1" ht="15.75" thickBot="1" x14ac:dyDescent="0.3">
      <c r="A182" s="16">
        <v>172</v>
      </c>
      <c r="B182" s="17" t="s">
        <v>2300</v>
      </c>
      <c r="C182" s="6" t="s">
        <v>27</v>
      </c>
      <c r="D182" s="4">
        <v>2025</v>
      </c>
      <c r="E182" s="4" t="s">
        <v>2387</v>
      </c>
      <c r="F182" s="4" t="s">
        <v>60</v>
      </c>
      <c r="G182" s="4" t="s">
        <v>1828</v>
      </c>
      <c r="H182" s="4" t="s">
        <v>1571</v>
      </c>
      <c r="I182" s="3">
        <v>45890</v>
      </c>
      <c r="J182" s="4"/>
      <c r="K182" s="4"/>
      <c r="L182" s="2" t="s">
        <v>27</v>
      </c>
      <c r="M182" s="2" t="s">
        <v>27</v>
      </c>
      <c r="N182" s="4">
        <v>105180000</v>
      </c>
      <c r="O182" s="10">
        <v>12271000</v>
      </c>
      <c r="P182" s="4">
        <v>119204000</v>
      </c>
      <c r="Q182" s="4">
        <v>0</v>
      </c>
      <c r="R182" s="4">
        <v>289</v>
      </c>
      <c r="S182" s="4"/>
      <c r="T182" s="4" t="s">
        <v>1790</v>
      </c>
      <c r="U182" s="4" t="s">
        <v>1562</v>
      </c>
      <c r="IW182" s="9">
        <f>VLOOKUP(E182,'[1]CONTRATACION 2025'!$A$10:$KQ$873,IX182,FALSE)</f>
        <v>45890</v>
      </c>
      <c r="IX182" s="9">
        <v>115</v>
      </c>
    </row>
    <row r="183" spans="1:258" s="9" customFormat="1" ht="15.75" thickBot="1" x14ac:dyDescent="0.3">
      <c r="A183" s="16">
        <v>173</v>
      </c>
      <c r="B183" s="17" t="s">
        <v>2301</v>
      </c>
      <c r="C183" s="6" t="s">
        <v>27</v>
      </c>
      <c r="D183" s="4">
        <v>2025</v>
      </c>
      <c r="E183" s="4" t="s">
        <v>2388</v>
      </c>
      <c r="F183" s="4" t="s">
        <v>60</v>
      </c>
      <c r="G183" s="4" t="s">
        <v>1828</v>
      </c>
      <c r="H183" s="4" t="s">
        <v>1571</v>
      </c>
      <c r="I183" s="3">
        <v>45877</v>
      </c>
      <c r="J183" s="4"/>
      <c r="K183" s="4"/>
      <c r="L183" s="2" t="s">
        <v>27</v>
      </c>
      <c r="M183" s="2" t="s">
        <v>27</v>
      </c>
      <c r="N183" s="4">
        <v>115731000</v>
      </c>
      <c r="O183" s="10">
        <v>16482900</v>
      </c>
      <c r="P183" s="4">
        <v>119588700</v>
      </c>
      <c r="Q183" s="4">
        <v>0</v>
      </c>
      <c r="R183" s="4">
        <v>341</v>
      </c>
      <c r="S183" s="4"/>
      <c r="T183" s="4" t="s">
        <v>1790</v>
      </c>
      <c r="U183" s="4" t="s">
        <v>1562</v>
      </c>
      <c r="IW183" s="9">
        <f>VLOOKUP(E183,'[1]CONTRATACION 2025'!$A$10:$KQ$873,IX183,FALSE)</f>
        <v>45877</v>
      </c>
      <c r="IX183" s="9">
        <v>99</v>
      </c>
    </row>
    <row r="184" spans="1:258" s="9" customFormat="1" ht="15.75" thickBot="1" x14ac:dyDescent="0.3">
      <c r="A184" s="16">
        <v>174</v>
      </c>
      <c r="B184" s="17" t="s">
        <v>2302</v>
      </c>
      <c r="C184" s="6" t="s">
        <v>27</v>
      </c>
      <c r="D184" s="4">
        <v>2025</v>
      </c>
      <c r="E184" s="4" t="s">
        <v>2389</v>
      </c>
      <c r="F184" s="4" t="s">
        <v>60</v>
      </c>
      <c r="G184" s="4" t="s">
        <v>1828</v>
      </c>
      <c r="H184" s="4" t="s">
        <v>1571</v>
      </c>
      <c r="I184" s="3">
        <v>45863</v>
      </c>
      <c r="J184" s="4"/>
      <c r="K184" s="4"/>
      <c r="L184" s="2" t="s">
        <v>27</v>
      </c>
      <c r="M184" s="2" t="s">
        <v>27</v>
      </c>
      <c r="N184" s="4">
        <v>106920000</v>
      </c>
      <c r="O184" s="10">
        <v>12960000</v>
      </c>
      <c r="P184" s="4">
        <v>103680000</v>
      </c>
      <c r="Q184" s="4">
        <v>0</v>
      </c>
      <c r="R184" s="4">
        <v>350</v>
      </c>
      <c r="S184" s="4"/>
      <c r="T184" s="4" t="s">
        <v>1790</v>
      </c>
      <c r="U184" s="4" t="s">
        <v>1562</v>
      </c>
      <c r="IW184" s="9">
        <f>VLOOKUP(E184,'[1]CONTRATACION 2025'!$A$10:$KQ$873,IX184,FALSE)</f>
        <v>45863</v>
      </c>
      <c r="IX184" s="9">
        <v>99</v>
      </c>
    </row>
    <row r="185" spans="1:258" s="9" customFormat="1" ht="15.75" thickBot="1" x14ac:dyDescent="0.3">
      <c r="A185" s="16">
        <v>175</v>
      </c>
      <c r="B185" s="17" t="s">
        <v>2303</v>
      </c>
      <c r="C185" s="6" t="s">
        <v>27</v>
      </c>
      <c r="D185" s="4">
        <v>2025</v>
      </c>
      <c r="E185" s="4" t="s">
        <v>2390</v>
      </c>
      <c r="F185" s="4" t="s">
        <v>60</v>
      </c>
      <c r="G185" s="4" t="s">
        <v>1828</v>
      </c>
      <c r="H185" s="4" t="s">
        <v>1571</v>
      </c>
      <c r="I185" s="3">
        <v>45889</v>
      </c>
      <c r="J185" s="4"/>
      <c r="K185" s="4"/>
      <c r="L185" s="2" t="s">
        <v>27</v>
      </c>
      <c r="M185" s="2" t="s">
        <v>27</v>
      </c>
      <c r="N185" s="4">
        <v>89220000</v>
      </c>
      <c r="O185" s="10">
        <v>10409000</v>
      </c>
      <c r="P185" s="4">
        <v>96952400</v>
      </c>
      <c r="Q185" s="4">
        <v>0</v>
      </c>
      <c r="R185" s="4">
        <v>314</v>
      </c>
      <c r="S185" s="4"/>
      <c r="T185" s="4" t="s">
        <v>1790</v>
      </c>
      <c r="U185" s="4" t="s">
        <v>1562</v>
      </c>
      <c r="IW185" s="9">
        <f>VLOOKUP(E185,'[1]CONTRATACION 2025'!$A$10:$KQ$873,IX185,FALSE)</f>
        <v>45889</v>
      </c>
      <c r="IX185" s="9">
        <v>99</v>
      </c>
    </row>
    <row r="186" spans="1:258" s="9" customFormat="1" ht="15.75" thickBot="1" x14ac:dyDescent="0.3">
      <c r="A186" s="16">
        <v>176</v>
      </c>
      <c r="B186" s="17" t="s">
        <v>2304</v>
      </c>
      <c r="C186" s="6" t="s">
        <v>27</v>
      </c>
      <c r="D186" s="4">
        <v>2025</v>
      </c>
      <c r="E186" s="4" t="s">
        <v>2391</v>
      </c>
      <c r="F186" s="4" t="s">
        <v>60</v>
      </c>
      <c r="G186" s="4" t="s">
        <v>2031</v>
      </c>
      <c r="H186" s="4" t="s">
        <v>1571</v>
      </c>
      <c r="I186" s="3">
        <v>45877</v>
      </c>
      <c r="J186" s="4"/>
      <c r="K186" s="4"/>
      <c r="L186" s="2" t="s">
        <v>27</v>
      </c>
      <c r="M186" s="2" t="s">
        <v>27</v>
      </c>
      <c r="N186" s="4">
        <v>56298000</v>
      </c>
      <c r="O186" s="10">
        <v>8018200</v>
      </c>
      <c r="P186" s="4">
        <v>58004000</v>
      </c>
      <c r="Q186" s="4">
        <v>0</v>
      </c>
      <c r="R186" s="4">
        <v>339</v>
      </c>
      <c r="S186" s="4"/>
      <c r="T186" s="4" t="s">
        <v>1790</v>
      </c>
      <c r="U186" s="4" t="s">
        <v>1562</v>
      </c>
      <c r="IW186" s="9">
        <f>VLOOKUP(E186,'[1]CONTRATACION 2025'!$A$10:$KQ$873,IX186,FALSE)</f>
        <v>45877</v>
      </c>
      <c r="IX186" s="9">
        <v>99</v>
      </c>
    </row>
    <row r="187" spans="1:258" s="9" customFormat="1" ht="15.75" thickBot="1" x14ac:dyDescent="0.3">
      <c r="A187" s="16">
        <v>177</v>
      </c>
      <c r="B187" s="17" t="s">
        <v>2305</v>
      </c>
      <c r="C187" s="6" t="s">
        <v>27</v>
      </c>
      <c r="D187" s="4">
        <v>2025</v>
      </c>
      <c r="E187" s="4" t="s">
        <v>2392</v>
      </c>
      <c r="F187" s="4" t="s">
        <v>60</v>
      </c>
      <c r="G187" s="4" t="s">
        <v>2031</v>
      </c>
      <c r="H187" s="4" t="s">
        <v>1571</v>
      </c>
      <c r="I187" s="3">
        <v>45877</v>
      </c>
      <c r="J187" s="4"/>
      <c r="K187" s="4"/>
      <c r="L187" s="2" t="s">
        <v>27</v>
      </c>
      <c r="M187" s="2" t="s">
        <v>27</v>
      </c>
      <c r="N187" s="4">
        <v>56298000</v>
      </c>
      <c r="O187" s="10">
        <v>8018200</v>
      </c>
      <c r="P187" s="4">
        <v>58004000</v>
      </c>
      <c r="Q187" s="4">
        <v>0</v>
      </c>
      <c r="R187" s="4">
        <v>339</v>
      </c>
      <c r="S187" s="4"/>
      <c r="T187" s="4" t="s">
        <v>1790</v>
      </c>
      <c r="U187" s="4" t="s">
        <v>1562</v>
      </c>
      <c r="IW187" s="9">
        <f>VLOOKUP(E187,'[1]CONTRATACION 2025'!$A$10:$KQ$873,IX187,FALSE)</f>
        <v>45877</v>
      </c>
      <c r="IX187" s="9">
        <v>99</v>
      </c>
    </row>
    <row r="188" spans="1:258" s="9" customFormat="1" ht="15.75" thickBot="1" x14ac:dyDescent="0.3">
      <c r="A188" s="16">
        <v>178</v>
      </c>
      <c r="B188" s="17" t="s">
        <v>2306</v>
      </c>
      <c r="C188" s="6" t="s">
        <v>27</v>
      </c>
      <c r="D188" s="4">
        <v>2025</v>
      </c>
      <c r="E188" s="4" t="s">
        <v>2205</v>
      </c>
      <c r="F188" s="4" t="s">
        <v>60</v>
      </c>
      <c r="G188" s="4" t="s">
        <v>1828</v>
      </c>
      <c r="H188" s="4" t="s">
        <v>1571</v>
      </c>
      <c r="I188" s="3">
        <v>45817</v>
      </c>
      <c r="J188" s="4"/>
      <c r="K188" s="4"/>
      <c r="L188" s="2" t="s">
        <v>27</v>
      </c>
      <c r="M188" s="2" t="s">
        <v>27</v>
      </c>
      <c r="N188" s="4">
        <v>87507000</v>
      </c>
      <c r="O188" s="10">
        <v>49263200</v>
      </c>
      <c r="P188" s="4">
        <v>38243800</v>
      </c>
      <c r="Q188" s="4">
        <v>0</v>
      </c>
      <c r="R188" s="4">
        <v>269</v>
      </c>
      <c r="S188" s="4"/>
      <c r="T188" s="4" t="s">
        <v>1790</v>
      </c>
      <c r="U188" s="4" t="s">
        <v>1562</v>
      </c>
      <c r="IW188" s="9">
        <f>VLOOKUP(E188,'[1]CONTRATACION 2025'!$A$10:$KQ$873,IX188,FALSE)</f>
        <v>0</v>
      </c>
      <c r="IX188" s="9">
        <v>274</v>
      </c>
    </row>
    <row r="189" spans="1:258" s="9" customFormat="1" ht="15.75" thickBot="1" x14ac:dyDescent="0.3">
      <c r="A189" s="16">
        <v>179</v>
      </c>
      <c r="B189" s="17" t="s">
        <v>2307</v>
      </c>
      <c r="C189" s="6" t="s">
        <v>27</v>
      </c>
      <c r="D189" s="4">
        <v>2025</v>
      </c>
      <c r="E189" s="4" t="s">
        <v>2393</v>
      </c>
      <c r="F189" s="4" t="s">
        <v>60</v>
      </c>
      <c r="G189" s="4" t="s">
        <v>2031</v>
      </c>
      <c r="H189" s="4" t="s">
        <v>1571</v>
      </c>
      <c r="I189" s="3">
        <v>45894</v>
      </c>
      <c r="J189" s="4"/>
      <c r="K189" s="4"/>
      <c r="L189" s="2" t="s">
        <v>27</v>
      </c>
      <c r="M189" s="2" t="s">
        <v>27</v>
      </c>
      <c r="N189" s="4">
        <v>77836500</v>
      </c>
      <c r="O189" s="10">
        <v>9884000</v>
      </c>
      <c r="P189" s="4">
        <v>82284300</v>
      </c>
      <c r="Q189" s="4">
        <v>0</v>
      </c>
      <c r="R189" s="4">
        <v>333</v>
      </c>
      <c r="S189" s="4"/>
      <c r="T189" s="4" t="s">
        <v>1790</v>
      </c>
      <c r="U189" s="4" t="s">
        <v>1562</v>
      </c>
      <c r="IW189" s="9">
        <f>VLOOKUP(E189,'[1]CONTRATACION 2025'!$A$10:$KQ$873,IX189,FALSE)</f>
        <v>45894</v>
      </c>
      <c r="IX189" s="9">
        <v>99</v>
      </c>
    </row>
    <row r="190" spans="1:258" s="9" customFormat="1" ht="15.75" thickBot="1" x14ac:dyDescent="0.3">
      <c r="A190" s="16">
        <v>180</v>
      </c>
      <c r="B190" s="17" t="s">
        <v>2308</v>
      </c>
      <c r="C190" s="6" t="s">
        <v>27</v>
      </c>
      <c r="D190" s="4">
        <v>2025</v>
      </c>
      <c r="E190" s="4" t="s">
        <v>2206</v>
      </c>
      <c r="F190" s="4" t="s">
        <v>60</v>
      </c>
      <c r="G190" s="4" t="s">
        <v>1828</v>
      </c>
      <c r="H190" s="4" t="s">
        <v>1571</v>
      </c>
      <c r="I190" s="3">
        <v>45870</v>
      </c>
      <c r="J190" s="4"/>
      <c r="K190" s="4"/>
      <c r="L190" s="2" t="s">
        <v>27</v>
      </c>
      <c r="M190" s="2" t="s">
        <v>27</v>
      </c>
      <c r="N190" s="4">
        <v>150942000</v>
      </c>
      <c r="O190" s="10">
        <v>30188400</v>
      </c>
      <c r="P190" s="4">
        <v>153686400</v>
      </c>
      <c r="Q190" s="4">
        <v>0</v>
      </c>
      <c r="R190" s="4">
        <v>345</v>
      </c>
      <c r="S190" s="4"/>
      <c r="T190" s="4" t="s">
        <v>1790</v>
      </c>
      <c r="U190" s="4" t="s">
        <v>1562</v>
      </c>
      <c r="IW190" s="9" t="e">
        <f>VLOOKUP(E190,'[1]CONTRATACION 2025'!$A$10:$KQ$873,IX190,FALSE)</f>
        <v>#N/A</v>
      </c>
      <c r="IX190" s="9">
        <v>99</v>
      </c>
    </row>
    <row r="191" spans="1:258" s="9" customFormat="1" ht="15.75" thickBot="1" x14ac:dyDescent="0.3">
      <c r="A191" s="16">
        <v>181</v>
      </c>
      <c r="B191" s="17" t="s">
        <v>2309</v>
      </c>
      <c r="C191" s="6" t="s">
        <v>27</v>
      </c>
      <c r="D191" s="4">
        <v>2025</v>
      </c>
      <c r="E191" s="4" t="s">
        <v>2394</v>
      </c>
      <c r="F191" s="4" t="s">
        <v>60</v>
      </c>
      <c r="G191" s="4" t="s">
        <v>1828</v>
      </c>
      <c r="H191" s="4" t="s">
        <v>1571</v>
      </c>
      <c r="I191" s="3">
        <v>45874</v>
      </c>
      <c r="J191" s="4"/>
      <c r="K191" s="4"/>
      <c r="L191" s="2" t="s">
        <v>27</v>
      </c>
      <c r="M191" s="2" t="s">
        <v>27</v>
      </c>
      <c r="N191" s="4">
        <v>76860000</v>
      </c>
      <c r="O191" s="10">
        <v>12444000</v>
      </c>
      <c r="P191" s="4">
        <v>82716000</v>
      </c>
      <c r="Q191" s="4">
        <v>0</v>
      </c>
      <c r="R191" s="4">
        <v>339</v>
      </c>
      <c r="S191" s="4"/>
      <c r="T191" s="4" t="s">
        <v>1790</v>
      </c>
      <c r="U191" s="4" t="s">
        <v>1562</v>
      </c>
      <c r="IW191" s="9" t="e">
        <f>VLOOKUP(E191,'[1]CONTRATACION 2025'!$A$10:$KQ$873,IX191,FALSE)</f>
        <v>#N/A</v>
      </c>
      <c r="IX191" s="9">
        <v>99</v>
      </c>
    </row>
    <row r="192" spans="1:258" s="9" customFormat="1" ht="15.75" thickBot="1" x14ac:dyDescent="0.3">
      <c r="A192" s="16">
        <v>182</v>
      </c>
      <c r="B192" s="17" t="s">
        <v>2310</v>
      </c>
      <c r="C192" s="6" t="s">
        <v>27</v>
      </c>
      <c r="D192" s="4">
        <v>2025</v>
      </c>
      <c r="E192" s="4" t="s">
        <v>2395</v>
      </c>
      <c r="F192" s="4" t="s">
        <v>60</v>
      </c>
      <c r="G192" s="4" t="s">
        <v>1828</v>
      </c>
      <c r="H192" s="4" t="s">
        <v>1571</v>
      </c>
      <c r="I192" s="3">
        <v>45870</v>
      </c>
      <c r="J192" s="4"/>
      <c r="K192" s="4"/>
      <c r="L192" s="2" t="s">
        <v>27</v>
      </c>
      <c r="M192" s="2" t="s">
        <v>27</v>
      </c>
      <c r="N192" s="4">
        <v>98142000</v>
      </c>
      <c r="O192" s="10">
        <v>14572600</v>
      </c>
      <c r="P192" s="4">
        <v>95465400</v>
      </c>
      <c r="Q192" s="4">
        <v>0</v>
      </c>
      <c r="R192" s="4">
        <v>321</v>
      </c>
      <c r="S192" s="4"/>
      <c r="T192" s="4" t="s">
        <v>1790</v>
      </c>
      <c r="U192" s="4" t="s">
        <v>1562</v>
      </c>
      <c r="IW192" s="9" t="e">
        <f>VLOOKUP(E192,'[1]CONTRATACION 2025'!$A$10:$KQ$873,IX192,FALSE)</f>
        <v>#N/A</v>
      </c>
      <c r="IX192" s="9">
        <v>99</v>
      </c>
    </row>
    <row r="193" spans="1:258" s="9" customFormat="1" ht="15.75" thickBot="1" x14ac:dyDescent="0.3">
      <c r="A193" s="16">
        <v>183</v>
      </c>
      <c r="B193" s="17" t="s">
        <v>2311</v>
      </c>
      <c r="C193" s="6" t="s">
        <v>27</v>
      </c>
      <c r="D193" s="4">
        <v>2025</v>
      </c>
      <c r="E193" s="4" t="s">
        <v>2396</v>
      </c>
      <c r="F193" s="4" t="s">
        <v>60</v>
      </c>
      <c r="G193" s="4" t="s">
        <v>1828</v>
      </c>
      <c r="H193" s="4" t="s">
        <v>1571</v>
      </c>
      <c r="I193" s="3">
        <v>45877</v>
      </c>
      <c r="J193" s="4"/>
      <c r="K193" s="4"/>
      <c r="L193" s="2" t="s">
        <v>27</v>
      </c>
      <c r="M193" s="2" t="s">
        <v>27</v>
      </c>
      <c r="N193" s="4">
        <v>135670500</v>
      </c>
      <c r="O193" s="10">
        <v>16366600</v>
      </c>
      <c r="P193" s="4">
        <v>143423100</v>
      </c>
      <c r="Q193" s="4">
        <v>0</v>
      </c>
      <c r="R193" s="4">
        <v>333</v>
      </c>
      <c r="S193" s="4"/>
      <c r="T193" s="4" t="s">
        <v>1790</v>
      </c>
      <c r="U193" s="4" t="s">
        <v>1562</v>
      </c>
      <c r="IW193" s="9" t="e">
        <f>VLOOKUP(E193,'[1]CONTRATACION 2025'!$A$10:$KQ$873,IX193,FALSE)</f>
        <v>#N/A</v>
      </c>
      <c r="IX193" s="9">
        <v>99</v>
      </c>
    </row>
    <row r="194" spans="1:258" s="9" customFormat="1" ht="15.75" thickBot="1" x14ac:dyDescent="0.3">
      <c r="A194" s="16">
        <v>184</v>
      </c>
      <c r="B194" s="17" t="s">
        <v>2312</v>
      </c>
      <c r="C194" s="6" t="s">
        <v>27</v>
      </c>
      <c r="D194" s="4">
        <v>2025</v>
      </c>
      <c r="E194" s="4" t="s">
        <v>2397</v>
      </c>
      <c r="F194" s="4" t="s">
        <v>60</v>
      </c>
      <c r="G194" s="4" t="s">
        <v>1828</v>
      </c>
      <c r="H194" s="4" t="s">
        <v>1571</v>
      </c>
      <c r="I194" s="3">
        <v>45881</v>
      </c>
      <c r="J194" s="4"/>
      <c r="K194" s="4"/>
      <c r="L194" s="2" t="s">
        <v>27</v>
      </c>
      <c r="M194" s="2" t="s">
        <v>27</v>
      </c>
      <c r="N194" s="4">
        <v>110470500</v>
      </c>
      <c r="O194" s="10">
        <v>13326600</v>
      </c>
      <c r="P194" s="4">
        <v>116783100</v>
      </c>
      <c r="Q194" s="4">
        <v>0</v>
      </c>
      <c r="R194" s="4">
        <v>332</v>
      </c>
      <c r="S194" s="4"/>
      <c r="T194" s="4" t="s">
        <v>1790</v>
      </c>
      <c r="U194" s="4" t="s">
        <v>1562</v>
      </c>
      <c r="IW194" s="9" t="e">
        <f>VLOOKUP(E194,'[1]CONTRATACION 2025'!$A$10:$KQ$873,IX194,FALSE)</f>
        <v>#N/A</v>
      </c>
      <c r="IX194" s="9">
        <v>99</v>
      </c>
    </row>
    <row r="195" spans="1:258" s="9" customFormat="1" ht="15.75" thickBot="1" x14ac:dyDescent="0.3">
      <c r="A195" s="16">
        <v>185</v>
      </c>
      <c r="B195" s="17" t="s">
        <v>2313</v>
      </c>
      <c r="C195" s="6" t="s">
        <v>27</v>
      </c>
      <c r="D195" s="4">
        <v>2025</v>
      </c>
      <c r="E195" s="4" t="s">
        <v>2398</v>
      </c>
      <c r="F195" s="4" t="s">
        <v>60</v>
      </c>
      <c r="G195" s="4" t="s">
        <v>1828</v>
      </c>
      <c r="H195" s="4" t="s">
        <v>1571</v>
      </c>
      <c r="I195" s="3">
        <v>45891</v>
      </c>
      <c r="J195" s="4"/>
      <c r="K195" s="4"/>
      <c r="L195" s="2" t="s">
        <v>27</v>
      </c>
      <c r="M195" s="2" t="s">
        <v>27</v>
      </c>
      <c r="N195" s="4">
        <v>144081000</v>
      </c>
      <c r="O195" s="10">
        <v>20125600</v>
      </c>
      <c r="P195" s="4">
        <v>149569800</v>
      </c>
      <c r="Q195" s="4">
        <v>0</v>
      </c>
      <c r="R195" s="4">
        <v>326</v>
      </c>
      <c r="S195" s="4"/>
      <c r="T195" s="4" t="s">
        <v>1790</v>
      </c>
      <c r="U195" s="4" t="s">
        <v>1562</v>
      </c>
      <c r="IW195" s="9" t="e">
        <f>VLOOKUP(E195,'[1]CONTRATACION 2025'!$A$10:$KQ$873,IX195,FALSE)</f>
        <v>#N/A</v>
      </c>
      <c r="IX195" s="9">
        <v>99</v>
      </c>
    </row>
    <row r="196" spans="1:258" s="9" customFormat="1" ht="15.75" thickBot="1" x14ac:dyDescent="0.3">
      <c r="A196" s="16">
        <v>186</v>
      </c>
      <c r="B196" s="17" t="s">
        <v>2314</v>
      </c>
      <c r="C196" s="6" t="s">
        <v>27</v>
      </c>
      <c r="D196" s="4">
        <v>2025</v>
      </c>
      <c r="E196" s="4" t="s">
        <v>2399</v>
      </c>
      <c r="F196" s="4" t="s">
        <v>60</v>
      </c>
      <c r="G196" s="4" t="s">
        <v>1828</v>
      </c>
      <c r="H196" s="4" t="s">
        <v>1571</v>
      </c>
      <c r="I196" s="3">
        <v>45870</v>
      </c>
      <c r="J196" s="4"/>
      <c r="K196" s="4"/>
      <c r="L196" s="2" t="s">
        <v>27</v>
      </c>
      <c r="M196" s="2" t="s">
        <v>27</v>
      </c>
      <c r="N196" s="4">
        <v>98109000</v>
      </c>
      <c r="O196" s="10">
        <v>11594700</v>
      </c>
      <c r="P196" s="4">
        <v>95433300</v>
      </c>
      <c r="Q196" s="4">
        <v>0</v>
      </c>
      <c r="R196" s="4">
        <v>320</v>
      </c>
      <c r="S196" s="4"/>
      <c r="T196" s="4" t="s">
        <v>1790</v>
      </c>
      <c r="U196" s="4" t="s">
        <v>1562</v>
      </c>
      <c r="IW196" s="9" t="e">
        <f>VLOOKUP(E196,'[1]CONTRATACION 2025'!$A$10:$KQ$873,IX196,FALSE)</f>
        <v>#N/A</v>
      </c>
      <c r="IX196" s="9">
        <v>99</v>
      </c>
    </row>
    <row r="197" spans="1:258" s="9" customFormat="1" ht="15.75" thickBot="1" x14ac:dyDescent="0.3">
      <c r="A197" s="16">
        <v>187</v>
      </c>
      <c r="B197" s="17" t="s">
        <v>2315</v>
      </c>
      <c r="C197" s="6" t="s">
        <v>27</v>
      </c>
      <c r="D197" s="4">
        <v>2025</v>
      </c>
      <c r="E197" s="4" t="s">
        <v>2207</v>
      </c>
      <c r="F197" s="4" t="s">
        <v>60</v>
      </c>
      <c r="G197" s="4" t="s">
        <v>2031</v>
      </c>
      <c r="H197" s="4" t="s">
        <v>1571</v>
      </c>
      <c r="I197" s="3">
        <v>45839</v>
      </c>
      <c r="J197" s="4"/>
      <c r="K197" s="4"/>
      <c r="L197" s="2" t="s">
        <v>27</v>
      </c>
      <c r="M197" s="2" t="s">
        <v>27</v>
      </c>
      <c r="N197" s="4">
        <v>33600000</v>
      </c>
      <c r="O197" s="10">
        <v>13860000</v>
      </c>
      <c r="P197" s="4">
        <v>19740000</v>
      </c>
      <c r="Q197" s="4">
        <v>0</v>
      </c>
      <c r="R197" s="4">
        <v>239</v>
      </c>
      <c r="S197" s="4"/>
      <c r="T197" s="4" t="s">
        <v>1790</v>
      </c>
      <c r="U197" s="4" t="s">
        <v>1562</v>
      </c>
      <c r="IW197" s="9" t="e">
        <f>VLOOKUP(E197,'[1]CONTRATACION 2025'!$A$10:$KQ$873,IX197,FALSE)</f>
        <v>#N/A</v>
      </c>
      <c r="IX197" s="9">
        <v>274</v>
      </c>
    </row>
    <row r="198" spans="1:258" s="9" customFormat="1" ht="15.75" thickBot="1" x14ac:dyDescent="0.3">
      <c r="A198" s="16">
        <v>188</v>
      </c>
      <c r="B198" s="17" t="s">
        <v>2316</v>
      </c>
      <c r="C198" s="6" t="s">
        <v>27</v>
      </c>
      <c r="D198" s="4">
        <v>2025</v>
      </c>
      <c r="E198" s="4" t="s">
        <v>2119</v>
      </c>
      <c r="F198" s="4" t="s">
        <v>60</v>
      </c>
      <c r="G198" s="4" t="s">
        <v>1828</v>
      </c>
      <c r="H198" s="4" t="s">
        <v>1571</v>
      </c>
      <c r="I198" s="3">
        <v>45965</v>
      </c>
      <c r="J198" s="4"/>
      <c r="K198" s="4"/>
      <c r="L198" s="2" t="s">
        <v>27</v>
      </c>
      <c r="M198" s="2" t="s">
        <v>27</v>
      </c>
      <c r="N198" s="4">
        <v>142131000</v>
      </c>
      <c r="O198" s="10">
        <v>3014900</v>
      </c>
      <c r="P198" s="4">
        <v>145576600</v>
      </c>
      <c r="Q198" s="4">
        <v>0</v>
      </c>
      <c r="R198" s="4">
        <v>339</v>
      </c>
      <c r="S198" s="4"/>
      <c r="T198" s="4" t="s">
        <v>1790</v>
      </c>
      <c r="U198" s="4" t="s">
        <v>1562</v>
      </c>
      <c r="IW198" s="9" t="e">
        <f>VLOOKUP(E198,'[1]CONTRATACION 2025'!$A$10:$KQ$873,IX198,FALSE)</f>
        <v>#N/A</v>
      </c>
      <c r="IX198" s="9">
        <v>115</v>
      </c>
    </row>
    <row r="199" spans="1:258" s="9" customFormat="1" ht="15.75" thickBot="1" x14ac:dyDescent="0.3">
      <c r="A199" s="16">
        <v>189</v>
      </c>
      <c r="B199" s="17" t="s">
        <v>2317</v>
      </c>
      <c r="C199" s="6" t="s">
        <v>27</v>
      </c>
      <c r="D199" s="4">
        <v>2025</v>
      </c>
      <c r="E199" s="4" t="s">
        <v>2400</v>
      </c>
      <c r="F199" s="4" t="s">
        <v>60</v>
      </c>
      <c r="G199" s="4" t="s">
        <v>1828</v>
      </c>
      <c r="H199" s="4" t="s">
        <v>1571</v>
      </c>
      <c r="I199" s="3">
        <v>45966</v>
      </c>
      <c r="J199" s="4"/>
      <c r="K199" s="4"/>
      <c r="L199" s="2" t="s">
        <v>27</v>
      </c>
      <c r="M199" s="2" t="s">
        <v>27</v>
      </c>
      <c r="N199" s="4">
        <v>115731000</v>
      </c>
      <c r="O199" s="10">
        <v>2104200</v>
      </c>
      <c r="P199" s="4">
        <v>113626800</v>
      </c>
      <c r="Q199" s="4">
        <v>0</v>
      </c>
      <c r="R199" s="4">
        <v>324</v>
      </c>
      <c r="S199" s="4"/>
      <c r="T199" s="4" t="s">
        <v>1790</v>
      </c>
      <c r="U199" s="4" t="s">
        <v>1562</v>
      </c>
      <c r="IW199" s="9" t="e">
        <f>VLOOKUP(E199,'[1]CONTRATACION 2025'!$A$10:$KQ$873,IX199,FALSE)</f>
        <v>#N/A</v>
      </c>
      <c r="IX199" s="9">
        <v>99</v>
      </c>
    </row>
    <row r="200" spans="1:258" s="9" customFormat="1" ht="15.75" thickBot="1" x14ac:dyDescent="0.3">
      <c r="A200" s="16">
        <v>190</v>
      </c>
      <c r="B200" s="17" t="s">
        <v>2318</v>
      </c>
      <c r="C200" s="6" t="s">
        <v>27</v>
      </c>
      <c r="D200" s="4">
        <v>2025</v>
      </c>
      <c r="E200" s="4" t="s">
        <v>2401</v>
      </c>
      <c r="F200" s="4" t="s">
        <v>60</v>
      </c>
      <c r="G200" s="4" t="s">
        <v>1828</v>
      </c>
      <c r="H200" s="4" t="s">
        <v>1571</v>
      </c>
      <c r="I200" s="3">
        <v>45883</v>
      </c>
      <c r="J200" s="4"/>
      <c r="K200" s="4"/>
      <c r="L200" s="2" t="s">
        <v>27</v>
      </c>
      <c r="M200" s="2" t="s">
        <v>27</v>
      </c>
      <c r="N200" s="4">
        <v>85270500</v>
      </c>
      <c r="O200" s="10">
        <v>14617800</v>
      </c>
      <c r="P200" s="4">
        <v>90955200</v>
      </c>
      <c r="Q200" s="4">
        <v>0</v>
      </c>
      <c r="R200" s="4">
        <v>335</v>
      </c>
      <c r="S200" s="4"/>
      <c r="T200" s="4" t="s">
        <v>1790</v>
      </c>
      <c r="U200" s="4" t="s">
        <v>1562</v>
      </c>
      <c r="IW200" s="9" t="e">
        <f>VLOOKUP(E200,'[1]CONTRATACION 2025'!$A$10:$KQ$873,IX200,FALSE)</f>
        <v>#N/A</v>
      </c>
      <c r="IX200" s="9">
        <v>99</v>
      </c>
    </row>
    <row r="201" spans="1:258" s="9" customFormat="1" ht="15.75" thickBot="1" x14ac:dyDescent="0.3">
      <c r="A201" s="16">
        <v>191</v>
      </c>
      <c r="B201" s="17" t="s">
        <v>2319</v>
      </c>
      <c r="C201" s="6" t="s">
        <v>27</v>
      </c>
      <c r="D201" s="4">
        <v>2025</v>
      </c>
      <c r="E201" s="4" t="s">
        <v>2208</v>
      </c>
      <c r="F201" s="4" t="s">
        <v>60</v>
      </c>
      <c r="G201" s="4" t="s">
        <v>1828</v>
      </c>
      <c r="H201" s="4" t="s">
        <v>1571</v>
      </c>
      <c r="I201" s="3">
        <v>45867</v>
      </c>
      <c r="J201" s="4"/>
      <c r="K201" s="4"/>
      <c r="L201" s="2" t="s">
        <v>27</v>
      </c>
      <c r="M201" s="2" t="s">
        <v>27</v>
      </c>
      <c r="N201" s="4">
        <v>124542000</v>
      </c>
      <c r="O201" s="10">
        <v>14718600</v>
      </c>
      <c r="P201" s="4">
        <v>121145400</v>
      </c>
      <c r="Q201" s="4">
        <v>0</v>
      </c>
      <c r="R201" s="4">
        <v>321</v>
      </c>
      <c r="S201" s="4"/>
      <c r="T201" s="4" t="s">
        <v>1790</v>
      </c>
      <c r="U201" s="4" t="s">
        <v>1562</v>
      </c>
      <c r="IW201" s="9" t="e">
        <f>VLOOKUP(E201,'[1]CONTRATACION 2025'!$A$10:$KQ$873,IX201,FALSE)</f>
        <v>#N/A</v>
      </c>
      <c r="IX201" s="9">
        <v>99</v>
      </c>
    </row>
    <row r="202" spans="1:258" s="9" customFormat="1" ht="15.75" thickBot="1" x14ac:dyDescent="0.3">
      <c r="A202" s="16">
        <v>192</v>
      </c>
      <c r="B202" s="17" t="s">
        <v>2320</v>
      </c>
      <c r="C202" s="6" t="s">
        <v>27</v>
      </c>
      <c r="D202" s="4">
        <v>2025</v>
      </c>
      <c r="E202" s="4" t="s">
        <v>2402</v>
      </c>
      <c r="F202" s="4" t="s">
        <v>60</v>
      </c>
      <c r="G202" s="4" t="s">
        <v>1828</v>
      </c>
      <c r="H202" s="4" t="s">
        <v>1571</v>
      </c>
      <c r="I202" s="3">
        <v>45860</v>
      </c>
      <c r="J202" s="4"/>
      <c r="K202" s="4"/>
      <c r="L202" s="2" t="s">
        <v>27</v>
      </c>
      <c r="M202" s="2" t="s">
        <v>27</v>
      </c>
      <c r="N202" s="4">
        <v>98142000</v>
      </c>
      <c r="O202" s="10">
        <v>11598600</v>
      </c>
      <c r="P202" s="4">
        <v>95465400</v>
      </c>
      <c r="Q202" s="4">
        <v>0</v>
      </c>
      <c r="R202" s="4">
        <v>321</v>
      </c>
      <c r="S202" s="4"/>
      <c r="T202" s="4" t="s">
        <v>1790</v>
      </c>
      <c r="U202" s="4" t="s">
        <v>1562</v>
      </c>
      <c r="IW202" s="9" t="e">
        <f>VLOOKUP(E202,'[1]CONTRATACION 2025'!$A$10:$KQ$873,IX202,FALSE)</f>
        <v>#N/A</v>
      </c>
      <c r="IX202" s="9">
        <v>99</v>
      </c>
    </row>
    <row r="203" spans="1:258" s="9" customFormat="1" ht="15.75" thickBot="1" x14ac:dyDescent="0.3">
      <c r="A203" s="16">
        <v>193</v>
      </c>
      <c r="B203" s="17" t="s">
        <v>2321</v>
      </c>
      <c r="C203" s="6" t="s">
        <v>27</v>
      </c>
      <c r="D203" s="4">
        <v>2025</v>
      </c>
      <c r="E203" s="4" t="s">
        <v>2403</v>
      </c>
      <c r="F203" s="4" t="s">
        <v>60</v>
      </c>
      <c r="G203" s="4" t="s">
        <v>1828</v>
      </c>
      <c r="H203" s="4" t="s">
        <v>1571</v>
      </c>
      <c r="I203" s="3">
        <v>45894</v>
      </c>
      <c r="J203" s="4"/>
      <c r="K203" s="4"/>
      <c r="L203" s="2" t="s">
        <v>27</v>
      </c>
      <c r="M203" s="2" t="s">
        <v>27</v>
      </c>
      <c r="N203" s="4">
        <v>127260000</v>
      </c>
      <c r="O203" s="10">
        <v>23432000</v>
      </c>
      <c r="P203" s="4">
        <v>126452000</v>
      </c>
      <c r="Q203" s="4">
        <v>0</v>
      </c>
      <c r="R203" s="4">
        <v>313</v>
      </c>
      <c r="S203" s="4"/>
      <c r="T203" s="4" t="s">
        <v>1790</v>
      </c>
      <c r="U203" s="4" t="s">
        <v>1562</v>
      </c>
      <c r="IW203" s="9" t="e">
        <f>VLOOKUP(E203,'[1]CONTRATACION 2025'!$A$10:$KQ$873,IX203,FALSE)</f>
        <v>#N/A</v>
      </c>
      <c r="IX203" s="9">
        <v>99</v>
      </c>
    </row>
    <row r="204" spans="1:258" s="9" customFormat="1" ht="15.75" thickBot="1" x14ac:dyDescent="0.3">
      <c r="A204" s="16">
        <v>194</v>
      </c>
      <c r="B204" s="17" t="s">
        <v>2322</v>
      </c>
      <c r="C204" s="6" t="s">
        <v>27</v>
      </c>
      <c r="D204" s="4">
        <v>2025</v>
      </c>
      <c r="E204" s="4" t="s">
        <v>2404</v>
      </c>
      <c r="F204" s="4" t="s">
        <v>60</v>
      </c>
      <c r="G204" s="4" t="s">
        <v>1828</v>
      </c>
      <c r="H204" s="4" t="s">
        <v>1571</v>
      </c>
      <c r="I204" s="3">
        <v>45895</v>
      </c>
      <c r="J204" s="4"/>
      <c r="K204" s="4"/>
      <c r="L204" s="2" t="s">
        <v>27</v>
      </c>
      <c r="M204" s="2" t="s">
        <v>27</v>
      </c>
      <c r="N204" s="4">
        <v>93649500</v>
      </c>
      <c r="O204" s="10">
        <v>16054200</v>
      </c>
      <c r="P204" s="4">
        <v>99892800</v>
      </c>
      <c r="Q204" s="4">
        <v>0</v>
      </c>
      <c r="R204" s="4">
        <v>335</v>
      </c>
      <c r="S204" s="4"/>
      <c r="T204" s="4" t="s">
        <v>1790</v>
      </c>
      <c r="U204" s="4" t="s">
        <v>1562</v>
      </c>
      <c r="IW204" s="9" t="e">
        <f>VLOOKUP(E204,'[1]CONTRATACION 2025'!$A$10:$KQ$873,IX204,FALSE)</f>
        <v>#N/A</v>
      </c>
      <c r="IX204" s="9">
        <v>99</v>
      </c>
    </row>
    <row r="205" spans="1:258" s="9" customFormat="1" ht="15.75" thickBot="1" x14ac:dyDescent="0.3">
      <c r="A205" s="16">
        <v>195</v>
      </c>
      <c r="B205" s="17" t="s">
        <v>2323</v>
      </c>
      <c r="C205" s="6" t="s">
        <v>27</v>
      </c>
      <c r="D205" s="4">
        <v>2025</v>
      </c>
      <c r="E205" s="4" t="s">
        <v>2405</v>
      </c>
      <c r="F205" s="4" t="s">
        <v>60</v>
      </c>
      <c r="G205" s="4" t="s">
        <v>1828</v>
      </c>
      <c r="H205" s="4" t="s">
        <v>1571</v>
      </c>
      <c r="I205" s="3">
        <v>45870</v>
      </c>
      <c r="J205" s="4"/>
      <c r="K205" s="4"/>
      <c r="L205" s="2" t="s">
        <v>27</v>
      </c>
      <c r="M205" s="2" t="s">
        <v>27</v>
      </c>
      <c r="N205" s="4">
        <v>89331000</v>
      </c>
      <c r="O205" s="10">
        <v>10828000</v>
      </c>
      <c r="P205" s="4">
        <v>86624000</v>
      </c>
      <c r="Q205" s="4">
        <v>0</v>
      </c>
      <c r="R205" s="4">
        <v>320</v>
      </c>
      <c r="S205" s="4"/>
      <c r="T205" s="4" t="s">
        <v>1790</v>
      </c>
      <c r="U205" s="4" t="s">
        <v>1562</v>
      </c>
      <c r="IW205" s="9" t="e">
        <f>VLOOKUP(E205,'[1]CONTRATACION 2025'!$A$10:$KQ$873,IX205,FALSE)</f>
        <v>#N/A</v>
      </c>
      <c r="IX205" s="9">
        <v>99</v>
      </c>
    </row>
    <row r="206" spans="1:258" s="9" customFormat="1" ht="15.75" thickBot="1" x14ac:dyDescent="0.3">
      <c r="A206" s="16">
        <v>196</v>
      </c>
      <c r="B206" s="17" t="s">
        <v>2324</v>
      </c>
      <c r="C206" s="6" t="s">
        <v>27</v>
      </c>
      <c r="D206" s="4">
        <v>2025</v>
      </c>
      <c r="E206" s="4" t="s">
        <v>2209</v>
      </c>
      <c r="F206" s="4" t="s">
        <v>60</v>
      </c>
      <c r="G206" s="4" t="s">
        <v>1828</v>
      </c>
      <c r="H206" s="4" t="s">
        <v>1571</v>
      </c>
      <c r="I206" s="3">
        <v>45889</v>
      </c>
      <c r="J206" s="4"/>
      <c r="K206" s="4"/>
      <c r="L206" s="2" t="s">
        <v>27</v>
      </c>
      <c r="M206" s="2" t="s">
        <v>27</v>
      </c>
      <c r="N206" s="4">
        <v>81210000</v>
      </c>
      <c r="O206" s="10">
        <v>10015900</v>
      </c>
      <c r="P206" s="4">
        <v>86082600</v>
      </c>
      <c r="Q206" s="4">
        <v>0</v>
      </c>
      <c r="R206" s="4">
        <v>317</v>
      </c>
      <c r="S206" s="4"/>
      <c r="T206" s="4" t="s">
        <v>1790</v>
      </c>
      <c r="U206" s="4" t="s">
        <v>1562</v>
      </c>
      <c r="IW206" s="9" t="e">
        <f>VLOOKUP(E206,'[1]CONTRATACION 2025'!$A$10:$KQ$873,IX206,FALSE)</f>
        <v>#N/A</v>
      </c>
      <c r="IX206" s="9">
        <v>99</v>
      </c>
    </row>
    <row r="207" spans="1:258" s="9" customFormat="1" ht="15.75" thickBot="1" x14ac:dyDescent="0.3">
      <c r="A207" s="16">
        <v>197</v>
      </c>
      <c r="B207" s="17" t="s">
        <v>2325</v>
      </c>
      <c r="C207" s="6" t="s">
        <v>27</v>
      </c>
      <c r="D207" s="4">
        <v>2025</v>
      </c>
      <c r="E207" s="4" t="s">
        <v>2406</v>
      </c>
      <c r="F207" s="4" t="s">
        <v>60</v>
      </c>
      <c r="G207" s="4" t="s">
        <v>1828</v>
      </c>
      <c r="H207" s="4" t="s">
        <v>1571</v>
      </c>
      <c r="I207" s="3">
        <v>45958</v>
      </c>
      <c r="J207" s="4"/>
      <c r="K207" s="4"/>
      <c r="L207" s="2" t="s">
        <v>27</v>
      </c>
      <c r="M207" s="2" t="s">
        <v>27</v>
      </c>
      <c r="N207" s="4">
        <v>113220000</v>
      </c>
      <c r="O207" s="10">
        <v>16228200</v>
      </c>
      <c r="P207" s="4">
        <v>96991800</v>
      </c>
      <c r="Q207" s="4">
        <v>0</v>
      </c>
      <c r="R207" s="4">
        <v>257</v>
      </c>
      <c r="S207" s="4"/>
      <c r="T207" s="4" t="s">
        <v>1790</v>
      </c>
      <c r="U207" s="4" t="s">
        <v>1562</v>
      </c>
      <c r="IW207" s="9" t="e">
        <f>VLOOKUP(E207,'[1]CONTRATACION 2025'!$A$10:$KQ$873,IX207,FALSE)</f>
        <v>#N/A</v>
      </c>
      <c r="IX207" s="9">
        <v>274</v>
      </c>
    </row>
    <row r="208" spans="1:258" s="9" customFormat="1" ht="15.75" thickBot="1" x14ac:dyDescent="0.3">
      <c r="A208" s="16">
        <v>198</v>
      </c>
      <c r="B208" s="17" t="s">
        <v>2326</v>
      </c>
      <c r="C208" s="6" t="s">
        <v>27</v>
      </c>
      <c r="D208" s="4">
        <v>2025</v>
      </c>
      <c r="E208" s="4" t="s">
        <v>2407</v>
      </c>
      <c r="F208" s="4" t="s">
        <v>60</v>
      </c>
      <c r="G208" s="4" t="s">
        <v>1828</v>
      </c>
      <c r="H208" s="4" t="s">
        <v>1571</v>
      </c>
      <c r="I208" s="3">
        <v>45870</v>
      </c>
      <c r="J208" s="4"/>
      <c r="K208" s="4"/>
      <c r="L208" s="2" t="s">
        <v>27</v>
      </c>
      <c r="M208" s="2" t="s">
        <v>27</v>
      </c>
      <c r="N208" s="4">
        <v>110470500</v>
      </c>
      <c r="O208" s="10">
        <v>12274500</v>
      </c>
      <c r="P208" s="4">
        <v>117484500</v>
      </c>
      <c r="Q208" s="4">
        <v>0</v>
      </c>
      <c r="R208" s="4">
        <v>334</v>
      </c>
      <c r="S208" s="4"/>
      <c r="T208" s="4" t="s">
        <v>1790</v>
      </c>
      <c r="U208" s="4" t="s">
        <v>1562</v>
      </c>
      <c r="IW208" s="9" t="e">
        <f>VLOOKUP(E208,'[1]CONTRATACION 2025'!$A$10:$KQ$873,IX208,FALSE)</f>
        <v>#N/A</v>
      </c>
      <c r="IX208" s="9">
        <v>99</v>
      </c>
    </row>
    <row r="209" spans="1:258" s="9" customFormat="1" ht="15.75" thickBot="1" x14ac:dyDescent="0.3">
      <c r="A209" s="16">
        <v>199</v>
      </c>
      <c r="B209" s="17" t="s">
        <v>2327</v>
      </c>
      <c r="C209" s="6" t="s">
        <v>27</v>
      </c>
      <c r="D209" s="4">
        <v>2025</v>
      </c>
      <c r="E209" s="4" t="s">
        <v>2210</v>
      </c>
      <c r="F209" s="4" t="s">
        <v>60</v>
      </c>
      <c r="G209" s="4" t="s">
        <v>1828</v>
      </c>
      <c r="H209" s="4" t="s">
        <v>1571</v>
      </c>
      <c r="I209" s="3">
        <v>45832</v>
      </c>
      <c r="J209" s="4"/>
      <c r="K209" s="4"/>
      <c r="L209" s="2" t="s">
        <v>27</v>
      </c>
      <c r="M209" s="2" t="s">
        <v>27</v>
      </c>
      <c r="N209" s="4">
        <v>133353000</v>
      </c>
      <c r="O209" s="10">
        <v>79203600</v>
      </c>
      <c r="P209" s="4">
        <v>54149400</v>
      </c>
      <c r="Q209" s="4">
        <v>0</v>
      </c>
      <c r="R209" s="4">
        <v>320</v>
      </c>
      <c r="S209" s="4"/>
      <c r="T209" s="4" t="s">
        <v>1790</v>
      </c>
      <c r="U209" s="4" t="s">
        <v>1562</v>
      </c>
      <c r="IW209" s="9" t="e">
        <f>VLOOKUP(E209,'[1]CONTRATACION 2025'!$A$10:$KQ$873,IX209,FALSE)</f>
        <v>#N/A</v>
      </c>
      <c r="IX209" s="9">
        <v>274</v>
      </c>
    </row>
    <row r="210" spans="1:258" s="9" customFormat="1" ht="15.75" thickBot="1" x14ac:dyDescent="0.3">
      <c r="A210" s="16">
        <v>200</v>
      </c>
      <c r="B210" s="17" t="s">
        <v>2328</v>
      </c>
      <c r="C210" s="6" t="s">
        <v>27</v>
      </c>
      <c r="D210" s="4">
        <v>2025</v>
      </c>
      <c r="E210" s="4" t="s">
        <v>2408</v>
      </c>
      <c r="F210" s="4" t="s">
        <v>60</v>
      </c>
      <c r="G210" s="4" t="s">
        <v>1828</v>
      </c>
      <c r="H210" s="4" t="s">
        <v>1571</v>
      </c>
      <c r="I210" s="3">
        <v>45888</v>
      </c>
      <c r="J210" s="4"/>
      <c r="K210" s="4"/>
      <c r="L210" s="2" t="s">
        <v>27</v>
      </c>
      <c r="M210" s="2" t="s">
        <v>27</v>
      </c>
      <c r="N210" s="4">
        <v>105180000</v>
      </c>
      <c r="O210" s="10">
        <v>10518000</v>
      </c>
      <c r="P210" s="4">
        <v>117801600</v>
      </c>
      <c r="Q210" s="4">
        <v>0</v>
      </c>
      <c r="R210" s="4">
        <v>335</v>
      </c>
      <c r="S210" s="4"/>
      <c r="T210" s="4" t="s">
        <v>1790</v>
      </c>
      <c r="U210" s="4" t="s">
        <v>1562</v>
      </c>
      <c r="IW210" s="9" t="e">
        <f>VLOOKUP(E210,'[1]CONTRATACION 2025'!$A$10:$KQ$873,IX210,FALSE)</f>
        <v>#N/A</v>
      </c>
      <c r="IX210" s="9">
        <v>99</v>
      </c>
    </row>
    <row r="211" spans="1:258" s="9" customFormat="1" ht="15.75" thickBot="1" x14ac:dyDescent="0.3">
      <c r="A211" s="16">
        <v>201</v>
      </c>
      <c r="B211" s="17" t="s">
        <v>2329</v>
      </c>
      <c r="C211" s="6" t="s">
        <v>27</v>
      </c>
      <c r="D211" s="4">
        <v>2025</v>
      </c>
      <c r="E211" s="4" t="s">
        <v>2409</v>
      </c>
      <c r="F211" s="4" t="s">
        <v>60</v>
      </c>
      <c r="G211" s="4" t="s">
        <v>1828</v>
      </c>
      <c r="H211" s="4" t="s">
        <v>1571</v>
      </c>
      <c r="I211" s="3">
        <v>45890</v>
      </c>
      <c r="J211" s="4"/>
      <c r="K211" s="4"/>
      <c r="L211" s="2" t="s">
        <v>27</v>
      </c>
      <c r="M211" s="2" t="s">
        <v>27</v>
      </c>
      <c r="N211" s="4">
        <v>118881000</v>
      </c>
      <c r="O211" s="10">
        <v>21889200</v>
      </c>
      <c r="P211" s="4">
        <v>118126200</v>
      </c>
      <c r="Q211" s="4">
        <v>0</v>
      </c>
      <c r="R211" s="4">
        <v>313</v>
      </c>
      <c r="S211" s="4"/>
      <c r="T211" s="4" t="s">
        <v>1790</v>
      </c>
      <c r="U211" s="4" t="s">
        <v>1562</v>
      </c>
      <c r="IW211" s="9" t="e">
        <f>VLOOKUP(E211,'[1]CONTRATACION 2025'!$A$10:$KQ$873,IX211,FALSE)</f>
        <v>#N/A</v>
      </c>
      <c r="IX211" s="9">
        <v>99</v>
      </c>
    </row>
    <row r="212" spans="1:258" s="9" customFormat="1" ht="15.75" thickBot="1" x14ac:dyDescent="0.3">
      <c r="A212" s="16">
        <v>202</v>
      </c>
      <c r="B212" s="17" t="s">
        <v>2330</v>
      </c>
      <c r="C212" s="6" t="s">
        <v>27</v>
      </c>
      <c r="D212" s="4">
        <v>2025</v>
      </c>
      <c r="E212" s="4" t="s">
        <v>2410</v>
      </c>
      <c r="F212" s="4" t="s">
        <v>60</v>
      </c>
      <c r="G212" s="4" t="s">
        <v>1828</v>
      </c>
      <c r="H212" s="4" t="s">
        <v>1571</v>
      </c>
      <c r="I212" s="3">
        <v>45877</v>
      </c>
      <c r="J212" s="4"/>
      <c r="K212" s="4"/>
      <c r="L212" s="2" t="s">
        <v>27</v>
      </c>
      <c r="M212" s="2" t="s">
        <v>27</v>
      </c>
      <c r="N212" s="4">
        <v>97200000</v>
      </c>
      <c r="O212" s="10">
        <v>8748000</v>
      </c>
      <c r="P212" s="4">
        <v>101736000</v>
      </c>
      <c r="Q212" s="4">
        <v>0</v>
      </c>
      <c r="R212" s="4">
        <v>313</v>
      </c>
      <c r="S212" s="4"/>
      <c r="T212" s="4" t="s">
        <v>1790</v>
      </c>
      <c r="U212" s="4" t="s">
        <v>1562</v>
      </c>
      <c r="IW212" s="9" t="e">
        <f>VLOOKUP(E212,'[1]CONTRATACION 2025'!$A$10:$KQ$873,IX212,FALSE)</f>
        <v>#N/A</v>
      </c>
      <c r="IX212" s="9">
        <v>99</v>
      </c>
    </row>
    <row r="213" spans="1:258" s="9" customFormat="1" ht="15.75" thickBot="1" x14ac:dyDescent="0.3">
      <c r="A213" s="16">
        <v>203</v>
      </c>
      <c r="B213" s="17" t="s">
        <v>2331</v>
      </c>
      <c r="C213" s="6" t="s">
        <v>27</v>
      </c>
      <c r="D213" s="4">
        <v>2025</v>
      </c>
      <c r="E213" s="4" t="s">
        <v>2211</v>
      </c>
      <c r="F213" s="4" t="s">
        <v>60</v>
      </c>
      <c r="G213" s="4" t="s">
        <v>1828</v>
      </c>
      <c r="H213" s="4" t="s">
        <v>1571</v>
      </c>
      <c r="I213" s="3">
        <v>45867</v>
      </c>
      <c r="J213" s="4"/>
      <c r="K213" s="4"/>
      <c r="L213" s="2" t="s">
        <v>27</v>
      </c>
      <c r="M213" s="2" t="s">
        <v>27</v>
      </c>
      <c r="N213" s="4">
        <v>106953000</v>
      </c>
      <c r="O213" s="10">
        <v>13288100</v>
      </c>
      <c r="P213" s="4">
        <v>103387900</v>
      </c>
      <c r="Q213" s="4">
        <v>0</v>
      </c>
      <c r="R213" s="4">
        <v>319</v>
      </c>
      <c r="S213" s="4"/>
      <c r="T213" s="4" t="s">
        <v>1790</v>
      </c>
      <c r="U213" s="4" t="s">
        <v>1562</v>
      </c>
      <c r="IW213" s="9" t="e">
        <f>VLOOKUP(E213,'[1]CONTRATACION 2025'!$A$10:$KQ$873,IX213,FALSE)</f>
        <v>#N/A</v>
      </c>
      <c r="IX213" s="9">
        <v>99</v>
      </c>
    </row>
    <row r="214" spans="1:258" s="9" customFormat="1" ht="15.75" thickBot="1" x14ac:dyDescent="0.3">
      <c r="A214" s="16">
        <v>204</v>
      </c>
      <c r="B214" s="17" t="s">
        <v>2332</v>
      </c>
      <c r="C214" s="6" t="s">
        <v>27</v>
      </c>
      <c r="D214" s="4">
        <v>2025</v>
      </c>
      <c r="E214" s="4" t="s">
        <v>2411</v>
      </c>
      <c r="F214" s="4" t="s">
        <v>60</v>
      </c>
      <c r="G214" s="4" t="s">
        <v>1828</v>
      </c>
      <c r="H214" s="4" t="s">
        <v>1571</v>
      </c>
      <c r="I214" s="3">
        <v>45877</v>
      </c>
      <c r="J214" s="4"/>
      <c r="K214" s="4"/>
      <c r="L214" s="2" t="s">
        <v>27</v>
      </c>
      <c r="M214" s="2" t="s">
        <v>27</v>
      </c>
      <c r="N214" s="4">
        <v>97200000</v>
      </c>
      <c r="O214" s="10">
        <v>8748000</v>
      </c>
      <c r="P214" s="4">
        <v>101736000</v>
      </c>
      <c r="Q214" s="4">
        <v>0</v>
      </c>
      <c r="R214" s="4">
        <v>313</v>
      </c>
      <c r="S214" s="4"/>
      <c r="T214" s="4" t="s">
        <v>1790</v>
      </c>
      <c r="U214" s="4" t="s">
        <v>1562</v>
      </c>
      <c r="IW214" s="9" t="e">
        <f>VLOOKUP(E214,'[1]CONTRATACION 2025'!$A$10:$KQ$873,IX214,FALSE)</f>
        <v>#N/A</v>
      </c>
      <c r="IX214" s="9">
        <v>99</v>
      </c>
    </row>
    <row r="215" spans="1:258" s="9" customFormat="1" ht="15.75" thickBot="1" x14ac:dyDescent="0.3">
      <c r="A215" s="16">
        <v>205</v>
      </c>
      <c r="B215" s="17" t="s">
        <v>2333</v>
      </c>
      <c r="C215" s="6" t="s">
        <v>27</v>
      </c>
      <c r="D215" s="4">
        <v>2025</v>
      </c>
      <c r="E215" s="4" t="s">
        <v>2212</v>
      </c>
      <c r="F215" s="4" t="s">
        <v>60</v>
      </c>
      <c r="G215" s="4" t="s">
        <v>1828</v>
      </c>
      <c r="H215" s="4" t="s">
        <v>1571</v>
      </c>
      <c r="I215" s="3">
        <v>45863</v>
      </c>
      <c r="J215" s="4"/>
      <c r="K215" s="4"/>
      <c r="L215" s="2" t="s">
        <v>27</v>
      </c>
      <c r="M215" s="2" t="s">
        <v>27</v>
      </c>
      <c r="N215" s="4">
        <v>124509000</v>
      </c>
      <c r="O215" s="10">
        <v>15092000</v>
      </c>
      <c r="P215" s="4">
        <v>120736000</v>
      </c>
      <c r="Q215" s="4">
        <v>0</v>
      </c>
      <c r="R215" s="4">
        <v>320</v>
      </c>
      <c r="S215" s="4"/>
      <c r="T215" s="4" t="s">
        <v>1790</v>
      </c>
      <c r="U215" s="4" t="s">
        <v>1562</v>
      </c>
      <c r="IW215" s="9" t="e">
        <f>VLOOKUP(E215,'[1]CONTRATACION 2025'!$A$10:$KQ$873,IX215,FALSE)</f>
        <v>#N/A</v>
      </c>
      <c r="IX215" s="9">
        <v>99</v>
      </c>
    </row>
    <row r="216" spans="1:258" s="9" customFormat="1" ht="15.75" thickBot="1" x14ac:dyDescent="0.3">
      <c r="A216" s="16">
        <v>206</v>
      </c>
      <c r="B216" s="17" t="s">
        <v>2334</v>
      </c>
      <c r="C216" s="6" t="s">
        <v>27</v>
      </c>
      <c r="D216" s="4">
        <v>2025</v>
      </c>
      <c r="E216" s="4" t="s">
        <v>2412</v>
      </c>
      <c r="F216" s="4" t="s">
        <v>60</v>
      </c>
      <c r="G216" s="4" t="s">
        <v>1828</v>
      </c>
      <c r="H216" s="4" t="s">
        <v>1571</v>
      </c>
      <c r="I216" s="3">
        <v>45883</v>
      </c>
      <c r="J216" s="4"/>
      <c r="K216" s="4"/>
      <c r="L216" s="2" t="s">
        <v>27</v>
      </c>
      <c r="M216" s="2" t="s">
        <v>27</v>
      </c>
      <c r="N216" s="4">
        <v>76860000</v>
      </c>
      <c r="O216" s="10">
        <v>10004000</v>
      </c>
      <c r="P216" s="4">
        <v>77836000</v>
      </c>
      <c r="Q216" s="4">
        <v>0</v>
      </c>
      <c r="R216" s="4">
        <v>318</v>
      </c>
      <c r="S216" s="4"/>
      <c r="T216" s="4" t="s">
        <v>1790</v>
      </c>
      <c r="U216" s="4" t="s">
        <v>1562</v>
      </c>
      <c r="IW216" s="9" t="e">
        <f>VLOOKUP(E216,'[1]CONTRATACION 2025'!$A$10:$KQ$873,IX216,FALSE)</f>
        <v>#N/A</v>
      </c>
      <c r="IX216" s="9">
        <v>99</v>
      </c>
    </row>
    <row r="217" spans="1:258" s="9" customFormat="1" ht="15.75" thickBot="1" x14ac:dyDescent="0.3">
      <c r="A217" s="16">
        <v>207</v>
      </c>
      <c r="B217" s="17" t="s">
        <v>2335</v>
      </c>
      <c r="C217" s="6" t="s">
        <v>27</v>
      </c>
      <c r="D217" s="4">
        <v>2025</v>
      </c>
      <c r="E217" s="4" t="s">
        <v>2213</v>
      </c>
      <c r="F217" s="4" t="s">
        <v>60</v>
      </c>
      <c r="G217" s="4" t="s">
        <v>2031</v>
      </c>
      <c r="H217" s="4" t="s">
        <v>1571</v>
      </c>
      <c r="I217" s="3">
        <v>45877</v>
      </c>
      <c r="J217" s="4"/>
      <c r="K217" s="4"/>
      <c r="L217" s="2" t="s">
        <v>27</v>
      </c>
      <c r="M217" s="2" t="s">
        <v>27</v>
      </c>
      <c r="N217" s="4">
        <v>68197500</v>
      </c>
      <c r="O217" s="10">
        <v>8660000</v>
      </c>
      <c r="P217" s="4">
        <v>69280000</v>
      </c>
      <c r="Q217" s="4">
        <v>0</v>
      </c>
      <c r="R217" s="4">
        <v>319</v>
      </c>
      <c r="S217" s="4"/>
      <c r="T217" s="4" t="s">
        <v>1790</v>
      </c>
      <c r="U217" s="4" t="s">
        <v>1562</v>
      </c>
      <c r="IW217" s="9" t="e">
        <f>VLOOKUP(E217,'[1]CONTRATACION 2025'!$A$10:$KQ$873,IX217,FALSE)</f>
        <v>#N/A</v>
      </c>
      <c r="IX217" s="9">
        <v>99</v>
      </c>
    </row>
    <row r="218" spans="1:258" s="9" customFormat="1" ht="15.75" thickBot="1" x14ac:dyDescent="0.3">
      <c r="A218" s="16">
        <v>208</v>
      </c>
      <c r="B218" s="17" t="s">
        <v>2336</v>
      </c>
      <c r="C218" s="6" t="s">
        <v>27</v>
      </c>
      <c r="D218" s="4">
        <v>2025</v>
      </c>
      <c r="E218" s="4" t="s">
        <v>2214</v>
      </c>
      <c r="F218" s="4" t="s">
        <v>60</v>
      </c>
      <c r="G218" s="4" t="s">
        <v>1828</v>
      </c>
      <c r="H218" s="4" t="s">
        <v>1571</v>
      </c>
      <c r="I218" s="3">
        <v>45877</v>
      </c>
      <c r="J218" s="4"/>
      <c r="K218" s="4"/>
      <c r="L218" s="2" t="s">
        <v>27</v>
      </c>
      <c r="M218" s="2" t="s">
        <v>27</v>
      </c>
      <c r="N218" s="4">
        <v>68449500</v>
      </c>
      <c r="O218" s="10">
        <v>8692000</v>
      </c>
      <c r="P218" s="4">
        <v>69536000</v>
      </c>
      <c r="Q218" s="4">
        <v>0</v>
      </c>
      <c r="R218" s="4">
        <v>319</v>
      </c>
      <c r="S218" s="4"/>
      <c r="T218" s="4" t="s">
        <v>1790</v>
      </c>
      <c r="U218" s="4" t="s">
        <v>1562</v>
      </c>
      <c r="IW218" s="9" t="e">
        <f>VLOOKUP(E218,'[1]CONTRATACION 2025'!$A$10:$KQ$873,IX218,FALSE)</f>
        <v>#N/A</v>
      </c>
      <c r="IX218" s="9">
        <v>99</v>
      </c>
    </row>
    <row r="219" spans="1:258" s="9" customFormat="1" ht="15.75" thickBot="1" x14ac:dyDescent="0.3">
      <c r="A219" s="16">
        <v>209</v>
      </c>
      <c r="B219" s="17" t="s">
        <v>2337</v>
      </c>
      <c r="C219" s="6" t="s">
        <v>27</v>
      </c>
      <c r="D219" s="4">
        <v>2025</v>
      </c>
      <c r="E219" s="4" t="s">
        <v>2215</v>
      </c>
      <c r="F219" s="4" t="s">
        <v>60</v>
      </c>
      <c r="G219" s="4" t="s">
        <v>1828</v>
      </c>
      <c r="H219" s="4" t="s">
        <v>1571</v>
      </c>
      <c r="I219" s="3">
        <v>45966</v>
      </c>
      <c r="J219" s="4"/>
      <c r="K219" s="4"/>
      <c r="L219" s="2" t="s">
        <v>27</v>
      </c>
      <c r="M219" s="2" t="s">
        <v>27</v>
      </c>
      <c r="N219" s="4">
        <v>115731000</v>
      </c>
      <c r="O219" s="10">
        <v>4208800</v>
      </c>
      <c r="P219" s="4">
        <v>111522200</v>
      </c>
      <c r="Q219" s="4">
        <v>0</v>
      </c>
      <c r="R219" s="4">
        <v>318</v>
      </c>
      <c r="S219" s="4"/>
      <c r="T219" s="4" t="s">
        <v>1790</v>
      </c>
      <c r="U219" s="4" t="s">
        <v>1562</v>
      </c>
      <c r="IW219" s="9" t="e">
        <f>VLOOKUP(E219,'[1]CONTRATACION 2025'!$A$10:$KQ$873,IX219,FALSE)</f>
        <v>#N/A</v>
      </c>
      <c r="IX219" s="9">
        <v>99</v>
      </c>
    </row>
    <row r="220" spans="1:258" s="9" customFormat="1" ht="15.75" thickBot="1" x14ac:dyDescent="0.3">
      <c r="A220" s="16">
        <v>210</v>
      </c>
      <c r="B220" s="17" t="s">
        <v>2338</v>
      </c>
      <c r="C220" s="6" t="s">
        <v>27</v>
      </c>
      <c r="D220" s="4">
        <v>2025</v>
      </c>
      <c r="E220" s="4" t="s">
        <v>2216</v>
      </c>
      <c r="F220" s="4" t="s">
        <v>60</v>
      </c>
      <c r="G220" s="4" t="s">
        <v>1828</v>
      </c>
      <c r="H220" s="4" t="s">
        <v>1571</v>
      </c>
      <c r="I220" s="3">
        <v>45878</v>
      </c>
      <c r="J220" s="4"/>
      <c r="K220" s="4"/>
      <c r="L220" s="2" t="s">
        <v>27</v>
      </c>
      <c r="M220" s="2" t="s">
        <v>27</v>
      </c>
      <c r="N220" s="4">
        <v>97200000</v>
      </c>
      <c r="O220" s="10">
        <v>8748000</v>
      </c>
      <c r="P220" s="4">
        <v>101736000</v>
      </c>
      <c r="Q220" s="4">
        <v>0</v>
      </c>
      <c r="R220" s="4">
        <v>313</v>
      </c>
      <c r="S220" s="4"/>
      <c r="T220" s="4" t="s">
        <v>1790</v>
      </c>
      <c r="U220" s="4" t="s">
        <v>1562</v>
      </c>
      <c r="IW220" s="9" t="e">
        <f>VLOOKUP(E220,'[1]CONTRATACION 2025'!$A$10:$KQ$873,IX220,FALSE)</f>
        <v>#N/A</v>
      </c>
      <c r="IX220" s="9">
        <v>115</v>
      </c>
    </row>
    <row r="221" spans="1:258" s="9" customFormat="1" ht="15.75" thickBot="1" x14ac:dyDescent="0.3">
      <c r="A221" s="16">
        <v>211</v>
      </c>
      <c r="B221" s="17" t="s">
        <v>2339</v>
      </c>
      <c r="C221" s="6" t="s">
        <v>27</v>
      </c>
      <c r="D221" s="4">
        <v>2025</v>
      </c>
      <c r="E221" s="4" t="s">
        <v>2217</v>
      </c>
      <c r="F221" s="4" t="s">
        <v>60</v>
      </c>
      <c r="G221" s="4" t="s">
        <v>1828</v>
      </c>
      <c r="H221" s="4" t="s">
        <v>1571</v>
      </c>
      <c r="I221" s="3">
        <v>45882</v>
      </c>
      <c r="J221" s="4"/>
      <c r="K221" s="4"/>
      <c r="L221" s="2" t="s">
        <v>27</v>
      </c>
      <c r="M221" s="2" t="s">
        <v>27</v>
      </c>
      <c r="N221" s="4">
        <v>71709000</v>
      </c>
      <c r="O221" s="10">
        <v>2390300</v>
      </c>
      <c r="P221" s="4">
        <v>69318700</v>
      </c>
      <c r="Q221" s="4">
        <v>0</v>
      </c>
      <c r="R221" s="4">
        <v>319</v>
      </c>
      <c r="S221" s="4"/>
      <c r="T221" s="4" t="s">
        <v>1790</v>
      </c>
      <c r="U221" s="4" t="s">
        <v>1562</v>
      </c>
      <c r="IW221" s="9" t="e">
        <f>VLOOKUP(E221,'[1]CONTRATACION 2025'!$A$10:$KQ$873,IX221,FALSE)</f>
        <v>#N/A</v>
      </c>
      <c r="IX221" s="9">
        <v>99</v>
      </c>
    </row>
    <row r="222" spans="1:258" s="9" customFormat="1" ht="15.75" thickBot="1" x14ac:dyDescent="0.3">
      <c r="A222" s="16">
        <v>212</v>
      </c>
      <c r="B222" s="17" t="s">
        <v>2340</v>
      </c>
      <c r="C222" s="6" t="s">
        <v>27</v>
      </c>
      <c r="D222" s="4">
        <v>2025</v>
      </c>
      <c r="E222" s="4" t="s">
        <v>2413</v>
      </c>
      <c r="F222" s="4" t="s">
        <v>60</v>
      </c>
      <c r="G222" s="4" t="s">
        <v>1828</v>
      </c>
      <c r="H222" s="4" t="s">
        <v>1571</v>
      </c>
      <c r="I222" s="3">
        <v>45884</v>
      </c>
      <c r="J222" s="4"/>
      <c r="K222" s="4"/>
      <c r="L222" s="2" t="s">
        <v>27</v>
      </c>
      <c r="M222" s="2" t="s">
        <v>27</v>
      </c>
      <c r="N222" s="4">
        <v>73200000</v>
      </c>
      <c r="O222" s="10">
        <v>8540000</v>
      </c>
      <c r="P222" s="4">
        <v>78080000</v>
      </c>
      <c r="Q222" s="4">
        <v>0</v>
      </c>
      <c r="R222" s="4">
        <v>319</v>
      </c>
      <c r="S222" s="4"/>
      <c r="T222" s="4" t="s">
        <v>1790</v>
      </c>
      <c r="U222" s="4" t="s">
        <v>1562</v>
      </c>
      <c r="IW222" s="9" t="e">
        <f>VLOOKUP(E222,'[1]CONTRATACION 2025'!$A$10:$KQ$873,IX222,FALSE)</f>
        <v>#N/A</v>
      </c>
      <c r="IX222" s="9">
        <v>99</v>
      </c>
    </row>
    <row r="223" spans="1:258" s="9" customFormat="1" ht="15.75" thickBot="1" x14ac:dyDescent="0.3">
      <c r="A223" s="16">
        <v>213</v>
      </c>
      <c r="B223" s="17" t="s">
        <v>2341</v>
      </c>
      <c r="C223" s="6" t="s">
        <v>27</v>
      </c>
      <c r="D223" s="4">
        <v>2025</v>
      </c>
      <c r="E223" s="4" t="s">
        <v>2218</v>
      </c>
      <c r="F223" s="4" t="s">
        <v>60</v>
      </c>
      <c r="G223" s="4" t="s">
        <v>1828</v>
      </c>
      <c r="H223" s="4" t="s">
        <v>1571</v>
      </c>
      <c r="I223" s="3">
        <v>45894</v>
      </c>
      <c r="J223" s="4"/>
      <c r="K223" s="4"/>
      <c r="L223" s="2" t="s">
        <v>27</v>
      </c>
      <c r="M223" s="2" t="s">
        <v>27</v>
      </c>
      <c r="N223" s="4">
        <v>118853400</v>
      </c>
      <c r="O223" s="10">
        <v>25944400</v>
      </c>
      <c r="P223" s="4">
        <v>112192000</v>
      </c>
      <c r="Q223" s="4">
        <v>0</v>
      </c>
      <c r="R223" s="4">
        <v>319</v>
      </c>
      <c r="S223" s="4"/>
      <c r="T223" s="4" t="s">
        <v>1790</v>
      </c>
      <c r="U223" s="4" t="s">
        <v>1562</v>
      </c>
      <c r="IW223" s="9" t="e">
        <f>VLOOKUP(E223,'[1]CONTRATACION 2025'!$A$10:$KQ$873,IX223,FALSE)</f>
        <v>#N/A</v>
      </c>
      <c r="IX223" s="9">
        <v>99</v>
      </c>
    </row>
    <row r="224" spans="1:258" s="9" customFormat="1" ht="15.75" thickBot="1" x14ac:dyDescent="0.3">
      <c r="A224" s="16">
        <v>214</v>
      </c>
      <c r="B224" s="17" t="s">
        <v>2342</v>
      </c>
      <c r="C224" s="6" t="s">
        <v>27</v>
      </c>
      <c r="D224" s="4">
        <v>2025</v>
      </c>
      <c r="E224" s="4" t="s">
        <v>2154</v>
      </c>
      <c r="F224" s="4" t="s">
        <v>60</v>
      </c>
      <c r="G224" s="4" t="s">
        <v>1828</v>
      </c>
      <c r="H224" s="4" t="s">
        <v>1571</v>
      </c>
      <c r="I224" s="3">
        <v>45889</v>
      </c>
      <c r="J224" s="4"/>
      <c r="K224" s="4"/>
      <c r="L224" s="2" t="s">
        <v>27</v>
      </c>
      <c r="M224" s="2" t="s">
        <v>27</v>
      </c>
      <c r="N224" s="4">
        <v>53103600</v>
      </c>
      <c r="O224" s="10">
        <v>9834000</v>
      </c>
      <c r="P224" s="4">
        <v>54742600</v>
      </c>
      <c r="Q224" s="4">
        <v>0</v>
      </c>
      <c r="R224" s="4">
        <v>336</v>
      </c>
      <c r="S224" s="4"/>
      <c r="T224" s="4" t="s">
        <v>1790</v>
      </c>
      <c r="U224" s="4" t="s">
        <v>1562</v>
      </c>
      <c r="IW224" s="9" t="e">
        <f>VLOOKUP(E224,'[1]CONTRATACION 2025'!$A$10:$KQ$873,IX224,FALSE)</f>
        <v>#N/A</v>
      </c>
      <c r="IX224" s="9">
        <v>99</v>
      </c>
    </row>
    <row r="225" spans="1:258" s="9" customFormat="1" ht="15.75" thickBot="1" x14ac:dyDescent="0.3">
      <c r="A225" s="16">
        <v>215</v>
      </c>
      <c r="B225" s="17" t="s">
        <v>2343</v>
      </c>
      <c r="C225" s="6" t="s">
        <v>27</v>
      </c>
      <c r="D225" s="4">
        <v>2025</v>
      </c>
      <c r="E225" s="4" t="s">
        <v>2219</v>
      </c>
      <c r="F225" s="4" t="s">
        <v>60</v>
      </c>
      <c r="G225" s="4" t="s">
        <v>1828</v>
      </c>
      <c r="H225" s="4" t="s">
        <v>1571</v>
      </c>
      <c r="I225" s="3">
        <v>45866</v>
      </c>
      <c r="J225" s="4"/>
      <c r="K225" s="4"/>
      <c r="L225" s="2" t="s">
        <v>27</v>
      </c>
      <c r="M225" s="2" t="s">
        <v>27</v>
      </c>
      <c r="N225" s="4">
        <v>89331000</v>
      </c>
      <c r="O225" s="10">
        <v>10828000</v>
      </c>
      <c r="P225" s="4">
        <v>86624000</v>
      </c>
      <c r="Q225" s="4">
        <v>0</v>
      </c>
      <c r="R225" s="4">
        <v>320</v>
      </c>
      <c r="S225" s="4"/>
      <c r="T225" s="4" t="s">
        <v>1790</v>
      </c>
      <c r="U225" s="4" t="s">
        <v>1562</v>
      </c>
      <c r="IW225" s="9" t="e">
        <f>VLOOKUP(E225,'[1]CONTRATACION 2025'!$A$10:$KQ$873,IX225,FALSE)</f>
        <v>#N/A</v>
      </c>
      <c r="IX225" s="9">
        <v>99</v>
      </c>
    </row>
    <row r="226" spans="1:258" s="9" customFormat="1" ht="15.75" thickBot="1" x14ac:dyDescent="0.3">
      <c r="A226" s="16">
        <v>216</v>
      </c>
      <c r="B226" s="17" t="s">
        <v>2344</v>
      </c>
      <c r="C226" s="6" t="s">
        <v>27</v>
      </c>
      <c r="D226" s="4">
        <v>2025</v>
      </c>
      <c r="E226" s="4" t="s">
        <v>2220</v>
      </c>
      <c r="F226" s="4" t="s">
        <v>60</v>
      </c>
      <c r="G226" s="4" t="s">
        <v>2031</v>
      </c>
      <c r="H226" s="4" t="s">
        <v>1571</v>
      </c>
      <c r="I226" s="3">
        <v>45839</v>
      </c>
      <c r="J226" s="4"/>
      <c r="K226" s="4"/>
      <c r="L226" s="2" t="s">
        <v>27</v>
      </c>
      <c r="M226" s="2" t="s">
        <v>27</v>
      </c>
      <c r="N226" s="4">
        <v>33600000</v>
      </c>
      <c r="O226" s="10">
        <v>14280000</v>
      </c>
      <c r="P226" s="4">
        <v>19320000</v>
      </c>
      <c r="Q226" s="4">
        <v>0</v>
      </c>
      <c r="R226" s="4">
        <v>239</v>
      </c>
      <c r="S226" s="4"/>
      <c r="T226" s="4" t="s">
        <v>1790</v>
      </c>
      <c r="U226" s="4" t="s">
        <v>1562</v>
      </c>
      <c r="IW226" s="9" t="e">
        <f>VLOOKUP(E226,'[1]CONTRATACION 2025'!$A$10:$KQ$873,IX226,FALSE)</f>
        <v>#N/A</v>
      </c>
      <c r="IX226" s="9">
        <v>274</v>
      </c>
    </row>
    <row r="227" spans="1:258" s="9" customFormat="1" ht="15.75" thickBot="1" x14ac:dyDescent="0.3">
      <c r="A227" s="16">
        <v>217</v>
      </c>
      <c r="B227" s="17" t="s">
        <v>2345</v>
      </c>
      <c r="C227" s="6" t="s">
        <v>27</v>
      </c>
      <c r="D227" s="4">
        <v>2025</v>
      </c>
      <c r="E227" s="4" t="s">
        <v>2221</v>
      </c>
      <c r="F227" s="4" t="s">
        <v>60</v>
      </c>
      <c r="G227" s="4" t="s">
        <v>1828</v>
      </c>
      <c r="H227" s="4" t="s">
        <v>1571</v>
      </c>
      <c r="I227" s="3">
        <v>45877</v>
      </c>
      <c r="J227" s="4"/>
      <c r="K227" s="4"/>
      <c r="L227" s="2" t="s">
        <v>27</v>
      </c>
      <c r="M227" s="2" t="s">
        <v>27</v>
      </c>
      <c r="N227" s="4">
        <v>68449500</v>
      </c>
      <c r="O227" s="10">
        <v>9343900</v>
      </c>
      <c r="P227" s="4">
        <v>68884100</v>
      </c>
      <c r="Q227" s="4">
        <v>0</v>
      </c>
      <c r="R227" s="4">
        <v>316</v>
      </c>
      <c r="S227" s="4"/>
      <c r="T227" s="4" t="s">
        <v>1790</v>
      </c>
      <c r="U227" s="4" t="s">
        <v>1562</v>
      </c>
      <c r="IW227" s="9" t="e">
        <f>VLOOKUP(E227,'[1]CONTRATACION 2025'!$A$10:$KQ$873,IX227,FALSE)</f>
        <v>#N/A</v>
      </c>
      <c r="IX227" s="9">
        <v>99</v>
      </c>
    </row>
    <row r="228" spans="1:258" s="9" customFormat="1" ht="15.75" thickBot="1" x14ac:dyDescent="0.3">
      <c r="A228" s="16">
        <v>218</v>
      </c>
      <c r="B228" s="17" t="s">
        <v>2346</v>
      </c>
      <c r="C228" s="6" t="s">
        <v>27</v>
      </c>
      <c r="D228" s="4">
        <v>2025</v>
      </c>
      <c r="E228" s="4" t="s">
        <v>2414</v>
      </c>
      <c r="F228" s="4" t="s">
        <v>60</v>
      </c>
      <c r="G228" s="4" t="s">
        <v>1828</v>
      </c>
      <c r="H228" s="4" t="s">
        <v>1571</v>
      </c>
      <c r="I228" s="3">
        <v>45895</v>
      </c>
      <c r="J228" s="4"/>
      <c r="K228" s="4"/>
      <c r="L228" s="2" t="s">
        <v>27</v>
      </c>
      <c r="M228" s="2" t="s">
        <v>27</v>
      </c>
      <c r="N228" s="4">
        <v>102028500</v>
      </c>
      <c r="O228" s="10">
        <v>14575500</v>
      </c>
      <c r="P228" s="4">
        <v>104943600</v>
      </c>
      <c r="Q228" s="4">
        <v>0</v>
      </c>
      <c r="R228" s="4">
        <v>314</v>
      </c>
      <c r="S228" s="4"/>
      <c r="T228" s="4" t="s">
        <v>1790</v>
      </c>
      <c r="U228" s="4" t="s">
        <v>1562</v>
      </c>
      <c r="IW228" s="9" t="e">
        <f>VLOOKUP(E228,'[1]CONTRATACION 2025'!$A$10:$KQ$873,IX228,FALSE)</f>
        <v>#N/A</v>
      </c>
      <c r="IX228" s="9">
        <v>99</v>
      </c>
    </row>
    <row r="229" spans="1:258" s="9" customFormat="1" ht="15.75" thickBot="1" x14ac:dyDescent="0.3">
      <c r="A229" s="16">
        <v>219</v>
      </c>
      <c r="B229" s="17" t="s">
        <v>2347</v>
      </c>
      <c r="C229" s="6" t="s">
        <v>27</v>
      </c>
      <c r="D229" s="4">
        <v>2025</v>
      </c>
      <c r="E229" s="4" t="s">
        <v>2222</v>
      </c>
      <c r="F229" s="4" t="s">
        <v>60</v>
      </c>
      <c r="G229" s="4" t="s">
        <v>1828</v>
      </c>
      <c r="H229" s="4" t="s">
        <v>1571</v>
      </c>
      <c r="I229" s="3">
        <v>45856</v>
      </c>
      <c r="J229" s="4"/>
      <c r="K229" s="4"/>
      <c r="L229" s="2" t="s">
        <v>27</v>
      </c>
      <c r="M229" s="2" t="s">
        <v>27</v>
      </c>
      <c r="N229" s="4">
        <v>85270500</v>
      </c>
      <c r="O229" s="10">
        <v>270700</v>
      </c>
      <c r="P229" s="4">
        <v>84999800</v>
      </c>
      <c r="Q229" s="4">
        <v>0</v>
      </c>
      <c r="R229" s="4">
        <v>314</v>
      </c>
      <c r="S229" s="4"/>
      <c r="T229" s="4" t="s">
        <v>1790</v>
      </c>
      <c r="U229" s="4" t="s">
        <v>1562</v>
      </c>
      <c r="IW229" s="9" t="e">
        <f>VLOOKUP(E229,'[1]CONTRATACION 2025'!$A$10:$KQ$873,IX229,FALSE)</f>
        <v>#N/A</v>
      </c>
      <c r="IX229" s="9">
        <v>99</v>
      </c>
    </row>
    <row r="230" spans="1:258" s="9" customFormat="1" ht="15.75" thickBot="1" x14ac:dyDescent="0.3">
      <c r="A230" s="16">
        <v>220</v>
      </c>
      <c r="B230" s="17" t="s">
        <v>2348</v>
      </c>
      <c r="C230" s="6" t="s">
        <v>27</v>
      </c>
      <c r="D230" s="4">
        <v>2025</v>
      </c>
      <c r="E230" s="4" t="s">
        <v>2415</v>
      </c>
      <c r="F230" s="4" t="s">
        <v>60</v>
      </c>
      <c r="G230" s="4" t="s">
        <v>1828</v>
      </c>
      <c r="H230" s="4" t="s">
        <v>1571</v>
      </c>
      <c r="I230" s="3">
        <v>45895</v>
      </c>
      <c r="J230" s="4"/>
      <c r="K230" s="4"/>
      <c r="L230" s="2" t="s">
        <v>27</v>
      </c>
      <c r="M230" s="2" t="s">
        <v>27</v>
      </c>
      <c r="N230" s="4">
        <v>85270500</v>
      </c>
      <c r="O230" s="10">
        <v>12181500</v>
      </c>
      <c r="P230" s="4">
        <v>86353300</v>
      </c>
      <c r="Q230" s="4">
        <v>0</v>
      </c>
      <c r="R230" s="4">
        <v>319</v>
      </c>
      <c r="S230" s="4"/>
      <c r="T230" s="4" t="s">
        <v>1790</v>
      </c>
      <c r="U230" s="4" t="s">
        <v>1562</v>
      </c>
      <c r="IW230" s="9" t="e">
        <f>VLOOKUP(E230,'[1]CONTRATACION 2025'!$A$10:$KQ$873,IX230,FALSE)</f>
        <v>#N/A</v>
      </c>
      <c r="IX230" s="9">
        <v>99</v>
      </c>
    </row>
    <row r="231" spans="1:258" s="9" customFormat="1" ht="15.75" thickBot="1" x14ac:dyDescent="0.3">
      <c r="A231" s="16">
        <v>221</v>
      </c>
      <c r="B231" s="17" t="s">
        <v>2349</v>
      </c>
      <c r="C231" s="6" t="s">
        <v>27</v>
      </c>
      <c r="D231" s="4">
        <v>2025</v>
      </c>
      <c r="E231" s="4" t="s">
        <v>2120</v>
      </c>
      <c r="F231" s="4" t="s">
        <v>60</v>
      </c>
      <c r="G231" s="4" t="s">
        <v>1828</v>
      </c>
      <c r="H231" s="4" t="s">
        <v>1571</v>
      </c>
      <c r="I231" s="3">
        <v>45882</v>
      </c>
      <c r="J231" s="4"/>
      <c r="K231" s="4"/>
      <c r="L231" s="2" t="s">
        <v>27</v>
      </c>
      <c r="M231" s="2" t="s">
        <v>27</v>
      </c>
      <c r="N231" s="4">
        <v>110502000</v>
      </c>
      <c r="O231" s="10">
        <v>15084400</v>
      </c>
      <c r="P231" s="4">
        <v>116114800</v>
      </c>
      <c r="Q231" s="4">
        <v>0</v>
      </c>
      <c r="R231" s="4">
        <v>373</v>
      </c>
      <c r="S231" s="4"/>
      <c r="T231" s="4" t="s">
        <v>1790</v>
      </c>
      <c r="U231" s="4" t="s">
        <v>1562</v>
      </c>
      <c r="IW231" s="9" t="e">
        <f>VLOOKUP(E231,'[1]CONTRATACION 2025'!$A$10:$KQ$873,IX231,FALSE)</f>
        <v>#N/A</v>
      </c>
      <c r="IX231" s="9">
        <v>99</v>
      </c>
    </row>
    <row r="232" spans="1:258" s="9" customFormat="1" ht="15.75" thickBot="1" x14ac:dyDescent="0.3">
      <c r="A232" s="16">
        <v>222</v>
      </c>
      <c r="B232" s="17" t="s">
        <v>2350</v>
      </c>
      <c r="C232" s="6" t="s">
        <v>27</v>
      </c>
      <c r="D232" s="4">
        <v>2025</v>
      </c>
      <c r="E232" s="4" t="s">
        <v>2416</v>
      </c>
      <c r="F232" s="4" t="s">
        <v>60</v>
      </c>
      <c r="G232" s="4" t="s">
        <v>1828</v>
      </c>
      <c r="H232" s="4" t="s">
        <v>1571</v>
      </c>
      <c r="I232" s="3">
        <v>45883</v>
      </c>
      <c r="J232" s="4"/>
      <c r="K232" s="4"/>
      <c r="L232" s="2" t="s">
        <v>27</v>
      </c>
      <c r="M232" s="2" t="s">
        <v>27</v>
      </c>
      <c r="N232" s="4">
        <v>110439000</v>
      </c>
      <c r="O232" s="10">
        <v>16828800</v>
      </c>
      <c r="P232" s="4">
        <v>108686000</v>
      </c>
      <c r="Q232" s="4">
        <v>0</v>
      </c>
      <c r="R232" s="4">
        <v>292</v>
      </c>
      <c r="S232" s="4"/>
      <c r="T232" s="4" t="s">
        <v>1790</v>
      </c>
      <c r="U232" s="4" t="s">
        <v>1562</v>
      </c>
      <c r="IW232" s="9" t="e">
        <f>VLOOKUP(E232,'[1]CONTRATACION 2025'!$A$10:$KQ$873,IX232,FALSE)</f>
        <v>#N/A</v>
      </c>
      <c r="IX232" s="9">
        <v>99</v>
      </c>
    </row>
    <row r="233" spans="1:258" s="9" customFormat="1" ht="15.75" thickBot="1" x14ac:dyDescent="0.3">
      <c r="A233" s="16">
        <v>223</v>
      </c>
      <c r="B233" s="17" t="s">
        <v>2351</v>
      </c>
      <c r="C233" s="6" t="s">
        <v>27</v>
      </c>
      <c r="D233" s="4">
        <v>2025</v>
      </c>
      <c r="E233" s="4" t="s">
        <v>2417</v>
      </c>
      <c r="F233" s="4" t="s">
        <v>60</v>
      </c>
      <c r="G233" s="4" t="s">
        <v>1828</v>
      </c>
      <c r="H233" s="4" t="s">
        <v>1571</v>
      </c>
      <c r="I233" s="3">
        <v>45877</v>
      </c>
      <c r="J233" s="4"/>
      <c r="K233" s="4"/>
      <c r="L233" s="2" t="s">
        <v>27</v>
      </c>
      <c r="M233" s="2" t="s">
        <v>27</v>
      </c>
      <c r="N233" s="4">
        <v>135670500</v>
      </c>
      <c r="O233" s="10">
        <v>18520100</v>
      </c>
      <c r="P233" s="4">
        <v>141269600</v>
      </c>
      <c r="Q233" s="4">
        <v>0</v>
      </c>
      <c r="R233" s="4">
        <v>327</v>
      </c>
      <c r="S233" s="4"/>
      <c r="T233" s="4" t="s">
        <v>1790</v>
      </c>
      <c r="U233" s="4" t="s">
        <v>1562</v>
      </c>
      <c r="IW233" s="9" t="e">
        <f>VLOOKUP(E233,'[1]CONTRATACION 2025'!$A$10:$KQ$873,IX233,FALSE)</f>
        <v>#N/A</v>
      </c>
      <c r="IX233" s="9">
        <v>99</v>
      </c>
    </row>
    <row r="234" spans="1:258" s="9" customFormat="1" ht="15.75" thickBot="1" x14ac:dyDescent="0.3">
      <c r="A234" s="16">
        <v>224</v>
      </c>
      <c r="B234" s="17" t="s">
        <v>2352</v>
      </c>
      <c r="C234" s="6" t="s">
        <v>27</v>
      </c>
      <c r="D234" s="4">
        <v>2025</v>
      </c>
      <c r="E234" s="4" t="s">
        <v>2223</v>
      </c>
      <c r="F234" s="4" t="s">
        <v>60</v>
      </c>
      <c r="G234" s="4" t="s">
        <v>1828</v>
      </c>
      <c r="H234" s="4" t="s">
        <v>1571</v>
      </c>
      <c r="I234" s="3">
        <v>45945</v>
      </c>
      <c r="J234" s="4"/>
      <c r="K234" s="4"/>
      <c r="L234" s="2" t="s">
        <v>27</v>
      </c>
      <c r="M234" s="2" t="s">
        <v>27</v>
      </c>
      <c r="N234" s="4">
        <v>85270500</v>
      </c>
      <c r="O234" s="10">
        <v>18949000</v>
      </c>
      <c r="P234" s="4">
        <v>66321500</v>
      </c>
      <c r="Q234" s="4">
        <v>0</v>
      </c>
      <c r="R234" s="4">
        <v>244</v>
      </c>
      <c r="S234" s="4"/>
      <c r="T234" s="4" t="s">
        <v>1790</v>
      </c>
      <c r="U234" s="4" t="s">
        <v>1562</v>
      </c>
      <c r="IW234" s="9" t="e">
        <f>VLOOKUP(E234,'[1]CONTRATACION 2025'!$A$10:$KQ$873,IX234,FALSE)</f>
        <v>#N/A</v>
      </c>
      <c r="IX234" s="9">
        <v>115</v>
      </c>
    </row>
    <row r="235" spans="1:258" s="9" customFormat="1" ht="15.75" thickBot="1" x14ac:dyDescent="0.3">
      <c r="A235" s="16">
        <v>225</v>
      </c>
      <c r="B235" s="17" t="s">
        <v>2353</v>
      </c>
      <c r="C235" s="6" t="s">
        <v>27</v>
      </c>
      <c r="D235" s="4">
        <v>2025</v>
      </c>
      <c r="E235" s="4" t="s">
        <v>2418</v>
      </c>
      <c r="F235" s="4" t="s">
        <v>60</v>
      </c>
      <c r="G235" s="4" t="s">
        <v>1828</v>
      </c>
      <c r="H235" s="4" t="s">
        <v>1571</v>
      </c>
      <c r="I235" s="3">
        <v>45891</v>
      </c>
      <c r="J235" s="4"/>
      <c r="K235" s="4"/>
      <c r="L235" s="2" t="s">
        <v>27</v>
      </c>
      <c r="M235" s="2" t="s">
        <v>27</v>
      </c>
      <c r="N235" s="4">
        <v>102060000</v>
      </c>
      <c r="O235" s="10">
        <v>20088000</v>
      </c>
      <c r="P235" s="4">
        <v>106272000</v>
      </c>
      <c r="Q235" s="4">
        <v>0</v>
      </c>
      <c r="R235" s="4">
        <v>328</v>
      </c>
      <c r="S235" s="4"/>
      <c r="T235" s="4" t="s">
        <v>1790</v>
      </c>
      <c r="U235" s="4" t="s">
        <v>1562</v>
      </c>
      <c r="IW235" s="9" t="e">
        <f>VLOOKUP(E235,'[1]CONTRATACION 2025'!$A$10:$KQ$873,IX235,FALSE)</f>
        <v>#N/A</v>
      </c>
      <c r="IX235" s="9">
        <v>99</v>
      </c>
    </row>
    <row r="236" spans="1:258" s="9" customFormat="1" ht="15.75" thickBot="1" x14ac:dyDescent="0.3">
      <c r="A236" s="16">
        <v>226</v>
      </c>
      <c r="B236" s="17" t="s">
        <v>2354</v>
      </c>
      <c r="C236" s="6" t="s">
        <v>27</v>
      </c>
      <c r="D236" s="4">
        <v>2025</v>
      </c>
      <c r="E236" s="4" t="s">
        <v>2419</v>
      </c>
      <c r="F236" s="4" t="s">
        <v>60</v>
      </c>
      <c r="G236" s="4" t="s">
        <v>1828</v>
      </c>
      <c r="H236" s="4" t="s">
        <v>1571</v>
      </c>
      <c r="I236" s="3">
        <v>45870</v>
      </c>
      <c r="J236" s="4"/>
      <c r="K236" s="4"/>
      <c r="L236" s="2" t="s">
        <v>27</v>
      </c>
      <c r="M236" s="2" t="s">
        <v>27</v>
      </c>
      <c r="N236" s="4">
        <v>110470500</v>
      </c>
      <c r="O236" s="10">
        <v>12975900</v>
      </c>
      <c r="P236" s="4">
        <v>116783100</v>
      </c>
      <c r="Q236" s="4">
        <v>0</v>
      </c>
      <c r="R236" s="4">
        <v>323</v>
      </c>
      <c r="S236" s="4"/>
      <c r="T236" s="4" t="s">
        <v>1790</v>
      </c>
      <c r="U236" s="4" t="s">
        <v>1562</v>
      </c>
      <c r="IW236" s="9" t="e">
        <f>VLOOKUP(E236,'[1]CONTRATACION 2025'!$A$10:$KQ$873,IX236,FALSE)</f>
        <v>#N/A</v>
      </c>
      <c r="IX236" s="9">
        <v>99</v>
      </c>
    </row>
    <row r="237" spans="1:258" s="9" customFormat="1" ht="15.75" thickBot="1" x14ac:dyDescent="0.3">
      <c r="A237" s="16">
        <v>227</v>
      </c>
      <c r="B237" s="17" t="s">
        <v>2355</v>
      </c>
      <c r="C237" s="6" t="s">
        <v>27</v>
      </c>
      <c r="D237" s="4">
        <v>2025</v>
      </c>
      <c r="E237" s="4" t="s">
        <v>2420</v>
      </c>
      <c r="F237" s="4" t="s">
        <v>60</v>
      </c>
      <c r="G237" s="4" t="s">
        <v>1828</v>
      </c>
      <c r="H237" s="4" t="s">
        <v>1571</v>
      </c>
      <c r="I237" s="3">
        <v>45891</v>
      </c>
      <c r="J237" s="4"/>
      <c r="K237" s="4"/>
      <c r="L237" s="2" t="s">
        <v>27</v>
      </c>
      <c r="M237" s="2" t="s">
        <v>27</v>
      </c>
      <c r="N237" s="4">
        <v>115731000</v>
      </c>
      <c r="O237" s="10">
        <v>18236400</v>
      </c>
      <c r="P237" s="4">
        <v>111522600</v>
      </c>
      <c r="Q237" s="4">
        <v>0</v>
      </c>
      <c r="R237" s="4">
        <v>318</v>
      </c>
      <c r="S237" s="4"/>
      <c r="T237" s="4" t="s">
        <v>1790</v>
      </c>
      <c r="U237" s="4" t="s">
        <v>1562</v>
      </c>
      <c r="IW237" s="9" t="e">
        <f>VLOOKUP(E237,'[1]CONTRATACION 2025'!$A$10:$KQ$873,IX237,FALSE)</f>
        <v>#N/A</v>
      </c>
      <c r="IX237" s="9">
        <v>99</v>
      </c>
    </row>
    <row r="238" spans="1:258" s="9" customFormat="1" ht="15.75" thickBot="1" x14ac:dyDescent="0.3">
      <c r="A238" s="16">
        <v>228</v>
      </c>
      <c r="B238" s="17" t="s">
        <v>2356</v>
      </c>
      <c r="C238" s="6" t="s">
        <v>27</v>
      </c>
      <c r="D238" s="4">
        <v>2025</v>
      </c>
      <c r="E238" s="4" t="s">
        <v>2421</v>
      </c>
      <c r="F238" s="4" t="s">
        <v>60</v>
      </c>
      <c r="G238" s="4" t="s">
        <v>1828</v>
      </c>
      <c r="H238" s="4" t="s">
        <v>1571</v>
      </c>
      <c r="I238" s="3">
        <v>45889</v>
      </c>
      <c r="J238" s="4"/>
      <c r="K238" s="4"/>
      <c r="L238" s="2" t="s">
        <v>27</v>
      </c>
      <c r="M238" s="2" t="s">
        <v>27</v>
      </c>
      <c r="N238" s="4">
        <v>106920000</v>
      </c>
      <c r="O238" s="10">
        <v>5184000</v>
      </c>
      <c r="P238" s="4">
        <v>101736000</v>
      </c>
      <c r="Q238" s="4">
        <v>0</v>
      </c>
      <c r="R238" s="4">
        <v>314</v>
      </c>
      <c r="S238" s="4"/>
      <c r="T238" s="4" t="s">
        <v>1790</v>
      </c>
      <c r="U238" s="4" t="s">
        <v>1562</v>
      </c>
      <c r="IW238" s="9" t="e">
        <f>VLOOKUP(E238,'[1]CONTRATACION 2025'!$A$10:$KQ$873,IX238,FALSE)</f>
        <v>#N/A</v>
      </c>
      <c r="IX238" s="9">
        <v>99</v>
      </c>
    </row>
    <row r="239" spans="1:258" s="9" customFormat="1" ht="15.75" thickBot="1" x14ac:dyDescent="0.3">
      <c r="A239" s="16">
        <v>229</v>
      </c>
      <c r="B239" s="17" t="s">
        <v>2357</v>
      </c>
      <c r="C239" s="6" t="s">
        <v>27</v>
      </c>
      <c r="D239" s="4">
        <v>2025</v>
      </c>
      <c r="E239" s="4" t="s">
        <v>2224</v>
      </c>
      <c r="F239" s="4" t="s">
        <v>60</v>
      </c>
      <c r="G239" s="4" t="s">
        <v>1828</v>
      </c>
      <c r="H239" s="4" t="s">
        <v>1571</v>
      </c>
      <c r="I239" s="3">
        <v>45863</v>
      </c>
      <c r="J239" s="4"/>
      <c r="K239" s="4"/>
      <c r="L239" s="2" t="s">
        <v>27</v>
      </c>
      <c r="M239" s="2" t="s">
        <v>27</v>
      </c>
      <c r="N239" s="4">
        <v>62898000</v>
      </c>
      <c r="O239" s="10">
        <v>8005200</v>
      </c>
      <c r="P239" s="4">
        <v>60610800</v>
      </c>
      <c r="Q239" s="4">
        <v>0</v>
      </c>
      <c r="R239" s="4">
        <v>318</v>
      </c>
      <c r="S239" s="4"/>
      <c r="T239" s="4" t="s">
        <v>1790</v>
      </c>
      <c r="U239" s="4" t="s">
        <v>1562</v>
      </c>
      <c r="IW239" s="9" t="e">
        <f>VLOOKUP(E239,'[1]CONTRATACION 2025'!$A$10:$KQ$873,IX239,FALSE)</f>
        <v>#N/A</v>
      </c>
      <c r="IX239" s="9">
        <v>99</v>
      </c>
    </row>
    <row r="240" spans="1:258" s="9" customFormat="1" ht="15.75" thickBot="1" x14ac:dyDescent="0.3">
      <c r="A240" s="16">
        <v>230</v>
      </c>
      <c r="B240" s="17" t="s">
        <v>2358</v>
      </c>
      <c r="C240" s="6" t="s">
        <v>27</v>
      </c>
      <c r="D240" s="4">
        <v>2025</v>
      </c>
      <c r="E240" s="4" t="s">
        <v>2225</v>
      </c>
      <c r="F240" s="4" t="s">
        <v>60</v>
      </c>
      <c r="G240" s="4" t="s">
        <v>1828</v>
      </c>
      <c r="H240" s="4" t="s">
        <v>1571</v>
      </c>
      <c r="I240" s="3">
        <v>45869</v>
      </c>
      <c r="J240" s="4"/>
      <c r="K240" s="4"/>
      <c r="L240" s="2" t="s">
        <v>27</v>
      </c>
      <c r="M240" s="2" t="s">
        <v>27</v>
      </c>
      <c r="N240" s="4">
        <v>80520000</v>
      </c>
      <c r="O240" s="10">
        <v>11468000</v>
      </c>
      <c r="P240" s="4">
        <v>76372000</v>
      </c>
      <c r="Q240" s="4">
        <v>0</v>
      </c>
      <c r="R240" s="4">
        <v>313</v>
      </c>
      <c r="S240" s="4"/>
      <c r="T240" s="4" t="s">
        <v>1790</v>
      </c>
      <c r="U240" s="4" t="s">
        <v>1562</v>
      </c>
      <c r="IW240" s="9" t="e">
        <f>VLOOKUP(E240,'[1]CONTRATACION 2025'!$A$10:$KQ$873,IX240,FALSE)</f>
        <v>#N/A</v>
      </c>
      <c r="IX240" s="9">
        <v>99</v>
      </c>
    </row>
    <row r="241" spans="1:258" s="9" customFormat="1" ht="15.75" thickBot="1" x14ac:dyDescent="0.3">
      <c r="A241" s="16">
        <v>231</v>
      </c>
      <c r="B241" s="17" t="s">
        <v>2359</v>
      </c>
      <c r="C241" s="6" t="s">
        <v>27</v>
      </c>
      <c r="D241" s="4">
        <v>2025</v>
      </c>
      <c r="E241" s="4" t="s">
        <v>2226</v>
      </c>
      <c r="F241" s="4" t="s">
        <v>60</v>
      </c>
      <c r="G241" s="4" t="s">
        <v>1828</v>
      </c>
      <c r="H241" s="4" t="s">
        <v>1571</v>
      </c>
      <c r="I241" s="3">
        <v>45874</v>
      </c>
      <c r="J241" s="4"/>
      <c r="K241" s="4"/>
      <c r="L241" s="2" t="s">
        <v>27</v>
      </c>
      <c r="M241" s="2" t="s">
        <v>27</v>
      </c>
      <c r="N241" s="4">
        <v>62898000</v>
      </c>
      <c r="O241" s="10">
        <v>7814600</v>
      </c>
      <c r="P241" s="4">
        <v>55083400</v>
      </c>
      <c r="Q241" s="4">
        <v>0</v>
      </c>
      <c r="R241" s="4">
        <v>350</v>
      </c>
      <c r="S241" s="4"/>
      <c r="T241" s="4" t="s">
        <v>1790</v>
      </c>
      <c r="U241" s="4" t="s">
        <v>1562</v>
      </c>
      <c r="IW241" s="9" t="e">
        <f>VLOOKUP(E241,'[1]CONTRATACION 2025'!$A$10:$KQ$873,IX241,FALSE)</f>
        <v>#N/A</v>
      </c>
      <c r="IX241" s="9">
        <v>99</v>
      </c>
    </row>
    <row r="242" spans="1:258" s="9" customFormat="1" ht="15.75" thickBot="1" x14ac:dyDescent="0.3">
      <c r="A242" s="16">
        <v>232</v>
      </c>
      <c r="B242" s="17" t="s">
        <v>2360</v>
      </c>
      <c r="C242" s="6" t="s">
        <v>27</v>
      </c>
      <c r="D242" s="4">
        <v>2025</v>
      </c>
      <c r="E242" s="4" t="s">
        <v>2422</v>
      </c>
      <c r="F242" s="4" t="s">
        <v>60</v>
      </c>
      <c r="G242" s="4" t="s">
        <v>1828</v>
      </c>
      <c r="H242" s="4" t="s">
        <v>1571</v>
      </c>
      <c r="I242" s="3">
        <v>45870</v>
      </c>
      <c r="J242" s="4"/>
      <c r="K242" s="4"/>
      <c r="L242" s="2" t="s">
        <v>27</v>
      </c>
      <c r="M242" s="2" t="s">
        <v>27</v>
      </c>
      <c r="N242" s="4">
        <v>111522600</v>
      </c>
      <c r="O242" s="10">
        <v>14729400</v>
      </c>
      <c r="P242" s="4">
        <v>110821200</v>
      </c>
      <c r="Q242" s="4">
        <v>0</v>
      </c>
      <c r="R242" s="4">
        <v>315</v>
      </c>
      <c r="S242" s="4"/>
      <c r="T242" s="4" t="s">
        <v>1790</v>
      </c>
      <c r="U242" s="4" t="s">
        <v>1562</v>
      </c>
      <c r="IW242" s="9" t="e">
        <f>VLOOKUP(E242,'[1]CONTRATACION 2025'!$A$10:$KQ$873,IX242,FALSE)</f>
        <v>#N/A</v>
      </c>
      <c r="IX242" s="9">
        <v>99</v>
      </c>
    </row>
    <row r="243" spans="1:258" s="9" customFormat="1" ht="15.75" thickBot="1" x14ac:dyDescent="0.3">
      <c r="A243" s="16">
        <v>233</v>
      </c>
      <c r="B243" s="17" t="s">
        <v>2361</v>
      </c>
      <c r="C243" s="6" t="s">
        <v>27</v>
      </c>
      <c r="D243" s="4">
        <v>2025</v>
      </c>
      <c r="E243" s="4" t="s">
        <v>2423</v>
      </c>
      <c r="F243" s="4" t="s">
        <v>60</v>
      </c>
      <c r="G243" s="4" t="s">
        <v>1828</v>
      </c>
      <c r="H243" s="4" t="s">
        <v>1571</v>
      </c>
      <c r="I243" s="3">
        <v>45877</v>
      </c>
      <c r="J243" s="4"/>
      <c r="K243" s="4"/>
      <c r="L243" s="2" t="s">
        <v>27</v>
      </c>
      <c r="M243" s="2" t="s">
        <v>27</v>
      </c>
      <c r="N243" s="4">
        <v>134001000</v>
      </c>
      <c r="O243" s="10">
        <v>18292200</v>
      </c>
      <c r="P243" s="4">
        <v>134851800</v>
      </c>
      <c r="Q243" s="4">
        <v>0</v>
      </c>
      <c r="R243" s="4">
        <v>312</v>
      </c>
      <c r="S243" s="4"/>
      <c r="T243" s="4" t="s">
        <v>1790</v>
      </c>
      <c r="U243" s="4" t="s">
        <v>1562</v>
      </c>
      <c r="IW243" s="9" t="e">
        <f>VLOOKUP(E243,'[1]CONTRATACION 2025'!$A$10:$KQ$873,IX243,FALSE)</f>
        <v>#N/A</v>
      </c>
      <c r="IX243" s="9">
        <v>99</v>
      </c>
    </row>
    <row r="244" spans="1:258" s="9" customFormat="1" ht="15.75" thickBot="1" x14ac:dyDescent="0.3">
      <c r="A244" s="16">
        <v>234</v>
      </c>
      <c r="B244" s="17" t="s">
        <v>2362</v>
      </c>
      <c r="C244" s="6" t="s">
        <v>27</v>
      </c>
      <c r="D244" s="4">
        <v>2025</v>
      </c>
      <c r="E244" s="4" t="s">
        <v>2227</v>
      </c>
      <c r="F244" s="4" t="s">
        <v>60</v>
      </c>
      <c r="G244" s="4" t="s">
        <v>1828</v>
      </c>
      <c r="H244" s="4" t="s">
        <v>1571</v>
      </c>
      <c r="I244" s="3">
        <v>45870</v>
      </c>
      <c r="J244" s="4"/>
      <c r="K244" s="4"/>
      <c r="L244" s="2" t="s">
        <v>27</v>
      </c>
      <c r="M244" s="2" t="s">
        <v>27</v>
      </c>
      <c r="N244" s="4">
        <v>133353000</v>
      </c>
      <c r="O244" s="10">
        <v>20609100</v>
      </c>
      <c r="P244" s="4">
        <v>131736600</v>
      </c>
      <c r="Q244" s="4">
        <v>0</v>
      </c>
      <c r="R244" s="4">
        <v>326</v>
      </c>
      <c r="S244" s="4"/>
      <c r="T244" s="4" t="s">
        <v>1790</v>
      </c>
      <c r="U244" s="4" t="s">
        <v>1562</v>
      </c>
      <c r="IW244" s="9" t="e">
        <f>VLOOKUP(E244,'[1]CONTRATACION 2025'!$A$10:$KQ$873,IX244,FALSE)</f>
        <v>#N/A</v>
      </c>
      <c r="IX244" s="9">
        <v>99</v>
      </c>
    </row>
    <row r="245" spans="1:258" s="9" customFormat="1" ht="15.75" thickBot="1" x14ac:dyDescent="0.3">
      <c r="A245" s="16">
        <v>235</v>
      </c>
      <c r="B245" s="17" t="s">
        <v>2363</v>
      </c>
      <c r="C245" s="6" t="s">
        <v>27</v>
      </c>
      <c r="D245" s="4">
        <v>2025</v>
      </c>
      <c r="E245" s="4" t="s">
        <v>2424</v>
      </c>
      <c r="F245" s="4" t="s">
        <v>60</v>
      </c>
      <c r="G245" s="4" t="s">
        <v>1828</v>
      </c>
      <c r="H245" s="4" t="s">
        <v>1571</v>
      </c>
      <c r="I245" s="3">
        <v>45894</v>
      </c>
      <c r="J245" s="4"/>
      <c r="K245" s="4"/>
      <c r="L245" s="2" t="s">
        <v>27</v>
      </c>
      <c r="M245" s="2" t="s">
        <v>27</v>
      </c>
      <c r="N245" s="4">
        <v>89331000</v>
      </c>
      <c r="O245" s="10">
        <v>14076400</v>
      </c>
      <c r="P245" s="4">
        <v>86082600</v>
      </c>
      <c r="Q245" s="4">
        <v>0</v>
      </c>
      <c r="R245" s="4">
        <v>318</v>
      </c>
      <c r="S245" s="4"/>
      <c r="T245" s="4" t="s">
        <v>1790</v>
      </c>
      <c r="U245" s="4" t="s">
        <v>1562</v>
      </c>
      <c r="IW245" s="9" t="e">
        <f>VLOOKUP(E245,'[1]CONTRATACION 2025'!$A$10:$KQ$873,IX245,FALSE)</f>
        <v>#N/A</v>
      </c>
      <c r="IX245" s="9">
        <v>115</v>
      </c>
    </row>
    <row r="246" spans="1:258" s="9" customFormat="1" ht="15.75" thickBot="1" x14ac:dyDescent="0.3">
      <c r="A246" s="16">
        <v>236</v>
      </c>
      <c r="B246" s="17" t="s">
        <v>2364</v>
      </c>
      <c r="C246" s="6" t="s">
        <v>27</v>
      </c>
      <c r="D246" s="4">
        <v>2025</v>
      </c>
      <c r="E246" s="4" t="s">
        <v>2228</v>
      </c>
      <c r="F246" s="4" t="s">
        <v>60</v>
      </c>
      <c r="G246" s="4" t="s">
        <v>1828</v>
      </c>
      <c r="H246" s="4" t="s">
        <v>1571</v>
      </c>
      <c r="I246" s="3">
        <v>45889</v>
      </c>
      <c r="J246" s="4"/>
      <c r="K246" s="4"/>
      <c r="L246" s="2" t="s">
        <v>27</v>
      </c>
      <c r="M246" s="2" t="s">
        <v>27</v>
      </c>
      <c r="N246" s="4">
        <v>110502000</v>
      </c>
      <c r="O246" s="10">
        <v>18241600</v>
      </c>
      <c r="P246" s="4">
        <v>111554400</v>
      </c>
      <c r="Q246" s="4">
        <v>0</v>
      </c>
      <c r="R246" s="4">
        <v>314</v>
      </c>
      <c r="S246" s="4"/>
      <c r="T246" s="4" t="s">
        <v>1790</v>
      </c>
      <c r="U246" s="4" t="s">
        <v>1562</v>
      </c>
      <c r="IW246" s="9" t="e">
        <f>VLOOKUP(E246,'[1]CONTRATACION 2025'!$A$10:$KQ$873,IX246,FALSE)</f>
        <v>#N/A</v>
      </c>
      <c r="IX246" s="9">
        <v>99</v>
      </c>
    </row>
    <row r="247" spans="1:258" s="9" customFormat="1" ht="15.75" thickBot="1" x14ac:dyDescent="0.3">
      <c r="A247" s="16">
        <v>237</v>
      </c>
      <c r="B247" s="17" t="s">
        <v>2365</v>
      </c>
      <c r="C247" s="6" t="s">
        <v>27</v>
      </c>
      <c r="D247" s="4">
        <v>2025</v>
      </c>
      <c r="E247" s="4" t="s">
        <v>2229</v>
      </c>
      <c r="F247" s="4" t="s">
        <v>60</v>
      </c>
      <c r="G247" s="4" t="s">
        <v>1828</v>
      </c>
      <c r="H247" s="4" t="s">
        <v>1571</v>
      </c>
      <c r="I247" s="3">
        <v>45889</v>
      </c>
      <c r="J247" s="4"/>
      <c r="K247" s="4"/>
      <c r="L247" s="2" t="s">
        <v>27</v>
      </c>
      <c r="M247" s="2" t="s">
        <v>27</v>
      </c>
      <c r="N247" s="4">
        <v>113626800</v>
      </c>
      <c r="O247" s="10">
        <v>21392700</v>
      </c>
      <c r="P247" s="4">
        <v>111522600</v>
      </c>
      <c r="Q247" s="4">
        <v>0</v>
      </c>
      <c r="R247" s="4">
        <v>317</v>
      </c>
      <c r="S247" s="4"/>
      <c r="T247" s="4" t="s">
        <v>1790</v>
      </c>
      <c r="U247" s="4" t="s">
        <v>1562</v>
      </c>
      <c r="IW247" s="9" t="e">
        <f>VLOOKUP(E247,'[1]CONTRATACION 2025'!$A$10:$KQ$873,IX247,FALSE)</f>
        <v>#N/A</v>
      </c>
      <c r="IX247" s="9">
        <v>99</v>
      </c>
    </row>
    <row r="248" spans="1:258" s="9" customFormat="1" ht="15.75" thickBot="1" x14ac:dyDescent="0.3">
      <c r="A248" s="16">
        <v>238</v>
      </c>
      <c r="B248" s="17" t="s">
        <v>2366</v>
      </c>
      <c r="C248" s="6" t="s">
        <v>27</v>
      </c>
      <c r="D248" s="4">
        <v>2025</v>
      </c>
      <c r="E248" s="4" t="s">
        <v>2425</v>
      </c>
      <c r="F248" s="4" t="s">
        <v>60</v>
      </c>
      <c r="G248" s="4" t="s">
        <v>1828</v>
      </c>
      <c r="H248" s="4" t="s">
        <v>1571</v>
      </c>
      <c r="I248" s="3">
        <v>45870</v>
      </c>
      <c r="J248" s="4"/>
      <c r="K248" s="4"/>
      <c r="L248" s="2" t="s">
        <v>27</v>
      </c>
      <c r="M248" s="2" t="s">
        <v>27</v>
      </c>
      <c r="N248" s="4">
        <v>89220000</v>
      </c>
      <c r="O248" s="10">
        <v>12788200</v>
      </c>
      <c r="P248" s="4">
        <v>94275800</v>
      </c>
      <c r="Q248" s="4">
        <v>0</v>
      </c>
      <c r="R248" s="4">
        <v>316</v>
      </c>
      <c r="S248" s="4"/>
      <c r="T248" s="4" t="s">
        <v>1790</v>
      </c>
      <c r="U248" s="4" t="s">
        <v>1562</v>
      </c>
      <c r="IW248" s="9" t="e">
        <f>VLOOKUP(E248,'[1]CONTRATACION 2025'!$A$10:$KQ$873,IX248,FALSE)</f>
        <v>#N/A</v>
      </c>
      <c r="IX248" s="9">
        <v>99</v>
      </c>
    </row>
    <row r="249" spans="1:258" s="9" customFormat="1" ht="15.75" thickBot="1" x14ac:dyDescent="0.3">
      <c r="A249" s="16">
        <v>239</v>
      </c>
      <c r="B249" s="17" t="s">
        <v>2367</v>
      </c>
      <c r="C249" s="6" t="s">
        <v>27</v>
      </c>
      <c r="D249" s="4">
        <v>2025</v>
      </c>
      <c r="E249" s="4" t="s">
        <v>2121</v>
      </c>
      <c r="F249" s="4" t="s">
        <v>60</v>
      </c>
      <c r="G249" s="4" t="s">
        <v>1828</v>
      </c>
      <c r="H249" s="4" t="s">
        <v>1571</v>
      </c>
      <c r="I249" s="3">
        <v>45870</v>
      </c>
      <c r="J249" s="4"/>
      <c r="K249" s="4"/>
      <c r="L249" s="2" t="s">
        <v>27</v>
      </c>
      <c r="M249" s="2" t="s">
        <v>27</v>
      </c>
      <c r="N249" s="4">
        <v>89220000</v>
      </c>
      <c r="O249" s="10">
        <v>12490800</v>
      </c>
      <c r="P249" s="4">
        <v>99034200</v>
      </c>
      <c r="Q249" s="4">
        <v>0</v>
      </c>
      <c r="R249" s="4">
        <v>332</v>
      </c>
      <c r="S249" s="4"/>
      <c r="T249" s="4" t="s">
        <v>1790</v>
      </c>
      <c r="U249" s="4" t="s">
        <v>1562</v>
      </c>
      <c r="IW249" s="9" t="e">
        <f>VLOOKUP(E249,'[1]CONTRATACION 2025'!$A$10:$KQ$873,IX249,FALSE)</f>
        <v>#N/A</v>
      </c>
      <c r="IX249" s="9">
        <v>99</v>
      </c>
    </row>
    <row r="250" spans="1:258" s="9" customFormat="1" ht="15.75" thickBot="1" x14ac:dyDescent="0.3">
      <c r="A250" s="16">
        <v>240</v>
      </c>
      <c r="B250" s="17" t="s">
        <v>2368</v>
      </c>
      <c r="C250" s="6" t="s">
        <v>27</v>
      </c>
      <c r="D250" s="4">
        <v>2025</v>
      </c>
      <c r="E250" s="4" t="s">
        <v>2122</v>
      </c>
      <c r="F250" s="4" t="s">
        <v>60</v>
      </c>
      <c r="G250" s="4" t="s">
        <v>1828</v>
      </c>
      <c r="H250" s="4" t="s">
        <v>1571</v>
      </c>
      <c r="I250" s="3">
        <v>45882</v>
      </c>
      <c r="J250" s="4"/>
      <c r="K250" s="4"/>
      <c r="L250" s="2" t="s">
        <v>27</v>
      </c>
      <c r="M250" s="2" t="s">
        <v>27</v>
      </c>
      <c r="N250" s="4">
        <v>110112000</v>
      </c>
      <c r="O250" s="10">
        <v>16172700</v>
      </c>
      <c r="P250" s="4">
        <v>114929400</v>
      </c>
      <c r="Q250" s="4">
        <v>0</v>
      </c>
      <c r="R250" s="4">
        <v>332</v>
      </c>
      <c r="S250" s="4"/>
      <c r="T250" s="4" t="s">
        <v>1790</v>
      </c>
      <c r="U250" s="4" t="s">
        <v>1562</v>
      </c>
      <c r="IW250" s="9" t="e">
        <f>VLOOKUP(E250,'[1]CONTRATACION 2025'!$A$10:$KQ$873,IX250,FALSE)</f>
        <v>#N/A</v>
      </c>
      <c r="IX250" s="9">
        <v>99</v>
      </c>
    </row>
    <row r="251" spans="1:258" s="9" customFormat="1" ht="15.75" thickBot="1" x14ac:dyDescent="0.3">
      <c r="A251" s="16">
        <v>241</v>
      </c>
      <c r="B251" s="17" t="s">
        <v>2369</v>
      </c>
      <c r="C251" s="6" t="s">
        <v>27</v>
      </c>
      <c r="D251" s="4">
        <v>2025</v>
      </c>
      <c r="E251" s="4" t="s">
        <v>2230</v>
      </c>
      <c r="F251" s="4" t="s">
        <v>60</v>
      </c>
      <c r="G251" s="4" t="s">
        <v>2031</v>
      </c>
      <c r="H251" s="4" t="s">
        <v>1571</v>
      </c>
      <c r="I251" s="3">
        <v>45869</v>
      </c>
      <c r="J251" s="4"/>
      <c r="K251" s="4"/>
      <c r="L251" s="2" t="s">
        <v>27</v>
      </c>
      <c r="M251" s="2" t="s">
        <v>27</v>
      </c>
      <c r="N251" s="4">
        <v>27126000</v>
      </c>
      <c r="O251" s="10">
        <v>3452400</v>
      </c>
      <c r="P251" s="4">
        <v>26139600</v>
      </c>
      <c r="Q251" s="4">
        <v>0</v>
      </c>
      <c r="R251" s="4">
        <v>318</v>
      </c>
      <c r="S251" s="4"/>
      <c r="T251" s="4" t="s">
        <v>1790</v>
      </c>
      <c r="U251" s="4" t="s">
        <v>1562</v>
      </c>
      <c r="IW251" s="9" t="e">
        <f>VLOOKUP(E251,'[1]CONTRATACION 2025'!$A$10:$KQ$873,IX251,FALSE)</f>
        <v>#N/A</v>
      </c>
      <c r="IX251" s="9">
        <v>99</v>
      </c>
    </row>
    <row r="252" spans="1:258" s="9" customFormat="1" ht="15.75" thickBot="1" x14ac:dyDescent="0.3">
      <c r="A252" s="16">
        <v>242</v>
      </c>
      <c r="B252" s="17" t="s">
        <v>2370</v>
      </c>
      <c r="C252" s="6" t="s">
        <v>27</v>
      </c>
      <c r="D252" s="4">
        <v>2025</v>
      </c>
      <c r="E252" s="4" t="s">
        <v>2426</v>
      </c>
      <c r="F252" s="4" t="s">
        <v>60</v>
      </c>
      <c r="G252" s="4" t="s">
        <v>1828</v>
      </c>
      <c r="H252" s="4" t="s">
        <v>1571</v>
      </c>
      <c r="I252" s="3">
        <v>46002</v>
      </c>
      <c r="J252" s="4"/>
      <c r="K252" s="4"/>
      <c r="L252" s="2" t="s">
        <v>27</v>
      </c>
      <c r="M252" s="2" t="s">
        <v>27</v>
      </c>
      <c r="N252" s="4">
        <v>112224000</v>
      </c>
      <c r="O252" s="10">
        <v>2805600</v>
      </c>
      <c r="P252" s="4">
        <v>109418400</v>
      </c>
      <c r="Q252" s="4">
        <v>0</v>
      </c>
      <c r="R252" s="4">
        <v>313</v>
      </c>
      <c r="S252" s="4"/>
      <c r="T252" s="4" t="s">
        <v>1790</v>
      </c>
      <c r="U252" s="4" t="s">
        <v>1562</v>
      </c>
      <c r="IW252" s="9" t="e">
        <f>VLOOKUP(E252,'[1]CONTRATACION 2025'!$A$10:$KQ$873,IX252,FALSE)</f>
        <v>#N/A</v>
      </c>
      <c r="IX252" s="9">
        <v>131</v>
      </c>
    </row>
    <row r="253" spans="1:258" s="9" customFormat="1" ht="15.75" thickBot="1" x14ac:dyDescent="0.3">
      <c r="A253" s="16">
        <v>243</v>
      </c>
      <c r="B253" s="17" t="s">
        <v>2525</v>
      </c>
      <c r="C253" s="6" t="s">
        <v>27</v>
      </c>
      <c r="D253" s="4">
        <v>2025</v>
      </c>
      <c r="E253" s="4" t="s">
        <v>2427</v>
      </c>
      <c r="F253" s="4" t="s">
        <v>60</v>
      </c>
      <c r="G253" s="4" t="s">
        <v>1828</v>
      </c>
      <c r="H253" s="4" t="s">
        <v>1571</v>
      </c>
      <c r="I253" s="3">
        <v>45870</v>
      </c>
      <c r="J253" s="4"/>
      <c r="K253" s="4"/>
      <c r="L253" s="2" t="s">
        <v>27</v>
      </c>
      <c r="M253" s="2" t="s">
        <v>27</v>
      </c>
      <c r="N253" s="4">
        <v>150942000</v>
      </c>
      <c r="O253" s="10">
        <v>19668200</v>
      </c>
      <c r="P253" s="4">
        <v>144995800</v>
      </c>
      <c r="Q253" s="4">
        <v>0</v>
      </c>
      <c r="R253" s="4">
        <v>317</v>
      </c>
      <c r="S253" s="4"/>
      <c r="T253" s="4" t="s">
        <v>1790</v>
      </c>
      <c r="U253" s="4" t="s">
        <v>1562</v>
      </c>
      <c r="IW253" s="9" t="e">
        <f>VLOOKUP(E253,'[1]CONTRATACION 2025'!$A$10:$KQ$873,IX253,FALSE)</f>
        <v>#N/A</v>
      </c>
      <c r="IX253" s="9">
        <v>115</v>
      </c>
    </row>
    <row r="254" spans="1:258" s="9" customFormat="1" ht="15.75" thickBot="1" x14ac:dyDescent="0.3">
      <c r="A254" s="16">
        <v>244</v>
      </c>
      <c r="B254" s="17" t="s">
        <v>2526</v>
      </c>
      <c r="C254" s="6" t="s">
        <v>27</v>
      </c>
      <c r="D254" s="4">
        <v>2025</v>
      </c>
      <c r="E254" s="4" t="s">
        <v>2231</v>
      </c>
      <c r="F254" s="4" t="s">
        <v>60</v>
      </c>
      <c r="G254" s="4" t="s">
        <v>1828</v>
      </c>
      <c r="H254" s="4" t="s">
        <v>1571</v>
      </c>
      <c r="I254" s="3">
        <v>45894</v>
      </c>
      <c r="J254" s="4"/>
      <c r="K254" s="4"/>
      <c r="L254" s="2" t="s">
        <v>27</v>
      </c>
      <c r="M254" s="2" t="s">
        <v>27</v>
      </c>
      <c r="N254" s="4">
        <v>81210000</v>
      </c>
      <c r="O254" s="10">
        <v>11640100</v>
      </c>
      <c r="P254" s="4">
        <v>84458400</v>
      </c>
      <c r="Q254" s="4">
        <v>0</v>
      </c>
      <c r="R254" s="4">
        <v>311</v>
      </c>
      <c r="S254" s="4"/>
      <c r="T254" s="4" t="s">
        <v>1790</v>
      </c>
      <c r="U254" s="4" t="s">
        <v>1562</v>
      </c>
      <c r="IW254" s="9" t="e">
        <f>VLOOKUP(E254,'[1]CONTRATACION 2025'!$A$10:$KQ$873,IX254,FALSE)</f>
        <v>#N/A</v>
      </c>
      <c r="IX254" s="9">
        <v>99</v>
      </c>
    </row>
    <row r="255" spans="1:258" s="9" customFormat="1" ht="15.75" thickBot="1" x14ac:dyDescent="0.3">
      <c r="A255" s="16">
        <v>245</v>
      </c>
      <c r="B255" s="17" t="s">
        <v>2527</v>
      </c>
      <c r="C255" s="6" t="s">
        <v>27</v>
      </c>
      <c r="D255" s="4">
        <v>2025</v>
      </c>
      <c r="E255" s="4" t="s">
        <v>2428</v>
      </c>
      <c r="F255" s="4" t="s">
        <v>60</v>
      </c>
      <c r="G255" s="4" t="s">
        <v>1828</v>
      </c>
      <c r="H255" s="4" t="s">
        <v>1571</v>
      </c>
      <c r="I255" s="3">
        <v>45884</v>
      </c>
      <c r="J255" s="4"/>
      <c r="K255" s="4"/>
      <c r="L255" s="2" t="s">
        <v>27</v>
      </c>
      <c r="M255" s="2" t="s">
        <v>27</v>
      </c>
      <c r="N255" s="4">
        <v>97170000</v>
      </c>
      <c r="O255" s="10">
        <v>13603800</v>
      </c>
      <c r="P255" s="4">
        <v>101380700</v>
      </c>
      <c r="Q255" s="4">
        <v>0</v>
      </c>
      <c r="R255" s="4">
        <v>354</v>
      </c>
      <c r="S255" s="4"/>
      <c r="T255" s="4" t="s">
        <v>1790</v>
      </c>
      <c r="U255" s="4" t="s">
        <v>1562</v>
      </c>
      <c r="IW255" s="9" t="e">
        <f>VLOOKUP(E255,'[1]CONTRATACION 2025'!$A$10:$KQ$873,IX255,FALSE)</f>
        <v>#N/A</v>
      </c>
      <c r="IX255" s="9">
        <v>99</v>
      </c>
    </row>
    <row r="256" spans="1:258" s="9" customFormat="1" ht="15.75" thickBot="1" x14ac:dyDescent="0.3">
      <c r="A256" s="16">
        <v>246</v>
      </c>
      <c r="B256" s="17" t="s">
        <v>2528</v>
      </c>
      <c r="C256" s="6" t="s">
        <v>27</v>
      </c>
      <c r="D256" s="4">
        <v>2025</v>
      </c>
      <c r="E256" s="4" t="s">
        <v>2429</v>
      </c>
      <c r="F256" s="4" t="s">
        <v>60</v>
      </c>
      <c r="G256" s="4" t="s">
        <v>1828</v>
      </c>
      <c r="H256" s="4" t="s">
        <v>1571</v>
      </c>
      <c r="I256" s="3">
        <v>45894</v>
      </c>
      <c r="J256" s="4"/>
      <c r="K256" s="4"/>
      <c r="L256" s="2" t="s">
        <v>27</v>
      </c>
      <c r="M256" s="2" t="s">
        <v>27</v>
      </c>
      <c r="N256" s="4">
        <v>89190000</v>
      </c>
      <c r="O256" s="10">
        <v>12189300</v>
      </c>
      <c r="P256" s="4">
        <v>93352200</v>
      </c>
      <c r="Q256" s="4">
        <v>0</v>
      </c>
      <c r="R256" s="4">
        <v>313</v>
      </c>
      <c r="S256" s="4"/>
      <c r="T256" s="4" t="s">
        <v>1790</v>
      </c>
      <c r="U256" s="4" t="s">
        <v>1562</v>
      </c>
      <c r="IW256" s="9" t="e">
        <f>VLOOKUP(E256,'[1]CONTRATACION 2025'!$A$10:$KQ$873,IX256,FALSE)</f>
        <v>#N/A</v>
      </c>
      <c r="IX256" s="9">
        <v>99</v>
      </c>
    </row>
    <row r="257" spans="1:258" s="9" customFormat="1" ht="15.75" thickBot="1" x14ac:dyDescent="0.3">
      <c r="A257" s="16">
        <v>247</v>
      </c>
      <c r="B257" s="17" t="s">
        <v>2529</v>
      </c>
      <c r="C257" s="6" t="s">
        <v>27</v>
      </c>
      <c r="D257" s="4">
        <v>2025</v>
      </c>
      <c r="E257" s="4" t="s">
        <v>2232</v>
      </c>
      <c r="F257" s="4" t="s">
        <v>60</v>
      </c>
      <c r="G257" s="4" t="s">
        <v>1828</v>
      </c>
      <c r="H257" s="4" t="s">
        <v>1571</v>
      </c>
      <c r="I257" s="3">
        <v>45953</v>
      </c>
      <c r="J257" s="4"/>
      <c r="K257" s="4"/>
      <c r="L257" s="2" t="s">
        <v>27</v>
      </c>
      <c r="M257" s="2" t="s">
        <v>27</v>
      </c>
      <c r="N257" s="4">
        <v>93649500</v>
      </c>
      <c r="O257" s="10">
        <v>594600</v>
      </c>
      <c r="P257" s="4">
        <v>93054900</v>
      </c>
      <c r="Q257" s="4">
        <v>0</v>
      </c>
      <c r="R257" s="4">
        <v>313</v>
      </c>
      <c r="S257" s="4"/>
      <c r="T257" s="4" t="s">
        <v>1790</v>
      </c>
      <c r="U257" s="4" t="s">
        <v>1562</v>
      </c>
      <c r="IW257" s="9" t="e">
        <f>VLOOKUP(E257,'[1]CONTRATACION 2025'!$A$10:$KQ$873,IX257,FALSE)</f>
        <v>#N/A</v>
      </c>
      <c r="IX257" s="9">
        <v>99</v>
      </c>
    </row>
    <row r="258" spans="1:258" s="9" customFormat="1" ht="15.75" thickBot="1" x14ac:dyDescent="0.3">
      <c r="A258" s="16">
        <v>248</v>
      </c>
      <c r="B258" s="17" t="s">
        <v>2530</v>
      </c>
      <c r="C258" s="6" t="s">
        <v>27</v>
      </c>
      <c r="D258" s="4">
        <v>2025</v>
      </c>
      <c r="E258" s="4" t="s">
        <v>2430</v>
      </c>
      <c r="F258" s="4" t="s">
        <v>60</v>
      </c>
      <c r="G258" s="4" t="s">
        <v>1828</v>
      </c>
      <c r="H258" s="4" t="s">
        <v>1571</v>
      </c>
      <c r="I258" s="3">
        <v>45894</v>
      </c>
      <c r="J258" s="4"/>
      <c r="K258" s="4"/>
      <c r="L258" s="2" t="s">
        <v>27</v>
      </c>
      <c r="M258" s="2" t="s">
        <v>27</v>
      </c>
      <c r="N258" s="4">
        <v>111490800</v>
      </c>
      <c r="O258" s="10">
        <v>14374600</v>
      </c>
      <c r="P258" s="4">
        <v>111140200</v>
      </c>
      <c r="Q258" s="4">
        <v>0</v>
      </c>
      <c r="R258" s="4">
        <v>316</v>
      </c>
      <c r="S258" s="4"/>
      <c r="T258" s="4" t="s">
        <v>1790</v>
      </c>
      <c r="U258" s="4" t="s">
        <v>1562</v>
      </c>
      <c r="IW258" s="9" t="e">
        <f>VLOOKUP(E258,'[1]CONTRATACION 2025'!$A$10:$KQ$873,IX258,FALSE)</f>
        <v>#N/A</v>
      </c>
      <c r="IX258" s="9">
        <v>99</v>
      </c>
    </row>
    <row r="259" spans="1:258" s="9" customFormat="1" ht="15.75" thickBot="1" x14ac:dyDescent="0.3">
      <c r="A259" s="16">
        <v>249</v>
      </c>
      <c r="B259" s="17" t="s">
        <v>2531</v>
      </c>
      <c r="C259" s="6" t="s">
        <v>27</v>
      </c>
      <c r="D259" s="4">
        <v>2025</v>
      </c>
      <c r="E259" s="4" t="s">
        <v>2431</v>
      </c>
      <c r="F259" s="4" t="s">
        <v>60</v>
      </c>
      <c r="G259" s="4" t="s">
        <v>1828</v>
      </c>
      <c r="H259" s="4" t="s">
        <v>1571</v>
      </c>
      <c r="I259" s="3">
        <v>45870</v>
      </c>
      <c r="J259" s="4"/>
      <c r="K259" s="4"/>
      <c r="L259" s="2" t="s">
        <v>27</v>
      </c>
      <c r="M259" s="2" t="s">
        <v>27</v>
      </c>
      <c r="N259" s="4">
        <v>128472000</v>
      </c>
      <c r="O259" s="10">
        <v>17776000</v>
      </c>
      <c r="P259" s="4">
        <v>126856000</v>
      </c>
      <c r="Q259" s="4">
        <v>0</v>
      </c>
      <c r="R259" s="4">
        <v>313</v>
      </c>
      <c r="S259" s="4"/>
      <c r="T259" s="4" t="s">
        <v>1790</v>
      </c>
      <c r="U259" s="4" t="s">
        <v>1562</v>
      </c>
      <c r="IW259" s="9" t="e">
        <f>VLOOKUP(E259,'[1]CONTRATACION 2025'!$A$10:$KQ$873,IX259,FALSE)</f>
        <v>#N/A</v>
      </c>
      <c r="IX259" s="9">
        <v>99</v>
      </c>
    </row>
    <row r="260" spans="1:258" s="9" customFormat="1" ht="15.75" thickBot="1" x14ac:dyDescent="0.3">
      <c r="A260" s="16">
        <v>250</v>
      </c>
      <c r="B260" s="17" t="s">
        <v>2532</v>
      </c>
      <c r="C260" s="6" t="s">
        <v>27</v>
      </c>
      <c r="D260" s="4">
        <v>2025</v>
      </c>
      <c r="E260" s="4" t="s">
        <v>2432</v>
      </c>
      <c r="F260" s="4" t="s">
        <v>60</v>
      </c>
      <c r="G260" s="4" t="s">
        <v>1828</v>
      </c>
      <c r="H260" s="4" t="s">
        <v>1571</v>
      </c>
      <c r="I260" s="3">
        <v>45888</v>
      </c>
      <c r="J260" s="4"/>
      <c r="K260" s="4"/>
      <c r="L260" s="2" t="s">
        <v>27</v>
      </c>
      <c r="M260" s="2" t="s">
        <v>27</v>
      </c>
      <c r="N260" s="4">
        <v>111554400</v>
      </c>
      <c r="O260" s="10">
        <v>14382800</v>
      </c>
      <c r="P260" s="4">
        <v>111203600</v>
      </c>
      <c r="Q260" s="4">
        <v>0</v>
      </c>
      <c r="R260" s="4">
        <v>317</v>
      </c>
      <c r="S260" s="4"/>
      <c r="T260" s="4" t="s">
        <v>1790</v>
      </c>
      <c r="U260" s="4" t="s">
        <v>1562</v>
      </c>
      <c r="IW260" s="9" t="e">
        <f>VLOOKUP(E260,'[1]CONTRATACION 2025'!$A$10:$KQ$873,IX260,FALSE)</f>
        <v>#N/A</v>
      </c>
      <c r="IX260" s="9">
        <v>99</v>
      </c>
    </row>
    <row r="261" spans="1:258" s="9" customFormat="1" ht="15.75" thickBot="1" x14ac:dyDescent="0.3">
      <c r="A261" s="16">
        <v>251</v>
      </c>
      <c r="B261" s="17" t="s">
        <v>2533</v>
      </c>
      <c r="C261" s="6" t="s">
        <v>27</v>
      </c>
      <c r="D261" s="4">
        <v>2025</v>
      </c>
      <c r="E261" s="4" t="s">
        <v>2433</v>
      </c>
      <c r="F261" s="4" t="s">
        <v>60</v>
      </c>
      <c r="G261" s="4" t="s">
        <v>1828</v>
      </c>
      <c r="H261" s="4" t="s">
        <v>1571</v>
      </c>
      <c r="I261" s="3">
        <v>45870</v>
      </c>
      <c r="J261" s="4"/>
      <c r="K261" s="4"/>
      <c r="L261" s="2" t="s">
        <v>27</v>
      </c>
      <c r="M261" s="2" t="s">
        <v>27</v>
      </c>
      <c r="N261" s="4">
        <v>89220000</v>
      </c>
      <c r="O261" s="10">
        <v>13977800</v>
      </c>
      <c r="P261" s="4">
        <v>97547200</v>
      </c>
      <c r="Q261" s="4">
        <v>0</v>
      </c>
      <c r="R261" s="4">
        <v>327</v>
      </c>
      <c r="S261" s="4"/>
      <c r="T261" s="4" t="s">
        <v>1790</v>
      </c>
      <c r="U261" s="4" t="s">
        <v>1562</v>
      </c>
      <c r="IW261" s="9" t="e">
        <f>VLOOKUP(E261,'[1]CONTRATACION 2025'!$A$10:$KQ$873,IX261,FALSE)</f>
        <v>#N/A</v>
      </c>
      <c r="IX261" s="9">
        <v>99</v>
      </c>
    </row>
    <row r="262" spans="1:258" s="9" customFormat="1" ht="15.75" thickBot="1" x14ac:dyDescent="0.3">
      <c r="A262" s="16">
        <v>252</v>
      </c>
      <c r="B262" s="17" t="s">
        <v>2534</v>
      </c>
      <c r="C262" s="6" t="s">
        <v>27</v>
      </c>
      <c r="D262" s="4">
        <v>2025</v>
      </c>
      <c r="E262" s="4" t="s">
        <v>2233</v>
      </c>
      <c r="F262" s="4" t="s">
        <v>60</v>
      </c>
      <c r="G262" s="4" t="s">
        <v>1828</v>
      </c>
      <c r="H262" s="4" t="s">
        <v>1571</v>
      </c>
      <c r="I262" s="3">
        <v>45866</v>
      </c>
      <c r="J262" s="4"/>
      <c r="K262" s="4"/>
      <c r="L262" s="2" t="s">
        <v>27</v>
      </c>
      <c r="M262" s="2" t="s">
        <v>27</v>
      </c>
      <c r="N262" s="4">
        <v>97200000</v>
      </c>
      <c r="O262" s="10">
        <v>13932000</v>
      </c>
      <c r="P262" s="4">
        <v>107568000</v>
      </c>
      <c r="Q262" s="4">
        <v>0</v>
      </c>
      <c r="R262" s="4">
        <v>331</v>
      </c>
      <c r="S262" s="4"/>
      <c r="T262" s="4" t="s">
        <v>1790</v>
      </c>
      <c r="U262" s="4" t="s">
        <v>1562</v>
      </c>
      <c r="IW262" s="9" t="e">
        <f>VLOOKUP(E262,'[1]CONTRATACION 2025'!$A$10:$KQ$873,IX262,FALSE)</f>
        <v>#N/A</v>
      </c>
      <c r="IX262" s="9">
        <v>99</v>
      </c>
    </row>
    <row r="263" spans="1:258" s="9" customFormat="1" ht="15.75" thickBot="1" x14ac:dyDescent="0.3">
      <c r="A263" s="16">
        <v>253</v>
      </c>
      <c r="B263" s="17" t="s">
        <v>2535</v>
      </c>
      <c r="C263" s="6" t="s">
        <v>27</v>
      </c>
      <c r="D263" s="4">
        <v>2025</v>
      </c>
      <c r="E263" s="4" t="s">
        <v>2434</v>
      </c>
      <c r="F263" s="4" t="s">
        <v>60</v>
      </c>
      <c r="G263" s="4" t="s">
        <v>1828</v>
      </c>
      <c r="H263" s="4" t="s">
        <v>1571</v>
      </c>
      <c r="I263" s="3">
        <v>45870</v>
      </c>
      <c r="J263" s="4"/>
      <c r="K263" s="4"/>
      <c r="L263" s="2" t="s">
        <v>27</v>
      </c>
      <c r="M263" s="2" t="s">
        <v>27</v>
      </c>
      <c r="N263" s="4">
        <v>89220000</v>
      </c>
      <c r="O263" s="10">
        <v>12788200</v>
      </c>
      <c r="P263" s="4">
        <v>98736800</v>
      </c>
      <c r="Q263" s="4">
        <v>0</v>
      </c>
      <c r="R263" s="4">
        <v>331</v>
      </c>
      <c r="S263" s="4"/>
      <c r="T263" s="4" t="s">
        <v>1790</v>
      </c>
      <c r="U263" s="4" t="s">
        <v>1562</v>
      </c>
      <c r="IW263" s="9" t="e">
        <f>VLOOKUP(E263,'[1]CONTRATACION 2025'!$A$10:$KQ$873,IX263,FALSE)</f>
        <v>#N/A</v>
      </c>
      <c r="IX263" s="9">
        <v>99</v>
      </c>
    </row>
    <row r="264" spans="1:258" s="9" customFormat="1" ht="15.75" thickBot="1" x14ac:dyDescent="0.3">
      <c r="A264" s="16">
        <v>254</v>
      </c>
      <c r="B264" s="17" t="s">
        <v>2536</v>
      </c>
      <c r="C264" s="6" t="s">
        <v>27</v>
      </c>
      <c r="D264" s="4">
        <v>2025</v>
      </c>
      <c r="E264" s="4" t="s">
        <v>2435</v>
      </c>
      <c r="F264" s="4" t="s">
        <v>60</v>
      </c>
      <c r="G264" s="4" t="s">
        <v>1828</v>
      </c>
      <c r="H264" s="4" t="s">
        <v>1571</v>
      </c>
      <c r="I264" s="3">
        <v>45848</v>
      </c>
      <c r="J264" s="4"/>
      <c r="K264" s="4"/>
      <c r="L264" s="2" t="s">
        <v>27</v>
      </c>
      <c r="M264" s="2" t="s">
        <v>27</v>
      </c>
      <c r="N264" s="4">
        <v>64944000</v>
      </c>
      <c r="O264" s="10">
        <v>26518800</v>
      </c>
      <c r="P264" s="4">
        <v>38425200</v>
      </c>
      <c r="Q264" s="4">
        <v>0</v>
      </c>
      <c r="R264" s="4">
        <v>239</v>
      </c>
      <c r="S264" s="4"/>
      <c r="T264" s="4" t="s">
        <v>1790</v>
      </c>
      <c r="U264" s="4" t="s">
        <v>1562</v>
      </c>
      <c r="IW264" s="9" t="e">
        <f>VLOOKUP(E264,'[1]CONTRATACION 2025'!$A$10:$KQ$873,IX264,FALSE)</f>
        <v>#N/A</v>
      </c>
      <c r="IX264" s="9">
        <v>274</v>
      </c>
    </row>
    <row r="265" spans="1:258" s="9" customFormat="1" ht="15.75" thickBot="1" x14ac:dyDescent="0.3">
      <c r="A265" s="16">
        <v>255</v>
      </c>
      <c r="B265" s="17" t="s">
        <v>2537</v>
      </c>
      <c r="C265" s="6" t="s">
        <v>27</v>
      </c>
      <c r="D265" s="4">
        <v>2025</v>
      </c>
      <c r="E265" s="4" t="s">
        <v>2436</v>
      </c>
      <c r="F265" s="4" t="s">
        <v>60</v>
      </c>
      <c r="G265" s="4" t="s">
        <v>1828</v>
      </c>
      <c r="H265" s="4" t="s">
        <v>1571</v>
      </c>
      <c r="I265" s="3">
        <v>45884</v>
      </c>
      <c r="J265" s="4"/>
      <c r="K265" s="4"/>
      <c r="L265" s="2" t="s">
        <v>27</v>
      </c>
      <c r="M265" s="2" t="s">
        <v>27</v>
      </c>
      <c r="N265" s="4">
        <v>65190000</v>
      </c>
      <c r="O265" s="10">
        <v>11299600</v>
      </c>
      <c r="P265" s="4">
        <v>53890400</v>
      </c>
      <c r="Q265" s="4">
        <v>0</v>
      </c>
      <c r="R265" s="4">
        <v>313</v>
      </c>
      <c r="S265" s="4"/>
      <c r="T265" s="4" t="s">
        <v>1790</v>
      </c>
      <c r="U265" s="4" t="s">
        <v>1562</v>
      </c>
      <c r="IW265" s="9" t="e">
        <f>VLOOKUP(E265,'[1]CONTRATACION 2025'!$A$10:$KQ$873,IX265,FALSE)</f>
        <v>#N/A</v>
      </c>
      <c r="IX265" s="9">
        <v>274</v>
      </c>
    </row>
    <row r="266" spans="1:258" s="9" customFormat="1" ht="15.75" thickBot="1" x14ac:dyDescent="0.3">
      <c r="A266" s="16">
        <v>256</v>
      </c>
      <c r="B266" s="17" t="s">
        <v>2538</v>
      </c>
      <c r="C266" s="6" t="s">
        <v>27</v>
      </c>
      <c r="D266" s="4">
        <v>2025</v>
      </c>
      <c r="E266" s="4" t="s">
        <v>2234</v>
      </c>
      <c r="F266" s="4" t="s">
        <v>60</v>
      </c>
      <c r="G266" s="4" t="s">
        <v>1828</v>
      </c>
      <c r="H266" s="4" t="s">
        <v>1571</v>
      </c>
      <c r="I266" s="3">
        <v>45807</v>
      </c>
      <c r="J266" s="4"/>
      <c r="K266" s="4"/>
      <c r="L266" s="2" t="s">
        <v>27</v>
      </c>
      <c r="M266" s="2" t="s">
        <v>27</v>
      </c>
      <c r="N266" s="4">
        <v>71376000</v>
      </c>
      <c r="O266" s="10">
        <v>46097000</v>
      </c>
      <c r="P266" s="4">
        <v>25279000</v>
      </c>
      <c r="Q266" s="4">
        <v>0</v>
      </c>
      <c r="R266" s="4">
        <v>257</v>
      </c>
      <c r="S266" s="4"/>
      <c r="T266" s="4" t="s">
        <v>1790</v>
      </c>
      <c r="U266" s="4" t="s">
        <v>1562</v>
      </c>
      <c r="IW266" s="9" t="e">
        <f>VLOOKUP(E266,'[1]CONTRATACION 2025'!$A$10:$KQ$873,IX266,FALSE)</f>
        <v>#N/A</v>
      </c>
      <c r="IX266" s="9">
        <v>274</v>
      </c>
    </row>
    <row r="267" spans="1:258" s="9" customFormat="1" ht="15.75" thickBot="1" x14ac:dyDescent="0.3">
      <c r="A267" s="16">
        <v>257</v>
      </c>
      <c r="B267" s="17" t="s">
        <v>2539</v>
      </c>
      <c r="C267" s="6" t="s">
        <v>27</v>
      </c>
      <c r="D267" s="4">
        <v>2025</v>
      </c>
      <c r="E267" s="4" t="s">
        <v>2123</v>
      </c>
      <c r="F267" s="4" t="s">
        <v>60</v>
      </c>
      <c r="G267" s="4" t="s">
        <v>1828</v>
      </c>
      <c r="H267" s="4" t="s">
        <v>1571</v>
      </c>
      <c r="I267" s="3">
        <v>45865</v>
      </c>
      <c r="J267" s="4"/>
      <c r="K267" s="4"/>
      <c r="L267" s="2" t="s">
        <v>27</v>
      </c>
      <c r="M267" s="2" t="s">
        <v>27</v>
      </c>
      <c r="N267" s="4">
        <v>89220000</v>
      </c>
      <c r="O267" s="10">
        <v>13680400</v>
      </c>
      <c r="P267" s="4">
        <v>97844600</v>
      </c>
      <c r="Q267" s="4">
        <v>0</v>
      </c>
      <c r="R267" s="4">
        <v>329</v>
      </c>
      <c r="S267" s="4"/>
      <c r="T267" s="4" t="s">
        <v>1790</v>
      </c>
      <c r="U267" s="4" t="s">
        <v>1562</v>
      </c>
      <c r="IW267" s="9" t="e">
        <f>VLOOKUP(E267,'[1]CONTRATACION 2025'!$A$10:$KQ$873,IX267,FALSE)</f>
        <v>#N/A</v>
      </c>
      <c r="IX267" s="9">
        <v>99</v>
      </c>
    </row>
    <row r="268" spans="1:258" s="9" customFormat="1" ht="15.75" thickBot="1" x14ac:dyDescent="0.3">
      <c r="A268" s="16">
        <v>258</v>
      </c>
      <c r="B268" s="17" t="s">
        <v>2540</v>
      </c>
      <c r="C268" s="6" t="s">
        <v>27</v>
      </c>
      <c r="D268" s="4">
        <v>2025</v>
      </c>
      <c r="E268" s="4" t="s">
        <v>2437</v>
      </c>
      <c r="F268" s="4" t="s">
        <v>60</v>
      </c>
      <c r="G268" s="4" t="s">
        <v>1828</v>
      </c>
      <c r="H268" s="4" t="s">
        <v>1571</v>
      </c>
      <c r="I268" s="3">
        <v>45891</v>
      </c>
      <c r="J268" s="4"/>
      <c r="K268" s="4"/>
      <c r="L268" s="2" t="s">
        <v>27</v>
      </c>
      <c r="M268" s="2" t="s">
        <v>27</v>
      </c>
      <c r="N268" s="4">
        <v>89220000</v>
      </c>
      <c r="O268" s="10">
        <v>8922000</v>
      </c>
      <c r="P268" s="4">
        <v>92491400</v>
      </c>
      <c r="Q268" s="4">
        <v>0</v>
      </c>
      <c r="R268" s="4">
        <v>310</v>
      </c>
      <c r="S268" s="4"/>
      <c r="T268" s="4" t="s">
        <v>1790</v>
      </c>
      <c r="U268" s="4" t="s">
        <v>1562</v>
      </c>
      <c r="IW268" s="9" t="e">
        <f>VLOOKUP(E268,'[1]CONTRATACION 2025'!$A$10:$KQ$873,IX268,FALSE)</f>
        <v>#N/A</v>
      </c>
      <c r="IX268" s="9">
        <v>99</v>
      </c>
    </row>
    <row r="269" spans="1:258" s="9" customFormat="1" ht="15.75" thickBot="1" x14ac:dyDescent="0.3">
      <c r="A269" s="16">
        <v>259</v>
      </c>
      <c r="B269" s="17" t="s">
        <v>2541</v>
      </c>
      <c r="C269" s="6" t="s">
        <v>27</v>
      </c>
      <c r="D269" s="4">
        <v>2025</v>
      </c>
      <c r="E269" s="4" t="s">
        <v>2438</v>
      </c>
      <c r="F269" s="4" t="s">
        <v>60</v>
      </c>
      <c r="G269" s="4" t="s">
        <v>1828</v>
      </c>
      <c r="H269" s="4" t="s">
        <v>1571</v>
      </c>
      <c r="I269" s="3">
        <v>45877</v>
      </c>
      <c r="J269" s="4"/>
      <c r="K269" s="4"/>
      <c r="L269" s="2" t="s">
        <v>27</v>
      </c>
      <c r="M269" s="2" t="s">
        <v>27</v>
      </c>
      <c r="N269" s="4">
        <v>121200000</v>
      </c>
      <c r="O269" s="10">
        <v>13736000</v>
      </c>
      <c r="P269" s="4">
        <v>130088000</v>
      </c>
      <c r="Q269" s="4">
        <v>0</v>
      </c>
      <c r="R269" s="4">
        <v>321</v>
      </c>
      <c r="S269" s="4"/>
      <c r="T269" s="4" t="s">
        <v>1790</v>
      </c>
      <c r="U269" s="4" t="s">
        <v>1562</v>
      </c>
      <c r="IW269" s="9" t="e">
        <f>VLOOKUP(E269,'[1]CONTRATACION 2025'!$A$10:$KQ$873,IX269,FALSE)</f>
        <v>#N/A</v>
      </c>
      <c r="IX269" s="9">
        <v>99</v>
      </c>
    </row>
    <row r="270" spans="1:258" s="9" customFormat="1" ht="15.75" thickBot="1" x14ac:dyDescent="0.3">
      <c r="A270" s="16">
        <v>260</v>
      </c>
      <c r="B270" s="17" t="s">
        <v>2542</v>
      </c>
      <c r="C270" s="6" t="s">
        <v>27</v>
      </c>
      <c r="D270" s="4">
        <v>2025</v>
      </c>
      <c r="E270" s="4" t="s">
        <v>2439</v>
      </c>
      <c r="F270" s="4" t="s">
        <v>60</v>
      </c>
      <c r="G270" s="4" t="s">
        <v>1828</v>
      </c>
      <c r="H270" s="4" t="s">
        <v>1571</v>
      </c>
      <c r="I270" s="3">
        <v>45897</v>
      </c>
      <c r="J270" s="4"/>
      <c r="K270" s="4"/>
      <c r="L270" s="2" t="s">
        <v>27</v>
      </c>
      <c r="M270" s="2" t="s">
        <v>27</v>
      </c>
      <c r="N270" s="4">
        <v>73200000</v>
      </c>
      <c r="O270" s="10">
        <v>12688000</v>
      </c>
      <c r="P270" s="4">
        <v>73932000</v>
      </c>
      <c r="Q270" s="4">
        <v>0</v>
      </c>
      <c r="R270" s="4">
        <v>309</v>
      </c>
      <c r="S270" s="4"/>
      <c r="T270" s="4" t="s">
        <v>1790</v>
      </c>
      <c r="U270" s="4" t="s">
        <v>1562</v>
      </c>
      <c r="IW270" s="9" t="e">
        <f>VLOOKUP(E270,'[1]CONTRATACION 2025'!$A$10:$KQ$873,IX270,FALSE)</f>
        <v>#N/A</v>
      </c>
      <c r="IX270" s="9">
        <v>115</v>
      </c>
    </row>
    <row r="271" spans="1:258" s="9" customFormat="1" ht="15.75" thickBot="1" x14ac:dyDescent="0.3">
      <c r="A271" s="16">
        <v>261</v>
      </c>
      <c r="B271" s="17" t="s">
        <v>2543</v>
      </c>
      <c r="C271" s="6" t="s">
        <v>27</v>
      </c>
      <c r="D271" s="4">
        <v>2025</v>
      </c>
      <c r="E271" s="4" t="s">
        <v>2440</v>
      </c>
      <c r="F271" s="4" t="s">
        <v>60</v>
      </c>
      <c r="G271" s="4" t="s">
        <v>1828</v>
      </c>
      <c r="H271" s="4" t="s">
        <v>1571</v>
      </c>
      <c r="I271" s="3">
        <v>45870</v>
      </c>
      <c r="J271" s="4"/>
      <c r="K271" s="4"/>
      <c r="L271" s="2" t="s">
        <v>27</v>
      </c>
      <c r="M271" s="2" t="s">
        <v>27</v>
      </c>
      <c r="N271" s="4">
        <v>69101400</v>
      </c>
      <c r="O271" s="10">
        <v>9778500</v>
      </c>
      <c r="P271" s="4">
        <v>71274400</v>
      </c>
      <c r="Q271" s="4">
        <v>0</v>
      </c>
      <c r="R271" s="4">
        <v>328</v>
      </c>
      <c r="S271" s="4"/>
      <c r="T271" s="4" t="s">
        <v>1790</v>
      </c>
      <c r="U271" s="4" t="s">
        <v>1562</v>
      </c>
      <c r="IW271" s="9" t="e">
        <f>VLOOKUP(E271,'[1]CONTRATACION 2025'!$A$10:$KQ$873,IX271,FALSE)</f>
        <v>#N/A</v>
      </c>
      <c r="IX271" s="9">
        <v>99</v>
      </c>
    </row>
    <row r="272" spans="1:258" s="9" customFormat="1" ht="15.75" thickBot="1" x14ac:dyDescent="0.3">
      <c r="A272" s="16">
        <v>262</v>
      </c>
      <c r="B272" s="17" t="s">
        <v>2544</v>
      </c>
      <c r="C272" s="6" t="s">
        <v>27</v>
      </c>
      <c r="D272" s="4">
        <v>2025</v>
      </c>
      <c r="E272" s="4" t="s">
        <v>2235</v>
      </c>
      <c r="F272" s="4" t="s">
        <v>60</v>
      </c>
      <c r="G272" s="4" t="s">
        <v>1828</v>
      </c>
      <c r="H272" s="4" t="s">
        <v>1571</v>
      </c>
      <c r="I272" s="3">
        <v>45869</v>
      </c>
      <c r="J272" s="4"/>
      <c r="K272" s="4"/>
      <c r="L272" s="2" t="s">
        <v>27</v>
      </c>
      <c r="M272" s="2" t="s">
        <v>27</v>
      </c>
      <c r="N272" s="4">
        <v>89298000</v>
      </c>
      <c r="O272" s="10">
        <v>13259400</v>
      </c>
      <c r="P272" s="4">
        <v>84156600</v>
      </c>
      <c r="Q272" s="4">
        <v>0</v>
      </c>
      <c r="R272" s="4">
        <v>311</v>
      </c>
      <c r="S272" s="4"/>
      <c r="T272" s="4" t="s">
        <v>1790</v>
      </c>
      <c r="U272" s="4" t="s">
        <v>1562</v>
      </c>
      <c r="IW272" s="9" t="e">
        <f>VLOOKUP(E272,'[1]CONTRATACION 2025'!$A$10:$KQ$873,IX272,FALSE)</f>
        <v>#N/A</v>
      </c>
      <c r="IX272" s="9">
        <v>99</v>
      </c>
    </row>
    <row r="273" spans="1:258" s="9" customFormat="1" ht="15.75" thickBot="1" x14ac:dyDescent="0.3">
      <c r="A273" s="16">
        <v>263</v>
      </c>
      <c r="B273" s="17" t="s">
        <v>2545</v>
      </c>
      <c r="C273" s="6" t="s">
        <v>27</v>
      </c>
      <c r="D273" s="4">
        <v>2025</v>
      </c>
      <c r="E273" s="4" t="s">
        <v>2441</v>
      </c>
      <c r="F273" s="4" t="s">
        <v>60</v>
      </c>
      <c r="G273" s="4" t="s">
        <v>1828</v>
      </c>
      <c r="H273" s="4" t="s">
        <v>1571</v>
      </c>
      <c r="I273" s="3">
        <v>45894</v>
      </c>
      <c r="J273" s="4"/>
      <c r="K273" s="4"/>
      <c r="L273" s="2" t="s">
        <v>27</v>
      </c>
      <c r="M273" s="2" t="s">
        <v>27</v>
      </c>
      <c r="N273" s="4">
        <v>80520000</v>
      </c>
      <c r="O273" s="10">
        <v>14396000</v>
      </c>
      <c r="P273" s="4">
        <v>75884000</v>
      </c>
      <c r="Q273" s="4">
        <v>0</v>
      </c>
      <c r="R273" s="4">
        <v>310</v>
      </c>
      <c r="S273" s="4"/>
      <c r="T273" s="4" t="s">
        <v>1790</v>
      </c>
      <c r="U273" s="4" t="s">
        <v>1562</v>
      </c>
      <c r="IW273" s="9" t="e">
        <f>VLOOKUP(E273,'[1]CONTRATACION 2025'!$A$10:$KQ$873,IX273,FALSE)</f>
        <v>#N/A</v>
      </c>
      <c r="IX273" s="9">
        <v>99</v>
      </c>
    </row>
    <row r="274" spans="1:258" s="9" customFormat="1" ht="15.75" thickBot="1" x14ac:dyDescent="0.3">
      <c r="A274" s="16">
        <v>264</v>
      </c>
      <c r="B274" s="17" t="s">
        <v>2546</v>
      </c>
      <c r="C274" s="6" t="s">
        <v>27</v>
      </c>
      <c r="D274" s="4">
        <v>2025</v>
      </c>
      <c r="E274" s="4" t="s">
        <v>2442</v>
      </c>
      <c r="F274" s="4" t="s">
        <v>60</v>
      </c>
      <c r="G274" s="4" t="s">
        <v>1828</v>
      </c>
      <c r="H274" s="4" t="s">
        <v>1571</v>
      </c>
      <c r="I274" s="3">
        <v>45878</v>
      </c>
      <c r="J274" s="4"/>
      <c r="K274" s="4"/>
      <c r="L274" s="2" t="s">
        <v>27</v>
      </c>
      <c r="M274" s="2" t="s">
        <v>27</v>
      </c>
      <c r="N274" s="4">
        <v>110470500</v>
      </c>
      <c r="O274" s="10">
        <v>16482900</v>
      </c>
      <c r="P274" s="4">
        <v>112925400</v>
      </c>
      <c r="Q274" s="4">
        <v>0</v>
      </c>
      <c r="R274" s="4">
        <v>317</v>
      </c>
      <c r="S274" s="4"/>
      <c r="T274" s="4" t="s">
        <v>1790</v>
      </c>
      <c r="U274" s="4" t="s">
        <v>1562</v>
      </c>
      <c r="IW274" s="9" t="e">
        <f>VLOOKUP(E274,'[1]CONTRATACION 2025'!$A$10:$KQ$873,IX274,FALSE)</f>
        <v>#N/A</v>
      </c>
      <c r="IX274" s="9">
        <v>115</v>
      </c>
    </row>
    <row r="275" spans="1:258" s="9" customFormat="1" ht="15.75" thickBot="1" x14ac:dyDescent="0.3">
      <c r="A275" s="16">
        <v>265</v>
      </c>
      <c r="B275" s="17" t="s">
        <v>2547</v>
      </c>
      <c r="C275" s="6" t="s">
        <v>27</v>
      </c>
      <c r="D275" s="4">
        <v>2025</v>
      </c>
      <c r="E275" s="4" t="s">
        <v>2443</v>
      </c>
      <c r="F275" s="4" t="s">
        <v>60</v>
      </c>
      <c r="G275" s="4" t="s">
        <v>1828</v>
      </c>
      <c r="H275" s="4" t="s">
        <v>1571</v>
      </c>
      <c r="I275" s="3">
        <v>45904</v>
      </c>
      <c r="J275" s="4"/>
      <c r="K275" s="4"/>
      <c r="L275" s="2" t="s">
        <v>27</v>
      </c>
      <c r="M275" s="2" t="s">
        <v>27</v>
      </c>
      <c r="N275" s="4">
        <v>89298000</v>
      </c>
      <c r="O275" s="10">
        <v>4870800</v>
      </c>
      <c r="P275" s="4">
        <v>84427200</v>
      </c>
      <c r="Q275" s="4">
        <v>0</v>
      </c>
      <c r="R275" s="4">
        <v>314</v>
      </c>
      <c r="S275" s="4"/>
      <c r="T275" s="4" t="s">
        <v>1790</v>
      </c>
      <c r="U275" s="4" t="s">
        <v>1562</v>
      </c>
      <c r="IW275" s="9" t="e">
        <f>VLOOKUP(E275,'[1]CONTRATACION 2025'!$A$10:$KQ$873,IX275,FALSE)</f>
        <v>#N/A</v>
      </c>
      <c r="IX275" s="9">
        <v>131</v>
      </c>
    </row>
    <row r="276" spans="1:258" s="9" customFormat="1" ht="15.75" thickBot="1" x14ac:dyDescent="0.3">
      <c r="A276" s="16">
        <v>266</v>
      </c>
      <c r="B276" s="17" t="s">
        <v>2548</v>
      </c>
      <c r="C276" s="6" t="s">
        <v>27</v>
      </c>
      <c r="D276" s="4">
        <v>2025</v>
      </c>
      <c r="E276" s="4" t="s">
        <v>2444</v>
      </c>
      <c r="F276" s="4" t="s">
        <v>60</v>
      </c>
      <c r="G276" s="4" t="s">
        <v>1828</v>
      </c>
      <c r="H276" s="4" t="s">
        <v>1571</v>
      </c>
      <c r="I276" s="3">
        <v>45867</v>
      </c>
      <c r="J276" s="4"/>
      <c r="K276" s="4"/>
      <c r="L276" s="2" t="s">
        <v>27</v>
      </c>
      <c r="M276" s="2" t="s">
        <v>27</v>
      </c>
      <c r="N276" s="4">
        <v>73200000</v>
      </c>
      <c r="O276" s="10">
        <v>11712000</v>
      </c>
      <c r="P276" s="4">
        <v>76128000</v>
      </c>
      <c r="Q276" s="4">
        <v>0</v>
      </c>
      <c r="R276" s="4">
        <v>311</v>
      </c>
      <c r="S276" s="4"/>
      <c r="T276" s="4" t="s">
        <v>1790</v>
      </c>
      <c r="U276" s="4" t="s">
        <v>1562</v>
      </c>
      <c r="IW276" s="9" t="e">
        <f>VLOOKUP(E276,'[1]CONTRATACION 2025'!$A$10:$KQ$873,IX276,FALSE)</f>
        <v>#N/A</v>
      </c>
      <c r="IX276" s="9">
        <v>99</v>
      </c>
    </row>
    <row r="277" spans="1:258" s="9" customFormat="1" ht="15.75" thickBot="1" x14ac:dyDescent="0.3">
      <c r="A277" s="16">
        <v>267</v>
      </c>
      <c r="B277" s="17" t="s">
        <v>2549</v>
      </c>
      <c r="C277" s="6" t="s">
        <v>27</v>
      </c>
      <c r="D277" s="4">
        <v>2025</v>
      </c>
      <c r="E277" s="4" t="s">
        <v>2236</v>
      </c>
      <c r="F277" s="4" t="s">
        <v>60</v>
      </c>
      <c r="G277" s="4" t="s">
        <v>1828</v>
      </c>
      <c r="H277" s="4" t="s">
        <v>1571</v>
      </c>
      <c r="I277" s="3">
        <v>45877</v>
      </c>
      <c r="J277" s="4"/>
      <c r="K277" s="4"/>
      <c r="L277" s="2" t="s">
        <v>27</v>
      </c>
      <c r="M277" s="2" t="s">
        <v>27</v>
      </c>
      <c r="N277" s="4">
        <v>105210000</v>
      </c>
      <c r="O277" s="10">
        <v>16482900</v>
      </c>
      <c r="P277" s="4">
        <v>115029600</v>
      </c>
      <c r="Q277" s="4">
        <v>0</v>
      </c>
      <c r="R277" s="4">
        <v>327</v>
      </c>
      <c r="S277" s="4"/>
      <c r="T277" s="4" t="s">
        <v>1790</v>
      </c>
      <c r="U277" s="4" t="s">
        <v>1562</v>
      </c>
      <c r="IW277" s="9" t="e">
        <f>VLOOKUP(E277,'[1]CONTRATACION 2025'!$A$10:$KQ$873,IX277,FALSE)</f>
        <v>#N/A</v>
      </c>
      <c r="IX277" s="9">
        <v>99</v>
      </c>
    </row>
    <row r="278" spans="1:258" s="9" customFormat="1" ht="15.75" thickBot="1" x14ac:dyDescent="0.3">
      <c r="A278" s="16">
        <v>268</v>
      </c>
      <c r="B278" s="17" t="s">
        <v>2550</v>
      </c>
      <c r="C278" s="6" t="s">
        <v>27</v>
      </c>
      <c r="D278" s="4">
        <v>2025</v>
      </c>
      <c r="E278" s="4" t="s">
        <v>2237</v>
      </c>
      <c r="F278" s="4" t="s">
        <v>60</v>
      </c>
      <c r="G278" s="4" t="s">
        <v>1828</v>
      </c>
      <c r="H278" s="4" t="s">
        <v>1571</v>
      </c>
      <c r="I278" s="3">
        <v>45869</v>
      </c>
      <c r="J278" s="4"/>
      <c r="K278" s="4"/>
      <c r="L278" s="2" t="s">
        <v>27</v>
      </c>
      <c r="M278" s="2" t="s">
        <v>27</v>
      </c>
      <c r="N278" s="4">
        <v>71709000</v>
      </c>
      <c r="O278" s="10">
        <v>10213100</v>
      </c>
      <c r="P278" s="4">
        <v>68014900</v>
      </c>
      <c r="Q278" s="4">
        <v>0</v>
      </c>
      <c r="R278" s="4">
        <v>313</v>
      </c>
      <c r="S278" s="4"/>
      <c r="T278" s="4" t="s">
        <v>1790</v>
      </c>
      <c r="U278" s="4" t="s">
        <v>1562</v>
      </c>
      <c r="IW278" s="9" t="e">
        <f>VLOOKUP(E278,'[1]CONTRATACION 2025'!$A$10:$KQ$873,IX278,FALSE)</f>
        <v>#N/A</v>
      </c>
      <c r="IX278" s="9">
        <v>99</v>
      </c>
    </row>
    <row r="279" spans="1:258" s="9" customFormat="1" ht="15.75" thickBot="1" x14ac:dyDescent="0.3">
      <c r="A279" s="16">
        <v>269</v>
      </c>
      <c r="B279" s="17" t="s">
        <v>2551</v>
      </c>
      <c r="C279" s="6" t="s">
        <v>27</v>
      </c>
      <c r="D279" s="4">
        <v>2025</v>
      </c>
      <c r="E279" s="4" t="s">
        <v>2238</v>
      </c>
      <c r="F279" s="4" t="s">
        <v>60</v>
      </c>
      <c r="G279" s="4" t="s">
        <v>1828</v>
      </c>
      <c r="H279" s="4" t="s">
        <v>1571</v>
      </c>
      <c r="I279" s="3">
        <v>45889</v>
      </c>
      <c r="J279" s="4"/>
      <c r="K279" s="4"/>
      <c r="L279" s="2" t="s">
        <v>27</v>
      </c>
      <c r="M279" s="2" t="s">
        <v>27</v>
      </c>
      <c r="N279" s="4">
        <v>135702000</v>
      </c>
      <c r="O279" s="10">
        <v>17662800</v>
      </c>
      <c r="P279" s="4">
        <v>141733200</v>
      </c>
      <c r="Q279" s="4">
        <v>0</v>
      </c>
      <c r="R279" s="4">
        <v>329</v>
      </c>
      <c r="S279" s="4"/>
      <c r="T279" s="4" t="s">
        <v>1790</v>
      </c>
      <c r="U279" s="4" t="s">
        <v>1562</v>
      </c>
      <c r="IW279" s="9" t="e">
        <f>VLOOKUP(E279,'[1]CONTRATACION 2025'!$A$10:$KQ$873,IX279,FALSE)</f>
        <v>#N/A</v>
      </c>
      <c r="IX279" s="9">
        <v>99</v>
      </c>
    </row>
    <row r="280" spans="1:258" s="9" customFormat="1" ht="15.75" thickBot="1" x14ac:dyDescent="0.3">
      <c r="A280" s="16">
        <v>270</v>
      </c>
      <c r="B280" s="17" t="s">
        <v>2552</v>
      </c>
      <c r="C280" s="6" t="s">
        <v>27</v>
      </c>
      <c r="D280" s="4">
        <v>2025</v>
      </c>
      <c r="E280" s="4" t="s">
        <v>2124</v>
      </c>
      <c r="F280" s="4" t="s">
        <v>60</v>
      </c>
      <c r="G280" s="4" t="s">
        <v>1828</v>
      </c>
      <c r="H280" s="4" t="s">
        <v>1571</v>
      </c>
      <c r="I280" s="3">
        <v>45889</v>
      </c>
      <c r="J280" s="4"/>
      <c r="K280" s="4"/>
      <c r="L280" s="2" t="s">
        <v>27</v>
      </c>
      <c r="M280" s="2" t="s">
        <v>27</v>
      </c>
      <c r="N280" s="4">
        <v>59086000</v>
      </c>
      <c r="O280" s="10">
        <v>10483000</v>
      </c>
      <c r="P280" s="4">
        <v>61945000</v>
      </c>
      <c r="Q280" s="4">
        <v>0</v>
      </c>
      <c r="R280" s="4">
        <v>324</v>
      </c>
      <c r="S280" s="4"/>
      <c r="T280" s="4" t="s">
        <v>1790</v>
      </c>
      <c r="U280" s="4" t="s">
        <v>1562</v>
      </c>
      <c r="IW280" s="9" t="e">
        <f>VLOOKUP(E280,'[1]CONTRATACION 2025'!$A$10:$KQ$873,IX280,FALSE)</f>
        <v>#N/A</v>
      </c>
      <c r="IX280" s="9">
        <v>99</v>
      </c>
    </row>
    <row r="281" spans="1:258" s="9" customFormat="1" ht="15.75" thickBot="1" x14ac:dyDescent="0.3">
      <c r="A281" s="16">
        <v>271</v>
      </c>
      <c r="B281" s="17" t="s">
        <v>2553</v>
      </c>
      <c r="C281" s="6" t="s">
        <v>27</v>
      </c>
      <c r="D281" s="4">
        <v>2025</v>
      </c>
      <c r="E281" s="4" t="s">
        <v>2445</v>
      </c>
      <c r="F281" s="4" t="s">
        <v>60</v>
      </c>
      <c r="G281" s="4" t="s">
        <v>1828</v>
      </c>
      <c r="H281" s="4" t="s">
        <v>1571</v>
      </c>
      <c r="I281" s="3">
        <v>45883</v>
      </c>
      <c r="J281" s="4"/>
      <c r="K281" s="4"/>
      <c r="L281" s="2" t="s">
        <v>27</v>
      </c>
      <c r="M281" s="2" t="s">
        <v>27</v>
      </c>
      <c r="N281" s="4">
        <v>152491500</v>
      </c>
      <c r="O281" s="10">
        <v>21784500</v>
      </c>
      <c r="P281" s="4">
        <v>156848400</v>
      </c>
      <c r="Q281" s="4">
        <v>0</v>
      </c>
      <c r="R281" s="4">
        <v>324</v>
      </c>
      <c r="S281" s="4"/>
      <c r="T281" s="4" t="s">
        <v>1790</v>
      </c>
      <c r="U281" s="4" t="s">
        <v>1562</v>
      </c>
      <c r="IW281" s="9" t="e">
        <f>VLOOKUP(E281,'[1]CONTRATACION 2025'!$A$10:$KQ$873,IX281,FALSE)</f>
        <v>#N/A</v>
      </c>
      <c r="IX281" s="9">
        <v>274</v>
      </c>
    </row>
    <row r="282" spans="1:258" s="9" customFormat="1" ht="15.75" thickBot="1" x14ac:dyDescent="0.3">
      <c r="A282" s="16">
        <v>272</v>
      </c>
      <c r="B282" s="17" t="s">
        <v>2554</v>
      </c>
      <c r="C282" s="6" t="s">
        <v>27</v>
      </c>
      <c r="D282" s="4">
        <v>2025</v>
      </c>
      <c r="E282" s="4" t="s">
        <v>2160</v>
      </c>
      <c r="F282" s="4" t="s">
        <v>60</v>
      </c>
      <c r="G282" s="4" t="s">
        <v>1828</v>
      </c>
      <c r="H282" s="4" t="s">
        <v>1571</v>
      </c>
      <c r="I282" s="3">
        <v>45880</v>
      </c>
      <c r="J282" s="4"/>
      <c r="K282" s="4"/>
      <c r="L282" s="2" t="s">
        <v>27</v>
      </c>
      <c r="M282" s="2" t="s">
        <v>27</v>
      </c>
      <c r="N282" s="4">
        <v>87480000</v>
      </c>
      <c r="O282" s="10">
        <v>1296000</v>
      </c>
      <c r="P282" s="4">
        <v>94608000</v>
      </c>
      <c r="Q282" s="4">
        <v>0</v>
      </c>
      <c r="R282" s="4">
        <v>274</v>
      </c>
      <c r="S282" s="4"/>
      <c r="T282" s="4" t="s">
        <v>1790</v>
      </c>
      <c r="U282" s="4" t="s">
        <v>1562</v>
      </c>
      <c r="IW282" s="9" t="e">
        <f>VLOOKUP(E282,'[1]CONTRATACION 2025'!$A$10:$KQ$873,IX282,FALSE)</f>
        <v>#N/A</v>
      </c>
      <c r="IX282" s="9">
        <v>99</v>
      </c>
    </row>
    <row r="283" spans="1:258" s="9" customFormat="1" ht="15.75" thickBot="1" x14ac:dyDescent="0.3">
      <c r="A283" s="16">
        <v>273</v>
      </c>
      <c r="B283" s="17" t="s">
        <v>2555</v>
      </c>
      <c r="C283" s="6" t="s">
        <v>27</v>
      </c>
      <c r="D283" s="4">
        <v>2025</v>
      </c>
      <c r="E283" s="4" t="s">
        <v>2239</v>
      </c>
      <c r="F283" s="4" t="s">
        <v>60</v>
      </c>
      <c r="G283" s="4" t="s">
        <v>1828</v>
      </c>
      <c r="H283" s="4" t="s">
        <v>1571</v>
      </c>
      <c r="I283" s="3">
        <v>45870</v>
      </c>
      <c r="J283" s="4"/>
      <c r="K283" s="4"/>
      <c r="L283" s="2" t="s">
        <v>27</v>
      </c>
      <c r="M283" s="2" t="s">
        <v>27</v>
      </c>
      <c r="N283" s="4">
        <v>89220000</v>
      </c>
      <c r="O283" s="10">
        <v>14870000</v>
      </c>
      <c r="P283" s="4">
        <v>92194000</v>
      </c>
      <c r="Q283" s="4">
        <v>0</v>
      </c>
      <c r="R283" s="4">
        <v>309</v>
      </c>
      <c r="S283" s="4"/>
      <c r="T283" s="4" t="s">
        <v>1790</v>
      </c>
      <c r="U283" s="4" t="s">
        <v>1562</v>
      </c>
      <c r="IW283" s="9" t="e">
        <f>VLOOKUP(E283,'[1]CONTRATACION 2025'!$A$10:$KQ$873,IX283,FALSE)</f>
        <v>#N/A</v>
      </c>
      <c r="IX283" s="9">
        <v>99</v>
      </c>
    </row>
    <row r="284" spans="1:258" s="9" customFormat="1" ht="15.75" thickBot="1" x14ac:dyDescent="0.3">
      <c r="A284" s="16">
        <v>274</v>
      </c>
      <c r="B284" s="17" t="s">
        <v>2556</v>
      </c>
      <c r="C284" s="6" t="s">
        <v>27</v>
      </c>
      <c r="D284" s="4">
        <v>2025</v>
      </c>
      <c r="E284" s="4" t="s">
        <v>2240</v>
      </c>
      <c r="F284" s="4" t="s">
        <v>60</v>
      </c>
      <c r="G284" s="4" t="s">
        <v>1828</v>
      </c>
      <c r="H284" s="4" t="s">
        <v>1571</v>
      </c>
      <c r="I284" s="3">
        <v>45868</v>
      </c>
      <c r="J284" s="4"/>
      <c r="K284" s="4"/>
      <c r="L284" s="2" t="s">
        <v>27</v>
      </c>
      <c r="M284" s="2" t="s">
        <v>27</v>
      </c>
      <c r="N284" s="4">
        <v>89220000</v>
      </c>
      <c r="O284" s="10">
        <v>14275200</v>
      </c>
      <c r="P284" s="4">
        <v>92788800</v>
      </c>
      <c r="Q284" s="4">
        <v>0</v>
      </c>
      <c r="R284" s="4">
        <v>311</v>
      </c>
      <c r="S284" s="4"/>
      <c r="T284" s="4" t="s">
        <v>1790</v>
      </c>
      <c r="U284" s="4" t="s">
        <v>1562</v>
      </c>
      <c r="IW284" s="9" t="e">
        <f>VLOOKUP(E284,'[1]CONTRATACION 2025'!$A$10:$KQ$873,IX284,FALSE)</f>
        <v>#N/A</v>
      </c>
      <c r="IX284" s="9">
        <v>99</v>
      </c>
    </row>
    <row r="285" spans="1:258" s="9" customFormat="1" ht="15.75" thickBot="1" x14ac:dyDescent="0.3">
      <c r="A285" s="16">
        <v>275</v>
      </c>
      <c r="B285" s="17" t="s">
        <v>2557</v>
      </c>
      <c r="C285" s="6" t="s">
        <v>27</v>
      </c>
      <c r="D285" s="4">
        <v>2025</v>
      </c>
      <c r="E285" s="4" t="s">
        <v>2446</v>
      </c>
      <c r="F285" s="4" t="s">
        <v>60</v>
      </c>
      <c r="G285" s="4" t="s">
        <v>1828</v>
      </c>
      <c r="H285" s="4" t="s">
        <v>1571</v>
      </c>
      <c r="I285" s="3">
        <v>45870</v>
      </c>
      <c r="J285" s="4"/>
      <c r="K285" s="4"/>
      <c r="L285" s="2" t="s">
        <v>27</v>
      </c>
      <c r="M285" s="2" t="s">
        <v>27</v>
      </c>
      <c r="N285" s="4">
        <v>73200000</v>
      </c>
      <c r="O285" s="10">
        <v>11712000</v>
      </c>
      <c r="P285" s="4">
        <v>79788000</v>
      </c>
      <c r="Q285" s="4">
        <v>0</v>
      </c>
      <c r="R285" s="4">
        <v>326</v>
      </c>
      <c r="S285" s="4"/>
      <c r="T285" s="4" t="s">
        <v>1790</v>
      </c>
      <c r="U285" s="4" t="s">
        <v>1562</v>
      </c>
      <c r="IW285" s="9" t="e">
        <f>VLOOKUP(E285,'[1]CONTRATACION 2025'!$A$10:$KQ$873,IX285,FALSE)</f>
        <v>#N/A</v>
      </c>
      <c r="IX285" s="9">
        <v>99</v>
      </c>
    </row>
    <row r="286" spans="1:258" s="9" customFormat="1" ht="15.75" thickBot="1" x14ac:dyDescent="0.3">
      <c r="A286" s="16">
        <v>276</v>
      </c>
      <c r="B286" s="17" t="s">
        <v>2558</v>
      </c>
      <c r="C286" s="6" t="s">
        <v>27</v>
      </c>
      <c r="D286" s="4">
        <v>2025</v>
      </c>
      <c r="E286" s="4" t="s">
        <v>2241</v>
      </c>
      <c r="F286" s="4" t="s">
        <v>60</v>
      </c>
      <c r="G286" s="4" t="s">
        <v>1828</v>
      </c>
      <c r="H286" s="4" t="s">
        <v>1571</v>
      </c>
      <c r="I286" s="3">
        <v>45888</v>
      </c>
      <c r="J286" s="4"/>
      <c r="K286" s="4"/>
      <c r="L286" s="2" t="s">
        <v>27</v>
      </c>
      <c r="M286" s="2" t="s">
        <v>27</v>
      </c>
      <c r="N286" s="4">
        <v>109776000</v>
      </c>
      <c r="O286" s="10">
        <v>30645800</v>
      </c>
      <c r="P286" s="4">
        <v>79130200</v>
      </c>
      <c r="Q286" s="4">
        <v>0</v>
      </c>
      <c r="R286" s="4">
        <v>300</v>
      </c>
      <c r="S286" s="4"/>
      <c r="T286" s="4" t="s">
        <v>1790</v>
      </c>
      <c r="U286" s="4" t="s">
        <v>1562</v>
      </c>
      <c r="IW286" s="9" t="e">
        <f>VLOOKUP(E286,'[1]CONTRATACION 2025'!$A$10:$KQ$873,IX286,FALSE)</f>
        <v>#N/A</v>
      </c>
      <c r="IX286" s="9">
        <v>274</v>
      </c>
    </row>
    <row r="287" spans="1:258" s="9" customFormat="1" ht="15.75" thickBot="1" x14ac:dyDescent="0.3">
      <c r="A287" s="16">
        <v>277</v>
      </c>
      <c r="B287" s="17" t="s">
        <v>2559</v>
      </c>
      <c r="C287" s="6" t="s">
        <v>27</v>
      </c>
      <c r="D287" s="4">
        <v>2025</v>
      </c>
      <c r="E287" s="4" t="s">
        <v>2447</v>
      </c>
      <c r="F287" s="4" t="s">
        <v>60</v>
      </c>
      <c r="G287" s="4" t="s">
        <v>1828</v>
      </c>
      <c r="H287" s="4" t="s">
        <v>1571</v>
      </c>
      <c r="I287" s="3">
        <v>45881</v>
      </c>
      <c r="J287" s="4"/>
      <c r="K287" s="4"/>
      <c r="L287" s="2" t="s">
        <v>27</v>
      </c>
      <c r="M287" s="2" t="s">
        <v>27</v>
      </c>
      <c r="N287" s="4">
        <v>118881000</v>
      </c>
      <c r="O287" s="10">
        <v>16228200</v>
      </c>
      <c r="P287" s="4">
        <v>123409800</v>
      </c>
      <c r="Q287" s="4">
        <v>0</v>
      </c>
      <c r="R287" s="4">
        <v>327</v>
      </c>
      <c r="S287" s="4"/>
      <c r="T287" s="4" t="s">
        <v>1790</v>
      </c>
      <c r="U287" s="4" t="s">
        <v>1562</v>
      </c>
      <c r="IW287" s="9" t="e">
        <f>VLOOKUP(E287,'[1]CONTRATACION 2025'!$A$10:$KQ$873,IX287,FALSE)</f>
        <v>#N/A</v>
      </c>
      <c r="IX287" s="9">
        <v>99</v>
      </c>
    </row>
    <row r="288" spans="1:258" s="9" customFormat="1" ht="15.75" thickBot="1" x14ac:dyDescent="0.3">
      <c r="A288" s="16">
        <v>278</v>
      </c>
      <c r="B288" s="17" t="s">
        <v>2560</v>
      </c>
      <c r="C288" s="6" t="s">
        <v>27</v>
      </c>
      <c r="D288" s="4">
        <v>2025</v>
      </c>
      <c r="E288" s="4" t="s">
        <v>2448</v>
      </c>
      <c r="F288" s="4" t="s">
        <v>60</v>
      </c>
      <c r="G288" s="4" t="s">
        <v>1828</v>
      </c>
      <c r="H288" s="4" t="s">
        <v>1571</v>
      </c>
      <c r="I288" s="3">
        <v>45894</v>
      </c>
      <c r="J288" s="4"/>
      <c r="K288" s="4"/>
      <c r="L288" s="2" t="s">
        <v>27</v>
      </c>
      <c r="M288" s="2" t="s">
        <v>27</v>
      </c>
      <c r="N288" s="4">
        <v>65190000</v>
      </c>
      <c r="O288" s="10">
        <v>7822800</v>
      </c>
      <c r="P288" s="4">
        <v>65190000</v>
      </c>
      <c r="Q288" s="4">
        <v>0</v>
      </c>
      <c r="R288" s="4">
        <v>288</v>
      </c>
      <c r="S288" s="4"/>
      <c r="T288" s="4" t="s">
        <v>1790</v>
      </c>
      <c r="U288" s="4" t="s">
        <v>1562</v>
      </c>
      <c r="IW288" s="9" t="e">
        <f>VLOOKUP(E288,'[1]CONTRATACION 2025'!$A$10:$KQ$873,IX288,FALSE)</f>
        <v>#N/A</v>
      </c>
      <c r="IX288" s="9">
        <v>99</v>
      </c>
    </row>
    <row r="289" spans="1:258" s="9" customFormat="1" ht="15.75" thickBot="1" x14ac:dyDescent="0.3">
      <c r="A289" s="16">
        <v>279</v>
      </c>
      <c r="B289" s="17" t="s">
        <v>2561</v>
      </c>
      <c r="C289" s="6" t="s">
        <v>27</v>
      </c>
      <c r="D289" s="4">
        <v>2025</v>
      </c>
      <c r="E289" s="4" t="s">
        <v>2449</v>
      </c>
      <c r="F289" s="4" t="s">
        <v>60</v>
      </c>
      <c r="G289" s="4" t="s">
        <v>1828</v>
      </c>
      <c r="H289" s="4" t="s">
        <v>1571</v>
      </c>
      <c r="I289" s="3">
        <v>45894</v>
      </c>
      <c r="J289" s="4"/>
      <c r="K289" s="4"/>
      <c r="L289" s="2" t="s">
        <v>27</v>
      </c>
      <c r="M289" s="2" t="s">
        <v>27</v>
      </c>
      <c r="N289" s="4">
        <v>105240000</v>
      </c>
      <c r="O289" s="10">
        <v>12628800</v>
      </c>
      <c r="P289" s="4">
        <v>107695600</v>
      </c>
      <c r="Q289" s="4">
        <v>0</v>
      </c>
      <c r="R289" s="4">
        <v>306</v>
      </c>
      <c r="S289" s="4"/>
      <c r="T289" s="4" t="s">
        <v>1790</v>
      </c>
      <c r="U289" s="4" t="s">
        <v>1562</v>
      </c>
      <c r="IW289" s="9" t="e">
        <f>VLOOKUP(E289,'[1]CONTRATACION 2025'!$A$10:$KQ$873,IX289,FALSE)</f>
        <v>#N/A</v>
      </c>
      <c r="IX289" s="9">
        <v>99</v>
      </c>
    </row>
    <row r="290" spans="1:258" s="9" customFormat="1" ht="15.75" thickBot="1" x14ac:dyDescent="0.3">
      <c r="A290" s="16">
        <v>280</v>
      </c>
      <c r="B290" s="17" t="s">
        <v>2562</v>
      </c>
      <c r="C290" s="6" t="s">
        <v>27</v>
      </c>
      <c r="D290" s="4">
        <v>2025</v>
      </c>
      <c r="E290" s="4" t="s">
        <v>2242</v>
      </c>
      <c r="F290" s="4" t="s">
        <v>60</v>
      </c>
      <c r="G290" s="4" t="s">
        <v>1828</v>
      </c>
      <c r="H290" s="4" t="s">
        <v>1571</v>
      </c>
      <c r="I290" s="3">
        <v>45966</v>
      </c>
      <c r="J290" s="4"/>
      <c r="K290" s="4"/>
      <c r="L290" s="2" t="s">
        <v>27</v>
      </c>
      <c r="M290" s="2" t="s">
        <v>27</v>
      </c>
      <c r="N290" s="4">
        <v>101767400</v>
      </c>
      <c r="O290" s="10">
        <v>2268700</v>
      </c>
      <c r="P290" s="4">
        <v>99498700</v>
      </c>
      <c r="Q290" s="4">
        <v>0</v>
      </c>
      <c r="R290" s="4">
        <v>307</v>
      </c>
      <c r="S290" s="4"/>
      <c r="T290" s="4" t="s">
        <v>1790</v>
      </c>
      <c r="U290" s="4" t="s">
        <v>1562</v>
      </c>
      <c r="IW290" s="9" t="e">
        <f>VLOOKUP(E290,'[1]CONTRATACION 2025'!$A$10:$KQ$873,IX290,FALSE)</f>
        <v>#N/A</v>
      </c>
      <c r="IX290" s="9">
        <v>99</v>
      </c>
    </row>
    <row r="291" spans="1:258" s="9" customFormat="1" ht="15.75" thickBot="1" x14ac:dyDescent="0.3">
      <c r="A291" s="16">
        <v>281</v>
      </c>
      <c r="B291" s="17" t="s">
        <v>2563</v>
      </c>
      <c r="C291" s="6" t="s">
        <v>27</v>
      </c>
      <c r="D291" s="4">
        <v>2025</v>
      </c>
      <c r="E291" s="4" t="s">
        <v>2450</v>
      </c>
      <c r="F291" s="4" t="s">
        <v>60</v>
      </c>
      <c r="G291" s="4" t="s">
        <v>1828</v>
      </c>
      <c r="H291" s="4" t="s">
        <v>1571</v>
      </c>
      <c r="I291" s="3">
        <v>45894</v>
      </c>
      <c r="J291" s="4"/>
      <c r="K291" s="4"/>
      <c r="L291" s="2" t="s">
        <v>27</v>
      </c>
      <c r="M291" s="2" t="s">
        <v>27</v>
      </c>
      <c r="N291" s="4">
        <v>65190000</v>
      </c>
      <c r="O291" s="10">
        <v>10865000</v>
      </c>
      <c r="P291" s="4">
        <v>66276500</v>
      </c>
      <c r="Q291" s="4">
        <v>0</v>
      </c>
      <c r="R291" s="4">
        <v>304</v>
      </c>
      <c r="S291" s="4"/>
      <c r="T291" s="4" t="s">
        <v>1790</v>
      </c>
      <c r="U291" s="4" t="s">
        <v>1562</v>
      </c>
      <c r="IW291" s="9" t="e">
        <f>VLOOKUP(E291,'[1]CONTRATACION 2025'!$A$10:$KQ$873,IX291,FALSE)</f>
        <v>#N/A</v>
      </c>
      <c r="IX291" s="9">
        <v>99</v>
      </c>
    </row>
    <row r="292" spans="1:258" s="9" customFormat="1" ht="15.75" thickBot="1" x14ac:dyDescent="0.3">
      <c r="A292" s="16">
        <v>282</v>
      </c>
      <c r="B292" s="17" t="s">
        <v>2564</v>
      </c>
      <c r="C292" s="6" t="s">
        <v>27</v>
      </c>
      <c r="D292" s="4">
        <v>2025</v>
      </c>
      <c r="E292" s="4" t="s">
        <v>2243</v>
      </c>
      <c r="F292" s="4" t="s">
        <v>60</v>
      </c>
      <c r="G292" s="4" t="s">
        <v>1828</v>
      </c>
      <c r="H292" s="4" t="s">
        <v>1571</v>
      </c>
      <c r="I292" s="3">
        <v>45884</v>
      </c>
      <c r="J292" s="4"/>
      <c r="K292" s="4"/>
      <c r="L292" s="2" t="s">
        <v>27</v>
      </c>
      <c r="M292" s="2" t="s">
        <v>27</v>
      </c>
      <c r="N292" s="4">
        <v>127260000</v>
      </c>
      <c r="O292" s="10">
        <v>4444000</v>
      </c>
      <c r="P292" s="4">
        <v>122816000</v>
      </c>
      <c r="Q292" s="4">
        <v>0</v>
      </c>
      <c r="R292" s="4">
        <v>304</v>
      </c>
      <c r="S292" s="4"/>
      <c r="T292" s="4" t="s">
        <v>1790</v>
      </c>
      <c r="U292" s="4" t="s">
        <v>1562</v>
      </c>
      <c r="IW292" s="9" t="e">
        <f>VLOOKUP(E292,'[1]CONTRATACION 2025'!$A$10:$KQ$873,IX292,FALSE)</f>
        <v>#N/A</v>
      </c>
      <c r="IX292" s="9">
        <v>99</v>
      </c>
    </row>
    <row r="293" spans="1:258" s="9" customFormat="1" ht="15.75" thickBot="1" x14ac:dyDescent="0.3">
      <c r="A293" s="16">
        <v>283</v>
      </c>
      <c r="B293" s="17" t="s">
        <v>2565</v>
      </c>
      <c r="C293" s="6" t="s">
        <v>27</v>
      </c>
      <c r="D293" s="4">
        <v>2025</v>
      </c>
      <c r="E293" s="4" t="s">
        <v>2451</v>
      </c>
      <c r="F293" s="4" t="s">
        <v>60</v>
      </c>
      <c r="G293" s="4" t="s">
        <v>1828</v>
      </c>
      <c r="H293" s="4" t="s">
        <v>1571</v>
      </c>
      <c r="I293" s="3">
        <v>45870</v>
      </c>
      <c r="J293" s="4"/>
      <c r="K293" s="4"/>
      <c r="L293" s="2" t="s">
        <v>27</v>
      </c>
      <c r="M293" s="2" t="s">
        <v>27</v>
      </c>
      <c r="N293" s="4">
        <v>118535000</v>
      </c>
      <c r="O293" s="10">
        <v>18875000</v>
      </c>
      <c r="P293" s="4">
        <v>114760000</v>
      </c>
      <c r="Q293" s="4">
        <v>0</v>
      </c>
      <c r="R293" s="4">
        <v>303</v>
      </c>
      <c r="S293" s="4"/>
      <c r="T293" s="4" t="s">
        <v>1790</v>
      </c>
      <c r="U293" s="4" t="s">
        <v>1562</v>
      </c>
      <c r="IW293" s="9" t="e">
        <f>VLOOKUP(E293,'[1]CONTRATACION 2025'!$A$10:$KQ$873,IX293,FALSE)</f>
        <v>#N/A</v>
      </c>
      <c r="IX293" s="9">
        <v>99</v>
      </c>
    </row>
    <row r="294" spans="1:258" s="9" customFormat="1" ht="15.75" thickBot="1" x14ac:dyDescent="0.3">
      <c r="A294" s="16">
        <v>284</v>
      </c>
      <c r="B294" s="17" t="s">
        <v>2566</v>
      </c>
      <c r="C294" s="6" t="s">
        <v>27</v>
      </c>
      <c r="D294" s="4">
        <v>2025</v>
      </c>
      <c r="E294" s="4" t="s">
        <v>2125</v>
      </c>
      <c r="F294" s="4" t="s">
        <v>60</v>
      </c>
      <c r="G294" s="4" t="s">
        <v>1828</v>
      </c>
      <c r="H294" s="4" t="s">
        <v>1571</v>
      </c>
      <c r="I294" s="3">
        <v>45870</v>
      </c>
      <c r="J294" s="4"/>
      <c r="K294" s="4"/>
      <c r="L294" s="2" t="s">
        <v>27</v>
      </c>
      <c r="M294" s="2" t="s">
        <v>27</v>
      </c>
      <c r="N294" s="4">
        <v>89220000</v>
      </c>
      <c r="O294" s="10">
        <v>16357000</v>
      </c>
      <c r="P294" s="4">
        <v>95168000</v>
      </c>
      <c r="Q294" s="4">
        <v>0</v>
      </c>
      <c r="R294" s="4">
        <v>319</v>
      </c>
      <c r="S294" s="4"/>
      <c r="T294" s="4" t="s">
        <v>1790</v>
      </c>
      <c r="U294" s="4" t="s">
        <v>1562</v>
      </c>
      <c r="IW294" s="9" t="e">
        <f>VLOOKUP(E294,'[1]CONTRATACION 2025'!$A$10:$KQ$873,IX294,FALSE)</f>
        <v>#N/A</v>
      </c>
      <c r="IX294" s="9">
        <v>99</v>
      </c>
    </row>
    <row r="295" spans="1:258" s="9" customFormat="1" ht="15.75" thickBot="1" x14ac:dyDescent="0.3">
      <c r="A295" s="16">
        <v>285</v>
      </c>
      <c r="B295" s="17" t="s">
        <v>2567</v>
      </c>
      <c r="C295" s="6" t="s">
        <v>27</v>
      </c>
      <c r="D295" s="4">
        <v>2025</v>
      </c>
      <c r="E295" s="4" t="s">
        <v>2126</v>
      </c>
      <c r="F295" s="4" t="s">
        <v>60</v>
      </c>
      <c r="G295" s="4" t="s">
        <v>1828</v>
      </c>
      <c r="H295" s="4" t="s">
        <v>1571</v>
      </c>
      <c r="I295" s="3">
        <v>45870</v>
      </c>
      <c r="J295" s="4"/>
      <c r="K295" s="4"/>
      <c r="L295" s="2" t="s">
        <v>27</v>
      </c>
      <c r="M295" s="2" t="s">
        <v>27</v>
      </c>
      <c r="N295" s="4">
        <v>97230000</v>
      </c>
      <c r="O295" s="10">
        <v>17501400</v>
      </c>
      <c r="P295" s="4">
        <v>104036100</v>
      </c>
      <c r="Q295" s="4">
        <v>0</v>
      </c>
      <c r="R295" s="4">
        <v>374</v>
      </c>
      <c r="S295" s="4"/>
      <c r="T295" s="4" t="s">
        <v>1790</v>
      </c>
      <c r="U295" s="4" t="s">
        <v>1562</v>
      </c>
      <c r="IW295" s="9" t="e">
        <f>VLOOKUP(E295,'[1]CONTRATACION 2025'!$A$10:$KQ$873,IX295,FALSE)</f>
        <v>#N/A</v>
      </c>
      <c r="IX295" s="9">
        <v>99</v>
      </c>
    </row>
    <row r="296" spans="1:258" s="9" customFormat="1" ht="15.75" thickBot="1" x14ac:dyDescent="0.3">
      <c r="A296" s="16">
        <v>286</v>
      </c>
      <c r="B296" s="17" t="s">
        <v>2568</v>
      </c>
      <c r="C296" s="6" t="s">
        <v>27</v>
      </c>
      <c r="D296" s="4">
        <v>2025</v>
      </c>
      <c r="E296" s="4" t="s">
        <v>2244</v>
      </c>
      <c r="F296" s="4" t="s">
        <v>60</v>
      </c>
      <c r="G296" s="4" t="s">
        <v>1828</v>
      </c>
      <c r="H296" s="4" t="s">
        <v>1571</v>
      </c>
      <c r="I296" s="3">
        <v>45861</v>
      </c>
      <c r="J296" s="4"/>
      <c r="K296" s="4"/>
      <c r="L296" s="2" t="s">
        <v>27</v>
      </c>
      <c r="M296" s="2" t="s">
        <v>27</v>
      </c>
      <c r="N296" s="4">
        <v>97200000</v>
      </c>
      <c r="O296" s="10">
        <v>27216000</v>
      </c>
      <c r="P296" s="4">
        <v>69984000</v>
      </c>
      <c r="Q296" s="4">
        <v>0</v>
      </c>
      <c r="R296" s="4">
        <v>325</v>
      </c>
      <c r="S296" s="4"/>
      <c r="T296" s="4" t="s">
        <v>1790</v>
      </c>
      <c r="U296" s="4" t="s">
        <v>1562</v>
      </c>
      <c r="IW296" s="9" t="e">
        <f>VLOOKUP(E296,'[1]CONTRATACION 2025'!$A$10:$KQ$873,IX296,FALSE)</f>
        <v>#N/A</v>
      </c>
      <c r="IX296" s="9">
        <v>99</v>
      </c>
    </row>
    <row r="297" spans="1:258" s="9" customFormat="1" ht="15.75" thickBot="1" x14ac:dyDescent="0.3">
      <c r="A297" s="16">
        <v>287</v>
      </c>
      <c r="B297" s="17" t="s">
        <v>2569</v>
      </c>
      <c r="C297" s="6" t="s">
        <v>27</v>
      </c>
      <c r="D297" s="4">
        <v>2025</v>
      </c>
      <c r="E297" s="4" t="s">
        <v>2452</v>
      </c>
      <c r="F297" s="4" t="s">
        <v>60</v>
      </c>
      <c r="G297" s="4" t="s">
        <v>1828</v>
      </c>
      <c r="H297" s="4" t="s">
        <v>1571</v>
      </c>
      <c r="I297" s="3">
        <v>45880</v>
      </c>
      <c r="J297" s="4"/>
      <c r="K297" s="4"/>
      <c r="L297" s="2" t="s">
        <v>27</v>
      </c>
      <c r="M297" s="2" t="s">
        <v>27</v>
      </c>
      <c r="N297" s="4">
        <v>65880000</v>
      </c>
      <c r="O297" s="10">
        <v>2928000</v>
      </c>
      <c r="P297" s="4">
        <v>72956000</v>
      </c>
      <c r="Q297" s="4">
        <v>0</v>
      </c>
      <c r="R297" s="4">
        <v>298</v>
      </c>
      <c r="S297" s="4"/>
      <c r="T297" s="4" t="s">
        <v>1790</v>
      </c>
      <c r="U297" s="4" t="s">
        <v>1562</v>
      </c>
      <c r="IW297" s="9" t="e">
        <f>VLOOKUP(E297,'[1]CONTRATACION 2025'!$A$10:$KQ$873,IX297,FALSE)</f>
        <v>#N/A</v>
      </c>
      <c r="IX297" s="9">
        <v>115</v>
      </c>
    </row>
    <row r="298" spans="1:258" s="9" customFormat="1" ht="15.75" thickBot="1" x14ac:dyDescent="0.3">
      <c r="A298" s="16">
        <v>288</v>
      </c>
      <c r="B298" s="17" t="s">
        <v>2570</v>
      </c>
      <c r="C298" s="6" t="s">
        <v>27</v>
      </c>
      <c r="D298" s="4">
        <v>2025</v>
      </c>
      <c r="E298" s="4" t="s">
        <v>2453</v>
      </c>
      <c r="F298" s="4" t="s">
        <v>60</v>
      </c>
      <c r="G298" s="4" t="s">
        <v>1828</v>
      </c>
      <c r="H298" s="4" t="s">
        <v>1571</v>
      </c>
      <c r="I298" s="3">
        <v>45889</v>
      </c>
      <c r="J298" s="4"/>
      <c r="K298" s="4"/>
      <c r="L298" s="2" t="s">
        <v>27</v>
      </c>
      <c r="M298" s="2" t="s">
        <v>27</v>
      </c>
      <c r="N298" s="4">
        <v>97170000</v>
      </c>
      <c r="O298" s="10">
        <v>16195000</v>
      </c>
      <c r="P298" s="4">
        <v>98789500</v>
      </c>
      <c r="Q298" s="4">
        <v>0</v>
      </c>
      <c r="R298" s="4">
        <v>304</v>
      </c>
      <c r="S298" s="4"/>
      <c r="T298" s="4" t="s">
        <v>1790</v>
      </c>
      <c r="U298" s="4" t="s">
        <v>1562</v>
      </c>
      <c r="IW298" s="9" t="e">
        <f>VLOOKUP(E298,'[1]CONTRATACION 2025'!$A$10:$KQ$873,IX298,FALSE)</f>
        <v>#N/A</v>
      </c>
      <c r="IX298" s="9">
        <v>99</v>
      </c>
    </row>
    <row r="299" spans="1:258" s="9" customFormat="1" ht="15.75" thickBot="1" x14ac:dyDescent="0.3">
      <c r="A299" s="16">
        <v>289</v>
      </c>
      <c r="B299" s="17" t="s">
        <v>2571</v>
      </c>
      <c r="C299" s="6" t="s">
        <v>27</v>
      </c>
      <c r="D299" s="4">
        <v>2025</v>
      </c>
      <c r="E299" s="4" t="s">
        <v>2245</v>
      </c>
      <c r="F299" s="4" t="s">
        <v>60</v>
      </c>
      <c r="G299" s="4" t="s">
        <v>1828</v>
      </c>
      <c r="H299" s="4" t="s">
        <v>1571</v>
      </c>
      <c r="I299" s="3">
        <v>45889</v>
      </c>
      <c r="J299" s="4"/>
      <c r="K299" s="4"/>
      <c r="L299" s="2" t="s">
        <v>27</v>
      </c>
      <c r="M299" s="2" t="s">
        <v>27</v>
      </c>
      <c r="N299" s="4">
        <v>89220000</v>
      </c>
      <c r="O299" s="10">
        <v>14870000</v>
      </c>
      <c r="P299" s="4">
        <v>90707000</v>
      </c>
      <c r="Q299" s="4">
        <v>0</v>
      </c>
      <c r="R299" s="4">
        <v>304</v>
      </c>
      <c r="S299" s="4"/>
      <c r="T299" s="4" t="s">
        <v>1790</v>
      </c>
      <c r="U299" s="4" t="s">
        <v>1562</v>
      </c>
      <c r="IW299" s="9" t="e">
        <f>VLOOKUP(E299,'[1]CONTRATACION 2025'!$A$10:$KQ$873,IX299,FALSE)</f>
        <v>#N/A</v>
      </c>
      <c r="IX299" s="9">
        <v>99</v>
      </c>
    </row>
    <row r="300" spans="1:258" s="9" customFormat="1" ht="15.75" thickBot="1" x14ac:dyDescent="0.3">
      <c r="A300" s="16">
        <v>290</v>
      </c>
      <c r="B300" s="17" t="s">
        <v>2572</v>
      </c>
      <c r="C300" s="6" t="s">
        <v>27</v>
      </c>
      <c r="D300" s="4">
        <v>2025</v>
      </c>
      <c r="E300" s="4" t="s">
        <v>2454</v>
      </c>
      <c r="F300" s="4" t="s">
        <v>60</v>
      </c>
      <c r="G300" s="4" t="s">
        <v>1828</v>
      </c>
      <c r="H300" s="4" t="s">
        <v>1571</v>
      </c>
      <c r="I300" s="3">
        <v>45880</v>
      </c>
      <c r="J300" s="4"/>
      <c r="K300" s="4"/>
      <c r="L300" s="2" t="s">
        <v>27</v>
      </c>
      <c r="M300" s="2" t="s">
        <v>27</v>
      </c>
      <c r="N300" s="4">
        <v>57180000</v>
      </c>
      <c r="O300" s="10">
        <v>9530000</v>
      </c>
      <c r="P300" s="4">
        <v>58133000</v>
      </c>
      <c r="Q300" s="4">
        <v>0</v>
      </c>
      <c r="R300" s="4">
        <v>304</v>
      </c>
      <c r="S300" s="4"/>
      <c r="T300" s="4" t="s">
        <v>1790</v>
      </c>
      <c r="U300" s="4" t="s">
        <v>1562</v>
      </c>
      <c r="IW300" s="9" t="e">
        <f>VLOOKUP(E300,'[1]CONTRATACION 2025'!$A$10:$KQ$873,IX300,FALSE)</f>
        <v>#N/A</v>
      </c>
      <c r="IX300" s="9">
        <v>99</v>
      </c>
    </row>
    <row r="301" spans="1:258" s="9" customFormat="1" ht="15.75" thickBot="1" x14ac:dyDescent="0.3">
      <c r="A301" s="16">
        <v>291</v>
      </c>
      <c r="B301" s="17" t="s">
        <v>2573</v>
      </c>
      <c r="C301" s="6" t="s">
        <v>27</v>
      </c>
      <c r="D301" s="4">
        <v>2025</v>
      </c>
      <c r="E301" s="4" t="s">
        <v>2246</v>
      </c>
      <c r="F301" s="4" t="s">
        <v>60</v>
      </c>
      <c r="G301" s="4" t="s">
        <v>1828</v>
      </c>
      <c r="H301" s="4" t="s">
        <v>1571</v>
      </c>
      <c r="I301" s="3">
        <v>45777</v>
      </c>
      <c r="J301" s="4"/>
      <c r="K301" s="4"/>
      <c r="L301" s="2" t="s">
        <v>27</v>
      </c>
      <c r="M301" s="2" t="s">
        <v>27</v>
      </c>
      <c r="N301" s="4">
        <v>73200000</v>
      </c>
      <c r="O301" s="10">
        <v>59048000</v>
      </c>
      <c r="P301" s="4">
        <v>14152000</v>
      </c>
      <c r="Q301" s="4">
        <v>0</v>
      </c>
      <c r="R301" s="4">
        <v>297</v>
      </c>
      <c r="S301" s="4"/>
      <c r="T301" s="4" t="s">
        <v>1790</v>
      </c>
      <c r="U301" s="4" t="s">
        <v>1562</v>
      </c>
      <c r="IW301" s="9" t="e">
        <f>VLOOKUP(E301,'[1]CONTRATACION 2025'!$A$10:$KQ$873,IX301,FALSE)</f>
        <v>#N/A</v>
      </c>
      <c r="IX301" s="9">
        <v>274</v>
      </c>
    </row>
    <row r="302" spans="1:258" s="9" customFormat="1" ht="15.75" thickBot="1" x14ac:dyDescent="0.3">
      <c r="A302" s="16">
        <v>292</v>
      </c>
      <c r="B302" s="17" t="s">
        <v>2574</v>
      </c>
      <c r="C302" s="6" t="s">
        <v>27</v>
      </c>
      <c r="D302" s="4">
        <v>2025</v>
      </c>
      <c r="E302" s="4" t="s">
        <v>2247</v>
      </c>
      <c r="F302" s="4" t="s">
        <v>60</v>
      </c>
      <c r="G302" s="4" t="s">
        <v>1828</v>
      </c>
      <c r="H302" s="4" t="s">
        <v>1571</v>
      </c>
      <c r="I302" s="3">
        <v>45874</v>
      </c>
      <c r="J302" s="4"/>
      <c r="K302" s="4"/>
      <c r="L302" s="2" t="s">
        <v>27</v>
      </c>
      <c r="M302" s="2" t="s">
        <v>27</v>
      </c>
      <c r="N302" s="4">
        <v>51462000</v>
      </c>
      <c r="O302" s="10">
        <v>5527400</v>
      </c>
      <c r="P302" s="4">
        <v>56417600</v>
      </c>
      <c r="Q302" s="4">
        <v>0</v>
      </c>
      <c r="R302" s="4">
        <v>295</v>
      </c>
      <c r="S302" s="4"/>
      <c r="T302" s="4" t="s">
        <v>1790</v>
      </c>
      <c r="U302" s="4" t="s">
        <v>1562</v>
      </c>
      <c r="IW302" s="9" t="e">
        <f>VLOOKUP(E302,'[1]CONTRATACION 2025'!$A$10:$KQ$873,IX302,FALSE)</f>
        <v>#N/A</v>
      </c>
      <c r="IX302" s="9">
        <v>99</v>
      </c>
    </row>
    <row r="303" spans="1:258" s="9" customFormat="1" ht="15.75" thickBot="1" x14ac:dyDescent="0.3">
      <c r="A303" s="16">
        <v>293</v>
      </c>
      <c r="B303" s="17" t="s">
        <v>2575</v>
      </c>
      <c r="C303" s="6" t="s">
        <v>27</v>
      </c>
      <c r="D303" s="4">
        <v>2025</v>
      </c>
      <c r="E303" s="4" t="s">
        <v>2455</v>
      </c>
      <c r="F303" s="4" t="s">
        <v>60</v>
      </c>
      <c r="G303" s="4" t="s">
        <v>1828</v>
      </c>
      <c r="H303" s="4" t="s">
        <v>1571</v>
      </c>
      <c r="I303" s="3">
        <v>45883</v>
      </c>
      <c r="J303" s="4"/>
      <c r="K303" s="4"/>
      <c r="L303" s="2" t="s">
        <v>27</v>
      </c>
      <c r="M303" s="2" t="s">
        <v>27</v>
      </c>
      <c r="N303" s="4">
        <v>76860000</v>
      </c>
      <c r="O303" s="10">
        <v>13908000</v>
      </c>
      <c r="P303" s="4">
        <v>73932000</v>
      </c>
      <c r="Q303" s="4">
        <v>0</v>
      </c>
      <c r="R303" s="4">
        <v>300</v>
      </c>
      <c r="S303" s="4"/>
      <c r="T303" s="4" t="s">
        <v>1790</v>
      </c>
      <c r="U303" s="4" t="s">
        <v>1562</v>
      </c>
      <c r="IW303" s="9" t="e">
        <f>VLOOKUP(E303,'[1]CONTRATACION 2025'!$A$10:$KQ$873,IX303,FALSE)</f>
        <v>#N/A</v>
      </c>
      <c r="IX303" s="9">
        <v>99</v>
      </c>
    </row>
    <row r="304" spans="1:258" s="9" customFormat="1" ht="15.75" thickBot="1" x14ac:dyDescent="0.3">
      <c r="A304" s="16">
        <v>294</v>
      </c>
      <c r="B304" s="17" t="s">
        <v>2576</v>
      </c>
      <c r="C304" s="6" t="s">
        <v>27</v>
      </c>
      <c r="D304" s="4">
        <v>2025</v>
      </c>
      <c r="E304" s="4" t="s">
        <v>2248</v>
      </c>
      <c r="F304" s="4" t="s">
        <v>60</v>
      </c>
      <c r="G304" s="4" t="s">
        <v>1828</v>
      </c>
      <c r="H304" s="4" t="s">
        <v>1571</v>
      </c>
      <c r="I304" s="3">
        <v>45881</v>
      </c>
      <c r="J304" s="4"/>
      <c r="K304" s="4"/>
      <c r="L304" s="2" t="s">
        <v>27</v>
      </c>
      <c r="M304" s="2" t="s">
        <v>27</v>
      </c>
      <c r="N304" s="4">
        <v>118912500</v>
      </c>
      <c r="O304" s="10">
        <v>19252500</v>
      </c>
      <c r="P304" s="4">
        <v>120422500</v>
      </c>
      <c r="Q304" s="4">
        <v>0</v>
      </c>
      <c r="R304" s="4">
        <v>318</v>
      </c>
      <c r="S304" s="4"/>
      <c r="T304" s="4" t="s">
        <v>1790</v>
      </c>
      <c r="U304" s="4" t="s">
        <v>1562</v>
      </c>
      <c r="IW304" s="9" t="e">
        <f>VLOOKUP(E304,'[1]CONTRATACION 2025'!$A$10:$KQ$873,IX304,FALSE)</f>
        <v>#N/A</v>
      </c>
      <c r="IX304" s="9">
        <v>99</v>
      </c>
    </row>
    <row r="305" spans="1:258" s="9" customFormat="1" ht="15.75" thickBot="1" x14ac:dyDescent="0.3">
      <c r="A305" s="16">
        <v>295</v>
      </c>
      <c r="B305" s="17" t="s">
        <v>2577</v>
      </c>
      <c r="C305" s="6" t="s">
        <v>27</v>
      </c>
      <c r="D305" s="4">
        <v>2025</v>
      </c>
      <c r="E305" s="4" t="s">
        <v>2456</v>
      </c>
      <c r="F305" s="4" t="s">
        <v>60</v>
      </c>
      <c r="G305" s="4" t="s">
        <v>1828</v>
      </c>
      <c r="H305" s="4" t="s">
        <v>1571</v>
      </c>
      <c r="I305" s="3">
        <v>45877</v>
      </c>
      <c r="J305" s="4"/>
      <c r="K305" s="4"/>
      <c r="L305" s="2" t="s">
        <v>27</v>
      </c>
      <c r="M305" s="2" t="s">
        <v>27</v>
      </c>
      <c r="N305" s="4">
        <v>113250000</v>
      </c>
      <c r="O305" s="10">
        <v>15855000</v>
      </c>
      <c r="P305" s="4">
        <v>114382500</v>
      </c>
      <c r="Q305" s="4">
        <v>0</v>
      </c>
      <c r="R305" s="4">
        <v>303</v>
      </c>
      <c r="S305" s="4"/>
      <c r="T305" s="4" t="s">
        <v>1790</v>
      </c>
      <c r="U305" s="4" t="s">
        <v>1562</v>
      </c>
      <c r="IW305" s="9" t="e">
        <f>VLOOKUP(E305,'[1]CONTRATACION 2025'!$A$10:$KQ$873,IX305,FALSE)</f>
        <v>#N/A</v>
      </c>
      <c r="IX305" s="9">
        <v>115</v>
      </c>
    </row>
    <row r="306" spans="1:258" s="9" customFormat="1" ht="15.75" thickBot="1" x14ac:dyDescent="0.3">
      <c r="A306" s="16">
        <v>296</v>
      </c>
      <c r="B306" s="17" t="s">
        <v>2578</v>
      </c>
      <c r="C306" s="6" t="s">
        <v>27</v>
      </c>
      <c r="D306" s="4">
        <v>2025</v>
      </c>
      <c r="E306" s="4" t="s">
        <v>2249</v>
      </c>
      <c r="F306" s="4" t="s">
        <v>60</v>
      </c>
      <c r="G306" s="4" t="s">
        <v>1828</v>
      </c>
      <c r="H306" s="4" t="s">
        <v>1571</v>
      </c>
      <c r="I306" s="3">
        <v>45804</v>
      </c>
      <c r="J306" s="4"/>
      <c r="K306" s="4"/>
      <c r="L306" s="2" t="s">
        <v>27</v>
      </c>
      <c r="M306" s="2" t="s">
        <v>27</v>
      </c>
      <c r="N306" s="4">
        <v>89220000</v>
      </c>
      <c r="O306" s="10">
        <v>18438800</v>
      </c>
      <c r="P306" s="4">
        <v>88625200</v>
      </c>
      <c r="Q306" s="4">
        <v>0</v>
      </c>
      <c r="R306" s="4">
        <v>297</v>
      </c>
      <c r="S306" s="4"/>
      <c r="T306" s="4" t="s">
        <v>1790</v>
      </c>
      <c r="U306" s="4" t="s">
        <v>1562</v>
      </c>
      <c r="IW306" s="9" t="e">
        <f>VLOOKUP(E306,'[1]CONTRATACION 2025'!$A$10:$KQ$873,IX306,FALSE)</f>
        <v>#N/A</v>
      </c>
      <c r="IX306" s="9">
        <v>99</v>
      </c>
    </row>
    <row r="307" spans="1:258" s="9" customFormat="1" ht="15.75" thickBot="1" x14ac:dyDescent="0.3">
      <c r="A307" s="16">
        <v>297</v>
      </c>
      <c r="B307" s="17" t="s">
        <v>2579</v>
      </c>
      <c r="C307" s="6" t="s">
        <v>27</v>
      </c>
      <c r="D307" s="4">
        <v>2025</v>
      </c>
      <c r="E307" s="4" t="s">
        <v>2457</v>
      </c>
      <c r="F307" s="4" t="s">
        <v>60</v>
      </c>
      <c r="G307" s="4" t="s">
        <v>1828</v>
      </c>
      <c r="H307" s="4" t="s">
        <v>1571</v>
      </c>
      <c r="I307" s="3">
        <v>45870</v>
      </c>
      <c r="J307" s="4"/>
      <c r="K307" s="4"/>
      <c r="L307" s="2" t="s">
        <v>27</v>
      </c>
      <c r="M307" s="2" t="s">
        <v>27</v>
      </c>
      <c r="N307" s="4">
        <v>93681000</v>
      </c>
      <c r="O307" s="10">
        <v>15167400</v>
      </c>
      <c r="P307" s="4">
        <v>94870600</v>
      </c>
      <c r="Q307" s="4">
        <v>0</v>
      </c>
      <c r="R307" s="4">
        <v>318</v>
      </c>
      <c r="S307" s="4"/>
      <c r="T307" s="4" t="s">
        <v>1790</v>
      </c>
      <c r="U307" s="4" t="s">
        <v>1562</v>
      </c>
      <c r="IW307" s="9" t="e">
        <f>VLOOKUP(E307,'[1]CONTRATACION 2025'!$A$10:$KQ$873,IX307,FALSE)</f>
        <v>#N/A</v>
      </c>
      <c r="IX307" s="9">
        <v>99</v>
      </c>
    </row>
    <row r="308" spans="1:258" s="9" customFormat="1" ht="15.75" thickBot="1" x14ac:dyDescent="0.3">
      <c r="A308" s="16">
        <v>298</v>
      </c>
      <c r="B308" s="17" t="s">
        <v>2580</v>
      </c>
      <c r="C308" s="6" t="s">
        <v>27</v>
      </c>
      <c r="D308" s="4">
        <v>2025</v>
      </c>
      <c r="E308" s="4" t="s">
        <v>2458</v>
      </c>
      <c r="F308" s="4" t="s">
        <v>60</v>
      </c>
      <c r="G308" s="4" t="s">
        <v>1828</v>
      </c>
      <c r="H308" s="4" t="s">
        <v>1571</v>
      </c>
      <c r="I308" s="3">
        <v>45882</v>
      </c>
      <c r="J308" s="4"/>
      <c r="K308" s="4"/>
      <c r="L308" s="2" t="s">
        <v>27</v>
      </c>
      <c r="M308" s="2" t="s">
        <v>27</v>
      </c>
      <c r="N308" s="4">
        <v>118912500</v>
      </c>
      <c r="O308" s="10">
        <v>4152500</v>
      </c>
      <c r="P308" s="4">
        <v>114760000</v>
      </c>
      <c r="Q308" s="4">
        <v>0</v>
      </c>
      <c r="R308" s="4">
        <v>304</v>
      </c>
      <c r="S308" s="4"/>
      <c r="T308" s="4" t="s">
        <v>1790</v>
      </c>
      <c r="U308" s="4" t="s">
        <v>1562</v>
      </c>
      <c r="IW308" s="9" t="e">
        <f>VLOOKUP(E308,'[1]CONTRATACION 2025'!$A$10:$KQ$873,IX308,FALSE)</f>
        <v>#N/A</v>
      </c>
      <c r="IX308" s="9">
        <v>99</v>
      </c>
    </row>
    <row r="309" spans="1:258" s="9" customFormat="1" ht="15.75" thickBot="1" x14ac:dyDescent="0.3">
      <c r="A309" s="16">
        <v>299</v>
      </c>
      <c r="B309" s="17" t="s">
        <v>2581</v>
      </c>
      <c r="C309" s="6" t="s">
        <v>27</v>
      </c>
      <c r="D309" s="4">
        <v>2025</v>
      </c>
      <c r="E309" s="4" t="s">
        <v>2459</v>
      </c>
      <c r="F309" s="4" t="s">
        <v>60</v>
      </c>
      <c r="G309" s="4" t="s">
        <v>1828</v>
      </c>
      <c r="H309" s="4" t="s">
        <v>1571</v>
      </c>
      <c r="I309" s="3">
        <v>45870</v>
      </c>
      <c r="J309" s="4"/>
      <c r="K309" s="4"/>
      <c r="L309" s="2" t="s">
        <v>27</v>
      </c>
      <c r="M309" s="2" t="s">
        <v>27</v>
      </c>
      <c r="N309" s="4">
        <v>110439000</v>
      </c>
      <c r="O309" s="10">
        <v>17880600</v>
      </c>
      <c r="P309" s="4">
        <v>109036600</v>
      </c>
      <c r="Q309" s="4">
        <v>0</v>
      </c>
      <c r="R309" s="4">
        <v>310</v>
      </c>
      <c r="S309" s="4"/>
      <c r="T309" s="4" t="s">
        <v>1790</v>
      </c>
      <c r="U309" s="4" t="s">
        <v>1562</v>
      </c>
      <c r="IW309" s="9" t="e">
        <f>VLOOKUP(E309,'[1]CONTRATACION 2025'!$A$10:$KQ$873,IX309,FALSE)</f>
        <v>#N/A</v>
      </c>
      <c r="IX309" s="9">
        <v>99</v>
      </c>
    </row>
    <row r="310" spans="1:258" s="9" customFormat="1" ht="15.75" thickBot="1" x14ac:dyDescent="0.3">
      <c r="A310" s="16">
        <v>300</v>
      </c>
      <c r="B310" s="17" t="s">
        <v>2582</v>
      </c>
      <c r="C310" s="6" t="s">
        <v>27</v>
      </c>
      <c r="D310" s="4">
        <v>2025</v>
      </c>
      <c r="E310" s="4" t="s">
        <v>2460</v>
      </c>
      <c r="F310" s="4" t="s">
        <v>60</v>
      </c>
      <c r="G310" s="4" t="s">
        <v>1828</v>
      </c>
      <c r="H310" s="4" t="s">
        <v>1571</v>
      </c>
      <c r="I310" s="3">
        <v>45868</v>
      </c>
      <c r="J310" s="4"/>
      <c r="K310" s="4"/>
      <c r="L310" s="2" t="s">
        <v>27</v>
      </c>
      <c r="M310" s="2" t="s">
        <v>27</v>
      </c>
      <c r="N310" s="4">
        <v>89220000</v>
      </c>
      <c r="O310" s="10">
        <v>19033600</v>
      </c>
      <c r="P310" s="4">
        <v>88030400</v>
      </c>
      <c r="Q310" s="4">
        <v>0</v>
      </c>
      <c r="R310" s="4">
        <v>295</v>
      </c>
      <c r="S310" s="4"/>
      <c r="T310" s="4" t="s">
        <v>1790</v>
      </c>
      <c r="U310" s="4" t="s">
        <v>1562</v>
      </c>
      <c r="IW310" s="9" t="e">
        <f>VLOOKUP(E310,'[1]CONTRATACION 2025'!$A$10:$KQ$873,IX310,FALSE)</f>
        <v>#N/A</v>
      </c>
      <c r="IX310" s="9">
        <v>99</v>
      </c>
    </row>
    <row r="311" spans="1:258" s="9" customFormat="1" ht="15.75" thickBot="1" x14ac:dyDescent="0.3">
      <c r="A311" s="16">
        <v>301</v>
      </c>
      <c r="B311" s="17" t="s">
        <v>2583</v>
      </c>
      <c r="C311" s="6" t="s">
        <v>27</v>
      </c>
      <c r="D311" s="4">
        <v>2025</v>
      </c>
      <c r="E311" s="4" t="s">
        <v>2461</v>
      </c>
      <c r="F311" s="4" t="s">
        <v>60</v>
      </c>
      <c r="G311" s="4" t="s">
        <v>1828</v>
      </c>
      <c r="H311" s="4" t="s">
        <v>1571</v>
      </c>
      <c r="I311" s="3">
        <v>45874</v>
      </c>
      <c r="J311" s="4"/>
      <c r="K311" s="4"/>
      <c r="L311" s="2" t="s">
        <v>27</v>
      </c>
      <c r="M311" s="2" t="s">
        <v>27</v>
      </c>
      <c r="N311" s="4">
        <v>76860000</v>
      </c>
      <c r="O311" s="10">
        <v>15128000</v>
      </c>
      <c r="P311" s="4">
        <v>72712000</v>
      </c>
      <c r="Q311" s="4">
        <v>0</v>
      </c>
      <c r="R311" s="4">
        <v>297</v>
      </c>
      <c r="S311" s="4"/>
      <c r="T311" s="4" t="s">
        <v>1790</v>
      </c>
      <c r="U311" s="4" t="s">
        <v>1562</v>
      </c>
      <c r="IW311" s="9" t="e">
        <f>VLOOKUP(E311,'[1]CONTRATACION 2025'!$A$10:$KQ$873,IX311,FALSE)</f>
        <v>#N/A</v>
      </c>
      <c r="IX311" s="9">
        <v>99</v>
      </c>
    </row>
    <row r="312" spans="1:258" s="9" customFormat="1" ht="15.75" thickBot="1" x14ac:dyDescent="0.3">
      <c r="A312" s="16">
        <v>302</v>
      </c>
      <c r="B312" s="17" t="s">
        <v>2584</v>
      </c>
      <c r="C312" s="6" t="s">
        <v>27</v>
      </c>
      <c r="D312" s="4">
        <v>2025</v>
      </c>
      <c r="E312" s="4" t="s">
        <v>2250</v>
      </c>
      <c r="F312" s="4" t="s">
        <v>60</v>
      </c>
      <c r="G312" s="4" t="s">
        <v>1828</v>
      </c>
      <c r="H312" s="4" t="s">
        <v>1571</v>
      </c>
      <c r="I312" s="3">
        <v>45953</v>
      </c>
      <c r="J312" s="4"/>
      <c r="K312" s="4"/>
      <c r="L312" s="2" t="s">
        <v>27</v>
      </c>
      <c r="M312" s="2" t="s">
        <v>27</v>
      </c>
      <c r="N312" s="4">
        <v>89190000</v>
      </c>
      <c r="O312" s="10">
        <v>594600</v>
      </c>
      <c r="P312" s="4">
        <v>88595400</v>
      </c>
      <c r="Q312" s="4">
        <v>0</v>
      </c>
      <c r="R312" s="4">
        <v>298</v>
      </c>
      <c r="S312" s="4"/>
      <c r="T312" s="4" t="s">
        <v>1790</v>
      </c>
      <c r="U312" s="4" t="s">
        <v>1562</v>
      </c>
      <c r="IW312" s="9" t="e">
        <f>VLOOKUP(E312,'[1]CONTRATACION 2025'!$A$10:$KQ$873,IX312,FALSE)</f>
        <v>#N/A</v>
      </c>
      <c r="IX312" s="9">
        <v>99</v>
      </c>
    </row>
    <row r="313" spans="1:258" s="9" customFormat="1" ht="15.75" thickBot="1" x14ac:dyDescent="0.3">
      <c r="A313" s="16">
        <v>303</v>
      </c>
      <c r="B313" s="17" t="s">
        <v>2585</v>
      </c>
      <c r="C313" s="6" t="s">
        <v>27</v>
      </c>
      <c r="D313" s="4">
        <v>2025</v>
      </c>
      <c r="E313" s="4" t="s">
        <v>2462</v>
      </c>
      <c r="F313" s="4" t="s">
        <v>60</v>
      </c>
      <c r="G313" s="4" t="s">
        <v>2031</v>
      </c>
      <c r="H313" s="4" t="s">
        <v>1571</v>
      </c>
      <c r="I313" s="3">
        <v>45888</v>
      </c>
      <c r="J313" s="4"/>
      <c r="K313" s="4"/>
      <c r="L313" s="2" t="s">
        <v>27</v>
      </c>
      <c r="M313" s="2" t="s">
        <v>27</v>
      </c>
      <c r="N313" s="4">
        <v>54486000</v>
      </c>
      <c r="O313" s="10">
        <v>2825200</v>
      </c>
      <c r="P313" s="4">
        <v>60136400</v>
      </c>
      <c r="Q313" s="4">
        <v>0</v>
      </c>
      <c r="R313" s="4">
        <v>300</v>
      </c>
      <c r="S313" s="4"/>
      <c r="T313" s="4" t="s">
        <v>1790</v>
      </c>
      <c r="U313" s="4" t="s">
        <v>1562</v>
      </c>
      <c r="IW313" s="9" t="e">
        <f>VLOOKUP(E313,'[1]CONTRATACION 2025'!$A$10:$KQ$873,IX313,FALSE)</f>
        <v>#N/A</v>
      </c>
      <c r="IX313" s="9">
        <v>131</v>
      </c>
    </row>
    <row r="314" spans="1:258" s="9" customFormat="1" ht="15.75" thickBot="1" x14ac:dyDescent="0.3">
      <c r="A314" s="16">
        <v>304</v>
      </c>
      <c r="B314" s="17" t="s">
        <v>2586</v>
      </c>
      <c r="C314" s="6" t="s">
        <v>27</v>
      </c>
      <c r="D314" s="4">
        <v>2025</v>
      </c>
      <c r="E314" s="4" t="s">
        <v>2463</v>
      </c>
      <c r="F314" s="4" t="s">
        <v>60</v>
      </c>
      <c r="G314" s="4" t="s">
        <v>2031</v>
      </c>
      <c r="H314" s="4" t="s">
        <v>1571</v>
      </c>
      <c r="I314" s="3">
        <v>45884</v>
      </c>
      <c r="J314" s="4"/>
      <c r="K314" s="4"/>
      <c r="L314" s="2" t="s">
        <v>27</v>
      </c>
      <c r="M314" s="2" t="s">
        <v>27</v>
      </c>
      <c r="N314" s="4">
        <v>41931000</v>
      </c>
      <c r="O314" s="10">
        <v>2950700</v>
      </c>
      <c r="P314" s="4">
        <v>45347600</v>
      </c>
      <c r="Q314" s="4">
        <v>0</v>
      </c>
      <c r="R314" s="4">
        <v>297</v>
      </c>
      <c r="S314" s="4"/>
      <c r="T314" s="4" t="s">
        <v>1790</v>
      </c>
      <c r="U314" s="4" t="s">
        <v>1562</v>
      </c>
      <c r="IW314" s="9" t="e">
        <f>VLOOKUP(E314,'[1]CONTRATACION 2025'!$A$10:$KQ$873,IX314,FALSE)</f>
        <v>#N/A</v>
      </c>
      <c r="IX314" s="9">
        <v>99</v>
      </c>
    </row>
    <row r="315" spans="1:258" s="9" customFormat="1" ht="15.75" thickBot="1" x14ac:dyDescent="0.3">
      <c r="A315" s="16">
        <v>305</v>
      </c>
      <c r="B315" s="17" t="s">
        <v>2587</v>
      </c>
      <c r="C315" s="6" t="s">
        <v>27</v>
      </c>
      <c r="D315" s="4">
        <v>2025</v>
      </c>
      <c r="E315" s="4" t="s">
        <v>2251</v>
      </c>
      <c r="F315" s="4" t="s">
        <v>60</v>
      </c>
      <c r="G315" s="4" t="s">
        <v>1828</v>
      </c>
      <c r="H315" s="4" t="s">
        <v>1571</v>
      </c>
      <c r="I315" s="3">
        <v>45880</v>
      </c>
      <c r="J315" s="4"/>
      <c r="K315" s="4"/>
      <c r="L315" s="2" t="s">
        <v>27</v>
      </c>
      <c r="M315" s="2" t="s">
        <v>27</v>
      </c>
      <c r="N315" s="4">
        <v>65880000</v>
      </c>
      <c r="O315" s="10">
        <v>3172000</v>
      </c>
      <c r="P315" s="4">
        <v>62708000</v>
      </c>
      <c r="Q315" s="4">
        <v>0</v>
      </c>
      <c r="R315" s="4">
        <v>282</v>
      </c>
      <c r="S315" s="4"/>
      <c r="T315" s="4" t="s">
        <v>1790</v>
      </c>
      <c r="U315" s="4" t="s">
        <v>1562</v>
      </c>
      <c r="IW315" s="9" t="e">
        <f>VLOOKUP(E315,'[1]CONTRATACION 2025'!$A$10:$KQ$873,IX315,FALSE)</f>
        <v>#N/A</v>
      </c>
      <c r="IX315" s="9">
        <v>99</v>
      </c>
    </row>
    <row r="316" spans="1:258" s="9" customFormat="1" ht="15.75" thickBot="1" x14ac:dyDescent="0.3">
      <c r="A316" s="16">
        <v>306</v>
      </c>
      <c r="B316" s="17" t="s">
        <v>2588</v>
      </c>
      <c r="C316" s="6" t="s">
        <v>27</v>
      </c>
      <c r="D316" s="4">
        <v>2025</v>
      </c>
      <c r="E316" s="4" t="s">
        <v>2464</v>
      </c>
      <c r="F316" s="4" t="s">
        <v>60</v>
      </c>
      <c r="G316" s="4" t="s">
        <v>1828</v>
      </c>
      <c r="H316" s="4" t="s">
        <v>1571</v>
      </c>
      <c r="I316" s="3">
        <v>45894</v>
      </c>
      <c r="J316" s="4"/>
      <c r="K316" s="4"/>
      <c r="L316" s="2" t="s">
        <v>27</v>
      </c>
      <c r="M316" s="2" t="s">
        <v>27</v>
      </c>
      <c r="N316" s="4">
        <v>65880000</v>
      </c>
      <c r="O316" s="10">
        <v>3416000</v>
      </c>
      <c r="P316" s="4">
        <v>72468000</v>
      </c>
      <c r="Q316" s="4">
        <v>0</v>
      </c>
      <c r="R316" s="4">
        <v>294</v>
      </c>
      <c r="S316" s="4"/>
      <c r="T316" s="4" t="s">
        <v>1790</v>
      </c>
      <c r="U316" s="4" t="s">
        <v>1562</v>
      </c>
      <c r="IW316" s="9" t="e">
        <f>VLOOKUP(E316,'[1]CONTRATACION 2025'!$A$10:$KQ$873,IX316,FALSE)</f>
        <v>#N/A</v>
      </c>
      <c r="IX316" s="9">
        <v>99</v>
      </c>
    </row>
    <row r="317" spans="1:258" s="9" customFormat="1" ht="15.75" thickBot="1" x14ac:dyDescent="0.3">
      <c r="A317" s="16">
        <v>307</v>
      </c>
      <c r="B317" s="17" t="s">
        <v>2589</v>
      </c>
      <c r="C317" s="6" t="s">
        <v>27</v>
      </c>
      <c r="D317" s="4">
        <v>2025</v>
      </c>
      <c r="E317" s="4" t="s">
        <v>2252</v>
      </c>
      <c r="F317" s="4" t="s">
        <v>60</v>
      </c>
      <c r="G317" s="4" t="s">
        <v>1828</v>
      </c>
      <c r="H317" s="4" t="s">
        <v>1571</v>
      </c>
      <c r="I317" s="3">
        <v>45880</v>
      </c>
      <c r="J317" s="4"/>
      <c r="K317" s="4"/>
      <c r="L317" s="2" t="s">
        <v>27</v>
      </c>
      <c r="M317" s="2" t="s">
        <v>27</v>
      </c>
      <c r="N317" s="4">
        <v>51462000</v>
      </c>
      <c r="O317" s="10">
        <v>2477800</v>
      </c>
      <c r="P317" s="4">
        <v>57180000</v>
      </c>
      <c r="Q317" s="4">
        <v>0</v>
      </c>
      <c r="R317" s="4">
        <v>299</v>
      </c>
      <c r="S317" s="4"/>
      <c r="T317" s="4" t="s">
        <v>1790</v>
      </c>
      <c r="U317" s="4" t="s">
        <v>1562</v>
      </c>
      <c r="IW317" s="9" t="e">
        <f>VLOOKUP(E317,'[1]CONTRATACION 2025'!$A$10:$KQ$873,IX317,FALSE)</f>
        <v>#N/A</v>
      </c>
      <c r="IX317" s="9">
        <v>99</v>
      </c>
    </row>
    <row r="318" spans="1:258" s="9" customFormat="1" ht="15.75" thickBot="1" x14ac:dyDescent="0.3">
      <c r="A318" s="16">
        <v>308</v>
      </c>
      <c r="B318" s="17" t="s">
        <v>2590</v>
      </c>
      <c r="C318" s="6" t="s">
        <v>27</v>
      </c>
      <c r="D318" s="4">
        <v>2025</v>
      </c>
      <c r="E318" s="4" t="s">
        <v>2465</v>
      </c>
      <c r="F318" s="4" t="s">
        <v>60</v>
      </c>
      <c r="G318" s="4" t="s">
        <v>1828</v>
      </c>
      <c r="H318" s="4" t="s">
        <v>1571</v>
      </c>
      <c r="I318" s="3">
        <v>45874</v>
      </c>
      <c r="J318" s="4"/>
      <c r="K318" s="4"/>
      <c r="L318" s="2" t="s">
        <v>27</v>
      </c>
      <c r="M318" s="2" t="s">
        <v>27</v>
      </c>
      <c r="N318" s="4">
        <v>97230000</v>
      </c>
      <c r="O318" s="10">
        <v>26252100</v>
      </c>
      <c r="P318" s="4">
        <v>88479300</v>
      </c>
      <c r="Q318" s="4">
        <v>0</v>
      </c>
      <c r="R318" s="4">
        <v>299</v>
      </c>
      <c r="S318" s="4"/>
      <c r="T318" s="4" t="s">
        <v>1790</v>
      </c>
      <c r="U318" s="4" t="s">
        <v>1562</v>
      </c>
      <c r="IW318" s="9" t="e">
        <f>VLOOKUP(E318,'[1]CONTRATACION 2025'!$A$10:$KQ$873,IX318,FALSE)</f>
        <v>#N/A</v>
      </c>
      <c r="IX318" s="9">
        <v>99</v>
      </c>
    </row>
    <row r="319" spans="1:258" s="9" customFormat="1" ht="15.75" thickBot="1" x14ac:dyDescent="0.3">
      <c r="A319" s="16">
        <v>309</v>
      </c>
      <c r="B319" s="17" t="s">
        <v>2591</v>
      </c>
      <c r="C319" s="6" t="s">
        <v>27</v>
      </c>
      <c r="D319" s="4">
        <v>2025</v>
      </c>
      <c r="E319" s="4" t="s">
        <v>2466</v>
      </c>
      <c r="F319" s="4" t="s">
        <v>60</v>
      </c>
      <c r="G319" s="4" t="s">
        <v>1828</v>
      </c>
      <c r="H319" s="4" t="s">
        <v>1571</v>
      </c>
      <c r="I319" s="3">
        <v>45880</v>
      </c>
      <c r="J319" s="4"/>
      <c r="K319" s="4"/>
      <c r="L319" s="2" t="s">
        <v>27</v>
      </c>
      <c r="M319" s="2" t="s">
        <v>27</v>
      </c>
      <c r="N319" s="4">
        <v>118912500</v>
      </c>
      <c r="O319" s="10">
        <v>23405000</v>
      </c>
      <c r="P319" s="4">
        <v>112495000</v>
      </c>
      <c r="Q319" s="4">
        <v>0</v>
      </c>
      <c r="R319" s="4">
        <v>297</v>
      </c>
      <c r="S319" s="4"/>
      <c r="T319" s="4" t="s">
        <v>1790</v>
      </c>
      <c r="U319" s="4" t="s">
        <v>1562</v>
      </c>
      <c r="IW319" s="9" t="e">
        <f>VLOOKUP(E319,'[1]CONTRATACION 2025'!$A$10:$KQ$873,IX319,FALSE)</f>
        <v>#N/A</v>
      </c>
      <c r="IX319" s="9">
        <v>99</v>
      </c>
    </row>
    <row r="320" spans="1:258" s="9" customFormat="1" ht="15.75" thickBot="1" x14ac:dyDescent="0.3">
      <c r="A320" s="16">
        <v>310</v>
      </c>
      <c r="B320" s="17" t="s">
        <v>2592</v>
      </c>
      <c r="C320" s="6" t="s">
        <v>27</v>
      </c>
      <c r="D320" s="4">
        <v>2025</v>
      </c>
      <c r="E320" s="4" t="s">
        <v>2467</v>
      </c>
      <c r="F320" s="4" t="s">
        <v>60</v>
      </c>
      <c r="G320" s="4" t="s">
        <v>1828</v>
      </c>
      <c r="H320" s="4" t="s">
        <v>1571</v>
      </c>
      <c r="I320" s="3">
        <v>45882</v>
      </c>
      <c r="J320" s="4"/>
      <c r="K320" s="4"/>
      <c r="L320" s="2" t="s">
        <v>27</v>
      </c>
      <c r="M320" s="2" t="s">
        <v>27</v>
      </c>
      <c r="N320" s="4">
        <v>57180000</v>
      </c>
      <c r="O320" s="10">
        <v>10864200</v>
      </c>
      <c r="P320" s="4">
        <v>59657800</v>
      </c>
      <c r="Q320" s="4">
        <v>0</v>
      </c>
      <c r="R320" s="4">
        <v>312</v>
      </c>
      <c r="S320" s="4"/>
      <c r="T320" s="4" t="s">
        <v>1790</v>
      </c>
      <c r="U320" s="4" t="s">
        <v>1562</v>
      </c>
      <c r="IW320" s="9" t="e">
        <f>VLOOKUP(E320,'[1]CONTRATACION 2025'!$A$10:$KQ$873,IX320,FALSE)</f>
        <v>#N/A</v>
      </c>
      <c r="IX320" s="9">
        <v>99</v>
      </c>
    </row>
    <row r="321" spans="1:258" s="9" customFormat="1" ht="15.75" thickBot="1" x14ac:dyDescent="0.3">
      <c r="A321" s="16">
        <v>311</v>
      </c>
      <c r="B321" s="17" t="s">
        <v>2593</v>
      </c>
      <c r="C321" s="6" t="s">
        <v>27</v>
      </c>
      <c r="D321" s="4">
        <v>2025</v>
      </c>
      <c r="E321" s="4" t="s">
        <v>2253</v>
      </c>
      <c r="F321" s="4" t="s">
        <v>60</v>
      </c>
      <c r="G321" s="4" t="s">
        <v>1828</v>
      </c>
      <c r="H321" s="4" t="s">
        <v>1571</v>
      </c>
      <c r="I321" s="3">
        <v>45884</v>
      </c>
      <c r="J321" s="4"/>
      <c r="K321" s="4"/>
      <c r="L321" s="2" t="s">
        <v>27</v>
      </c>
      <c r="M321" s="2" t="s">
        <v>27</v>
      </c>
      <c r="N321" s="4">
        <v>68449500</v>
      </c>
      <c r="O321" s="10">
        <v>4346000</v>
      </c>
      <c r="P321" s="4">
        <v>64103500</v>
      </c>
      <c r="Q321" s="4">
        <v>0</v>
      </c>
      <c r="R321" s="4">
        <v>295</v>
      </c>
      <c r="S321" s="4"/>
      <c r="T321" s="4" t="s">
        <v>1790</v>
      </c>
      <c r="U321" s="4" t="s">
        <v>1562</v>
      </c>
      <c r="IW321" s="9" t="e">
        <f>VLOOKUP(E321,'[1]CONTRATACION 2025'!$A$10:$KQ$873,IX321,FALSE)</f>
        <v>#N/A</v>
      </c>
      <c r="IX321" s="9">
        <v>99</v>
      </c>
    </row>
    <row r="322" spans="1:258" s="9" customFormat="1" ht="15.75" thickBot="1" x14ac:dyDescent="0.3">
      <c r="A322" s="16">
        <v>312</v>
      </c>
      <c r="B322" s="17" t="s">
        <v>2594</v>
      </c>
      <c r="C322" s="6" t="s">
        <v>27</v>
      </c>
      <c r="D322" s="4">
        <v>2025</v>
      </c>
      <c r="E322" s="4" t="s">
        <v>2468</v>
      </c>
      <c r="F322" s="4" t="s">
        <v>60</v>
      </c>
      <c r="G322" s="4" t="s">
        <v>1828</v>
      </c>
      <c r="H322" s="4" t="s">
        <v>1571</v>
      </c>
      <c r="I322" s="3">
        <v>45881</v>
      </c>
      <c r="J322" s="4"/>
      <c r="K322" s="4"/>
      <c r="L322" s="2" t="s">
        <v>27</v>
      </c>
      <c r="M322" s="2" t="s">
        <v>27</v>
      </c>
      <c r="N322" s="4">
        <v>57180000</v>
      </c>
      <c r="O322" s="10">
        <v>29543000</v>
      </c>
      <c r="P322" s="4">
        <v>27637000</v>
      </c>
      <c r="Q322" s="4">
        <v>0</v>
      </c>
      <c r="R322" s="4">
        <v>434</v>
      </c>
      <c r="S322" s="4"/>
      <c r="T322" s="4" t="s">
        <v>1790</v>
      </c>
      <c r="U322" s="4" t="s">
        <v>1562</v>
      </c>
      <c r="IW322" s="9" t="e">
        <f>VLOOKUP(E322,'[1]CONTRATACION 2025'!$A$10:$KQ$873,IX322,FALSE)</f>
        <v>#N/A</v>
      </c>
      <c r="IX322" s="9">
        <v>274</v>
      </c>
    </row>
    <row r="323" spans="1:258" s="9" customFormat="1" ht="15.75" thickBot="1" x14ac:dyDescent="0.3">
      <c r="A323" s="16">
        <v>313</v>
      </c>
      <c r="B323" s="17" t="s">
        <v>2595</v>
      </c>
      <c r="C323" s="6" t="s">
        <v>27</v>
      </c>
      <c r="D323" s="4">
        <v>2025</v>
      </c>
      <c r="E323" s="4" t="s">
        <v>2254</v>
      </c>
      <c r="F323" s="4" t="s">
        <v>60</v>
      </c>
      <c r="G323" s="4" t="s">
        <v>1828</v>
      </c>
      <c r="H323" s="4" t="s">
        <v>1571</v>
      </c>
      <c r="I323" s="3">
        <v>45777</v>
      </c>
      <c r="J323" s="4"/>
      <c r="K323" s="4"/>
      <c r="L323" s="2" t="s">
        <v>27</v>
      </c>
      <c r="M323" s="2" t="s">
        <v>27</v>
      </c>
      <c r="N323" s="4">
        <v>84168000</v>
      </c>
      <c r="O323" s="10">
        <v>63827400</v>
      </c>
      <c r="P323" s="4">
        <v>20340600</v>
      </c>
      <c r="Q323" s="4">
        <v>0</v>
      </c>
      <c r="R323" s="4">
        <v>239</v>
      </c>
      <c r="S323" s="4"/>
      <c r="T323" s="4" t="s">
        <v>1790</v>
      </c>
      <c r="U323" s="4" t="s">
        <v>1562</v>
      </c>
      <c r="IW323" s="9" t="e">
        <f>VLOOKUP(E323,'[1]CONTRATACION 2025'!$A$10:$KQ$873,IX323,FALSE)</f>
        <v>#N/A</v>
      </c>
      <c r="IX323" s="9">
        <v>274</v>
      </c>
    </row>
    <row r="324" spans="1:258" s="9" customFormat="1" ht="15.75" thickBot="1" x14ac:dyDescent="0.3">
      <c r="A324" s="16">
        <v>314</v>
      </c>
      <c r="B324" s="17" t="s">
        <v>2596</v>
      </c>
      <c r="C324" s="6" t="s">
        <v>27</v>
      </c>
      <c r="D324" s="4">
        <v>2025</v>
      </c>
      <c r="E324" s="4" t="s">
        <v>2255</v>
      </c>
      <c r="F324" s="4" t="s">
        <v>60</v>
      </c>
      <c r="G324" s="4" t="s">
        <v>1828</v>
      </c>
      <c r="H324" s="4" t="s">
        <v>1571</v>
      </c>
      <c r="I324" s="3">
        <v>45869</v>
      </c>
      <c r="J324" s="4"/>
      <c r="K324" s="4"/>
      <c r="L324" s="2" t="s">
        <v>27</v>
      </c>
      <c r="M324" s="2" t="s">
        <v>27</v>
      </c>
      <c r="N324" s="4">
        <v>89190000</v>
      </c>
      <c r="O324" s="10">
        <v>27351600</v>
      </c>
      <c r="P324" s="4">
        <v>61838400</v>
      </c>
      <c r="Q324" s="4">
        <v>0</v>
      </c>
      <c r="R324" s="4">
        <v>357</v>
      </c>
      <c r="S324" s="4"/>
      <c r="T324" s="4" t="s">
        <v>1790</v>
      </c>
      <c r="U324" s="4" t="s">
        <v>1562</v>
      </c>
      <c r="IW324" s="9" t="e">
        <f>VLOOKUP(E324,'[1]CONTRATACION 2025'!$A$10:$KQ$873,IX324,FALSE)</f>
        <v>#N/A</v>
      </c>
      <c r="IX324" s="9">
        <v>99</v>
      </c>
    </row>
    <row r="325" spans="1:258" s="9" customFormat="1" ht="15.75" thickBot="1" x14ac:dyDescent="0.3">
      <c r="A325" s="16">
        <v>315</v>
      </c>
      <c r="B325" s="17" t="s">
        <v>2597</v>
      </c>
      <c r="C325" s="6" t="s">
        <v>27</v>
      </c>
      <c r="D325" s="4">
        <v>2025</v>
      </c>
      <c r="E325" s="4" t="s">
        <v>2256</v>
      </c>
      <c r="F325" s="4" t="s">
        <v>60</v>
      </c>
      <c r="G325" s="4" t="s">
        <v>1828</v>
      </c>
      <c r="H325" s="4" t="s">
        <v>1571</v>
      </c>
      <c r="I325" s="3">
        <v>45869</v>
      </c>
      <c r="J325" s="4"/>
      <c r="K325" s="4"/>
      <c r="L325" s="2" t="s">
        <v>27</v>
      </c>
      <c r="M325" s="2" t="s">
        <v>27</v>
      </c>
      <c r="N325" s="4">
        <v>81210000</v>
      </c>
      <c r="O325" s="10">
        <v>16783400</v>
      </c>
      <c r="P325" s="4">
        <v>84729100</v>
      </c>
      <c r="Q325" s="4">
        <v>0</v>
      </c>
      <c r="R325" s="4">
        <v>312</v>
      </c>
      <c r="S325" s="4"/>
      <c r="T325" s="4" t="s">
        <v>1790</v>
      </c>
      <c r="U325" s="4" t="s">
        <v>1562</v>
      </c>
      <c r="IW325" s="9" t="e">
        <f>VLOOKUP(E325,'[1]CONTRATACION 2025'!$A$10:$KQ$873,IX325,FALSE)</f>
        <v>#N/A</v>
      </c>
      <c r="IX325" s="9">
        <v>99</v>
      </c>
    </row>
    <row r="326" spans="1:258" s="9" customFormat="1" ht="15.75" thickBot="1" x14ac:dyDescent="0.3">
      <c r="A326" s="16">
        <v>316</v>
      </c>
      <c r="B326" s="17" t="s">
        <v>2598</v>
      </c>
      <c r="C326" s="6" t="s">
        <v>27</v>
      </c>
      <c r="D326" s="4">
        <v>2025</v>
      </c>
      <c r="E326" s="4" t="s">
        <v>2257</v>
      </c>
      <c r="F326" s="4" t="s">
        <v>60</v>
      </c>
      <c r="G326" s="4" t="s">
        <v>1828</v>
      </c>
      <c r="H326" s="4" t="s">
        <v>1571</v>
      </c>
      <c r="I326" s="3">
        <v>45868</v>
      </c>
      <c r="J326" s="4"/>
      <c r="K326" s="4"/>
      <c r="L326" s="2" t="s">
        <v>27</v>
      </c>
      <c r="M326" s="2" t="s">
        <v>27</v>
      </c>
      <c r="N326" s="4">
        <v>65190000</v>
      </c>
      <c r="O326" s="10">
        <v>14124500</v>
      </c>
      <c r="P326" s="4">
        <v>67363000</v>
      </c>
      <c r="Q326" s="4">
        <v>0</v>
      </c>
      <c r="R326" s="4">
        <v>309</v>
      </c>
      <c r="S326" s="4"/>
      <c r="T326" s="4" t="s">
        <v>1790</v>
      </c>
      <c r="U326" s="4" t="s">
        <v>1562</v>
      </c>
      <c r="IW326" s="9" t="e">
        <f>VLOOKUP(E326,'[1]CONTRATACION 2025'!$A$10:$KQ$873,IX326,FALSE)</f>
        <v>#N/A</v>
      </c>
      <c r="IX326" s="9">
        <v>99</v>
      </c>
    </row>
    <row r="327" spans="1:258" s="9" customFormat="1" ht="15.75" thickBot="1" x14ac:dyDescent="0.3">
      <c r="A327" s="16">
        <v>317</v>
      </c>
      <c r="B327" s="17" t="s">
        <v>2599</v>
      </c>
      <c r="C327" s="6" t="s">
        <v>27</v>
      </c>
      <c r="D327" s="4">
        <v>2025</v>
      </c>
      <c r="E327" s="4" t="s">
        <v>2258</v>
      </c>
      <c r="F327" s="4" t="s">
        <v>60</v>
      </c>
      <c r="G327" s="4" t="s">
        <v>1828</v>
      </c>
      <c r="H327" s="4" t="s">
        <v>1571</v>
      </c>
      <c r="I327" s="3">
        <v>45945</v>
      </c>
      <c r="J327" s="4"/>
      <c r="K327" s="4"/>
      <c r="L327" s="2" t="s">
        <v>27</v>
      </c>
      <c r="M327" s="2" t="s">
        <v>27</v>
      </c>
      <c r="N327" s="4">
        <v>57180000</v>
      </c>
      <c r="O327" s="10">
        <v>953000</v>
      </c>
      <c r="P327" s="4">
        <v>56227000</v>
      </c>
      <c r="Q327" s="4">
        <v>0</v>
      </c>
      <c r="R327" s="4">
        <v>294</v>
      </c>
      <c r="S327" s="4"/>
      <c r="T327" s="4" t="s">
        <v>1790</v>
      </c>
      <c r="U327" s="4" t="s">
        <v>1562</v>
      </c>
      <c r="IW327" s="9" t="e">
        <f>VLOOKUP(E327,'[1]CONTRATACION 2025'!$A$10:$KQ$873,IX327,FALSE)</f>
        <v>#N/A</v>
      </c>
      <c r="IX327" s="9">
        <v>274</v>
      </c>
    </row>
    <row r="328" spans="1:258" s="9" customFormat="1" ht="15.75" thickBot="1" x14ac:dyDescent="0.3">
      <c r="A328" s="16">
        <v>318</v>
      </c>
      <c r="B328" s="17" t="s">
        <v>2600</v>
      </c>
      <c r="C328" s="6" t="s">
        <v>27</v>
      </c>
      <c r="D328" s="4">
        <v>2025</v>
      </c>
      <c r="E328" s="4" t="s">
        <v>2469</v>
      </c>
      <c r="F328" s="4" t="s">
        <v>60</v>
      </c>
      <c r="G328" s="4" t="s">
        <v>1828</v>
      </c>
      <c r="H328" s="4" t="s">
        <v>1571</v>
      </c>
      <c r="I328" s="3">
        <v>45882</v>
      </c>
      <c r="J328" s="4"/>
      <c r="K328" s="4"/>
      <c r="L328" s="2" t="s">
        <v>27</v>
      </c>
      <c r="M328" s="2" t="s">
        <v>27</v>
      </c>
      <c r="N328" s="4">
        <v>65190000</v>
      </c>
      <c r="O328" s="10">
        <v>1303800</v>
      </c>
      <c r="P328" s="4">
        <v>63886200</v>
      </c>
      <c r="Q328" s="4">
        <v>0</v>
      </c>
      <c r="R328" s="4">
        <v>294</v>
      </c>
      <c r="S328" s="4"/>
      <c r="T328" s="4" t="s">
        <v>1790</v>
      </c>
      <c r="U328" s="4" t="s">
        <v>1562</v>
      </c>
      <c r="IW328" s="9" t="e">
        <f>VLOOKUP(E328,'[1]CONTRATACION 2025'!$A$10:$KQ$873,IX328,FALSE)</f>
        <v>#N/A</v>
      </c>
      <c r="IX328" s="9">
        <v>99</v>
      </c>
    </row>
    <row r="329" spans="1:258" s="9" customFormat="1" ht="15.75" thickBot="1" x14ac:dyDescent="0.3">
      <c r="A329" s="16">
        <v>319</v>
      </c>
      <c r="B329" s="17" t="s">
        <v>2601</v>
      </c>
      <c r="C329" s="6" t="s">
        <v>27</v>
      </c>
      <c r="D329" s="4">
        <v>2025</v>
      </c>
      <c r="E329" s="4" t="s">
        <v>2259</v>
      </c>
      <c r="F329" s="4" t="s">
        <v>60</v>
      </c>
      <c r="G329" s="4" t="s">
        <v>1828</v>
      </c>
      <c r="H329" s="4" t="s">
        <v>1571</v>
      </c>
      <c r="I329" s="3">
        <v>45884</v>
      </c>
      <c r="J329" s="4"/>
      <c r="K329" s="4"/>
      <c r="L329" s="2" t="s">
        <v>27</v>
      </c>
      <c r="M329" s="2" t="s">
        <v>27</v>
      </c>
      <c r="N329" s="4">
        <v>113250000</v>
      </c>
      <c r="O329" s="10">
        <v>1887500</v>
      </c>
      <c r="P329" s="4">
        <v>111362500</v>
      </c>
      <c r="Q329" s="4">
        <v>0</v>
      </c>
      <c r="R329" s="4">
        <v>295</v>
      </c>
      <c r="S329" s="4"/>
      <c r="T329" s="4" t="s">
        <v>1790</v>
      </c>
      <c r="U329" s="4" t="s">
        <v>1562</v>
      </c>
      <c r="IW329" s="9" t="e">
        <f>VLOOKUP(E329,'[1]CONTRATACION 2025'!$A$10:$KQ$873,IX329,FALSE)</f>
        <v>#N/A</v>
      </c>
      <c r="IX329" s="9">
        <v>99</v>
      </c>
    </row>
    <row r="330" spans="1:258" s="9" customFormat="1" ht="15.75" thickBot="1" x14ac:dyDescent="0.3">
      <c r="A330" s="16">
        <v>320</v>
      </c>
      <c r="B330" s="17" t="s">
        <v>2602</v>
      </c>
      <c r="C330" s="6" t="s">
        <v>27</v>
      </c>
      <c r="D330" s="4">
        <v>2025</v>
      </c>
      <c r="E330" s="4" t="s">
        <v>2470</v>
      </c>
      <c r="F330" s="4" t="s">
        <v>60</v>
      </c>
      <c r="G330" s="4" t="s">
        <v>1828</v>
      </c>
      <c r="H330" s="4" t="s">
        <v>1571</v>
      </c>
      <c r="I330" s="3">
        <v>45882</v>
      </c>
      <c r="J330" s="4"/>
      <c r="K330" s="4"/>
      <c r="L330" s="2" t="s">
        <v>27</v>
      </c>
      <c r="M330" s="2" t="s">
        <v>27</v>
      </c>
      <c r="N330" s="4">
        <v>73200000</v>
      </c>
      <c r="O330" s="10">
        <v>1464000</v>
      </c>
      <c r="P330" s="4">
        <v>71736000</v>
      </c>
      <c r="Q330" s="4">
        <v>0</v>
      </c>
      <c r="R330" s="4">
        <v>294</v>
      </c>
      <c r="S330" s="4"/>
      <c r="T330" s="4" t="s">
        <v>1790</v>
      </c>
      <c r="U330" s="4" t="s">
        <v>1562</v>
      </c>
      <c r="IW330" s="9" t="e">
        <f>VLOOKUP(E330,'[1]CONTRATACION 2025'!$A$10:$KQ$873,IX330,FALSE)</f>
        <v>#N/A</v>
      </c>
      <c r="IX330" s="9">
        <v>99</v>
      </c>
    </row>
    <row r="331" spans="1:258" s="9" customFormat="1" ht="15.75" thickBot="1" x14ac:dyDescent="0.3">
      <c r="A331" s="16">
        <v>321</v>
      </c>
      <c r="B331" s="17" t="s">
        <v>2603</v>
      </c>
      <c r="C331" s="6" t="s">
        <v>27</v>
      </c>
      <c r="D331" s="4">
        <v>2025</v>
      </c>
      <c r="E331" s="4" t="s">
        <v>2260</v>
      </c>
      <c r="F331" s="4" t="s">
        <v>60</v>
      </c>
      <c r="G331" s="4" t="s">
        <v>2031</v>
      </c>
      <c r="H331" s="4" t="s">
        <v>1571</v>
      </c>
      <c r="I331" s="3">
        <v>45966</v>
      </c>
      <c r="J331" s="4"/>
      <c r="K331" s="4"/>
      <c r="L331" s="2" t="s">
        <v>27</v>
      </c>
      <c r="M331" s="2" t="s">
        <v>27</v>
      </c>
      <c r="N331" s="4">
        <v>60540000</v>
      </c>
      <c r="O331" s="10">
        <v>1009000</v>
      </c>
      <c r="P331" s="4">
        <v>59531000</v>
      </c>
      <c r="Q331" s="4">
        <v>0</v>
      </c>
      <c r="R331" s="4">
        <v>294</v>
      </c>
      <c r="S331" s="4"/>
      <c r="T331" s="4" t="s">
        <v>1790</v>
      </c>
      <c r="U331" s="4" t="s">
        <v>1562</v>
      </c>
      <c r="IW331" s="9" t="e">
        <f>VLOOKUP(E331,'[1]CONTRATACION 2025'!$A$10:$KQ$873,IX331,FALSE)</f>
        <v>#N/A</v>
      </c>
      <c r="IX331" s="9">
        <v>99</v>
      </c>
    </row>
    <row r="332" spans="1:258" s="9" customFormat="1" ht="15.75" thickBot="1" x14ac:dyDescent="0.3">
      <c r="A332" s="16">
        <v>322</v>
      </c>
      <c r="B332" s="17" t="s">
        <v>2604</v>
      </c>
      <c r="C332" s="6" t="s">
        <v>27</v>
      </c>
      <c r="D332" s="4">
        <v>2025</v>
      </c>
      <c r="E332" s="4" t="s">
        <v>2261</v>
      </c>
      <c r="F332" s="4" t="s">
        <v>60</v>
      </c>
      <c r="G332" s="4" t="s">
        <v>1828</v>
      </c>
      <c r="H332" s="4" t="s">
        <v>1571</v>
      </c>
      <c r="I332" s="3">
        <v>45945</v>
      </c>
      <c r="J332" s="4"/>
      <c r="K332" s="4"/>
      <c r="L332" s="2" t="s">
        <v>27</v>
      </c>
      <c r="M332" s="2" t="s">
        <v>27</v>
      </c>
      <c r="N332" s="4">
        <v>73170000</v>
      </c>
      <c r="O332" s="10">
        <v>16829100</v>
      </c>
      <c r="P332" s="4">
        <v>56340900</v>
      </c>
      <c r="Q332" s="4">
        <v>0</v>
      </c>
      <c r="R332" s="4">
        <v>235</v>
      </c>
      <c r="S332" s="4"/>
      <c r="T332" s="4" t="s">
        <v>1790</v>
      </c>
      <c r="U332" s="4" t="s">
        <v>1562</v>
      </c>
      <c r="IW332" s="9" t="e">
        <f>VLOOKUP(E332,'[1]CONTRATACION 2025'!$A$10:$KQ$873,IX332,FALSE)</f>
        <v>#N/A</v>
      </c>
      <c r="IX332" s="9">
        <v>131</v>
      </c>
    </row>
    <row r="333" spans="1:258" s="9" customFormat="1" ht="15.75" thickBot="1" x14ac:dyDescent="0.3">
      <c r="A333" s="16">
        <v>323</v>
      </c>
      <c r="B333" s="17" t="s">
        <v>2605</v>
      </c>
      <c r="C333" s="6" t="s">
        <v>27</v>
      </c>
      <c r="D333" s="4">
        <v>2025</v>
      </c>
      <c r="E333" s="4" t="s">
        <v>2057</v>
      </c>
      <c r="F333" s="4" t="s">
        <v>60</v>
      </c>
      <c r="G333" s="4" t="s">
        <v>1828</v>
      </c>
      <c r="H333" s="4" t="s">
        <v>1571</v>
      </c>
      <c r="I333" s="3">
        <v>45898</v>
      </c>
      <c r="J333" s="4"/>
      <c r="K333" s="4"/>
      <c r="L333" s="2" t="s">
        <v>27</v>
      </c>
      <c r="M333" s="2" t="s">
        <v>27</v>
      </c>
      <c r="N333" s="4">
        <v>97230000</v>
      </c>
      <c r="O333" s="10">
        <v>16205000</v>
      </c>
      <c r="P333" s="4">
        <v>94313100</v>
      </c>
      <c r="Q333" s="4">
        <v>0</v>
      </c>
      <c r="R333" s="4">
        <v>290</v>
      </c>
      <c r="S333" s="4"/>
      <c r="T333" s="4" t="s">
        <v>1790</v>
      </c>
      <c r="U333" s="4" t="s">
        <v>1562</v>
      </c>
      <c r="IW333" s="9" t="e">
        <f>VLOOKUP(E333,'[1]CONTRATACION 2025'!$A$10:$KQ$873,IX333,FALSE)</f>
        <v>#N/A</v>
      </c>
      <c r="IX333" s="9">
        <v>99</v>
      </c>
    </row>
    <row r="334" spans="1:258" s="9" customFormat="1" ht="15.75" thickBot="1" x14ac:dyDescent="0.3">
      <c r="A334" s="16">
        <v>324</v>
      </c>
      <c r="B334" s="17" t="s">
        <v>2606</v>
      </c>
      <c r="C334" s="6" t="s">
        <v>27</v>
      </c>
      <c r="D334" s="4">
        <v>2025</v>
      </c>
      <c r="E334" s="4" t="s">
        <v>2471</v>
      </c>
      <c r="F334" s="4" t="s">
        <v>60</v>
      </c>
      <c r="G334" s="4" t="s">
        <v>1828</v>
      </c>
      <c r="H334" s="4" t="s">
        <v>1571</v>
      </c>
      <c r="I334" s="3">
        <v>45986</v>
      </c>
      <c r="J334" s="4"/>
      <c r="K334" s="4"/>
      <c r="L334" s="2" t="s">
        <v>27</v>
      </c>
      <c r="M334" s="2" t="s">
        <v>27</v>
      </c>
      <c r="N334" s="4">
        <v>65190000</v>
      </c>
      <c r="O334" s="10">
        <v>2824900</v>
      </c>
      <c r="P334" s="4">
        <v>62365100</v>
      </c>
      <c r="Q334" s="4">
        <v>0</v>
      </c>
      <c r="R334" s="4">
        <v>286</v>
      </c>
      <c r="S334" s="4"/>
      <c r="T334" s="4" t="s">
        <v>1790</v>
      </c>
      <c r="U334" s="4" t="s">
        <v>1562</v>
      </c>
      <c r="IW334" s="9" t="e">
        <f>VLOOKUP(E334,'[1]CONTRATACION 2025'!$A$10:$KQ$873,IX334,FALSE)</f>
        <v>#N/A</v>
      </c>
      <c r="IX334" s="9">
        <v>99</v>
      </c>
    </row>
    <row r="335" spans="1:258" s="9" customFormat="1" ht="15.75" thickBot="1" x14ac:dyDescent="0.3">
      <c r="A335" s="16">
        <v>325</v>
      </c>
      <c r="B335" s="17" t="s">
        <v>2607</v>
      </c>
      <c r="C335" s="6" t="s">
        <v>27</v>
      </c>
      <c r="D335" s="4">
        <v>2025</v>
      </c>
      <c r="E335" s="4" t="s">
        <v>2262</v>
      </c>
      <c r="F335" s="4" t="s">
        <v>60</v>
      </c>
      <c r="G335" s="4" t="s">
        <v>1828</v>
      </c>
      <c r="H335" s="4" t="s">
        <v>1571</v>
      </c>
      <c r="I335" s="3">
        <v>45873</v>
      </c>
      <c r="J335" s="4"/>
      <c r="K335" s="4"/>
      <c r="L335" s="2" t="s">
        <v>27</v>
      </c>
      <c r="M335" s="2" t="s">
        <v>27</v>
      </c>
      <c r="N335" s="4">
        <v>59086000</v>
      </c>
      <c r="O335" s="10">
        <v>8767600</v>
      </c>
      <c r="P335" s="4">
        <v>56036400</v>
      </c>
      <c r="Q335" s="4">
        <v>0</v>
      </c>
      <c r="R335" s="4">
        <v>294</v>
      </c>
      <c r="S335" s="4"/>
      <c r="T335" s="4" t="s">
        <v>1790</v>
      </c>
      <c r="U335" s="4" t="s">
        <v>1562</v>
      </c>
      <c r="IW335" s="9" t="e">
        <f>VLOOKUP(E335,'[1]CONTRATACION 2025'!$A$10:$KQ$873,IX335,FALSE)</f>
        <v>#N/A</v>
      </c>
      <c r="IX335" s="9">
        <v>99</v>
      </c>
    </row>
    <row r="336" spans="1:258" s="9" customFormat="1" ht="15.75" thickBot="1" x14ac:dyDescent="0.3">
      <c r="A336" s="16">
        <v>326</v>
      </c>
      <c r="B336" s="17" t="s">
        <v>2608</v>
      </c>
      <c r="C336" s="6" t="s">
        <v>27</v>
      </c>
      <c r="D336" s="4">
        <v>2025</v>
      </c>
      <c r="E336" s="4" t="s">
        <v>2472</v>
      </c>
      <c r="F336" s="4" t="s">
        <v>60</v>
      </c>
      <c r="G336" s="4" t="s">
        <v>1828</v>
      </c>
      <c r="H336" s="4" t="s">
        <v>1571</v>
      </c>
      <c r="I336" s="3">
        <v>45905</v>
      </c>
      <c r="J336" s="4"/>
      <c r="K336" s="4"/>
      <c r="L336" s="2" t="s">
        <v>27</v>
      </c>
      <c r="M336" s="2" t="s">
        <v>27</v>
      </c>
      <c r="N336" s="4">
        <v>57180000</v>
      </c>
      <c r="O336" s="10">
        <v>13532600</v>
      </c>
      <c r="P336" s="4">
        <v>43647400</v>
      </c>
      <c r="Q336" s="4">
        <v>0</v>
      </c>
      <c r="R336" s="4">
        <v>229</v>
      </c>
      <c r="S336" s="4"/>
      <c r="T336" s="4" t="s">
        <v>1790</v>
      </c>
      <c r="U336" s="4" t="s">
        <v>1562</v>
      </c>
      <c r="IW336" s="9" t="e">
        <f>VLOOKUP(E336,'[1]CONTRATACION 2025'!$A$10:$KQ$873,IX336,FALSE)</f>
        <v>#N/A</v>
      </c>
      <c r="IX336" s="9">
        <v>99</v>
      </c>
    </row>
    <row r="337" spans="1:258" s="9" customFormat="1" ht="15.75" thickBot="1" x14ac:dyDescent="0.3">
      <c r="A337" s="16">
        <v>327</v>
      </c>
      <c r="B337" s="17" t="s">
        <v>2609</v>
      </c>
      <c r="C337" s="6" t="s">
        <v>27</v>
      </c>
      <c r="D337" s="4">
        <v>2025</v>
      </c>
      <c r="E337" s="4" t="s">
        <v>2473</v>
      </c>
      <c r="F337" s="4" t="s">
        <v>60</v>
      </c>
      <c r="G337" s="4" t="s">
        <v>1828</v>
      </c>
      <c r="H337" s="4" t="s">
        <v>1571</v>
      </c>
      <c r="I337" s="3">
        <v>45877</v>
      </c>
      <c r="J337" s="4"/>
      <c r="K337" s="4"/>
      <c r="L337" s="2" t="s">
        <v>27</v>
      </c>
      <c r="M337" s="2" t="s">
        <v>27</v>
      </c>
      <c r="N337" s="4">
        <v>89160000</v>
      </c>
      <c r="O337" s="10">
        <v>16643200</v>
      </c>
      <c r="P337" s="4">
        <v>86485200</v>
      </c>
      <c r="Q337" s="4">
        <v>0</v>
      </c>
      <c r="R337" s="4">
        <v>288</v>
      </c>
      <c r="S337" s="4"/>
      <c r="T337" s="4" t="s">
        <v>1790</v>
      </c>
      <c r="U337" s="4" t="s">
        <v>1562</v>
      </c>
      <c r="IW337" s="9" t="e">
        <f>VLOOKUP(E337,'[1]CONTRATACION 2025'!$A$10:$KQ$873,IX337,FALSE)</f>
        <v>#N/A</v>
      </c>
      <c r="IX337" s="9">
        <v>99</v>
      </c>
    </row>
    <row r="338" spans="1:258" s="9" customFormat="1" ht="15.75" thickBot="1" x14ac:dyDescent="0.3">
      <c r="A338" s="16">
        <v>328</v>
      </c>
      <c r="B338" s="17" t="s">
        <v>2610</v>
      </c>
      <c r="C338" s="6" t="s">
        <v>27</v>
      </c>
      <c r="D338" s="4">
        <v>2025</v>
      </c>
      <c r="E338" s="4" t="s">
        <v>2263</v>
      </c>
      <c r="F338" s="4" t="s">
        <v>60</v>
      </c>
      <c r="G338" s="4" t="s">
        <v>1828</v>
      </c>
      <c r="H338" s="4" t="s">
        <v>1571</v>
      </c>
      <c r="I338" s="3">
        <v>45839</v>
      </c>
      <c r="J338" s="4"/>
      <c r="K338" s="4"/>
      <c r="L338" s="2" t="s">
        <v>27</v>
      </c>
      <c r="M338" s="2" t="s">
        <v>27</v>
      </c>
      <c r="N338" s="4">
        <v>57180000</v>
      </c>
      <c r="O338" s="10">
        <v>35451600</v>
      </c>
      <c r="P338" s="4">
        <v>21728400</v>
      </c>
      <c r="Q338" s="4">
        <v>0</v>
      </c>
      <c r="R338" s="4">
        <v>294</v>
      </c>
      <c r="S338" s="4"/>
      <c r="T338" s="4" t="s">
        <v>1790</v>
      </c>
      <c r="U338" s="4" t="s">
        <v>1562</v>
      </c>
      <c r="IW338" s="9" t="e">
        <f>VLOOKUP(E338,'[1]CONTRATACION 2025'!$A$10:$KQ$873,IX338,FALSE)</f>
        <v>#N/A</v>
      </c>
      <c r="IX338" s="9">
        <v>274</v>
      </c>
    </row>
    <row r="339" spans="1:258" s="9" customFormat="1" ht="15.75" thickBot="1" x14ac:dyDescent="0.3">
      <c r="A339" s="16">
        <v>329</v>
      </c>
      <c r="B339" s="17" t="s">
        <v>2611</v>
      </c>
      <c r="C339" s="6" t="s">
        <v>27</v>
      </c>
      <c r="D339" s="4">
        <v>2025</v>
      </c>
      <c r="E339" s="4" t="s">
        <v>2264</v>
      </c>
      <c r="F339" s="4" t="s">
        <v>60</v>
      </c>
      <c r="G339" s="4" t="s">
        <v>1828</v>
      </c>
      <c r="H339" s="4" t="s">
        <v>1571</v>
      </c>
      <c r="I339" s="3">
        <v>45869</v>
      </c>
      <c r="J339" s="4"/>
      <c r="K339" s="4"/>
      <c r="L339" s="2" t="s">
        <v>27</v>
      </c>
      <c r="M339" s="2" t="s">
        <v>27</v>
      </c>
      <c r="N339" s="4">
        <v>49170000</v>
      </c>
      <c r="O339" s="10">
        <v>11473000</v>
      </c>
      <c r="P339" s="4">
        <v>49006100</v>
      </c>
      <c r="Q339" s="4">
        <v>0</v>
      </c>
      <c r="R339" s="4">
        <v>299</v>
      </c>
      <c r="S339" s="4"/>
      <c r="T339" s="4" t="s">
        <v>1790</v>
      </c>
      <c r="U339" s="4" t="s">
        <v>1562</v>
      </c>
      <c r="IW339" s="9" t="e">
        <f>VLOOKUP(E339,'[1]CONTRATACION 2025'!$A$10:$KQ$873,IX339,FALSE)</f>
        <v>#N/A</v>
      </c>
      <c r="IX339" s="9">
        <v>99</v>
      </c>
    </row>
    <row r="340" spans="1:258" s="9" customFormat="1" ht="15.75" thickBot="1" x14ac:dyDescent="0.3">
      <c r="A340" s="16">
        <v>330</v>
      </c>
      <c r="B340" s="17" t="s">
        <v>2612</v>
      </c>
      <c r="C340" s="6" t="s">
        <v>27</v>
      </c>
      <c r="D340" s="4">
        <v>2025</v>
      </c>
      <c r="E340" s="4" t="s">
        <v>2474</v>
      </c>
      <c r="F340" s="4" t="s">
        <v>60</v>
      </c>
      <c r="G340" s="4" t="s">
        <v>1828</v>
      </c>
      <c r="H340" s="4" t="s">
        <v>1571</v>
      </c>
      <c r="I340" s="3">
        <v>45868</v>
      </c>
      <c r="J340" s="4"/>
      <c r="K340" s="4"/>
      <c r="L340" s="2" t="s">
        <v>27</v>
      </c>
      <c r="M340" s="2" t="s">
        <v>27</v>
      </c>
      <c r="N340" s="4">
        <v>68449500</v>
      </c>
      <c r="O340" s="10">
        <v>15211000</v>
      </c>
      <c r="P340" s="4">
        <v>63017000</v>
      </c>
      <c r="Q340" s="4">
        <v>0</v>
      </c>
      <c r="R340" s="4">
        <v>289</v>
      </c>
      <c r="S340" s="4"/>
      <c r="T340" s="4" t="s">
        <v>1790</v>
      </c>
      <c r="U340" s="4" t="s">
        <v>1562</v>
      </c>
      <c r="IW340" s="9" t="e">
        <f>VLOOKUP(E340,'[1]CONTRATACION 2025'!$A$10:$KQ$873,IX340,FALSE)</f>
        <v>#N/A</v>
      </c>
      <c r="IX340" s="9">
        <v>99</v>
      </c>
    </row>
    <row r="341" spans="1:258" s="9" customFormat="1" ht="15.75" thickBot="1" x14ac:dyDescent="0.3">
      <c r="A341" s="16">
        <v>331</v>
      </c>
      <c r="B341" s="17" t="s">
        <v>2613</v>
      </c>
      <c r="C341" s="6" t="s">
        <v>27</v>
      </c>
      <c r="D341" s="4">
        <v>2025</v>
      </c>
      <c r="E341" s="4" t="s">
        <v>2475</v>
      </c>
      <c r="F341" s="4" t="s">
        <v>60</v>
      </c>
      <c r="G341" s="4" t="s">
        <v>1828</v>
      </c>
      <c r="H341" s="4" t="s">
        <v>1571</v>
      </c>
      <c r="I341" s="3">
        <v>45894</v>
      </c>
      <c r="J341" s="4"/>
      <c r="K341" s="4"/>
      <c r="L341" s="2" t="s">
        <v>27</v>
      </c>
      <c r="M341" s="2" t="s">
        <v>27</v>
      </c>
      <c r="N341" s="4">
        <v>73200000</v>
      </c>
      <c r="O341" s="10">
        <v>14884000</v>
      </c>
      <c r="P341" s="4">
        <v>71736000</v>
      </c>
      <c r="Q341" s="4">
        <v>0</v>
      </c>
      <c r="R341" s="4">
        <v>293</v>
      </c>
      <c r="S341" s="4"/>
      <c r="T341" s="4" t="s">
        <v>1790</v>
      </c>
      <c r="U341" s="4" t="s">
        <v>1562</v>
      </c>
      <c r="IW341" s="9" t="e">
        <f>VLOOKUP(E341,'[1]CONTRATACION 2025'!$A$10:$KQ$873,IX341,FALSE)</f>
        <v>#N/A</v>
      </c>
      <c r="IX341" s="9">
        <v>99</v>
      </c>
    </row>
    <row r="342" spans="1:258" s="9" customFormat="1" ht="15.75" thickBot="1" x14ac:dyDescent="0.3">
      <c r="A342" s="16">
        <v>332</v>
      </c>
      <c r="B342" s="17" t="s">
        <v>2614</v>
      </c>
      <c r="C342" s="6" t="s">
        <v>27</v>
      </c>
      <c r="D342" s="4">
        <v>2025</v>
      </c>
      <c r="E342" s="4" t="s">
        <v>2476</v>
      </c>
      <c r="F342" s="4" t="s">
        <v>60</v>
      </c>
      <c r="G342" s="4" t="s">
        <v>1828</v>
      </c>
      <c r="H342" s="4" t="s">
        <v>1571</v>
      </c>
      <c r="I342" s="3">
        <v>45965</v>
      </c>
      <c r="J342" s="4"/>
      <c r="K342" s="4"/>
      <c r="L342" s="2" t="s">
        <v>27</v>
      </c>
      <c r="M342" s="2" t="s">
        <v>27</v>
      </c>
      <c r="N342" s="4">
        <v>97200000</v>
      </c>
      <c r="O342" s="10">
        <v>2916000</v>
      </c>
      <c r="P342" s="4">
        <v>94284000</v>
      </c>
      <c r="Q342" s="4">
        <v>0</v>
      </c>
      <c r="R342" s="4">
        <v>291</v>
      </c>
      <c r="S342" s="4"/>
      <c r="T342" s="4" t="s">
        <v>1790</v>
      </c>
      <c r="U342" s="4" t="s">
        <v>1562</v>
      </c>
      <c r="IW342" s="9" t="e">
        <f>VLOOKUP(E342,'[1]CONTRATACION 2025'!$A$10:$KQ$873,IX342,FALSE)</f>
        <v>#N/A</v>
      </c>
      <c r="IX342" s="9">
        <v>99</v>
      </c>
    </row>
    <row r="343" spans="1:258" s="9" customFormat="1" ht="15.75" thickBot="1" x14ac:dyDescent="0.3">
      <c r="A343" s="16">
        <v>333</v>
      </c>
      <c r="B343" s="17" t="s">
        <v>2615</v>
      </c>
      <c r="C343" s="6" t="s">
        <v>27</v>
      </c>
      <c r="D343" s="4">
        <v>2025</v>
      </c>
      <c r="E343" s="4" t="s">
        <v>2477</v>
      </c>
      <c r="F343" s="4" t="s">
        <v>60</v>
      </c>
      <c r="G343" s="4" t="s">
        <v>1828</v>
      </c>
      <c r="H343" s="4" t="s">
        <v>1571</v>
      </c>
      <c r="I343" s="3">
        <v>45881</v>
      </c>
      <c r="J343" s="4"/>
      <c r="K343" s="4"/>
      <c r="L343" s="2" t="s">
        <v>27</v>
      </c>
      <c r="M343" s="2" t="s">
        <v>27</v>
      </c>
      <c r="N343" s="4">
        <v>51462000</v>
      </c>
      <c r="O343" s="10">
        <v>5146200</v>
      </c>
      <c r="P343" s="4">
        <v>53368000</v>
      </c>
      <c r="Q343" s="4">
        <v>0</v>
      </c>
      <c r="R343" s="4">
        <v>282</v>
      </c>
      <c r="S343" s="4"/>
      <c r="T343" s="4" t="s">
        <v>1790</v>
      </c>
      <c r="U343" s="4" t="s">
        <v>1562</v>
      </c>
      <c r="IW343" s="9" t="e">
        <f>VLOOKUP(E343,'[1]CONTRATACION 2025'!$A$10:$KQ$873,IX343,FALSE)</f>
        <v>#N/A</v>
      </c>
      <c r="IX343" s="9">
        <v>99</v>
      </c>
    </row>
    <row r="344" spans="1:258" s="9" customFormat="1" ht="15.75" thickBot="1" x14ac:dyDescent="0.3">
      <c r="A344" s="16">
        <v>334</v>
      </c>
      <c r="B344" s="17" t="s">
        <v>2616</v>
      </c>
      <c r="C344" s="6" t="s">
        <v>27</v>
      </c>
      <c r="D344" s="4">
        <v>2025</v>
      </c>
      <c r="E344" s="4" t="s">
        <v>2265</v>
      </c>
      <c r="F344" s="4" t="s">
        <v>60</v>
      </c>
      <c r="G344" s="4" t="s">
        <v>1828</v>
      </c>
      <c r="H344" s="4" t="s">
        <v>1571</v>
      </c>
      <c r="I344" s="3">
        <v>45880</v>
      </c>
      <c r="J344" s="4"/>
      <c r="K344" s="4"/>
      <c r="L344" s="2" t="s">
        <v>27</v>
      </c>
      <c r="M344" s="2" t="s">
        <v>27</v>
      </c>
      <c r="N344" s="4">
        <v>51462000</v>
      </c>
      <c r="O344" s="10">
        <v>5146200</v>
      </c>
      <c r="P344" s="4">
        <v>54130400</v>
      </c>
      <c r="Q344" s="4">
        <v>0</v>
      </c>
      <c r="R344" s="4">
        <v>283</v>
      </c>
      <c r="S344" s="4"/>
      <c r="T344" s="4" t="s">
        <v>1790</v>
      </c>
      <c r="U344" s="4" t="s">
        <v>1562</v>
      </c>
      <c r="IW344" s="9" t="e">
        <f>VLOOKUP(E344,'[1]CONTRATACION 2025'!$A$10:$KQ$873,IX344,FALSE)</f>
        <v>#N/A</v>
      </c>
      <c r="IX344" s="9">
        <v>99</v>
      </c>
    </row>
    <row r="345" spans="1:258" s="9" customFormat="1" ht="15.75" thickBot="1" x14ac:dyDescent="0.3">
      <c r="A345" s="16">
        <v>335</v>
      </c>
      <c r="B345" s="17" t="s">
        <v>2617</v>
      </c>
      <c r="C345" s="6" t="s">
        <v>27</v>
      </c>
      <c r="D345" s="4">
        <v>2025</v>
      </c>
      <c r="E345" s="4" t="s">
        <v>2478</v>
      </c>
      <c r="F345" s="4" t="s">
        <v>60</v>
      </c>
      <c r="G345" s="4" t="s">
        <v>2031</v>
      </c>
      <c r="H345" s="4" t="s">
        <v>1571</v>
      </c>
      <c r="I345" s="3">
        <v>45891</v>
      </c>
      <c r="J345" s="4"/>
      <c r="K345" s="4"/>
      <c r="L345" s="2" t="s">
        <v>27</v>
      </c>
      <c r="M345" s="2" t="s">
        <v>27</v>
      </c>
      <c r="N345" s="4">
        <v>41931000</v>
      </c>
      <c r="O345" s="10">
        <v>4348400</v>
      </c>
      <c r="P345" s="4">
        <v>43949900</v>
      </c>
      <c r="Q345" s="4">
        <v>0</v>
      </c>
      <c r="R345" s="4">
        <v>282</v>
      </c>
      <c r="S345" s="4"/>
      <c r="T345" s="4" t="s">
        <v>1790</v>
      </c>
      <c r="U345" s="4" t="s">
        <v>1562</v>
      </c>
      <c r="IW345" s="9" t="e">
        <f>VLOOKUP(E345,'[1]CONTRATACION 2025'!$A$10:$KQ$873,IX345,FALSE)</f>
        <v>#N/A</v>
      </c>
      <c r="IX345" s="9">
        <v>99</v>
      </c>
    </row>
    <row r="346" spans="1:258" s="9" customFormat="1" ht="15.75" thickBot="1" x14ac:dyDescent="0.3">
      <c r="A346" s="16">
        <v>336</v>
      </c>
      <c r="B346" s="17" t="s">
        <v>2618</v>
      </c>
      <c r="C346" s="6" t="s">
        <v>27</v>
      </c>
      <c r="D346" s="4">
        <v>2025</v>
      </c>
      <c r="E346" s="4" t="s">
        <v>2479</v>
      </c>
      <c r="F346" s="4" t="s">
        <v>60</v>
      </c>
      <c r="G346" s="4" t="s">
        <v>2031</v>
      </c>
      <c r="H346" s="4" t="s">
        <v>1571</v>
      </c>
      <c r="I346" s="3">
        <v>45966</v>
      </c>
      <c r="J346" s="4"/>
      <c r="K346" s="4"/>
      <c r="L346" s="2" t="s">
        <v>27</v>
      </c>
      <c r="M346" s="2" t="s">
        <v>27</v>
      </c>
      <c r="N346" s="4">
        <v>37590000</v>
      </c>
      <c r="O346" s="10">
        <v>1253000</v>
      </c>
      <c r="P346" s="4">
        <v>36337000</v>
      </c>
      <c r="Q346" s="4">
        <v>0</v>
      </c>
      <c r="R346" s="4">
        <v>290</v>
      </c>
      <c r="S346" s="4"/>
      <c r="T346" s="4" t="s">
        <v>1790</v>
      </c>
      <c r="U346" s="4" t="s">
        <v>1562</v>
      </c>
      <c r="IW346" s="9" t="e">
        <f>VLOOKUP(E346,'[1]CONTRATACION 2025'!$A$10:$KQ$873,IX346,FALSE)</f>
        <v>#N/A</v>
      </c>
      <c r="IX346" s="9">
        <v>99</v>
      </c>
    </row>
    <row r="347" spans="1:258" s="9" customFormat="1" ht="15.75" thickBot="1" x14ac:dyDescent="0.3">
      <c r="A347" s="16">
        <v>337</v>
      </c>
      <c r="B347" s="17" t="s">
        <v>2619</v>
      </c>
      <c r="C347" s="6" t="s">
        <v>27</v>
      </c>
      <c r="D347" s="4">
        <v>2025</v>
      </c>
      <c r="E347" s="4" t="s">
        <v>2480</v>
      </c>
      <c r="F347" s="4" t="s">
        <v>60</v>
      </c>
      <c r="G347" s="4" t="s">
        <v>2031</v>
      </c>
      <c r="H347" s="4" t="s">
        <v>1571</v>
      </c>
      <c r="I347" s="3">
        <v>45894</v>
      </c>
      <c r="J347" s="4"/>
      <c r="K347" s="4"/>
      <c r="L347" s="2" t="s">
        <v>27</v>
      </c>
      <c r="M347" s="2" t="s">
        <v>27</v>
      </c>
      <c r="N347" s="4">
        <v>46062000</v>
      </c>
      <c r="O347" s="10">
        <v>4606200</v>
      </c>
      <c r="P347" s="4">
        <v>48791600</v>
      </c>
      <c r="Q347" s="4">
        <v>0</v>
      </c>
      <c r="R347" s="4">
        <v>299</v>
      </c>
      <c r="S347" s="4"/>
      <c r="T347" s="4" t="s">
        <v>1790</v>
      </c>
      <c r="U347" s="4" t="s">
        <v>1562</v>
      </c>
      <c r="IW347" s="9" t="e">
        <f>VLOOKUP(E347,'[1]CONTRATACION 2025'!$A$10:$KQ$873,IX347,FALSE)</f>
        <v>#N/A</v>
      </c>
      <c r="IX347" s="9">
        <v>99</v>
      </c>
    </row>
    <row r="348" spans="1:258" s="9" customFormat="1" ht="15.75" thickBot="1" x14ac:dyDescent="0.3">
      <c r="A348" s="16">
        <v>338</v>
      </c>
      <c r="B348" s="17" t="s">
        <v>2620</v>
      </c>
      <c r="C348" s="6" t="s">
        <v>27</v>
      </c>
      <c r="D348" s="4">
        <v>2025</v>
      </c>
      <c r="E348" s="4" t="s">
        <v>2481</v>
      </c>
      <c r="F348" s="4" t="s">
        <v>60</v>
      </c>
      <c r="G348" s="4" t="s">
        <v>2031</v>
      </c>
      <c r="H348" s="4" t="s">
        <v>1571</v>
      </c>
      <c r="I348" s="3">
        <v>45891</v>
      </c>
      <c r="J348" s="4"/>
      <c r="K348" s="4"/>
      <c r="L348" s="2" t="s">
        <v>27</v>
      </c>
      <c r="M348" s="2" t="s">
        <v>27</v>
      </c>
      <c r="N348" s="4">
        <v>41931000</v>
      </c>
      <c r="O348" s="10">
        <v>4037800</v>
      </c>
      <c r="P348" s="4">
        <v>44260500</v>
      </c>
      <c r="Q348" s="4">
        <v>0</v>
      </c>
      <c r="R348" s="4">
        <v>284</v>
      </c>
      <c r="S348" s="4"/>
      <c r="T348" s="4" t="s">
        <v>1790</v>
      </c>
      <c r="U348" s="4" t="s">
        <v>1562</v>
      </c>
      <c r="IW348" s="9" t="e">
        <f>VLOOKUP(E348,'[1]CONTRATACION 2025'!$A$10:$KQ$873,IX348,FALSE)</f>
        <v>#N/A</v>
      </c>
      <c r="IX348" s="9">
        <v>99</v>
      </c>
    </row>
    <row r="349" spans="1:258" s="9" customFormat="1" ht="15.75" thickBot="1" x14ac:dyDescent="0.3">
      <c r="A349" s="16">
        <v>339</v>
      </c>
      <c r="B349" s="17" t="s">
        <v>2621</v>
      </c>
      <c r="C349" s="6" t="s">
        <v>27</v>
      </c>
      <c r="D349" s="4">
        <v>2025</v>
      </c>
      <c r="E349" s="4" t="s">
        <v>2482</v>
      </c>
      <c r="F349" s="4" t="s">
        <v>60</v>
      </c>
      <c r="G349" s="4" t="s">
        <v>1828</v>
      </c>
      <c r="H349" s="4" t="s">
        <v>1571</v>
      </c>
      <c r="I349" s="3">
        <v>45888</v>
      </c>
      <c r="J349" s="4"/>
      <c r="K349" s="4"/>
      <c r="L349" s="2" t="s">
        <v>27</v>
      </c>
      <c r="M349" s="2" t="s">
        <v>27</v>
      </c>
      <c r="N349" s="4">
        <v>61930500</v>
      </c>
      <c r="O349" s="10">
        <v>21947300</v>
      </c>
      <c r="P349" s="4">
        <v>51934700</v>
      </c>
      <c r="Q349" s="4">
        <v>0</v>
      </c>
      <c r="R349" s="4">
        <v>369</v>
      </c>
      <c r="S349" s="4"/>
      <c r="T349" s="4" t="s">
        <v>1790</v>
      </c>
      <c r="U349" s="4" t="s">
        <v>1562</v>
      </c>
      <c r="IW349" s="9" t="e">
        <f>VLOOKUP(E349,'[1]CONTRATACION 2025'!$A$10:$KQ$873,IX349,FALSE)</f>
        <v>#N/A</v>
      </c>
      <c r="IX349" s="9">
        <v>179</v>
      </c>
    </row>
    <row r="350" spans="1:258" s="9" customFormat="1" ht="15.75" thickBot="1" x14ac:dyDescent="0.3">
      <c r="A350" s="16">
        <v>340</v>
      </c>
      <c r="B350" s="17" t="s">
        <v>2622</v>
      </c>
      <c r="C350" s="6" t="s">
        <v>27</v>
      </c>
      <c r="D350" s="4">
        <v>2025</v>
      </c>
      <c r="E350" s="4" t="s">
        <v>2483</v>
      </c>
      <c r="F350" s="4" t="s">
        <v>60</v>
      </c>
      <c r="G350" s="4" t="s">
        <v>2031</v>
      </c>
      <c r="H350" s="4" t="s">
        <v>1571</v>
      </c>
      <c r="I350" s="3">
        <v>45965</v>
      </c>
      <c r="J350" s="4"/>
      <c r="K350" s="4"/>
      <c r="L350" s="2" t="s">
        <v>27</v>
      </c>
      <c r="M350" s="2" t="s">
        <v>27</v>
      </c>
      <c r="N350" s="4">
        <v>37590000</v>
      </c>
      <c r="O350" s="10">
        <v>1503600</v>
      </c>
      <c r="P350" s="4">
        <v>36086400</v>
      </c>
      <c r="Q350" s="4">
        <v>0</v>
      </c>
      <c r="R350" s="4">
        <v>288</v>
      </c>
      <c r="S350" s="4"/>
      <c r="T350" s="4" t="s">
        <v>1790</v>
      </c>
      <c r="U350" s="4" t="s">
        <v>1562</v>
      </c>
      <c r="IW350" s="9" t="e">
        <f>VLOOKUP(E350,'[1]CONTRATACION 2025'!$A$10:$KQ$873,IX350,FALSE)</f>
        <v>#N/A</v>
      </c>
      <c r="IX350" s="9">
        <v>99</v>
      </c>
    </row>
    <row r="351" spans="1:258" s="9" customFormat="1" ht="15.75" thickBot="1" x14ac:dyDescent="0.3">
      <c r="A351" s="16">
        <v>341</v>
      </c>
      <c r="B351" s="17" t="s">
        <v>2623</v>
      </c>
      <c r="C351" s="6" t="s">
        <v>27</v>
      </c>
      <c r="D351" s="4">
        <v>2025</v>
      </c>
      <c r="E351" s="4" t="s">
        <v>2484</v>
      </c>
      <c r="F351" s="4" t="s">
        <v>60</v>
      </c>
      <c r="G351" s="4" t="s">
        <v>1828</v>
      </c>
      <c r="H351" s="4" t="s">
        <v>1571</v>
      </c>
      <c r="I351" s="3">
        <v>45901</v>
      </c>
      <c r="J351" s="4"/>
      <c r="K351" s="4"/>
      <c r="L351" s="2" t="s">
        <v>27</v>
      </c>
      <c r="M351" s="2" t="s">
        <v>27</v>
      </c>
      <c r="N351" s="4">
        <v>97230000</v>
      </c>
      <c r="O351" s="10">
        <v>43105300</v>
      </c>
      <c r="P351" s="4">
        <v>54124700</v>
      </c>
      <c r="Q351" s="4">
        <v>0</v>
      </c>
      <c r="R351" s="4">
        <v>287</v>
      </c>
      <c r="S351" s="4"/>
      <c r="T351" s="4" t="s">
        <v>1790</v>
      </c>
      <c r="U351" s="4" t="s">
        <v>1562</v>
      </c>
      <c r="IW351" s="9" t="e">
        <f>VLOOKUP(E351,'[1]CONTRATACION 2025'!$A$10:$KQ$873,IX351,FALSE)</f>
        <v>#N/A</v>
      </c>
      <c r="IX351" s="9">
        <v>274</v>
      </c>
    </row>
    <row r="352" spans="1:258" s="9" customFormat="1" ht="15.75" thickBot="1" x14ac:dyDescent="0.3">
      <c r="A352" s="16">
        <v>342</v>
      </c>
      <c r="B352" s="17" t="s">
        <v>2624</v>
      </c>
      <c r="C352" s="6" t="s">
        <v>27</v>
      </c>
      <c r="D352" s="4">
        <v>2025</v>
      </c>
      <c r="E352" s="4" t="s">
        <v>2485</v>
      </c>
      <c r="F352" s="4" t="s">
        <v>60</v>
      </c>
      <c r="G352" s="4" t="s">
        <v>1828</v>
      </c>
      <c r="H352" s="4" t="s">
        <v>1571</v>
      </c>
      <c r="I352" s="3">
        <v>45901</v>
      </c>
      <c r="J352" s="4"/>
      <c r="K352" s="4"/>
      <c r="L352" s="2" t="s">
        <v>27</v>
      </c>
      <c r="M352" s="2" t="s">
        <v>27</v>
      </c>
      <c r="N352" s="4">
        <v>97230000</v>
      </c>
      <c r="O352" s="10">
        <v>44401700</v>
      </c>
      <c r="P352" s="4">
        <v>52828300</v>
      </c>
      <c r="Q352" s="4">
        <v>0</v>
      </c>
      <c r="R352" s="4">
        <v>163</v>
      </c>
      <c r="S352" s="4"/>
      <c r="T352" s="4" t="s">
        <v>1790</v>
      </c>
      <c r="U352" s="4" t="s">
        <v>1562</v>
      </c>
      <c r="IW352" s="9" t="e">
        <f>VLOOKUP(E352,'[1]CONTRATACION 2025'!$A$10:$KQ$873,IX352,FALSE)</f>
        <v>#N/A</v>
      </c>
      <c r="IX352" s="9">
        <v>274</v>
      </c>
    </row>
    <row r="353" spans="1:258" s="9" customFormat="1" ht="15.75" thickBot="1" x14ac:dyDescent="0.3">
      <c r="A353" s="16">
        <v>343</v>
      </c>
      <c r="B353" s="17" t="s">
        <v>2625</v>
      </c>
      <c r="C353" s="6" t="s">
        <v>27</v>
      </c>
      <c r="D353" s="4">
        <v>2025</v>
      </c>
      <c r="E353" s="4" t="s">
        <v>2486</v>
      </c>
      <c r="F353" s="4" t="s">
        <v>60</v>
      </c>
      <c r="G353" s="4" t="s">
        <v>1828</v>
      </c>
      <c r="H353" s="4" t="s">
        <v>1571</v>
      </c>
      <c r="I353" s="3">
        <v>45969</v>
      </c>
      <c r="J353" s="4"/>
      <c r="K353" s="4"/>
      <c r="L353" s="2" t="s">
        <v>27</v>
      </c>
      <c r="M353" s="2" t="s">
        <v>27</v>
      </c>
      <c r="N353" s="4">
        <v>65880000</v>
      </c>
      <c r="O353" s="10">
        <v>7076000</v>
      </c>
      <c r="P353" s="4">
        <v>68808000</v>
      </c>
      <c r="Q353" s="4">
        <v>0</v>
      </c>
      <c r="R353" s="4">
        <v>280</v>
      </c>
      <c r="S353" s="4"/>
      <c r="T353" s="4" t="s">
        <v>1790</v>
      </c>
      <c r="U353" s="4" t="s">
        <v>1562</v>
      </c>
      <c r="IW353" s="9" t="e">
        <f>VLOOKUP(E353,'[1]CONTRATACION 2025'!$A$10:$KQ$873,IX353,FALSE)</f>
        <v>#N/A</v>
      </c>
      <c r="IX353" s="9">
        <v>99</v>
      </c>
    </row>
    <row r="354" spans="1:258" s="9" customFormat="1" ht="15.75" thickBot="1" x14ac:dyDescent="0.3">
      <c r="A354" s="16">
        <v>344</v>
      </c>
      <c r="B354" s="17" t="s">
        <v>2626</v>
      </c>
      <c r="C354" s="6" t="s">
        <v>27</v>
      </c>
      <c r="D354" s="4">
        <v>2025</v>
      </c>
      <c r="E354" s="4" t="s">
        <v>2266</v>
      </c>
      <c r="F354" s="4" t="s">
        <v>60</v>
      </c>
      <c r="G354" s="4" t="s">
        <v>1828</v>
      </c>
      <c r="H354" s="4" t="s">
        <v>1571</v>
      </c>
      <c r="I354" s="3">
        <v>45881</v>
      </c>
      <c r="J354" s="4"/>
      <c r="K354" s="4"/>
      <c r="L354" s="2" t="s">
        <v>27</v>
      </c>
      <c r="M354" s="2" t="s">
        <v>27</v>
      </c>
      <c r="N354" s="4">
        <v>81180000</v>
      </c>
      <c r="O354" s="10">
        <v>21377400</v>
      </c>
      <c r="P354" s="4">
        <v>74685600</v>
      </c>
      <c r="Q354" s="4">
        <v>0</v>
      </c>
      <c r="R354" s="4">
        <v>275</v>
      </c>
      <c r="S354" s="4"/>
      <c r="T354" s="4" t="s">
        <v>1790</v>
      </c>
      <c r="U354" s="4" t="s">
        <v>1562</v>
      </c>
      <c r="IW354" s="9" t="e">
        <f>VLOOKUP(E354,'[1]CONTRATACION 2025'!$A$10:$KQ$873,IX354,FALSE)</f>
        <v>#N/A</v>
      </c>
      <c r="IX354" s="9">
        <v>99</v>
      </c>
    </row>
    <row r="355" spans="1:258" s="9" customFormat="1" ht="15.75" thickBot="1" x14ac:dyDescent="0.3">
      <c r="A355" s="16">
        <v>345</v>
      </c>
      <c r="B355" s="17" t="s">
        <v>2627</v>
      </c>
      <c r="C355" s="6" t="s">
        <v>27</v>
      </c>
      <c r="D355" s="4">
        <v>2025</v>
      </c>
      <c r="E355" s="4" t="s">
        <v>2267</v>
      </c>
      <c r="F355" s="4" t="s">
        <v>60</v>
      </c>
      <c r="G355" s="4" t="s">
        <v>1828</v>
      </c>
      <c r="H355" s="4" t="s">
        <v>1571</v>
      </c>
      <c r="I355" s="3">
        <v>45839</v>
      </c>
      <c r="J355" s="4"/>
      <c r="K355" s="4"/>
      <c r="L355" s="2" t="s">
        <v>27</v>
      </c>
      <c r="M355" s="2" t="s">
        <v>27</v>
      </c>
      <c r="N355" s="4">
        <v>99921000</v>
      </c>
      <c r="O355" s="10">
        <v>70470600</v>
      </c>
      <c r="P355" s="4">
        <v>29450400</v>
      </c>
      <c r="Q355" s="4">
        <v>0</v>
      </c>
      <c r="R355" s="4">
        <v>281</v>
      </c>
      <c r="S355" s="4"/>
      <c r="T355" s="4" t="s">
        <v>1790</v>
      </c>
      <c r="U355" s="4" t="s">
        <v>1562</v>
      </c>
      <c r="IW355" s="9" t="e">
        <f>VLOOKUP(E355,'[1]CONTRATACION 2025'!$A$10:$KQ$873,IX355,FALSE)</f>
        <v>#N/A</v>
      </c>
      <c r="IX355" s="9">
        <v>274</v>
      </c>
    </row>
    <row r="356" spans="1:258" s="9" customFormat="1" ht="15.75" thickBot="1" x14ac:dyDescent="0.3">
      <c r="A356" s="16">
        <v>346</v>
      </c>
      <c r="B356" s="17" t="s">
        <v>2628</v>
      </c>
      <c r="C356" s="6" t="s">
        <v>27</v>
      </c>
      <c r="D356" s="4">
        <v>2025</v>
      </c>
      <c r="E356" s="4" t="s">
        <v>2487</v>
      </c>
      <c r="F356" s="4" t="s">
        <v>60</v>
      </c>
      <c r="G356" s="4" t="s">
        <v>1828</v>
      </c>
      <c r="H356" s="4" t="s">
        <v>1571</v>
      </c>
      <c r="I356" s="3">
        <v>45882</v>
      </c>
      <c r="J356" s="4"/>
      <c r="K356" s="4"/>
      <c r="L356" s="2" t="s">
        <v>27</v>
      </c>
      <c r="M356" s="2" t="s">
        <v>27</v>
      </c>
      <c r="N356" s="4">
        <v>127260000</v>
      </c>
      <c r="O356" s="10">
        <v>61408000</v>
      </c>
      <c r="P356" s="4">
        <v>65852000</v>
      </c>
      <c r="Q356" s="4">
        <v>0</v>
      </c>
      <c r="R356" s="4">
        <v>403</v>
      </c>
      <c r="S356" s="4"/>
      <c r="T356" s="4" t="s">
        <v>1790</v>
      </c>
      <c r="U356" s="4" t="s">
        <v>1562</v>
      </c>
      <c r="IW356" s="9" t="e">
        <f>VLOOKUP(E356,'[1]CONTRATACION 2025'!$A$10:$KQ$873,IX356,FALSE)</f>
        <v>#N/A</v>
      </c>
      <c r="IX356" s="9">
        <v>99</v>
      </c>
    </row>
    <row r="357" spans="1:258" s="9" customFormat="1" ht="15.75" thickBot="1" x14ac:dyDescent="0.3">
      <c r="A357" s="16">
        <v>347</v>
      </c>
      <c r="B357" s="17" t="s">
        <v>2629</v>
      </c>
      <c r="C357" s="6" t="s">
        <v>27</v>
      </c>
      <c r="D357" s="4">
        <v>2025</v>
      </c>
      <c r="E357" s="4" t="s">
        <v>2065</v>
      </c>
      <c r="F357" s="4" t="s">
        <v>60</v>
      </c>
      <c r="G357" s="4" t="s">
        <v>2031</v>
      </c>
      <c r="H357" s="4" t="s">
        <v>1571</v>
      </c>
      <c r="I357" s="3">
        <v>45891</v>
      </c>
      <c r="J357" s="4"/>
      <c r="K357" s="4"/>
      <c r="L357" s="2" t="s">
        <v>27</v>
      </c>
      <c r="M357" s="2" t="s">
        <v>27</v>
      </c>
      <c r="N357" s="4">
        <v>42093000</v>
      </c>
      <c r="O357" s="10">
        <v>5456500</v>
      </c>
      <c r="P357" s="4">
        <v>43028400</v>
      </c>
      <c r="Q357" s="4">
        <v>0</v>
      </c>
      <c r="R357" s="4">
        <v>284</v>
      </c>
      <c r="S357" s="4"/>
      <c r="T357" s="4" t="s">
        <v>1790</v>
      </c>
      <c r="U357" s="4" t="s">
        <v>1562</v>
      </c>
      <c r="IW357" s="9" t="e">
        <f>VLOOKUP(E357,'[1]CONTRATACION 2025'!$A$10:$KQ$873,IX357,FALSE)</f>
        <v>#N/A</v>
      </c>
      <c r="IX357" s="9">
        <v>99</v>
      </c>
    </row>
    <row r="358" spans="1:258" s="9" customFormat="1" ht="15.75" thickBot="1" x14ac:dyDescent="0.3">
      <c r="A358" s="16">
        <v>348</v>
      </c>
      <c r="B358" s="17" t="s">
        <v>2630</v>
      </c>
      <c r="C358" s="6" t="s">
        <v>27</v>
      </c>
      <c r="D358" s="4">
        <v>2025</v>
      </c>
      <c r="E358" s="4" t="s">
        <v>2268</v>
      </c>
      <c r="F358" s="4" t="s">
        <v>60</v>
      </c>
      <c r="G358" s="4" t="s">
        <v>2031</v>
      </c>
      <c r="H358" s="4" t="s">
        <v>1571</v>
      </c>
      <c r="I358" s="3">
        <v>45869</v>
      </c>
      <c r="J358" s="4"/>
      <c r="K358" s="4"/>
      <c r="L358" s="2" t="s">
        <v>27</v>
      </c>
      <c r="M358" s="2" t="s">
        <v>27</v>
      </c>
      <c r="N358" s="4">
        <v>58348000</v>
      </c>
      <c r="O358" s="10">
        <v>7846800</v>
      </c>
      <c r="P358" s="4">
        <v>56537200</v>
      </c>
      <c r="Q358" s="4">
        <v>0</v>
      </c>
      <c r="R358" s="4">
        <v>281</v>
      </c>
      <c r="S358" s="4"/>
      <c r="T358" s="4" t="s">
        <v>1790</v>
      </c>
      <c r="U358" s="4" t="s">
        <v>1562</v>
      </c>
      <c r="IW358" s="9" t="e">
        <f>VLOOKUP(E358,'[1]CONTRATACION 2025'!$A$10:$KQ$873,IX358,FALSE)</f>
        <v>#N/A</v>
      </c>
      <c r="IX358" s="9">
        <v>99</v>
      </c>
    </row>
    <row r="359" spans="1:258" s="9" customFormat="1" ht="15.75" thickBot="1" x14ac:dyDescent="0.3">
      <c r="A359" s="16">
        <v>349</v>
      </c>
      <c r="B359" s="17" t="s">
        <v>2631</v>
      </c>
      <c r="C359" s="6" t="s">
        <v>27</v>
      </c>
      <c r="D359" s="4">
        <v>2025</v>
      </c>
      <c r="E359" s="4" t="s">
        <v>2269</v>
      </c>
      <c r="F359" s="4" t="s">
        <v>60</v>
      </c>
      <c r="G359" s="4" t="s">
        <v>116</v>
      </c>
      <c r="H359" s="4" t="s">
        <v>1571</v>
      </c>
      <c r="I359" s="3">
        <v>45987</v>
      </c>
      <c r="J359" s="4"/>
      <c r="K359" s="4"/>
      <c r="L359" s="2" t="s">
        <v>27</v>
      </c>
      <c r="M359" s="2" t="s">
        <v>27</v>
      </c>
      <c r="N359" s="4">
        <v>3379656537</v>
      </c>
      <c r="O359" s="10">
        <v>192750000</v>
      </c>
      <c r="P359" s="4">
        <v>3719656537</v>
      </c>
      <c r="Q359" s="4">
        <v>0</v>
      </c>
      <c r="R359" s="4">
        <v>270</v>
      </c>
      <c r="S359" s="4"/>
      <c r="T359" s="4" t="s">
        <v>1790</v>
      </c>
      <c r="U359" s="4" t="s">
        <v>1562</v>
      </c>
      <c r="IW359" s="9" t="e">
        <f>VLOOKUP(E359,'[1]CONTRATACION 2025'!$A$10:$KQ$873,IX359,FALSE)</f>
        <v>#N/A</v>
      </c>
      <c r="IX359" s="9">
        <v>274</v>
      </c>
    </row>
    <row r="360" spans="1:258" s="9" customFormat="1" ht="15.75" thickBot="1" x14ac:dyDescent="0.3">
      <c r="A360" s="16">
        <v>350</v>
      </c>
      <c r="B360" s="17" t="s">
        <v>2632</v>
      </c>
      <c r="C360" s="6" t="s">
        <v>27</v>
      </c>
      <c r="D360" s="4">
        <v>2025</v>
      </c>
      <c r="E360" s="4" t="s">
        <v>2488</v>
      </c>
      <c r="F360" s="4" t="s">
        <v>60</v>
      </c>
      <c r="G360" s="4" t="s">
        <v>1828</v>
      </c>
      <c r="H360" s="4" t="s">
        <v>1571</v>
      </c>
      <c r="I360" s="3">
        <v>45895</v>
      </c>
      <c r="J360" s="4"/>
      <c r="K360" s="4"/>
      <c r="L360" s="2" t="s">
        <v>27</v>
      </c>
      <c r="M360" s="2" t="s">
        <v>27</v>
      </c>
      <c r="N360" s="4">
        <v>69540000</v>
      </c>
      <c r="O360" s="10">
        <v>3416000</v>
      </c>
      <c r="P360" s="4">
        <v>66124000</v>
      </c>
      <c r="Q360" s="4">
        <v>0</v>
      </c>
      <c r="R360" s="4">
        <v>270</v>
      </c>
      <c r="S360" s="4"/>
      <c r="T360" s="4" t="s">
        <v>1790</v>
      </c>
      <c r="U360" s="4" t="s">
        <v>1562</v>
      </c>
      <c r="IW360" s="9" t="e">
        <f>VLOOKUP(E360,'[1]CONTRATACION 2025'!$A$10:$KQ$873,IX360,FALSE)</f>
        <v>#N/A</v>
      </c>
      <c r="IX360" s="9">
        <v>99</v>
      </c>
    </row>
    <row r="361" spans="1:258" s="9" customFormat="1" ht="15.75" thickBot="1" x14ac:dyDescent="0.3">
      <c r="A361" s="16">
        <v>351</v>
      </c>
      <c r="B361" s="17" t="s">
        <v>2633</v>
      </c>
      <c r="C361" s="6" t="s">
        <v>27</v>
      </c>
      <c r="D361" s="4">
        <v>2025</v>
      </c>
      <c r="E361" s="4" t="s">
        <v>2128</v>
      </c>
      <c r="F361" s="4" t="s">
        <v>60</v>
      </c>
      <c r="G361" s="4" t="s">
        <v>1828</v>
      </c>
      <c r="H361" s="4" t="s">
        <v>1571</v>
      </c>
      <c r="I361" s="3">
        <v>45891</v>
      </c>
      <c r="J361" s="4"/>
      <c r="K361" s="4"/>
      <c r="L361" s="2" t="s">
        <v>27</v>
      </c>
      <c r="M361" s="2" t="s">
        <v>27</v>
      </c>
      <c r="N361" s="4">
        <v>84144000</v>
      </c>
      <c r="O361" s="10">
        <v>10518000</v>
      </c>
      <c r="P361" s="4">
        <v>99219800</v>
      </c>
      <c r="Q361" s="4">
        <v>0</v>
      </c>
      <c r="R361" s="4">
        <v>284</v>
      </c>
      <c r="S361" s="4"/>
      <c r="T361" s="4" t="s">
        <v>1790</v>
      </c>
      <c r="U361" s="4" t="s">
        <v>1562</v>
      </c>
      <c r="IW361" s="9" t="e">
        <f>VLOOKUP(E361,'[1]CONTRATACION 2025'!$A$10:$KQ$873,IX361,FALSE)</f>
        <v>#N/A</v>
      </c>
      <c r="IX361" s="9">
        <v>99</v>
      </c>
    </row>
    <row r="362" spans="1:258" s="9" customFormat="1" ht="15.75" thickBot="1" x14ac:dyDescent="0.3">
      <c r="A362" s="16">
        <v>352</v>
      </c>
      <c r="B362" s="17" t="s">
        <v>2634</v>
      </c>
      <c r="C362" s="6" t="s">
        <v>27</v>
      </c>
      <c r="D362" s="4">
        <v>2025</v>
      </c>
      <c r="E362" s="4" t="s">
        <v>2489</v>
      </c>
      <c r="F362" s="4" t="s">
        <v>60</v>
      </c>
      <c r="G362" s="4" t="s">
        <v>1828</v>
      </c>
      <c r="H362" s="4" t="s">
        <v>1571</v>
      </c>
      <c r="I362" s="3">
        <v>45889</v>
      </c>
      <c r="J362" s="4"/>
      <c r="K362" s="4"/>
      <c r="L362" s="2" t="s">
        <v>27</v>
      </c>
      <c r="M362" s="2" t="s">
        <v>27</v>
      </c>
      <c r="N362" s="4">
        <v>51462000</v>
      </c>
      <c r="O362" s="10">
        <v>8958200</v>
      </c>
      <c r="P362" s="4">
        <v>47650000</v>
      </c>
      <c r="Q362" s="4">
        <v>0</v>
      </c>
      <c r="R362" s="4">
        <v>279</v>
      </c>
      <c r="S362" s="4"/>
      <c r="T362" s="4" t="s">
        <v>1790</v>
      </c>
      <c r="U362" s="4" t="s">
        <v>1562</v>
      </c>
      <c r="IW362" s="9" t="e">
        <f>VLOOKUP(E362,'[1]CONTRATACION 2025'!$A$10:$KQ$873,IX362,FALSE)</f>
        <v>#N/A</v>
      </c>
      <c r="IX362" s="9">
        <v>131</v>
      </c>
    </row>
    <row r="363" spans="1:258" s="9" customFormat="1" ht="15.75" thickBot="1" x14ac:dyDescent="0.3">
      <c r="A363" s="16">
        <v>353</v>
      </c>
      <c r="B363" s="17" t="s">
        <v>2635</v>
      </c>
      <c r="C363" s="6" t="s">
        <v>27</v>
      </c>
      <c r="D363" s="4">
        <v>2025</v>
      </c>
      <c r="E363" s="4" t="s">
        <v>2270</v>
      </c>
      <c r="F363" s="4" t="s">
        <v>60</v>
      </c>
      <c r="G363" s="4" t="s">
        <v>1828</v>
      </c>
      <c r="H363" s="4" t="s">
        <v>1571</v>
      </c>
      <c r="I363" s="3">
        <v>45952</v>
      </c>
      <c r="J363" s="4"/>
      <c r="K363" s="4"/>
      <c r="L363" s="2" t="s">
        <v>27</v>
      </c>
      <c r="M363" s="2" t="s">
        <v>27</v>
      </c>
      <c r="N363" s="4">
        <v>80298000</v>
      </c>
      <c r="O363" s="10">
        <v>7435000</v>
      </c>
      <c r="P363" s="4">
        <v>72863000</v>
      </c>
      <c r="Q363" s="4">
        <v>0</v>
      </c>
      <c r="R363" s="4">
        <v>249</v>
      </c>
      <c r="S363" s="4"/>
      <c r="T363" s="4" t="s">
        <v>1790</v>
      </c>
      <c r="U363" s="4" t="s">
        <v>1562</v>
      </c>
      <c r="IW363" s="9" t="e">
        <f>VLOOKUP(E363,'[1]CONTRATACION 2025'!$A$10:$KQ$873,IX363,FALSE)</f>
        <v>#N/A</v>
      </c>
      <c r="IX363" s="9">
        <v>131</v>
      </c>
    </row>
    <row r="364" spans="1:258" s="9" customFormat="1" ht="15.75" thickBot="1" x14ac:dyDescent="0.3">
      <c r="A364" s="16">
        <v>354</v>
      </c>
      <c r="B364" s="17" t="s">
        <v>2636</v>
      </c>
      <c r="C364" s="6" t="s">
        <v>27</v>
      </c>
      <c r="D364" s="4">
        <v>2025</v>
      </c>
      <c r="E364" s="4" t="s">
        <v>2271</v>
      </c>
      <c r="F364" s="4" t="s">
        <v>60</v>
      </c>
      <c r="G364" s="4" t="s">
        <v>1828</v>
      </c>
      <c r="H364" s="4" t="s">
        <v>1571</v>
      </c>
      <c r="I364" s="3">
        <v>45937</v>
      </c>
      <c r="J364" s="4"/>
      <c r="K364" s="4"/>
      <c r="L364" s="2" t="s">
        <v>27</v>
      </c>
      <c r="M364" s="2" t="s">
        <v>27</v>
      </c>
      <c r="N364" s="4">
        <v>64968000</v>
      </c>
      <c r="O364" s="10">
        <v>4872600</v>
      </c>
      <c r="P364" s="4">
        <v>60095400</v>
      </c>
      <c r="Q364" s="4">
        <v>0</v>
      </c>
      <c r="R364" s="4">
        <v>245</v>
      </c>
      <c r="S364" s="4"/>
      <c r="T364" s="4" t="s">
        <v>1790</v>
      </c>
      <c r="U364" s="4" t="s">
        <v>1562</v>
      </c>
      <c r="IW364" s="9" t="e">
        <f>VLOOKUP(E364,'[1]CONTRATACION 2025'!$A$10:$KQ$873,IX364,FALSE)</f>
        <v>#N/A</v>
      </c>
      <c r="IX364" s="9">
        <v>274</v>
      </c>
    </row>
    <row r="365" spans="1:258" s="9" customFormat="1" ht="15.75" thickBot="1" x14ac:dyDescent="0.3">
      <c r="A365" s="16">
        <v>355</v>
      </c>
      <c r="B365" s="17" t="s">
        <v>2637</v>
      </c>
      <c r="C365" s="6" t="s">
        <v>27</v>
      </c>
      <c r="D365" s="4">
        <v>2025</v>
      </c>
      <c r="E365" s="4" t="s">
        <v>2036</v>
      </c>
      <c r="F365" s="4" t="s">
        <v>60</v>
      </c>
      <c r="G365" s="4" t="s">
        <v>2031</v>
      </c>
      <c r="H365" s="4" t="s">
        <v>1571</v>
      </c>
      <c r="I365" s="3">
        <v>45992</v>
      </c>
      <c r="J365" s="4"/>
      <c r="K365" s="4"/>
      <c r="L365" s="2" t="s">
        <v>27</v>
      </c>
      <c r="M365" s="2" t="s">
        <v>27</v>
      </c>
      <c r="N365" s="4">
        <v>33600000</v>
      </c>
      <c r="O365" s="10">
        <v>3780000</v>
      </c>
      <c r="P365" s="4">
        <v>29820000</v>
      </c>
      <c r="Q365" s="4">
        <v>0</v>
      </c>
      <c r="R365" s="4">
        <v>239</v>
      </c>
      <c r="S365" s="4"/>
      <c r="T365" s="4" t="s">
        <v>1790</v>
      </c>
      <c r="U365" s="4" t="s">
        <v>1562</v>
      </c>
      <c r="IW365" s="9" t="e">
        <f>VLOOKUP(E365,'[1]CONTRATACION 2025'!$A$10:$KQ$873,IX365,FALSE)</f>
        <v>#N/A</v>
      </c>
      <c r="IX365" s="9">
        <v>274</v>
      </c>
    </row>
    <row r="366" spans="1:258" s="9" customFormat="1" ht="15.75" thickBot="1" x14ac:dyDescent="0.3">
      <c r="A366" s="16">
        <v>356</v>
      </c>
      <c r="B366" s="17" t="s">
        <v>2638</v>
      </c>
      <c r="C366" s="6" t="s">
        <v>27</v>
      </c>
      <c r="D366" s="4">
        <v>2025</v>
      </c>
      <c r="E366" s="4" t="s">
        <v>2272</v>
      </c>
      <c r="F366" s="4" t="s">
        <v>60</v>
      </c>
      <c r="G366" s="4" t="s">
        <v>2031</v>
      </c>
      <c r="H366" s="4" t="s">
        <v>1571</v>
      </c>
      <c r="I366" s="3">
        <v>45856</v>
      </c>
      <c r="J366" s="4"/>
      <c r="K366" s="4"/>
      <c r="L366" s="2" t="s">
        <v>27</v>
      </c>
      <c r="M366" s="2" t="s">
        <v>27</v>
      </c>
      <c r="N366" s="4">
        <v>92907000</v>
      </c>
      <c r="O366" s="10">
        <v>12043500</v>
      </c>
      <c r="P366" s="4">
        <v>80863500</v>
      </c>
      <c r="Q366" s="4">
        <v>0</v>
      </c>
      <c r="R366" s="4">
        <v>234</v>
      </c>
      <c r="S366" s="4"/>
      <c r="T366" s="4" t="s">
        <v>1790</v>
      </c>
      <c r="U366" s="4" t="s">
        <v>1562</v>
      </c>
      <c r="IW366" s="9" t="e">
        <f>VLOOKUP(E366,'[1]CONTRATACION 2025'!$A$10:$KQ$873,IX366,FALSE)</f>
        <v>#N/A</v>
      </c>
      <c r="IX366" s="9">
        <v>99</v>
      </c>
    </row>
    <row r="367" spans="1:258" s="9" customFormat="1" ht="15.75" thickBot="1" x14ac:dyDescent="0.3">
      <c r="A367" s="16">
        <v>357</v>
      </c>
      <c r="B367" s="17" t="s">
        <v>2639</v>
      </c>
      <c r="C367" s="6" t="s">
        <v>27</v>
      </c>
      <c r="D367" s="4">
        <v>2025</v>
      </c>
      <c r="E367" s="4" t="s">
        <v>2273</v>
      </c>
      <c r="F367" s="4" t="s">
        <v>60</v>
      </c>
      <c r="G367" s="4" t="s">
        <v>1828</v>
      </c>
      <c r="H367" s="4" t="s">
        <v>1571</v>
      </c>
      <c r="I367" s="3">
        <v>45869</v>
      </c>
      <c r="J367" s="4"/>
      <c r="K367" s="4"/>
      <c r="L367" s="2" t="s">
        <v>27</v>
      </c>
      <c r="M367" s="2" t="s">
        <v>27</v>
      </c>
      <c r="N367" s="4">
        <v>98150000</v>
      </c>
      <c r="O367" s="10">
        <v>15855000</v>
      </c>
      <c r="P367" s="4">
        <v>90977500</v>
      </c>
      <c r="Q367" s="4">
        <v>0</v>
      </c>
      <c r="R367" s="4">
        <v>248</v>
      </c>
      <c r="S367" s="4"/>
      <c r="T367" s="4" t="s">
        <v>1790</v>
      </c>
      <c r="U367" s="4" t="s">
        <v>1562</v>
      </c>
      <c r="IW367" s="9" t="e">
        <f>VLOOKUP(E367,'[1]CONTRATACION 2025'!$A$10:$KQ$873,IX367,FALSE)</f>
        <v>#N/A</v>
      </c>
      <c r="IX367" s="9">
        <v>99</v>
      </c>
    </row>
    <row r="368" spans="1:258" s="9" customFormat="1" ht="15.75" thickBot="1" x14ac:dyDescent="0.3">
      <c r="A368" s="16">
        <v>358</v>
      </c>
      <c r="B368" s="17" t="s">
        <v>2640</v>
      </c>
      <c r="C368" s="6" t="s">
        <v>27</v>
      </c>
      <c r="D368" s="4">
        <v>2025</v>
      </c>
      <c r="E368" s="4" t="s">
        <v>2274</v>
      </c>
      <c r="F368" s="4" t="s">
        <v>60</v>
      </c>
      <c r="G368" s="4" t="s">
        <v>1828</v>
      </c>
      <c r="H368" s="4" t="s">
        <v>1571</v>
      </c>
      <c r="I368" s="3">
        <v>45867</v>
      </c>
      <c r="J368" s="4"/>
      <c r="K368" s="4"/>
      <c r="L368" s="2" t="s">
        <v>27</v>
      </c>
      <c r="M368" s="2" t="s">
        <v>27</v>
      </c>
      <c r="N368" s="4">
        <v>63440000</v>
      </c>
      <c r="O368" s="10">
        <v>11468000</v>
      </c>
      <c r="P368" s="4">
        <v>59292000</v>
      </c>
      <c r="Q368" s="4">
        <v>0</v>
      </c>
      <c r="R368" s="4">
        <v>273</v>
      </c>
      <c r="S368" s="4"/>
      <c r="T368" s="4" t="s">
        <v>1790</v>
      </c>
      <c r="U368" s="4" t="s">
        <v>1562</v>
      </c>
      <c r="IW368" s="9" t="e">
        <f>VLOOKUP(E368,'[1]CONTRATACION 2025'!$A$10:$KQ$873,IX368,FALSE)</f>
        <v>#N/A</v>
      </c>
      <c r="IX368" s="9">
        <v>115</v>
      </c>
    </row>
    <row r="369" spans="1:258" s="9" customFormat="1" ht="15.75" thickBot="1" x14ac:dyDescent="0.3">
      <c r="A369" s="16">
        <v>359</v>
      </c>
      <c r="B369" s="17" t="s">
        <v>2641</v>
      </c>
      <c r="C369" s="6" t="s">
        <v>27</v>
      </c>
      <c r="D369" s="4">
        <v>2025</v>
      </c>
      <c r="E369" s="4" t="s">
        <v>2275</v>
      </c>
      <c r="F369" s="4" t="s">
        <v>60</v>
      </c>
      <c r="G369" s="4" t="s">
        <v>1828</v>
      </c>
      <c r="H369" s="4" t="s">
        <v>1571</v>
      </c>
      <c r="I369" s="3">
        <v>45867</v>
      </c>
      <c r="J369" s="4"/>
      <c r="K369" s="4"/>
      <c r="L369" s="2" t="s">
        <v>27</v>
      </c>
      <c r="M369" s="2" t="s">
        <v>27</v>
      </c>
      <c r="N369" s="4">
        <v>98150000</v>
      </c>
      <c r="O369" s="10">
        <v>16232500</v>
      </c>
      <c r="P369" s="4">
        <v>93242500</v>
      </c>
      <c r="Q369" s="4">
        <v>0</v>
      </c>
      <c r="R369" s="4">
        <v>247</v>
      </c>
      <c r="S369" s="4"/>
      <c r="T369" s="4" t="s">
        <v>1790</v>
      </c>
      <c r="U369" s="4" t="s">
        <v>1562</v>
      </c>
      <c r="IW369" s="9" t="e">
        <f>VLOOKUP(E369,'[1]CONTRATACION 2025'!$A$10:$KQ$873,IX369,FALSE)</f>
        <v>#N/A</v>
      </c>
      <c r="IX369" s="9">
        <v>99</v>
      </c>
    </row>
    <row r="370" spans="1:258" s="9" customFormat="1" ht="15.75" thickBot="1" x14ac:dyDescent="0.3">
      <c r="A370" s="16">
        <v>360</v>
      </c>
      <c r="B370" s="17" t="s">
        <v>2642</v>
      </c>
      <c r="C370" s="6" t="s">
        <v>27</v>
      </c>
      <c r="D370" s="4">
        <v>2025</v>
      </c>
      <c r="E370" s="4" t="s">
        <v>2490</v>
      </c>
      <c r="F370" s="4" t="s">
        <v>60</v>
      </c>
      <c r="G370" s="4" t="s">
        <v>1828</v>
      </c>
      <c r="H370" s="4" t="s">
        <v>1571</v>
      </c>
      <c r="I370" s="3">
        <v>45904</v>
      </c>
      <c r="J370" s="4"/>
      <c r="K370" s="4"/>
      <c r="L370" s="2" t="s">
        <v>27</v>
      </c>
      <c r="M370" s="2" t="s">
        <v>27</v>
      </c>
      <c r="N370" s="4">
        <v>70382000</v>
      </c>
      <c r="O370" s="10">
        <v>3789800</v>
      </c>
      <c r="P370" s="4">
        <v>66592200</v>
      </c>
      <c r="Q370" s="4">
        <v>0</v>
      </c>
      <c r="R370" s="4">
        <v>246</v>
      </c>
      <c r="S370" s="4"/>
      <c r="T370" s="4" t="s">
        <v>1790</v>
      </c>
      <c r="U370" s="4" t="s">
        <v>1562</v>
      </c>
      <c r="IW370" s="9" t="e">
        <f>VLOOKUP(E370,'[1]CONTRATACION 2025'!$A$10:$KQ$873,IX370,FALSE)</f>
        <v>#N/A</v>
      </c>
      <c r="IX370" s="9">
        <v>99</v>
      </c>
    </row>
    <row r="371" spans="1:258" s="9" customFormat="1" ht="15.75" thickBot="1" x14ac:dyDescent="0.3">
      <c r="A371" s="16">
        <v>361</v>
      </c>
      <c r="B371" s="17" t="s">
        <v>2643</v>
      </c>
      <c r="C371" s="6" t="s">
        <v>27</v>
      </c>
      <c r="D371" s="4">
        <v>2025</v>
      </c>
      <c r="E371" s="4" t="s">
        <v>2276</v>
      </c>
      <c r="F371" s="4" t="s">
        <v>60</v>
      </c>
      <c r="G371" s="4" t="s">
        <v>1828</v>
      </c>
      <c r="H371" s="4" t="s">
        <v>1571</v>
      </c>
      <c r="I371" s="3">
        <v>45863</v>
      </c>
      <c r="J371" s="4"/>
      <c r="K371" s="4"/>
      <c r="L371" s="2" t="s">
        <v>27</v>
      </c>
      <c r="M371" s="2" t="s">
        <v>27</v>
      </c>
      <c r="N371" s="4">
        <v>70382000</v>
      </c>
      <c r="O371" s="10">
        <v>12993600</v>
      </c>
      <c r="P371" s="4">
        <v>65509400</v>
      </c>
      <c r="Q371" s="4">
        <v>0</v>
      </c>
      <c r="R371" s="4">
        <v>242</v>
      </c>
      <c r="S371" s="4"/>
      <c r="T371" s="4" t="s">
        <v>1790</v>
      </c>
      <c r="U371" s="4" t="s">
        <v>1562</v>
      </c>
      <c r="IW371" s="9" t="e">
        <f>VLOOKUP(E371,'[1]CONTRATACION 2025'!$A$10:$KQ$873,IX371,FALSE)</f>
        <v>#N/A</v>
      </c>
      <c r="IX371" s="9">
        <v>99</v>
      </c>
    </row>
    <row r="372" spans="1:258" s="9" customFormat="1" ht="15.75" thickBot="1" x14ac:dyDescent="0.3">
      <c r="A372" s="16">
        <v>362</v>
      </c>
      <c r="B372" s="17" t="s">
        <v>2644</v>
      </c>
      <c r="C372" s="6" t="s">
        <v>27</v>
      </c>
      <c r="D372" s="4">
        <v>2025</v>
      </c>
      <c r="E372" s="4">
        <v>569</v>
      </c>
      <c r="F372" s="4" t="s">
        <v>60</v>
      </c>
      <c r="G372" s="4" t="s">
        <v>1828</v>
      </c>
      <c r="H372" s="4" t="s">
        <v>1571</v>
      </c>
      <c r="I372" s="3">
        <v>45881</v>
      </c>
      <c r="J372" s="4"/>
      <c r="K372" s="4"/>
      <c r="L372" s="2" t="s">
        <v>27</v>
      </c>
      <c r="M372" s="2" t="s">
        <v>27</v>
      </c>
      <c r="N372" s="4">
        <v>58560000</v>
      </c>
      <c r="O372" s="10">
        <v>15128000</v>
      </c>
      <c r="P372" s="4">
        <v>56852000</v>
      </c>
      <c r="Q372" s="4">
        <v>0</v>
      </c>
      <c r="R372" s="4">
        <v>232</v>
      </c>
      <c r="S372" s="4"/>
      <c r="T372" s="4" t="s">
        <v>1790</v>
      </c>
      <c r="U372" s="4" t="s">
        <v>1562</v>
      </c>
      <c r="IW372" s="9">
        <f>VLOOKUP(E372,'[1]CONTRATACION 2025'!$A$10:$KQ$873,IX372,FALSE)</f>
        <v>45881</v>
      </c>
      <c r="IX372" s="9">
        <v>99</v>
      </c>
    </row>
    <row r="373" spans="1:258" s="9" customFormat="1" ht="15.75" thickBot="1" x14ac:dyDescent="0.3">
      <c r="A373" s="16">
        <v>363</v>
      </c>
      <c r="B373" s="17" t="s">
        <v>2645</v>
      </c>
      <c r="C373" s="6" t="s">
        <v>27</v>
      </c>
      <c r="D373" s="4">
        <v>2025</v>
      </c>
      <c r="E373" s="4" t="s">
        <v>2491</v>
      </c>
      <c r="F373" s="4" t="s">
        <v>60</v>
      </c>
      <c r="G373" s="4" t="s">
        <v>1828</v>
      </c>
      <c r="H373" s="4" t="s">
        <v>1571</v>
      </c>
      <c r="I373" s="3">
        <v>46009</v>
      </c>
      <c r="J373" s="4"/>
      <c r="K373" s="4"/>
      <c r="L373" s="2" t="s">
        <v>27</v>
      </c>
      <c r="M373" s="2" t="s">
        <v>27</v>
      </c>
      <c r="N373" s="4">
        <v>52152000</v>
      </c>
      <c r="O373" s="10">
        <v>1303800</v>
      </c>
      <c r="P373" s="4">
        <v>50848200</v>
      </c>
      <c r="Q373" s="4">
        <v>0</v>
      </c>
      <c r="R373" s="4">
        <v>234</v>
      </c>
      <c r="S373" s="4"/>
      <c r="T373" s="4" t="s">
        <v>1790</v>
      </c>
      <c r="U373" s="4" t="s">
        <v>1562</v>
      </c>
      <c r="IW373" s="9" t="e">
        <f>VLOOKUP(E373,'[1]CONTRATACION 2025'!$A$10:$KQ$873,IX373,FALSE)</f>
        <v>#N/A</v>
      </c>
      <c r="IX373" s="9">
        <v>99</v>
      </c>
    </row>
    <row r="374" spans="1:258" s="9" customFormat="1" ht="15.75" thickBot="1" x14ac:dyDescent="0.3">
      <c r="A374" s="16">
        <v>364</v>
      </c>
      <c r="B374" s="17" t="s">
        <v>2646</v>
      </c>
      <c r="C374" s="6" t="s">
        <v>27</v>
      </c>
      <c r="D374" s="4">
        <v>2025</v>
      </c>
      <c r="E374" s="4" t="s">
        <v>2492</v>
      </c>
      <c r="F374" s="4" t="s">
        <v>60</v>
      </c>
      <c r="G374" s="4" t="s">
        <v>1828</v>
      </c>
      <c r="H374" s="4" t="s">
        <v>1571</v>
      </c>
      <c r="I374" s="3">
        <v>45965</v>
      </c>
      <c r="J374" s="4"/>
      <c r="K374" s="4"/>
      <c r="L374" s="2" t="s">
        <v>27</v>
      </c>
      <c r="M374" s="2" t="s">
        <v>27</v>
      </c>
      <c r="N374" s="4">
        <v>58560000</v>
      </c>
      <c r="O374" s="10">
        <v>1952000</v>
      </c>
      <c r="P374" s="4">
        <v>56608000</v>
      </c>
      <c r="Q374" s="4">
        <v>0</v>
      </c>
      <c r="R374" s="4">
        <v>232</v>
      </c>
      <c r="S374" s="4"/>
      <c r="T374" s="4" t="s">
        <v>1790</v>
      </c>
      <c r="U374" s="4" t="s">
        <v>1562</v>
      </c>
      <c r="IW374" s="9" t="e">
        <f>VLOOKUP(E374,'[1]CONTRATACION 2025'!$A$10:$KQ$873,IX374,FALSE)</f>
        <v>#N/A</v>
      </c>
      <c r="IX374" s="9">
        <v>99</v>
      </c>
    </row>
    <row r="375" spans="1:258" s="9" customFormat="1" ht="15.75" thickBot="1" x14ac:dyDescent="0.3">
      <c r="A375" s="16">
        <v>365</v>
      </c>
      <c r="B375" s="17" t="s">
        <v>2647</v>
      </c>
      <c r="C375" s="6" t="s">
        <v>27</v>
      </c>
      <c r="D375" s="4">
        <v>2025</v>
      </c>
      <c r="E375" s="4" t="s">
        <v>2277</v>
      </c>
      <c r="F375" s="4" t="s">
        <v>60</v>
      </c>
      <c r="G375" s="4" t="s">
        <v>2031</v>
      </c>
      <c r="H375" s="4" t="s">
        <v>1571</v>
      </c>
      <c r="I375" s="3">
        <v>45856</v>
      </c>
      <c r="J375" s="4"/>
      <c r="K375" s="4"/>
      <c r="L375" s="2" t="s">
        <v>27</v>
      </c>
      <c r="M375" s="2" t="s">
        <v>27</v>
      </c>
      <c r="N375" s="4">
        <v>23424000</v>
      </c>
      <c r="O375" s="10">
        <v>1366400</v>
      </c>
      <c r="P375" s="4">
        <v>22057600</v>
      </c>
      <c r="Q375" s="4">
        <v>0</v>
      </c>
      <c r="R375" s="4">
        <v>226</v>
      </c>
      <c r="S375" s="4"/>
      <c r="T375" s="4" t="s">
        <v>1790</v>
      </c>
      <c r="U375" s="4" t="s">
        <v>1562</v>
      </c>
      <c r="IW375" s="9" t="e">
        <f>VLOOKUP(E375,'[1]CONTRATACION 2025'!$A$10:$KQ$873,IX375,FALSE)</f>
        <v>#N/A</v>
      </c>
      <c r="IX375" s="9">
        <v>99</v>
      </c>
    </row>
    <row r="376" spans="1:258" s="9" customFormat="1" ht="15.75" thickBot="1" x14ac:dyDescent="0.3">
      <c r="A376" s="16">
        <v>366</v>
      </c>
      <c r="B376" s="17" t="s">
        <v>2648</v>
      </c>
      <c r="C376" s="6" t="s">
        <v>27</v>
      </c>
      <c r="D376" s="4">
        <v>2025</v>
      </c>
      <c r="E376" s="4">
        <v>586</v>
      </c>
      <c r="F376" s="4" t="s">
        <v>60</v>
      </c>
      <c r="G376" s="4" t="s">
        <v>1828</v>
      </c>
      <c r="H376" s="4" t="s">
        <v>1571</v>
      </c>
      <c r="I376" s="3">
        <v>45894</v>
      </c>
      <c r="J376" s="4"/>
      <c r="K376" s="4"/>
      <c r="L376" s="2" t="s">
        <v>27</v>
      </c>
      <c r="M376" s="2" t="s">
        <v>27</v>
      </c>
      <c r="N376" s="4">
        <v>78885000</v>
      </c>
      <c r="O376" s="10">
        <v>14024000</v>
      </c>
      <c r="P376" s="4">
        <v>82741600</v>
      </c>
      <c r="Q376" s="4">
        <v>0</v>
      </c>
      <c r="R376" s="4">
        <v>231</v>
      </c>
      <c r="S376" s="4"/>
      <c r="T376" s="4" t="s">
        <v>1790</v>
      </c>
      <c r="U376" s="4" t="s">
        <v>1562</v>
      </c>
      <c r="IW376" s="9">
        <f>VLOOKUP(E376,'[1]CONTRATACION 2025'!$A$10:$KQ$873,IX376,FALSE)</f>
        <v>45894</v>
      </c>
      <c r="IX376" s="9">
        <v>99</v>
      </c>
    </row>
    <row r="377" spans="1:258" s="9" customFormat="1" ht="15.75" thickBot="1" x14ac:dyDescent="0.3">
      <c r="A377" s="16">
        <v>367</v>
      </c>
      <c r="B377" s="17" t="s">
        <v>2649</v>
      </c>
      <c r="C377" s="6" t="s">
        <v>27</v>
      </c>
      <c r="D377" s="4">
        <v>2025</v>
      </c>
      <c r="E377" s="4" t="s">
        <v>2493</v>
      </c>
      <c r="F377" s="4" t="s">
        <v>60</v>
      </c>
      <c r="G377" s="4" t="s">
        <v>1828</v>
      </c>
      <c r="H377" s="4" t="s">
        <v>1571</v>
      </c>
      <c r="I377" s="3">
        <v>46006</v>
      </c>
      <c r="J377" s="4"/>
      <c r="K377" s="4"/>
      <c r="L377" s="2" t="s">
        <v>27</v>
      </c>
      <c r="M377" s="2" t="s">
        <v>27</v>
      </c>
      <c r="N377" s="4">
        <v>78885000</v>
      </c>
      <c r="O377" s="10">
        <v>6310800</v>
      </c>
      <c r="P377" s="4">
        <v>72574200</v>
      </c>
      <c r="Q377" s="4">
        <v>0</v>
      </c>
      <c r="R377" s="4">
        <v>221</v>
      </c>
      <c r="S377" s="4"/>
      <c r="T377" s="4" t="s">
        <v>1790</v>
      </c>
      <c r="U377" s="4" t="s">
        <v>1562</v>
      </c>
      <c r="IW377" s="9" t="e">
        <f>VLOOKUP(E377,'[1]CONTRATACION 2025'!$A$10:$KQ$873,IX377,FALSE)</f>
        <v>#N/A</v>
      </c>
      <c r="IX377" s="9">
        <v>131</v>
      </c>
    </row>
    <row r="378" spans="1:258" s="9" customFormat="1" ht="15.75" thickBot="1" x14ac:dyDescent="0.3">
      <c r="A378" s="16">
        <v>368</v>
      </c>
      <c r="B378" s="17" t="s">
        <v>2650</v>
      </c>
      <c r="C378" s="6" t="s">
        <v>27</v>
      </c>
      <c r="D378" s="4">
        <v>2025</v>
      </c>
      <c r="E378" s="4">
        <v>595</v>
      </c>
      <c r="F378" s="4" t="s">
        <v>60</v>
      </c>
      <c r="G378" s="4" t="s">
        <v>1828</v>
      </c>
      <c r="H378" s="4" t="s">
        <v>1571</v>
      </c>
      <c r="I378" s="3">
        <v>45981</v>
      </c>
      <c r="J378" s="4"/>
      <c r="K378" s="4"/>
      <c r="L378" s="2" t="s">
        <v>27</v>
      </c>
      <c r="M378" s="2" t="s">
        <v>27</v>
      </c>
      <c r="N378" s="4">
        <v>56847000</v>
      </c>
      <c r="O378" s="10">
        <v>270700</v>
      </c>
      <c r="P378" s="4">
        <v>56576300</v>
      </c>
      <c r="Q378" s="4">
        <v>0</v>
      </c>
      <c r="R378" s="4">
        <v>209</v>
      </c>
      <c r="S378" s="4"/>
      <c r="T378" s="4" t="s">
        <v>1790</v>
      </c>
      <c r="U378" s="4" t="s">
        <v>1562</v>
      </c>
      <c r="IW378" s="9">
        <f>VLOOKUP(E378,'[1]CONTRATACION 2025'!$A$10:$KQ$873,IX378,FALSE)</f>
        <v>45981</v>
      </c>
      <c r="IX378" s="9">
        <v>115</v>
      </c>
    </row>
    <row r="379" spans="1:258" s="9" customFormat="1" ht="15.75" thickBot="1" x14ac:dyDescent="0.3">
      <c r="A379" s="16">
        <v>369</v>
      </c>
      <c r="B379" s="17" t="s">
        <v>2651</v>
      </c>
      <c r="C379" s="6" t="s">
        <v>27</v>
      </c>
      <c r="D379" s="4">
        <v>2025</v>
      </c>
      <c r="E379" s="4" t="s">
        <v>2494</v>
      </c>
      <c r="F379" s="4" t="s">
        <v>60</v>
      </c>
      <c r="G379" s="4" t="s">
        <v>1828</v>
      </c>
      <c r="H379" s="4" t="s">
        <v>1571</v>
      </c>
      <c r="I379" s="3">
        <v>45965</v>
      </c>
      <c r="J379" s="4"/>
      <c r="K379" s="4"/>
      <c r="L379" s="2" t="s">
        <v>27</v>
      </c>
      <c r="M379" s="2" t="s">
        <v>27</v>
      </c>
      <c r="N379" s="4">
        <v>51972000</v>
      </c>
      <c r="O379" s="10">
        <v>2928000</v>
      </c>
      <c r="P379" s="4">
        <v>49044000</v>
      </c>
      <c r="Q379" s="4">
        <v>0</v>
      </c>
      <c r="R379" s="4">
        <v>201</v>
      </c>
      <c r="S379" s="4"/>
      <c r="T379" s="4" t="s">
        <v>1790</v>
      </c>
      <c r="U379" s="4" t="s">
        <v>1562</v>
      </c>
      <c r="IW379" s="9" t="e">
        <f>VLOOKUP(E379,'[1]CONTRATACION 2025'!$A$10:$KQ$873,IX379,FALSE)</f>
        <v>#N/A</v>
      </c>
      <c r="IX379" s="9">
        <v>99</v>
      </c>
    </row>
    <row r="380" spans="1:258" s="9" customFormat="1" ht="15.75" thickBot="1" x14ac:dyDescent="0.3">
      <c r="A380" s="16">
        <v>370</v>
      </c>
      <c r="B380" s="17" t="s">
        <v>2652</v>
      </c>
      <c r="C380" s="6" t="s">
        <v>27</v>
      </c>
      <c r="D380" s="4">
        <v>2025</v>
      </c>
      <c r="E380" s="4" t="s">
        <v>2278</v>
      </c>
      <c r="F380" s="4" t="s">
        <v>60</v>
      </c>
      <c r="G380" s="4" t="s">
        <v>1830</v>
      </c>
      <c r="H380" s="4" t="s">
        <v>1571</v>
      </c>
      <c r="I380" s="3">
        <v>45975</v>
      </c>
      <c r="J380" s="4"/>
      <c r="K380" s="4"/>
      <c r="L380" s="2" t="s">
        <v>27</v>
      </c>
      <c r="M380" s="2" t="s">
        <v>27</v>
      </c>
      <c r="N380" s="4">
        <v>466814603</v>
      </c>
      <c r="O380" s="10">
        <v>80000000</v>
      </c>
      <c r="P380" s="4">
        <v>386814603</v>
      </c>
      <c r="Q380" s="4">
        <v>0</v>
      </c>
      <c r="R380" s="4">
        <v>205</v>
      </c>
      <c r="S380" s="4"/>
      <c r="T380" s="4" t="s">
        <v>1790</v>
      </c>
      <c r="U380" s="4" t="s">
        <v>1562</v>
      </c>
      <c r="IW380" s="9" t="e">
        <f>VLOOKUP(E380,'[1]CONTRATACION 2025'!$A$10:$KQ$873,IX380,FALSE)</f>
        <v>#N/A</v>
      </c>
      <c r="IX380" s="9">
        <v>274</v>
      </c>
    </row>
    <row r="381" spans="1:258" s="9" customFormat="1" ht="15.75" thickBot="1" x14ac:dyDescent="0.3">
      <c r="A381" s="16">
        <v>371</v>
      </c>
      <c r="B381" s="17" t="s">
        <v>2653</v>
      </c>
      <c r="C381" s="6" t="s">
        <v>27</v>
      </c>
      <c r="D381" s="4">
        <v>2025</v>
      </c>
      <c r="E381" s="4" t="s">
        <v>2495</v>
      </c>
      <c r="F381" s="4" t="s">
        <v>60</v>
      </c>
      <c r="G381" s="4" t="s">
        <v>1828</v>
      </c>
      <c r="H381" s="4" t="s">
        <v>1571</v>
      </c>
      <c r="I381" s="3">
        <v>45880</v>
      </c>
      <c r="J381" s="4"/>
      <c r="K381" s="4"/>
      <c r="L381" s="2" t="s">
        <v>27</v>
      </c>
      <c r="M381" s="2" t="s">
        <v>27</v>
      </c>
      <c r="N381" s="4">
        <v>43920000</v>
      </c>
      <c r="O381" s="10">
        <v>15860000</v>
      </c>
      <c r="P381" s="4">
        <v>41480000</v>
      </c>
      <c r="Q381" s="4">
        <v>0</v>
      </c>
      <c r="R381" s="4">
        <v>224</v>
      </c>
      <c r="S381" s="4"/>
      <c r="T381" s="4" t="s">
        <v>1790</v>
      </c>
      <c r="U381" s="4" t="s">
        <v>1562</v>
      </c>
      <c r="IW381" s="9" t="e">
        <f>VLOOKUP(E381,'[1]CONTRATACION 2025'!$A$10:$KQ$873,IX381,FALSE)</f>
        <v>#N/A</v>
      </c>
      <c r="IX381" s="9">
        <v>99</v>
      </c>
    </row>
    <row r="382" spans="1:258" s="9" customFormat="1" ht="15.75" thickBot="1" x14ac:dyDescent="0.3">
      <c r="A382" s="16">
        <v>372</v>
      </c>
      <c r="B382" s="17" t="s">
        <v>2654</v>
      </c>
      <c r="C382" s="6" t="s">
        <v>27</v>
      </c>
      <c r="D382" s="4">
        <v>2025</v>
      </c>
      <c r="E382" s="4" t="s">
        <v>2496</v>
      </c>
      <c r="F382" s="4" t="s">
        <v>60</v>
      </c>
      <c r="G382" s="4" t="s">
        <v>1828</v>
      </c>
      <c r="H382" s="4" t="s">
        <v>1571</v>
      </c>
      <c r="I382" s="3">
        <v>45870</v>
      </c>
      <c r="J382" s="4"/>
      <c r="K382" s="4"/>
      <c r="L382" s="2" t="s">
        <v>27</v>
      </c>
      <c r="M382" s="2" t="s">
        <v>27</v>
      </c>
      <c r="N382" s="4">
        <v>60615000</v>
      </c>
      <c r="O382" s="10">
        <v>3232800</v>
      </c>
      <c r="P382" s="4">
        <v>75566700</v>
      </c>
      <c r="Q382" s="4">
        <v>0</v>
      </c>
      <c r="R382" s="4">
        <v>186</v>
      </c>
      <c r="S382" s="4"/>
      <c r="T382" s="4" t="s">
        <v>1790</v>
      </c>
      <c r="U382" s="4" t="s">
        <v>1562</v>
      </c>
      <c r="IW382" s="9" t="e">
        <f>VLOOKUP(E382,'[1]CONTRATACION 2025'!$A$10:$KQ$873,IX382,FALSE)</f>
        <v>#N/A</v>
      </c>
      <c r="IX382" s="9">
        <v>99</v>
      </c>
    </row>
    <row r="383" spans="1:258" s="9" customFormat="1" ht="15.75" thickBot="1" x14ac:dyDescent="0.3">
      <c r="A383" s="16">
        <v>373</v>
      </c>
      <c r="B383" s="17" t="s">
        <v>2655</v>
      </c>
      <c r="C383" s="6" t="s">
        <v>27</v>
      </c>
      <c r="D383" s="4">
        <v>2025</v>
      </c>
      <c r="E383" s="4" t="s">
        <v>2002</v>
      </c>
      <c r="F383" s="4" t="s">
        <v>60</v>
      </c>
      <c r="G383" s="4" t="s">
        <v>1828</v>
      </c>
      <c r="H383" s="4" t="s">
        <v>1571</v>
      </c>
      <c r="I383" s="3">
        <v>46003</v>
      </c>
      <c r="J383" s="4"/>
      <c r="K383" s="4"/>
      <c r="L383" s="2" t="s">
        <v>27</v>
      </c>
      <c r="M383" s="2" t="s">
        <v>27</v>
      </c>
      <c r="N383" s="4">
        <v>43920000</v>
      </c>
      <c r="O383" s="10">
        <v>1464000</v>
      </c>
      <c r="P383" s="4">
        <v>42456000</v>
      </c>
      <c r="Q383" s="4">
        <v>0</v>
      </c>
      <c r="R383" s="4">
        <v>174</v>
      </c>
      <c r="S383" s="4"/>
      <c r="T383" s="4" t="s">
        <v>1790</v>
      </c>
      <c r="U383" s="4" t="s">
        <v>1562</v>
      </c>
      <c r="IW383" s="9" t="e">
        <f>VLOOKUP(E383,'[1]CONTRATACION 2025'!$A$10:$KQ$873,IX383,FALSE)</f>
        <v>#N/A</v>
      </c>
      <c r="IX383" s="9">
        <v>274</v>
      </c>
    </row>
    <row r="384" spans="1:258" s="9" customFormat="1" ht="15.75" thickBot="1" x14ac:dyDescent="0.3">
      <c r="A384" s="16">
        <v>374</v>
      </c>
      <c r="B384" s="17" t="s">
        <v>2656</v>
      </c>
      <c r="C384" s="6" t="s">
        <v>27</v>
      </c>
      <c r="D384" s="4">
        <v>2025</v>
      </c>
      <c r="E384" s="4" t="s">
        <v>2497</v>
      </c>
      <c r="F384" s="4" t="s">
        <v>60</v>
      </c>
      <c r="G384" s="4" t="s">
        <v>1828</v>
      </c>
      <c r="H384" s="4" t="s">
        <v>1571</v>
      </c>
      <c r="I384" s="3">
        <v>45974</v>
      </c>
      <c r="J384" s="4"/>
      <c r="K384" s="4"/>
      <c r="L384" s="2" t="s">
        <v>27</v>
      </c>
      <c r="M384" s="2" t="s">
        <v>27</v>
      </c>
      <c r="N384" s="4">
        <v>44451000</v>
      </c>
      <c r="O384" s="10">
        <v>404100</v>
      </c>
      <c r="P384" s="4">
        <v>44046900</v>
      </c>
      <c r="Q384" s="4">
        <v>0</v>
      </c>
      <c r="R384" s="4">
        <v>108</v>
      </c>
      <c r="S384" s="4"/>
      <c r="T384" s="4" t="s">
        <v>1790</v>
      </c>
      <c r="U384" s="4" t="s">
        <v>1562</v>
      </c>
      <c r="IW384" s="9" t="e">
        <f>VLOOKUP(E384,'[1]CONTRATACION 2025'!$A$10:$KQ$873,IX384,FALSE)</f>
        <v>#N/A</v>
      </c>
      <c r="IX384" s="9">
        <v>274</v>
      </c>
    </row>
    <row r="385" spans="1:258" s="9" customFormat="1" ht="15.75" thickBot="1" x14ac:dyDescent="0.3">
      <c r="A385" s="16">
        <v>375</v>
      </c>
      <c r="B385" s="17" t="s">
        <v>2657</v>
      </c>
      <c r="C385" s="6" t="s">
        <v>27</v>
      </c>
      <c r="D385" s="4">
        <v>2025</v>
      </c>
      <c r="E385" s="4" t="s">
        <v>2498</v>
      </c>
      <c r="F385" s="4" t="s">
        <v>60</v>
      </c>
      <c r="G385" s="4" t="s">
        <v>2031</v>
      </c>
      <c r="H385" s="4" t="s">
        <v>1571</v>
      </c>
      <c r="I385" s="3">
        <v>45894</v>
      </c>
      <c r="J385" s="4"/>
      <c r="K385" s="4"/>
      <c r="L385" s="2" t="s">
        <v>27</v>
      </c>
      <c r="M385" s="2" t="s">
        <v>27</v>
      </c>
      <c r="N385" s="4">
        <v>36941000</v>
      </c>
      <c r="O385" s="10">
        <v>10213100</v>
      </c>
      <c r="P385" s="4">
        <v>35637200</v>
      </c>
      <c r="Q385" s="4">
        <v>0</v>
      </c>
      <c r="R385" s="4">
        <v>164</v>
      </c>
      <c r="S385" s="4"/>
      <c r="T385" s="4" t="s">
        <v>1790</v>
      </c>
      <c r="U385" s="4" t="s">
        <v>1562</v>
      </c>
      <c r="IW385" s="9" t="e">
        <f>VLOOKUP(E385,'[1]CONTRATACION 2025'!$A$10:$KQ$873,IX385,FALSE)</f>
        <v>#N/A</v>
      </c>
      <c r="IX385" s="9">
        <v>99</v>
      </c>
    </row>
    <row r="386" spans="1:258" s="9" customFormat="1" ht="15.75" thickBot="1" x14ac:dyDescent="0.3">
      <c r="A386" s="16">
        <v>376</v>
      </c>
      <c r="B386" s="17" t="s">
        <v>2658</v>
      </c>
      <c r="C386" s="6" t="s">
        <v>27</v>
      </c>
      <c r="D386" s="4">
        <v>2025</v>
      </c>
      <c r="E386" s="4" t="s">
        <v>2499</v>
      </c>
      <c r="F386" s="4" t="s">
        <v>60</v>
      </c>
      <c r="G386" s="4" t="s">
        <v>1828</v>
      </c>
      <c r="H386" s="4" t="s">
        <v>1571</v>
      </c>
      <c r="I386" s="3">
        <v>46000</v>
      </c>
      <c r="J386" s="4"/>
      <c r="K386" s="4"/>
      <c r="L386" s="2" t="s">
        <v>27</v>
      </c>
      <c r="M386" s="2" t="s">
        <v>27</v>
      </c>
      <c r="N386" s="4">
        <v>40605000</v>
      </c>
      <c r="O386" s="10">
        <v>6496800</v>
      </c>
      <c r="P386" s="4">
        <v>34108200</v>
      </c>
      <c r="Q386" s="4">
        <v>0</v>
      </c>
      <c r="R386" s="4">
        <v>126</v>
      </c>
      <c r="S386" s="4"/>
      <c r="T386" s="4" t="s">
        <v>1790</v>
      </c>
      <c r="U386" s="4" t="s">
        <v>1562</v>
      </c>
      <c r="IW386" s="9" t="e">
        <f>VLOOKUP(E386,'[1]CONTRATACION 2025'!$A$10:$KQ$873,IX386,FALSE)</f>
        <v>#N/A</v>
      </c>
      <c r="IX386" s="9">
        <v>99</v>
      </c>
    </row>
    <row r="387" spans="1:258" s="9" customFormat="1" ht="15.75" thickBot="1" x14ac:dyDescent="0.3">
      <c r="A387" s="16">
        <v>377</v>
      </c>
      <c r="B387" s="17" t="s">
        <v>2659</v>
      </c>
      <c r="C387" s="6" t="s">
        <v>27</v>
      </c>
      <c r="D387" s="4">
        <v>2025</v>
      </c>
      <c r="E387" s="4" t="s">
        <v>2500</v>
      </c>
      <c r="F387" s="4" t="s">
        <v>60</v>
      </c>
      <c r="G387" s="4" t="s">
        <v>1828</v>
      </c>
      <c r="H387" s="4" t="s">
        <v>1571</v>
      </c>
      <c r="I387" s="3">
        <v>46000</v>
      </c>
      <c r="J387" s="4"/>
      <c r="K387" s="4"/>
      <c r="L387" s="2" t="s">
        <v>27</v>
      </c>
      <c r="M387" s="2" t="s">
        <v>27</v>
      </c>
      <c r="N387" s="4">
        <v>40605000</v>
      </c>
      <c r="O387" s="10">
        <v>3248400</v>
      </c>
      <c r="P387" s="4">
        <v>37356600</v>
      </c>
      <c r="Q387" s="4">
        <v>0</v>
      </c>
      <c r="R387" s="4">
        <v>138</v>
      </c>
      <c r="S387" s="4"/>
      <c r="T387" s="4" t="s">
        <v>1790</v>
      </c>
      <c r="U387" s="4" t="s">
        <v>1562</v>
      </c>
      <c r="IW387" s="9" t="e">
        <f>VLOOKUP(E387,'[1]CONTRATACION 2025'!$A$10:$KQ$873,IX387,FALSE)</f>
        <v>#N/A</v>
      </c>
      <c r="IX387" s="9">
        <v>99</v>
      </c>
    </row>
    <row r="388" spans="1:258" s="9" customFormat="1" ht="15.75" thickBot="1" x14ac:dyDescent="0.3">
      <c r="A388" s="16">
        <v>378</v>
      </c>
      <c r="B388" s="17" t="s">
        <v>2660</v>
      </c>
      <c r="C388" s="6" t="s">
        <v>27</v>
      </c>
      <c r="D388" s="4">
        <v>2025</v>
      </c>
      <c r="E388" s="4" t="s">
        <v>2501</v>
      </c>
      <c r="F388" s="4" t="s">
        <v>60</v>
      </c>
      <c r="G388" s="4" t="s">
        <v>1828</v>
      </c>
      <c r="H388" s="4" t="s">
        <v>1571</v>
      </c>
      <c r="I388" s="3">
        <v>45912</v>
      </c>
      <c r="J388" s="4"/>
      <c r="K388" s="4"/>
      <c r="L388" s="2" t="s">
        <v>27</v>
      </c>
      <c r="M388" s="2" t="s">
        <v>27</v>
      </c>
      <c r="N388" s="4">
        <v>40605000</v>
      </c>
      <c r="O388" s="10">
        <v>1082800</v>
      </c>
      <c r="P388" s="4">
        <v>39522200</v>
      </c>
      <c r="Q388" s="4">
        <v>0</v>
      </c>
      <c r="R388" s="4">
        <v>146</v>
      </c>
      <c r="S388" s="4"/>
      <c r="T388" s="4" t="s">
        <v>1790</v>
      </c>
      <c r="U388" s="4" t="s">
        <v>1562</v>
      </c>
      <c r="IW388" s="9" t="e">
        <f>VLOOKUP(E388,'[1]CONTRATACION 2025'!$A$10:$KQ$873,IX388,FALSE)</f>
        <v>#N/A</v>
      </c>
      <c r="IX388" s="9">
        <v>99</v>
      </c>
    </row>
    <row r="389" spans="1:258" s="9" customFormat="1" ht="15.75" thickBot="1" x14ac:dyDescent="0.3">
      <c r="A389" s="16">
        <v>379</v>
      </c>
      <c r="B389" s="17" t="s">
        <v>2661</v>
      </c>
      <c r="C389" s="6" t="s">
        <v>27</v>
      </c>
      <c r="D389" s="4">
        <v>2025</v>
      </c>
      <c r="E389" s="4" t="s">
        <v>2502</v>
      </c>
      <c r="F389" s="4" t="s">
        <v>60</v>
      </c>
      <c r="G389" s="4" t="s">
        <v>1828</v>
      </c>
      <c r="H389" s="4" t="s">
        <v>1571</v>
      </c>
      <c r="I389" s="3">
        <v>45996</v>
      </c>
      <c r="J389" s="4"/>
      <c r="K389" s="4"/>
      <c r="L389" s="2" t="s">
        <v>27</v>
      </c>
      <c r="M389" s="2" t="s">
        <v>27</v>
      </c>
      <c r="N389" s="4">
        <v>40605000</v>
      </c>
      <c r="O389" s="10">
        <v>5684700</v>
      </c>
      <c r="P389" s="4">
        <v>34920300</v>
      </c>
      <c r="Q389" s="4">
        <v>0</v>
      </c>
      <c r="R389" s="4">
        <v>129</v>
      </c>
      <c r="S389" s="4"/>
      <c r="T389" s="4" t="s">
        <v>1790</v>
      </c>
      <c r="U389" s="4" t="s">
        <v>1562</v>
      </c>
      <c r="IW389" s="9" t="e">
        <f>VLOOKUP(E389,'[1]CONTRATACION 2025'!$A$10:$KQ$873,IX389,FALSE)</f>
        <v>#N/A</v>
      </c>
      <c r="IX389" s="9">
        <v>99</v>
      </c>
    </row>
    <row r="390" spans="1:258" s="9" customFormat="1" ht="15.75" thickBot="1" x14ac:dyDescent="0.3">
      <c r="A390" s="16">
        <v>380</v>
      </c>
      <c r="B390" s="17" t="s">
        <v>2662</v>
      </c>
      <c r="C390" s="6" t="s">
        <v>27</v>
      </c>
      <c r="D390" s="4">
        <v>2025</v>
      </c>
      <c r="E390" s="4" t="s">
        <v>2011</v>
      </c>
      <c r="F390" s="4" t="s">
        <v>60</v>
      </c>
      <c r="G390" s="4" t="s">
        <v>1828</v>
      </c>
      <c r="H390" s="4" t="s">
        <v>1571</v>
      </c>
      <c r="I390" s="3">
        <v>46003</v>
      </c>
      <c r="J390" s="4"/>
      <c r="K390" s="4"/>
      <c r="L390" s="2" t="s">
        <v>27</v>
      </c>
      <c r="M390" s="2" t="s">
        <v>27</v>
      </c>
      <c r="N390" s="4">
        <v>29502000</v>
      </c>
      <c r="O390" s="10">
        <v>2458500</v>
      </c>
      <c r="P390" s="4">
        <v>27043500</v>
      </c>
      <c r="Q390" s="4">
        <v>0</v>
      </c>
      <c r="R390" s="4">
        <v>164</v>
      </c>
      <c r="S390" s="4"/>
      <c r="T390" s="4" t="s">
        <v>1790</v>
      </c>
      <c r="U390" s="4" t="s">
        <v>1562</v>
      </c>
      <c r="IW390" s="9" t="e">
        <f>VLOOKUP(E390,'[1]CONTRATACION 2025'!$A$10:$KQ$873,IX390,FALSE)</f>
        <v>#N/A</v>
      </c>
      <c r="IX390" s="9">
        <v>274</v>
      </c>
    </row>
    <row r="391" spans="1:258" s="9" customFormat="1" ht="15.75" thickBot="1" x14ac:dyDescent="0.3">
      <c r="A391" s="16">
        <v>381</v>
      </c>
      <c r="B391" s="17" t="s">
        <v>2663</v>
      </c>
      <c r="C391" s="6" t="s">
        <v>27</v>
      </c>
      <c r="D391" s="4">
        <v>2025</v>
      </c>
      <c r="E391" s="4" t="s">
        <v>2503</v>
      </c>
      <c r="F391" s="4" t="s">
        <v>60</v>
      </c>
      <c r="G391" s="4" t="s">
        <v>1828</v>
      </c>
      <c r="H391" s="4" t="s">
        <v>1571</v>
      </c>
      <c r="I391" s="3">
        <v>45966</v>
      </c>
      <c r="J391" s="4"/>
      <c r="K391" s="4"/>
      <c r="L391" s="2" t="s">
        <v>27</v>
      </c>
      <c r="M391" s="2" t="s">
        <v>27</v>
      </c>
      <c r="N391" s="4">
        <v>32595000</v>
      </c>
      <c r="O391" s="10">
        <v>869200</v>
      </c>
      <c r="P391" s="4">
        <v>31725800</v>
      </c>
      <c r="Q391" s="4">
        <v>0</v>
      </c>
      <c r="R391" s="4">
        <v>146</v>
      </c>
      <c r="S391" s="4"/>
      <c r="T391" s="4" t="s">
        <v>1790</v>
      </c>
      <c r="U391" s="4" t="s">
        <v>1562</v>
      </c>
      <c r="IW391" s="9" t="e">
        <f>VLOOKUP(E391,'[1]CONTRATACION 2025'!$A$10:$KQ$873,IX391,FALSE)</f>
        <v>#N/A</v>
      </c>
      <c r="IX391" s="9">
        <v>99</v>
      </c>
    </row>
    <row r="392" spans="1:258" s="9" customFormat="1" ht="15.75" thickBot="1" x14ac:dyDescent="0.3">
      <c r="A392" s="16">
        <v>382</v>
      </c>
      <c r="B392" s="17" t="s">
        <v>2664</v>
      </c>
      <c r="C392" s="6" t="s">
        <v>27</v>
      </c>
      <c r="D392" s="4">
        <v>2025</v>
      </c>
      <c r="E392" s="4" t="s">
        <v>2504</v>
      </c>
      <c r="F392" s="4" t="s">
        <v>60</v>
      </c>
      <c r="G392" s="4" t="s">
        <v>1828</v>
      </c>
      <c r="H392" s="4" t="s">
        <v>1571</v>
      </c>
      <c r="I392" s="3">
        <v>45995</v>
      </c>
      <c r="J392" s="4"/>
      <c r="K392" s="4"/>
      <c r="L392" s="2" t="s">
        <v>27</v>
      </c>
      <c r="M392" s="2" t="s">
        <v>27</v>
      </c>
      <c r="N392" s="4">
        <v>36600000</v>
      </c>
      <c r="O392" s="10">
        <v>3172000</v>
      </c>
      <c r="P392" s="4">
        <v>33428000</v>
      </c>
      <c r="Q392" s="4">
        <v>0</v>
      </c>
      <c r="R392" s="4">
        <v>137</v>
      </c>
      <c r="S392" s="4"/>
      <c r="T392" s="4" t="s">
        <v>1790</v>
      </c>
      <c r="U392" s="4" t="s">
        <v>1562</v>
      </c>
      <c r="IW392" s="9" t="e">
        <f>VLOOKUP(E392,'[1]CONTRATACION 2025'!$A$10:$KQ$873,IX392,FALSE)</f>
        <v>#N/A</v>
      </c>
      <c r="IX392" s="9">
        <v>99</v>
      </c>
    </row>
    <row r="393" spans="1:258" s="9" customFormat="1" ht="15.75" thickBot="1" x14ac:dyDescent="0.3">
      <c r="A393" s="16">
        <v>383</v>
      </c>
      <c r="B393" s="17" t="s">
        <v>2665</v>
      </c>
      <c r="C393" s="6" t="s">
        <v>27</v>
      </c>
      <c r="D393" s="4">
        <v>2025</v>
      </c>
      <c r="E393" s="4" t="s">
        <v>2505</v>
      </c>
      <c r="F393" s="4" t="s">
        <v>60</v>
      </c>
      <c r="G393" s="4" t="s">
        <v>1828</v>
      </c>
      <c r="H393" s="4" t="s">
        <v>1571</v>
      </c>
      <c r="I393" s="3">
        <v>46009</v>
      </c>
      <c r="J393" s="4"/>
      <c r="K393" s="4"/>
      <c r="L393" s="2" t="s">
        <v>27</v>
      </c>
      <c r="M393" s="2" t="s">
        <v>27</v>
      </c>
      <c r="N393" s="4">
        <v>29335500</v>
      </c>
      <c r="O393" s="10">
        <v>1086500</v>
      </c>
      <c r="P393" s="4">
        <v>28249000</v>
      </c>
      <c r="Q393" s="4">
        <v>0</v>
      </c>
      <c r="R393" s="4">
        <v>130</v>
      </c>
      <c r="S393" s="4"/>
      <c r="T393" s="4" t="s">
        <v>1790</v>
      </c>
      <c r="U393" s="4" t="s">
        <v>1562</v>
      </c>
      <c r="IW393" s="9" t="e">
        <f>VLOOKUP(E393,'[1]CONTRATACION 2025'!$A$10:$KQ$873,IX393,FALSE)</f>
        <v>#N/A</v>
      </c>
      <c r="IX393" s="9">
        <v>99</v>
      </c>
    </row>
    <row r="394" spans="1:258" s="9" customFormat="1" ht="15.75" thickBot="1" x14ac:dyDescent="0.3">
      <c r="A394" s="16">
        <v>384</v>
      </c>
      <c r="B394" s="17" t="s">
        <v>2666</v>
      </c>
      <c r="C394" s="6" t="s">
        <v>27</v>
      </c>
      <c r="D394" s="4">
        <v>2025</v>
      </c>
      <c r="E394" s="4" t="s">
        <v>2506</v>
      </c>
      <c r="F394" s="4" t="s">
        <v>60</v>
      </c>
      <c r="G394" s="4" t="s">
        <v>1828</v>
      </c>
      <c r="H394" s="4" t="s">
        <v>1571</v>
      </c>
      <c r="I394" s="3">
        <v>45924</v>
      </c>
      <c r="J394" s="4"/>
      <c r="K394" s="4"/>
      <c r="L394" s="2" t="s">
        <v>27</v>
      </c>
      <c r="M394" s="2" t="s">
        <v>27</v>
      </c>
      <c r="N394" s="4">
        <v>35191000</v>
      </c>
      <c r="O394" s="10">
        <v>1082800</v>
      </c>
      <c r="P394" s="4">
        <v>34108200</v>
      </c>
      <c r="Q394" s="4">
        <v>0</v>
      </c>
      <c r="R394" s="4">
        <v>126</v>
      </c>
      <c r="S394" s="4"/>
      <c r="T394" s="4" t="s">
        <v>1790</v>
      </c>
      <c r="U394" s="4" t="s">
        <v>1562</v>
      </c>
      <c r="IW394" s="9" t="e">
        <f>VLOOKUP(E394,'[1]CONTRATACION 2025'!$A$10:$KQ$873,IX394,FALSE)</f>
        <v>#N/A</v>
      </c>
      <c r="IX394" s="9">
        <v>99</v>
      </c>
    </row>
    <row r="395" spans="1:258" s="9" customFormat="1" ht="15.75" thickBot="1" x14ac:dyDescent="0.3">
      <c r="A395" s="16">
        <v>385</v>
      </c>
      <c r="B395" s="17" t="s">
        <v>2667</v>
      </c>
      <c r="C395" s="6" t="s">
        <v>27</v>
      </c>
      <c r="D395" s="4">
        <v>2025</v>
      </c>
      <c r="E395" s="4" t="s">
        <v>2507</v>
      </c>
      <c r="F395" s="4" t="s">
        <v>60</v>
      </c>
      <c r="G395" s="4" t="s">
        <v>1828</v>
      </c>
      <c r="H395" s="4" t="s">
        <v>1571</v>
      </c>
      <c r="I395" s="3">
        <v>46009</v>
      </c>
      <c r="J395" s="4"/>
      <c r="K395" s="4"/>
      <c r="L395" s="2" t="s">
        <v>27</v>
      </c>
      <c r="M395" s="2" t="s">
        <v>27</v>
      </c>
      <c r="N395" s="4">
        <v>36544500</v>
      </c>
      <c r="O395" s="10">
        <v>4060500</v>
      </c>
      <c r="P395" s="4">
        <v>32484000</v>
      </c>
      <c r="Q395" s="4">
        <v>0</v>
      </c>
      <c r="R395" s="4">
        <v>119</v>
      </c>
      <c r="S395" s="4"/>
      <c r="T395" s="4" t="s">
        <v>1790</v>
      </c>
      <c r="U395" s="4" t="s">
        <v>1562</v>
      </c>
      <c r="IW395" s="9" t="e">
        <f>VLOOKUP(E395,'[1]CONTRATACION 2025'!$A$10:$KQ$873,IX395,FALSE)</f>
        <v>#N/A</v>
      </c>
      <c r="IX395" s="9">
        <v>99</v>
      </c>
    </row>
    <row r="396" spans="1:258" s="9" customFormat="1" ht="15.75" thickBot="1" x14ac:dyDescent="0.3">
      <c r="A396" s="16">
        <v>386</v>
      </c>
      <c r="B396" s="17" t="s">
        <v>2668</v>
      </c>
      <c r="C396" s="6" t="s">
        <v>27</v>
      </c>
      <c r="D396" s="4">
        <v>2025</v>
      </c>
      <c r="E396" s="4" t="s">
        <v>2508</v>
      </c>
      <c r="F396" s="4" t="s">
        <v>60</v>
      </c>
      <c r="G396" s="4" t="s">
        <v>1828</v>
      </c>
      <c r="H396" s="4" t="s">
        <v>1571</v>
      </c>
      <c r="I396" s="3">
        <v>46017</v>
      </c>
      <c r="J396" s="4"/>
      <c r="K396" s="4"/>
      <c r="L396" s="2" t="s">
        <v>27</v>
      </c>
      <c r="M396" s="2" t="s">
        <v>27</v>
      </c>
      <c r="N396" s="4">
        <v>26076000</v>
      </c>
      <c r="O396" s="10">
        <v>217300</v>
      </c>
      <c r="P396" s="4">
        <v>25858700</v>
      </c>
      <c r="Q396" s="4">
        <v>0</v>
      </c>
      <c r="R396" s="4">
        <v>119</v>
      </c>
      <c r="S396" s="4"/>
      <c r="T396" s="4" t="s">
        <v>1790</v>
      </c>
      <c r="U396" s="4" t="s">
        <v>1562</v>
      </c>
      <c r="IW396" s="9" t="e">
        <f>VLOOKUP(E396,'[1]CONTRATACION 2025'!$A$10:$KQ$873,IX396,FALSE)</f>
        <v>#N/A</v>
      </c>
      <c r="IX396" s="9">
        <v>99</v>
      </c>
    </row>
    <row r="397" spans="1:258" s="9" customFormat="1" ht="15.75" thickBot="1" x14ac:dyDescent="0.3">
      <c r="A397" s="16">
        <v>387</v>
      </c>
      <c r="B397" s="17" t="s">
        <v>2669</v>
      </c>
      <c r="C397" s="6" t="s">
        <v>27</v>
      </c>
      <c r="D397" s="4">
        <v>2025</v>
      </c>
      <c r="E397" s="4" t="s">
        <v>2509</v>
      </c>
      <c r="F397" s="4" t="s">
        <v>60</v>
      </c>
      <c r="G397" s="4" t="s">
        <v>1828</v>
      </c>
      <c r="H397" s="4" t="s">
        <v>1571</v>
      </c>
      <c r="I397" s="3">
        <v>46009</v>
      </c>
      <c r="J397" s="4"/>
      <c r="K397" s="4"/>
      <c r="L397" s="2" t="s">
        <v>27</v>
      </c>
      <c r="M397" s="2" t="s">
        <v>27</v>
      </c>
      <c r="N397" s="4">
        <v>23180000</v>
      </c>
      <c r="O397" s="10">
        <v>732000</v>
      </c>
      <c r="P397" s="4">
        <v>22448000</v>
      </c>
      <c r="Q397" s="4">
        <v>0</v>
      </c>
      <c r="R397" s="4">
        <v>92</v>
      </c>
      <c r="S397" s="4"/>
      <c r="T397" s="4" t="s">
        <v>1790</v>
      </c>
      <c r="U397" s="4" t="s">
        <v>1562</v>
      </c>
      <c r="IW397" s="9" t="e">
        <f>VLOOKUP(E397,'[1]CONTRATACION 2025'!$A$10:$KQ$873,IX397,FALSE)</f>
        <v>#N/A</v>
      </c>
      <c r="IX397" s="9">
        <v>99</v>
      </c>
    </row>
    <row r="398" spans="1:258" s="9" customFormat="1" ht="15.75" thickBot="1" x14ac:dyDescent="0.3">
      <c r="A398" s="16">
        <v>388</v>
      </c>
      <c r="B398" s="17" t="s">
        <v>2670</v>
      </c>
      <c r="C398" s="6" t="s">
        <v>27</v>
      </c>
      <c r="D398" s="4">
        <v>2025</v>
      </c>
      <c r="E398" s="4" t="s">
        <v>2510</v>
      </c>
      <c r="F398" s="4" t="s">
        <v>60</v>
      </c>
      <c r="G398" s="4" t="s">
        <v>1828</v>
      </c>
      <c r="H398" s="4" t="s">
        <v>1571</v>
      </c>
      <c r="I398" s="3">
        <v>45973</v>
      </c>
      <c r="J398" s="4"/>
      <c r="K398" s="4"/>
      <c r="L398" s="2" t="s">
        <v>27</v>
      </c>
      <c r="M398" s="2" t="s">
        <v>27</v>
      </c>
      <c r="N398" s="4">
        <v>29808000</v>
      </c>
      <c r="O398" s="10">
        <v>648000</v>
      </c>
      <c r="P398" s="4">
        <v>29160000</v>
      </c>
      <c r="Q398" s="4">
        <v>0</v>
      </c>
      <c r="R398" s="4">
        <v>90</v>
      </c>
      <c r="S398" s="4"/>
      <c r="T398" s="4" t="s">
        <v>1790</v>
      </c>
      <c r="U398" s="4" t="s">
        <v>1562</v>
      </c>
      <c r="IW398" s="9" t="e">
        <f>VLOOKUP(E398,'[1]CONTRATACION 2025'!$A$10:$KQ$873,IX398,FALSE)</f>
        <v>#N/A</v>
      </c>
      <c r="IX398" s="9">
        <v>99</v>
      </c>
    </row>
    <row r="399" spans="1:258" s="9" customFormat="1" ht="15.75" thickBot="1" x14ac:dyDescent="0.3">
      <c r="A399" s="16">
        <v>389</v>
      </c>
      <c r="B399" s="17" t="s">
        <v>2671</v>
      </c>
      <c r="C399" s="6" t="s">
        <v>27</v>
      </c>
      <c r="D399" s="4">
        <v>2025</v>
      </c>
      <c r="E399" s="4" t="s">
        <v>2511</v>
      </c>
      <c r="F399" s="4" t="s">
        <v>60</v>
      </c>
      <c r="G399" s="4" t="s">
        <v>1828</v>
      </c>
      <c r="H399" s="4" t="s">
        <v>1571</v>
      </c>
      <c r="I399" s="3">
        <v>46021</v>
      </c>
      <c r="J399" s="4"/>
      <c r="K399" s="4"/>
      <c r="L399" s="2" t="s">
        <v>27</v>
      </c>
      <c r="M399" s="2" t="s">
        <v>27</v>
      </c>
      <c r="N399" s="4">
        <v>20643500</v>
      </c>
      <c r="O399" s="10">
        <v>3042200</v>
      </c>
      <c r="P399" s="4">
        <v>17601300</v>
      </c>
      <c r="Q399" s="4">
        <v>0</v>
      </c>
      <c r="R399" s="4">
        <v>81</v>
      </c>
      <c r="S399" s="4"/>
      <c r="T399" s="4" t="s">
        <v>1790</v>
      </c>
      <c r="U399" s="4" t="s">
        <v>1562</v>
      </c>
      <c r="IW399" s="9" t="e">
        <f>VLOOKUP(E399,'[1]CONTRATACION 2025'!$A$10:$KQ$873,IX399,FALSE)</f>
        <v>#N/A</v>
      </c>
      <c r="IX399" s="9">
        <v>99</v>
      </c>
    </row>
    <row r="400" spans="1:258" s="9" customFormat="1" ht="15.75" thickBot="1" x14ac:dyDescent="0.3">
      <c r="A400" s="16">
        <v>390</v>
      </c>
      <c r="B400" s="17" t="s">
        <v>2672</v>
      </c>
      <c r="C400" s="6" t="s">
        <v>27</v>
      </c>
      <c r="D400" s="4">
        <v>2025</v>
      </c>
      <c r="E400" s="4" t="s">
        <v>2512</v>
      </c>
      <c r="F400" s="4" t="s">
        <v>60</v>
      </c>
      <c r="G400" s="4" t="s">
        <v>1828</v>
      </c>
      <c r="H400" s="4" t="s">
        <v>1571</v>
      </c>
      <c r="I400" s="3">
        <v>45965</v>
      </c>
      <c r="J400" s="4"/>
      <c r="K400" s="4"/>
      <c r="L400" s="2" t="s">
        <v>27</v>
      </c>
      <c r="M400" s="2" t="s">
        <v>27</v>
      </c>
      <c r="N400" s="4">
        <v>32264400</v>
      </c>
      <c r="O400" s="10">
        <v>2454900</v>
      </c>
      <c r="P400" s="4">
        <v>29809500</v>
      </c>
      <c r="Q400" s="4">
        <v>0</v>
      </c>
      <c r="R400" s="4">
        <v>85</v>
      </c>
      <c r="S400" s="4"/>
      <c r="T400" s="4" t="s">
        <v>1790</v>
      </c>
      <c r="U400" s="4" t="s">
        <v>1562</v>
      </c>
      <c r="IW400" s="9" t="e">
        <f>VLOOKUP(E400,'[1]CONTRATACION 2025'!$A$10:$KQ$873,IX400,FALSE)</f>
        <v>#N/A</v>
      </c>
      <c r="IX400" s="9">
        <v>99</v>
      </c>
    </row>
    <row r="401" spans="1:16150" s="9" customFormat="1" ht="15.75" thickBot="1" x14ac:dyDescent="0.3">
      <c r="A401" s="16">
        <v>391</v>
      </c>
      <c r="B401" s="17" t="s">
        <v>2673</v>
      </c>
      <c r="C401" s="6" t="s">
        <v>27</v>
      </c>
      <c r="D401" s="4">
        <v>2025</v>
      </c>
      <c r="E401" s="4" t="s">
        <v>2513</v>
      </c>
      <c r="F401" s="4" t="s">
        <v>60</v>
      </c>
      <c r="G401" s="4" t="s">
        <v>1828</v>
      </c>
      <c r="H401" s="4" t="s">
        <v>1571</v>
      </c>
      <c r="I401" s="3">
        <v>45996</v>
      </c>
      <c r="J401" s="4"/>
      <c r="K401" s="4"/>
      <c r="L401" s="2" t="s">
        <v>27</v>
      </c>
      <c r="M401" s="2" t="s">
        <v>27</v>
      </c>
      <c r="N401" s="4">
        <v>24904400</v>
      </c>
      <c r="O401" s="10">
        <v>3519100</v>
      </c>
      <c r="P401" s="4">
        <v>21385300</v>
      </c>
      <c r="Q401" s="4">
        <v>0</v>
      </c>
      <c r="R401" s="4">
        <v>78</v>
      </c>
      <c r="S401" s="4"/>
      <c r="T401" s="4" t="s">
        <v>1790</v>
      </c>
      <c r="U401" s="4" t="s">
        <v>1562</v>
      </c>
      <c r="IW401" s="9" t="e">
        <f>VLOOKUP(E401,'[1]CONTRATACION 2025'!$A$10:$KQ$873,IX401,FALSE)</f>
        <v>#N/A</v>
      </c>
      <c r="IX401" s="9">
        <v>99</v>
      </c>
    </row>
    <row r="402" spans="1:16150" s="9" customFormat="1" ht="15.75" thickBot="1" x14ac:dyDescent="0.3">
      <c r="A402" s="16">
        <v>392</v>
      </c>
      <c r="B402" s="17" t="s">
        <v>2674</v>
      </c>
      <c r="C402" s="6" t="s">
        <v>27</v>
      </c>
      <c r="D402" s="4">
        <v>2025</v>
      </c>
      <c r="E402" s="4" t="s">
        <v>2514</v>
      </c>
      <c r="F402" s="4" t="s">
        <v>60</v>
      </c>
      <c r="G402" s="4" t="s">
        <v>1828</v>
      </c>
      <c r="H402" s="4" t="s">
        <v>1571</v>
      </c>
      <c r="I402" s="3">
        <v>45979</v>
      </c>
      <c r="J402" s="4"/>
      <c r="K402" s="4"/>
      <c r="L402" s="2" t="s">
        <v>27</v>
      </c>
      <c r="M402" s="2" t="s">
        <v>27</v>
      </c>
      <c r="N402" s="4">
        <v>11436000</v>
      </c>
      <c r="O402" s="10">
        <v>11435999</v>
      </c>
      <c r="P402" s="4">
        <v>1</v>
      </c>
      <c r="Q402" s="4">
        <v>0</v>
      </c>
      <c r="R402" s="4">
        <v>1</v>
      </c>
      <c r="S402" s="4"/>
      <c r="T402" s="4" t="s">
        <v>4509</v>
      </c>
      <c r="U402" s="4" t="s">
        <v>1562</v>
      </c>
      <c r="IW402" s="9" t="e">
        <f>VLOOKUP(E402,'[1]CONTRATACION 2025'!$A$10:$KQ$873,IX402,FALSE)</f>
        <v>#N/A</v>
      </c>
      <c r="IX402" s="9">
        <v>274</v>
      </c>
    </row>
    <row r="403" spans="1:16150" s="9" customFormat="1" ht="15.75" thickBot="1" x14ac:dyDescent="0.3">
      <c r="A403" s="16">
        <v>393</v>
      </c>
      <c r="B403" s="17" t="s">
        <v>2675</v>
      </c>
      <c r="C403" s="6" t="s">
        <v>27</v>
      </c>
      <c r="D403" s="4">
        <v>2025</v>
      </c>
      <c r="E403" s="4" t="s">
        <v>2279</v>
      </c>
      <c r="F403" s="4" t="s">
        <v>60</v>
      </c>
      <c r="G403" s="4" t="s">
        <v>1828</v>
      </c>
      <c r="H403" s="4" t="s">
        <v>1571</v>
      </c>
      <c r="I403" s="3">
        <v>45995</v>
      </c>
      <c r="J403" s="4"/>
      <c r="K403" s="4"/>
      <c r="L403" s="2" t="s">
        <v>27</v>
      </c>
      <c r="M403" s="2" t="s">
        <v>27</v>
      </c>
      <c r="N403" s="4">
        <v>33966000</v>
      </c>
      <c r="O403" s="10">
        <v>7925400</v>
      </c>
      <c r="P403" s="4">
        <v>26040600</v>
      </c>
      <c r="Q403" s="4">
        <v>0</v>
      </c>
      <c r="R403" s="4">
        <v>68</v>
      </c>
      <c r="S403" s="4"/>
      <c r="T403" s="4" t="s">
        <v>1790</v>
      </c>
      <c r="U403" s="4" t="s">
        <v>1562</v>
      </c>
      <c r="IW403" s="9" t="e">
        <f>VLOOKUP(E403,'[1]CONTRATACION 2025'!$A$10:$KQ$873,IX403,FALSE)</f>
        <v>#N/A</v>
      </c>
      <c r="IX403" s="9">
        <v>99</v>
      </c>
    </row>
    <row r="404" spans="1:16150" s="9" customFormat="1" ht="15.75" thickBot="1" x14ac:dyDescent="0.3">
      <c r="A404" s="16">
        <v>394</v>
      </c>
      <c r="B404" s="17" t="s">
        <v>2676</v>
      </c>
      <c r="C404" s="6" t="s">
        <v>27</v>
      </c>
      <c r="D404" s="4">
        <v>2025</v>
      </c>
      <c r="E404" s="4" t="s">
        <v>2515</v>
      </c>
      <c r="F404" s="4" t="s">
        <v>60</v>
      </c>
      <c r="G404" s="4" t="s">
        <v>1828</v>
      </c>
      <c r="H404" s="4" t="s">
        <v>1571</v>
      </c>
      <c r="I404" s="3">
        <v>45988</v>
      </c>
      <c r="J404" s="4"/>
      <c r="K404" s="4"/>
      <c r="L404" s="2" t="s">
        <v>27</v>
      </c>
      <c r="M404" s="2" t="s">
        <v>27</v>
      </c>
      <c r="N404" s="4">
        <v>36600000</v>
      </c>
      <c r="O404" s="10">
        <v>6405000</v>
      </c>
      <c r="P404" s="4">
        <v>30195000</v>
      </c>
      <c r="Q404" s="4">
        <v>0</v>
      </c>
      <c r="R404" s="4">
        <v>65</v>
      </c>
      <c r="S404" s="4"/>
      <c r="T404" s="4" t="s">
        <v>1790</v>
      </c>
      <c r="U404" s="4" t="s">
        <v>1562</v>
      </c>
      <c r="IW404" s="9" t="e">
        <f>VLOOKUP(E404,'[1]CONTRATACION 2025'!$A$10:$KQ$873,IX404,FALSE)</f>
        <v>#N/A</v>
      </c>
      <c r="IX404" s="9">
        <v>99</v>
      </c>
    </row>
    <row r="405" spans="1:16150" s="9" customFormat="1" ht="15.75" thickBot="1" x14ac:dyDescent="0.3">
      <c r="A405" s="16">
        <v>395</v>
      </c>
      <c r="B405" s="17" t="s">
        <v>2677</v>
      </c>
      <c r="C405" s="6" t="s">
        <v>27</v>
      </c>
      <c r="D405" s="4">
        <v>2025</v>
      </c>
      <c r="E405" s="4" t="s">
        <v>2516</v>
      </c>
      <c r="F405" s="4" t="s">
        <v>60</v>
      </c>
      <c r="G405" s="4" t="s">
        <v>1828</v>
      </c>
      <c r="H405" s="4" t="s">
        <v>1571</v>
      </c>
      <c r="I405" s="3">
        <v>45996</v>
      </c>
      <c r="J405" s="4"/>
      <c r="K405" s="4"/>
      <c r="L405" s="2" t="s">
        <v>27</v>
      </c>
      <c r="M405" s="2" t="s">
        <v>27</v>
      </c>
      <c r="N405" s="4">
        <v>28287000</v>
      </c>
      <c r="O405" s="10">
        <v>1616400</v>
      </c>
      <c r="P405" s="4">
        <v>26670600</v>
      </c>
      <c r="Q405" s="4">
        <v>0</v>
      </c>
      <c r="R405" s="4">
        <v>65</v>
      </c>
      <c r="S405" s="4"/>
      <c r="T405" s="4" t="s">
        <v>1790</v>
      </c>
      <c r="U405" s="4" t="s">
        <v>1562</v>
      </c>
      <c r="IW405" s="9" t="e">
        <f>VLOOKUP(E405,'[1]CONTRATACION 2025'!$A$10:$KQ$873,IX405,FALSE)</f>
        <v>#N/A</v>
      </c>
      <c r="IX405" s="9">
        <v>99</v>
      </c>
    </row>
    <row r="406" spans="1:16150" s="9" customFormat="1" ht="15.75" thickBot="1" x14ac:dyDescent="0.3">
      <c r="A406" s="16">
        <v>396</v>
      </c>
      <c r="B406" s="17" t="s">
        <v>2678</v>
      </c>
      <c r="C406" s="6" t="s">
        <v>27</v>
      </c>
      <c r="D406" s="4">
        <v>2025</v>
      </c>
      <c r="E406" s="4" t="s">
        <v>2517</v>
      </c>
      <c r="F406" s="4" t="s">
        <v>60</v>
      </c>
      <c r="G406" s="4" t="s">
        <v>1828</v>
      </c>
      <c r="H406" s="4" t="s">
        <v>1571</v>
      </c>
      <c r="I406" s="3">
        <v>46000</v>
      </c>
      <c r="J406" s="4"/>
      <c r="K406" s="4"/>
      <c r="L406" s="2" t="s">
        <v>27</v>
      </c>
      <c r="M406" s="2" t="s">
        <v>27</v>
      </c>
      <c r="N406" s="4">
        <v>24292500</v>
      </c>
      <c r="O406" s="10">
        <v>4210700</v>
      </c>
      <c r="P406" s="4">
        <v>20081800</v>
      </c>
      <c r="Q406" s="4">
        <v>0</v>
      </c>
      <c r="R406" s="4">
        <v>61</v>
      </c>
      <c r="S406" s="4"/>
      <c r="T406" s="4" t="s">
        <v>1790</v>
      </c>
      <c r="U406" s="4" t="s">
        <v>1562</v>
      </c>
      <c r="IW406" s="9" t="e">
        <f>VLOOKUP(E406,'[1]CONTRATACION 2025'!$A$10:$KQ$873,IX406,FALSE)</f>
        <v>#N/A</v>
      </c>
      <c r="IX406" s="9">
        <v>99</v>
      </c>
    </row>
    <row r="407" spans="1:16150" s="9" customFormat="1" ht="15.75" thickBot="1" x14ac:dyDescent="0.3">
      <c r="A407" s="16">
        <v>397</v>
      </c>
      <c r="B407" s="17" t="s">
        <v>2679</v>
      </c>
      <c r="C407" s="6" t="s">
        <v>27</v>
      </c>
      <c r="D407" s="4">
        <v>2025</v>
      </c>
      <c r="E407" s="4" t="s">
        <v>2519</v>
      </c>
      <c r="F407" s="4" t="s">
        <v>60</v>
      </c>
      <c r="G407" s="4" t="s">
        <v>1828</v>
      </c>
      <c r="H407" s="4" t="s">
        <v>1567</v>
      </c>
      <c r="I407" s="3">
        <v>45989</v>
      </c>
      <c r="J407" s="4"/>
      <c r="K407" s="4"/>
      <c r="L407" s="2" t="s">
        <v>27</v>
      </c>
      <c r="M407" s="2" t="s">
        <v>27</v>
      </c>
      <c r="N407" s="4">
        <v>90576000</v>
      </c>
      <c r="O407" s="4">
        <v>11322000</v>
      </c>
      <c r="P407" s="4">
        <v>123409800</v>
      </c>
      <c r="Q407" s="4">
        <v>30</v>
      </c>
      <c r="R407" s="4">
        <v>325</v>
      </c>
      <c r="S407" s="4"/>
      <c r="T407" s="4" t="s">
        <v>1790</v>
      </c>
      <c r="U407" s="4" t="s">
        <v>1562</v>
      </c>
    </row>
    <row r="408" spans="1:16150" s="9" customFormat="1" ht="15.75" thickBot="1" x14ac:dyDescent="0.3">
      <c r="A408" s="16">
        <v>398</v>
      </c>
      <c r="B408" s="17" t="s">
        <v>2680</v>
      </c>
      <c r="C408" s="6" t="s">
        <v>27</v>
      </c>
      <c r="D408" s="4">
        <v>2025</v>
      </c>
      <c r="E408" s="4" t="s">
        <v>2520</v>
      </c>
      <c r="F408" s="4" t="s">
        <v>60</v>
      </c>
      <c r="G408" s="4" t="s">
        <v>1828</v>
      </c>
      <c r="H408" s="4" t="s">
        <v>1567</v>
      </c>
      <c r="I408" s="3">
        <v>45989</v>
      </c>
      <c r="J408" s="4"/>
      <c r="K408" s="4"/>
      <c r="L408" s="2" t="s">
        <v>27</v>
      </c>
      <c r="M408" s="2" t="s">
        <v>27</v>
      </c>
      <c r="N408" s="4">
        <v>90576000</v>
      </c>
      <c r="O408" s="4">
        <v>11322000</v>
      </c>
      <c r="P408" s="4">
        <v>121145400</v>
      </c>
      <c r="Q408" s="4">
        <v>30</v>
      </c>
      <c r="R408" s="4">
        <v>321</v>
      </c>
      <c r="S408" s="4"/>
      <c r="T408" s="4" t="s">
        <v>1790</v>
      </c>
      <c r="U408" s="4" t="s">
        <v>1562</v>
      </c>
    </row>
    <row r="409" spans="1:16150" ht="15.75" thickBot="1" x14ac:dyDescent="0.3">
      <c r="A409" s="16">
        <v>399</v>
      </c>
      <c r="B409" s="17" t="s">
        <v>2681</v>
      </c>
      <c r="C409" s="6" t="s">
        <v>27</v>
      </c>
      <c r="D409" s="4">
        <v>2025</v>
      </c>
      <c r="E409" s="4" t="s">
        <v>2390</v>
      </c>
      <c r="F409" s="4" t="s">
        <v>60</v>
      </c>
      <c r="G409" s="4" t="s">
        <v>1828</v>
      </c>
      <c r="H409" s="4" t="s">
        <v>1567</v>
      </c>
      <c r="I409" s="3">
        <v>45959</v>
      </c>
      <c r="J409" s="4"/>
      <c r="K409" s="4"/>
      <c r="L409" s="2" t="s">
        <v>27</v>
      </c>
      <c r="M409" s="2" t="s">
        <v>27</v>
      </c>
      <c r="N409" s="4">
        <v>89220000</v>
      </c>
      <c r="O409" s="10">
        <v>18141400</v>
      </c>
      <c r="P409" s="4">
        <v>96952400</v>
      </c>
      <c r="Q409" s="4">
        <v>60</v>
      </c>
      <c r="R409" s="4">
        <v>314</v>
      </c>
      <c r="S409" s="4"/>
      <c r="T409" s="4" t="s">
        <v>1790</v>
      </c>
      <c r="U409" s="4" t="s">
        <v>1562</v>
      </c>
      <c r="V409" s="9"/>
      <c r="W409" s="9">
        <v>45889</v>
      </c>
      <c r="X409" s="9">
        <v>99</v>
      </c>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9"/>
      <c r="NH409" s="9"/>
      <c r="NI409" s="9"/>
      <c r="NJ409" s="9"/>
      <c r="NK409" s="9"/>
      <c r="NL409" s="9"/>
      <c r="NM409" s="9"/>
      <c r="NN409" s="9"/>
      <c r="NO409" s="9"/>
      <c r="NP409" s="9"/>
      <c r="NQ409" s="9"/>
      <c r="NR409" s="9"/>
      <c r="NS409" s="9"/>
      <c r="NT409" s="9"/>
      <c r="NU409" s="9"/>
      <c r="NV409" s="9"/>
      <c r="NW409" s="9"/>
      <c r="NX409" s="9"/>
      <c r="NY409" s="9"/>
      <c r="NZ409" s="9"/>
      <c r="OA409" s="9"/>
      <c r="OB409" s="9"/>
      <c r="OC409" s="9"/>
      <c r="OD409" s="9"/>
      <c r="OE409" s="9"/>
      <c r="OF409" s="9"/>
      <c r="OG409" s="9"/>
      <c r="OH409" s="9"/>
      <c r="OI409" s="9"/>
      <c r="OJ409" s="9"/>
      <c r="OK409" s="9"/>
      <c r="OL409" s="9"/>
      <c r="OM409" s="9"/>
      <c r="ON409" s="9"/>
      <c r="OO409" s="9"/>
      <c r="OP409" s="9"/>
      <c r="OQ409" s="9"/>
      <c r="OR409" s="9"/>
      <c r="OS409" s="9"/>
      <c r="OT409" s="9"/>
      <c r="OU409" s="9"/>
      <c r="OV409" s="9"/>
      <c r="OW409" s="9"/>
      <c r="OX409" s="9"/>
      <c r="OY409" s="9"/>
      <c r="OZ409" s="9"/>
      <c r="PA409" s="9"/>
      <c r="PB409" s="9"/>
      <c r="PC409" s="9"/>
      <c r="PD409" s="9"/>
      <c r="PE409" s="9"/>
      <c r="PF409" s="9"/>
      <c r="PG409" s="9"/>
      <c r="PH409" s="9"/>
      <c r="PI409" s="9"/>
      <c r="PJ409" s="9"/>
      <c r="PK409" s="9"/>
      <c r="PL409" s="9"/>
      <c r="PM409" s="9"/>
      <c r="PN409" s="9"/>
      <c r="PO409" s="9"/>
      <c r="PP409" s="9"/>
      <c r="PQ409" s="9"/>
      <c r="PR409" s="9"/>
      <c r="PS409" s="9"/>
      <c r="PT409" s="9"/>
      <c r="PU409" s="9"/>
      <c r="PV409" s="9"/>
      <c r="PW409" s="9"/>
      <c r="PX409" s="9"/>
      <c r="PY409" s="9"/>
      <c r="PZ409" s="9"/>
      <c r="QA409" s="9"/>
      <c r="QB409" s="9"/>
      <c r="QC409" s="9"/>
      <c r="QD409" s="9"/>
      <c r="QE409" s="9"/>
      <c r="QF409" s="9"/>
      <c r="QG409" s="9"/>
      <c r="QH409" s="9"/>
      <c r="QI409" s="9"/>
      <c r="QJ409" s="9"/>
      <c r="QK409" s="9"/>
      <c r="QL409" s="9"/>
      <c r="QM409" s="9"/>
      <c r="QN409" s="9"/>
      <c r="QO409" s="9"/>
      <c r="QP409" s="9"/>
      <c r="QQ409" s="9"/>
      <c r="QR409" s="9"/>
      <c r="QS409" s="9"/>
      <c r="QT409" s="9"/>
      <c r="QU409" s="9"/>
      <c r="QV409" s="9"/>
      <c r="QW409" s="9"/>
      <c r="QX409" s="9"/>
      <c r="QY409" s="9"/>
      <c r="QZ409" s="9"/>
      <c r="RA409" s="9"/>
      <c r="RB409" s="9"/>
      <c r="RC409" s="9"/>
      <c r="RD409" s="9"/>
      <c r="RE409" s="9"/>
      <c r="RF409" s="9"/>
      <c r="RG409" s="9"/>
      <c r="RH409" s="9"/>
      <c r="RI409" s="9"/>
      <c r="RJ409" s="9"/>
      <c r="RK409" s="9"/>
      <c r="RL409" s="9"/>
      <c r="RM409" s="9"/>
      <c r="RN409" s="9"/>
      <c r="RO409" s="9"/>
      <c r="RP409" s="9"/>
      <c r="RQ409" s="9"/>
      <c r="RR409" s="9"/>
      <c r="RS409" s="9"/>
      <c r="RT409" s="9"/>
      <c r="RU409" s="9"/>
      <c r="RV409" s="9"/>
      <c r="RW409" s="9"/>
      <c r="RX409" s="9"/>
      <c r="RY409" s="9"/>
      <c r="RZ409" s="9"/>
      <c r="SA409" s="9"/>
      <c r="SB409" s="9"/>
      <c r="SC409" s="9"/>
      <c r="SD409" s="9"/>
      <c r="SE409" s="9"/>
      <c r="SF409" s="9"/>
      <c r="SG409" s="9"/>
      <c r="SH409" s="9"/>
      <c r="SI409" s="9"/>
      <c r="SJ409" s="9"/>
      <c r="SK409" s="9"/>
      <c r="SL409" s="9"/>
      <c r="SM409" s="9"/>
      <c r="SN409" s="9"/>
      <c r="SO409" s="9"/>
      <c r="SP409" s="9"/>
      <c r="SQ409" s="9"/>
      <c r="SR409" s="9"/>
      <c r="SS409" s="9"/>
      <c r="ST409" s="9"/>
      <c r="SU409" s="9"/>
      <c r="SV409" s="9"/>
      <c r="SW409" s="9"/>
      <c r="SX409" s="9"/>
      <c r="SY409" s="9"/>
      <c r="SZ409" s="9"/>
      <c r="TA409" s="9"/>
      <c r="TB409" s="9"/>
      <c r="TC409" s="9"/>
      <c r="TD409" s="9"/>
      <c r="TE409" s="9"/>
      <c r="TF409" s="9"/>
      <c r="TG409" s="9"/>
      <c r="TH409" s="9"/>
      <c r="TI409" s="9"/>
      <c r="TJ409" s="9"/>
      <c r="TK409" s="9"/>
      <c r="TL409" s="9"/>
      <c r="TM409" s="9"/>
      <c r="TN409" s="9"/>
      <c r="TO409" s="9"/>
      <c r="TP409" s="9"/>
      <c r="TQ409" s="9"/>
      <c r="TR409" s="9"/>
      <c r="TS409" s="9"/>
      <c r="TT409" s="9"/>
      <c r="TU409" s="9"/>
      <c r="TV409" s="9"/>
      <c r="TW409" s="9"/>
      <c r="TX409" s="9"/>
      <c r="TY409" s="9"/>
      <c r="TZ409" s="9"/>
      <c r="UA409" s="9"/>
      <c r="UB409" s="9"/>
      <c r="UC409" s="9"/>
      <c r="UD409" s="9"/>
      <c r="UE409" s="9"/>
      <c r="UF409" s="9"/>
      <c r="UG409" s="9"/>
      <c r="UH409" s="9"/>
      <c r="UI409" s="9"/>
      <c r="UJ409" s="9"/>
      <c r="UK409" s="9"/>
      <c r="UL409" s="9"/>
      <c r="UM409" s="9"/>
      <c r="UN409" s="9"/>
      <c r="UO409" s="9"/>
      <c r="UP409" s="9"/>
      <c r="UQ409" s="9"/>
      <c r="UR409" s="9"/>
      <c r="US409" s="9"/>
      <c r="UT409" s="9"/>
      <c r="UU409" s="9"/>
      <c r="UV409" s="9"/>
      <c r="UW409" s="9"/>
      <c r="UX409" s="9"/>
      <c r="UY409" s="9"/>
      <c r="UZ409" s="9"/>
      <c r="VA409" s="9"/>
      <c r="VB409" s="9"/>
      <c r="VC409" s="9"/>
      <c r="VD409" s="9"/>
      <c r="VE409" s="9"/>
      <c r="VF409" s="9"/>
      <c r="VG409" s="9"/>
      <c r="VH409" s="9"/>
      <c r="VI409" s="9"/>
      <c r="VJ409" s="9"/>
      <c r="VK409" s="9"/>
      <c r="VL409" s="9"/>
      <c r="VM409" s="9"/>
      <c r="VN409" s="9"/>
      <c r="VO409" s="9"/>
      <c r="VP409" s="9"/>
      <c r="VQ409" s="9"/>
      <c r="VR409" s="9"/>
      <c r="VS409" s="9"/>
      <c r="VT409" s="9"/>
      <c r="VU409" s="9"/>
      <c r="VV409" s="9"/>
      <c r="VW409" s="9"/>
      <c r="VX409" s="9"/>
      <c r="VY409" s="9"/>
      <c r="VZ409" s="9"/>
      <c r="WA409" s="9"/>
      <c r="WB409" s="9"/>
      <c r="WC409" s="9"/>
      <c r="WD409" s="9"/>
      <c r="WE409" s="9"/>
      <c r="WF409" s="9"/>
      <c r="WG409" s="9"/>
      <c r="WH409" s="9"/>
      <c r="WI409" s="9"/>
      <c r="WJ409" s="9"/>
      <c r="WK409" s="9"/>
      <c r="WL409" s="9"/>
      <c r="WM409" s="9"/>
      <c r="WN409" s="9"/>
      <c r="WO409" s="9"/>
      <c r="WP409" s="9"/>
      <c r="WQ409" s="9"/>
      <c r="WR409" s="9"/>
      <c r="WS409" s="9"/>
      <c r="WT409" s="9"/>
      <c r="WU409" s="9"/>
      <c r="WV409" s="9"/>
      <c r="WW409" s="9"/>
      <c r="WX409" s="9"/>
      <c r="WY409" s="9"/>
      <c r="WZ409" s="9"/>
      <c r="XA409" s="9"/>
      <c r="XB409" s="9"/>
      <c r="XC409" s="9"/>
      <c r="XD409" s="9"/>
      <c r="XE409" s="9"/>
      <c r="XF409" s="9"/>
      <c r="XG409" s="9"/>
      <c r="XH409" s="9"/>
      <c r="XI409" s="9"/>
      <c r="XJ409" s="9"/>
      <c r="XK409" s="9"/>
      <c r="XL409" s="9"/>
      <c r="XM409" s="9"/>
      <c r="XN409" s="9"/>
      <c r="XO409" s="9"/>
      <c r="XP409" s="9"/>
      <c r="XQ409" s="9"/>
      <c r="XR409" s="9"/>
      <c r="XS409" s="9"/>
      <c r="XT409" s="9"/>
      <c r="XU409" s="9"/>
      <c r="XV409" s="9"/>
      <c r="XW409" s="9"/>
      <c r="XX409" s="9"/>
      <c r="XY409" s="9"/>
      <c r="XZ409" s="9"/>
      <c r="YA409" s="9"/>
      <c r="YB409" s="9"/>
      <c r="YC409" s="9"/>
      <c r="YD409" s="9"/>
      <c r="YE409" s="9"/>
      <c r="YF409" s="9"/>
      <c r="YG409" s="9"/>
      <c r="YH409" s="9"/>
      <c r="YI409" s="9"/>
      <c r="YJ409" s="9"/>
      <c r="YK409" s="9"/>
      <c r="YL409" s="9"/>
      <c r="YM409" s="9"/>
      <c r="YN409" s="9"/>
      <c r="YO409" s="9"/>
      <c r="YP409" s="9"/>
      <c r="YQ409" s="9"/>
      <c r="YR409" s="9"/>
      <c r="YS409" s="9"/>
      <c r="YT409" s="9"/>
      <c r="YU409" s="9"/>
      <c r="YV409" s="9"/>
      <c r="YW409" s="9"/>
      <c r="YX409" s="9"/>
      <c r="YY409" s="9"/>
      <c r="YZ409" s="9"/>
      <c r="ZA409" s="9"/>
      <c r="ZB409" s="9"/>
      <c r="ZC409" s="9"/>
      <c r="ZD409" s="9"/>
      <c r="ZE409" s="9"/>
      <c r="ZF409" s="9"/>
      <c r="ZG409" s="9"/>
      <c r="ZH409" s="9"/>
      <c r="ZI409" s="9"/>
      <c r="ZJ409" s="9"/>
      <c r="ZK409" s="9"/>
      <c r="ZL409" s="9"/>
      <c r="ZM409" s="9"/>
      <c r="ZN409" s="9"/>
      <c r="ZO409" s="9"/>
      <c r="ZP409" s="9"/>
      <c r="ZQ409" s="9"/>
      <c r="ZR409" s="9"/>
      <c r="ZS409" s="9"/>
      <c r="ZT409" s="9"/>
      <c r="ZU409" s="9"/>
      <c r="ZV409" s="9"/>
      <c r="ZW409" s="9"/>
      <c r="ZX409" s="9"/>
      <c r="ZY409" s="9"/>
      <c r="ZZ409" s="9"/>
      <c r="AAA409" s="9"/>
      <c r="AAB409" s="9"/>
      <c r="AAC409" s="9"/>
      <c r="AAD409" s="9"/>
      <c r="AAE409" s="9"/>
      <c r="AAF409" s="9"/>
      <c r="AAG409" s="9"/>
      <c r="AAH409" s="9"/>
      <c r="AAI409" s="9"/>
      <c r="AAJ409" s="9"/>
      <c r="AAK409" s="9"/>
      <c r="AAL409" s="9"/>
      <c r="AAM409" s="9"/>
      <c r="AAN409" s="9"/>
      <c r="AAO409" s="9"/>
      <c r="AAP409" s="9"/>
      <c r="AAQ409" s="9"/>
      <c r="AAR409" s="9"/>
      <c r="AAS409" s="9"/>
      <c r="AAT409" s="9"/>
      <c r="AAU409" s="9"/>
      <c r="AAV409" s="9"/>
      <c r="AAW409" s="9"/>
      <c r="AAX409" s="9"/>
      <c r="AAY409" s="9"/>
      <c r="AAZ409" s="9"/>
      <c r="ABA409" s="9"/>
      <c r="ABB409" s="9"/>
      <c r="ABC409" s="9"/>
      <c r="ABD409" s="9"/>
      <c r="ABE409" s="9"/>
      <c r="ABF409" s="9"/>
      <c r="ABG409" s="9"/>
      <c r="ABH409" s="9"/>
      <c r="ABI409" s="9"/>
      <c r="ABJ409" s="9"/>
      <c r="ABK409" s="9"/>
      <c r="ABL409" s="9"/>
      <c r="ABM409" s="9"/>
      <c r="ABN409" s="9"/>
      <c r="ABO409" s="9"/>
      <c r="ABP409" s="9"/>
      <c r="ABQ409" s="9"/>
      <c r="ABR409" s="9"/>
      <c r="ABS409" s="9"/>
      <c r="ABT409" s="9"/>
      <c r="ABU409" s="9"/>
      <c r="ABV409" s="9"/>
      <c r="ABW409" s="9"/>
      <c r="ABX409" s="9"/>
      <c r="ABY409" s="9"/>
      <c r="ABZ409" s="9"/>
      <c r="ACA409" s="9"/>
      <c r="ACB409" s="9"/>
      <c r="ACC409" s="9"/>
      <c r="ACD409" s="9"/>
      <c r="ACE409" s="9"/>
      <c r="ACF409" s="9"/>
      <c r="ACG409" s="9"/>
      <c r="ACH409" s="9"/>
      <c r="ACI409" s="9"/>
      <c r="ACJ409" s="9"/>
      <c r="ACK409" s="9"/>
      <c r="ACL409" s="9"/>
      <c r="ACM409" s="9"/>
      <c r="ACN409" s="9"/>
      <c r="ACO409" s="9"/>
      <c r="ACP409" s="9"/>
      <c r="ACQ409" s="9"/>
      <c r="ACR409" s="9"/>
      <c r="ACS409" s="9"/>
      <c r="ACT409" s="9"/>
      <c r="ACU409" s="9"/>
      <c r="ACV409" s="9"/>
      <c r="ACW409" s="9"/>
      <c r="ACX409" s="9"/>
      <c r="ACY409" s="9"/>
      <c r="ACZ409" s="9"/>
      <c r="ADA409" s="9"/>
      <c r="ADB409" s="9"/>
      <c r="ADC409" s="9"/>
      <c r="ADD409" s="9"/>
      <c r="ADE409" s="9"/>
      <c r="ADF409" s="9"/>
      <c r="ADG409" s="9"/>
      <c r="ADH409" s="9"/>
      <c r="ADI409" s="9"/>
      <c r="ADJ409" s="9"/>
      <c r="ADK409" s="9"/>
      <c r="ADL409" s="9"/>
      <c r="ADM409" s="9"/>
      <c r="ADN409" s="9"/>
      <c r="ADO409" s="9"/>
      <c r="ADP409" s="9"/>
      <c r="ADQ409" s="9"/>
      <c r="ADR409" s="9"/>
      <c r="ADS409" s="9"/>
      <c r="ADT409" s="9"/>
      <c r="ADU409" s="9"/>
      <c r="ADV409" s="9"/>
      <c r="ADW409" s="9"/>
      <c r="ADX409" s="9"/>
      <c r="ADY409" s="9"/>
      <c r="ADZ409" s="9"/>
      <c r="AEA409" s="9"/>
      <c r="AEB409" s="9"/>
      <c r="AEC409" s="9"/>
      <c r="AED409" s="9"/>
      <c r="AEE409" s="9"/>
      <c r="AEF409" s="9"/>
      <c r="AEG409" s="9"/>
      <c r="AEH409" s="9"/>
      <c r="AEI409" s="9"/>
      <c r="AEJ409" s="9"/>
      <c r="AEK409" s="9"/>
      <c r="AEL409" s="9"/>
      <c r="AEM409" s="9"/>
      <c r="AEN409" s="9"/>
      <c r="AEO409" s="9"/>
      <c r="AEP409" s="9"/>
      <c r="AEQ409" s="9"/>
      <c r="AER409" s="9"/>
      <c r="AES409" s="9"/>
      <c r="AET409" s="9"/>
      <c r="AEU409" s="9"/>
      <c r="AEV409" s="9"/>
      <c r="AEW409" s="9"/>
      <c r="AEX409" s="9"/>
      <c r="AEY409" s="9"/>
      <c r="AEZ409" s="9"/>
      <c r="AFA409" s="9"/>
      <c r="AFB409" s="9"/>
      <c r="AFC409" s="9"/>
      <c r="AFD409" s="9"/>
      <c r="AFE409" s="9"/>
      <c r="AFF409" s="9"/>
      <c r="AFG409" s="9"/>
      <c r="AFH409" s="9"/>
      <c r="AFI409" s="9"/>
      <c r="AFJ409" s="9"/>
      <c r="AFK409" s="9"/>
      <c r="AFL409" s="9"/>
      <c r="AFM409" s="9"/>
      <c r="AFN409" s="9"/>
      <c r="AFO409" s="9"/>
      <c r="AFP409" s="9"/>
      <c r="AFQ409" s="9"/>
      <c r="AFR409" s="9"/>
      <c r="AFS409" s="9"/>
      <c r="AFT409" s="9"/>
      <c r="AFU409" s="9"/>
      <c r="AFV409" s="9"/>
      <c r="AFW409" s="9"/>
      <c r="AFX409" s="9"/>
      <c r="AFY409" s="9"/>
      <c r="AFZ409" s="9"/>
      <c r="AGA409" s="9"/>
      <c r="AGB409" s="9"/>
      <c r="AGC409" s="9"/>
      <c r="AGD409" s="9"/>
      <c r="AGE409" s="9"/>
      <c r="AGF409" s="9"/>
      <c r="AGG409" s="9"/>
      <c r="AGH409" s="9"/>
      <c r="AGI409" s="9"/>
      <c r="AGJ409" s="9"/>
      <c r="AGK409" s="9"/>
      <c r="AGL409" s="9"/>
      <c r="AGM409" s="9"/>
      <c r="AGN409" s="9"/>
      <c r="AGO409" s="9"/>
      <c r="AGP409" s="9"/>
      <c r="AGQ409" s="9"/>
      <c r="AGR409" s="9"/>
      <c r="AGS409" s="9"/>
      <c r="AGT409" s="9"/>
      <c r="AGU409" s="9"/>
      <c r="AGV409" s="9"/>
      <c r="AGW409" s="9"/>
      <c r="AGX409" s="9"/>
      <c r="AGY409" s="9"/>
      <c r="AGZ409" s="9"/>
      <c r="AHA409" s="9"/>
      <c r="AHB409" s="9"/>
      <c r="AHC409" s="9"/>
      <c r="AHD409" s="9"/>
      <c r="AHE409" s="9"/>
      <c r="AHF409" s="9"/>
      <c r="AHG409" s="9"/>
      <c r="AHH409" s="9"/>
      <c r="AHI409" s="9"/>
      <c r="AHJ409" s="9"/>
      <c r="AHK409" s="9"/>
      <c r="AHL409" s="9"/>
      <c r="AHM409" s="9"/>
      <c r="AHN409" s="9"/>
      <c r="AHO409" s="9"/>
      <c r="AHP409" s="9"/>
      <c r="AHQ409" s="9"/>
      <c r="AHR409" s="9"/>
      <c r="AHS409" s="9"/>
      <c r="AHT409" s="9"/>
      <c r="AHU409" s="9"/>
      <c r="AHV409" s="9"/>
      <c r="AHW409" s="9"/>
      <c r="AHX409" s="9"/>
      <c r="AHY409" s="9"/>
      <c r="AHZ409" s="9"/>
      <c r="AIA409" s="9"/>
      <c r="AIB409" s="9"/>
      <c r="AIC409" s="9"/>
      <c r="AID409" s="9"/>
      <c r="AIE409" s="9"/>
      <c r="AIF409" s="9"/>
      <c r="AIG409" s="9"/>
      <c r="AIH409" s="9"/>
      <c r="AII409" s="9"/>
      <c r="AIJ409" s="9"/>
      <c r="AIK409" s="9"/>
      <c r="AIL409" s="9"/>
      <c r="AIM409" s="9"/>
      <c r="AIN409" s="9"/>
      <c r="AIO409" s="9"/>
      <c r="AIP409" s="9"/>
      <c r="AIQ409" s="9"/>
      <c r="AIR409" s="9"/>
      <c r="AIS409" s="9"/>
      <c r="AIT409" s="9"/>
      <c r="AIU409" s="9"/>
      <c r="AIV409" s="9"/>
      <c r="AIW409" s="9"/>
      <c r="AIX409" s="9"/>
      <c r="AIY409" s="9"/>
      <c r="AIZ409" s="9"/>
      <c r="AJA409" s="9"/>
      <c r="AJB409" s="9"/>
      <c r="AJC409" s="9"/>
      <c r="AJD409" s="9"/>
      <c r="AJE409" s="9"/>
      <c r="AJF409" s="9"/>
      <c r="AJG409" s="9"/>
      <c r="AJH409" s="9"/>
      <c r="AJI409" s="9"/>
      <c r="AJJ409" s="9"/>
      <c r="AJK409" s="9"/>
      <c r="AJL409" s="9"/>
      <c r="AJM409" s="9"/>
      <c r="AJN409" s="9"/>
      <c r="AJO409" s="9"/>
      <c r="AJP409" s="9"/>
      <c r="AJQ409" s="9"/>
      <c r="AJR409" s="9"/>
      <c r="AJS409" s="9"/>
      <c r="AJT409" s="9"/>
      <c r="AJU409" s="9"/>
      <c r="AJV409" s="9"/>
      <c r="AJW409" s="9"/>
      <c r="AJX409" s="9"/>
      <c r="AJY409" s="9"/>
      <c r="AJZ409" s="9"/>
      <c r="AKA409" s="9"/>
      <c r="AKB409" s="9"/>
      <c r="AKC409" s="9"/>
      <c r="AKD409" s="9"/>
      <c r="AKE409" s="9"/>
      <c r="AKF409" s="9"/>
      <c r="AKG409" s="9"/>
      <c r="AKH409" s="9"/>
      <c r="AKI409" s="9"/>
      <c r="AKJ409" s="9"/>
      <c r="AKK409" s="9"/>
      <c r="AKL409" s="9"/>
      <c r="AKM409" s="9"/>
      <c r="AKN409" s="9"/>
      <c r="AKO409" s="9"/>
      <c r="AKP409" s="9"/>
      <c r="AKQ409" s="9"/>
      <c r="AKR409" s="9"/>
      <c r="AKS409" s="9"/>
      <c r="AKT409" s="9"/>
      <c r="AKU409" s="9"/>
      <c r="AKV409" s="9"/>
      <c r="AKW409" s="9"/>
      <c r="AKX409" s="9"/>
      <c r="AKY409" s="9"/>
      <c r="AKZ409" s="9"/>
      <c r="ALA409" s="9"/>
      <c r="ALB409" s="9"/>
      <c r="ALC409" s="9"/>
      <c r="ALD409" s="9"/>
      <c r="ALE409" s="9"/>
      <c r="ALF409" s="9"/>
      <c r="ALG409" s="9"/>
      <c r="ALH409" s="9"/>
      <c r="ALI409" s="9"/>
      <c r="ALJ409" s="9"/>
      <c r="ALK409" s="9"/>
      <c r="ALL409" s="9"/>
      <c r="ALM409" s="9"/>
      <c r="ALN409" s="9"/>
      <c r="ALO409" s="9"/>
      <c r="ALP409" s="9"/>
      <c r="ALQ409" s="9"/>
      <c r="ALR409" s="9"/>
      <c r="ALS409" s="9"/>
      <c r="ALT409" s="9"/>
      <c r="ALU409" s="9"/>
      <c r="ALV409" s="9"/>
      <c r="ALW409" s="9"/>
      <c r="ALX409" s="9"/>
      <c r="ALY409" s="9"/>
      <c r="ALZ409" s="9"/>
      <c r="AMA409" s="9"/>
      <c r="AMB409" s="9"/>
      <c r="AMC409" s="9"/>
      <c r="AMD409" s="9"/>
      <c r="AME409" s="9"/>
      <c r="AMF409" s="9"/>
      <c r="AMG409" s="9"/>
      <c r="AMH409" s="9"/>
      <c r="AMI409" s="9"/>
      <c r="AMJ409" s="9"/>
      <c r="AMK409" s="9"/>
      <c r="AML409" s="9"/>
      <c r="AMM409" s="9"/>
      <c r="AMN409" s="9"/>
      <c r="AMO409" s="9"/>
      <c r="AMP409" s="9"/>
      <c r="AMQ409" s="9"/>
      <c r="AMR409" s="9"/>
      <c r="AMS409" s="9"/>
      <c r="AMT409" s="9"/>
      <c r="AMU409" s="9"/>
      <c r="AMV409" s="9"/>
      <c r="AMW409" s="9"/>
      <c r="AMX409" s="9"/>
      <c r="AMY409" s="9"/>
      <c r="AMZ409" s="9"/>
      <c r="ANA409" s="9"/>
      <c r="ANB409" s="9"/>
      <c r="ANC409" s="9"/>
      <c r="AND409" s="9"/>
      <c r="ANE409" s="9"/>
      <c r="ANF409" s="9"/>
      <c r="ANG409" s="9"/>
      <c r="ANH409" s="9"/>
      <c r="ANI409" s="9"/>
      <c r="ANJ409" s="9"/>
      <c r="ANK409" s="9"/>
      <c r="ANL409" s="9"/>
      <c r="ANM409" s="9"/>
      <c r="ANN409" s="9"/>
      <c r="ANO409" s="9"/>
      <c r="ANP409" s="9"/>
      <c r="ANQ409" s="9"/>
      <c r="ANR409" s="9"/>
      <c r="ANS409" s="9"/>
      <c r="ANT409" s="9"/>
      <c r="ANU409" s="9"/>
      <c r="ANV409" s="9"/>
      <c r="ANW409" s="9"/>
      <c r="ANX409" s="9"/>
      <c r="ANY409" s="9"/>
      <c r="ANZ409" s="9"/>
      <c r="AOA409" s="9"/>
      <c r="AOB409" s="9"/>
      <c r="AOC409" s="9"/>
      <c r="AOD409" s="9"/>
      <c r="AOE409" s="9"/>
      <c r="AOF409" s="9"/>
      <c r="AOG409" s="9"/>
      <c r="AOH409" s="9"/>
      <c r="AOI409" s="9"/>
      <c r="AOJ409" s="9"/>
      <c r="AOK409" s="9"/>
      <c r="AOL409" s="9"/>
      <c r="AOM409" s="9"/>
      <c r="AON409" s="9"/>
      <c r="AOO409" s="9"/>
      <c r="AOP409" s="9"/>
      <c r="AOQ409" s="9"/>
      <c r="AOR409" s="9"/>
      <c r="AOS409" s="9"/>
      <c r="AOT409" s="9"/>
      <c r="AOU409" s="9"/>
      <c r="AOV409" s="9"/>
      <c r="AOW409" s="9"/>
      <c r="AOX409" s="9"/>
      <c r="AOY409" s="9"/>
      <c r="AOZ409" s="9"/>
      <c r="APA409" s="9"/>
      <c r="APB409" s="9"/>
      <c r="APC409" s="9"/>
      <c r="APD409" s="9"/>
      <c r="APE409" s="9"/>
      <c r="APF409" s="9"/>
      <c r="APG409" s="9"/>
      <c r="APH409" s="9"/>
      <c r="API409" s="9"/>
      <c r="APJ409" s="9"/>
      <c r="APK409" s="9"/>
      <c r="APL409" s="9"/>
      <c r="APM409" s="9"/>
      <c r="APN409" s="9"/>
      <c r="APO409" s="9"/>
      <c r="APP409" s="9"/>
      <c r="APQ409" s="9"/>
      <c r="APR409" s="9"/>
      <c r="APS409" s="9"/>
      <c r="APT409" s="9"/>
      <c r="APU409" s="9"/>
      <c r="APV409" s="9"/>
      <c r="APW409" s="9"/>
      <c r="APX409" s="9"/>
      <c r="APY409" s="9"/>
      <c r="APZ409" s="9"/>
      <c r="AQA409" s="9"/>
      <c r="AQB409" s="9"/>
      <c r="AQC409" s="9"/>
      <c r="AQD409" s="9"/>
      <c r="AQE409" s="9"/>
      <c r="AQF409" s="9"/>
      <c r="AQG409" s="9"/>
      <c r="AQH409" s="9"/>
      <c r="AQI409" s="9"/>
      <c r="AQJ409" s="9"/>
      <c r="AQK409" s="9"/>
      <c r="AQL409" s="9"/>
      <c r="AQM409" s="9"/>
      <c r="AQN409" s="9"/>
      <c r="AQO409" s="9"/>
      <c r="AQP409" s="9"/>
      <c r="AQQ409" s="9"/>
      <c r="AQR409" s="9"/>
      <c r="AQS409" s="9"/>
      <c r="AQT409" s="9"/>
      <c r="AQU409" s="9"/>
      <c r="AQV409" s="9"/>
      <c r="AQW409" s="9"/>
      <c r="AQX409" s="9"/>
      <c r="AQY409" s="9"/>
      <c r="AQZ409" s="9"/>
      <c r="ARA409" s="9"/>
      <c r="ARB409" s="9"/>
      <c r="ARC409" s="9"/>
      <c r="ARD409" s="9"/>
      <c r="ARE409" s="9"/>
      <c r="ARF409" s="9"/>
      <c r="ARG409" s="9"/>
      <c r="ARH409" s="9"/>
      <c r="ARI409" s="9"/>
      <c r="ARJ409" s="9"/>
      <c r="ARK409" s="9"/>
      <c r="ARL409" s="9"/>
      <c r="ARM409" s="9"/>
      <c r="ARN409" s="9"/>
      <c r="ARO409" s="9"/>
      <c r="ARP409" s="9"/>
      <c r="ARQ409" s="9"/>
      <c r="ARR409" s="9"/>
      <c r="ARS409" s="9"/>
      <c r="ART409" s="9"/>
      <c r="ARU409" s="9"/>
      <c r="ARV409" s="9"/>
      <c r="ARW409" s="9"/>
      <c r="ARX409" s="9"/>
      <c r="ARY409" s="9"/>
      <c r="ARZ409" s="9"/>
      <c r="ASA409" s="9"/>
      <c r="ASB409" s="9"/>
      <c r="ASC409" s="9"/>
      <c r="ASD409" s="9"/>
      <c r="ASE409" s="9"/>
      <c r="ASF409" s="9"/>
      <c r="ASG409" s="9"/>
      <c r="ASH409" s="9"/>
      <c r="ASI409" s="9"/>
      <c r="ASJ409" s="9"/>
      <c r="ASK409" s="9"/>
      <c r="ASL409" s="9"/>
      <c r="ASM409" s="9"/>
      <c r="ASN409" s="9"/>
      <c r="ASO409" s="9"/>
      <c r="ASP409" s="9"/>
      <c r="ASQ409" s="9"/>
      <c r="ASR409" s="9"/>
      <c r="ASS409" s="9"/>
      <c r="AST409" s="9"/>
      <c r="ASU409" s="9"/>
      <c r="ASV409" s="9"/>
      <c r="ASW409" s="9"/>
      <c r="ASX409" s="9"/>
      <c r="ASY409" s="9"/>
      <c r="ASZ409" s="9"/>
      <c r="ATA409" s="9"/>
      <c r="ATB409" s="9"/>
      <c r="ATC409" s="9"/>
      <c r="ATD409" s="9"/>
      <c r="ATE409" s="9"/>
      <c r="ATF409" s="9"/>
      <c r="ATG409" s="9"/>
      <c r="ATH409" s="9"/>
      <c r="ATI409" s="9"/>
      <c r="ATJ409" s="9"/>
      <c r="ATK409" s="9"/>
      <c r="ATL409" s="9"/>
      <c r="ATM409" s="9"/>
      <c r="ATN409" s="9"/>
      <c r="ATO409" s="9"/>
      <c r="ATP409" s="9"/>
      <c r="ATQ409" s="9"/>
      <c r="ATR409" s="9"/>
      <c r="ATS409" s="9"/>
      <c r="ATT409" s="9"/>
      <c r="ATU409" s="9"/>
      <c r="ATV409" s="9"/>
      <c r="ATW409" s="9"/>
      <c r="ATX409" s="9"/>
      <c r="ATY409" s="9"/>
      <c r="ATZ409" s="9"/>
      <c r="AUA409" s="9"/>
      <c r="AUB409" s="9"/>
      <c r="AUC409" s="9"/>
      <c r="AUD409" s="9"/>
      <c r="AUE409" s="9"/>
      <c r="AUF409" s="9"/>
      <c r="AUG409" s="9"/>
      <c r="AUH409" s="9"/>
      <c r="AUI409" s="9"/>
      <c r="AUJ409" s="9"/>
      <c r="AUK409" s="9"/>
      <c r="AUL409" s="9"/>
      <c r="AUM409" s="9"/>
      <c r="AUN409" s="9"/>
      <c r="AUO409" s="9"/>
      <c r="AUP409" s="9"/>
      <c r="AUQ409" s="9"/>
      <c r="AUR409" s="9"/>
      <c r="AUS409" s="9"/>
      <c r="AUT409" s="9"/>
      <c r="AUU409" s="9"/>
      <c r="AUV409" s="9"/>
      <c r="AUW409" s="9"/>
      <c r="AUX409" s="9"/>
      <c r="AUY409" s="9"/>
      <c r="AUZ409" s="9"/>
      <c r="AVA409" s="9"/>
      <c r="AVB409" s="9"/>
      <c r="AVC409" s="9"/>
      <c r="AVD409" s="9"/>
      <c r="AVE409" s="9"/>
      <c r="AVF409" s="9"/>
      <c r="AVG409" s="9"/>
      <c r="AVH409" s="9"/>
      <c r="AVI409" s="9"/>
      <c r="AVJ409" s="9"/>
      <c r="AVK409" s="9"/>
      <c r="AVL409" s="9"/>
      <c r="AVM409" s="9"/>
      <c r="AVN409" s="9"/>
      <c r="AVO409" s="9"/>
      <c r="AVP409" s="9"/>
      <c r="AVQ409" s="9"/>
      <c r="AVR409" s="9"/>
      <c r="AVS409" s="9"/>
      <c r="AVT409" s="9"/>
      <c r="AVU409" s="9"/>
      <c r="AVV409" s="9"/>
      <c r="AVW409" s="9"/>
      <c r="AVX409" s="9"/>
      <c r="AVY409" s="9"/>
      <c r="AVZ409" s="9"/>
      <c r="AWA409" s="9"/>
      <c r="AWB409" s="9"/>
      <c r="AWC409" s="9"/>
      <c r="AWD409" s="9"/>
      <c r="AWE409" s="9"/>
      <c r="AWF409" s="9"/>
      <c r="AWG409" s="9"/>
      <c r="AWH409" s="9"/>
      <c r="AWI409" s="9"/>
      <c r="AWJ409" s="9"/>
      <c r="AWK409" s="9"/>
      <c r="AWL409" s="9"/>
      <c r="AWM409" s="9"/>
      <c r="AWN409" s="9"/>
      <c r="AWO409" s="9"/>
      <c r="AWP409" s="9"/>
      <c r="AWQ409" s="9"/>
      <c r="AWR409" s="9"/>
      <c r="AWS409" s="9"/>
      <c r="AWT409" s="9"/>
      <c r="AWU409" s="9"/>
      <c r="AWV409" s="9"/>
      <c r="AWW409" s="9"/>
      <c r="AWX409" s="9"/>
      <c r="AWY409" s="9"/>
      <c r="AWZ409" s="9"/>
      <c r="AXA409" s="9"/>
      <c r="AXB409" s="9"/>
      <c r="AXC409" s="9"/>
      <c r="AXD409" s="9"/>
      <c r="AXE409" s="9"/>
      <c r="AXF409" s="9"/>
      <c r="AXG409" s="9"/>
      <c r="AXH409" s="9"/>
      <c r="AXI409" s="9"/>
      <c r="AXJ409" s="9"/>
      <c r="AXK409" s="9"/>
      <c r="AXL409" s="9"/>
      <c r="AXM409" s="9"/>
      <c r="AXN409" s="9"/>
      <c r="AXO409" s="9"/>
      <c r="AXP409" s="9"/>
      <c r="AXQ409" s="9"/>
      <c r="AXR409" s="9"/>
      <c r="AXS409" s="9"/>
      <c r="AXT409" s="9"/>
      <c r="AXU409" s="9"/>
      <c r="AXV409" s="9"/>
      <c r="AXW409" s="9"/>
      <c r="AXX409" s="9"/>
      <c r="AXY409" s="9"/>
      <c r="AXZ409" s="9"/>
      <c r="AYA409" s="9"/>
      <c r="AYB409" s="9"/>
      <c r="AYC409" s="9"/>
      <c r="AYD409" s="9"/>
      <c r="AYE409" s="9"/>
      <c r="AYF409" s="9"/>
      <c r="AYG409" s="9"/>
      <c r="AYH409" s="9"/>
      <c r="AYI409" s="9"/>
      <c r="AYJ409" s="9"/>
      <c r="AYK409" s="9"/>
      <c r="AYL409" s="9"/>
      <c r="AYM409" s="9"/>
      <c r="AYN409" s="9"/>
      <c r="AYO409" s="9"/>
      <c r="AYP409" s="9"/>
      <c r="AYQ409" s="9"/>
      <c r="AYR409" s="9"/>
      <c r="AYS409" s="9"/>
      <c r="AYT409" s="9"/>
      <c r="AYU409" s="9"/>
      <c r="AYV409" s="9"/>
      <c r="AYW409" s="9"/>
      <c r="AYX409" s="9"/>
      <c r="AYY409" s="9"/>
      <c r="AYZ409" s="9"/>
      <c r="AZA409" s="9"/>
      <c r="AZB409" s="9"/>
      <c r="AZC409" s="9"/>
      <c r="AZD409" s="9"/>
      <c r="AZE409" s="9"/>
      <c r="AZF409" s="9"/>
      <c r="AZG409" s="9"/>
      <c r="AZH409" s="9"/>
      <c r="AZI409" s="9"/>
      <c r="AZJ409" s="9"/>
      <c r="AZK409" s="9"/>
      <c r="AZL409" s="9"/>
      <c r="AZM409" s="9"/>
      <c r="AZN409" s="9"/>
      <c r="AZO409" s="9"/>
      <c r="AZP409" s="9"/>
      <c r="AZQ409" s="9"/>
      <c r="AZR409" s="9"/>
      <c r="AZS409" s="9"/>
      <c r="AZT409" s="9"/>
      <c r="AZU409" s="9"/>
      <c r="AZV409" s="9"/>
      <c r="AZW409" s="9"/>
      <c r="AZX409" s="9"/>
      <c r="AZY409" s="9"/>
      <c r="AZZ409" s="9"/>
      <c r="BAA409" s="9"/>
      <c r="BAB409" s="9"/>
      <c r="BAC409" s="9"/>
      <c r="BAD409" s="9"/>
      <c r="BAE409" s="9"/>
      <c r="BAF409" s="9"/>
      <c r="BAG409" s="9"/>
      <c r="BAH409" s="9"/>
      <c r="BAI409" s="9"/>
      <c r="BAJ409" s="9"/>
      <c r="BAK409" s="9"/>
      <c r="BAL409" s="9"/>
      <c r="BAM409" s="9"/>
      <c r="BAN409" s="9"/>
      <c r="BAO409" s="9"/>
      <c r="BAP409" s="9"/>
      <c r="BAQ409" s="9"/>
      <c r="BAR409" s="9"/>
      <c r="BAS409" s="9"/>
      <c r="BAT409" s="9"/>
      <c r="BAU409" s="9"/>
      <c r="BAV409" s="9"/>
      <c r="BAW409" s="9"/>
      <c r="BAX409" s="9"/>
      <c r="BAY409" s="9"/>
      <c r="BAZ409" s="9"/>
      <c r="BBA409" s="9"/>
      <c r="BBB409" s="9"/>
      <c r="BBC409" s="9"/>
      <c r="BBD409" s="9"/>
      <c r="BBE409" s="9"/>
      <c r="BBF409" s="9"/>
      <c r="BBG409" s="9"/>
      <c r="BBH409" s="9"/>
      <c r="BBI409" s="9"/>
      <c r="BBJ409" s="9"/>
      <c r="BBK409" s="9"/>
      <c r="BBL409" s="9"/>
      <c r="BBM409" s="9"/>
      <c r="BBN409" s="9"/>
      <c r="BBO409" s="9"/>
      <c r="BBP409" s="9"/>
      <c r="BBQ409" s="9"/>
      <c r="BBR409" s="9"/>
      <c r="BBS409" s="9"/>
      <c r="BBT409" s="9"/>
      <c r="BBU409" s="9"/>
      <c r="BBV409" s="9"/>
      <c r="BBW409" s="9"/>
      <c r="BBX409" s="9"/>
      <c r="BBY409" s="9"/>
      <c r="BBZ409" s="9"/>
      <c r="BCA409" s="9"/>
      <c r="BCB409" s="9"/>
      <c r="BCC409" s="9"/>
      <c r="BCD409" s="9"/>
      <c r="BCE409" s="9"/>
      <c r="BCF409" s="9"/>
      <c r="BCG409" s="9"/>
      <c r="BCH409" s="9"/>
      <c r="BCI409" s="9"/>
      <c r="BCJ409" s="9"/>
      <c r="BCK409" s="9"/>
      <c r="BCL409" s="9"/>
      <c r="BCM409" s="9"/>
      <c r="BCN409" s="9"/>
      <c r="BCO409" s="9"/>
      <c r="BCP409" s="9"/>
      <c r="BCQ409" s="9"/>
      <c r="BCR409" s="9"/>
      <c r="BCS409" s="9"/>
      <c r="BCT409" s="9"/>
      <c r="BCU409" s="9"/>
      <c r="BCV409" s="9"/>
      <c r="BCW409" s="9"/>
      <c r="BCX409" s="9"/>
      <c r="BCY409" s="9"/>
      <c r="BCZ409" s="9"/>
      <c r="BDA409" s="9"/>
      <c r="BDB409" s="9"/>
      <c r="BDC409" s="9"/>
      <c r="BDD409" s="9"/>
      <c r="BDE409" s="9"/>
      <c r="BDF409" s="9"/>
      <c r="BDG409" s="9"/>
      <c r="BDH409" s="9"/>
      <c r="BDI409" s="9"/>
      <c r="BDJ409" s="9"/>
      <c r="BDK409" s="9"/>
      <c r="BDL409" s="9"/>
      <c r="BDM409" s="9"/>
      <c r="BDN409" s="9"/>
      <c r="BDO409" s="9"/>
      <c r="BDP409" s="9"/>
      <c r="BDQ409" s="9"/>
      <c r="BDR409" s="9"/>
      <c r="BDS409" s="9"/>
      <c r="BDT409" s="9"/>
      <c r="BDU409" s="9"/>
      <c r="BDV409" s="9"/>
      <c r="BDW409" s="9"/>
      <c r="BDX409" s="9"/>
      <c r="BDY409" s="9"/>
      <c r="BDZ409" s="9"/>
      <c r="BEA409" s="9"/>
      <c r="BEB409" s="9"/>
      <c r="BEC409" s="9"/>
      <c r="BED409" s="9"/>
      <c r="BEE409" s="9"/>
      <c r="BEF409" s="9"/>
      <c r="BEG409" s="9"/>
      <c r="BEH409" s="9"/>
      <c r="BEI409" s="9"/>
      <c r="BEJ409" s="9"/>
      <c r="BEK409" s="9"/>
      <c r="BEL409" s="9"/>
      <c r="BEM409" s="9"/>
      <c r="BEN409" s="9"/>
      <c r="BEO409" s="9"/>
      <c r="BEP409" s="9"/>
      <c r="BEQ409" s="9"/>
      <c r="BER409" s="9"/>
      <c r="BES409" s="9"/>
      <c r="BET409" s="9"/>
      <c r="BEU409" s="9"/>
      <c r="BEV409" s="9"/>
      <c r="BEW409" s="9"/>
      <c r="BEX409" s="9"/>
      <c r="BEY409" s="9"/>
      <c r="BEZ409" s="9"/>
      <c r="BFA409" s="9"/>
      <c r="BFB409" s="9"/>
      <c r="BFC409" s="9"/>
      <c r="BFD409" s="9"/>
      <c r="BFE409" s="9"/>
      <c r="BFF409" s="9"/>
      <c r="BFG409" s="9"/>
      <c r="BFH409" s="9"/>
      <c r="BFI409" s="9"/>
      <c r="BFJ409" s="9"/>
      <c r="BFK409" s="9"/>
      <c r="BFL409" s="9"/>
      <c r="BFM409" s="9"/>
      <c r="BFN409" s="9"/>
      <c r="BFO409" s="9"/>
      <c r="BFP409" s="9"/>
      <c r="BFQ409" s="9"/>
      <c r="BFR409" s="9"/>
      <c r="BFS409" s="9"/>
      <c r="BFT409" s="9"/>
      <c r="BFU409" s="9"/>
      <c r="BFV409" s="9"/>
      <c r="BFW409" s="9"/>
      <c r="BFX409" s="9"/>
      <c r="BFY409" s="9"/>
      <c r="BFZ409" s="9"/>
      <c r="BGA409" s="9"/>
      <c r="BGB409" s="9"/>
      <c r="BGC409" s="9"/>
      <c r="BGD409" s="9"/>
      <c r="BGE409" s="9"/>
      <c r="BGF409" s="9"/>
      <c r="BGG409" s="9"/>
      <c r="BGH409" s="9"/>
      <c r="BGI409" s="9"/>
      <c r="BGJ409" s="9"/>
      <c r="BGK409" s="9"/>
      <c r="BGL409" s="9"/>
      <c r="BGM409" s="9"/>
      <c r="BGN409" s="9"/>
      <c r="BGO409" s="9"/>
      <c r="BGP409" s="9"/>
      <c r="BGQ409" s="9"/>
      <c r="BGR409" s="9"/>
      <c r="BGS409" s="9"/>
      <c r="BGT409" s="9"/>
      <c r="BGU409" s="9"/>
      <c r="BGV409" s="9"/>
      <c r="BGW409" s="9"/>
      <c r="BGX409" s="9"/>
      <c r="BGY409" s="9"/>
      <c r="BGZ409" s="9"/>
      <c r="BHA409" s="9"/>
      <c r="BHB409" s="9"/>
      <c r="BHC409" s="9"/>
      <c r="BHD409" s="9"/>
      <c r="BHE409" s="9"/>
      <c r="BHF409" s="9"/>
      <c r="BHG409" s="9"/>
      <c r="BHH409" s="9"/>
      <c r="BHI409" s="9"/>
      <c r="BHJ409" s="9"/>
      <c r="BHK409" s="9"/>
      <c r="BHL409" s="9"/>
      <c r="BHM409" s="9"/>
      <c r="BHN409" s="9"/>
      <c r="BHO409" s="9"/>
      <c r="BHP409" s="9"/>
      <c r="BHQ409" s="9"/>
      <c r="BHR409" s="9"/>
      <c r="BHS409" s="9"/>
      <c r="BHT409" s="9"/>
      <c r="BHU409" s="9"/>
      <c r="BHV409" s="9"/>
      <c r="BHW409" s="9"/>
      <c r="BHX409" s="9"/>
      <c r="BHY409" s="9"/>
      <c r="BHZ409" s="9"/>
      <c r="BIA409" s="9"/>
      <c r="BIB409" s="9"/>
      <c r="BIC409" s="9"/>
      <c r="BID409" s="9"/>
      <c r="BIE409" s="9"/>
      <c r="BIF409" s="9"/>
      <c r="BIG409" s="9"/>
      <c r="BIH409" s="9"/>
      <c r="BII409" s="9"/>
      <c r="BIJ409" s="9"/>
      <c r="BIK409" s="9"/>
      <c r="BIL409" s="9"/>
      <c r="BIM409" s="9"/>
      <c r="BIN409" s="9"/>
      <c r="BIO409" s="9"/>
      <c r="BIP409" s="9"/>
      <c r="BIQ409" s="9"/>
      <c r="BIR409" s="9"/>
      <c r="BIS409" s="9"/>
      <c r="BIT409" s="9"/>
      <c r="BIU409" s="9"/>
      <c r="BIV409" s="9"/>
      <c r="BIW409" s="9"/>
      <c r="BIX409" s="9"/>
      <c r="BIY409" s="9"/>
      <c r="BIZ409" s="9"/>
      <c r="BJA409" s="9"/>
      <c r="BJB409" s="9"/>
      <c r="BJC409" s="9"/>
      <c r="BJD409" s="9"/>
      <c r="BJE409" s="9"/>
      <c r="BJF409" s="9"/>
      <c r="BJG409" s="9"/>
      <c r="BJH409" s="9"/>
      <c r="BJI409" s="9"/>
      <c r="BJJ409" s="9"/>
      <c r="BJK409" s="9"/>
      <c r="BJL409" s="9"/>
      <c r="BJM409" s="9"/>
      <c r="BJN409" s="9"/>
      <c r="BJO409" s="9"/>
      <c r="BJP409" s="9"/>
      <c r="BJQ409" s="9"/>
      <c r="BJR409" s="9"/>
      <c r="BJS409" s="9"/>
      <c r="BJT409" s="9"/>
      <c r="BJU409" s="9"/>
      <c r="BJV409" s="9"/>
      <c r="BJW409" s="9"/>
      <c r="BJX409" s="9"/>
      <c r="BJY409" s="9"/>
      <c r="BJZ409" s="9"/>
      <c r="BKA409" s="9"/>
      <c r="BKB409" s="9"/>
      <c r="BKC409" s="9"/>
      <c r="BKD409" s="9"/>
      <c r="BKE409" s="9"/>
      <c r="BKF409" s="9"/>
      <c r="BKG409" s="9"/>
      <c r="BKH409" s="9"/>
      <c r="BKI409" s="9"/>
      <c r="BKJ409" s="9"/>
      <c r="BKK409" s="9"/>
      <c r="BKL409" s="9"/>
      <c r="BKM409" s="9"/>
      <c r="BKN409" s="9"/>
      <c r="BKO409" s="9"/>
      <c r="BKP409" s="9"/>
      <c r="BKQ409" s="9"/>
      <c r="BKR409" s="9"/>
      <c r="BKS409" s="9"/>
      <c r="BKT409" s="9"/>
      <c r="BKU409" s="9"/>
      <c r="BKV409" s="9"/>
      <c r="BKW409" s="9"/>
      <c r="BKX409" s="9"/>
      <c r="BKY409" s="9"/>
      <c r="BKZ409" s="9"/>
      <c r="BLA409" s="9"/>
      <c r="BLB409" s="9"/>
      <c r="BLC409" s="9"/>
      <c r="BLD409" s="9"/>
      <c r="BLE409" s="9"/>
      <c r="BLF409" s="9"/>
      <c r="BLG409" s="9"/>
      <c r="BLH409" s="9"/>
      <c r="BLI409" s="9"/>
      <c r="BLJ409" s="9"/>
      <c r="BLK409" s="9"/>
      <c r="BLL409" s="9"/>
      <c r="BLM409" s="9"/>
      <c r="BLN409" s="9"/>
      <c r="BLO409" s="9"/>
      <c r="BLP409" s="9"/>
      <c r="BLQ409" s="9"/>
      <c r="BLR409" s="9"/>
      <c r="BLS409" s="9"/>
      <c r="BLT409" s="9"/>
      <c r="BLU409" s="9"/>
      <c r="BLV409" s="9"/>
      <c r="BLW409" s="9"/>
      <c r="BLX409" s="9"/>
      <c r="BLY409" s="9"/>
      <c r="BLZ409" s="9"/>
      <c r="BMA409" s="9"/>
      <c r="BMB409" s="9"/>
      <c r="BMC409" s="9"/>
      <c r="BMD409" s="9"/>
      <c r="BME409" s="9"/>
      <c r="BMF409" s="9"/>
      <c r="BMG409" s="9"/>
      <c r="BMH409" s="9"/>
      <c r="BMI409" s="9"/>
      <c r="BMJ409" s="9"/>
      <c r="BMK409" s="9"/>
      <c r="BML409" s="9"/>
      <c r="BMM409" s="9"/>
      <c r="BMN409" s="9"/>
      <c r="BMO409" s="9"/>
      <c r="BMP409" s="9"/>
      <c r="BMQ409" s="9"/>
      <c r="BMR409" s="9"/>
      <c r="BMS409" s="9"/>
      <c r="BMT409" s="9"/>
      <c r="BMU409" s="9"/>
      <c r="BMV409" s="9"/>
      <c r="BMW409" s="9"/>
      <c r="BMX409" s="9"/>
      <c r="BMY409" s="9"/>
      <c r="BMZ409" s="9"/>
      <c r="BNA409" s="9"/>
      <c r="BNB409" s="9"/>
      <c r="BNC409" s="9"/>
      <c r="BND409" s="9"/>
      <c r="BNE409" s="9"/>
      <c r="BNF409" s="9"/>
      <c r="BNG409" s="9"/>
      <c r="BNH409" s="9"/>
      <c r="BNI409" s="9"/>
      <c r="BNJ409" s="9"/>
      <c r="BNK409" s="9"/>
      <c r="BNL409" s="9"/>
      <c r="BNM409" s="9"/>
      <c r="BNN409" s="9"/>
      <c r="BNO409" s="9"/>
      <c r="BNP409" s="9"/>
      <c r="BNQ409" s="9"/>
      <c r="BNR409" s="9"/>
      <c r="BNS409" s="9"/>
      <c r="BNT409" s="9"/>
      <c r="BNU409" s="9"/>
      <c r="BNV409" s="9"/>
      <c r="BNW409" s="9"/>
      <c r="BNX409" s="9"/>
      <c r="BNY409" s="9"/>
      <c r="BNZ409" s="9"/>
      <c r="BOA409" s="9"/>
      <c r="BOB409" s="9"/>
      <c r="BOC409" s="9"/>
      <c r="BOD409" s="9"/>
      <c r="BOE409" s="9"/>
      <c r="BOF409" s="9"/>
      <c r="BOG409" s="9"/>
      <c r="BOH409" s="9"/>
      <c r="BOI409" s="9"/>
      <c r="BOJ409" s="9"/>
      <c r="BOK409" s="9"/>
      <c r="BOL409" s="9"/>
      <c r="BOM409" s="9"/>
      <c r="BON409" s="9"/>
      <c r="BOO409" s="9"/>
      <c r="BOP409" s="9"/>
      <c r="BOQ409" s="9"/>
      <c r="BOR409" s="9"/>
      <c r="BOS409" s="9"/>
      <c r="BOT409" s="9"/>
      <c r="BOU409" s="9"/>
      <c r="BOV409" s="9"/>
      <c r="BOW409" s="9"/>
      <c r="BOX409" s="9"/>
      <c r="BOY409" s="9"/>
      <c r="BOZ409" s="9"/>
      <c r="BPA409" s="9"/>
      <c r="BPB409" s="9"/>
      <c r="BPC409" s="9"/>
      <c r="BPD409" s="9"/>
      <c r="BPE409" s="9"/>
      <c r="BPF409" s="9"/>
      <c r="BPG409" s="9"/>
      <c r="BPH409" s="9"/>
      <c r="BPI409" s="9"/>
      <c r="BPJ409" s="9"/>
      <c r="BPK409" s="9"/>
      <c r="BPL409" s="9"/>
      <c r="BPM409" s="9"/>
      <c r="BPN409" s="9"/>
      <c r="BPO409" s="9"/>
      <c r="BPP409" s="9"/>
      <c r="BPQ409" s="9"/>
      <c r="BPR409" s="9"/>
      <c r="BPS409" s="9"/>
      <c r="BPT409" s="9"/>
      <c r="BPU409" s="9"/>
      <c r="BPV409" s="9"/>
      <c r="BPW409" s="9"/>
      <c r="BPX409" s="9"/>
      <c r="BPY409" s="9"/>
      <c r="BPZ409" s="9"/>
      <c r="BQA409" s="9"/>
      <c r="BQB409" s="9"/>
      <c r="BQC409" s="9"/>
      <c r="BQD409" s="9"/>
      <c r="BQE409" s="9"/>
      <c r="BQF409" s="9"/>
      <c r="BQG409" s="9"/>
      <c r="BQH409" s="9"/>
      <c r="BQI409" s="9"/>
      <c r="BQJ409" s="9"/>
      <c r="BQK409" s="9"/>
      <c r="BQL409" s="9"/>
      <c r="BQM409" s="9"/>
      <c r="BQN409" s="9"/>
      <c r="BQO409" s="9"/>
      <c r="BQP409" s="9"/>
      <c r="BQQ409" s="9"/>
      <c r="BQR409" s="9"/>
      <c r="BQS409" s="9"/>
      <c r="BQT409" s="9"/>
      <c r="BQU409" s="9"/>
      <c r="BQV409" s="9"/>
      <c r="BQW409" s="9"/>
      <c r="BQX409" s="9"/>
      <c r="BQY409" s="9"/>
      <c r="BQZ409" s="9"/>
      <c r="BRA409" s="9"/>
      <c r="BRB409" s="9"/>
      <c r="BRC409" s="9"/>
      <c r="BRD409" s="9"/>
      <c r="BRE409" s="9"/>
      <c r="BRF409" s="9"/>
      <c r="BRG409" s="9"/>
      <c r="BRH409" s="9"/>
      <c r="BRI409" s="9"/>
      <c r="BRJ409" s="9"/>
      <c r="BRK409" s="9"/>
      <c r="BRL409" s="9"/>
      <c r="BRM409" s="9"/>
      <c r="BRN409" s="9"/>
      <c r="BRO409" s="9"/>
      <c r="BRP409" s="9"/>
      <c r="BRQ409" s="9"/>
      <c r="BRR409" s="9"/>
      <c r="BRS409" s="9"/>
      <c r="BRT409" s="9"/>
      <c r="BRU409" s="9"/>
      <c r="BRV409" s="9"/>
      <c r="BRW409" s="9"/>
      <c r="BRX409" s="9"/>
      <c r="BRY409" s="9"/>
      <c r="BRZ409" s="9"/>
      <c r="BSA409" s="9"/>
      <c r="BSB409" s="9"/>
      <c r="BSC409" s="9"/>
      <c r="BSD409" s="9"/>
      <c r="BSE409" s="9"/>
      <c r="BSF409" s="9"/>
      <c r="BSG409" s="9"/>
      <c r="BSH409" s="9"/>
      <c r="BSI409" s="9"/>
      <c r="BSJ409" s="9"/>
      <c r="BSK409" s="9"/>
      <c r="BSL409" s="9"/>
      <c r="BSM409" s="9"/>
      <c r="BSN409" s="9"/>
      <c r="BSO409" s="9"/>
      <c r="BSP409" s="9"/>
      <c r="BSQ409" s="9"/>
      <c r="BSR409" s="9"/>
      <c r="BSS409" s="9"/>
      <c r="BST409" s="9"/>
      <c r="BSU409" s="9"/>
      <c r="BSV409" s="9"/>
      <c r="BSW409" s="9"/>
      <c r="BSX409" s="9"/>
      <c r="BSY409" s="9"/>
      <c r="BSZ409" s="9"/>
      <c r="BTA409" s="9"/>
      <c r="BTB409" s="9"/>
      <c r="BTC409" s="9"/>
      <c r="BTD409" s="9"/>
      <c r="BTE409" s="9"/>
      <c r="BTF409" s="9"/>
      <c r="BTG409" s="9"/>
      <c r="BTH409" s="9"/>
      <c r="BTI409" s="9"/>
      <c r="BTJ409" s="9"/>
      <c r="BTK409" s="9"/>
      <c r="BTL409" s="9"/>
      <c r="BTM409" s="9"/>
      <c r="BTN409" s="9"/>
      <c r="BTO409" s="9"/>
      <c r="BTP409" s="9"/>
      <c r="BTQ409" s="9"/>
      <c r="BTR409" s="9"/>
      <c r="BTS409" s="9"/>
      <c r="BTT409" s="9"/>
      <c r="BTU409" s="9"/>
      <c r="BTV409" s="9"/>
      <c r="BTW409" s="9"/>
      <c r="BTX409" s="9"/>
      <c r="BTY409" s="9"/>
      <c r="BTZ409" s="9"/>
      <c r="BUA409" s="9"/>
      <c r="BUB409" s="9"/>
      <c r="BUC409" s="9"/>
      <c r="BUD409" s="9"/>
      <c r="BUE409" s="9"/>
      <c r="BUF409" s="9"/>
      <c r="BUG409" s="9"/>
      <c r="BUH409" s="9"/>
      <c r="BUI409" s="9"/>
      <c r="BUJ409" s="9"/>
      <c r="BUK409" s="9"/>
      <c r="BUL409" s="9"/>
      <c r="BUM409" s="9"/>
      <c r="BUN409" s="9"/>
      <c r="BUO409" s="9"/>
      <c r="BUP409" s="9"/>
      <c r="BUQ409" s="9"/>
      <c r="BUR409" s="9"/>
      <c r="BUS409" s="9"/>
      <c r="BUT409" s="9"/>
      <c r="BUU409" s="9"/>
      <c r="BUV409" s="9"/>
      <c r="BUW409" s="9"/>
      <c r="BUX409" s="9"/>
      <c r="BUY409" s="9"/>
      <c r="BUZ409" s="9"/>
      <c r="BVA409" s="9"/>
      <c r="BVB409" s="9"/>
      <c r="BVC409" s="9"/>
      <c r="BVD409" s="9"/>
      <c r="BVE409" s="9"/>
      <c r="BVF409" s="9"/>
      <c r="BVG409" s="9"/>
      <c r="BVH409" s="9"/>
      <c r="BVI409" s="9"/>
      <c r="BVJ409" s="9"/>
      <c r="BVK409" s="9"/>
      <c r="BVL409" s="9"/>
      <c r="BVM409" s="9"/>
      <c r="BVN409" s="9"/>
      <c r="BVO409" s="9"/>
      <c r="BVP409" s="9"/>
      <c r="BVQ409" s="9"/>
      <c r="BVR409" s="9"/>
      <c r="BVS409" s="9"/>
      <c r="BVT409" s="9"/>
      <c r="BVU409" s="9"/>
      <c r="BVV409" s="9"/>
      <c r="BVW409" s="9"/>
      <c r="BVX409" s="9"/>
      <c r="BVY409" s="9"/>
      <c r="BVZ409" s="9"/>
      <c r="BWA409" s="9"/>
      <c r="BWB409" s="9"/>
      <c r="BWC409" s="9"/>
      <c r="BWD409" s="9"/>
      <c r="BWE409" s="9"/>
      <c r="BWF409" s="9"/>
      <c r="BWG409" s="9"/>
      <c r="BWH409" s="9"/>
      <c r="BWI409" s="9"/>
      <c r="BWJ409" s="9"/>
      <c r="BWK409" s="9"/>
      <c r="BWL409" s="9"/>
      <c r="BWM409" s="9"/>
      <c r="BWN409" s="9"/>
      <c r="BWO409" s="9"/>
      <c r="BWP409" s="9"/>
      <c r="BWQ409" s="9"/>
      <c r="BWR409" s="9"/>
      <c r="BWS409" s="9"/>
      <c r="BWT409" s="9"/>
      <c r="BWU409" s="9"/>
      <c r="BWV409" s="9"/>
      <c r="BWW409" s="9"/>
      <c r="BWX409" s="9"/>
      <c r="BWY409" s="9"/>
      <c r="BWZ409" s="9"/>
      <c r="BXA409" s="9"/>
      <c r="BXB409" s="9"/>
      <c r="BXC409" s="9"/>
      <c r="BXD409" s="9"/>
      <c r="BXE409" s="9"/>
      <c r="BXF409" s="9"/>
      <c r="BXG409" s="9"/>
      <c r="BXH409" s="9"/>
      <c r="BXI409" s="9"/>
      <c r="BXJ409" s="9"/>
      <c r="BXK409" s="9"/>
      <c r="BXL409" s="9"/>
      <c r="BXM409" s="9"/>
      <c r="BXN409" s="9"/>
      <c r="BXO409" s="9"/>
      <c r="BXP409" s="9"/>
      <c r="BXQ409" s="9"/>
      <c r="BXR409" s="9"/>
      <c r="BXS409" s="9"/>
      <c r="BXT409" s="9"/>
      <c r="BXU409" s="9"/>
      <c r="BXV409" s="9"/>
      <c r="BXW409" s="9"/>
      <c r="BXX409" s="9"/>
      <c r="BXY409" s="9"/>
      <c r="BXZ409" s="9"/>
      <c r="BYA409" s="9"/>
      <c r="BYB409" s="9"/>
      <c r="BYC409" s="9"/>
      <c r="BYD409" s="9"/>
      <c r="BYE409" s="9"/>
      <c r="BYF409" s="9"/>
      <c r="BYG409" s="9"/>
      <c r="BYH409" s="9"/>
      <c r="BYI409" s="9"/>
      <c r="BYJ409" s="9"/>
      <c r="BYK409" s="9"/>
      <c r="BYL409" s="9"/>
      <c r="BYM409" s="9"/>
      <c r="BYN409" s="9"/>
      <c r="BYO409" s="9"/>
      <c r="BYP409" s="9"/>
      <c r="BYQ409" s="9"/>
      <c r="BYR409" s="9"/>
      <c r="BYS409" s="9"/>
      <c r="BYT409" s="9"/>
      <c r="BYU409" s="9"/>
      <c r="BYV409" s="9"/>
      <c r="BYW409" s="9"/>
      <c r="BYX409" s="9"/>
      <c r="BYY409" s="9"/>
      <c r="BYZ409" s="9"/>
      <c r="BZA409" s="9"/>
      <c r="BZB409" s="9"/>
      <c r="BZC409" s="9"/>
      <c r="BZD409" s="9"/>
      <c r="BZE409" s="9"/>
      <c r="BZF409" s="9"/>
      <c r="BZG409" s="9"/>
      <c r="BZH409" s="9"/>
      <c r="BZI409" s="9"/>
      <c r="BZJ409" s="9"/>
      <c r="BZK409" s="9"/>
      <c r="BZL409" s="9"/>
      <c r="BZM409" s="9"/>
      <c r="BZN409" s="9"/>
      <c r="BZO409" s="9"/>
      <c r="BZP409" s="9"/>
      <c r="BZQ409" s="9"/>
      <c r="BZR409" s="9"/>
      <c r="BZS409" s="9"/>
      <c r="BZT409" s="9"/>
      <c r="BZU409" s="9"/>
      <c r="BZV409" s="9"/>
      <c r="BZW409" s="9"/>
      <c r="BZX409" s="9"/>
      <c r="BZY409" s="9"/>
      <c r="BZZ409" s="9"/>
      <c r="CAA409" s="9"/>
      <c r="CAB409" s="9"/>
      <c r="CAC409" s="9"/>
      <c r="CAD409" s="9"/>
      <c r="CAE409" s="9"/>
      <c r="CAF409" s="9"/>
      <c r="CAG409" s="9"/>
      <c r="CAH409" s="9"/>
      <c r="CAI409" s="9"/>
      <c r="CAJ409" s="9"/>
      <c r="CAK409" s="9"/>
      <c r="CAL409" s="9"/>
      <c r="CAM409" s="9"/>
      <c r="CAN409" s="9"/>
      <c r="CAO409" s="9"/>
      <c r="CAP409" s="9"/>
      <c r="CAQ409" s="9"/>
      <c r="CAR409" s="9"/>
      <c r="CAS409" s="9"/>
      <c r="CAT409" s="9"/>
      <c r="CAU409" s="9"/>
      <c r="CAV409" s="9"/>
      <c r="CAW409" s="9"/>
      <c r="CAX409" s="9"/>
      <c r="CAY409" s="9"/>
      <c r="CAZ409" s="9"/>
      <c r="CBA409" s="9"/>
      <c r="CBB409" s="9"/>
      <c r="CBC409" s="9"/>
      <c r="CBD409" s="9"/>
      <c r="CBE409" s="9"/>
      <c r="CBF409" s="9"/>
      <c r="CBG409" s="9"/>
      <c r="CBH409" s="9"/>
      <c r="CBI409" s="9"/>
      <c r="CBJ409" s="9"/>
      <c r="CBK409" s="9"/>
      <c r="CBL409" s="9"/>
      <c r="CBM409" s="9"/>
      <c r="CBN409" s="9"/>
      <c r="CBO409" s="9"/>
      <c r="CBP409" s="9"/>
      <c r="CBQ409" s="9"/>
      <c r="CBR409" s="9"/>
      <c r="CBS409" s="9"/>
      <c r="CBT409" s="9"/>
      <c r="CBU409" s="9"/>
      <c r="CBV409" s="9"/>
      <c r="CBW409" s="9"/>
      <c r="CBX409" s="9"/>
      <c r="CBY409" s="9"/>
      <c r="CBZ409" s="9"/>
      <c r="CCA409" s="9"/>
      <c r="CCB409" s="9"/>
      <c r="CCC409" s="9"/>
      <c r="CCD409" s="9"/>
      <c r="CCE409" s="9"/>
      <c r="CCF409" s="9"/>
      <c r="CCG409" s="9"/>
      <c r="CCH409" s="9"/>
      <c r="CCI409" s="9"/>
      <c r="CCJ409" s="9"/>
      <c r="CCK409" s="9"/>
      <c r="CCL409" s="9"/>
      <c r="CCM409" s="9"/>
      <c r="CCN409" s="9"/>
      <c r="CCO409" s="9"/>
      <c r="CCP409" s="9"/>
      <c r="CCQ409" s="9"/>
      <c r="CCR409" s="9"/>
      <c r="CCS409" s="9"/>
      <c r="CCT409" s="9"/>
      <c r="CCU409" s="9"/>
      <c r="CCV409" s="9"/>
      <c r="CCW409" s="9"/>
      <c r="CCX409" s="9"/>
      <c r="CCY409" s="9"/>
      <c r="CCZ409" s="9"/>
      <c r="CDA409" s="9"/>
      <c r="CDB409" s="9"/>
      <c r="CDC409" s="9"/>
      <c r="CDD409" s="9"/>
      <c r="CDE409" s="9"/>
      <c r="CDF409" s="9"/>
      <c r="CDG409" s="9"/>
      <c r="CDH409" s="9"/>
      <c r="CDI409" s="9"/>
      <c r="CDJ409" s="9"/>
      <c r="CDK409" s="9"/>
      <c r="CDL409" s="9"/>
      <c r="CDM409" s="9"/>
      <c r="CDN409" s="9"/>
      <c r="CDO409" s="9"/>
      <c r="CDP409" s="9"/>
      <c r="CDQ409" s="9"/>
      <c r="CDR409" s="9"/>
      <c r="CDS409" s="9"/>
      <c r="CDT409" s="9"/>
      <c r="CDU409" s="9"/>
      <c r="CDV409" s="9"/>
      <c r="CDW409" s="9"/>
      <c r="CDX409" s="9"/>
      <c r="CDY409" s="9"/>
      <c r="CDZ409" s="9"/>
      <c r="CEA409" s="9"/>
      <c r="CEB409" s="9"/>
      <c r="CEC409" s="9"/>
      <c r="CED409" s="9"/>
      <c r="CEE409" s="9"/>
      <c r="CEF409" s="9"/>
      <c r="CEG409" s="9"/>
      <c r="CEH409" s="9"/>
      <c r="CEI409" s="9"/>
      <c r="CEJ409" s="9"/>
      <c r="CEK409" s="9"/>
      <c r="CEL409" s="9"/>
      <c r="CEM409" s="9"/>
      <c r="CEN409" s="9"/>
      <c r="CEO409" s="9"/>
      <c r="CEP409" s="9"/>
      <c r="CEQ409" s="9"/>
      <c r="CER409" s="9"/>
      <c r="CES409" s="9"/>
      <c r="CET409" s="9"/>
      <c r="CEU409" s="9"/>
      <c r="CEV409" s="9"/>
      <c r="CEW409" s="9"/>
      <c r="CEX409" s="9"/>
      <c r="CEY409" s="9"/>
      <c r="CEZ409" s="9"/>
      <c r="CFA409" s="9"/>
      <c r="CFB409" s="9"/>
      <c r="CFC409" s="9"/>
      <c r="CFD409" s="9"/>
      <c r="CFE409" s="9"/>
      <c r="CFF409" s="9"/>
      <c r="CFG409" s="9"/>
      <c r="CFH409" s="9"/>
      <c r="CFI409" s="9"/>
      <c r="CFJ409" s="9"/>
      <c r="CFK409" s="9"/>
      <c r="CFL409" s="9"/>
      <c r="CFM409" s="9"/>
      <c r="CFN409" s="9"/>
      <c r="CFO409" s="9"/>
      <c r="CFP409" s="9"/>
      <c r="CFQ409" s="9"/>
      <c r="CFR409" s="9"/>
      <c r="CFS409" s="9"/>
      <c r="CFT409" s="9"/>
      <c r="CFU409" s="9"/>
      <c r="CFV409" s="9"/>
      <c r="CFW409" s="9"/>
      <c r="CFX409" s="9"/>
      <c r="CFY409" s="9"/>
      <c r="CFZ409" s="9"/>
      <c r="CGA409" s="9"/>
      <c r="CGB409" s="9"/>
      <c r="CGC409" s="9"/>
      <c r="CGD409" s="9"/>
      <c r="CGE409" s="9"/>
      <c r="CGF409" s="9"/>
      <c r="CGG409" s="9"/>
      <c r="CGH409" s="9"/>
      <c r="CGI409" s="9"/>
      <c r="CGJ409" s="9"/>
      <c r="CGK409" s="9"/>
      <c r="CGL409" s="9"/>
      <c r="CGM409" s="9"/>
      <c r="CGN409" s="9"/>
      <c r="CGO409" s="9"/>
      <c r="CGP409" s="9"/>
      <c r="CGQ409" s="9"/>
      <c r="CGR409" s="9"/>
      <c r="CGS409" s="9"/>
      <c r="CGT409" s="9"/>
      <c r="CGU409" s="9"/>
      <c r="CGV409" s="9"/>
      <c r="CGW409" s="9"/>
      <c r="CGX409" s="9"/>
      <c r="CGY409" s="9"/>
      <c r="CGZ409" s="9"/>
      <c r="CHA409" s="9"/>
      <c r="CHB409" s="9"/>
      <c r="CHC409" s="9"/>
      <c r="CHD409" s="9"/>
      <c r="CHE409" s="9"/>
      <c r="CHF409" s="9"/>
      <c r="CHG409" s="9"/>
      <c r="CHH409" s="9"/>
      <c r="CHI409" s="9"/>
      <c r="CHJ409" s="9"/>
      <c r="CHK409" s="9"/>
      <c r="CHL409" s="9"/>
      <c r="CHM409" s="9"/>
      <c r="CHN409" s="9"/>
      <c r="CHO409" s="9"/>
      <c r="CHP409" s="9"/>
      <c r="CHQ409" s="9"/>
      <c r="CHR409" s="9"/>
      <c r="CHS409" s="9"/>
      <c r="CHT409" s="9"/>
      <c r="CHU409" s="9"/>
      <c r="CHV409" s="9"/>
      <c r="CHW409" s="9"/>
      <c r="CHX409" s="9"/>
      <c r="CHY409" s="9"/>
      <c r="CHZ409" s="9"/>
      <c r="CIA409" s="9"/>
      <c r="CIB409" s="9"/>
      <c r="CIC409" s="9"/>
      <c r="CID409" s="9"/>
      <c r="CIE409" s="9"/>
      <c r="CIF409" s="9"/>
      <c r="CIG409" s="9"/>
      <c r="CIH409" s="9"/>
      <c r="CII409" s="9"/>
      <c r="CIJ409" s="9"/>
      <c r="CIK409" s="9"/>
      <c r="CIL409" s="9"/>
      <c r="CIM409" s="9"/>
      <c r="CIN409" s="9"/>
      <c r="CIO409" s="9"/>
      <c r="CIP409" s="9"/>
      <c r="CIQ409" s="9"/>
      <c r="CIR409" s="9"/>
      <c r="CIS409" s="9"/>
      <c r="CIT409" s="9"/>
      <c r="CIU409" s="9"/>
      <c r="CIV409" s="9"/>
      <c r="CIW409" s="9"/>
      <c r="CIX409" s="9"/>
      <c r="CIY409" s="9"/>
      <c r="CIZ409" s="9"/>
      <c r="CJA409" s="9"/>
      <c r="CJB409" s="9"/>
      <c r="CJC409" s="9"/>
      <c r="CJD409" s="9"/>
      <c r="CJE409" s="9"/>
      <c r="CJF409" s="9"/>
      <c r="CJG409" s="9"/>
      <c r="CJH409" s="9"/>
      <c r="CJI409" s="9"/>
      <c r="CJJ409" s="9"/>
      <c r="CJK409" s="9"/>
      <c r="CJL409" s="9"/>
      <c r="CJM409" s="9"/>
      <c r="CJN409" s="9"/>
      <c r="CJO409" s="9"/>
      <c r="CJP409" s="9"/>
      <c r="CJQ409" s="9"/>
      <c r="CJR409" s="9"/>
      <c r="CJS409" s="9"/>
      <c r="CJT409" s="9"/>
      <c r="CJU409" s="9"/>
      <c r="CJV409" s="9"/>
      <c r="CJW409" s="9"/>
      <c r="CJX409" s="9"/>
      <c r="CJY409" s="9"/>
      <c r="CJZ409" s="9"/>
      <c r="CKA409" s="9"/>
      <c r="CKB409" s="9"/>
      <c r="CKC409" s="9"/>
      <c r="CKD409" s="9"/>
      <c r="CKE409" s="9"/>
      <c r="CKF409" s="9"/>
      <c r="CKG409" s="9"/>
      <c r="CKH409" s="9"/>
      <c r="CKI409" s="9"/>
      <c r="CKJ409" s="9"/>
      <c r="CKK409" s="9"/>
      <c r="CKL409" s="9"/>
      <c r="CKM409" s="9"/>
      <c r="CKN409" s="9"/>
      <c r="CKO409" s="9"/>
      <c r="CKP409" s="9"/>
      <c r="CKQ409" s="9"/>
      <c r="CKR409" s="9"/>
      <c r="CKS409" s="9"/>
      <c r="CKT409" s="9"/>
      <c r="CKU409" s="9"/>
      <c r="CKV409" s="9"/>
      <c r="CKW409" s="9"/>
      <c r="CKX409" s="9"/>
      <c r="CKY409" s="9"/>
      <c r="CKZ409" s="9"/>
      <c r="CLA409" s="9"/>
      <c r="CLB409" s="9"/>
      <c r="CLC409" s="9"/>
      <c r="CLD409" s="9"/>
      <c r="CLE409" s="9"/>
      <c r="CLF409" s="9"/>
      <c r="CLG409" s="9"/>
      <c r="CLH409" s="9"/>
      <c r="CLI409" s="9"/>
      <c r="CLJ409" s="9"/>
      <c r="CLK409" s="9"/>
      <c r="CLL409" s="9"/>
      <c r="CLM409" s="9"/>
      <c r="CLN409" s="9"/>
      <c r="CLO409" s="9"/>
      <c r="CLP409" s="9"/>
      <c r="CLQ409" s="9"/>
      <c r="CLR409" s="9"/>
      <c r="CLS409" s="9"/>
      <c r="CLT409" s="9"/>
      <c r="CLU409" s="9"/>
      <c r="CLV409" s="9"/>
      <c r="CLW409" s="9"/>
      <c r="CLX409" s="9"/>
      <c r="CLY409" s="9"/>
      <c r="CLZ409" s="9"/>
      <c r="CMA409" s="9"/>
      <c r="CMB409" s="9"/>
      <c r="CMC409" s="9"/>
      <c r="CMD409" s="9"/>
      <c r="CME409" s="9"/>
      <c r="CMF409" s="9"/>
      <c r="CMG409" s="9"/>
      <c r="CMH409" s="9"/>
      <c r="CMI409" s="9"/>
      <c r="CMJ409" s="9"/>
      <c r="CMK409" s="9"/>
      <c r="CML409" s="9"/>
      <c r="CMM409" s="9"/>
      <c r="CMN409" s="9"/>
      <c r="CMO409" s="9"/>
      <c r="CMP409" s="9"/>
      <c r="CMQ409" s="9"/>
      <c r="CMR409" s="9"/>
      <c r="CMS409" s="9"/>
      <c r="CMT409" s="9"/>
      <c r="CMU409" s="9"/>
      <c r="CMV409" s="9"/>
      <c r="CMW409" s="9"/>
      <c r="CMX409" s="9"/>
      <c r="CMY409" s="9"/>
      <c r="CMZ409" s="9"/>
      <c r="CNA409" s="9"/>
      <c r="CNB409" s="9"/>
      <c r="CNC409" s="9"/>
      <c r="CND409" s="9"/>
      <c r="CNE409" s="9"/>
      <c r="CNF409" s="9"/>
      <c r="CNG409" s="9"/>
      <c r="CNH409" s="9"/>
      <c r="CNI409" s="9"/>
      <c r="CNJ409" s="9"/>
      <c r="CNK409" s="9"/>
      <c r="CNL409" s="9"/>
      <c r="CNM409" s="9"/>
      <c r="CNN409" s="9"/>
      <c r="CNO409" s="9"/>
      <c r="CNP409" s="9"/>
      <c r="CNQ409" s="9"/>
      <c r="CNR409" s="9"/>
      <c r="CNS409" s="9"/>
      <c r="CNT409" s="9"/>
      <c r="CNU409" s="9"/>
      <c r="CNV409" s="9"/>
      <c r="CNW409" s="9"/>
      <c r="CNX409" s="9"/>
      <c r="CNY409" s="9"/>
      <c r="CNZ409" s="9"/>
      <c r="COA409" s="9"/>
      <c r="COB409" s="9"/>
      <c r="COC409" s="9"/>
      <c r="COD409" s="9"/>
      <c r="COE409" s="9"/>
      <c r="COF409" s="9"/>
      <c r="COG409" s="9"/>
      <c r="COH409" s="9"/>
      <c r="COI409" s="9"/>
      <c r="COJ409" s="9"/>
      <c r="COK409" s="9"/>
      <c r="COL409" s="9"/>
      <c r="COM409" s="9"/>
      <c r="CON409" s="9"/>
      <c r="COO409" s="9"/>
      <c r="COP409" s="9"/>
      <c r="COQ409" s="9"/>
      <c r="COR409" s="9"/>
      <c r="COS409" s="9"/>
      <c r="COT409" s="9"/>
      <c r="COU409" s="9"/>
      <c r="COV409" s="9"/>
      <c r="COW409" s="9"/>
      <c r="COX409" s="9"/>
      <c r="COY409" s="9"/>
      <c r="COZ409" s="9"/>
      <c r="CPA409" s="9"/>
      <c r="CPB409" s="9"/>
      <c r="CPC409" s="9"/>
      <c r="CPD409" s="9"/>
      <c r="CPE409" s="9"/>
      <c r="CPF409" s="9"/>
      <c r="CPG409" s="9"/>
      <c r="CPH409" s="9"/>
      <c r="CPI409" s="9"/>
      <c r="CPJ409" s="9"/>
      <c r="CPK409" s="9"/>
      <c r="CPL409" s="9"/>
      <c r="CPM409" s="9"/>
      <c r="CPN409" s="9"/>
      <c r="CPO409" s="9"/>
      <c r="CPP409" s="9"/>
      <c r="CPQ409" s="9"/>
      <c r="CPR409" s="9"/>
      <c r="CPS409" s="9"/>
      <c r="CPT409" s="9"/>
      <c r="CPU409" s="9"/>
      <c r="CPV409" s="9"/>
      <c r="CPW409" s="9"/>
      <c r="CPX409" s="9"/>
      <c r="CPY409" s="9"/>
      <c r="CPZ409" s="9"/>
      <c r="CQA409" s="9"/>
      <c r="CQB409" s="9"/>
      <c r="CQC409" s="9"/>
      <c r="CQD409" s="9"/>
      <c r="CQE409" s="9"/>
      <c r="CQF409" s="9"/>
      <c r="CQG409" s="9"/>
      <c r="CQH409" s="9"/>
      <c r="CQI409" s="9"/>
      <c r="CQJ409" s="9"/>
      <c r="CQK409" s="9"/>
      <c r="CQL409" s="9"/>
      <c r="CQM409" s="9"/>
      <c r="CQN409" s="9"/>
      <c r="CQO409" s="9"/>
      <c r="CQP409" s="9"/>
      <c r="CQQ409" s="9"/>
      <c r="CQR409" s="9"/>
      <c r="CQS409" s="9"/>
      <c r="CQT409" s="9"/>
      <c r="CQU409" s="9"/>
      <c r="CQV409" s="9"/>
      <c r="CQW409" s="9"/>
      <c r="CQX409" s="9"/>
      <c r="CQY409" s="9"/>
      <c r="CQZ409" s="9"/>
      <c r="CRA409" s="9"/>
      <c r="CRB409" s="9"/>
      <c r="CRC409" s="9"/>
      <c r="CRD409" s="9"/>
      <c r="CRE409" s="9"/>
      <c r="CRF409" s="9"/>
      <c r="CRG409" s="9"/>
      <c r="CRH409" s="9"/>
      <c r="CRI409" s="9"/>
      <c r="CRJ409" s="9"/>
      <c r="CRK409" s="9"/>
      <c r="CRL409" s="9"/>
      <c r="CRM409" s="9"/>
      <c r="CRN409" s="9"/>
      <c r="CRO409" s="9"/>
      <c r="CRP409" s="9"/>
      <c r="CRQ409" s="9"/>
      <c r="CRR409" s="9"/>
      <c r="CRS409" s="9"/>
      <c r="CRT409" s="9"/>
      <c r="CRU409" s="9"/>
      <c r="CRV409" s="9"/>
      <c r="CRW409" s="9"/>
      <c r="CRX409" s="9"/>
      <c r="CRY409" s="9"/>
      <c r="CRZ409" s="9"/>
      <c r="CSA409" s="9"/>
      <c r="CSB409" s="9"/>
      <c r="CSC409" s="9"/>
      <c r="CSD409" s="9"/>
      <c r="CSE409" s="9"/>
      <c r="CSF409" s="9"/>
      <c r="CSG409" s="9"/>
      <c r="CSH409" s="9"/>
      <c r="CSI409" s="9"/>
      <c r="CSJ409" s="9"/>
      <c r="CSK409" s="9"/>
      <c r="CSL409" s="9"/>
      <c r="CSM409" s="9"/>
      <c r="CSN409" s="9"/>
      <c r="CSO409" s="9"/>
      <c r="CSP409" s="9"/>
      <c r="CSQ409" s="9"/>
      <c r="CSR409" s="9"/>
      <c r="CSS409" s="9"/>
      <c r="CST409" s="9"/>
      <c r="CSU409" s="9"/>
      <c r="CSV409" s="9"/>
      <c r="CSW409" s="9"/>
      <c r="CSX409" s="9"/>
      <c r="CSY409" s="9"/>
      <c r="CSZ409" s="9"/>
      <c r="CTA409" s="9"/>
      <c r="CTB409" s="9"/>
      <c r="CTC409" s="9"/>
      <c r="CTD409" s="9"/>
      <c r="CTE409" s="9"/>
      <c r="CTF409" s="9"/>
      <c r="CTG409" s="9"/>
      <c r="CTH409" s="9"/>
      <c r="CTI409" s="9"/>
      <c r="CTJ409" s="9"/>
      <c r="CTK409" s="9"/>
      <c r="CTL409" s="9"/>
      <c r="CTM409" s="9"/>
      <c r="CTN409" s="9"/>
      <c r="CTO409" s="9"/>
      <c r="CTP409" s="9"/>
      <c r="CTQ409" s="9"/>
      <c r="CTR409" s="9"/>
      <c r="CTS409" s="9"/>
      <c r="CTT409" s="9"/>
      <c r="CTU409" s="9"/>
      <c r="CTV409" s="9"/>
      <c r="CTW409" s="9"/>
      <c r="CTX409" s="9"/>
      <c r="CTY409" s="9"/>
      <c r="CTZ409" s="9"/>
      <c r="CUA409" s="9"/>
      <c r="CUB409" s="9"/>
      <c r="CUC409" s="9"/>
      <c r="CUD409" s="9"/>
      <c r="CUE409" s="9"/>
      <c r="CUF409" s="9"/>
      <c r="CUG409" s="9"/>
      <c r="CUH409" s="9"/>
      <c r="CUI409" s="9"/>
      <c r="CUJ409" s="9"/>
      <c r="CUK409" s="9"/>
      <c r="CUL409" s="9"/>
      <c r="CUM409" s="9"/>
      <c r="CUN409" s="9"/>
      <c r="CUO409" s="9"/>
      <c r="CUP409" s="9"/>
      <c r="CUQ409" s="9"/>
      <c r="CUR409" s="9"/>
      <c r="CUS409" s="9"/>
      <c r="CUT409" s="9"/>
      <c r="CUU409" s="9"/>
      <c r="CUV409" s="9"/>
      <c r="CUW409" s="9"/>
      <c r="CUX409" s="9"/>
      <c r="CUY409" s="9"/>
      <c r="CUZ409" s="9"/>
      <c r="CVA409" s="9"/>
      <c r="CVB409" s="9"/>
      <c r="CVC409" s="9"/>
      <c r="CVD409" s="9"/>
      <c r="CVE409" s="9"/>
      <c r="CVF409" s="9"/>
      <c r="CVG409" s="9"/>
      <c r="CVH409" s="9"/>
      <c r="CVI409" s="9"/>
      <c r="CVJ409" s="9"/>
      <c r="CVK409" s="9"/>
      <c r="CVL409" s="9"/>
      <c r="CVM409" s="9"/>
      <c r="CVN409" s="9"/>
      <c r="CVO409" s="9"/>
      <c r="CVP409" s="9"/>
      <c r="CVQ409" s="9"/>
      <c r="CVR409" s="9"/>
      <c r="CVS409" s="9"/>
      <c r="CVT409" s="9"/>
      <c r="CVU409" s="9"/>
      <c r="CVV409" s="9"/>
      <c r="CVW409" s="9"/>
      <c r="CVX409" s="9"/>
      <c r="CVY409" s="9"/>
      <c r="CVZ409" s="9"/>
      <c r="CWA409" s="9"/>
      <c r="CWB409" s="9"/>
      <c r="CWC409" s="9"/>
      <c r="CWD409" s="9"/>
      <c r="CWE409" s="9"/>
      <c r="CWF409" s="9"/>
      <c r="CWG409" s="9"/>
      <c r="CWH409" s="9"/>
      <c r="CWI409" s="9"/>
      <c r="CWJ409" s="9"/>
      <c r="CWK409" s="9"/>
      <c r="CWL409" s="9"/>
      <c r="CWM409" s="9"/>
      <c r="CWN409" s="9"/>
      <c r="CWO409" s="9"/>
      <c r="CWP409" s="9"/>
      <c r="CWQ409" s="9"/>
      <c r="CWR409" s="9"/>
      <c r="CWS409" s="9"/>
      <c r="CWT409" s="9"/>
      <c r="CWU409" s="9"/>
      <c r="CWV409" s="9"/>
      <c r="CWW409" s="9"/>
      <c r="CWX409" s="9"/>
      <c r="CWY409" s="9"/>
      <c r="CWZ409" s="9"/>
      <c r="CXA409" s="9"/>
      <c r="CXB409" s="9"/>
      <c r="CXC409" s="9"/>
      <c r="CXD409" s="9"/>
      <c r="CXE409" s="9"/>
      <c r="CXF409" s="9"/>
      <c r="CXG409" s="9"/>
      <c r="CXH409" s="9"/>
      <c r="CXI409" s="9"/>
      <c r="CXJ409" s="9"/>
      <c r="CXK409" s="9"/>
      <c r="CXL409" s="9"/>
      <c r="CXM409" s="9"/>
      <c r="CXN409" s="9"/>
      <c r="CXO409" s="9"/>
      <c r="CXP409" s="9"/>
      <c r="CXQ409" s="9"/>
      <c r="CXR409" s="9"/>
      <c r="CXS409" s="9"/>
      <c r="CXT409" s="9"/>
      <c r="CXU409" s="9"/>
      <c r="CXV409" s="9"/>
      <c r="CXW409" s="9"/>
      <c r="CXX409" s="9"/>
      <c r="CXY409" s="9"/>
      <c r="CXZ409" s="9"/>
      <c r="CYA409" s="9"/>
      <c r="CYB409" s="9"/>
      <c r="CYC409" s="9"/>
      <c r="CYD409" s="9"/>
      <c r="CYE409" s="9"/>
      <c r="CYF409" s="9"/>
      <c r="CYG409" s="9"/>
      <c r="CYH409" s="9"/>
      <c r="CYI409" s="9"/>
      <c r="CYJ409" s="9"/>
      <c r="CYK409" s="9"/>
      <c r="CYL409" s="9"/>
      <c r="CYM409" s="9"/>
      <c r="CYN409" s="9"/>
      <c r="CYO409" s="9"/>
      <c r="CYP409" s="9"/>
      <c r="CYQ409" s="9"/>
      <c r="CYR409" s="9"/>
      <c r="CYS409" s="9"/>
      <c r="CYT409" s="9"/>
      <c r="CYU409" s="9"/>
      <c r="CYV409" s="9"/>
      <c r="CYW409" s="9"/>
      <c r="CYX409" s="9"/>
      <c r="CYY409" s="9"/>
      <c r="CYZ409" s="9"/>
      <c r="CZA409" s="9"/>
      <c r="CZB409" s="9"/>
      <c r="CZC409" s="9"/>
      <c r="CZD409" s="9"/>
      <c r="CZE409" s="9"/>
      <c r="CZF409" s="9"/>
      <c r="CZG409" s="9"/>
      <c r="CZH409" s="9"/>
      <c r="CZI409" s="9"/>
      <c r="CZJ409" s="9"/>
      <c r="CZK409" s="9"/>
      <c r="CZL409" s="9"/>
      <c r="CZM409" s="9"/>
      <c r="CZN409" s="9"/>
      <c r="CZO409" s="9"/>
      <c r="CZP409" s="9"/>
      <c r="CZQ409" s="9"/>
      <c r="CZR409" s="9"/>
      <c r="CZS409" s="9"/>
      <c r="CZT409" s="9"/>
      <c r="CZU409" s="9"/>
      <c r="CZV409" s="9"/>
      <c r="CZW409" s="9"/>
      <c r="CZX409" s="9"/>
      <c r="CZY409" s="9"/>
      <c r="CZZ409" s="9"/>
      <c r="DAA409" s="9"/>
      <c r="DAB409" s="9"/>
      <c r="DAC409" s="9"/>
      <c r="DAD409" s="9"/>
      <c r="DAE409" s="9"/>
      <c r="DAF409" s="9"/>
      <c r="DAG409" s="9"/>
      <c r="DAH409" s="9"/>
      <c r="DAI409" s="9"/>
      <c r="DAJ409" s="9"/>
      <c r="DAK409" s="9"/>
      <c r="DAL409" s="9"/>
      <c r="DAM409" s="9"/>
      <c r="DAN409" s="9"/>
      <c r="DAO409" s="9"/>
      <c r="DAP409" s="9"/>
      <c r="DAQ409" s="9"/>
      <c r="DAR409" s="9"/>
      <c r="DAS409" s="9"/>
      <c r="DAT409" s="9"/>
      <c r="DAU409" s="9"/>
      <c r="DAV409" s="9"/>
      <c r="DAW409" s="9"/>
      <c r="DAX409" s="9"/>
      <c r="DAY409" s="9"/>
      <c r="DAZ409" s="9"/>
      <c r="DBA409" s="9"/>
      <c r="DBB409" s="9"/>
      <c r="DBC409" s="9"/>
      <c r="DBD409" s="9"/>
      <c r="DBE409" s="9"/>
      <c r="DBF409" s="9"/>
      <c r="DBG409" s="9"/>
      <c r="DBH409" s="9"/>
      <c r="DBI409" s="9"/>
      <c r="DBJ409" s="9"/>
      <c r="DBK409" s="9"/>
      <c r="DBL409" s="9"/>
      <c r="DBM409" s="9"/>
      <c r="DBN409" s="9"/>
      <c r="DBO409" s="9"/>
      <c r="DBP409" s="9"/>
      <c r="DBQ409" s="9"/>
      <c r="DBR409" s="9"/>
      <c r="DBS409" s="9"/>
      <c r="DBT409" s="9"/>
      <c r="DBU409" s="9"/>
      <c r="DBV409" s="9"/>
      <c r="DBW409" s="9"/>
      <c r="DBX409" s="9"/>
      <c r="DBY409" s="9"/>
      <c r="DBZ409" s="9"/>
      <c r="DCA409" s="9"/>
      <c r="DCB409" s="9"/>
      <c r="DCC409" s="9"/>
      <c r="DCD409" s="9"/>
      <c r="DCE409" s="9"/>
      <c r="DCF409" s="9"/>
      <c r="DCG409" s="9"/>
      <c r="DCH409" s="9"/>
      <c r="DCI409" s="9"/>
      <c r="DCJ409" s="9"/>
      <c r="DCK409" s="9"/>
      <c r="DCL409" s="9"/>
      <c r="DCM409" s="9"/>
      <c r="DCN409" s="9"/>
      <c r="DCO409" s="9"/>
      <c r="DCP409" s="9"/>
      <c r="DCQ409" s="9"/>
      <c r="DCR409" s="9"/>
      <c r="DCS409" s="9"/>
      <c r="DCT409" s="9"/>
      <c r="DCU409" s="9"/>
      <c r="DCV409" s="9"/>
      <c r="DCW409" s="9"/>
      <c r="DCX409" s="9"/>
      <c r="DCY409" s="9"/>
      <c r="DCZ409" s="9"/>
      <c r="DDA409" s="9"/>
      <c r="DDB409" s="9"/>
      <c r="DDC409" s="9"/>
      <c r="DDD409" s="9"/>
      <c r="DDE409" s="9"/>
      <c r="DDF409" s="9"/>
      <c r="DDG409" s="9"/>
      <c r="DDH409" s="9"/>
      <c r="DDI409" s="9"/>
      <c r="DDJ409" s="9"/>
      <c r="DDK409" s="9"/>
      <c r="DDL409" s="9"/>
      <c r="DDM409" s="9"/>
      <c r="DDN409" s="9"/>
      <c r="DDO409" s="9"/>
      <c r="DDP409" s="9"/>
      <c r="DDQ409" s="9"/>
      <c r="DDR409" s="9"/>
      <c r="DDS409" s="9"/>
      <c r="DDT409" s="9"/>
      <c r="DDU409" s="9"/>
      <c r="DDV409" s="9"/>
      <c r="DDW409" s="9"/>
      <c r="DDX409" s="9"/>
      <c r="DDY409" s="9"/>
      <c r="DDZ409" s="9"/>
      <c r="DEA409" s="9"/>
      <c r="DEB409" s="9"/>
      <c r="DEC409" s="9"/>
      <c r="DED409" s="9"/>
      <c r="DEE409" s="9"/>
      <c r="DEF409" s="9"/>
      <c r="DEG409" s="9"/>
      <c r="DEH409" s="9"/>
      <c r="DEI409" s="9"/>
      <c r="DEJ409" s="9"/>
      <c r="DEK409" s="9"/>
      <c r="DEL409" s="9"/>
      <c r="DEM409" s="9"/>
      <c r="DEN409" s="9"/>
      <c r="DEO409" s="9"/>
      <c r="DEP409" s="9"/>
      <c r="DEQ409" s="9"/>
      <c r="DER409" s="9"/>
      <c r="DES409" s="9"/>
      <c r="DET409" s="9"/>
      <c r="DEU409" s="9"/>
      <c r="DEV409" s="9"/>
      <c r="DEW409" s="9"/>
      <c r="DEX409" s="9"/>
      <c r="DEY409" s="9"/>
      <c r="DEZ409" s="9"/>
      <c r="DFA409" s="9"/>
      <c r="DFB409" s="9"/>
      <c r="DFC409" s="9"/>
      <c r="DFD409" s="9"/>
      <c r="DFE409" s="9"/>
      <c r="DFF409" s="9"/>
      <c r="DFG409" s="9"/>
      <c r="DFH409" s="9"/>
      <c r="DFI409" s="9"/>
      <c r="DFJ409" s="9"/>
      <c r="DFK409" s="9"/>
      <c r="DFL409" s="9"/>
      <c r="DFM409" s="9"/>
      <c r="DFN409" s="9"/>
      <c r="DFO409" s="9"/>
      <c r="DFP409" s="9"/>
      <c r="DFQ409" s="9"/>
      <c r="DFR409" s="9"/>
      <c r="DFS409" s="9"/>
      <c r="DFT409" s="9"/>
      <c r="DFU409" s="9"/>
      <c r="DFV409" s="9"/>
      <c r="DFW409" s="9"/>
      <c r="DFX409" s="9"/>
      <c r="DFY409" s="9"/>
      <c r="DFZ409" s="9"/>
      <c r="DGA409" s="9"/>
      <c r="DGB409" s="9"/>
      <c r="DGC409" s="9"/>
      <c r="DGD409" s="9"/>
      <c r="DGE409" s="9"/>
      <c r="DGF409" s="9"/>
      <c r="DGG409" s="9"/>
      <c r="DGH409" s="9"/>
      <c r="DGI409" s="9"/>
      <c r="DGJ409" s="9"/>
      <c r="DGK409" s="9"/>
      <c r="DGL409" s="9"/>
      <c r="DGM409" s="9"/>
      <c r="DGN409" s="9"/>
      <c r="DGO409" s="9"/>
      <c r="DGP409" s="9"/>
      <c r="DGQ409" s="9"/>
      <c r="DGR409" s="9"/>
      <c r="DGS409" s="9"/>
      <c r="DGT409" s="9"/>
      <c r="DGU409" s="9"/>
      <c r="DGV409" s="9"/>
      <c r="DGW409" s="9"/>
      <c r="DGX409" s="9"/>
      <c r="DGY409" s="9"/>
      <c r="DGZ409" s="9"/>
      <c r="DHA409" s="9"/>
      <c r="DHB409" s="9"/>
      <c r="DHC409" s="9"/>
      <c r="DHD409" s="9"/>
      <c r="DHE409" s="9"/>
      <c r="DHF409" s="9"/>
      <c r="DHG409" s="9"/>
      <c r="DHH409" s="9"/>
      <c r="DHI409" s="9"/>
      <c r="DHJ409" s="9"/>
      <c r="DHK409" s="9"/>
      <c r="DHL409" s="9"/>
      <c r="DHM409" s="9"/>
      <c r="DHN409" s="9"/>
      <c r="DHO409" s="9"/>
      <c r="DHP409" s="9"/>
      <c r="DHQ409" s="9"/>
      <c r="DHR409" s="9"/>
      <c r="DHS409" s="9"/>
      <c r="DHT409" s="9"/>
      <c r="DHU409" s="9"/>
      <c r="DHV409" s="9"/>
      <c r="DHW409" s="9"/>
      <c r="DHX409" s="9"/>
      <c r="DHY409" s="9"/>
      <c r="DHZ409" s="9"/>
      <c r="DIA409" s="9"/>
      <c r="DIB409" s="9"/>
      <c r="DIC409" s="9"/>
      <c r="DID409" s="9"/>
      <c r="DIE409" s="9"/>
      <c r="DIF409" s="9"/>
      <c r="DIG409" s="9"/>
      <c r="DIH409" s="9"/>
      <c r="DII409" s="9"/>
      <c r="DIJ409" s="9"/>
      <c r="DIK409" s="9"/>
      <c r="DIL409" s="9"/>
      <c r="DIM409" s="9"/>
      <c r="DIN409" s="9"/>
      <c r="DIO409" s="9"/>
      <c r="DIP409" s="9"/>
      <c r="DIQ409" s="9"/>
      <c r="DIR409" s="9"/>
      <c r="DIS409" s="9"/>
      <c r="DIT409" s="9"/>
      <c r="DIU409" s="9"/>
      <c r="DIV409" s="9"/>
      <c r="DIW409" s="9"/>
      <c r="DIX409" s="9"/>
      <c r="DIY409" s="9"/>
      <c r="DIZ409" s="9"/>
      <c r="DJA409" s="9"/>
      <c r="DJB409" s="9"/>
      <c r="DJC409" s="9"/>
      <c r="DJD409" s="9"/>
      <c r="DJE409" s="9"/>
      <c r="DJF409" s="9"/>
      <c r="DJG409" s="9"/>
      <c r="DJH409" s="9"/>
      <c r="DJI409" s="9"/>
      <c r="DJJ409" s="9"/>
      <c r="DJK409" s="9"/>
      <c r="DJL409" s="9"/>
      <c r="DJM409" s="9"/>
      <c r="DJN409" s="9"/>
      <c r="DJO409" s="9"/>
      <c r="DJP409" s="9"/>
      <c r="DJQ409" s="9"/>
      <c r="DJR409" s="9"/>
      <c r="DJS409" s="9"/>
      <c r="DJT409" s="9"/>
      <c r="DJU409" s="9"/>
      <c r="DJV409" s="9"/>
      <c r="DJW409" s="9"/>
      <c r="DJX409" s="9"/>
      <c r="DJY409" s="9"/>
      <c r="DJZ409" s="9"/>
      <c r="DKA409" s="9"/>
      <c r="DKB409" s="9"/>
      <c r="DKC409" s="9"/>
      <c r="DKD409" s="9"/>
      <c r="DKE409" s="9"/>
      <c r="DKF409" s="9"/>
      <c r="DKG409" s="9"/>
      <c r="DKH409" s="9"/>
      <c r="DKI409" s="9"/>
      <c r="DKJ409" s="9"/>
      <c r="DKK409" s="9"/>
      <c r="DKL409" s="9"/>
      <c r="DKM409" s="9"/>
      <c r="DKN409" s="9"/>
      <c r="DKO409" s="9"/>
      <c r="DKP409" s="9"/>
      <c r="DKQ409" s="9"/>
      <c r="DKR409" s="9"/>
      <c r="DKS409" s="9"/>
      <c r="DKT409" s="9"/>
      <c r="DKU409" s="9"/>
      <c r="DKV409" s="9"/>
      <c r="DKW409" s="9"/>
      <c r="DKX409" s="9"/>
      <c r="DKY409" s="9"/>
      <c r="DKZ409" s="9"/>
      <c r="DLA409" s="9"/>
      <c r="DLB409" s="9"/>
      <c r="DLC409" s="9"/>
      <c r="DLD409" s="9"/>
      <c r="DLE409" s="9"/>
      <c r="DLF409" s="9"/>
      <c r="DLG409" s="9"/>
      <c r="DLH409" s="9"/>
      <c r="DLI409" s="9"/>
      <c r="DLJ409" s="9"/>
      <c r="DLK409" s="9"/>
      <c r="DLL409" s="9"/>
      <c r="DLM409" s="9"/>
      <c r="DLN409" s="9"/>
      <c r="DLO409" s="9"/>
      <c r="DLP409" s="9"/>
      <c r="DLQ409" s="9"/>
      <c r="DLR409" s="9"/>
      <c r="DLS409" s="9"/>
      <c r="DLT409" s="9"/>
      <c r="DLU409" s="9"/>
      <c r="DLV409" s="9"/>
      <c r="DLW409" s="9"/>
      <c r="DLX409" s="9"/>
      <c r="DLY409" s="9"/>
      <c r="DLZ409" s="9"/>
      <c r="DMA409" s="9"/>
      <c r="DMB409" s="9"/>
      <c r="DMC409" s="9"/>
      <c r="DMD409" s="9"/>
      <c r="DME409" s="9"/>
      <c r="DMF409" s="9"/>
      <c r="DMG409" s="9"/>
      <c r="DMH409" s="9"/>
      <c r="DMI409" s="9"/>
      <c r="DMJ409" s="9"/>
      <c r="DMK409" s="9"/>
      <c r="DML409" s="9"/>
      <c r="DMM409" s="9"/>
      <c r="DMN409" s="9"/>
      <c r="DMO409" s="9"/>
      <c r="DMP409" s="9"/>
      <c r="DMQ409" s="9"/>
      <c r="DMR409" s="9"/>
      <c r="DMS409" s="9"/>
      <c r="DMT409" s="9"/>
      <c r="DMU409" s="9"/>
      <c r="DMV409" s="9"/>
      <c r="DMW409" s="9"/>
      <c r="DMX409" s="9"/>
      <c r="DMY409" s="9"/>
      <c r="DMZ409" s="9"/>
      <c r="DNA409" s="9"/>
      <c r="DNB409" s="9"/>
      <c r="DNC409" s="9"/>
      <c r="DND409" s="9"/>
      <c r="DNE409" s="9"/>
      <c r="DNF409" s="9"/>
      <c r="DNG409" s="9"/>
      <c r="DNH409" s="9"/>
      <c r="DNI409" s="9"/>
      <c r="DNJ409" s="9"/>
      <c r="DNK409" s="9"/>
      <c r="DNL409" s="9"/>
      <c r="DNM409" s="9"/>
      <c r="DNN409" s="9"/>
      <c r="DNO409" s="9"/>
      <c r="DNP409" s="9"/>
      <c r="DNQ409" s="9"/>
      <c r="DNR409" s="9"/>
      <c r="DNS409" s="9"/>
      <c r="DNT409" s="9"/>
      <c r="DNU409" s="9"/>
      <c r="DNV409" s="9"/>
      <c r="DNW409" s="9"/>
      <c r="DNX409" s="9"/>
      <c r="DNY409" s="9"/>
      <c r="DNZ409" s="9"/>
      <c r="DOA409" s="9"/>
      <c r="DOB409" s="9"/>
      <c r="DOC409" s="9"/>
      <c r="DOD409" s="9"/>
      <c r="DOE409" s="9"/>
      <c r="DOF409" s="9"/>
      <c r="DOG409" s="9"/>
      <c r="DOH409" s="9"/>
      <c r="DOI409" s="9"/>
      <c r="DOJ409" s="9"/>
      <c r="DOK409" s="9"/>
      <c r="DOL409" s="9"/>
      <c r="DOM409" s="9"/>
      <c r="DON409" s="9"/>
      <c r="DOO409" s="9"/>
      <c r="DOP409" s="9"/>
      <c r="DOQ409" s="9"/>
      <c r="DOR409" s="9"/>
      <c r="DOS409" s="9"/>
      <c r="DOT409" s="9"/>
      <c r="DOU409" s="9"/>
      <c r="DOV409" s="9"/>
      <c r="DOW409" s="9"/>
      <c r="DOX409" s="9"/>
      <c r="DOY409" s="9"/>
      <c r="DOZ409" s="9"/>
      <c r="DPA409" s="9"/>
      <c r="DPB409" s="9"/>
      <c r="DPC409" s="9"/>
      <c r="DPD409" s="9"/>
      <c r="DPE409" s="9"/>
      <c r="DPF409" s="9"/>
      <c r="DPG409" s="9"/>
      <c r="DPH409" s="9"/>
      <c r="DPI409" s="9"/>
      <c r="DPJ409" s="9"/>
      <c r="DPK409" s="9"/>
      <c r="DPL409" s="9"/>
      <c r="DPM409" s="9"/>
      <c r="DPN409" s="9"/>
      <c r="DPO409" s="9"/>
      <c r="DPP409" s="9"/>
      <c r="DPQ409" s="9"/>
      <c r="DPR409" s="9"/>
      <c r="DPS409" s="9"/>
      <c r="DPT409" s="9"/>
      <c r="DPU409" s="9"/>
      <c r="DPV409" s="9"/>
      <c r="DPW409" s="9"/>
      <c r="DPX409" s="9"/>
      <c r="DPY409" s="9"/>
      <c r="DPZ409" s="9"/>
      <c r="DQA409" s="9"/>
      <c r="DQB409" s="9"/>
      <c r="DQC409" s="9"/>
      <c r="DQD409" s="9"/>
      <c r="DQE409" s="9"/>
      <c r="DQF409" s="9"/>
      <c r="DQG409" s="9"/>
      <c r="DQH409" s="9"/>
      <c r="DQI409" s="9"/>
      <c r="DQJ409" s="9"/>
      <c r="DQK409" s="9"/>
      <c r="DQL409" s="9"/>
      <c r="DQM409" s="9"/>
      <c r="DQN409" s="9"/>
      <c r="DQO409" s="9"/>
      <c r="DQP409" s="9"/>
      <c r="DQQ409" s="9"/>
      <c r="DQR409" s="9"/>
      <c r="DQS409" s="9"/>
      <c r="DQT409" s="9"/>
      <c r="DQU409" s="9"/>
      <c r="DQV409" s="9"/>
      <c r="DQW409" s="9"/>
      <c r="DQX409" s="9"/>
      <c r="DQY409" s="9"/>
      <c r="DQZ409" s="9"/>
      <c r="DRA409" s="9"/>
      <c r="DRB409" s="9"/>
      <c r="DRC409" s="9"/>
      <c r="DRD409" s="9"/>
      <c r="DRE409" s="9"/>
      <c r="DRF409" s="9"/>
      <c r="DRG409" s="9"/>
      <c r="DRH409" s="9"/>
      <c r="DRI409" s="9"/>
      <c r="DRJ409" s="9"/>
      <c r="DRK409" s="9"/>
      <c r="DRL409" s="9"/>
      <c r="DRM409" s="9"/>
      <c r="DRN409" s="9"/>
      <c r="DRO409" s="9"/>
      <c r="DRP409" s="9"/>
      <c r="DRQ409" s="9"/>
      <c r="DRR409" s="9"/>
      <c r="DRS409" s="9"/>
      <c r="DRT409" s="9"/>
      <c r="DRU409" s="9"/>
      <c r="DRV409" s="9"/>
      <c r="DRW409" s="9"/>
      <c r="DRX409" s="9"/>
      <c r="DRY409" s="9"/>
      <c r="DRZ409" s="9"/>
      <c r="DSA409" s="9"/>
      <c r="DSB409" s="9"/>
      <c r="DSC409" s="9"/>
      <c r="DSD409" s="9"/>
      <c r="DSE409" s="9"/>
      <c r="DSF409" s="9"/>
      <c r="DSG409" s="9"/>
      <c r="DSH409" s="9"/>
      <c r="DSI409" s="9"/>
      <c r="DSJ409" s="9"/>
      <c r="DSK409" s="9"/>
      <c r="DSL409" s="9"/>
      <c r="DSM409" s="9"/>
      <c r="DSN409" s="9"/>
      <c r="DSO409" s="9"/>
      <c r="DSP409" s="9"/>
      <c r="DSQ409" s="9"/>
      <c r="DSR409" s="9"/>
      <c r="DSS409" s="9"/>
      <c r="DST409" s="9"/>
      <c r="DSU409" s="9"/>
      <c r="DSV409" s="9"/>
      <c r="DSW409" s="9"/>
      <c r="DSX409" s="9"/>
      <c r="DSY409" s="9"/>
      <c r="DSZ409" s="9"/>
      <c r="DTA409" s="9"/>
      <c r="DTB409" s="9"/>
      <c r="DTC409" s="9"/>
      <c r="DTD409" s="9"/>
      <c r="DTE409" s="9"/>
      <c r="DTF409" s="9"/>
      <c r="DTG409" s="9"/>
      <c r="DTH409" s="9"/>
      <c r="DTI409" s="9"/>
      <c r="DTJ409" s="9"/>
      <c r="DTK409" s="9"/>
      <c r="DTL409" s="9"/>
      <c r="DTM409" s="9"/>
      <c r="DTN409" s="9"/>
      <c r="DTO409" s="9"/>
      <c r="DTP409" s="9"/>
      <c r="DTQ409" s="9"/>
      <c r="DTR409" s="9"/>
      <c r="DTS409" s="9"/>
      <c r="DTT409" s="9"/>
      <c r="DTU409" s="9"/>
      <c r="DTV409" s="9"/>
      <c r="DTW409" s="9"/>
      <c r="DTX409" s="9"/>
      <c r="DTY409" s="9"/>
      <c r="DTZ409" s="9"/>
      <c r="DUA409" s="9"/>
      <c r="DUB409" s="9"/>
      <c r="DUC409" s="9"/>
      <c r="DUD409" s="9"/>
      <c r="DUE409" s="9"/>
      <c r="DUF409" s="9"/>
      <c r="DUG409" s="9"/>
      <c r="DUH409" s="9"/>
      <c r="DUI409" s="9"/>
      <c r="DUJ409" s="9"/>
      <c r="DUK409" s="9"/>
      <c r="DUL409" s="9"/>
      <c r="DUM409" s="9"/>
      <c r="DUN409" s="9"/>
      <c r="DUO409" s="9"/>
      <c r="DUP409" s="9"/>
      <c r="DUQ409" s="9"/>
      <c r="DUR409" s="9"/>
      <c r="DUS409" s="9"/>
      <c r="DUT409" s="9"/>
      <c r="DUU409" s="9"/>
      <c r="DUV409" s="9"/>
      <c r="DUW409" s="9"/>
      <c r="DUX409" s="9"/>
      <c r="DUY409" s="9"/>
      <c r="DUZ409" s="9"/>
      <c r="DVA409" s="9"/>
      <c r="DVB409" s="9"/>
      <c r="DVC409" s="9"/>
      <c r="DVD409" s="9"/>
      <c r="DVE409" s="9"/>
      <c r="DVF409" s="9"/>
      <c r="DVG409" s="9"/>
      <c r="DVH409" s="9"/>
      <c r="DVI409" s="9"/>
      <c r="DVJ409" s="9"/>
      <c r="DVK409" s="9"/>
      <c r="DVL409" s="9"/>
      <c r="DVM409" s="9"/>
      <c r="DVN409" s="9"/>
      <c r="DVO409" s="9"/>
      <c r="DVP409" s="9"/>
      <c r="DVQ409" s="9"/>
      <c r="DVR409" s="9"/>
      <c r="DVS409" s="9"/>
      <c r="DVT409" s="9"/>
      <c r="DVU409" s="9"/>
      <c r="DVV409" s="9"/>
      <c r="DVW409" s="9"/>
      <c r="DVX409" s="9"/>
      <c r="DVY409" s="9"/>
      <c r="DVZ409" s="9"/>
      <c r="DWA409" s="9"/>
      <c r="DWB409" s="9"/>
      <c r="DWC409" s="9"/>
      <c r="DWD409" s="9"/>
      <c r="DWE409" s="9"/>
      <c r="DWF409" s="9"/>
      <c r="DWG409" s="9"/>
      <c r="DWH409" s="9"/>
      <c r="DWI409" s="9"/>
      <c r="DWJ409" s="9"/>
      <c r="DWK409" s="9"/>
      <c r="DWL409" s="9"/>
      <c r="DWM409" s="9"/>
      <c r="DWN409" s="9"/>
      <c r="DWO409" s="9"/>
      <c r="DWP409" s="9"/>
      <c r="DWQ409" s="9"/>
      <c r="DWR409" s="9"/>
      <c r="DWS409" s="9"/>
      <c r="DWT409" s="9"/>
      <c r="DWU409" s="9"/>
      <c r="DWV409" s="9"/>
      <c r="DWW409" s="9"/>
      <c r="DWX409" s="9"/>
      <c r="DWY409" s="9"/>
      <c r="DWZ409" s="9"/>
      <c r="DXA409" s="9"/>
      <c r="DXB409" s="9"/>
      <c r="DXC409" s="9"/>
      <c r="DXD409" s="9"/>
      <c r="DXE409" s="9"/>
      <c r="DXF409" s="9"/>
      <c r="DXG409" s="9"/>
      <c r="DXH409" s="9"/>
      <c r="DXI409" s="9"/>
      <c r="DXJ409" s="9"/>
      <c r="DXK409" s="9"/>
      <c r="DXL409" s="9"/>
      <c r="DXM409" s="9"/>
      <c r="DXN409" s="9"/>
      <c r="DXO409" s="9"/>
      <c r="DXP409" s="9"/>
      <c r="DXQ409" s="9"/>
      <c r="DXR409" s="9"/>
      <c r="DXS409" s="9"/>
      <c r="DXT409" s="9"/>
      <c r="DXU409" s="9"/>
      <c r="DXV409" s="9"/>
      <c r="DXW409" s="9"/>
      <c r="DXX409" s="9"/>
      <c r="DXY409" s="9"/>
      <c r="DXZ409" s="9"/>
      <c r="DYA409" s="9"/>
      <c r="DYB409" s="9"/>
      <c r="DYC409" s="9"/>
      <c r="DYD409" s="9"/>
      <c r="DYE409" s="9"/>
      <c r="DYF409" s="9"/>
      <c r="DYG409" s="9"/>
      <c r="DYH409" s="9"/>
      <c r="DYI409" s="9"/>
      <c r="DYJ409" s="9"/>
      <c r="DYK409" s="9"/>
      <c r="DYL409" s="9"/>
      <c r="DYM409" s="9"/>
      <c r="DYN409" s="9"/>
      <c r="DYO409" s="9"/>
      <c r="DYP409" s="9"/>
      <c r="DYQ409" s="9"/>
      <c r="DYR409" s="9"/>
      <c r="DYS409" s="9"/>
      <c r="DYT409" s="9"/>
      <c r="DYU409" s="9"/>
      <c r="DYV409" s="9"/>
      <c r="DYW409" s="9"/>
      <c r="DYX409" s="9"/>
      <c r="DYY409" s="9"/>
      <c r="DYZ409" s="9"/>
      <c r="DZA409" s="9"/>
      <c r="DZB409" s="9"/>
      <c r="DZC409" s="9"/>
      <c r="DZD409" s="9"/>
      <c r="DZE409" s="9"/>
      <c r="DZF409" s="9"/>
      <c r="DZG409" s="9"/>
      <c r="DZH409" s="9"/>
      <c r="DZI409" s="9"/>
      <c r="DZJ409" s="9"/>
      <c r="DZK409" s="9"/>
      <c r="DZL409" s="9"/>
      <c r="DZM409" s="9"/>
      <c r="DZN409" s="9"/>
      <c r="DZO409" s="9"/>
      <c r="DZP409" s="9"/>
      <c r="DZQ409" s="9"/>
      <c r="DZR409" s="9"/>
      <c r="DZS409" s="9"/>
      <c r="DZT409" s="9"/>
      <c r="DZU409" s="9"/>
      <c r="DZV409" s="9"/>
      <c r="DZW409" s="9"/>
      <c r="DZX409" s="9"/>
      <c r="DZY409" s="9"/>
      <c r="DZZ409" s="9"/>
      <c r="EAA409" s="9"/>
      <c r="EAB409" s="9"/>
      <c r="EAC409" s="9"/>
      <c r="EAD409" s="9"/>
      <c r="EAE409" s="9"/>
      <c r="EAF409" s="9"/>
      <c r="EAG409" s="9"/>
      <c r="EAH409" s="9"/>
      <c r="EAI409" s="9"/>
      <c r="EAJ409" s="9"/>
      <c r="EAK409" s="9"/>
      <c r="EAL409" s="9"/>
      <c r="EAM409" s="9"/>
      <c r="EAN409" s="9"/>
      <c r="EAO409" s="9"/>
      <c r="EAP409" s="9"/>
      <c r="EAQ409" s="9"/>
      <c r="EAR409" s="9"/>
      <c r="EAS409" s="9"/>
      <c r="EAT409" s="9"/>
      <c r="EAU409" s="9"/>
      <c r="EAV409" s="9"/>
      <c r="EAW409" s="9"/>
      <c r="EAX409" s="9"/>
      <c r="EAY409" s="9"/>
      <c r="EAZ409" s="9"/>
      <c r="EBA409" s="9"/>
      <c r="EBB409" s="9"/>
      <c r="EBC409" s="9"/>
      <c r="EBD409" s="9"/>
      <c r="EBE409" s="9"/>
      <c r="EBF409" s="9"/>
      <c r="EBG409" s="9"/>
      <c r="EBH409" s="9"/>
      <c r="EBI409" s="9"/>
      <c r="EBJ409" s="9"/>
      <c r="EBK409" s="9"/>
      <c r="EBL409" s="9"/>
      <c r="EBM409" s="9"/>
      <c r="EBN409" s="9"/>
      <c r="EBO409" s="9"/>
      <c r="EBP409" s="9"/>
      <c r="EBQ409" s="9"/>
      <c r="EBR409" s="9"/>
      <c r="EBS409" s="9"/>
      <c r="EBT409" s="9"/>
      <c r="EBU409" s="9"/>
      <c r="EBV409" s="9"/>
      <c r="EBW409" s="9"/>
      <c r="EBX409" s="9"/>
      <c r="EBY409" s="9"/>
      <c r="EBZ409" s="9"/>
      <c r="ECA409" s="9"/>
      <c r="ECB409" s="9"/>
      <c r="ECC409" s="9"/>
      <c r="ECD409" s="9"/>
      <c r="ECE409" s="9"/>
      <c r="ECF409" s="9"/>
      <c r="ECG409" s="9"/>
      <c r="ECH409" s="9"/>
      <c r="ECI409" s="9"/>
      <c r="ECJ409" s="9"/>
      <c r="ECK409" s="9"/>
      <c r="ECL409" s="9"/>
      <c r="ECM409" s="9"/>
      <c r="ECN409" s="9"/>
      <c r="ECO409" s="9"/>
      <c r="ECP409" s="9"/>
      <c r="ECQ409" s="9"/>
      <c r="ECR409" s="9"/>
      <c r="ECS409" s="9"/>
      <c r="ECT409" s="9"/>
      <c r="ECU409" s="9"/>
      <c r="ECV409" s="9"/>
      <c r="ECW409" s="9"/>
      <c r="ECX409" s="9"/>
      <c r="ECY409" s="9"/>
      <c r="ECZ409" s="9"/>
      <c r="EDA409" s="9"/>
      <c r="EDB409" s="9"/>
      <c r="EDC409" s="9"/>
      <c r="EDD409" s="9"/>
      <c r="EDE409" s="9"/>
      <c r="EDF409" s="9"/>
      <c r="EDG409" s="9"/>
      <c r="EDH409" s="9"/>
      <c r="EDI409" s="9"/>
      <c r="EDJ409" s="9"/>
      <c r="EDK409" s="9"/>
      <c r="EDL409" s="9"/>
      <c r="EDM409" s="9"/>
      <c r="EDN409" s="9"/>
      <c r="EDO409" s="9"/>
      <c r="EDP409" s="9"/>
      <c r="EDQ409" s="9"/>
      <c r="EDR409" s="9"/>
      <c r="EDS409" s="9"/>
      <c r="EDT409" s="9"/>
      <c r="EDU409" s="9"/>
      <c r="EDV409" s="9"/>
      <c r="EDW409" s="9"/>
      <c r="EDX409" s="9"/>
      <c r="EDY409" s="9"/>
      <c r="EDZ409" s="9"/>
      <c r="EEA409" s="9"/>
      <c r="EEB409" s="9"/>
      <c r="EEC409" s="9"/>
      <c r="EED409" s="9"/>
      <c r="EEE409" s="9"/>
      <c r="EEF409" s="9"/>
      <c r="EEG409" s="9"/>
      <c r="EEH409" s="9"/>
      <c r="EEI409" s="9"/>
      <c r="EEJ409" s="9"/>
      <c r="EEK409" s="9"/>
      <c r="EEL409" s="9"/>
      <c r="EEM409" s="9"/>
      <c r="EEN409" s="9"/>
      <c r="EEO409" s="9"/>
      <c r="EEP409" s="9"/>
      <c r="EEQ409" s="9"/>
      <c r="EER409" s="9"/>
      <c r="EES409" s="9"/>
      <c r="EET409" s="9"/>
      <c r="EEU409" s="9"/>
      <c r="EEV409" s="9"/>
      <c r="EEW409" s="9"/>
      <c r="EEX409" s="9"/>
      <c r="EEY409" s="9"/>
      <c r="EEZ409" s="9"/>
      <c r="EFA409" s="9"/>
      <c r="EFB409" s="9"/>
      <c r="EFC409" s="9"/>
      <c r="EFD409" s="9"/>
      <c r="EFE409" s="9"/>
      <c r="EFF409" s="9"/>
      <c r="EFG409" s="9"/>
      <c r="EFH409" s="9"/>
      <c r="EFI409" s="9"/>
      <c r="EFJ409" s="9"/>
      <c r="EFK409" s="9"/>
      <c r="EFL409" s="9"/>
      <c r="EFM409" s="9"/>
      <c r="EFN409" s="9"/>
      <c r="EFO409" s="9"/>
      <c r="EFP409" s="9"/>
      <c r="EFQ409" s="9"/>
      <c r="EFR409" s="9"/>
      <c r="EFS409" s="9"/>
      <c r="EFT409" s="9"/>
      <c r="EFU409" s="9"/>
      <c r="EFV409" s="9"/>
      <c r="EFW409" s="9"/>
      <c r="EFX409" s="9"/>
      <c r="EFY409" s="9"/>
      <c r="EFZ409" s="9"/>
      <c r="EGA409" s="9"/>
      <c r="EGB409" s="9"/>
      <c r="EGC409" s="9"/>
      <c r="EGD409" s="9"/>
      <c r="EGE409" s="9"/>
      <c r="EGF409" s="9"/>
      <c r="EGG409" s="9"/>
      <c r="EGH409" s="9"/>
      <c r="EGI409" s="9"/>
      <c r="EGJ409" s="9"/>
      <c r="EGK409" s="9"/>
      <c r="EGL409" s="9"/>
      <c r="EGM409" s="9"/>
      <c r="EGN409" s="9"/>
      <c r="EGO409" s="9"/>
      <c r="EGP409" s="9"/>
      <c r="EGQ409" s="9"/>
      <c r="EGR409" s="9"/>
      <c r="EGS409" s="9"/>
      <c r="EGT409" s="9"/>
      <c r="EGU409" s="9"/>
      <c r="EGV409" s="9"/>
      <c r="EGW409" s="9"/>
      <c r="EGX409" s="9"/>
      <c r="EGY409" s="9"/>
      <c r="EGZ409" s="9"/>
      <c r="EHA409" s="9"/>
      <c r="EHB409" s="9"/>
      <c r="EHC409" s="9"/>
      <c r="EHD409" s="9"/>
      <c r="EHE409" s="9"/>
      <c r="EHF409" s="9"/>
      <c r="EHG409" s="9"/>
      <c r="EHH409" s="9"/>
      <c r="EHI409" s="9"/>
      <c r="EHJ409" s="9"/>
      <c r="EHK409" s="9"/>
      <c r="EHL409" s="9"/>
      <c r="EHM409" s="9"/>
      <c r="EHN409" s="9"/>
      <c r="EHO409" s="9"/>
      <c r="EHP409" s="9"/>
      <c r="EHQ409" s="9"/>
      <c r="EHR409" s="9"/>
      <c r="EHS409" s="9"/>
      <c r="EHT409" s="9"/>
      <c r="EHU409" s="9"/>
      <c r="EHV409" s="9"/>
      <c r="EHW409" s="9"/>
      <c r="EHX409" s="9"/>
      <c r="EHY409" s="9"/>
      <c r="EHZ409" s="9"/>
      <c r="EIA409" s="9"/>
      <c r="EIB409" s="9"/>
      <c r="EIC409" s="9"/>
      <c r="EID409" s="9"/>
      <c r="EIE409" s="9"/>
      <c r="EIF409" s="9"/>
      <c r="EIG409" s="9"/>
      <c r="EIH409" s="9"/>
      <c r="EII409" s="9"/>
      <c r="EIJ409" s="9"/>
      <c r="EIK409" s="9"/>
      <c r="EIL409" s="9"/>
      <c r="EIM409" s="9"/>
      <c r="EIN409" s="9"/>
      <c r="EIO409" s="9"/>
      <c r="EIP409" s="9"/>
      <c r="EIQ409" s="9"/>
      <c r="EIR409" s="9"/>
      <c r="EIS409" s="9"/>
      <c r="EIT409" s="9"/>
      <c r="EIU409" s="9"/>
      <c r="EIV409" s="9"/>
      <c r="EIW409" s="9"/>
      <c r="EIX409" s="9"/>
      <c r="EIY409" s="9"/>
      <c r="EIZ409" s="9"/>
      <c r="EJA409" s="9"/>
      <c r="EJB409" s="9"/>
      <c r="EJC409" s="9"/>
      <c r="EJD409" s="9"/>
      <c r="EJE409" s="9"/>
      <c r="EJF409" s="9"/>
      <c r="EJG409" s="9"/>
      <c r="EJH409" s="9"/>
      <c r="EJI409" s="9"/>
      <c r="EJJ409" s="9"/>
      <c r="EJK409" s="9"/>
      <c r="EJL409" s="9"/>
      <c r="EJM409" s="9"/>
      <c r="EJN409" s="9"/>
      <c r="EJO409" s="9"/>
      <c r="EJP409" s="9"/>
      <c r="EJQ409" s="9"/>
      <c r="EJR409" s="9"/>
      <c r="EJS409" s="9"/>
      <c r="EJT409" s="9"/>
      <c r="EJU409" s="9"/>
      <c r="EJV409" s="9"/>
      <c r="EJW409" s="9"/>
      <c r="EJX409" s="9"/>
      <c r="EJY409" s="9"/>
      <c r="EJZ409" s="9"/>
      <c r="EKA409" s="9"/>
      <c r="EKB409" s="9"/>
      <c r="EKC409" s="9"/>
      <c r="EKD409" s="9"/>
      <c r="EKE409" s="9"/>
      <c r="EKF409" s="9"/>
      <c r="EKG409" s="9"/>
      <c r="EKH409" s="9"/>
      <c r="EKI409" s="9"/>
      <c r="EKJ409" s="9"/>
      <c r="EKK409" s="9"/>
      <c r="EKL409" s="9"/>
      <c r="EKM409" s="9"/>
      <c r="EKN409" s="9"/>
      <c r="EKO409" s="9"/>
      <c r="EKP409" s="9"/>
      <c r="EKQ409" s="9"/>
      <c r="EKR409" s="9"/>
      <c r="EKS409" s="9"/>
      <c r="EKT409" s="9"/>
      <c r="EKU409" s="9"/>
      <c r="EKV409" s="9"/>
      <c r="EKW409" s="9"/>
      <c r="EKX409" s="9"/>
      <c r="EKY409" s="9"/>
      <c r="EKZ409" s="9"/>
      <c r="ELA409" s="9"/>
      <c r="ELB409" s="9"/>
      <c r="ELC409" s="9"/>
      <c r="ELD409" s="9"/>
      <c r="ELE409" s="9"/>
      <c r="ELF409" s="9"/>
      <c r="ELG409" s="9"/>
      <c r="ELH409" s="9"/>
      <c r="ELI409" s="9"/>
      <c r="ELJ409" s="9"/>
      <c r="ELK409" s="9"/>
      <c r="ELL409" s="9"/>
      <c r="ELM409" s="9"/>
      <c r="ELN409" s="9"/>
      <c r="ELO409" s="9"/>
      <c r="ELP409" s="9"/>
      <c r="ELQ409" s="9"/>
      <c r="ELR409" s="9"/>
      <c r="ELS409" s="9"/>
      <c r="ELT409" s="9"/>
      <c r="ELU409" s="9"/>
      <c r="ELV409" s="9"/>
      <c r="ELW409" s="9"/>
      <c r="ELX409" s="9"/>
      <c r="ELY409" s="9"/>
      <c r="ELZ409" s="9"/>
      <c r="EMA409" s="9"/>
      <c r="EMB409" s="9"/>
      <c r="EMC409" s="9"/>
      <c r="EMD409" s="9"/>
      <c r="EME409" s="9"/>
      <c r="EMF409" s="9"/>
      <c r="EMG409" s="9"/>
      <c r="EMH409" s="9"/>
      <c r="EMI409" s="9"/>
      <c r="EMJ409" s="9"/>
      <c r="EMK409" s="9"/>
      <c r="EML409" s="9"/>
      <c r="EMM409" s="9"/>
      <c r="EMN409" s="9"/>
      <c r="EMO409" s="9"/>
      <c r="EMP409" s="9"/>
      <c r="EMQ409" s="9"/>
      <c r="EMR409" s="9"/>
      <c r="EMS409" s="9"/>
      <c r="EMT409" s="9"/>
      <c r="EMU409" s="9"/>
      <c r="EMV409" s="9"/>
      <c r="EMW409" s="9"/>
      <c r="EMX409" s="9"/>
      <c r="EMY409" s="9"/>
      <c r="EMZ409" s="9"/>
      <c r="ENA409" s="9"/>
      <c r="ENB409" s="9"/>
      <c r="ENC409" s="9"/>
      <c r="END409" s="9"/>
      <c r="ENE409" s="9"/>
      <c r="ENF409" s="9"/>
      <c r="ENG409" s="9"/>
      <c r="ENH409" s="9"/>
      <c r="ENI409" s="9"/>
      <c r="ENJ409" s="9"/>
      <c r="ENK409" s="9"/>
      <c r="ENL409" s="9"/>
      <c r="ENM409" s="9"/>
      <c r="ENN409" s="9"/>
      <c r="ENO409" s="9"/>
      <c r="ENP409" s="9"/>
      <c r="ENQ409" s="9"/>
      <c r="ENR409" s="9"/>
      <c r="ENS409" s="9"/>
      <c r="ENT409" s="9"/>
      <c r="ENU409" s="9"/>
      <c r="ENV409" s="9"/>
      <c r="ENW409" s="9"/>
      <c r="ENX409" s="9"/>
      <c r="ENY409" s="9"/>
      <c r="ENZ409" s="9"/>
      <c r="EOA409" s="9"/>
      <c r="EOB409" s="9"/>
      <c r="EOC409" s="9"/>
      <c r="EOD409" s="9"/>
      <c r="EOE409" s="9"/>
      <c r="EOF409" s="9"/>
      <c r="EOG409" s="9"/>
      <c r="EOH409" s="9"/>
      <c r="EOI409" s="9"/>
      <c r="EOJ409" s="9"/>
      <c r="EOK409" s="9"/>
      <c r="EOL409" s="9"/>
      <c r="EOM409" s="9"/>
      <c r="EON409" s="9"/>
      <c r="EOO409" s="9"/>
      <c r="EOP409" s="9"/>
      <c r="EOQ409" s="9"/>
      <c r="EOR409" s="9"/>
      <c r="EOS409" s="9"/>
      <c r="EOT409" s="9"/>
      <c r="EOU409" s="9"/>
      <c r="EOV409" s="9"/>
      <c r="EOW409" s="9"/>
      <c r="EOX409" s="9"/>
      <c r="EOY409" s="9"/>
      <c r="EOZ409" s="9"/>
      <c r="EPA409" s="9"/>
      <c r="EPB409" s="9"/>
      <c r="EPC409" s="9"/>
      <c r="EPD409" s="9"/>
      <c r="EPE409" s="9"/>
      <c r="EPF409" s="9"/>
      <c r="EPG409" s="9"/>
      <c r="EPH409" s="9"/>
      <c r="EPI409" s="9"/>
      <c r="EPJ409" s="9"/>
      <c r="EPK409" s="9"/>
      <c r="EPL409" s="9"/>
      <c r="EPM409" s="9"/>
      <c r="EPN409" s="9"/>
      <c r="EPO409" s="9"/>
      <c r="EPP409" s="9"/>
      <c r="EPQ409" s="9"/>
      <c r="EPR409" s="9"/>
      <c r="EPS409" s="9"/>
      <c r="EPT409" s="9"/>
      <c r="EPU409" s="9"/>
      <c r="EPV409" s="9"/>
      <c r="EPW409" s="9"/>
      <c r="EPX409" s="9"/>
      <c r="EPY409" s="9"/>
      <c r="EPZ409" s="9"/>
      <c r="EQA409" s="9"/>
      <c r="EQB409" s="9"/>
      <c r="EQC409" s="9"/>
      <c r="EQD409" s="9"/>
      <c r="EQE409" s="9"/>
      <c r="EQF409" s="9"/>
      <c r="EQG409" s="9"/>
      <c r="EQH409" s="9"/>
      <c r="EQI409" s="9"/>
      <c r="EQJ409" s="9"/>
      <c r="EQK409" s="9"/>
      <c r="EQL409" s="9"/>
      <c r="EQM409" s="9"/>
      <c r="EQN409" s="9"/>
      <c r="EQO409" s="9"/>
      <c r="EQP409" s="9"/>
      <c r="EQQ409" s="9"/>
      <c r="EQR409" s="9"/>
      <c r="EQS409" s="9"/>
      <c r="EQT409" s="9"/>
      <c r="EQU409" s="9"/>
      <c r="EQV409" s="9"/>
      <c r="EQW409" s="9"/>
      <c r="EQX409" s="9"/>
      <c r="EQY409" s="9"/>
      <c r="EQZ409" s="9"/>
      <c r="ERA409" s="9"/>
      <c r="ERB409" s="9"/>
      <c r="ERC409" s="9"/>
      <c r="ERD409" s="9"/>
      <c r="ERE409" s="9"/>
      <c r="ERF409" s="9"/>
      <c r="ERG409" s="9"/>
      <c r="ERH409" s="9"/>
      <c r="ERI409" s="9"/>
      <c r="ERJ409" s="9"/>
      <c r="ERK409" s="9"/>
      <c r="ERL409" s="9"/>
      <c r="ERM409" s="9"/>
      <c r="ERN409" s="9"/>
      <c r="ERO409" s="9"/>
      <c r="ERP409" s="9"/>
      <c r="ERQ409" s="9"/>
      <c r="ERR409" s="9"/>
      <c r="ERS409" s="9"/>
      <c r="ERT409" s="9"/>
      <c r="ERU409" s="9"/>
      <c r="ERV409" s="9"/>
      <c r="ERW409" s="9"/>
      <c r="ERX409" s="9"/>
      <c r="ERY409" s="9"/>
      <c r="ERZ409" s="9"/>
      <c r="ESA409" s="9"/>
      <c r="ESB409" s="9"/>
      <c r="ESC409" s="9"/>
      <c r="ESD409" s="9"/>
      <c r="ESE409" s="9"/>
      <c r="ESF409" s="9"/>
      <c r="ESG409" s="9"/>
      <c r="ESH409" s="9"/>
      <c r="ESI409" s="9"/>
      <c r="ESJ409" s="9"/>
      <c r="ESK409" s="9"/>
      <c r="ESL409" s="9"/>
      <c r="ESM409" s="9"/>
      <c r="ESN409" s="9"/>
      <c r="ESO409" s="9"/>
      <c r="ESP409" s="9"/>
      <c r="ESQ409" s="9"/>
      <c r="ESR409" s="9"/>
      <c r="ESS409" s="9"/>
      <c r="EST409" s="9"/>
      <c r="ESU409" s="9"/>
      <c r="ESV409" s="9"/>
      <c r="ESW409" s="9"/>
      <c r="ESX409" s="9"/>
      <c r="ESY409" s="9"/>
      <c r="ESZ409" s="9"/>
      <c r="ETA409" s="9"/>
      <c r="ETB409" s="9"/>
      <c r="ETC409" s="9"/>
      <c r="ETD409" s="9"/>
      <c r="ETE409" s="9"/>
      <c r="ETF409" s="9"/>
      <c r="ETG409" s="9"/>
      <c r="ETH409" s="9"/>
      <c r="ETI409" s="9"/>
      <c r="ETJ409" s="9"/>
      <c r="ETK409" s="9"/>
      <c r="ETL409" s="9"/>
      <c r="ETM409" s="9"/>
      <c r="ETN409" s="9"/>
      <c r="ETO409" s="9"/>
      <c r="ETP409" s="9"/>
      <c r="ETQ409" s="9"/>
      <c r="ETR409" s="9"/>
      <c r="ETS409" s="9"/>
      <c r="ETT409" s="9"/>
      <c r="ETU409" s="9"/>
      <c r="ETV409" s="9"/>
      <c r="ETW409" s="9"/>
      <c r="ETX409" s="9"/>
      <c r="ETY409" s="9"/>
      <c r="ETZ409" s="9"/>
      <c r="EUA409" s="9"/>
      <c r="EUB409" s="9"/>
      <c r="EUC409" s="9"/>
      <c r="EUD409" s="9"/>
      <c r="EUE409" s="9"/>
      <c r="EUF409" s="9"/>
      <c r="EUG409" s="9"/>
      <c r="EUH409" s="9"/>
      <c r="EUI409" s="9"/>
      <c r="EUJ409" s="9"/>
      <c r="EUK409" s="9"/>
      <c r="EUL409" s="9"/>
      <c r="EUM409" s="9"/>
      <c r="EUN409" s="9"/>
      <c r="EUO409" s="9"/>
      <c r="EUP409" s="9"/>
      <c r="EUQ409" s="9"/>
      <c r="EUR409" s="9"/>
      <c r="EUS409" s="9"/>
      <c r="EUT409" s="9"/>
      <c r="EUU409" s="9"/>
      <c r="EUV409" s="9"/>
      <c r="EUW409" s="9"/>
      <c r="EUX409" s="9"/>
      <c r="EUY409" s="9"/>
      <c r="EUZ409" s="9"/>
      <c r="EVA409" s="9"/>
      <c r="EVB409" s="9"/>
      <c r="EVC409" s="9"/>
      <c r="EVD409" s="9"/>
      <c r="EVE409" s="9"/>
      <c r="EVF409" s="9"/>
      <c r="EVG409" s="9"/>
      <c r="EVH409" s="9"/>
      <c r="EVI409" s="9"/>
      <c r="EVJ409" s="9"/>
      <c r="EVK409" s="9"/>
      <c r="EVL409" s="9"/>
      <c r="EVM409" s="9"/>
      <c r="EVN409" s="9"/>
      <c r="EVO409" s="9"/>
      <c r="EVP409" s="9"/>
      <c r="EVQ409" s="9"/>
      <c r="EVR409" s="9"/>
      <c r="EVS409" s="9"/>
      <c r="EVT409" s="9"/>
      <c r="EVU409" s="9"/>
      <c r="EVV409" s="9"/>
      <c r="EVW409" s="9"/>
      <c r="EVX409" s="9"/>
      <c r="EVY409" s="9"/>
      <c r="EVZ409" s="9"/>
      <c r="EWA409" s="9"/>
      <c r="EWB409" s="9"/>
      <c r="EWC409" s="9"/>
      <c r="EWD409" s="9"/>
      <c r="EWE409" s="9"/>
      <c r="EWF409" s="9"/>
      <c r="EWG409" s="9"/>
      <c r="EWH409" s="9"/>
      <c r="EWI409" s="9"/>
      <c r="EWJ409" s="9"/>
      <c r="EWK409" s="9"/>
      <c r="EWL409" s="9"/>
      <c r="EWM409" s="9"/>
      <c r="EWN409" s="9"/>
      <c r="EWO409" s="9"/>
      <c r="EWP409" s="9"/>
      <c r="EWQ409" s="9"/>
      <c r="EWR409" s="9"/>
      <c r="EWS409" s="9"/>
      <c r="EWT409" s="9"/>
      <c r="EWU409" s="9"/>
      <c r="EWV409" s="9"/>
      <c r="EWW409" s="9"/>
      <c r="EWX409" s="9"/>
      <c r="EWY409" s="9"/>
      <c r="EWZ409" s="9"/>
      <c r="EXA409" s="9"/>
      <c r="EXB409" s="9"/>
      <c r="EXC409" s="9"/>
      <c r="EXD409" s="9"/>
      <c r="EXE409" s="9"/>
      <c r="EXF409" s="9"/>
      <c r="EXG409" s="9"/>
      <c r="EXH409" s="9"/>
      <c r="EXI409" s="9"/>
      <c r="EXJ409" s="9"/>
      <c r="EXK409" s="9"/>
      <c r="EXL409" s="9"/>
      <c r="EXM409" s="9"/>
      <c r="EXN409" s="9"/>
      <c r="EXO409" s="9"/>
      <c r="EXP409" s="9"/>
      <c r="EXQ409" s="9"/>
      <c r="EXR409" s="9"/>
      <c r="EXS409" s="9"/>
      <c r="EXT409" s="9"/>
      <c r="EXU409" s="9"/>
      <c r="EXV409" s="9"/>
      <c r="EXW409" s="9"/>
      <c r="EXX409" s="9"/>
      <c r="EXY409" s="9"/>
      <c r="EXZ409" s="9"/>
      <c r="EYA409" s="9"/>
      <c r="EYB409" s="9"/>
      <c r="EYC409" s="9"/>
      <c r="EYD409" s="9"/>
      <c r="EYE409" s="9"/>
      <c r="EYF409" s="9"/>
      <c r="EYG409" s="9"/>
      <c r="EYH409" s="9"/>
      <c r="EYI409" s="9"/>
      <c r="EYJ409" s="9"/>
      <c r="EYK409" s="9"/>
      <c r="EYL409" s="9"/>
      <c r="EYM409" s="9"/>
      <c r="EYN409" s="9"/>
      <c r="EYO409" s="9"/>
      <c r="EYP409" s="9"/>
      <c r="EYQ409" s="9"/>
      <c r="EYR409" s="9"/>
      <c r="EYS409" s="9"/>
      <c r="EYT409" s="9"/>
      <c r="EYU409" s="9"/>
      <c r="EYV409" s="9"/>
      <c r="EYW409" s="9"/>
      <c r="EYX409" s="9"/>
      <c r="EYY409" s="9"/>
      <c r="EYZ409" s="9"/>
      <c r="EZA409" s="9"/>
      <c r="EZB409" s="9"/>
      <c r="EZC409" s="9"/>
      <c r="EZD409" s="9"/>
      <c r="EZE409" s="9"/>
      <c r="EZF409" s="9"/>
      <c r="EZG409" s="9"/>
      <c r="EZH409" s="9"/>
      <c r="EZI409" s="9"/>
      <c r="EZJ409" s="9"/>
      <c r="EZK409" s="9"/>
      <c r="EZL409" s="9"/>
      <c r="EZM409" s="9"/>
      <c r="EZN409" s="9"/>
      <c r="EZO409" s="9"/>
      <c r="EZP409" s="9"/>
      <c r="EZQ409" s="9"/>
      <c r="EZR409" s="9"/>
      <c r="EZS409" s="9"/>
      <c r="EZT409" s="9"/>
      <c r="EZU409" s="9"/>
      <c r="EZV409" s="9"/>
      <c r="EZW409" s="9"/>
      <c r="EZX409" s="9"/>
      <c r="EZY409" s="9"/>
      <c r="EZZ409" s="9"/>
      <c r="FAA409" s="9"/>
      <c r="FAB409" s="9"/>
      <c r="FAC409" s="9"/>
      <c r="FAD409" s="9"/>
      <c r="FAE409" s="9"/>
      <c r="FAF409" s="9"/>
      <c r="FAG409" s="9"/>
      <c r="FAH409" s="9"/>
      <c r="FAI409" s="9"/>
      <c r="FAJ409" s="9"/>
      <c r="FAK409" s="9"/>
      <c r="FAL409" s="9"/>
      <c r="FAM409" s="9"/>
      <c r="FAN409" s="9"/>
      <c r="FAO409" s="9"/>
      <c r="FAP409" s="9"/>
      <c r="FAQ409" s="9"/>
      <c r="FAR409" s="9"/>
      <c r="FAS409" s="9"/>
      <c r="FAT409" s="9"/>
      <c r="FAU409" s="9"/>
      <c r="FAV409" s="9"/>
      <c r="FAW409" s="9"/>
      <c r="FAX409" s="9"/>
      <c r="FAY409" s="9"/>
      <c r="FAZ409" s="9"/>
      <c r="FBA409" s="9"/>
      <c r="FBB409" s="9"/>
      <c r="FBC409" s="9"/>
      <c r="FBD409" s="9"/>
      <c r="FBE409" s="9"/>
      <c r="FBF409" s="9"/>
      <c r="FBG409" s="9"/>
      <c r="FBH409" s="9"/>
      <c r="FBI409" s="9"/>
      <c r="FBJ409" s="9"/>
      <c r="FBK409" s="9"/>
      <c r="FBL409" s="9"/>
      <c r="FBM409" s="9"/>
      <c r="FBN409" s="9"/>
      <c r="FBO409" s="9"/>
      <c r="FBP409" s="9"/>
      <c r="FBQ409" s="9"/>
      <c r="FBR409" s="9"/>
      <c r="FBS409" s="9"/>
      <c r="FBT409" s="9"/>
      <c r="FBU409" s="9"/>
      <c r="FBV409" s="9"/>
      <c r="FBW409" s="9"/>
      <c r="FBX409" s="9"/>
      <c r="FBY409" s="9"/>
      <c r="FBZ409" s="9"/>
      <c r="FCA409" s="9"/>
      <c r="FCB409" s="9"/>
      <c r="FCC409" s="9"/>
      <c r="FCD409" s="9"/>
      <c r="FCE409" s="9"/>
      <c r="FCF409" s="9"/>
      <c r="FCG409" s="9"/>
      <c r="FCH409" s="9"/>
      <c r="FCI409" s="9"/>
      <c r="FCJ409" s="9"/>
      <c r="FCK409" s="9"/>
      <c r="FCL409" s="9"/>
      <c r="FCM409" s="9"/>
      <c r="FCN409" s="9"/>
      <c r="FCO409" s="9"/>
      <c r="FCP409" s="9"/>
      <c r="FCQ409" s="9"/>
      <c r="FCR409" s="9"/>
      <c r="FCS409" s="9"/>
      <c r="FCT409" s="9"/>
      <c r="FCU409" s="9"/>
      <c r="FCV409" s="9"/>
      <c r="FCW409" s="9"/>
      <c r="FCX409" s="9"/>
      <c r="FCY409" s="9"/>
      <c r="FCZ409" s="9"/>
      <c r="FDA409" s="9"/>
      <c r="FDB409" s="9"/>
      <c r="FDC409" s="9"/>
      <c r="FDD409" s="9"/>
      <c r="FDE409" s="9"/>
      <c r="FDF409" s="9"/>
      <c r="FDG409" s="9"/>
      <c r="FDH409" s="9"/>
      <c r="FDI409" s="9"/>
      <c r="FDJ409" s="9"/>
      <c r="FDK409" s="9"/>
      <c r="FDL409" s="9"/>
      <c r="FDM409" s="9"/>
      <c r="FDN409" s="9"/>
      <c r="FDO409" s="9"/>
      <c r="FDP409" s="9"/>
      <c r="FDQ409" s="9"/>
      <c r="FDR409" s="9"/>
      <c r="FDS409" s="9"/>
      <c r="FDT409" s="9"/>
      <c r="FDU409" s="9"/>
      <c r="FDV409" s="9"/>
      <c r="FDW409" s="9"/>
      <c r="FDX409" s="9"/>
      <c r="FDY409" s="9"/>
      <c r="FDZ409" s="9"/>
      <c r="FEA409" s="9"/>
      <c r="FEB409" s="9"/>
      <c r="FEC409" s="9"/>
      <c r="FED409" s="9"/>
      <c r="FEE409" s="9"/>
      <c r="FEF409" s="9"/>
      <c r="FEG409" s="9"/>
      <c r="FEH409" s="9"/>
      <c r="FEI409" s="9"/>
      <c r="FEJ409" s="9"/>
      <c r="FEK409" s="9"/>
      <c r="FEL409" s="9"/>
      <c r="FEM409" s="9"/>
      <c r="FEN409" s="9"/>
      <c r="FEO409" s="9"/>
      <c r="FEP409" s="9"/>
      <c r="FEQ409" s="9"/>
      <c r="FER409" s="9"/>
      <c r="FES409" s="9"/>
      <c r="FET409" s="9"/>
      <c r="FEU409" s="9"/>
      <c r="FEV409" s="9"/>
      <c r="FEW409" s="9"/>
      <c r="FEX409" s="9"/>
      <c r="FEY409" s="9"/>
      <c r="FEZ409" s="9"/>
      <c r="FFA409" s="9"/>
      <c r="FFB409" s="9"/>
      <c r="FFC409" s="9"/>
      <c r="FFD409" s="9"/>
      <c r="FFE409" s="9"/>
      <c r="FFF409" s="9"/>
      <c r="FFG409" s="9"/>
      <c r="FFH409" s="9"/>
      <c r="FFI409" s="9"/>
      <c r="FFJ409" s="9"/>
      <c r="FFK409" s="9"/>
      <c r="FFL409" s="9"/>
      <c r="FFM409" s="9"/>
      <c r="FFN409" s="9"/>
      <c r="FFO409" s="9"/>
      <c r="FFP409" s="9"/>
      <c r="FFQ409" s="9"/>
      <c r="FFR409" s="9"/>
      <c r="FFS409" s="9"/>
      <c r="FFT409" s="9"/>
      <c r="FFU409" s="9"/>
      <c r="FFV409" s="9"/>
      <c r="FFW409" s="9"/>
      <c r="FFX409" s="9"/>
      <c r="FFY409" s="9"/>
      <c r="FFZ409" s="9"/>
      <c r="FGA409" s="9"/>
      <c r="FGB409" s="9"/>
      <c r="FGC409" s="9"/>
      <c r="FGD409" s="9"/>
      <c r="FGE409" s="9"/>
      <c r="FGF409" s="9"/>
      <c r="FGG409" s="9"/>
      <c r="FGH409" s="9"/>
      <c r="FGI409" s="9"/>
      <c r="FGJ409" s="9"/>
      <c r="FGK409" s="9"/>
      <c r="FGL409" s="9"/>
      <c r="FGM409" s="9"/>
      <c r="FGN409" s="9"/>
      <c r="FGO409" s="9"/>
      <c r="FGP409" s="9"/>
      <c r="FGQ409" s="9"/>
      <c r="FGR409" s="9"/>
      <c r="FGS409" s="9"/>
      <c r="FGT409" s="9"/>
      <c r="FGU409" s="9"/>
      <c r="FGV409" s="9"/>
      <c r="FGW409" s="9"/>
      <c r="FGX409" s="9"/>
      <c r="FGY409" s="9"/>
      <c r="FGZ409" s="9"/>
      <c r="FHA409" s="9"/>
      <c r="FHB409" s="9"/>
      <c r="FHC409" s="9"/>
      <c r="FHD409" s="9"/>
      <c r="FHE409" s="9"/>
      <c r="FHF409" s="9"/>
      <c r="FHG409" s="9"/>
      <c r="FHH409" s="9"/>
      <c r="FHI409" s="9"/>
      <c r="FHJ409" s="9"/>
      <c r="FHK409" s="9"/>
      <c r="FHL409" s="9"/>
      <c r="FHM409" s="9"/>
      <c r="FHN409" s="9"/>
      <c r="FHO409" s="9"/>
      <c r="FHP409" s="9"/>
      <c r="FHQ409" s="9"/>
      <c r="FHR409" s="9"/>
      <c r="FHS409" s="9"/>
      <c r="FHT409" s="9"/>
      <c r="FHU409" s="9"/>
      <c r="FHV409" s="9"/>
      <c r="FHW409" s="9"/>
      <c r="FHX409" s="9"/>
      <c r="FHY409" s="9"/>
      <c r="FHZ409" s="9"/>
      <c r="FIA409" s="9"/>
      <c r="FIB409" s="9"/>
      <c r="FIC409" s="9"/>
      <c r="FID409" s="9"/>
      <c r="FIE409" s="9"/>
      <c r="FIF409" s="9"/>
      <c r="FIG409" s="9"/>
      <c r="FIH409" s="9"/>
      <c r="FII409" s="9"/>
      <c r="FIJ409" s="9"/>
      <c r="FIK409" s="9"/>
      <c r="FIL409" s="9"/>
      <c r="FIM409" s="9"/>
      <c r="FIN409" s="9"/>
      <c r="FIO409" s="9"/>
      <c r="FIP409" s="9"/>
      <c r="FIQ409" s="9"/>
      <c r="FIR409" s="9"/>
      <c r="FIS409" s="9"/>
      <c r="FIT409" s="9"/>
      <c r="FIU409" s="9"/>
      <c r="FIV409" s="9"/>
      <c r="FIW409" s="9"/>
      <c r="FIX409" s="9"/>
      <c r="FIY409" s="9"/>
      <c r="FIZ409" s="9"/>
      <c r="FJA409" s="9"/>
      <c r="FJB409" s="9"/>
      <c r="FJC409" s="9"/>
      <c r="FJD409" s="9"/>
      <c r="FJE409" s="9"/>
      <c r="FJF409" s="9"/>
      <c r="FJG409" s="9"/>
      <c r="FJH409" s="9"/>
      <c r="FJI409" s="9"/>
      <c r="FJJ409" s="9"/>
      <c r="FJK409" s="9"/>
      <c r="FJL409" s="9"/>
      <c r="FJM409" s="9"/>
      <c r="FJN409" s="9"/>
      <c r="FJO409" s="9"/>
      <c r="FJP409" s="9"/>
      <c r="FJQ409" s="9"/>
      <c r="FJR409" s="9"/>
      <c r="FJS409" s="9"/>
      <c r="FJT409" s="9"/>
      <c r="FJU409" s="9"/>
      <c r="FJV409" s="9"/>
      <c r="FJW409" s="9"/>
      <c r="FJX409" s="9"/>
      <c r="FJY409" s="9"/>
      <c r="FJZ409" s="9"/>
      <c r="FKA409" s="9"/>
      <c r="FKB409" s="9"/>
      <c r="FKC409" s="9"/>
      <c r="FKD409" s="9"/>
      <c r="FKE409" s="9"/>
      <c r="FKF409" s="9"/>
      <c r="FKG409" s="9"/>
      <c r="FKH409" s="9"/>
      <c r="FKI409" s="9"/>
      <c r="FKJ409" s="9"/>
      <c r="FKK409" s="9"/>
      <c r="FKL409" s="9"/>
      <c r="FKM409" s="9"/>
      <c r="FKN409" s="9"/>
      <c r="FKO409" s="9"/>
      <c r="FKP409" s="9"/>
      <c r="FKQ409" s="9"/>
      <c r="FKR409" s="9"/>
      <c r="FKS409" s="9"/>
      <c r="FKT409" s="9"/>
      <c r="FKU409" s="9"/>
      <c r="FKV409" s="9"/>
      <c r="FKW409" s="9"/>
      <c r="FKX409" s="9"/>
      <c r="FKY409" s="9"/>
      <c r="FKZ409" s="9"/>
      <c r="FLA409" s="9"/>
      <c r="FLB409" s="9"/>
      <c r="FLC409" s="9"/>
      <c r="FLD409" s="9"/>
      <c r="FLE409" s="9"/>
      <c r="FLF409" s="9"/>
      <c r="FLG409" s="9"/>
      <c r="FLH409" s="9"/>
      <c r="FLI409" s="9"/>
      <c r="FLJ409" s="9"/>
      <c r="FLK409" s="9"/>
      <c r="FLL409" s="9"/>
      <c r="FLM409" s="9"/>
      <c r="FLN409" s="9"/>
      <c r="FLO409" s="9"/>
      <c r="FLP409" s="9"/>
      <c r="FLQ409" s="9"/>
      <c r="FLR409" s="9"/>
      <c r="FLS409" s="9"/>
      <c r="FLT409" s="9"/>
      <c r="FLU409" s="9"/>
      <c r="FLV409" s="9"/>
      <c r="FLW409" s="9"/>
      <c r="FLX409" s="9"/>
      <c r="FLY409" s="9"/>
      <c r="FLZ409" s="9"/>
      <c r="FMA409" s="9"/>
      <c r="FMB409" s="9"/>
      <c r="FMC409" s="9"/>
      <c r="FMD409" s="9"/>
      <c r="FME409" s="9"/>
      <c r="FMF409" s="9"/>
      <c r="FMG409" s="9"/>
      <c r="FMH409" s="9"/>
      <c r="FMI409" s="9"/>
      <c r="FMJ409" s="9"/>
      <c r="FMK409" s="9"/>
      <c r="FML409" s="9"/>
      <c r="FMM409" s="9"/>
      <c r="FMN409" s="9"/>
      <c r="FMO409" s="9"/>
      <c r="FMP409" s="9"/>
      <c r="FMQ409" s="9"/>
      <c r="FMR409" s="9"/>
      <c r="FMS409" s="9"/>
      <c r="FMT409" s="9"/>
      <c r="FMU409" s="9"/>
      <c r="FMV409" s="9"/>
      <c r="FMW409" s="9"/>
      <c r="FMX409" s="9"/>
      <c r="FMY409" s="9"/>
      <c r="FMZ409" s="9"/>
      <c r="FNA409" s="9"/>
      <c r="FNB409" s="9"/>
      <c r="FNC409" s="9"/>
      <c r="FND409" s="9"/>
      <c r="FNE409" s="9"/>
      <c r="FNF409" s="9"/>
      <c r="FNG409" s="9"/>
      <c r="FNH409" s="9"/>
      <c r="FNI409" s="9"/>
      <c r="FNJ409" s="9"/>
      <c r="FNK409" s="9"/>
      <c r="FNL409" s="9"/>
      <c r="FNM409" s="9"/>
      <c r="FNN409" s="9"/>
      <c r="FNO409" s="9"/>
      <c r="FNP409" s="9"/>
      <c r="FNQ409" s="9"/>
      <c r="FNR409" s="9"/>
      <c r="FNS409" s="9"/>
      <c r="FNT409" s="9"/>
      <c r="FNU409" s="9"/>
      <c r="FNV409" s="9"/>
      <c r="FNW409" s="9"/>
      <c r="FNX409" s="9"/>
      <c r="FNY409" s="9"/>
      <c r="FNZ409" s="9"/>
      <c r="FOA409" s="9"/>
      <c r="FOB409" s="9"/>
      <c r="FOC409" s="9"/>
      <c r="FOD409" s="9"/>
      <c r="FOE409" s="9"/>
      <c r="FOF409" s="9"/>
      <c r="FOG409" s="9"/>
      <c r="FOH409" s="9"/>
      <c r="FOI409" s="9"/>
      <c r="FOJ409" s="9"/>
      <c r="FOK409" s="9"/>
      <c r="FOL409" s="9"/>
      <c r="FOM409" s="9"/>
      <c r="FON409" s="9"/>
      <c r="FOO409" s="9"/>
      <c r="FOP409" s="9"/>
      <c r="FOQ409" s="9"/>
      <c r="FOR409" s="9"/>
      <c r="FOS409" s="9"/>
      <c r="FOT409" s="9"/>
      <c r="FOU409" s="9"/>
      <c r="FOV409" s="9"/>
      <c r="FOW409" s="9"/>
      <c r="FOX409" s="9"/>
      <c r="FOY409" s="9"/>
      <c r="FOZ409" s="9"/>
      <c r="FPA409" s="9"/>
      <c r="FPB409" s="9"/>
      <c r="FPC409" s="9"/>
      <c r="FPD409" s="9"/>
      <c r="FPE409" s="9"/>
      <c r="FPF409" s="9"/>
      <c r="FPG409" s="9"/>
      <c r="FPH409" s="9"/>
      <c r="FPI409" s="9"/>
      <c r="FPJ409" s="9"/>
      <c r="FPK409" s="9"/>
      <c r="FPL409" s="9"/>
      <c r="FPM409" s="9"/>
      <c r="FPN409" s="9"/>
      <c r="FPO409" s="9"/>
      <c r="FPP409" s="9"/>
      <c r="FPQ409" s="9"/>
      <c r="FPR409" s="9"/>
      <c r="FPS409" s="9"/>
      <c r="FPT409" s="9"/>
      <c r="FPU409" s="9"/>
      <c r="FPV409" s="9"/>
      <c r="FPW409" s="9"/>
      <c r="FPX409" s="9"/>
      <c r="FPY409" s="9"/>
      <c r="FPZ409" s="9"/>
      <c r="FQA409" s="9"/>
      <c r="FQB409" s="9"/>
      <c r="FQC409" s="9"/>
      <c r="FQD409" s="9"/>
      <c r="FQE409" s="9"/>
      <c r="FQF409" s="9"/>
      <c r="FQG409" s="9"/>
      <c r="FQH409" s="9"/>
      <c r="FQI409" s="9"/>
      <c r="FQJ409" s="9"/>
      <c r="FQK409" s="9"/>
      <c r="FQL409" s="9"/>
      <c r="FQM409" s="9"/>
      <c r="FQN409" s="9"/>
      <c r="FQO409" s="9"/>
      <c r="FQP409" s="9"/>
      <c r="FQQ409" s="9"/>
      <c r="FQR409" s="9"/>
      <c r="FQS409" s="9"/>
      <c r="FQT409" s="9"/>
      <c r="FQU409" s="9"/>
      <c r="FQV409" s="9"/>
      <c r="FQW409" s="9"/>
      <c r="FQX409" s="9"/>
      <c r="FQY409" s="9"/>
      <c r="FQZ409" s="9"/>
      <c r="FRA409" s="9"/>
      <c r="FRB409" s="9"/>
      <c r="FRC409" s="9"/>
      <c r="FRD409" s="9"/>
      <c r="FRE409" s="9"/>
      <c r="FRF409" s="9"/>
      <c r="FRG409" s="9"/>
      <c r="FRH409" s="9"/>
      <c r="FRI409" s="9"/>
      <c r="FRJ409" s="9"/>
      <c r="FRK409" s="9"/>
      <c r="FRL409" s="9"/>
      <c r="FRM409" s="9"/>
      <c r="FRN409" s="9"/>
      <c r="FRO409" s="9"/>
      <c r="FRP409" s="9"/>
      <c r="FRQ409" s="9"/>
      <c r="FRR409" s="9"/>
      <c r="FRS409" s="9"/>
      <c r="FRT409" s="9"/>
      <c r="FRU409" s="9"/>
      <c r="FRV409" s="9"/>
      <c r="FRW409" s="9"/>
      <c r="FRX409" s="9"/>
      <c r="FRY409" s="9"/>
      <c r="FRZ409" s="9"/>
      <c r="FSA409" s="9"/>
      <c r="FSB409" s="9"/>
      <c r="FSC409" s="9"/>
      <c r="FSD409" s="9"/>
      <c r="FSE409" s="9"/>
      <c r="FSF409" s="9"/>
      <c r="FSG409" s="9"/>
      <c r="FSH409" s="9"/>
      <c r="FSI409" s="9"/>
      <c r="FSJ409" s="9"/>
      <c r="FSK409" s="9"/>
      <c r="FSL409" s="9"/>
      <c r="FSM409" s="9"/>
      <c r="FSN409" s="9"/>
      <c r="FSO409" s="9"/>
      <c r="FSP409" s="9"/>
      <c r="FSQ409" s="9"/>
      <c r="FSR409" s="9"/>
      <c r="FSS409" s="9"/>
      <c r="FST409" s="9"/>
      <c r="FSU409" s="9"/>
      <c r="FSV409" s="9"/>
      <c r="FSW409" s="9"/>
      <c r="FSX409" s="9"/>
      <c r="FSY409" s="9"/>
      <c r="FSZ409" s="9"/>
      <c r="FTA409" s="9"/>
      <c r="FTB409" s="9"/>
      <c r="FTC409" s="9"/>
      <c r="FTD409" s="9"/>
      <c r="FTE409" s="9"/>
      <c r="FTF409" s="9"/>
      <c r="FTG409" s="9"/>
      <c r="FTH409" s="9"/>
      <c r="FTI409" s="9"/>
      <c r="FTJ409" s="9"/>
      <c r="FTK409" s="9"/>
      <c r="FTL409" s="9"/>
      <c r="FTM409" s="9"/>
      <c r="FTN409" s="9"/>
      <c r="FTO409" s="9"/>
      <c r="FTP409" s="9"/>
      <c r="FTQ409" s="9"/>
      <c r="FTR409" s="9"/>
      <c r="FTS409" s="9"/>
      <c r="FTT409" s="9"/>
      <c r="FTU409" s="9"/>
      <c r="FTV409" s="9"/>
      <c r="FTW409" s="9"/>
      <c r="FTX409" s="9"/>
      <c r="FTY409" s="9"/>
      <c r="FTZ409" s="9"/>
      <c r="FUA409" s="9"/>
      <c r="FUB409" s="9"/>
      <c r="FUC409" s="9"/>
      <c r="FUD409" s="9"/>
      <c r="FUE409" s="9"/>
      <c r="FUF409" s="9"/>
      <c r="FUG409" s="9"/>
      <c r="FUH409" s="9"/>
      <c r="FUI409" s="9"/>
      <c r="FUJ409" s="9"/>
      <c r="FUK409" s="9"/>
      <c r="FUL409" s="9"/>
      <c r="FUM409" s="9"/>
      <c r="FUN409" s="9"/>
      <c r="FUO409" s="9"/>
      <c r="FUP409" s="9"/>
      <c r="FUQ409" s="9"/>
      <c r="FUR409" s="9"/>
      <c r="FUS409" s="9"/>
      <c r="FUT409" s="9"/>
      <c r="FUU409" s="9"/>
      <c r="FUV409" s="9"/>
      <c r="FUW409" s="9"/>
      <c r="FUX409" s="9"/>
      <c r="FUY409" s="9"/>
      <c r="FUZ409" s="9"/>
      <c r="FVA409" s="9"/>
      <c r="FVB409" s="9"/>
      <c r="FVC409" s="9"/>
      <c r="FVD409" s="9"/>
      <c r="FVE409" s="9"/>
      <c r="FVF409" s="9"/>
      <c r="FVG409" s="9"/>
      <c r="FVH409" s="9"/>
      <c r="FVI409" s="9"/>
      <c r="FVJ409" s="9"/>
      <c r="FVK409" s="9"/>
      <c r="FVL409" s="9"/>
      <c r="FVM409" s="9"/>
      <c r="FVN409" s="9"/>
      <c r="FVO409" s="9"/>
      <c r="FVP409" s="9"/>
      <c r="FVQ409" s="9"/>
      <c r="FVR409" s="9"/>
      <c r="FVS409" s="9"/>
      <c r="FVT409" s="9"/>
      <c r="FVU409" s="9"/>
      <c r="FVV409" s="9"/>
      <c r="FVW409" s="9"/>
      <c r="FVX409" s="9"/>
      <c r="FVY409" s="9"/>
      <c r="FVZ409" s="9"/>
      <c r="FWA409" s="9"/>
      <c r="FWB409" s="9"/>
      <c r="FWC409" s="9"/>
      <c r="FWD409" s="9"/>
      <c r="FWE409" s="9"/>
      <c r="FWF409" s="9"/>
      <c r="FWG409" s="9"/>
      <c r="FWH409" s="9"/>
      <c r="FWI409" s="9"/>
      <c r="FWJ409" s="9"/>
      <c r="FWK409" s="9"/>
      <c r="FWL409" s="9"/>
      <c r="FWM409" s="9"/>
      <c r="FWN409" s="9"/>
      <c r="FWO409" s="9"/>
      <c r="FWP409" s="9"/>
      <c r="FWQ409" s="9"/>
      <c r="FWR409" s="9"/>
      <c r="FWS409" s="9"/>
      <c r="FWT409" s="9"/>
      <c r="FWU409" s="9"/>
      <c r="FWV409" s="9"/>
      <c r="FWW409" s="9"/>
      <c r="FWX409" s="9"/>
      <c r="FWY409" s="9"/>
      <c r="FWZ409" s="9"/>
      <c r="FXA409" s="9"/>
      <c r="FXB409" s="9"/>
      <c r="FXC409" s="9"/>
      <c r="FXD409" s="9"/>
      <c r="FXE409" s="9"/>
      <c r="FXF409" s="9"/>
      <c r="FXG409" s="9"/>
      <c r="FXH409" s="9"/>
      <c r="FXI409" s="9"/>
      <c r="FXJ409" s="9"/>
      <c r="FXK409" s="9"/>
      <c r="FXL409" s="9"/>
      <c r="FXM409" s="9"/>
      <c r="FXN409" s="9"/>
      <c r="FXO409" s="9"/>
      <c r="FXP409" s="9"/>
      <c r="FXQ409" s="9"/>
      <c r="FXR409" s="9"/>
      <c r="FXS409" s="9"/>
      <c r="FXT409" s="9"/>
      <c r="FXU409" s="9"/>
      <c r="FXV409" s="9"/>
      <c r="FXW409" s="9"/>
      <c r="FXX409" s="9"/>
      <c r="FXY409" s="9"/>
      <c r="FXZ409" s="9"/>
      <c r="FYA409" s="9"/>
      <c r="FYB409" s="9"/>
      <c r="FYC409" s="9"/>
      <c r="FYD409" s="9"/>
      <c r="FYE409" s="9"/>
      <c r="FYF409" s="9"/>
      <c r="FYG409" s="9"/>
      <c r="FYH409" s="9"/>
      <c r="FYI409" s="9"/>
      <c r="FYJ409" s="9"/>
      <c r="FYK409" s="9"/>
      <c r="FYL409" s="9"/>
      <c r="FYM409" s="9"/>
      <c r="FYN409" s="9"/>
      <c r="FYO409" s="9"/>
      <c r="FYP409" s="9"/>
      <c r="FYQ409" s="9"/>
      <c r="FYR409" s="9"/>
      <c r="FYS409" s="9"/>
      <c r="FYT409" s="9"/>
      <c r="FYU409" s="9"/>
      <c r="FYV409" s="9"/>
      <c r="FYW409" s="9"/>
      <c r="FYX409" s="9"/>
      <c r="FYY409" s="9"/>
      <c r="FYZ409" s="9"/>
      <c r="FZA409" s="9"/>
      <c r="FZB409" s="9"/>
      <c r="FZC409" s="9"/>
      <c r="FZD409" s="9"/>
      <c r="FZE409" s="9"/>
      <c r="FZF409" s="9"/>
      <c r="FZG409" s="9"/>
      <c r="FZH409" s="9"/>
      <c r="FZI409" s="9"/>
      <c r="FZJ409" s="9"/>
      <c r="FZK409" s="9"/>
      <c r="FZL409" s="9"/>
      <c r="FZM409" s="9"/>
      <c r="FZN409" s="9"/>
      <c r="FZO409" s="9"/>
      <c r="FZP409" s="9"/>
      <c r="FZQ409" s="9"/>
      <c r="FZR409" s="9"/>
      <c r="FZS409" s="9"/>
      <c r="FZT409" s="9"/>
      <c r="FZU409" s="9"/>
      <c r="FZV409" s="9"/>
      <c r="FZW409" s="9"/>
      <c r="FZX409" s="9"/>
      <c r="FZY409" s="9"/>
      <c r="FZZ409" s="9"/>
      <c r="GAA409" s="9"/>
      <c r="GAB409" s="9"/>
      <c r="GAC409" s="9"/>
      <c r="GAD409" s="9"/>
      <c r="GAE409" s="9"/>
      <c r="GAF409" s="9"/>
      <c r="GAG409" s="9"/>
      <c r="GAH409" s="9"/>
      <c r="GAI409" s="9"/>
      <c r="GAJ409" s="9"/>
      <c r="GAK409" s="9"/>
      <c r="GAL409" s="9"/>
      <c r="GAM409" s="9"/>
      <c r="GAN409" s="9"/>
      <c r="GAO409" s="9"/>
      <c r="GAP409" s="9"/>
      <c r="GAQ409" s="9"/>
      <c r="GAR409" s="9"/>
      <c r="GAS409" s="9"/>
      <c r="GAT409" s="9"/>
      <c r="GAU409" s="9"/>
      <c r="GAV409" s="9"/>
      <c r="GAW409" s="9"/>
      <c r="GAX409" s="9"/>
      <c r="GAY409" s="9"/>
      <c r="GAZ409" s="9"/>
      <c r="GBA409" s="9"/>
      <c r="GBB409" s="9"/>
      <c r="GBC409" s="9"/>
      <c r="GBD409" s="9"/>
      <c r="GBE409" s="9"/>
      <c r="GBF409" s="9"/>
      <c r="GBG409" s="9"/>
      <c r="GBH409" s="9"/>
      <c r="GBI409" s="9"/>
      <c r="GBJ409" s="9"/>
      <c r="GBK409" s="9"/>
      <c r="GBL409" s="9"/>
      <c r="GBM409" s="9"/>
      <c r="GBN409" s="9"/>
      <c r="GBO409" s="9"/>
      <c r="GBP409" s="9"/>
      <c r="GBQ409" s="9"/>
      <c r="GBR409" s="9"/>
      <c r="GBS409" s="9"/>
      <c r="GBT409" s="9"/>
      <c r="GBU409" s="9"/>
      <c r="GBV409" s="9"/>
      <c r="GBW409" s="9"/>
      <c r="GBX409" s="9"/>
      <c r="GBY409" s="9"/>
      <c r="GBZ409" s="9"/>
      <c r="GCA409" s="9"/>
      <c r="GCB409" s="9"/>
      <c r="GCC409" s="9"/>
      <c r="GCD409" s="9"/>
      <c r="GCE409" s="9"/>
      <c r="GCF409" s="9"/>
      <c r="GCG409" s="9"/>
      <c r="GCH409" s="9"/>
      <c r="GCI409" s="9"/>
      <c r="GCJ409" s="9"/>
      <c r="GCK409" s="9"/>
      <c r="GCL409" s="9"/>
      <c r="GCM409" s="9"/>
      <c r="GCN409" s="9"/>
      <c r="GCO409" s="9"/>
      <c r="GCP409" s="9"/>
      <c r="GCQ409" s="9"/>
      <c r="GCR409" s="9"/>
      <c r="GCS409" s="9"/>
      <c r="GCT409" s="9"/>
      <c r="GCU409" s="9"/>
      <c r="GCV409" s="9"/>
      <c r="GCW409" s="9"/>
      <c r="GCX409" s="9"/>
      <c r="GCY409" s="9"/>
      <c r="GCZ409" s="9"/>
      <c r="GDA409" s="9"/>
      <c r="GDB409" s="9"/>
      <c r="GDC409" s="9"/>
      <c r="GDD409" s="9"/>
      <c r="GDE409" s="9"/>
      <c r="GDF409" s="9"/>
      <c r="GDG409" s="9"/>
      <c r="GDH409" s="9"/>
      <c r="GDI409" s="9"/>
      <c r="GDJ409" s="9"/>
      <c r="GDK409" s="9"/>
      <c r="GDL409" s="9"/>
      <c r="GDM409" s="9"/>
      <c r="GDN409" s="9"/>
      <c r="GDO409" s="9"/>
      <c r="GDP409" s="9"/>
      <c r="GDQ409" s="9"/>
      <c r="GDR409" s="9"/>
      <c r="GDS409" s="9"/>
      <c r="GDT409" s="9"/>
      <c r="GDU409" s="9"/>
      <c r="GDV409" s="9"/>
      <c r="GDW409" s="9"/>
      <c r="GDX409" s="9"/>
      <c r="GDY409" s="9"/>
      <c r="GDZ409" s="9"/>
      <c r="GEA409" s="9"/>
      <c r="GEB409" s="9"/>
      <c r="GEC409" s="9"/>
      <c r="GED409" s="9"/>
      <c r="GEE409" s="9"/>
      <c r="GEF409" s="9"/>
      <c r="GEG409" s="9"/>
      <c r="GEH409" s="9"/>
      <c r="GEI409" s="9"/>
      <c r="GEJ409" s="9"/>
      <c r="GEK409" s="9"/>
      <c r="GEL409" s="9"/>
      <c r="GEM409" s="9"/>
      <c r="GEN409" s="9"/>
      <c r="GEO409" s="9"/>
      <c r="GEP409" s="9"/>
      <c r="GEQ409" s="9"/>
      <c r="GER409" s="9"/>
      <c r="GES409" s="9"/>
      <c r="GET409" s="9"/>
      <c r="GEU409" s="9"/>
      <c r="GEV409" s="9"/>
      <c r="GEW409" s="9"/>
      <c r="GEX409" s="9"/>
      <c r="GEY409" s="9"/>
      <c r="GEZ409" s="9"/>
      <c r="GFA409" s="9"/>
      <c r="GFB409" s="9"/>
      <c r="GFC409" s="9"/>
      <c r="GFD409" s="9"/>
      <c r="GFE409" s="9"/>
      <c r="GFF409" s="9"/>
      <c r="GFG409" s="9"/>
      <c r="GFH409" s="9"/>
      <c r="GFI409" s="9"/>
      <c r="GFJ409" s="9"/>
      <c r="GFK409" s="9"/>
      <c r="GFL409" s="9"/>
      <c r="GFM409" s="9"/>
      <c r="GFN409" s="9"/>
      <c r="GFO409" s="9"/>
      <c r="GFP409" s="9"/>
      <c r="GFQ409" s="9"/>
      <c r="GFR409" s="9"/>
      <c r="GFS409" s="9"/>
      <c r="GFT409" s="9"/>
      <c r="GFU409" s="9"/>
      <c r="GFV409" s="9"/>
      <c r="GFW409" s="9"/>
      <c r="GFX409" s="9"/>
      <c r="GFY409" s="9"/>
      <c r="GFZ409" s="9"/>
      <c r="GGA409" s="9"/>
      <c r="GGB409" s="9"/>
      <c r="GGC409" s="9"/>
      <c r="GGD409" s="9"/>
      <c r="GGE409" s="9"/>
      <c r="GGF409" s="9"/>
      <c r="GGG409" s="9"/>
      <c r="GGH409" s="9"/>
      <c r="GGI409" s="9"/>
      <c r="GGJ409" s="9"/>
      <c r="GGK409" s="9"/>
      <c r="GGL409" s="9"/>
      <c r="GGM409" s="9"/>
      <c r="GGN409" s="9"/>
      <c r="GGO409" s="9"/>
      <c r="GGP409" s="9"/>
      <c r="GGQ409" s="9"/>
      <c r="GGR409" s="9"/>
      <c r="GGS409" s="9"/>
      <c r="GGT409" s="9"/>
      <c r="GGU409" s="9"/>
      <c r="GGV409" s="9"/>
      <c r="GGW409" s="9"/>
      <c r="GGX409" s="9"/>
      <c r="GGY409" s="9"/>
      <c r="GGZ409" s="9"/>
      <c r="GHA409" s="9"/>
      <c r="GHB409" s="9"/>
      <c r="GHC409" s="9"/>
      <c r="GHD409" s="9"/>
      <c r="GHE409" s="9"/>
      <c r="GHF409" s="9"/>
      <c r="GHG409" s="9"/>
      <c r="GHH409" s="9"/>
      <c r="GHI409" s="9"/>
      <c r="GHJ409" s="9"/>
      <c r="GHK409" s="9"/>
      <c r="GHL409" s="9"/>
      <c r="GHM409" s="9"/>
      <c r="GHN409" s="9"/>
      <c r="GHO409" s="9"/>
      <c r="GHP409" s="9"/>
      <c r="GHQ409" s="9"/>
      <c r="GHR409" s="9"/>
      <c r="GHS409" s="9"/>
      <c r="GHT409" s="9"/>
      <c r="GHU409" s="9"/>
      <c r="GHV409" s="9"/>
      <c r="GHW409" s="9"/>
      <c r="GHX409" s="9"/>
      <c r="GHY409" s="9"/>
      <c r="GHZ409" s="9"/>
      <c r="GIA409" s="9"/>
      <c r="GIB409" s="9"/>
      <c r="GIC409" s="9"/>
      <c r="GID409" s="9"/>
      <c r="GIE409" s="9"/>
      <c r="GIF409" s="9"/>
      <c r="GIG409" s="9"/>
      <c r="GIH409" s="9"/>
      <c r="GII409" s="9"/>
      <c r="GIJ409" s="9"/>
      <c r="GIK409" s="9"/>
      <c r="GIL409" s="9"/>
      <c r="GIM409" s="9"/>
      <c r="GIN409" s="9"/>
      <c r="GIO409" s="9"/>
      <c r="GIP409" s="9"/>
      <c r="GIQ409" s="9"/>
      <c r="GIR409" s="9"/>
      <c r="GIS409" s="9"/>
      <c r="GIT409" s="9"/>
      <c r="GIU409" s="9"/>
      <c r="GIV409" s="9"/>
      <c r="GIW409" s="9"/>
      <c r="GIX409" s="9"/>
      <c r="GIY409" s="9"/>
      <c r="GIZ409" s="9"/>
      <c r="GJA409" s="9"/>
      <c r="GJB409" s="9"/>
      <c r="GJC409" s="9"/>
      <c r="GJD409" s="9"/>
      <c r="GJE409" s="9"/>
      <c r="GJF409" s="9"/>
      <c r="GJG409" s="9"/>
      <c r="GJH409" s="9"/>
      <c r="GJI409" s="9"/>
      <c r="GJJ409" s="9"/>
      <c r="GJK409" s="9"/>
      <c r="GJL409" s="9"/>
      <c r="GJM409" s="9"/>
      <c r="GJN409" s="9"/>
      <c r="GJO409" s="9"/>
      <c r="GJP409" s="9"/>
      <c r="GJQ409" s="9"/>
      <c r="GJR409" s="9"/>
      <c r="GJS409" s="9"/>
      <c r="GJT409" s="9"/>
      <c r="GJU409" s="9"/>
      <c r="GJV409" s="9"/>
      <c r="GJW409" s="9"/>
      <c r="GJX409" s="9"/>
      <c r="GJY409" s="9"/>
      <c r="GJZ409" s="9"/>
      <c r="GKA409" s="9"/>
      <c r="GKB409" s="9"/>
      <c r="GKC409" s="9"/>
      <c r="GKD409" s="9"/>
      <c r="GKE409" s="9"/>
      <c r="GKF409" s="9"/>
      <c r="GKG409" s="9"/>
      <c r="GKH409" s="9"/>
      <c r="GKI409" s="9"/>
      <c r="GKJ409" s="9"/>
      <c r="GKK409" s="9"/>
      <c r="GKL409" s="9"/>
      <c r="GKM409" s="9"/>
      <c r="GKN409" s="9"/>
      <c r="GKO409" s="9"/>
      <c r="GKP409" s="9"/>
      <c r="GKQ409" s="9"/>
      <c r="GKR409" s="9"/>
      <c r="GKS409" s="9"/>
      <c r="GKT409" s="9"/>
      <c r="GKU409" s="9"/>
      <c r="GKV409" s="9"/>
      <c r="GKW409" s="9"/>
      <c r="GKX409" s="9"/>
      <c r="GKY409" s="9"/>
      <c r="GKZ409" s="9"/>
      <c r="GLA409" s="9"/>
      <c r="GLB409" s="9"/>
      <c r="GLC409" s="9"/>
      <c r="GLD409" s="9"/>
      <c r="GLE409" s="9"/>
      <c r="GLF409" s="9"/>
      <c r="GLG409" s="9"/>
      <c r="GLH409" s="9"/>
      <c r="GLI409" s="9"/>
      <c r="GLJ409" s="9"/>
      <c r="GLK409" s="9"/>
      <c r="GLL409" s="9"/>
      <c r="GLM409" s="9"/>
      <c r="GLN409" s="9"/>
      <c r="GLO409" s="9"/>
      <c r="GLP409" s="9"/>
      <c r="GLQ409" s="9"/>
      <c r="GLR409" s="9"/>
      <c r="GLS409" s="9"/>
      <c r="GLT409" s="9"/>
      <c r="GLU409" s="9"/>
      <c r="GLV409" s="9"/>
      <c r="GLW409" s="9"/>
      <c r="GLX409" s="9"/>
      <c r="GLY409" s="9"/>
      <c r="GLZ409" s="9"/>
      <c r="GMA409" s="9"/>
      <c r="GMB409" s="9"/>
      <c r="GMC409" s="9"/>
      <c r="GMD409" s="9"/>
      <c r="GME409" s="9"/>
      <c r="GMF409" s="9"/>
      <c r="GMG409" s="9"/>
      <c r="GMH409" s="9"/>
      <c r="GMI409" s="9"/>
      <c r="GMJ409" s="9"/>
      <c r="GMK409" s="9"/>
      <c r="GML409" s="9"/>
      <c r="GMM409" s="9"/>
      <c r="GMN409" s="9"/>
      <c r="GMO409" s="9"/>
      <c r="GMP409" s="9"/>
      <c r="GMQ409" s="9"/>
      <c r="GMR409" s="9"/>
      <c r="GMS409" s="9"/>
      <c r="GMT409" s="9"/>
      <c r="GMU409" s="9"/>
      <c r="GMV409" s="9"/>
      <c r="GMW409" s="9"/>
      <c r="GMX409" s="9"/>
      <c r="GMY409" s="9"/>
      <c r="GMZ409" s="9"/>
      <c r="GNA409" s="9"/>
      <c r="GNB409" s="9"/>
      <c r="GNC409" s="9"/>
      <c r="GND409" s="9"/>
      <c r="GNE409" s="9"/>
      <c r="GNF409" s="9"/>
      <c r="GNG409" s="9"/>
      <c r="GNH409" s="9"/>
      <c r="GNI409" s="9"/>
      <c r="GNJ409" s="9"/>
      <c r="GNK409" s="9"/>
      <c r="GNL409" s="9"/>
      <c r="GNM409" s="9"/>
      <c r="GNN409" s="9"/>
      <c r="GNO409" s="9"/>
      <c r="GNP409" s="9"/>
      <c r="GNQ409" s="9"/>
      <c r="GNR409" s="9"/>
      <c r="GNS409" s="9"/>
      <c r="GNT409" s="9"/>
      <c r="GNU409" s="9"/>
      <c r="GNV409" s="9"/>
      <c r="GNW409" s="9"/>
      <c r="GNX409" s="9"/>
      <c r="GNY409" s="9"/>
      <c r="GNZ409" s="9"/>
      <c r="GOA409" s="9"/>
      <c r="GOB409" s="9"/>
      <c r="GOC409" s="9"/>
      <c r="GOD409" s="9"/>
      <c r="GOE409" s="9"/>
      <c r="GOF409" s="9"/>
      <c r="GOG409" s="9"/>
      <c r="GOH409" s="9"/>
      <c r="GOI409" s="9"/>
      <c r="GOJ409" s="9"/>
      <c r="GOK409" s="9"/>
      <c r="GOL409" s="9"/>
      <c r="GOM409" s="9"/>
      <c r="GON409" s="9"/>
      <c r="GOO409" s="9"/>
      <c r="GOP409" s="9"/>
      <c r="GOQ409" s="9"/>
      <c r="GOR409" s="9"/>
      <c r="GOS409" s="9"/>
      <c r="GOT409" s="9"/>
      <c r="GOU409" s="9"/>
      <c r="GOV409" s="9"/>
      <c r="GOW409" s="9"/>
      <c r="GOX409" s="9"/>
      <c r="GOY409" s="9"/>
      <c r="GOZ409" s="9"/>
      <c r="GPA409" s="9"/>
      <c r="GPB409" s="9"/>
      <c r="GPC409" s="9"/>
      <c r="GPD409" s="9"/>
      <c r="GPE409" s="9"/>
      <c r="GPF409" s="9"/>
      <c r="GPG409" s="9"/>
      <c r="GPH409" s="9"/>
      <c r="GPI409" s="9"/>
      <c r="GPJ409" s="9"/>
      <c r="GPK409" s="9"/>
      <c r="GPL409" s="9"/>
      <c r="GPM409" s="9"/>
      <c r="GPN409" s="9"/>
      <c r="GPO409" s="9"/>
      <c r="GPP409" s="9"/>
      <c r="GPQ409" s="9"/>
      <c r="GPR409" s="9"/>
      <c r="GPS409" s="9"/>
      <c r="GPT409" s="9"/>
      <c r="GPU409" s="9"/>
      <c r="GPV409" s="9"/>
      <c r="GPW409" s="9"/>
      <c r="GPX409" s="9"/>
      <c r="GPY409" s="9"/>
      <c r="GPZ409" s="9"/>
      <c r="GQA409" s="9"/>
      <c r="GQB409" s="9"/>
      <c r="GQC409" s="9"/>
      <c r="GQD409" s="9"/>
      <c r="GQE409" s="9"/>
      <c r="GQF409" s="9"/>
      <c r="GQG409" s="9"/>
      <c r="GQH409" s="9"/>
      <c r="GQI409" s="9"/>
      <c r="GQJ409" s="9"/>
      <c r="GQK409" s="9"/>
      <c r="GQL409" s="9"/>
      <c r="GQM409" s="9"/>
      <c r="GQN409" s="9"/>
      <c r="GQO409" s="9"/>
      <c r="GQP409" s="9"/>
      <c r="GQQ409" s="9"/>
      <c r="GQR409" s="9"/>
      <c r="GQS409" s="9"/>
      <c r="GQT409" s="9"/>
      <c r="GQU409" s="9"/>
      <c r="GQV409" s="9"/>
      <c r="GQW409" s="9"/>
      <c r="GQX409" s="9"/>
      <c r="GQY409" s="9"/>
      <c r="GQZ409" s="9"/>
      <c r="GRA409" s="9"/>
      <c r="GRB409" s="9"/>
      <c r="GRC409" s="9"/>
      <c r="GRD409" s="9"/>
      <c r="GRE409" s="9"/>
      <c r="GRF409" s="9"/>
      <c r="GRG409" s="9"/>
      <c r="GRH409" s="9"/>
      <c r="GRI409" s="9"/>
      <c r="GRJ409" s="9"/>
      <c r="GRK409" s="9"/>
      <c r="GRL409" s="9"/>
      <c r="GRM409" s="9"/>
      <c r="GRN409" s="9"/>
      <c r="GRO409" s="9"/>
      <c r="GRP409" s="9"/>
      <c r="GRQ409" s="9"/>
      <c r="GRR409" s="9"/>
      <c r="GRS409" s="9"/>
      <c r="GRT409" s="9"/>
      <c r="GRU409" s="9"/>
      <c r="GRV409" s="9"/>
      <c r="GRW409" s="9"/>
      <c r="GRX409" s="9"/>
      <c r="GRY409" s="9"/>
      <c r="GRZ409" s="9"/>
      <c r="GSA409" s="9"/>
      <c r="GSB409" s="9"/>
      <c r="GSC409" s="9"/>
      <c r="GSD409" s="9"/>
      <c r="GSE409" s="9"/>
      <c r="GSF409" s="9"/>
      <c r="GSG409" s="9"/>
      <c r="GSH409" s="9"/>
      <c r="GSI409" s="9"/>
      <c r="GSJ409" s="9"/>
      <c r="GSK409" s="9"/>
      <c r="GSL409" s="9"/>
      <c r="GSM409" s="9"/>
      <c r="GSN409" s="9"/>
      <c r="GSO409" s="9"/>
      <c r="GSP409" s="9"/>
      <c r="GSQ409" s="9"/>
      <c r="GSR409" s="9"/>
      <c r="GSS409" s="9"/>
      <c r="GST409" s="9"/>
      <c r="GSU409" s="9"/>
      <c r="GSV409" s="9"/>
      <c r="GSW409" s="9"/>
      <c r="GSX409" s="9"/>
      <c r="GSY409" s="9"/>
      <c r="GSZ409" s="9"/>
      <c r="GTA409" s="9"/>
      <c r="GTB409" s="9"/>
      <c r="GTC409" s="9"/>
      <c r="GTD409" s="9"/>
      <c r="GTE409" s="9"/>
      <c r="GTF409" s="9"/>
      <c r="GTG409" s="9"/>
      <c r="GTH409" s="9"/>
      <c r="GTI409" s="9"/>
      <c r="GTJ409" s="9"/>
      <c r="GTK409" s="9"/>
      <c r="GTL409" s="9"/>
      <c r="GTM409" s="9"/>
      <c r="GTN409" s="9"/>
      <c r="GTO409" s="9"/>
      <c r="GTP409" s="9"/>
      <c r="GTQ409" s="9"/>
      <c r="GTR409" s="9"/>
      <c r="GTS409" s="9"/>
      <c r="GTT409" s="9"/>
      <c r="GTU409" s="9"/>
      <c r="GTV409" s="9"/>
      <c r="GTW409" s="9"/>
      <c r="GTX409" s="9"/>
      <c r="GTY409" s="9"/>
      <c r="GTZ409" s="9"/>
      <c r="GUA409" s="9"/>
      <c r="GUB409" s="9"/>
      <c r="GUC409" s="9"/>
      <c r="GUD409" s="9"/>
      <c r="GUE409" s="9"/>
      <c r="GUF409" s="9"/>
      <c r="GUG409" s="9"/>
      <c r="GUH409" s="9"/>
      <c r="GUI409" s="9"/>
      <c r="GUJ409" s="9"/>
      <c r="GUK409" s="9"/>
      <c r="GUL409" s="9"/>
      <c r="GUM409" s="9"/>
      <c r="GUN409" s="9"/>
      <c r="GUO409" s="9"/>
      <c r="GUP409" s="9"/>
      <c r="GUQ409" s="9"/>
      <c r="GUR409" s="9"/>
      <c r="GUS409" s="9"/>
      <c r="GUT409" s="9"/>
      <c r="GUU409" s="9"/>
      <c r="GUV409" s="9"/>
      <c r="GUW409" s="9"/>
      <c r="GUX409" s="9"/>
      <c r="GUY409" s="9"/>
      <c r="GUZ409" s="9"/>
      <c r="GVA409" s="9"/>
      <c r="GVB409" s="9"/>
      <c r="GVC409" s="9"/>
      <c r="GVD409" s="9"/>
      <c r="GVE409" s="9"/>
      <c r="GVF409" s="9"/>
      <c r="GVG409" s="9"/>
      <c r="GVH409" s="9"/>
      <c r="GVI409" s="9"/>
      <c r="GVJ409" s="9"/>
      <c r="GVK409" s="9"/>
      <c r="GVL409" s="9"/>
      <c r="GVM409" s="9"/>
      <c r="GVN409" s="9"/>
      <c r="GVO409" s="9"/>
      <c r="GVP409" s="9"/>
      <c r="GVQ409" s="9"/>
      <c r="GVR409" s="9"/>
      <c r="GVS409" s="9"/>
      <c r="GVT409" s="9"/>
      <c r="GVU409" s="9"/>
      <c r="GVV409" s="9"/>
      <c r="GVW409" s="9"/>
      <c r="GVX409" s="9"/>
      <c r="GVY409" s="9"/>
      <c r="GVZ409" s="9"/>
      <c r="GWA409" s="9"/>
      <c r="GWB409" s="9"/>
      <c r="GWC409" s="9"/>
      <c r="GWD409" s="9"/>
      <c r="GWE409" s="9"/>
      <c r="GWF409" s="9"/>
      <c r="GWG409" s="9"/>
      <c r="GWH409" s="9"/>
      <c r="GWI409" s="9"/>
      <c r="GWJ409" s="9"/>
      <c r="GWK409" s="9"/>
      <c r="GWL409" s="9"/>
      <c r="GWM409" s="9"/>
      <c r="GWN409" s="9"/>
      <c r="GWO409" s="9"/>
      <c r="GWP409" s="9"/>
      <c r="GWQ409" s="9"/>
      <c r="GWR409" s="9"/>
      <c r="GWS409" s="9"/>
      <c r="GWT409" s="9"/>
      <c r="GWU409" s="9"/>
      <c r="GWV409" s="9"/>
      <c r="GWW409" s="9"/>
      <c r="GWX409" s="9"/>
      <c r="GWY409" s="9"/>
      <c r="GWZ409" s="9"/>
      <c r="GXA409" s="9"/>
      <c r="GXB409" s="9"/>
      <c r="GXC409" s="9"/>
      <c r="GXD409" s="9"/>
      <c r="GXE409" s="9"/>
      <c r="GXF409" s="9"/>
      <c r="GXG409" s="9"/>
      <c r="GXH409" s="9"/>
      <c r="GXI409" s="9"/>
      <c r="GXJ409" s="9"/>
      <c r="GXK409" s="9"/>
      <c r="GXL409" s="9"/>
      <c r="GXM409" s="9"/>
      <c r="GXN409" s="9"/>
      <c r="GXO409" s="9"/>
      <c r="GXP409" s="9"/>
      <c r="GXQ409" s="9"/>
      <c r="GXR409" s="9"/>
      <c r="GXS409" s="9"/>
      <c r="GXT409" s="9"/>
      <c r="GXU409" s="9"/>
      <c r="GXV409" s="9"/>
      <c r="GXW409" s="9"/>
      <c r="GXX409" s="9"/>
      <c r="GXY409" s="9"/>
      <c r="GXZ409" s="9"/>
      <c r="GYA409" s="9"/>
      <c r="GYB409" s="9"/>
      <c r="GYC409" s="9"/>
      <c r="GYD409" s="9"/>
      <c r="GYE409" s="9"/>
      <c r="GYF409" s="9"/>
      <c r="GYG409" s="9"/>
      <c r="GYH409" s="9"/>
      <c r="GYI409" s="9"/>
      <c r="GYJ409" s="9"/>
      <c r="GYK409" s="9"/>
      <c r="GYL409" s="9"/>
      <c r="GYM409" s="9"/>
      <c r="GYN409" s="9"/>
      <c r="GYO409" s="9"/>
      <c r="GYP409" s="9"/>
      <c r="GYQ409" s="9"/>
      <c r="GYR409" s="9"/>
      <c r="GYS409" s="9"/>
      <c r="GYT409" s="9"/>
      <c r="GYU409" s="9"/>
      <c r="GYV409" s="9"/>
      <c r="GYW409" s="9"/>
      <c r="GYX409" s="9"/>
      <c r="GYY409" s="9"/>
      <c r="GYZ409" s="9"/>
      <c r="GZA409" s="9"/>
      <c r="GZB409" s="9"/>
      <c r="GZC409" s="9"/>
      <c r="GZD409" s="9"/>
      <c r="GZE409" s="9"/>
      <c r="GZF409" s="9"/>
      <c r="GZG409" s="9"/>
      <c r="GZH409" s="9"/>
      <c r="GZI409" s="9"/>
      <c r="GZJ409" s="9"/>
      <c r="GZK409" s="9"/>
      <c r="GZL409" s="9"/>
      <c r="GZM409" s="9"/>
      <c r="GZN409" s="9"/>
      <c r="GZO409" s="9"/>
      <c r="GZP409" s="9"/>
      <c r="GZQ409" s="9"/>
      <c r="GZR409" s="9"/>
      <c r="GZS409" s="9"/>
      <c r="GZT409" s="9"/>
      <c r="GZU409" s="9"/>
      <c r="GZV409" s="9"/>
      <c r="GZW409" s="9"/>
      <c r="GZX409" s="9"/>
      <c r="GZY409" s="9"/>
      <c r="GZZ409" s="9"/>
      <c r="HAA409" s="9"/>
      <c r="HAB409" s="9"/>
      <c r="HAC409" s="9"/>
      <c r="HAD409" s="9"/>
      <c r="HAE409" s="9"/>
      <c r="HAF409" s="9"/>
      <c r="HAG409" s="9"/>
      <c r="HAH409" s="9"/>
      <c r="HAI409" s="9"/>
      <c r="HAJ409" s="9"/>
      <c r="HAK409" s="9"/>
      <c r="HAL409" s="9"/>
      <c r="HAM409" s="9"/>
      <c r="HAN409" s="9"/>
      <c r="HAO409" s="9"/>
      <c r="HAP409" s="9"/>
      <c r="HAQ409" s="9"/>
      <c r="HAR409" s="9"/>
      <c r="HAS409" s="9"/>
      <c r="HAT409" s="9"/>
      <c r="HAU409" s="9"/>
      <c r="HAV409" s="9"/>
      <c r="HAW409" s="9"/>
      <c r="HAX409" s="9"/>
      <c r="HAY409" s="9"/>
      <c r="HAZ409" s="9"/>
      <c r="HBA409" s="9"/>
      <c r="HBB409" s="9"/>
      <c r="HBC409" s="9"/>
      <c r="HBD409" s="9"/>
      <c r="HBE409" s="9"/>
      <c r="HBF409" s="9"/>
      <c r="HBG409" s="9"/>
      <c r="HBH409" s="9"/>
      <c r="HBI409" s="9"/>
      <c r="HBJ409" s="9"/>
      <c r="HBK409" s="9"/>
      <c r="HBL409" s="9"/>
      <c r="HBM409" s="9"/>
      <c r="HBN409" s="9"/>
      <c r="HBO409" s="9"/>
      <c r="HBP409" s="9"/>
      <c r="HBQ409" s="9"/>
      <c r="HBR409" s="9"/>
      <c r="HBS409" s="9"/>
      <c r="HBT409" s="9"/>
      <c r="HBU409" s="9"/>
      <c r="HBV409" s="9"/>
      <c r="HBW409" s="9"/>
      <c r="HBX409" s="9"/>
      <c r="HBY409" s="9"/>
      <c r="HBZ409" s="9"/>
      <c r="HCA409" s="9"/>
      <c r="HCB409" s="9"/>
      <c r="HCC409" s="9"/>
      <c r="HCD409" s="9"/>
      <c r="HCE409" s="9"/>
      <c r="HCF409" s="9"/>
      <c r="HCG409" s="9"/>
      <c r="HCH409" s="9"/>
      <c r="HCI409" s="9"/>
      <c r="HCJ409" s="9"/>
      <c r="HCK409" s="9"/>
      <c r="HCL409" s="9"/>
      <c r="HCM409" s="9"/>
      <c r="HCN409" s="9"/>
      <c r="HCO409" s="9"/>
      <c r="HCP409" s="9"/>
      <c r="HCQ409" s="9"/>
      <c r="HCR409" s="9"/>
      <c r="HCS409" s="9"/>
      <c r="HCT409" s="9"/>
      <c r="HCU409" s="9"/>
      <c r="HCV409" s="9"/>
      <c r="HCW409" s="9"/>
      <c r="HCX409" s="9"/>
      <c r="HCY409" s="9"/>
      <c r="HCZ409" s="9"/>
      <c r="HDA409" s="9"/>
      <c r="HDB409" s="9"/>
      <c r="HDC409" s="9"/>
      <c r="HDD409" s="9"/>
      <c r="HDE409" s="9"/>
      <c r="HDF409" s="9"/>
      <c r="HDG409" s="9"/>
      <c r="HDH409" s="9"/>
      <c r="HDI409" s="9"/>
      <c r="HDJ409" s="9"/>
      <c r="HDK409" s="9"/>
      <c r="HDL409" s="9"/>
      <c r="HDM409" s="9"/>
      <c r="HDN409" s="9"/>
      <c r="HDO409" s="9"/>
      <c r="HDP409" s="9"/>
      <c r="HDQ409" s="9"/>
      <c r="HDR409" s="9"/>
      <c r="HDS409" s="9"/>
      <c r="HDT409" s="9"/>
      <c r="HDU409" s="9"/>
      <c r="HDV409" s="9"/>
      <c r="HDW409" s="9"/>
      <c r="HDX409" s="9"/>
      <c r="HDY409" s="9"/>
      <c r="HDZ409" s="9"/>
      <c r="HEA409" s="9"/>
      <c r="HEB409" s="9"/>
      <c r="HEC409" s="9"/>
      <c r="HED409" s="9"/>
      <c r="HEE409" s="9"/>
      <c r="HEF409" s="9"/>
      <c r="HEG409" s="9"/>
      <c r="HEH409" s="9"/>
      <c r="HEI409" s="9"/>
      <c r="HEJ409" s="9"/>
      <c r="HEK409" s="9"/>
      <c r="HEL409" s="9"/>
      <c r="HEM409" s="9"/>
      <c r="HEN409" s="9"/>
      <c r="HEO409" s="9"/>
      <c r="HEP409" s="9"/>
      <c r="HEQ409" s="9"/>
      <c r="HER409" s="9"/>
      <c r="HES409" s="9"/>
      <c r="HET409" s="9"/>
      <c r="HEU409" s="9"/>
      <c r="HEV409" s="9"/>
      <c r="HEW409" s="9"/>
      <c r="HEX409" s="9"/>
      <c r="HEY409" s="9"/>
      <c r="HEZ409" s="9"/>
      <c r="HFA409" s="9"/>
      <c r="HFB409" s="9"/>
      <c r="HFC409" s="9"/>
      <c r="HFD409" s="9"/>
      <c r="HFE409" s="9"/>
      <c r="HFF409" s="9"/>
      <c r="HFG409" s="9"/>
      <c r="HFH409" s="9"/>
      <c r="HFI409" s="9"/>
      <c r="HFJ409" s="9"/>
      <c r="HFK409" s="9"/>
      <c r="HFL409" s="9"/>
      <c r="HFM409" s="9"/>
      <c r="HFN409" s="9"/>
      <c r="HFO409" s="9"/>
      <c r="HFP409" s="9"/>
      <c r="HFQ409" s="9"/>
      <c r="HFR409" s="9"/>
      <c r="HFS409" s="9"/>
      <c r="HFT409" s="9"/>
      <c r="HFU409" s="9"/>
      <c r="HFV409" s="9"/>
      <c r="HFW409" s="9"/>
      <c r="HFX409" s="9"/>
      <c r="HFY409" s="9"/>
      <c r="HFZ409" s="9"/>
      <c r="HGA409" s="9"/>
      <c r="HGB409" s="9"/>
      <c r="HGC409" s="9"/>
      <c r="HGD409" s="9"/>
      <c r="HGE409" s="9"/>
      <c r="HGF409" s="9"/>
      <c r="HGG409" s="9"/>
      <c r="HGH409" s="9"/>
      <c r="HGI409" s="9"/>
      <c r="HGJ409" s="9"/>
      <c r="HGK409" s="9"/>
      <c r="HGL409" s="9"/>
      <c r="HGM409" s="9"/>
      <c r="HGN409" s="9"/>
      <c r="HGO409" s="9"/>
      <c r="HGP409" s="9"/>
      <c r="HGQ409" s="9"/>
      <c r="HGR409" s="9"/>
      <c r="HGS409" s="9"/>
      <c r="HGT409" s="9"/>
      <c r="HGU409" s="9"/>
      <c r="HGV409" s="9"/>
      <c r="HGW409" s="9"/>
      <c r="HGX409" s="9"/>
      <c r="HGY409" s="9"/>
      <c r="HGZ409" s="9"/>
      <c r="HHA409" s="9"/>
      <c r="HHB409" s="9"/>
      <c r="HHC409" s="9"/>
      <c r="HHD409" s="9"/>
      <c r="HHE409" s="9"/>
      <c r="HHF409" s="9"/>
      <c r="HHG409" s="9"/>
      <c r="HHH409" s="9"/>
      <c r="HHI409" s="9"/>
      <c r="HHJ409" s="9"/>
      <c r="HHK409" s="9"/>
      <c r="HHL409" s="9"/>
      <c r="HHM409" s="9"/>
      <c r="HHN409" s="9"/>
      <c r="HHO409" s="9"/>
      <c r="HHP409" s="9"/>
      <c r="HHQ409" s="9"/>
      <c r="HHR409" s="9"/>
      <c r="HHS409" s="9"/>
      <c r="HHT409" s="9"/>
      <c r="HHU409" s="9"/>
      <c r="HHV409" s="9"/>
      <c r="HHW409" s="9"/>
      <c r="HHX409" s="9"/>
      <c r="HHY409" s="9"/>
      <c r="HHZ409" s="9"/>
      <c r="HIA409" s="9"/>
      <c r="HIB409" s="9"/>
      <c r="HIC409" s="9"/>
      <c r="HID409" s="9"/>
      <c r="HIE409" s="9"/>
      <c r="HIF409" s="9"/>
      <c r="HIG409" s="9"/>
      <c r="HIH409" s="9"/>
      <c r="HII409" s="9"/>
      <c r="HIJ409" s="9"/>
      <c r="HIK409" s="9"/>
      <c r="HIL409" s="9"/>
      <c r="HIM409" s="9"/>
      <c r="HIN409" s="9"/>
      <c r="HIO409" s="9"/>
      <c r="HIP409" s="9"/>
      <c r="HIQ409" s="9"/>
      <c r="HIR409" s="9"/>
      <c r="HIS409" s="9"/>
      <c r="HIT409" s="9"/>
      <c r="HIU409" s="9"/>
      <c r="HIV409" s="9"/>
      <c r="HIW409" s="9"/>
      <c r="HIX409" s="9"/>
      <c r="HIY409" s="9"/>
      <c r="HIZ409" s="9"/>
      <c r="HJA409" s="9"/>
      <c r="HJB409" s="9"/>
      <c r="HJC409" s="9"/>
      <c r="HJD409" s="9"/>
      <c r="HJE409" s="9"/>
      <c r="HJF409" s="9"/>
      <c r="HJG409" s="9"/>
      <c r="HJH409" s="9"/>
      <c r="HJI409" s="9"/>
      <c r="HJJ409" s="9"/>
      <c r="HJK409" s="9"/>
      <c r="HJL409" s="9"/>
      <c r="HJM409" s="9"/>
      <c r="HJN409" s="9"/>
      <c r="HJO409" s="9"/>
      <c r="HJP409" s="9"/>
      <c r="HJQ409" s="9"/>
      <c r="HJR409" s="9"/>
      <c r="HJS409" s="9"/>
      <c r="HJT409" s="9"/>
      <c r="HJU409" s="9"/>
      <c r="HJV409" s="9"/>
      <c r="HJW409" s="9"/>
      <c r="HJX409" s="9"/>
      <c r="HJY409" s="9"/>
      <c r="HJZ409" s="9"/>
      <c r="HKA409" s="9"/>
      <c r="HKB409" s="9"/>
      <c r="HKC409" s="9"/>
      <c r="HKD409" s="9"/>
      <c r="HKE409" s="9"/>
      <c r="HKF409" s="9"/>
      <c r="HKG409" s="9"/>
      <c r="HKH409" s="9"/>
      <c r="HKI409" s="9"/>
      <c r="HKJ409" s="9"/>
      <c r="HKK409" s="9"/>
      <c r="HKL409" s="9"/>
      <c r="HKM409" s="9"/>
      <c r="HKN409" s="9"/>
      <c r="HKO409" s="9"/>
      <c r="HKP409" s="9"/>
      <c r="HKQ409" s="9"/>
      <c r="HKR409" s="9"/>
      <c r="HKS409" s="9"/>
      <c r="HKT409" s="9"/>
      <c r="HKU409" s="9"/>
      <c r="HKV409" s="9"/>
      <c r="HKW409" s="9"/>
      <c r="HKX409" s="9"/>
      <c r="HKY409" s="9"/>
      <c r="HKZ409" s="9"/>
      <c r="HLA409" s="9"/>
      <c r="HLB409" s="9"/>
      <c r="HLC409" s="9"/>
      <c r="HLD409" s="9"/>
      <c r="HLE409" s="9"/>
      <c r="HLF409" s="9"/>
      <c r="HLG409" s="9"/>
      <c r="HLH409" s="9"/>
      <c r="HLI409" s="9"/>
      <c r="HLJ409" s="9"/>
      <c r="HLK409" s="9"/>
      <c r="HLL409" s="9"/>
      <c r="HLM409" s="9"/>
      <c r="HLN409" s="9"/>
      <c r="HLO409" s="9"/>
      <c r="HLP409" s="9"/>
      <c r="HLQ409" s="9"/>
      <c r="HLR409" s="9"/>
      <c r="HLS409" s="9"/>
      <c r="HLT409" s="9"/>
      <c r="HLU409" s="9"/>
      <c r="HLV409" s="9"/>
      <c r="HLW409" s="9"/>
      <c r="HLX409" s="9"/>
      <c r="HLY409" s="9"/>
      <c r="HLZ409" s="9"/>
      <c r="HMA409" s="9"/>
      <c r="HMB409" s="9"/>
      <c r="HMC409" s="9"/>
      <c r="HMD409" s="9"/>
      <c r="HME409" s="9"/>
      <c r="HMF409" s="9"/>
      <c r="HMG409" s="9"/>
      <c r="HMH409" s="9"/>
      <c r="HMI409" s="9"/>
      <c r="HMJ409" s="9"/>
      <c r="HMK409" s="9"/>
      <c r="HML409" s="9"/>
      <c r="HMM409" s="9"/>
      <c r="HMN409" s="9"/>
      <c r="HMO409" s="9"/>
      <c r="HMP409" s="9"/>
      <c r="HMQ409" s="9"/>
      <c r="HMR409" s="9"/>
      <c r="HMS409" s="9"/>
      <c r="HMT409" s="9"/>
      <c r="HMU409" s="9"/>
      <c r="HMV409" s="9"/>
      <c r="HMW409" s="9"/>
      <c r="HMX409" s="9"/>
      <c r="HMY409" s="9"/>
      <c r="HMZ409" s="9"/>
      <c r="HNA409" s="9"/>
      <c r="HNB409" s="9"/>
      <c r="HNC409" s="9"/>
      <c r="HND409" s="9"/>
      <c r="HNE409" s="9"/>
      <c r="HNF409" s="9"/>
      <c r="HNG409" s="9"/>
      <c r="HNH409" s="9"/>
      <c r="HNI409" s="9"/>
      <c r="HNJ409" s="9"/>
      <c r="HNK409" s="9"/>
      <c r="HNL409" s="9"/>
      <c r="HNM409" s="9"/>
      <c r="HNN409" s="9"/>
      <c r="HNO409" s="9"/>
      <c r="HNP409" s="9"/>
      <c r="HNQ409" s="9"/>
      <c r="HNR409" s="9"/>
      <c r="HNS409" s="9"/>
      <c r="HNT409" s="9"/>
      <c r="HNU409" s="9"/>
      <c r="HNV409" s="9"/>
      <c r="HNW409" s="9"/>
      <c r="HNX409" s="9"/>
      <c r="HNY409" s="9"/>
      <c r="HNZ409" s="9"/>
      <c r="HOA409" s="9"/>
      <c r="HOB409" s="9"/>
      <c r="HOC409" s="9"/>
      <c r="HOD409" s="9"/>
      <c r="HOE409" s="9"/>
      <c r="HOF409" s="9"/>
      <c r="HOG409" s="9"/>
      <c r="HOH409" s="9"/>
      <c r="HOI409" s="9"/>
      <c r="HOJ409" s="9"/>
      <c r="HOK409" s="9"/>
      <c r="HOL409" s="9"/>
      <c r="HOM409" s="9"/>
      <c r="HON409" s="9"/>
      <c r="HOO409" s="9"/>
      <c r="HOP409" s="9"/>
      <c r="HOQ409" s="9"/>
      <c r="HOR409" s="9"/>
      <c r="HOS409" s="9"/>
      <c r="HOT409" s="9"/>
      <c r="HOU409" s="9"/>
      <c r="HOV409" s="9"/>
      <c r="HOW409" s="9"/>
      <c r="HOX409" s="9"/>
      <c r="HOY409" s="9"/>
      <c r="HOZ409" s="9"/>
      <c r="HPA409" s="9"/>
      <c r="HPB409" s="9"/>
      <c r="HPC409" s="9"/>
      <c r="HPD409" s="9"/>
      <c r="HPE409" s="9"/>
      <c r="HPF409" s="9"/>
      <c r="HPG409" s="9"/>
      <c r="HPH409" s="9"/>
      <c r="HPI409" s="9"/>
      <c r="HPJ409" s="9"/>
      <c r="HPK409" s="9"/>
      <c r="HPL409" s="9"/>
      <c r="HPM409" s="9"/>
      <c r="HPN409" s="9"/>
      <c r="HPO409" s="9"/>
      <c r="HPP409" s="9"/>
      <c r="HPQ409" s="9"/>
      <c r="HPR409" s="9"/>
      <c r="HPS409" s="9"/>
      <c r="HPT409" s="9"/>
      <c r="HPU409" s="9"/>
      <c r="HPV409" s="9"/>
      <c r="HPW409" s="9"/>
      <c r="HPX409" s="9"/>
      <c r="HPY409" s="9"/>
      <c r="HPZ409" s="9"/>
      <c r="HQA409" s="9"/>
      <c r="HQB409" s="9"/>
      <c r="HQC409" s="9"/>
      <c r="HQD409" s="9"/>
      <c r="HQE409" s="9"/>
      <c r="HQF409" s="9"/>
      <c r="HQG409" s="9"/>
      <c r="HQH409" s="9"/>
      <c r="HQI409" s="9"/>
      <c r="HQJ409" s="9"/>
      <c r="HQK409" s="9"/>
      <c r="HQL409" s="9"/>
      <c r="HQM409" s="9"/>
      <c r="HQN409" s="9"/>
      <c r="HQO409" s="9"/>
      <c r="HQP409" s="9"/>
      <c r="HQQ409" s="9"/>
      <c r="HQR409" s="9"/>
      <c r="HQS409" s="9"/>
      <c r="HQT409" s="9"/>
      <c r="HQU409" s="9"/>
      <c r="HQV409" s="9"/>
      <c r="HQW409" s="9"/>
      <c r="HQX409" s="9"/>
      <c r="HQY409" s="9"/>
      <c r="HQZ409" s="9"/>
      <c r="HRA409" s="9"/>
      <c r="HRB409" s="9"/>
      <c r="HRC409" s="9"/>
      <c r="HRD409" s="9"/>
      <c r="HRE409" s="9"/>
      <c r="HRF409" s="9"/>
      <c r="HRG409" s="9"/>
      <c r="HRH409" s="9"/>
      <c r="HRI409" s="9"/>
      <c r="HRJ409" s="9"/>
      <c r="HRK409" s="9"/>
      <c r="HRL409" s="9"/>
      <c r="HRM409" s="9"/>
      <c r="HRN409" s="9"/>
      <c r="HRO409" s="9"/>
      <c r="HRP409" s="9"/>
      <c r="HRQ409" s="9"/>
      <c r="HRR409" s="9"/>
      <c r="HRS409" s="9"/>
      <c r="HRT409" s="9"/>
      <c r="HRU409" s="9"/>
      <c r="HRV409" s="9"/>
      <c r="HRW409" s="9"/>
      <c r="HRX409" s="9"/>
      <c r="HRY409" s="9"/>
      <c r="HRZ409" s="9"/>
      <c r="HSA409" s="9"/>
      <c r="HSB409" s="9"/>
      <c r="HSC409" s="9"/>
      <c r="HSD409" s="9"/>
      <c r="HSE409" s="9"/>
      <c r="HSF409" s="9"/>
      <c r="HSG409" s="9"/>
      <c r="HSH409" s="9"/>
      <c r="HSI409" s="9"/>
      <c r="HSJ409" s="9"/>
      <c r="HSK409" s="9"/>
      <c r="HSL409" s="9"/>
      <c r="HSM409" s="9"/>
      <c r="HSN409" s="9"/>
      <c r="HSO409" s="9"/>
      <c r="HSP409" s="9"/>
      <c r="HSQ409" s="9"/>
      <c r="HSR409" s="9"/>
      <c r="HSS409" s="9"/>
      <c r="HST409" s="9"/>
      <c r="HSU409" s="9"/>
      <c r="HSV409" s="9"/>
      <c r="HSW409" s="9"/>
      <c r="HSX409" s="9"/>
      <c r="HSY409" s="9"/>
      <c r="HSZ409" s="9"/>
      <c r="HTA409" s="9"/>
      <c r="HTB409" s="9"/>
      <c r="HTC409" s="9"/>
      <c r="HTD409" s="9"/>
      <c r="HTE409" s="9"/>
      <c r="HTF409" s="9"/>
      <c r="HTG409" s="9"/>
      <c r="HTH409" s="9"/>
      <c r="HTI409" s="9"/>
      <c r="HTJ409" s="9"/>
      <c r="HTK409" s="9"/>
      <c r="HTL409" s="9"/>
      <c r="HTM409" s="9"/>
      <c r="HTN409" s="9"/>
      <c r="HTO409" s="9"/>
      <c r="HTP409" s="9"/>
      <c r="HTQ409" s="9"/>
      <c r="HTR409" s="9"/>
      <c r="HTS409" s="9"/>
      <c r="HTT409" s="9"/>
      <c r="HTU409" s="9"/>
      <c r="HTV409" s="9"/>
      <c r="HTW409" s="9"/>
      <c r="HTX409" s="9"/>
      <c r="HTY409" s="9"/>
      <c r="HTZ409" s="9"/>
      <c r="HUA409" s="9"/>
      <c r="HUB409" s="9"/>
      <c r="HUC409" s="9"/>
      <c r="HUD409" s="9"/>
      <c r="HUE409" s="9"/>
      <c r="HUF409" s="9"/>
      <c r="HUG409" s="9"/>
      <c r="HUH409" s="9"/>
      <c r="HUI409" s="9"/>
      <c r="HUJ409" s="9"/>
      <c r="HUK409" s="9"/>
      <c r="HUL409" s="9"/>
      <c r="HUM409" s="9"/>
      <c r="HUN409" s="9"/>
      <c r="HUO409" s="9"/>
      <c r="HUP409" s="9"/>
      <c r="HUQ409" s="9"/>
      <c r="HUR409" s="9"/>
      <c r="HUS409" s="9"/>
      <c r="HUT409" s="9"/>
      <c r="HUU409" s="9"/>
      <c r="HUV409" s="9"/>
      <c r="HUW409" s="9"/>
      <c r="HUX409" s="9"/>
      <c r="HUY409" s="9"/>
      <c r="HUZ409" s="9"/>
      <c r="HVA409" s="9"/>
      <c r="HVB409" s="9"/>
      <c r="HVC409" s="9"/>
      <c r="HVD409" s="9"/>
      <c r="HVE409" s="9"/>
      <c r="HVF409" s="9"/>
      <c r="HVG409" s="9"/>
      <c r="HVH409" s="9"/>
      <c r="HVI409" s="9"/>
      <c r="HVJ409" s="9"/>
      <c r="HVK409" s="9"/>
      <c r="HVL409" s="9"/>
      <c r="HVM409" s="9"/>
      <c r="HVN409" s="9"/>
      <c r="HVO409" s="9"/>
      <c r="HVP409" s="9"/>
      <c r="HVQ409" s="9"/>
      <c r="HVR409" s="9"/>
      <c r="HVS409" s="9"/>
      <c r="HVT409" s="9"/>
      <c r="HVU409" s="9"/>
      <c r="HVV409" s="9"/>
      <c r="HVW409" s="9"/>
      <c r="HVX409" s="9"/>
      <c r="HVY409" s="9"/>
      <c r="HVZ409" s="9"/>
      <c r="HWA409" s="9"/>
      <c r="HWB409" s="9"/>
      <c r="HWC409" s="9"/>
      <c r="HWD409" s="9"/>
      <c r="HWE409" s="9"/>
      <c r="HWF409" s="9"/>
      <c r="HWG409" s="9"/>
      <c r="HWH409" s="9"/>
      <c r="HWI409" s="9"/>
      <c r="HWJ409" s="9"/>
      <c r="HWK409" s="9"/>
      <c r="HWL409" s="9"/>
      <c r="HWM409" s="9"/>
      <c r="HWN409" s="9"/>
      <c r="HWO409" s="9"/>
      <c r="HWP409" s="9"/>
      <c r="HWQ409" s="9"/>
      <c r="HWR409" s="9"/>
      <c r="HWS409" s="9"/>
      <c r="HWT409" s="9"/>
      <c r="HWU409" s="9"/>
      <c r="HWV409" s="9"/>
      <c r="HWW409" s="9"/>
      <c r="HWX409" s="9"/>
      <c r="HWY409" s="9"/>
      <c r="HWZ409" s="9"/>
      <c r="HXA409" s="9"/>
      <c r="HXB409" s="9"/>
      <c r="HXC409" s="9"/>
      <c r="HXD409" s="9"/>
      <c r="HXE409" s="9"/>
      <c r="HXF409" s="9"/>
      <c r="HXG409" s="9"/>
      <c r="HXH409" s="9"/>
      <c r="HXI409" s="9"/>
      <c r="HXJ409" s="9"/>
      <c r="HXK409" s="9"/>
      <c r="HXL409" s="9"/>
      <c r="HXM409" s="9"/>
      <c r="HXN409" s="9"/>
      <c r="HXO409" s="9"/>
      <c r="HXP409" s="9"/>
      <c r="HXQ409" s="9"/>
      <c r="HXR409" s="9"/>
      <c r="HXS409" s="9"/>
      <c r="HXT409" s="9"/>
      <c r="HXU409" s="9"/>
      <c r="HXV409" s="9"/>
      <c r="HXW409" s="9"/>
      <c r="HXX409" s="9"/>
      <c r="HXY409" s="9"/>
      <c r="HXZ409" s="9"/>
      <c r="HYA409" s="9"/>
      <c r="HYB409" s="9"/>
      <c r="HYC409" s="9"/>
      <c r="HYD409" s="9"/>
      <c r="HYE409" s="9"/>
      <c r="HYF409" s="9"/>
      <c r="HYG409" s="9"/>
      <c r="HYH409" s="9"/>
      <c r="HYI409" s="9"/>
      <c r="HYJ409" s="9"/>
      <c r="HYK409" s="9"/>
      <c r="HYL409" s="9"/>
      <c r="HYM409" s="9"/>
      <c r="HYN409" s="9"/>
      <c r="HYO409" s="9"/>
      <c r="HYP409" s="9"/>
      <c r="HYQ409" s="9"/>
      <c r="HYR409" s="9"/>
      <c r="HYS409" s="9"/>
      <c r="HYT409" s="9"/>
      <c r="HYU409" s="9"/>
      <c r="HYV409" s="9"/>
      <c r="HYW409" s="9"/>
      <c r="HYX409" s="9"/>
      <c r="HYY409" s="9"/>
      <c r="HYZ409" s="9"/>
      <c r="HZA409" s="9"/>
      <c r="HZB409" s="9"/>
      <c r="HZC409" s="9"/>
      <c r="HZD409" s="9"/>
      <c r="HZE409" s="9"/>
      <c r="HZF409" s="9"/>
      <c r="HZG409" s="9"/>
      <c r="HZH409" s="9"/>
      <c r="HZI409" s="9"/>
      <c r="HZJ409" s="9"/>
      <c r="HZK409" s="9"/>
      <c r="HZL409" s="9"/>
      <c r="HZM409" s="9"/>
      <c r="HZN409" s="9"/>
      <c r="HZO409" s="9"/>
      <c r="HZP409" s="9"/>
      <c r="HZQ409" s="9"/>
      <c r="HZR409" s="9"/>
      <c r="HZS409" s="9"/>
      <c r="HZT409" s="9"/>
      <c r="HZU409" s="9"/>
      <c r="HZV409" s="9"/>
      <c r="HZW409" s="9"/>
      <c r="HZX409" s="9"/>
      <c r="HZY409" s="9"/>
      <c r="HZZ409" s="9"/>
      <c r="IAA409" s="9"/>
      <c r="IAB409" s="9"/>
      <c r="IAC409" s="9"/>
      <c r="IAD409" s="9"/>
      <c r="IAE409" s="9"/>
      <c r="IAF409" s="9"/>
      <c r="IAG409" s="9"/>
      <c r="IAH409" s="9"/>
      <c r="IAI409" s="9"/>
      <c r="IAJ409" s="9"/>
      <c r="IAK409" s="9"/>
      <c r="IAL409" s="9"/>
      <c r="IAM409" s="9"/>
      <c r="IAN409" s="9"/>
      <c r="IAO409" s="9"/>
      <c r="IAP409" s="9"/>
      <c r="IAQ409" s="9"/>
      <c r="IAR409" s="9"/>
      <c r="IAS409" s="9"/>
      <c r="IAT409" s="9"/>
      <c r="IAU409" s="9"/>
      <c r="IAV409" s="9"/>
      <c r="IAW409" s="9"/>
      <c r="IAX409" s="9"/>
      <c r="IAY409" s="9"/>
      <c r="IAZ409" s="9"/>
      <c r="IBA409" s="9"/>
      <c r="IBB409" s="9"/>
      <c r="IBC409" s="9"/>
      <c r="IBD409" s="9"/>
      <c r="IBE409" s="9"/>
      <c r="IBF409" s="9"/>
      <c r="IBG409" s="9"/>
      <c r="IBH409" s="9"/>
      <c r="IBI409" s="9"/>
      <c r="IBJ409" s="9"/>
      <c r="IBK409" s="9"/>
      <c r="IBL409" s="9"/>
      <c r="IBM409" s="9"/>
      <c r="IBN409" s="9"/>
      <c r="IBO409" s="9"/>
      <c r="IBP409" s="9"/>
      <c r="IBQ409" s="9"/>
      <c r="IBR409" s="9"/>
      <c r="IBS409" s="9"/>
      <c r="IBT409" s="9"/>
      <c r="IBU409" s="9"/>
      <c r="IBV409" s="9"/>
      <c r="IBW409" s="9"/>
      <c r="IBX409" s="9"/>
      <c r="IBY409" s="9"/>
      <c r="IBZ409" s="9"/>
      <c r="ICA409" s="9"/>
      <c r="ICB409" s="9"/>
      <c r="ICC409" s="9"/>
      <c r="ICD409" s="9"/>
      <c r="ICE409" s="9"/>
      <c r="ICF409" s="9"/>
      <c r="ICG409" s="9"/>
      <c r="ICH409" s="9"/>
      <c r="ICI409" s="9"/>
      <c r="ICJ409" s="9"/>
      <c r="ICK409" s="9"/>
      <c r="ICL409" s="9"/>
      <c r="ICM409" s="9"/>
      <c r="ICN409" s="9"/>
      <c r="ICO409" s="9"/>
      <c r="ICP409" s="9"/>
      <c r="ICQ409" s="9"/>
      <c r="ICR409" s="9"/>
      <c r="ICS409" s="9"/>
      <c r="ICT409" s="9"/>
      <c r="ICU409" s="9"/>
      <c r="ICV409" s="9"/>
      <c r="ICW409" s="9"/>
      <c r="ICX409" s="9"/>
      <c r="ICY409" s="9"/>
      <c r="ICZ409" s="9"/>
      <c r="IDA409" s="9"/>
      <c r="IDB409" s="9"/>
      <c r="IDC409" s="9"/>
      <c r="IDD409" s="9"/>
      <c r="IDE409" s="9"/>
      <c r="IDF409" s="9"/>
      <c r="IDG409" s="9"/>
      <c r="IDH409" s="9"/>
      <c r="IDI409" s="9"/>
      <c r="IDJ409" s="9"/>
      <c r="IDK409" s="9"/>
      <c r="IDL409" s="9"/>
      <c r="IDM409" s="9"/>
      <c r="IDN409" s="9"/>
      <c r="IDO409" s="9"/>
      <c r="IDP409" s="9"/>
      <c r="IDQ409" s="9"/>
      <c r="IDR409" s="9"/>
      <c r="IDS409" s="9"/>
      <c r="IDT409" s="9"/>
      <c r="IDU409" s="9"/>
      <c r="IDV409" s="9"/>
      <c r="IDW409" s="9"/>
      <c r="IDX409" s="9"/>
      <c r="IDY409" s="9"/>
      <c r="IDZ409" s="9"/>
      <c r="IEA409" s="9"/>
      <c r="IEB409" s="9"/>
      <c r="IEC409" s="9"/>
      <c r="IED409" s="9"/>
      <c r="IEE409" s="9"/>
      <c r="IEF409" s="9"/>
      <c r="IEG409" s="9"/>
      <c r="IEH409" s="9"/>
      <c r="IEI409" s="9"/>
      <c r="IEJ409" s="9"/>
      <c r="IEK409" s="9"/>
      <c r="IEL409" s="9"/>
      <c r="IEM409" s="9"/>
      <c r="IEN409" s="9"/>
      <c r="IEO409" s="9"/>
      <c r="IEP409" s="9"/>
      <c r="IEQ409" s="9"/>
      <c r="IER409" s="9"/>
      <c r="IES409" s="9"/>
      <c r="IET409" s="9"/>
      <c r="IEU409" s="9"/>
      <c r="IEV409" s="9"/>
      <c r="IEW409" s="9"/>
      <c r="IEX409" s="9"/>
      <c r="IEY409" s="9"/>
      <c r="IEZ409" s="9"/>
      <c r="IFA409" s="9"/>
      <c r="IFB409" s="9"/>
      <c r="IFC409" s="9"/>
      <c r="IFD409" s="9"/>
      <c r="IFE409" s="9"/>
      <c r="IFF409" s="9"/>
      <c r="IFG409" s="9"/>
      <c r="IFH409" s="9"/>
      <c r="IFI409" s="9"/>
      <c r="IFJ409" s="9"/>
      <c r="IFK409" s="9"/>
      <c r="IFL409" s="9"/>
      <c r="IFM409" s="9"/>
      <c r="IFN409" s="9"/>
      <c r="IFO409" s="9"/>
      <c r="IFP409" s="9"/>
      <c r="IFQ409" s="9"/>
      <c r="IFR409" s="9"/>
      <c r="IFS409" s="9"/>
      <c r="IFT409" s="9"/>
      <c r="IFU409" s="9"/>
      <c r="IFV409" s="9"/>
      <c r="IFW409" s="9"/>
      <c r="IFX409" s="9"/>
      <c r="IFY409" s="9"/>
      <c r="IFZ409" s="9"/>
      <c r="IGA409" s="9"/>
      <c r="IGB409" s="9"/>
      <c r="IGC409" s="9"/>
      <c r="IGD409" s="9"/>
      <c r="IGE409" s="9"/>
      <c r="IGF409" s="9"/>
      <c r="IGG409" s="9"/>
      <c r="IGH409" s="9"/>
      <c r="IGI409" s="9"/>
      <c r="IGJ409" s="9"/>
      <c r="IGK409" s="9"/>
      <c r="IGL409" s="9"/>
      <c r="IGM409" s="9"/>
      <c r="IGN409" s="9"/>
      <c r="IGO409" s="9"/>
      <c r="IGP409" s="9"/>
      <c r="IGQ409" s="9"/>
      <c r="IGR409" s="9"/>
      <c r="IGS409" s="9"/>
      <c r="IGT409" s="9"/>
      <c r="IGU409" s="9"/>
      <c r="IGV409" s="9"/>
      <c r="IGW409" s="9"/>
      <c r="IGX409" s="9"/>
      <c r="IGY409" s="9"/>
      <c r="IGZ409" s="9"/>
      <c r="IHA409" s="9"/>
      <c r="IHB409" s="9"/>
      <c r="IHC409" s="9"/>
      <c r="IHD409" s="9"/>
      <c r="IHE409" s="9"/>
      <c r="IHF409" s="9"/>
      <c r="IHG409" s="9"/>
      <c r="IHH409" s="9"/>
      <c r="IHI409" s="9"/>
      <c r="IHJ409" s="9"/>
      <c r="IHK409" s="9"/>
      <c r="IHL409" s="9"/>
      <c r="IHM409" s="9"/>
      <c r="IHN409" s="9"/>
      <c r="IHO409" s="9"/>
      <c r="IHP409" s="9"/>
      <c r="IHQ409" s="9"/>
      <c r="IHR409" s="9"/>
      <c r="IHS409" s="9"/>
      <c r="IHT409" s="9"/>
      <c r="IHU409" s="9"/>
      <c r="IHV409" s="9"/>
      <c r="IHW409" s="9"/>
      <c r="IHX409" s="9"/>
      <c r="IHY409" s="9"/>
      <c r="IHZ409" s="9"/>
      <c r="IIA409" s="9"/>
      <c r="IIB409" s="9"/>
      <c r="IIC409" s="9"/>
      <c r="IID409" s="9"/>
      <c r="IIE409" s="9"/>
      <c r="IIF409" s="9"/>
      <c r="IIG409" s="9"/>
      <c r="IIH409" s="9"/>
      <c r="III409" s="9"/>
      <c r="IIJ409" s="9"/>
      <c r="IIK409" s="9"/>
      <c r="IIL409" s="9"/>
      <c r="IIM409" s="9"/>
      <c r="IIN409" s="9"/>
      <c r="IIO409" s="9"/>
      <c r="IIP409" s="9"/>
      <c r="IIQ409" s="9"/>
      <c r="IIR409" s="9"/>
      <c r="IIS409" s="9"/>
      <c r="IIT409" s="9"/>
      <c r="IIU409" s="9"/>
      <c r="IIV409" s="9"/>
      <c r="IIW409" s="9"/>
      <c r="IIX409" s="9"/>
      <c r="IIY409" s="9"/>
      <c r="IIZ409" s="9"/>
      <c r="IJA409" s="9"/>
      <c r="IJB409" s="9"/>
      <c r="IJC409" s="9"/>
      <c r="IJD409" s="9"/>
      <c r="IJE409" s="9"/>
      <c r="IJF409" s="9"/>
      <c r="IJG409" s="9"/>
      <c r="IJH409" s="9"/>
      <c r="IJI409" s="9"/>
      <c r="IJJ409" s="9"/>
      <c r="IJK409" s="9"/>
      <c r="IJL409" s="9"/>
      <c r="IJM409" s="9"/>
      <c r="IJN409" s="9"/>
      <c r="IJO409" s="9"/>
      <c r="IJP409" s="9"/>
      <c r="IJQ409" s="9"/>
      <c r="IJR409" s="9"/>
      <c r="IJS409" s="9"/>
      <c r="IJT409" s="9"/>
      <c r="IJU409" s="9"/>
      <c r="IJV409" s="9"/>
      <c r="IJW409" s="9"/>
      <c r="IJX409" s="9"/>
      <c r="IJY409" s="9"/>
      <c r="IJZ409" s="9"/>
      <c r="IKA409" s="9"/>
      <c r="IKB409" s="9"/>
      <c r="IKC409" s="9"/>
      <c r="IKD409" s="9"/>
      <c r="IKE409" s="9"/>
      <c r="IKF409" s="9"/>
      <c r="IKG409" s="9"/>
      <c r="IKH409" s="9"/>
      <c r="IKI409" s="9"/>
      <c r="IKJ409" s="9"/>
      <c r="IKK409" s="9"/>
      <c r="IKL409" s="9"/>
      <c r="IKM409" s="9"/>
      <c r="IKN409" s="9"/>
      <c r="IKO409" s="9"/>
      <c r="IKP409" s="9"/>
      <c r="IKQ409" s="9"/>
      <c r="IKR409" s="9"/>
      <c r="IKS409" s="9"/>
      <c r="IKT409" s="9"/>
      <c r="IKU409" s="9"/>
      <c r="IKV409" s="9"/>
      <c r="IKW409" s="9"/>
      <c r="IKX409" s="9"/>
      <c r="IKY409" s="9"/>
      <c r="IKZ409" s="9"/>
      <c r="ILA409" s="9"/>
      <c r="ILB409" s="9"/>
      <c r="ILC409" s="9"/>
      <c r="ILD409" s="9"/>
      <c r="ILE409" s="9"/>
      <c r="ILF409" s="9"/>
      <c r="ILG409" s="9"/>
      <c r="ILH409" s="9"/>
      <c r="ILI409" s="9"/>
      <c r="ILJ409" s="9"/>
      <c r="ILK409" s="9"/>
      <c r="ILL409" s="9"/>
      <c r="ILM409" s="9"/>
      <c r="ILN409" s="9"/>
      <c r="ILO409" s="9"/>
      <c r="ILP409" s="9"/>
      <c r="ILQ409" s="9"/>
      <c r="ILR409" s="9"/>
      <c r="ILS409" s="9"/>
      <c r="ILT409" s="9"/>
      <c r="ILU409" s="9"/>
      <c r="ILV409" s="9"/>
      <c r="ILW409" s="9"/>
      <c r="ILX409" s="9"/>
      <c r="ILY409" s="9"/>
      <c r="ILZ409" s="9"/>
      <c r="IMA409" s="9"/>
      <c r="IMB409" s="9"/>
      <c r="IMC409" s="9"/>
      <c r="IMD409" s="9"/>
      <c r="IME409" s="9"/>
      <c r="IMF409" s="9"/>
      <c r="IMG409" s="9"/>
      <c r="IMH409" s="9"/>
      <c r="IMI409" s="9"/>
      <c r="IMJ409" s="9"/>
      <c r="IMK409" s="9"/>
      <c r="IML409" s="9"/>
      <c r="IMM409" s="9"/>
      <c r="IMN409" s="9"/>
      <c r="IMO409" s="9"/>
      <c r="IMP409" s="9"/>
      <c r="IMQ409" s="9"/>
      <c r="IMR409" s="9"/>
      <c r="IMS409" s="9"/>
      <c r="IMT409" s="9"/>
      <c r="IMU409" s="9"/>
      <c r="IMV409" s="9"/>
      <c r="IMW409" s="9"/>
      <c r="IMX409" s="9"/>
      <c r="IMY409" s="9"/>
      <c r="IMZ409" s="9"/>
      <c r="INA409" s="9"/>
      <c r="INB409" s="9"/>
      <c r="INC409" s="9"/>
      <c r="IND409" s="9"/>
      <c r="INE409" s="9"/>
      <c r="INF409" s="9"/>
      <c r="ING409" s="9"/>
      <c r="INH409" s="9"/>
      <c r="INI409" s="9"/>
      <c r="INJ409" s="9"/>
      <c r="INK409" s="9"/>
      <c r="INL409" s="9"/>
      <c r="INM409" s="9"/>
      <c r="INN409" s="9"/>
      <c r="INO409" s="9"/>
      <c r="INP409" s="9"/>
      <c r="INQ409" s="9"/>
      <c r="INR409" s="9"/>
      <c r="INS409" s="9"/>
      <c r="INT409" s="9"/>
      <c r="INU409" s="9"/>
      <c r="INV409" s="9"/>
      <c r="INW409" s="9"/>
      <c r="INX409" s="9"/>
      <c r="INY409" s="9"/>
      <c r="INZ409" s="9"/>
      <c r="IOA409" s="9"/>
      <c r="IOB409" s="9"/>
      <c r="IOC409" s="9"/>
      <c r="IOD409" s="9"/>
      <c r="IOE409" s="9"/>
      <c r="IOF409" s="9"/>
      <c r="IOG409" s="9"/>
      <c r="IOH409" s="9"/>
      <c r="IOI409" s="9"/>
      <c r="IOJ409" s="9"/>
      <c r="IOK409" s="9"/>
      <c r="IOL409" s="9"/>
      <c r="IOM409" s="9"/>
      <c r="ION409" s="9"/>
      <c r="IOO409" s="9"/>
      <c r="IOP409" s="9"/>
      <c r="IOQ409" s="9"/>
      <c r="IOR409" s="9"/>
      <c r="IOS409" s="9"/>
      <c r="IOT409" s="9"/>
      <c r="IOU409" s="9"/>
      <c r="IOV409" s="9"/>
      <c r="IOW409" s="9"/>
      <c r="IOX409" s="9"/>
      <c r="IOY409" s="9"/>
      <c r="IOZ409" s="9"/>
      <c r="IPA409" s="9"/>
      <c r="IPB409" s="9"/>
      <c r="IPC409" s="9"/>
      <c r="IPD409" s="9"/>
      <c r="IPE409" s="9"/>
      <c r="IPF409" s="9"/>
      <c r="IPG409" s="9"/>
      <c r="IPH409" s="9"/>
      <c r="IPI409" s="9"/>
      <c r="IPJ409" s="9"/>
      <c r="IPK409" s="9"/>
      <c r="IPL409" s="9"/>
      <c r="IPM409" s="9"/>
      <c r="IPN409" s="9"/>
      <c r="IPO409" s="9"/>
      <c r="IPP409" s="9"/>
      <c r="IPQ409" s="9"/>
      <c r="IPR409" s="9"/>
      <c r="IPS409" s="9"/>
      <c r="IPT409" s="9"/>
      <c r="IPU409" s="9"/>
      <c r="IPV409" s="9"/>
      <c r="IPW409" s="9"/>
      <c r="IPX409" s="9"/>
      <c r="IPY409" s="9"/>
      <c r="IPZ409" s="9"/>
      <c r="IQA409" s="9"/>
      <c r="IQB409" s="9"/>
      <c r="IQC409" s="9"/>
      <c r="IQD409" s="9"/>
      <c r="IQE409" s="9"/>
      <c r="IQF409" s="9"/>
      <c r="IQG409" s="9"/>
      <c r="IQH409" s="9"/>
      <c r="IQI409" s="9"/>
      <c r="IQJ409" s="9"/>
      <c r="IQK409" s="9"/>
      <c r="IQL409" s="9"/>
      <c r="IQM409" s="9"/>
      <c r="IQN409" s="9"/>
      <c r="IQO409" s="9"/>
      <c r="IQP409" s="9"/>
      <c r="IQQ409" s="9"/>
      <c r="IQR409" s="9"/>
      <c r="IQS409" s="9"/>
      <c r="IQT409" s="9"/>
      <c r="IQU409" s="9"/>
      <c r="IQV409" s="9"/>
      <c r="IQW409" s="9"/>
      <c r="IQX409" s="9"/>
      <c r="IQY409" s="9"/>
      <c r="IQZ409" s="9"/>
      <c r="IRA409" s="9"/>
      <c r="IRB409" s="9"/>
      <c r="IRC409" s="9"/>
      <c r="IRD409" s="9"/>
      <c r="IRE409" s="9"/>
      <c r="IRF409" s="9"/>
      <c r="IRG409" s="9"/>
      <c r="IRH409" s="9"/>
      <c r="IRI409" s="9"/>
      <c r="IRJ409" s="9"/>
      <c r="IRK409" s="9"/>
      <c r="IRL409" s="9"/>
      <c r="IRM409" s="9"/>
      <c r="IRN409" s="9"/>
      <c r="IRO409" s="9"/>
      <c r="IRP409" s="9"/>
      <c r="IRQ409" s="9"/>
      <c r="IRR409" s="9"/>
      <c r="IRS409" s="9"/>
      <c r="IRT409" s="9"/>
      <c r="IRU409" s="9"/>
      <c r="IRV409" s="9"/>
      <c r="IRW409" s="9"/>
      <c r="IRX409" s="9"/>
      <c r="IRY409" s="9"/>
      <c r="IRZ409" s="9"/>
      <c r="ISA409" s="9"/>
      <c r="ISB409" s="9"/>
      <c r="ISC409" s="9"/>
      <c r="ISD409" s="9"/>
      <c r="ISE409" s="9"/>
      <c r="ISF409" s="9"/>
      <c r="ISG409" s="9"/>
      <c r="ISH409" s="9"/>
      <c r="ISI409" s="9"/>
      <c r="ISJ409" s="9"/>
      <c r="ISK409" s="9"/>
      <c r="ISL409" s="9"/>
      <c r="ISM409" s="9"/>
      <c r="ISN409" s="9"/>
      <c r="ISO409" s="9"/>
      <c r="ISP409" s="9"/>
      <c r="ISQ409" s="9"/>
      <c r="ISR409" s="9"/>
      <c r="ISS409" s="9"/>
      <c r="IST409" s="9"/>
      <c r="ISU409" s="9"/>
      <c r="ISV409" s="9"/>
      <c r="ISW409" s="9"/>
      <c r="ISX409" s="9"/>
      <c r="ISY409" s="9"/>
      <c r="ISZ409" s="9"/>
      <c r="ITA409" s="9"/>
      <c r="ITB409" s="9"/>
      <c r="ITC409" s="9"/>
      <c r="ITD409" s="9"/>
      <c r="ITE409" s="9"/>
      <c r="ITF409" s="9"/>
      <c r="ITG409" s="9"/>
      <c r="ITH409" s="9"/>
      <c r="ITI409" s="9"/>
      <c r="ITJ409" s="9"/>
      <c r="ITK409" s="9"/>
      <c r="ITL409" s="9"/>
      <c r="ITM409" s="9"/>
      <c r="ITN409" s="9"/>
      <c r="ITO409" s="9"/>
      <c r="ITP409" s="9"/>
      <c r="ITQ409" s="9"/>
      <c r="ITR409" s="9"/>
      <c r="ITS409" s="9"/>
      <c r="ITT409" s="9"/>
      <c r="ITU409" s="9"/>
      <c r="ITV409" s="9"/>
      <c r="ITW409" s="9"/>
      <c r="ITX409" s="9"/>
      <c r="ITY409" s="9"/>
      <c r="ITZ409" s="9"/>
      <c r="IUA409" s="9"/>
      <c r="IUB409" s="9"/>
      <c r="IUC409" s="9"/>
      <c r="IUD409" s="9"/>
      <c r="IUE409" s="9"/>
      <c r="IUF409" s="9"/>
      <c r="IUG409" s="9"/>
      <c r="IUH409" s="9"/>
      <c r="IUI409" s="9"/>
      <c r="IUJ409" s="9"/>
      <c r="IUK409" s="9"/>
      <c r="IUL409" s="9"/>
      <c r="IUM409" s="9"/>
      <c r="IUN409" s="9"/>
      <c r="IUO409" s="9"/>
      <c r="IUP409" s="9"/>
      <c r="IUQ409" s="9"/>
      <c r="IUR409" s="9"/>
      <c r="IUS409" s="9"/>
      <c r="IUT409" s="9"/>
      <c r="IUU409" s="9"/>
      <c r="IUV409" s="9"/>
      <c r="IUW409" s="9"/>
      <c r="IUX409" s="9"/>
      <c r="IUY409" s="9"/>
      <c r="IUZ409" s="9"/>
      <c r="IVA409" s="9"/>
      <c r="IVB409" s="9"/>
      <c r="IVC409" s="9"/>
      <c r="IVD409" s="9"/>
      <c r="IVE409" s="9"/>
      <c r="IVF409" s="9"/>
      <c r="IVG409" s="9"/>
      <c r="IVH409" s="9"/>
      <c r="IVI409" s="9"/>
      <c r="IVJ409" s="9"/>
      <c r="IVK409" s="9"/>
      <c r="IVL409" s="9"/>
      <c r="IVM409" s="9"/>
      <c r="IVN409" s="9"/>
      <c r="IVO409" s="9"/>
      <c r="IVP409" s="9"/>
      <c r="IVQ409" s="9"/>
      <c r="IVR409" s="9"/>
      <c r="IVS409" s="9"/>
      <c r="IVT409" s="9"/>
      <c r="IVU409" s="9"/>
      <c r="IVV409" s="9"/>
      <c r="IVW409" s="9"/>
      <c r="IVX409" s="9"/>
      <c r="IVY409" s="9"/>
      <c r="IVZ409" s="9"/>
      <c r="IWA409" s="9"/>
      <c r="IWB409" s="9"/>
      <c r="IWC409" s="9"/>
      <c r="IWD409" s="9"/>
      <c r="IWE409" s="9"/>
      <c r="IWF409" s="9"/>
      <c r="IWG409" s="9"/>
      <c r="IWH409" s="9"/>
      <c r="IWI409" s="9"/>
      <c r="IWJ409" s="9"/>
      <c r="IWK409" s="9"/>
      <c r="IWL409" s="9"/>
      <c r="IWM409" s="9"/>
      <c r="IWN409" s="9"/>
      <c r="IWO409" s="9"/>
      <c r="IWP409" s="9"/>
      <c r="IWQ409" s="9"/>
      <c r="IWR409" s="9"/>
      <c r="IWS409" s="9"/>
      <c r="IWT409" s="9"/>
      <c r="IWU409" s="9"/>
      <c r="IWV409" s="9"/>
      <c r="IWW409" s="9"/>
      <c r="IWX409" s="9"/>
      <c r="IWY409" s="9"/>
      <c r="IWZ409" s="9"/>
      <c r="IXA409" s="9"/>
      <c r="IXB409" s="9"/>
      <c r="IXC409" s="9"/>
      <c r="IXD409" s="9"/>
      <c r="IXE409" s="9"/>
      <c r="IXF409" s="9"/>
      <c r="IXG409" s="9"/>
      <c r="IXH409" s="9"/>
      <c r="IXI409" s="9"/>
      <c r="IXJ409" s="9"/>
      <c r="IXK409" s="9"/>
      <c r="IXL409" s="9"/>
      <c r="IXM409" s="9"/>
      <c r="IXN409" s="9"/>
      <c r="IXO409" s="9"/>
      <c r="IXP409" s="9"/>
      <c r="IXQ409" s="9"/>
      <c r="IXR409" s="9"/>
      <c r="IXS409" s="9"/>
      <c r="IXT409" s="9"/>
      <c r="IXU409" s="9"/>
      <c r="IXV409" s="9"/>
      <c r="IXW409" s="9"/>
      <c r="IXX409" s="9"/>
      <c r="IXY409" s="9"/>
      <c r="IXZ409" s="9"/>
      <c r="IYA409" s="9"/>
      <c r="IYB409" s="9"/>
      <c r="IYC409" s="9"/>
      <c r="IYD409" s="9"/>
      <c r="IYE409" s="9"/>
      <c r="IYF409" s="9"/>
      <c r="IYG409" s="9"/>
      <c r="IYH409" s="9"/>
      <c r="IYI409" s="9"/>
      <c r="IYJ409" s="9"/>
      <c r="IYK409" s="9"/>
      <c r="IYL409" s="9"/>
      <c r="IYM409" s="9"/>
      <c r="IYN409" s="9"/>
      <c r="IYO409" s="9"/>
      <c r="IYP409" s="9"/>
      <c r="IYQ409" s="9"/>
      <c r="IYR409" s="9"/>
      <c r="IYS409" s="9"/>
      <c r="IYT409" s="9"/>
      <c r="IYU409" s="9"/>
      <c r="IYV409" s="9"/>
      <c r="IYW409" s="9"/>
      <c r="IYX409" s="9"/>
      <c r="IYY409" s="9"/>
      <c r="IYZ409" s="9"/>
      <c r="IZA409" s="9"/>
      <c r="IZB409" s="9"/>
      <c r="IZC409" s="9"/>
      <c r="IZD409" s="9"/>
      <c r="IZE409" s="9"/>
      <c r="IZF409" s="9"/>
      <c r="IZG409" s="9"/>
      <c r="IZH409" s="9"/>
      <c r="IZI409" s="9"/>
      <c r="IZJ409" s="9"/>
      <c r="IZK409" s="9"/>
      <c r="IZL409" s="9"/>
      <c r="IZM409" s="9"/>
      <c r="IZN409" s="9"/>
      <c r="IZO409" s="9"/>
      <c r="IZP409" s="9"/>
      <c r="IZQ409" s="9"/>
      <c r="IZR409" s="9"/>
      <c r="IZS409" s="9"/>
      <c r="IZT409" s="9"/>
      <c r="IZU409" s="9"/>
      <c r="IZV409" s="9"/>
      <c r="IZW409" s="9"/>
      <c r="IZX409" s="9"/>
      <c r="IZY409" s="9"/>
      <c r="IZZ409" s="9"/>
      <c r="JAA409" s="9"/>
      <c r="JAB409" s="9"/>
      <c r="JAC409" s="9"/>
      <c r="JAD409" s="9"/>
      <c r="JAE409" s="9"/>
      <c r="JAF409" s="9"/>
      <c r="JAG409" s="9"/>
      <c r="JAH409" s="9"/>
      <c r="JAI409" s="9"/>
      <c r="JAJ409" s="9"/>
      <c r="JAK409" s="9"/>
      <c r="JAL409" s="9"/>
      <c r="JAM409" s="9"/>
      <c r="JAN409" s="9"/>
      <c r="JAO409" s="9"/>
      <c r="JAP409" s="9"/>
      <c r="JAQ409" s="9"/>
      <c r="JAR409" s="9"/>
      <c r="JAS409" s="9"/>
      <c r="JAT409" s="9"/>
      <c r="JAU409" s="9"/>
      <c r="JAV409" s="9"/>
      <c r="JAW409" s="9"/>
      <c r="JAX409" s="9"/>
      <c r="JAY409" s="9"/>
      <c r="JAZ409" s="9"/>
      <c r="JBA409" s="9"/>
      <c r="JBB409" s="9"/>
      <c r="JBC409" s="9"/>
      <c r="JBD409" s="9"/>
      <c r="JBE409" s="9"/>
      <c r="JBF409" s="9"/>
      <c r="JBG409" s="9"/>
      <c r="JBH409" s="9"/>
      <c r="JBI409" s="9"/>
      <c r="JBJ409" s="9"/>
      <c r="JBK409" s="9"/>
      <c r="JBL409" s="9"/>
      <c r="JBM409" s="9"/>
      <c r="JBN409" s="9"/>
      <c r="JBO409" s="9"/>
      <c r="JBP409" s="9"/>
      <c r="JBQ409" s="9"/>
      <c r="JBR409" s="9"/>
      <c r="JBS409" s="9"/>
      <c r="JBT409" s="9"/>
      <c r="JBU409" s="9"/>
      <c r="JBV409" s="9"/>
      <c r="JBW409" s="9"/>
      <c r="JBX409" s="9"/>
      <c r="JBY409" s="9"/>
      <c r="JBZ409" s="9"/>
      <c r="JCA409" s="9"/>
      <c r="JCB409" s="9"/>
      <c r="JCC409" s="9"/>
      <c r="JCD409" s="9"/>
      <c r="JCE409" s="9"/>
      <c r="JCF409" s="9"/>
      <c r="JCG409" s="9"/>
      <c r="JCH409" s="9"/>
      <c r="JCI409" s="9"/>
      <c r="JCJ409" s="9"/>
      <c r="JCK409" s="9"/>
      <c r="JCL409" s="9"/>
      <c r="JCM409" s="9"/>
      <c r="JCN409" s="9"/>
      <c r="JCO409" s="9"/>
      <c r="JCP409" s="9"/>
      <c r="JCQ409" s="9"/>
      <c r="JCR409" s="9"/>
      <c r="JCS409" s="9"/>
      <c r="JCT409" s="9"/>
      <c r="JCU409" s="9"/>
      <c r="JCV409" s="9"/>
      <c r="JCW409" s="9"/>
      <c r="JCX409" s="9"/>
      <c r="JCY409" s="9"/>
      <c r="JCZ409" s="9"/>
      <c r="JDA409" s="9"/>
      <c r="JDB409" s="9"/>
      <c r="JDC409" s="9"/>
      <c r="JDD409" s="9"/>
      <c r="JDE409" s="9"/>
      <c r="JDF409" s="9"/>
      <c r="JDG409" s="9"/>
      <c r="JDH409" s="9"/>
      <c r="JDI409" s="9"/>
      <c r="JDJ409" s="9"/>
      <c r="JDK409" s="9"/>
      <c r="JDL409" s="9"/>
      <c r="JDM409" s="9"/>
      <c r="JDN409" s="9"/>
      <c r="JDO409" s="9"/>
      <c r="JDP409" s="9"/>
      <c r="JDQ409" s="9"/>
      <c r="JDR409" s="9"/>
      <c r="JDS409" s="9"/>
      <c r="JDT409" s="9"/>
      <c r="JDU409" s="9"/>
      <c r="JDV409" s="9"/>
      <c r="JDW409" s="9"/>
      <c r="JDX409" s="9"/>
      <c r="JDY409" s="9"/>
      <c r="JDZ409" s="9"/>
      <c r="JEA409" s="9"/>
      <c r="JEB409" s="9"/>
      <c r="JEC409" s="9"/>
      <c r="JED409" s="9"/>
      <c r="JEE409" s="9"/>
      <c r="JEF409" s="9"/>
      <c r="JEG409" s="9"/>
      <c r="JEH409" s="9"/>
      <c r="JEI409" s="9"/>
      <c r="JEJ409" s="9"/>
      <c r="JEK409" s="9"/>
      <c r="JEL409" s="9"/>
      <c r="JEM409" s="9"/>
      <c r="JEN409" s="9"/>
      <c r="JEO409" s="9"/>
      <c r="JEP409" s="9"/>
      <c r="JEQ409" s="9"/>
      <c r="JER409" s="9"/>
      <c r="JES409" s="9"/>
      <c r="JET409" s="9"/>
      <c r="JEU409" s="9"/>
      <c r="JEV409" s="9"/>
      <c r="JEW409" s="9"/>
      <c r="JEX409" s="9"/>
      <c r="JEY409" s="9"/>
      <c r="JEZ409" s="9"/>
      <c r="JFA409" s="9"/>
      <c r="JFB409" s="9"/>
      <c r="JFC409" s="9"/>
      <c r="JFD409" s="9"/>
      <c r="JFE409" s="9"/>
      <c r="JFF409" s="9"/>
      <c r="JFG409" s="9"/>
      <c r="JFH409" s="9"/>
      <c r="JFI409" s="9"/>
      <c r="JFJ409" s="9"/>
      <c r="JFK409" s="9"/>
      <c r="JFL409" s="9"/>
      <c r="JFM409" s="9"/>
      <c r="JFN409" s="9"/>
      <c r="JFO409" s="9"/>
      <c r="JFP409" s="9"/>
      <c r="JFQ409" s="9"/>
      <c r="JFR409" s="9"/>
      <c r="JFS409" s="9"/>
      <c r="JFT409" s="9"/>
      <c r="JFU409" s="9"/>
      <c r="JFV409" s="9"/>
      <c r="JFW409" s="9"/>
      <c r="JFX409" s="9"/>
      <c r="JFY409" s="9"/>
      <c r="JFZ409" s="9"/>
      <c r="JGA409" s="9"/>
      <c r="JGB409" s="9"/>
      <c r="JGC409" s="9"/>
      <c r="JGD409" s="9"/>
      <c r="JGE409" s="9"/>
      <c r="JGF409" s="9"/>
      <c r="JGG409" s="9"/>
      <c r="JGH409" s="9"/>
      <c r="JGI409" s="9"/>
      <c r="JGJ409" s="9"/>
      <c r="JGK409" s="9"/>
      <c r="JGL409" s="9"/>
      <c r="JGM409" s="9"/>
      <c r="JGN409" s="9"/>
      <c r="JGO409" s="9"/>
      <c r="JGP409" s="9"/>
      <c r="JGQ409" s="9"/>
      <c r="JGR409" s="9"/>
      <c r="JGS409" s="9"/>
      <c r="JGT409" s="9"/>
      <c r="JGU409" s="9"/>
      <c r="JGV409" s="9"/>
      <c r="JGW409" s="9"/>
      <c r="JGX409" s="9"/>
      <c r="JGY409" s="9"/>
      <c r="JGZ409" s="9"/>
      <c r="JHA409" s="9"/>
      <c r="JHB409" s="9"/>
      <c r="JHC409" s="9"/>
      <c r="JHD409" s="9"/>
      <c r="JHE409" s="9"/>
      <c r="JHF409" s="9"/>
      <c r="JHG409" s="9"/>
      <c r="JHH409" s="9"/>
      <c r="JHI409" s="9"/>
      <c r="JHJ409" s="9"/>
      <c r="JHK409" s="9"/>
      <c r="JHL409" s="9"/>
      <c r="JHM409" s="9"/>
      <c r="JHN409" s="9"/>
      <c r="JHO409" s="9"/>
      <c r="JHP409" s="9"/>
      <c r="JHQ409" s="9"/>
      <c r="JHR409" s="9"/>
      <c r="JHS409" s="9"/>
      <c r="JHT409" s="9"/>
      <c r="JHU409" s="9"/>
      <c r="JHV409" s="9"/>
      <c r="JHW409" s="9"/>
      <c r="JHX409" s="9"/>
      <c r="JHY409" s="9"/>
      <c r="JHZ409" s="9"/>
      <c r="JIA409" s="9"/>
      <c r="JIB409" s="9"/>
      <c r="JIC409" s="9"/>
      <c r="JID409" s="9"/>
      <c r="JIE409" s="9"/>
      <c r="JIF409" s="9"/>
      <c r="JIG409" s="9"/>
      <c r="JIH409" s="9"/>
      <c r="JII409" s="9"/>
      <c r="JIJ409" s="9"/>
      <c r="JIK409" s="9"/>
      <c r="JIL409" s="9"/>
      <c r="JIM409" s="9"/>
      <c r="JIN409" s="9"/>
      <c r="JIO409" s="9"/>
      <c r="JIP409" s="9"/>
      <c r="JIQ409" s="9"/>
      <c r="JIR409" s="9"/>
      <c r="JIS409" s="9"/>
      <c r="JIT409" s="9"/>
      <c r="JIU409" s="9"/>
      <c r="JIV409" s="9"/>
      <c r="JIW409" s="9"/>
      <c r="JIX409" s="9"/>
      <c r="JIY409" s="9"/>
      <c r="JIZ409" s="9"/>
      <c r="JJA409" s="9"/>
      <c r="JJB409" s="9"/>
      <c r="JJC409" s="9"/>
      <c r="JJD409" s="9"/>
      <c r="JJE409" s="9"/>
      <c r="JJF409" s="9"/>
      <c r="JJG409" s="9"/>
      <c r="JJH409" s="9"/>
      <c r="JJI409" s="9"/>
      <c r="JJJ409" s="9"/>
      <c r="JJK409" s="9"/>
      <c r="JJL409" s="9"/>
      <c r="JJM409" s="9"/>
      <c r="JJN409" s="9"/>
      <c r="JJO409" s="9"/>
      <c r="JJP409" s="9"/>
      <c r="JJQ409" s="9"/>
      <c r="JJR409" s="9"/>
      <c r="JJS409" s="9"/>
      <c r="JJT409" s="9"/>
      <c r="JJU409" s="9"/>
      <c r="JJV409" s="9"/>
      <c r="JJW409" s="9"/>
      <c r="JJX409" s="9"/>
      <c r="JJY409" s="9"/>
      <c r="JJZ409" s="9"/>
      <c r="JKA409" s="9"/>
      <c r="JKB409" s="9"/>
      <c r="JKC409" s="9"/>
      <c r="JKD409" s="9"/>
      <c r="JKE409" s="9"/>
      <c r="JKF409" s="9"/>
      <c r="JKG409" s="9"/>
      <c r="JKH409" s="9"/>
      <c r="JKI409" s="9"/>
      <c r="JKJ409" s="9"/>
      <c r="JKK409" s="9"/>
      <c r="JKL409" s="9"/>
      <c r="JKM409" s="9"/>
      <c r="JKN409" s="9"/>
      <c r="JKO409" s="9"/>
      <c r="JKP409" s="9"/>
      <c r="JKQ409" s="9"/>
      <c r="JKR409" s="9"/>
      <c r="JKS409" s="9"/>
      <c r="JKT409" s="9"/>
      <c r="JKU409" s="9"/>
      <c r="JKV409" s="9"/>
      <c r="JKW409" s="9"/>
      <c r="JKX409" s="9"/>
      <c r="JKY409" s="9"/>
      <c r="JKZ409" s="9"/>
      <c r="JLA409" s="9"/>
      <c r="JLB409" s="9"/>
      <c r="JLC409" s="9"/>
      <c r="JLD409" s="9"/>
      <c r="JLE409" s="9"/>
      <c r="JLF409" s="9"/>
      <c r="JLG409" s="9"/>
      <c r="JLH409" s="9"/>
      <c r="JLI409" s="9"/>
      <c r="JLJ409" s="9"/>
      <c r="JLK409" s="9"/>
      <c r="JLL409" s="9"/>
      <c r="JLM409" s="9"/>
      <c r="JLN409" s="9"/>
      <c r="JLO409" s="9"/>
      <c r="JLP409" s="9"/>
      <c r="JLQ409" s="9"/>
      <c r="JLR409" s="9"/>
      <c r="JLS409" s="9"/>
      <c r="JLT409" s="9"/>
      <c r="JLU409" s="9"/>
      <c r="JLV409" s="9"/>
      <c r="JLW409" s="9"/>
      <c r="JLX409" s="9"/>
      <c r="JLY409" s="9"/>
      <c r="JLZ409" s="9"/>
      <c r="JMA409" s="9"/>
      <c r="JMB409" s="9"/>
      <c r="JMC409" s="9"/>
      <c r="JMD409" s="9"/>
      <c r="JME409" s="9"/>
      <c r="JMF409" s="9"/>
      <c r="JMG409" s="9"/>
      <c r="JMH409" s="9"/>
      <c r="JMI409" s="9"/>
      <c r="JMJ409" s="9"/>
      <c r="JMK409" s="9"/>
      <c r="JML409" s="9"/>
      <c r="JMM409" s="9"/>
      <c r="JMN409" s="9"/>
      <c r="JMO409" s="9"/>
      <c r="JMP409" s="9"/>
      <c r="JMQ409" s="9"/>
      <c r="JMR409" s="9"/>
      <c r="JMS409" s="9"/>
      <c r="JMT409" s="9"/>
      <c r="JMU409" s="9"/>
      <c r="JMV409" s="9"/>
      <c r="JMW409" s="9"/>
      <c r="JMX409" s="9"/>
      <c r="JMY409" s="9"/>
      <c r="JMZ409" s="9"/>
      <c r="JNA409" s="9"/>
      <c r="JNB409" s="9"/>
      <c r="JNC409" s="9"/>
      <c r="JND409" s="9"/>
      <c r="JNE409" s="9"/>
      <c r="JNF409" s="9"/>
      <c r="JNG409" s="9"/>
      <c r="JNH409" s="9"/>
      <c r="JNI409" s="9"/>
      <c r="JNJ409" s="9"/>
      <c r="JNK409" s="9"/>
      <c r="JNL409" s="9"/>
      <c r="JNM409" s="9"/>
      <c r="JNN409" s="9"/>
      <c r="JNO409" s="9"/>
      <c r="JNP409" s="9"/>
      <c r="JNQ409" s="9"/>
      <c r="JNR409" s="9"/>
      <c r="JNS409" s="9"/>
      <c r="JNT409" s="9"/>
      <c r="JNU409" s="9"/>
      <c r="JNV409" s="9"/>
      <c r="JNW409" s="9"/>
      <c r="JNX409" s="9"/>
      <c r="JNY409" s="9"/>
      <c r="JNZ409" s="9"/>
      <c r="JOA409" s="9"/>
      <c r="JOB409" s="9"/>
      <c r="JOC409" s="9"/>
      <c r="JOD409" s="9"/>
      <c r="JOE409" s="9"/>
      <c r="JOF409" s="9"/>
      <c r="JOG409" s="9"/>
      <c r="JOH409" s="9"/>
      <c r="JOI409" s="9"/>
      <c r="JOJ409" s="9"/>
      <c r="JOK409" s="9"/>
      <c r="JOL409" s="9"/>
      <c r="JOM409" s="9"/>
      <c r="JON409" s="9"/>
      <c r="JOO409" s="9"/>
      <c r="JOP409" s="9"/>
      <c r="JOQ409" s="9"/>
      <c r="JOR409" s="9"/>
      <c r="JOS409" s="9"/>
      <c r="JOT409" s="9"/>
      <c r="JOU409" s="9"/>
      <c r="JOV409" s="9"/>
      <c r="JOW409" s="9"/>
      <c r="JOX409" s="9"/>
      <c r="JOY409" s="9"/>
      <c r="JOZ409" s="9"/>
      <c r="JPA409" s="9"/>
      <c r="JPB409" s="9"/>
      <c r="JPC409" s="9"/>
      <c r="JPD409" s="9"/>
      <c r="JPE409" s="9"/>
      <c r="JPF409" s="9"/>
      <c r="JPG409" s="9"/>
      <c r="JPH409" s="9"/>
      <c r="JPI409" s="9"/>
      <c r="JPJ409" s="9"/>
      <c r="JPK409" s="9"/>
      <c r="JPL409" s="9"/>
      <c r="JPM409" s="9"/>
      <c r="JPN409" s="9"/>
      <c r="JPO409" s="9"/>
      <c r="JPP409" s="9"/>
      <c r="JPQ409" s="9"/>
      <c r="JPR409" s="9"/>
      <c r="JPS409" s="9"/>
      <c r="JPT409" s="9"/>
      <c r="JPU409" s="9"/>
      <c r="JPV409" s="9"/>
      <c r="JPW409" s="9"/>
      <c r="JPX409" s="9"/>
      <c r="JPY409" s="9"/>
      <c r="JPZ409" s="9"/>
      <c r="JQA409" s="9"/>
      <c r="JQB409" s="9"/>
      <c r="JQC409" s="9"/>
      <c r="JQD409" s="9"/>
      <c r="JQE409" s="9"/>
      <c r="JQF409" s="9"/>
      <c r="JQG409" s="9"/>
      <c r="JQH409" s="9"/>
      <c r="JQI409" s="9"/>
      <c r="JQJ409" s="9"/>
      <c r="JQK409" s="9"/>
      <c r="JQL409" s="9"/>
      <c r="JQM409" s="9"/>
      <c r="JQN409" s="9"/>
      <c r="JQO409" s="9"/>
      <c r="JQP409" s="9"/>
      <c r="JQQ409" s="9"/>
      <c r="JQR409" s="9"/>
      <c r="JQS409" s="9"/>
      <c r="JQT409" s="9"/>
      <c r="JQU409" s="9"/>
      <c r="JQV409" s="9"/>
      <c r="JQW409" s="9"/>
      <c r="JQX409" s="9"/>
      <c r="JQY409" s="9"/>
      <c r="JQZ409" s="9"/>
      <c r="JRA409" s="9"/>
      <c r="JRB409" s="9"/>
      <c r="JRC409" s="9"/>
      <c r="JRD409" s="9"/>
      <c r="JRE409" s="9"/>
      <c r="JRF409" s="9"/>
      <c r="JRG409" s="9"/>
      <c r="JRH409" s="9"/>
      <c r="JRI409" s="9"/>
      <c r="JRJ409" s="9"/>
      <c r="JRK409" s="9"/>
      <c r="JRL409" s="9"/>
      <c r="JRM409" s="9"/>
      <c r="JRN409" s="9"/>
      <c r="JRO409" s="9"/>
      <c r="JRP409" s="9"/>
      <c r="JRQ409" s="9"/>
      <c r="JRR409" s="9"/>
      <c r="JRS409" s="9"/>
      <c r="JRT409" s="9"/>
      <c r="JRU409" s="9"/>
      <c r="JRV409" s="9"/>
      <c r="JRW409" s="9"/>
      <c r="JRX409" s="9"/>
      <c r="JRY409" s="9"/>
      <c r="JRZ409" s="9"/>
      <c r="JSA409" s="9"/>
      <c r="JSB409" s="9"/>
      <c r="JSC409" s="9"/>
      <c r="JSD409" s="9"/>
      <c r="JSE409" s="9"/>
      <c r="JSF409" s="9"/>
      <c r="JSG409" s="9"/>
      <c r="JSH409" s="9"/>
      <c r="JSI409" s="9"/>
      <c r="JSJ409" s="9"/>
      <c r="JSK409" s="9"/>
      <c r="JSL409" s="9"/>
      <c r="JSM409" s="9"/>
      <c r="JSN409" s="9"/>
      <c r="JSO409" s="9"/>
      <c r="JSP409" s="9"/>
      <c r="JSQ409" s="9"/>
      <c r="JSR409" s="9"/>
      <c r="JSS409" s="9"/>
      <c r="JST409" s="9"/>
      <c r="JSU409" s="9"/>
      <c r="JSV409" s="9"/>
      <c r="JSW409" s="9"/>
      <c r="JSX409" s="9"/>
      <c r="JSY409" s="9"/>
      <c r="JSZ409" s="9"/>
      <c r="JTA409" s="9"/>
      <c r="JTB409" s="9"/>
      <c r="JTC409" s="9"/>
      <c r="JTD409" s="9"/>
      <c r="JTE409" s="9"/>
      <c r="JTF409" s="9"/>
      <c r="JTG409" s="9"/>
      <c r="JTH409" s="9"/>
      <c r="JTI409" s="9"/>
      <c r="JTJ409" s="9"/>
      <c r="JTK409" s="9"/>
      <c r="JTL409" s="9"/>
      <c r="JTM409" s="9"/>
      <c r="JTN409" s="9"/>
      <c r="JTO409" s="9"/>
      <c r="JTP409" s="9"/>
      <c r="JTQ409" s="9"/>
      <c r="JTR409" s="9"/>
      <c r="JTS409" s="9"/>
      <c r="JTT409" s="9"/>
      <c r="JTU409" s="9"/>
      <c r="JTV409" s="9"/>
      <c r="JTW409" s="9"/>
      <c r="JTX409" s="9"/>
      <c r="JTY409" s="9"/>
      <c r="JTZ409" s="9"/>
      <c r="JUA409" s="9"/>
      <c r="JUB409" s="9"/>
      <c r="JUC409" s="9"/>
      <c r="JUD409" s="9"/>
      <c r="JUE409" s="9"/>
      <c r="JUF409" s="9"/>
      <c r="JUG409" s="9"/>
      <c r="JUH409" s="9"/>
      <c r="JUI409" s="9"/>
      <c r="JUJ409" s="9"/>
      <c r="JUK409" s="9"/>
      <c r="JUL409" s="9"/>
      <c r="JUM409" s="9"/>
      <c r="JUN409" s="9"/>
      <c r="JUO409" s="9"/>
      <c r="JUP409" s="9"/>
      <c r="JUQ409" s="9"/>
      <c r="JUR409" s="9"/>
      <c r="JUS409" s="9"/>
      <c r="JUT409" s="9"/>
      <c r="JUU409" s="9"/>
      <c r="JUV409" s="9"/>
      <c r="JUW409" s="9"/>
      <c r="JUX409" s="9"/>
      <c r="JUY409" s="9"/>
      <c r="JUZ409" s="9"/>
      <c r="JVA409" s="9"/>
      <c r="JVB409" s="9"/>
      <c r="JVC409" s="9"/>
      <c r="JVD409" s="9"/>
      <c r="JVE409" s="9"/>
      <c r="JVF409" s="9"/>
      <c r="JVG409" s="9"/>
      <c r="JVH409" s="9"/>
      <c r="JVI409" s="9"/>
      <c r="JVJ409" s="9"/>
      <c r="JVK409" s="9"/>
      <c r="JVL409" s="9"/>
      <c r="JVM409" s="9"/>
      <c r="JVN409" s="9"/>
      <c r="JVO409" s="9"/>
      <c r="JVP409" s="9"/>
      <c r="JVQ409" s="9"/>
      <c r="JVR409" s="9"/>
      <c r="JVS409" s="9"/>
      <c r="JVT409" s="9"/>
      <c r="JVU409" s="9"/>
      <c r="JVV409" s="9"/>
      <c r="JVW409" s="9"/>
      <c r="JVX409" s="9"/>
      <c r="JVY409" s="9"/>
      <c r="JVZ409" s="9"/>
      <c r="JWA409" s="9"/>
      <c r="JWB409" s="9"/>
      <c r="JWC409" s="9"/>
      <c r="JWD409" s="9"/>
      <c r="JWE409" s="9"/>
      <c r="JWF409" s="9"/>
      <c r="JWG409" s="9"/>
      <c r="JWH409" s="9"/>
      <c r="JWI409" s="9"/>
      <c r="JWJ409" s="9"/>
      <c r="JWK409" s="9"/>
      <c r="JWL409" s="9"/>
      <c r="JWM409" s="9"/>
      <c r="JWN409" s="9"/>
      <c r="JWO409" s="9"/>
      <c r="JWP409" s="9"/>
      <c r="JWQ409" s="9"/>
      <c r="JWR409" s="9"/>
      <c r="JWS409" s="9"/>
      <c r="JWT409" s="9"/>
      <c r="JWU409" s="9"/>
      <c r="JWV409" s="9"/>
      <c r="JWW409" s="9"/>
      <c r="JWX409" s="9"/>
      <c r="JWY409" s="9"/>
      <c r="JWZ409" s="9"/>
      <c r="JXA409" s="9"/>
      <c r="JXB409" s="9"/>
      <c r="JXC409" s="9"/>
      <c r="JXD409" s="9"/>
      <c r="JXE409" s="9"/>
      <c r="JXF409" s="9"/>
      <c r="JXG409" s="9"/>
      <c r="JXH409" s="9"/>
      <c r="JXI409" s="9"/>
      <c r="JXJ409" s="9"/>
      <c r="JXK409" s="9"/>
      <c r="JXL409" s="9"/>
      <c r="JXM409" s="9"/>
      <c r="JXN409" s="9"/>
      <c r="JXO409" s="9"/>
      <c r="JXP409" s="9"/>
      <c r="JXQ409" s="9"/>
      <c r="JXR409" s="9"/>
      <c r="JXS409" s="9"/>
      <c r="JXT409" s="9"/>
      <c r="JXU409" s="9"/>
      <c r="JXV409" s="9"/>
      <c r="JXW409" s="9"/>
      <c r="JXX409" s="9"/>
      <c r="JXY409" s="9"/>
      <c r="JXZ409" s="9"/>
      <c r="JYA409" s="9"/>
      <c r="JYB409" s="9"/>
      <c r="JYC409" s="9"/>
      <c r="JYD409" s="9"/>
      <c r="JYE409" s="9"/>
      <c r="JYF409" s="9"/>
      <c r="JYG409" s="9"/>
      <c r="JYH409" s="9"/>
      <c r="JYI409" s="9"/>
      <c r="JYJ409" s="9"/>
      <c r="JYK409" s="9"/>
      <c r="JYL409" s="9"/>
      <c r="JYM409" s="9"/>
      <c r="JYN409" s="9"/>
      <c r="JYO409" s="9"/>
      <c r="JYP409" s="9"/>
      <c r="JYQ409" s="9"/>
      <c r="JYR409" s="9"/>
      <c r="JYS409" s="9"/>
      <c r="JYT409" s="9"/>
      <c r="JYU409" s="9"/>
      <c r="JYV409" s="9"/>
      <c r="JYW409" s="9"/>
      <c r="JYX409" s="9"/>
      <c r="JYY409" s="9"/>
      <c r="JYZ409" s="9"/>
      <c r="JZA409" s="9"/>
      <c r="JZB409" s="9"/>
      <c r="JZC409" s="9"/>
      <c r="JZD409" s="9"/>
      <c r="JZE409" s="9"/>
      <c r="JZF409" s="9"/>
      <c r="JZG409" s="9"/>
      <c r="JZH409" s="9"/>
      <c r="JZI409" s="9"/>
      <c r="JZJ409" s="9"/>
      <c r="JZK409" s="9"/>
      <c r="JZL409" s="9"/>
      <c r="JZM409" s="9"/>
      <c r="JZN409" s="9"/>
      <c r="JZO409" s="9"/>
      <c r="JZP409" s="9"/>
      <c r="JZQ409" s="9"/>
      <c r="JZR409" s="9"/>
      <c r="JZS409" s="9"/>
      <c r="JZT409" s="9"/>
      <c r="JZU409" s="9"/>
      <c r="JZV409" s="9"/>
      <c r="JZW409" s="9"/>
      <c r="JZX409" s="9"/>
      <c r="JZY409" s="9"/>
      <c r="JZZ409" s="9"/>
      <c r="KAA409" s="9"/>
      <c r="KAB409" s="9"/>
      <c r="KAC409" s="9"/>
      <c r="KAD409" s="9"/>
      <c r="KAE409" s="9"/>
      <c r="KAF409" s="9"/>
      <c r="KAG409" s="9"/>
      <c r="KAH409" s="9"/>
      <c r="KAI409" s="9"/>
      <c r="KAJ409" s="9"/>
      <c r="KAK409" s="9"/>
      <c r="KAL409" s="9"/>
      <c r="KAM409" s="9"/>
      <c r="KAN409" s="9"/>
      <c r="KAO409" s="9"/>
      <c r="KAP409" s="9"/>
      <c r="KAQ409" s="9"/>
      <c r="KAR409" s="9"/>
      <c r="KAS409" s="9"/>
      <c r="KAT409" s="9"/>
      <c r="KAU409" s="9"/>
      <c r="KAV409" s="9"/>
      <c r="KAW409" s="9"/>
      <c r="KAX409" s="9"/>
      <c r="KAY409" s="9"/>
      <c r="KAZ409" s="9"/>
      <c r="KBA409" s="9"/>
      <c r="KBB409" s="9"/>
      <c r="KBC409" s="9"/>
      <c r="KBD409" s="9"/>
      <c r="KBE409" s="9"/>
      <c r="KBF409" s="9"/>
      <c r="KBG409" s="9"/>
      <c r="KBH409" s="9"/>
      <c r="KBI409" s="9"/>
      <c r="KBJ409" s="9"/>
      <c r="KBK409" s="9"/>
      <c r="KBL409" s="9"/>
      <c r="KBM409" s="9"/>
      <c r="KBN409" s="9"/>
      <c r="KBO409" s="9"/>
      <c r="KBP409" s="9"/>
      <c r="KBQ409" s="9"/>
      <c r="KBR409" s="9"/>
      <c r="KBS409" s="9"/>
      <c r="KBT409" s="9"/>
      <c r="KBU409" s="9"/>
      <c r="KBV409" s="9"/>
      <c r="KBW409" s="9"/>
      <c r="KBX409" s="9"/>
      <c r="KBY409" s="9"/>
      <c r="KBZ409" s="9"/>
      <c r="KCA409" s="9"/>
      <c r="KCB409" s="9"/>
      <c r="KCC409" s="9"/>
      <c r="KCD409" s="9"/>
      <c r="KCE409" s="9"/>
      <c r="KCF409" s="9"/>
      <c r="KCG409" s="9"/>
      <c r="KCH409" s="9"/>
      <c r="KCI409" s="9"/>
      <c r="KCJ409" s="9"/>
      <c r="KCK409" s="9"/>
      <c r="KCL409" s="9"/>
      <c r="KCM409" s="9"/>
      <c r="KCN409" s="9"/>
      <c r="KCO409" s="9"/>
      <c r="KCP409" s="9"/>
      <c r="KCQ409" s="9"/>
      <c r="KCR409" s="9"/>
      <c r="KCS409" s="9"/>
      <c r="KCT409" s="9"/>
      <c r="KCU409" s="9"/>
      <c r="KCV409" s="9"/>
      <c r="KCW409" s="9"/>
      <c r="KCX409" s="9"/>
      <c r="KCY409" s="9"/>
      <c r="KCZ409" s="9"/>
      <c r="KDA409" s="9"/>
      <c r="KDB409" s="9"/>
      <c r="KDC409" s="9"/>
      <c r="KDD409" s="9"/>
      <c r="KDE409" s="9"/>
      <c r="KDF409" s="9"/>
      <c r="KDG409" s="9"/>
      <c r="KDH409" s="9"/>
      <c r="KDI409" s="9"/>
      <c r="KDJ409" s="9"/>
      <c r="KDK409" s="9"/>
      <c r="KDL409" s="9"/>
      <c r="KDM409" s="9"/>
      <c r="KDN409" s="9"/>
      <c r="KDO409" s="9"/>
      <c r="KDP409" s="9"/>
      <c r="KDQ409" s="9"/>
      <c r="KDR409" s="9"/>
      <c r="KDS409" s="9"/>
      <c r="KDT409" s="9"/>
      <c r="KDU409" s="9"/>
      <c r="KDV409" s="9"/>
      <c r="KDW409" s="9"/>
      <c r="KDX409" s="9"/>
      <c r="KDY409" s="9"/>
      <c r="KDZ409" s="9"/>
      <c r="KEA409" s="9"/>
      <c r="KEB409" s="9"/>
      <c r="KEC409" s="9"/>
      <c r="KED409" s="9"/>
      <c r="KEE409" s="9"/>
      <c r="KEF409" s="9"/>
      <c r="KEG409" s="9"/>
      <c r="KEH409" s="9"/>
      <c r="KEI409" s="9"/>
      <c r="KEJ409" s="9"/>
      <c r="KEK409" s="9"/>
      <c r="KEL409" s="9"/>
      <c r="KEM409" s="9"/>
      <c r="KEN409" s="9"/>
      <c r="KEO409" s="9"/>
      <c r="KEP409" s="9"/>
      <c r="KEQ409" s="9"/>
      <c r="KER409" s="9"/>
      <c r="KES409" s="9"/>
      <c r="KET409" s="9"/>
      <c r="KEU409" s="9"/>
      <c r="KEV409" s="9"/>
      <c r="KEW409" s="9"/>
      <c r="KEX409" s="9"/>
      <c r="KEY409" s="9"/>
      <c r="KEZ409" s="9"/>
      <c r="KFA409" s="9"/>
      <c r="KFB409" s="9"/>
      <c r="KFC409" s="9"/>
      <c r="KFD409" s="9"/>
      <c r="KFE409" s="9"/>
      <c r="KFF409" s="9"/>
      <c r="KFG409" s="9"/>
      <c r="KFH409" s="9"/>
      <c r="KFI409" s="9"/>
      <c r="KFJ409" s="9"/>
      <c r="KFK409" s="9"/>
      <c r="KFL409" s="9"/>
      <c r="KFM409" s="9"/>
      <c r="KFN409" s="9"/>
      <c r="KFO409" s="9"/>
      <c r="KFP409" s="9"/>
      <c r="KFQ409" s="9"/>
      <c r="KFR409" s="9"/>
      <c r="KFS409" s="9"/>
      <c r="KFT409" s="9"/>
      <c r="KFU409" s="9"/>
      <c r="KFV409" s="9"/>
      <c r="KFW409" s="9"/>
      <c r="KFX409" s="9"/>
      <c r="KFY409" s="9"/>
      <c r="KFZ409" s="9"/>
      <c r="KGA409" s="9"/>
      <c r="KGB409" s="9"/>
      <c r="KGC409" s="9"/>
      <c r="KGD409" s="9"/>
      <c r="KGE409" s="9"/>
      <c r="KGF409" s="9"/>
      <c r="KGG409" s="9"/>
      <c r="KGH409" s="9"/>
      <c r="KGI409" s="9"/>
      <c r="KGJ409" s="9"/>
      <c r="KGK409" s="9"/>
      <c r="KGL409" s="9"/>
      <c r="KGM409" s="9"/>
      <c r="KGN409" s="9"/>
      <c r="KGO409" s="9"/>
      <c r="KGP409" s="9"/>
      <c r="KGQ409" s="9"/>
      <c r="KGR409" s="9"/>
      <c r="KGS409" s="9"/>
      <c r="KGT409" s="9"/>
      <c r="KGU409" s="9"/>
      <c r="KGV409" s="9"/>
      <c r="KGW409" s="9"/>
      <c r="KGX409" s="9"/>
      <c r="KGY409" s="9"/>
      <c r="KGZ409" s="9"/>
      <c r="KHA409" s="9"/>
      <c r="KHB409" s="9"/>
      <c r="KHC409" s="9"/>
      <c r="KHD409" s="9"/>
      <c r="KHE409" s="9"/>
      <c r="KHF409" s="9"/>
      <c r="KHG409" s="9"/>
      <c r="KHH409" s="9"/>
      <c r="KHI409" s="9"/>
      <c r="KHJ409" s="9"/>
      <c r="KHK409" s="9"/>
      <c r="KHL409" s="9"/>
      <c r="KHM409" s="9"/>
      <c r="KHN409" s="9"/>
      <c r="KHO409" s="9"/>
      <c r="KHP409" s="9"/>
      <c r="KHQ409" s="9"/>
      <c r="KHR409" s="9"/>
      <c r="KHS409" s="9"/>
      <c r="KHT409" s="9"/>
      <c r="KHU409" s="9"/>
      <c r="KHV409" s="9"/>
      <c r="KHW409" s="9"/>
      <c r="KHX409" s="9"/>
      <c r="KHY409" s="9"/>
      <c r="KHZ409" s="9"/>
      <c r="KIA409" s="9"/>
      <c r="KIB409" s="9"/>
      <c r="KIC409" s="9"/>
      <c r="KID409" s="9"/>
      <c r="KIE409" s="9"/>
      <c r="KIF409" s="9"/>
      <c r="KIG409" s="9"/>
      <c r="KIH409" s="9"/>
      <c r="KII409" s="9"/>
      <c r="KIJ409" s="9"/>
      <c r="KIK409" s="9"/>
      <c r="KIL409" s="9"/>
      <c r="KIM409" s="9"/>
      <c r="KIN409" s="9"/>
      <c r="KIO409" s="9"/>
      <c r="KIP409" s="9"/>
      <c r="KIQ409" s="9"/>
      <c r="KIR409" s="9"/>
      <c r="KIS409" s="9"/>
      <c r="KIT409" s="9"/>
      <c r="KIU409" s="9"/>
      <c r="KIV409" s="9"/>
      <c r="KIW409" s="9"/>
      <c r="KIX409" s="9"/>
      <c r="KIY409" s="9"/>
      <c r="KIZ409" s="9"/>
      <c r="KJA409" s="9"/>
      <c r="KJB409" s="9"/>
      <c r="KJC409" s="9"/>
      <c r="KJD409" s="9"/>
      <c r="KJE409" s="9"/>
      <c r="KJF409" s="9"/>
      <c r="KJG409" s="9"/>
      <c r="KJH409" s="9"/>
      <c r="KJI409" s="9"/>
      <c r="KJJ409" s="9"/>
      <c r="KJK409" s="9"/>
      <c r="KJL409" s="9"/>
      <c r="KJM409" s="9"/>
      <c r="KJN409" s="9"/>
      <c r="KJO409" s="9"/>
      <c r="KJP409" s="9"/>
      <c r="KJQ409" s="9"/>
      <c r="KJR409" s="9"/>
      <c r="KJS409" s="9"/>
      <c r="KJT409" s="9"/>
      <c r="KJU409" s="9"/>
      <c r="KJV409" s="9"/>
      <c r="KJW409" s="9"/>
      <c r="KJX409" s="9"/>
      <c r="KJY409" s="9"/>
      <c r="KJZ409" s="9"/>
      <c r="KKA409" s="9"/>
      <c r="KKB409" s="9"/>
      <c r="KKC409" s="9"/>
      <c r="KKD409" s="9"/>
      <c r="KKE409" s="9"/>
      <c r="KKF409" s="9"/>
      <c r="KKG409" s="9"/>
      <c r="KKH409" s="9"/>
      <c r="KKI409" s="9"/>
      <c r="KKJ409" s="9"/>
      <c r="KKK409" s="9"/>
      <c r="KKL409" s="9"/>
      <c r="KKM409" s="9"/>
      <c r="KKN409" s="9"/>
      <c r="KKO409" s="9"/>
      <c r="KKP409" s="9"/>
      <c r="KKQ409" s="9"/>
      <c r="KKR409" s="9"/>
      <c r="KKS409" s="9"/>
      <c r="KKT409" s="9"/>
      <c r="KKU409" s="9"/>
      <c r="KKV409" s="9"/>
      <c r="KKW409" s="9"/>
      <c r="KKX409" s="9"/>
      <c r="KKY409" s="9"/>
      <c r="KKZ409" s="9"/>
      <c r="KLA409" s="9"/>
      <c r="KLB409" s="9"/>
      <c r="KLC409" s="9"/>
      <c r="KLD409" s="9"/>
      <c r="KLE409" s="9"/>
      <c r="KLF409" s="9"/>
      <c r="KLG409" s="9"/>
      <c r="KLH409" s="9"/>
      <c r="KLI409" s="9"/>
      <c r="KLJ409" s="9"/>
      <c r="KLK409" s="9"/>
      <c r="KLL409" s="9"/>
      <c r="KLM409" s="9"/>
      <c r="KLN409" s="9"/>
      <c r="KLO409" s="9"/>
      <c r="KLP409" s="9"/>
      <c r="KLQ409" s="9"/>
      <c r="KLR409" s="9"/>
      <c r="KLS409" s="9"/>
      <c r="KLT409" s="9"/>
      <c r="KLU409" s="9"/>
      <c r="KLV409" s="9"/>
      <c r="KLW409" s="9"/>
      <c r="KLX409" s="9"/>
      <c r="KLY409" s="9"/>
      <c r="KLZ409" s="9"/>
      <c r="KMA409" s="9"/>
      <c r="KMB409" s="9"/>
      <c r="KMC409" s="9"/>
      <c r="KMD409" s="9"/>
      <c r="KME409" s="9"/>
      <c r="KMF409" s="9"/>
      <c r="KMG409" s="9"/>
      <c r="KMH409" s="9"/>
      <c r="KMI409" s="9"/>
      <c r="KMJ409" s="9"/>
      <c r="KMK409" s="9"/>
      <c r="KML409" s="9"/>
      <c r="KMM409" s="9"/>
      <c r="KMN409" s="9"/>
      <c r="KMO409" s="9"/>
      <c r="KMP409" s="9"/>
      <c r="KMQ409" s="9"/>
      <c r="KMR409" s="9"/>
      <c r="KMS409" s="9"/>
      <c r="KMT409" s="9"/>
      <c r="KMU409" s="9"/>
      <c r="KMV409" s="9"/>
      <c r="KMW409" s="9"/>
      <c r="KMX409" s="9"/>
      <c r="KMY409" s="9"/>
      <c r="KMZ409" s="9"/>
      <c r="KNA409" s="9"/>
      <c r="KNB409" s="9"/>
      <c r="KNC409" s="9"/>
      <c r="KND409" s="9"/>
      <c r="KNE409" s="9"/>
      <c r="KNF409" s="9"/>
      <c r="KNG409" s="9"/>
      <c r="KNH409" s="9"/>
      <c r="KNI409" s="9"/>
      <c r="KNJ409" s="9"/>
      <c r="KNK409" s="9"/>
      <c r="KNL409" s="9"/>
      <c r="KNM409" s="9"/>
      <c r="KNN409" s="9"/>
      <c r="KNO409" s="9"/>
      <c r="KNP409" s="9"/>
      <c r="KNQ409" s="9"/>
      <c r="KNR409" s="9"/>
      <c r="KNS409" s="9"/>
      <c r="KNT409" s="9"/>
      <c r="KNU409" s="9"/>
      <c r="KNV409" s="9"/>
      <c r="KNW409" s="9"/>
      <c r="KNX409" s="9"/>
      <c r="KNY409" s="9"/>
      <c r="KNZ409" s="9"/>
      <c r="KOA409" s="9"/>
      <c r="KOB409" s="9"/>
      <c r="KOC409" s="9"/>
      <c r="KOD409" s="9"/>
      <c r="KOE409" s="9"/>
      <c r="KOF409" s="9"/>
      <c r="KOG409" s="9"/>
      <c r="KOH409" s="9"/>
      <c r="KOI409" s="9"/>
      <c r="KOJ409" s="9"/>
      <c r="KOK409" s="9"/>
      <c r="KOL409" s="9"/>
      <c r="KOM409" s="9"/>
      <c r="KON409" s="9"/>
      <c r="KOO409" s="9"/>
      <c r="KOP409" s="9"/>
      <c r="KOQ409" s="9"/>
      <c r="KOR409" s="9"/>
      <c r="KOS409" s="9"/>
      <c r="KOT409" s="9"/>
      <c r="KOU409" s="9"/>
      <c r="KOV409" s="9"/>
      <c r="KOW409" s="9"/>
      <c r="KOX409" s="9"/>
      <c r="KOY409" s="9"/>
      <c r="KOZ409" s="9"/>
      <c r="KPA409" s="9"/>
      <c r="KPB409" s="9"/>
      <c r="KPC409" s="9"/>
      <c r="KPD409" s="9"/>
      <c r="KPE409" s="9"/>
      <c r="KPF409" s="9"/>
      <c r="KPG409" s="9"/>
      <c r="KPH409" s="9"/>
      <c r="KPI409" s="9"/>
      <c r="KPJ409" s="9"/>
      <c r="KPK409" s="9"/>
      <c r="KPL409" s="9"/>
      <c r="KPM409" s="9"/>
      <c r="KPN409" s="9"/>
      <c r="KPO409" s="9"/>
      <c r="KPP409" s="9"/>
      <c r="KPQ409" s="9"/>
      <c r="KPR409" s="9"/>
      <c r="KPS409" s="9"/>
      <c r="KPT409" s="9"/>
      <c r="KPU409" s="9"/>
      <c r="KPV409" s="9"/>
      <c r="KPW409" s="9"/>
      <c r="KPX409" s="9"/>
      <c r="KPY409" s="9"/>
      <c r="KPZ409" s="9"/>
      <c r="KQA409" s="9"/>
      <c r="KQB409" s="9"/>
      <c r="KQC409" s="9"/>
      <c r="KQD409" s="9"/>
      <c r="KQE409" s="9"/>
      <c r="KQF409" s="9"/>
      <c r="KQG409" s="9"/>
      <c r="KQH409" s="9"/>
      <c r="KQI409" s="9"/>
      <c r="KQJ409" s="9"/>
      <c r="KQK409" s="9"/>
      <c r="KQL409" s="9"/>
      <c r="KQM409" s="9"/>
      <c r="KQN409" s="9"/>
      <c r="KQO409" s="9"/>
      <c r="KQP409" s="9"/>
      <c r="KQQ409" s="9"/>
      <c r="KQR409" s="9"/>
      <c r="KQS409" s="9"/>
      <c r="KQT409" s="9"/>
      <c r="KQU409" s="9"/>
      <c r="KQV409" s="9"/>
      <c r="KQW409" s="9"/>
      <c r="KQX409" s="9"/>
      <c r="KQY409" s="9"/>
      <c r="KQZ409" s="9"/>
      <c r="KRA409" s="9"/>
      <c r="KRB409" s="9"/>
      <c r="KRC409" s="9"/>
      <c r="KRD409" s="9"/>
      <c r="KRE409" s="9"/>
      <c r="KRF409" s="9"/>
      <c r="KRG409" s="9"/>
      <c r="KRH409" s="9"/>
      <c r="KRI409" s="9"/>
      <c r="KRJ409" s="9"/>
      <c r="KRK409" s="9"/>
      <c r="KRL409" s="9"/>
      <c r="KRM409" s="9"/>
      <c r="KRN409" s="9"/>
      <c r="KRO409" s="9"/>
      <c r="KRP409" s="9"/>
      <c r="KRQ409" s="9"/>
      <c r="KRR409" s="9"/>
      <c r="KRS409" s="9"/>
      <c r="KRT409" s="9"/>
      <c r="KRU409" s="9"/>
      <c r="KRV409" s="9"/>
      <c r="KRW409" s="9"/>
      <c r="KRX409" s="9"/>
      <c r="KRY409" s="9"/>
      <c r="KRZ409" s="9"/>
      <c r="KSA409" s="9"/>
      <c r="KSB409" s="9"/>
      <c r="KSC409" s="9"/>
      <c r="KSD409" s="9"/>
      <c r="KSE409" s="9"/>
      <c r="KSF409" s="9"/>
      <c r="KSG409" s="9"/>
      <c r="KSH409" s="9"/>
      <c r="KSI409" s="9"/>
      <c r="KSJ409" s="9"/>
      <c r="KSK409" s="9"/>
      <c r="KSL409" s="9"/>
      <c r="KSM409" s="9"/>
      <c r="KSN409" s="9"/>
      <c r="KSO409" s="9"/>
      <c r="KSP409" s="9"/>
      <c r="KSQ409" s="9"/>
      <c r="KSR409" s="9"/>
      <c r="KSS409" s="9"/>
      <c r="KST409" s="9"/>
      <c r="KSU409" s="9"/>
      <c r="KSV409" s="9"/>
      <c r="KSW409" s="9"/>
      <c r="KSX409" s="9"/>
      <c r="KSY409" s="9"/>
      <c r="KSZ409" s="9"/>
      <c r="KTA409" s="9"/>
      <c r="KTB409" s="9"/>
      <c r="KTC409" s="9"/>
      <c r="KTD409" s="9"/>
      <c r="KTE409" s="9"/>
      <c r="KTF409" s="9"/>
      <c r="KTG409" s="9"/>
      <c r="KTH409" s="9"/>
      <c r="KTI409" s="9"/>
      <c r="KTJ409" s="9"/>
      <c r="KTK409" s="9"/>
      <c r="KTL409" s="9"/>
      <c r="KTM409" s="9"/>
      <c r="KTN409" s="9"/>
      <c r="KTO409" s="9"/>
      <c r="KTP409" s="9"/>
      <c r="KTQ409" s="9"/>
      <c r="KTR409" s="9"/>
      <c r="KTS409" s="9"/>
      <c r="KTT409" s="9"/>
      <c r="KTU409" s="9"/>
      <c r="KTV409" s="9"/>
      <c r="KTW409" s="9"/>
      <c r="KTX409" s="9"/>
      <c r="KTY409" s="9"/>
      <c r="KTZ409" s="9"/>
      <c r="KUA409" s="9"/>
      <c r="KUB409" s="9"/>
      <c r="KUC409" s="9"/>
      <c r="KUD409" s="9"/>
      <c r="KUE409" s="9"/>
      <c r="KUF409" s="9"/>
      <c r="KUG409" s="9"/>
      <c r="KUH409" s="9"/>
      <c r="KUI409" s="9"/>
      <c r="KUJ409" s="9"/>
      <c r="KUK409" s="9"/>
      <c r="KUL409" s="9"/>
      <c r="KUM409" s="9"/>
      <c r="KUN409" s="9"/>
      <c r="KUO409" s="9"/>
      <c r="KUP409" s="9"/>
      <c r="KUQ409" s="9"/>
      <c r="KUR409" s="9"/>
      <c r="KUS409" s="9"/>
      <c r="KUT409" s="9"/>
      <c r="KUU409" s="9"/>
      <c r="KUV409" s="9"/>
      <c r="KUW409" s="9"/>
      <c r="KUX409" s="9"/>
      <c r="KUY409" s="9"/>
      <c r="KUZ409" s="9"/>
      <c r="KVA409" s="9"/>
      <c r="KVB409" s="9"/>
      <c r="KVC409" s="9"/>
      <c r="KVD409" s="9"/>
      <c r="KVE409" s="9"/>
      <c r="KVF409" s="9"/>
      <c r="KVG409" s="9"/>
      <c r="KVH409" s="9"/>
      <c r="KVI409" s="9"/>
      <c r="KVJ409" s="9"/>
      <c r="KVK409" s="9"/>
      <c r="KVL409" s="9"/>
      <c r="KVM409" s="9"/>
      <c r="KVN409" s="9"/>
      <c r="KVO409" s="9"/>
      <c r="KVP409" s="9"/>
      <c r="KVQ409" s="9"/>
      <c r="KVR409" s="9"/>
      <c r="KVS409" s="9"/>
      <c r="KVT409" s="9"/>
      <c r="KVU409" s="9"/>
      <c r="KVV409" s="9"/>
      <c r="KVW409" s="9"/>
      <c r="KVX409" s="9"/>
      <c r="KVY409" s="9"/>
      <c r="KVZ409" s="9"/>
      <c r="KWA409" s="9"/>
      <c r="KWB409" s="9"/>
      <c r="KWC409" s="9"/>
      <c r="KWD409" s="9"/>
      <c r="KWE409" s="9"/>
      <c r="KWF409" s="9"/>
      <c r="KWG409" s="9"/>
      <c r="KWH409" s="9"/>
      <c r="KWI409" s="9"/>
      <c r="KWJ409" s="9"/>
      <c r="KWK409" s="9"/>
      <c r="KWL409" s="9"/>
      <c r="KWM409" s="9"/>
      <c r="KWN409" s="9"/>
      <c r="KWO409" s="9"/>
      <c r="KWP409" s="9"/>
      <c r="KWQ409" s="9"/>
      <c r="KWR409" s="9"/>
      <c r="KWS409" s="9"/>
      <c r="KWT409" s="9"/>
      <c r="KWU409" s="9"/>
      <c r="KWV409" s="9"/>
      <c r="KWW409" s="9"/>
      <c r="KWX409" s="9"/>
      <c r="KWY409" s="9"/>
      <c r="KWZ409" s="9"/>
      <c r="KXA409" s="9"/>
      <c r="KXB409" s="9"/>
      <c r="KXC409" s="9"/>
      <c r="KXD409" s="9"/>
      <c r="KXE409" s="9"/>
      <c r="KXF409" s="9"/>
      <c r="KXG409" s="9"/>
      <c r="KXH409" s="9"/>
      <c r="KXI409" s="9"/>
      <c r="KXJ409" s="9"/>
      <c r="KXK409" s="9"/>
      <c r="KXL409" s="9"/>
      <c r="KXM409" s="9"/>
      <c r="KXN409" s="9"/>
      <c r="KXO409" s="9"/>
      <c r="KXP409" s="9"/>
      <c r="KXQ409" s="9"/>
      <c r="KXR409" s="9"/>
      <c r="KXS409" s="9"/>
      <c r="KXT409" s="9"/>
      <c r="KXU409" s="9"/>
      <c r="KXV409" s="9"/>
      <c r="KXW409" s="9"/>
      <c r="KXX409" s="9"/>
      <c r="KXY409" s="9"/>
      <c r="KXZ409" s="9"/>
      <c r="KYA409" s="9"/>
      <c r="KYB409" s="9"/>
      <c r="KYC409" s="9"/>
      <c r="KYD409" s="9"/>
      <c r="KYE409" s="9"/>
      <c r="KYF409" s="9"/>
      <c r="KYG409" s="9"/>
      <c r="KYH409" s="9"/>
      <c r="KYI409" s="9"/>
      <c r="KYJ409" s="9"/>
      <c r="KYK409" s="9"/>
      <c r="KYL409" s="9"/>
      <c r="KYM409" s="9"/>
      <c r="KYN409" s="9"/>
      <c r="KYO409" s="9"/>
      <c r="KYP409" s="9"/>
      <c r="KYQ409" s="9"/>
      <c r="KYR409" s="9"/>
      <c r="KYS409" s="9"/>
      <c r="KYT409" s="9"/>
      <c r="KYU409" s="9"/>
      <c r="KYV409" s="9"/>
      <c r="KYW409" s="9"/>
      <c r="KYX409" s="9"/>
      <c r="KYY409" s="9"/>
      <c r="KYZ409" s="9"/>
      <c r="KZA409" s="9"/>
      <c r="KZB409" s="9"/>
      <c r="KZC409" s="9"/>
      <c r="KZD409" s="9"/>
      <c r="KZE409" s="9"/>
      <c r="KZF409" s="9"/>
      <c r="KZG409" s="9"/>
      <c r="KZH409" s="9"/>
      <c r="KZI409" s="9"/>
      <c r="KZJ409" s="9"/>
      <c r="KZK409" s="9"/>
      <c r="KZL409" s="9"/>
      <c r="KZM409" s="9"/>
      <c r="KZN409" s="9"/>
      <c r="KZO409" s="9"/>
      <c r="KZP409" s="9"/>
      <c r="KZQ409" s="9"/>
      <c r="KZR409" s="9"/>
      <c r="KZS409" s="9"/>
      <c r="KZT409" s="9"/>
      <c r="KZU409" s="9"/>
      <c r="KZV409" s="9"/>
      <c r="KZW409" s="9"/>
      <c r="KZX409" s="9"/>
      <c r="KZY409" s="9"/>
      <c r="KZZ409" s="9"/>
      <c r="LAA409" s="9"/>
      <c r="LAB409" s="9"/>
      <c r="LAC409" s="9"/>
      <c r="LAD409" s="9"/>
      <c r="LAE409" s="9"/>
      <c r="LAF409" s="9"/>
      <c r="LAG409" s="9"/>
      <c r="LAH409" s="9"/>
      <c r="LAI409" s="9"/>
      <c r="LAJ409" s="9"/>
      <c r="LAK409" s="9"/>
      <c r="LAL409" s="9"/>
      <c r="LAM409" s="9"/>
      <c r="LAN409" s="9"/>
      <c r="LAO409" s="9"/>
      <c r="LAP409" s="9"/>
      <c r="LAQ409" s="9"/>
      <c r="LAR409" s="9"/>
      <c r="LAS409" s="9"/>
      <c r="LAT409" s="9"/>
      <c r="LAU409" s="9"/>
      <c r="LAV409" s="9"/>
      <c r="LAW409" s="9"/>
      <c r="LAX409" s="9"/>
      <c r="LAY409" s="9"/>
      <c r="LAZ409" s="9"/>
      <c r="LBA409" s="9"/>
      <c r="LBB409" s="9"/>
      <c r="LBC409" s="9"/>
      <c r="LBD409" s="9"/>
      <c r="LBE409" s="9"/>
      <c r="LBF409" s="9"/>
      <c r="LBG409" s="9"/>
      <c r="LBH409" s="9"/>
      <c r="LBI409" s="9"/>
      <c r="LBJ409" s="9"/>
      <c r="LBK409" s="9"/>
      <c r="LBL409" s="9"/>
      <c r="LBM409" s="9"/>
      <c r="LBN409" s="9"/>
      <c r="LBO409" s="9"/>
      <c r="LBP409" s="9"/>
      <c r="LBQ409" s="9"/>
      <c r="LBR409" s="9"/>
      <c r="LBS409" s="9"/>
      <c r="LBT409" s="9"/>
      <c r="LBU409" s="9"/>
      <c r="LBV409" s="9"/>
      <c r="LBW409" s="9"/>
      <c r="LBX409" s="9"/>
      <c r="LBY409" s="9"/>
      <c r="LBZ409" s="9"/>
      <c r="LCA409" s="9"/>
      <c r="LCB409" s="9"/>
      <c r="LCC409" s="9"/>
      <c r="LCD409" s="9"/>
      <c r="LCE409" s="9"/>
      <c r="LCF409" s="9"/>
      <c r="LCG409" s="9"/>
      <c r="LCH409" s="9"/>
      <c r="LCI409" s="9"/>
      <c r="LCJ409" s="9"/>
      <c r="LCK409" s="9"/>
      <c r="LCL409" s="9"/>
      <c r="LCM409" s="9"/>
      <c r="LCN409" s="9"/>
      <c r="LCO409" s="9"/>
      <c r="LCP409" s="9"/>
      <c r="LCQ409" s="9"/>
      <c r="LCR409" s="9"/>
      <c r="LCS409" s="9"/>
      <c r="LCT409" s="9"/>
      <c r="LCU409" s="9"/>
      <c r="LCV409" s="9"/>
      <c r="LCW409" s="9"/>
      <c r="LCX409" s="9"/>
      <c r="LCY409" s="9"/>
      <c r="LCZ409" s="9"/>
      <c r="LDA409" s="9"/>
      <c r="LDB409" s="9"/>
      <c r="LDC409" s="9"/>
      <c r="LDD409" s="9"/>
      <c r="LDE409" s="9"/>
      <c r="LDF409" s="9"/>
      <c r="LDG409" s="9"/>
      <c r="LDH409" s="9"/>
      <c r="LDI409" s="9"/>
      <c r="LDJ409" s="9"/>
      <c r="LDK409" s="9"/>
      <c r="LDL409" s="9"/>
      <c r="LDM409" s="9"/>
      <c r="LDN409" s="9"/>
      <c r="LDO409" s="9"/>
      <c r="LDP409" s="9"/>
      <c r="LDQ409" s="9"/>
      <c r="LDR409" s="9"/>
      <c r="LDS409" s="9"/>
      <c r="LDT409" s="9"/>
      <c r="LDU409" s="9"/>
      <c r="LDV409" s="9"/>
      <c r="LDW409" s="9"/>
      <c r="LDX409" s="9"/>
      <c r="LDY409" s="9"/>
      <c r="LDZ409" s="9"/>
      <c r="LEA409" s="9"/>
      <c r="LEB409" s="9"/>
      <c r="LEC409" s="9"/>
      <c r="LED409" s="9"/>
      <c r="LEE409" s="9"/>
      <c r="LEF409" s="9"/>
      <c r="LEG409" s="9"/>
      <c r="LEH409" s="9"/>
      <c r="LEI409" s="9"/>
      <c r="LEJ409" s="9"/>
      <c r="LEK409" s="9"/>
      <c r="LEL409" s="9"/>
      <c r="LEM409" s="9"/>
      <c r="LEN409" s="9"/>
      <c r="LEO409" s="9"/>
      <c r="LEP409" s="9"/>
      <c r="LEQ409" s="9"/>
      <c r="LER409" s="9"/>
      <c r="LES409" s="9"/>
      <c r="LET409" s="9"/>
      <c r="LEU409" s="9"/>
      <c r="LEV409" s="9"/>
      <c r="LEW409" s="9"/>
      <c r="LEX409" s="9"/>
      <c r="LEY409" s="9"/>
      <c r="LEZ409" s="9"/>
      <c r="LFA409" s="9"/>
      <c r="LFB409" s="9"/>
      <c r="LFC409" s="9"/>
      <c r="LFD409" s="9"/>
      <c r="LFE409" s="9"/>
      <c r="LFF409" s="9"/>
      <c r="LFG409" s="9"/>
      <c r="LFH409" s="9"/>
      <c r="LFI409" s="9"/>
      <c r="LFJ409" s="9"/>
      <c r="LFK409" s="9"/>
      <c r="LFL409" s="9"/>
      <c r="LFM409" s="9"/>
      <c r="LFN409" s="9"/>
      <c r="LFO409" s="9"/>
      <c r="LFP409" s="9"/>
      <c r="LFQ409" s="9"/>
      <c r="LFR409" s="9"/>
      <c r="LFS409" s="9"/>
      <c r="LFT409" s="9"/>
      <c r="LFU409" s="9"/>
      <c r="LFV409" s="9"/>
      <c r="LFW409" s="9"/>
      <c r="LFX409" s="9"/>
      <c r="LFY409" s="9"/>
      <c r="LFZ409" s="9"/>
      <c r="LGA409" s="9"/>
      <c r="LGB409" s="9"/>
      <c r="LGC409" s="9"/>
      <c r="LGD409" s="9"/>
      <c r="LGE409" s="9"/>
      <c r="LGF409" s="9"/>
      <c r="LGG409" s="9"/>
      <c r="LGH409" s="9"/>
      <c r="LGI409" s="9"/>
      <c r="LGJ409" s="9"/>
      <c r="LGK409" s="9"/>
      <c r="LGL409" s="9"/>
      <c r="LGM409" s="9"/>
      <c r="LGN409" s="9"/>
      <c r="LGO409" s="9"/>
      <c r="LGP409" s="9"/>
      <c r="LGQ409" s="9"/>
      <c r="LGR409" s="9"/>
      <c r="LGS409" s="9"/>
      <c r="LGT409" s="9"/>
      <c r="LGU409" s="9"/>
      <c r="LGV409" s="9"/>
      <c r="LGW409" s="9"/>
      <c r="LGX409" s="9"/>
      <c r="LGY409" s="9"/>
      <c r="LGZ409" s="9"/>
      <c r="LHA409" s="9"/>
      <c r="LHB409" s="9"/>
      <c r="LHC409" s="9"/>
      <c r="LHD409" s="9"/>
      <c r="LHE409" s="9"/>
      <c r="LHF409" s="9"/>
      <c r="LHG409" s="9"/>
      <c r="LHH409" s="9"/>
      <c r="LHI409" s="9"/>
      <c r="LHJ409" s="9"/>
      <c r="LHK409" s="9"/>
      <c r="LHL409" s="9"/>
      <c r="LHM409" s="9"/>
      <c r="LHN409" s="9"/>
      <c r="LHO409" s="9"/>
      <c r="LHP409" s="9"/>
      <c r="LHQ409" s="9"/>
      <c r="LHR409" s="9"/>
      <c r="LHS409" s="9"/>
      <c r="LHT409" s="9"/>
      <c r="LHU409" s="9"/>
      <c r="LHV409" s="9"/>
      <c r="LHW409" s="9"/>
      <c r="LHX409" s="9"/>
      <c r="LHY409" s="9"/>
      <c r="LHZ409" s="9"/>
      <c r="LIA409" s="9"/>
      <c r="LIB409" s="9"/>
      <c r="LIC409" s="9"/>
      <c r="LID409" s="9"/>
      <c r="LIE409" s="9"/>
      <c r="LIF409" s="9"/>
      <c r="LIG409" s="9"/>
      <c r="LIH409" s="9"/>
      <c r="LII409" s="9"/>
      <c r="LIJ409" s="9"/>
      <c r="LIK409" s="9"/>
      <c r="LIL409" s="9"/>
      <c r="LIM409" s="9"/>
      <c r="LIN409" s="9"/>
      <c r="LIO409" s="9"/>
      <c r="LIP409" s="9"/>
      <c r="LIQ409" s="9"/>
      <c r="LIR409" s="9"/>
      <c r="LIS409" s="9"/>
      <c r="LIT409" s="9"/>
      <c r="LIU409" s="9"/>
      <c r="LIV409" s="9"/>
      <c r="LIW409" s="9"/>
      <c r="LIX409" s="9"/>
      <c r="LIY409" s="9"/>
      <c r="LIZ409" s="9"/>
      <c r="LJA409" s="9"/>
      <c r="LJB409" s="9"/>
      <c r="LJC409" s="9"/>
      <c r="LJD409" s="9"/>
      <c r="LJE409" s="9"/>
      <c r="LJF409" s="9"/>
      <c r="LJG409" s="9"/>
      <c r="LJH409" s="9"/>
      <c r="LJI409" s="9"/>
      <c r="LJJ409" s="9"/>
      <c r="LJK409" s="9"/>
      <c r="LJL409" s="9"/>
      <c r="LJM409" s="9"/>
      <c r="LJN409" s="9"/>
      <c r="LJO409" s="9"/>
      <c r="LJP409" s="9"/>
      <c r="LJQ409" s="9"/>
      <c r="LJR409" s="9"/>
      <c r="LJS409" s="9"/>
      <c r="LJT409" s="9"/>
      <c r="LJU409" s="9"/>
      <c r="LJV409" s="9"/>
      <c r="LJW409" s="9"/>
      <c r="LJX409" s="9"/>
      <c r="LJY409" s="9"/>
      <c r="LJZ409" s="9"/>
      <c r="LKA409" s="9"/>
      <c r="LKB409" s="9"/>
      <c r="LKC409" s="9"/>
      <c r="LKD409" s="9"/>
      <c r="LKE409" s="9"/>
      <c r="LKF409" s="9"/>
      <c r="LKG409" s="9"/>
      <c r="LKH409" s="9"/>
      <c r="LKI409" s="9"/>
      <c r="LKJ409" s="9"/>
      <c r="LKK409" s="9"/>
      <c r="LKL409" s="9"/>
      <c r="LKM409" s="9"/>
      <c r="LKN409" s="9"/>
      <c r="LKO409" s="9"/>
      <c r="LKP409" s="9"/>
      <c r="LKQ409" s="9"/>
      <c r="LKR409" s="9"/>
      <c r="LKS409" s="9"/>
      <c r="LKT409" s="9"/>
      <c r="LKU409" s="9"/>
      <c r="LKV409" s="9"/>
      <c r="LKW409" s="9"/>
      <c r="LKX409" s="9"/>
      <c r="LKY409" s="9"/>
      <c r="LKZ409" s="9"/>
      <c r="LLA409" s="9"/>
      <c r="LLB409" s="9"/>
      <c r="LLC409" s="9"/>
      <c r="LLD409" s="9"/>
      <c r="LLE409" s="9"/>
      <c r="LLF409" s="9"/>
      <c r="LLG409" s="9"/>
      <c r="LLH409" s="9"/>
      <c r="LLI409" s="9"/>
      <c r="LLJ409" s="9"/>
      <c r="LLK409" s="9"/>
      <c r="LLL409" s="9"/>
      <c r="LLM409" s="9"/>
      <c r="LLN409" s="9"/>
      <c r="LLO409" s="9"/>
      <c r="LLP409" s="9"/>
      <c r="LLQ409" s="9"/>
      <c r="LLR409" s="9"/>
      <c r="LLS409" s="9"/>
      <c r="LLT409" s="9"/>
      <c r="LLU409" s="9"/>
      <c r="LLV409" s="9"/>
      <c r="LLW409" s="9"/>
      <c r="LLX409" s="9"/>
      <c r="LLY409" s="9"/>
      <c r="LLZ409" s="9"/>
      <c r="LMA409" s="9"/>
      <c r="LMB409" s="9"/>
      <c r="LMC409" s="9"/>
      <c r="LMD409" s="9"/>
      <c r="LME409" s="9"/>
      <c r="LMF409" s="9"/>
      <c r="LMG409" s="9"/>
      <c r="LMH409" s="9"/>
      <c r="LMI409" s="9"/>
      <c r="LMJ409" s="9"/>
      <c r="LMK409" s="9"/>
      <c r="LML409" s="9"/>
      <c r="LMM409" s="9"/>
      <c r="LMN409" s="9"/>
      <c r="LMO409" s="9"/>
      <c r="LMP409" s="9"/>
      <c r="LMQ409" s="9"/>
      <c r="LMR409" s="9"/>
      <c r="LMS409" s="9"/>
      <c r="LMT409" s="9"/>
      <c r="LMU409" s="9"/>
      <c r="LMV409" s="9"/>
      <c r="LMW409" s="9"/>
      <c r="LMX409" s="9"/>
      <c r="LMY409" s="9"/>
      <c r="LMZ409" s="9"/>
      <c r="LNA409" s="9"/>
      <c r="LNB409" s="9"/>
      <c r="LNC409" s="9"/>
      <c r="LND409" s="9"/>
      <c r="LNE409" s="9"/>
      <c r="LNF409" s="9"/>
      <c r="LNG409" s="9"/>
      <c r="LNH409" s="9"/>
      <c r="LNI409" s="9"/>
      <c r="LNJ409" s="9"/>
      <c r="LNK409" s="9"/>
      <c r="LNL409" s="9"/>
      <c r="LNM409" s="9"/>
      <c r="LNN409" s="9"/>
      <c r="LNO409" s="9"/>
      <c r="LNP409" s="9"/>
      <c r="LNQ409" s="9"/>
      <c r="LNR409" s="9"/>
      <c r="LNS409" s="9"/>
      <c r="LNT409" s="9"/>
      <c r="LNU409" s="9"/>
      <c r="LNV409" s="9"/>
      <c r="LNW409" s="9"/>
      <c r="LNX409" s="9"/>
      <c r="LNY409" s="9"/>
      <c r="LNZ409" s="9"/>
      <c r="LOA409" s="9"/>
      <c r="LOB409" s="9"/>
      <c r="LOC409" s="9"/>
      <c r="LOD409" s="9"/>
      <c r="LOE409" s="9"/>
      <c r="LOF409" s="9"/>
      <c r="LOG409" s="9"/>
      <c r="LOH409" s="9"/>
      <c r="LOI409" s="9"/>
      <c r="LOJ409" s="9"/>
      <c r="LOK409" s="9"/>
      <c r="LOL409" s="9"/>
      <c r="LOM409" s="9"/>
      <c r="LON409" s="9"/>
      <c r="LOO409" s="9"/>
      <c r="LOP409" s="9"/>
      <c r="LOQ409" s="9"/>
      <c r="LOR409" s="9"/>
      <c r="LOS409" s="9"/>
      <c r="LOT409" s="9"/>
      <c r="LOU409" s="9"/>
      <c r="LOV409" s="9"/>
      <c r="LOW409" s="9"/>
      <c r="LOX409" s="9"/>
      <c r="LOY409" s="9"/>
      <c r="LOZ409" s="9"/>
      <c r="LPA409" s="9"/>
      <c r="LPB409" s="9"/>
      <c r="LPC409" s="9"/>
      <c r="LPD409" s="9"/>
      <c r="LPE409" s="9"/>
      <c r="LPF409" s="9"/>
      <c r="LPG409" s="9"/>
      <c r="LPH409" s="9"/>
      <c r="LPI409" s="9"/>
      <c r="LPJ409" s="9"/>
      <c r="LPK409" s="9"/>
      <c r="LPL409" s="9"/>
      <c r="LPM409" s="9"/>
      <c r="LPN409" s="9"/>
      <c r="LPO409" s="9"/>
      <c r="LPP409" s="9"/>
      <c r="LPQ409" s="9"/>
      <c r="LPR409" s="9"/>
      <c r="LPS409" s="9"/>
      <c r="LPT409" s="9"/>
      <c r="LPU409" s="9"/>
      <c r="LPV409" s="9"/>
      <c r="LPW409" s="9"/>
      <c r="LPX409" s="9"/>
      <c r="LPY409" s="9"/>
      <c r="LPZ409" s="9"/>
      <c r="LQA409" s="9"/>
      <c r="LQB409" s="9"/>
      <c r="LQC409" s="9"/>
      <c r="LQD409" s="9"/>
      <c r="LQE409" s="9"/>
      <c r="LQF409" s="9"/>
      <c r="LQG409" s="9"/>
      <c r="LQH409" s="9"/>
      <c r="LQI409" s="9"/>
      <c r="LQJ409" s="9"/>
      <c r="LQK409" s="9"/>
      <c r="LQL409" s="9"/>
      <c r="LQM409" s="9"/>
      <c r="LQN409" s="9"/>
      <c r="LQO409" s="9"/>
      <c r="LQP409" s="9"/>
      <c r="LQQ409" s="9"/>
      <c r="LQR409" s="9"/>
      <c r="LQS409" s="9"/>
      <c r="LQT409" s="9"/>
      <c r="LQU409" s="9"/>
      <c r="LQV409" s="9"/>
      <c r="LQW409" s="9"/>
      <c r="LQX409" s="9"/>
      <c r="LQY409" s="9"/>
      <c r="LQZ409" s="9"/>
      <c r="LRA409" s="9"/>
      <c r="LRB409" s="9"/>
      <c r="LRC409" s="9"/>
      <c r="LRD409" s="9"/>
      <c r="LRE409" s="9"/>
      <c r="LRF409" s="9"/>
      <c r="LRG409" s="9"/>
      <c r="LRH409" s="9"/>
      <c r="LRI409" s="9"/>
      <c r="LRJ409" s="9"/>
      <c r="LRK409" s="9"/>
      <c r="LRL409" s="9"/>
      <c r="LRM409" s="9"/>
      <c r="LRN409" s="9"/>
      <c r="LRO409" s="9"/>
      <c r="LRP409" s="9"/>
      <c r="LRQ409" s="9"/>
      <c r="LRR409" s="9"/>
      <c r="LRS409" s="9"/>
      <c r="LRT409" s="9"/>
      <c r="LRU409" s="9"/>
      <c r="LRV409" s="9"/>
      <c r="LRW409" s="9"/>
      <c r="LRX409" s="9"/>
      <c r="LRY409" s="9"/>
      <c r="LRZ409" s="9"/>
      <c r="LSA409" s="9"/>
      <c r="LSB409" s="9"/>
      <c r="LSC409" s="9"/>
      <c r="LSD409" s="9"/>
      <c r="LSE409" s="9"/>
      <c r="LSF409" s="9"/>
      <c r="LSG409" s="9"/>
      <c r="LSH409" s="9"/>
      <c r="LSI409" s="9"/>
      <c r="LSJ409" s="9"/>
      <c r="LSK409" s="9"/>
      <c r="LSL409" s="9"/>
      <c r="LSM409" s="9"/>
      <c r="LSN409" s="9"/>
      <c r="LSO409" s="9"/>
      <c r="LSP409" s="9"/>
      <c r="LSQ409" s="9"/>
      <c r="LSR409" s="9"/>
      <c r="LSS409" s="9"/>
      <c r="LST409" s="9"/>
      <c r="LSU409" s="9"/>
      <c r="LSV409" s="9"/>
      <c r="LSW409" s="9"/>
      <c r="LSX409" s="9"/>
      <c r="LSY409" s="9"/>
      <c r="LSZ409" s="9"/>
      <c r="LTA409" s="9"/>
      <c r="LTB409" s="9"/>
      <c r="LTC409" s="9"/>
      <c r="LTD409" s="9"/>
      <c r="LTE409" s="9"/>
      <c r="LTF409" s="9"/>
      <c r="LTG409" s="9"/>
      <c r="LTH409" s="9"/>
      <c r="LTI409" s="9"/>
      <c r="LTJ409" s="9"/>
      <c r="LTK409" s="9"/>
      <c r="LTL409" s="9"/>
      <c r="LTM409" s="9"/>
      <c r="LTN409" s="9"/>
      <c r="LTO409" s="9"/>
      <c r="LTP409" s="9"/>
      <c r="LTQ409" s="9"/>
      <c r="LTR409" s="9"/>
      <c r="LTS409" s="9"/>
      <c r="LTT409" s="9"/>
      <c r="LTU409" s="9"/>
      <c r="LTV409" s="9"/>
      <c r="LTW409" s="9"/>
      <c r="LTX409" s="9"/>
      <c r="LTY409" s="9"/>
      <c r="LTZ409" s="9"/>
      <c r="LUA409" s="9"/>
      <c r="LUB409" s="9"/>
      <c r="LUC409" s="9"/>
      <c r="LUD409" s="9"/>
      <c r="LUE409" s="9"/>
      <c r="LUF409" s="9"/>
      <c r="LUG409" s="9"/>
      <c r="LUH409" s="9"/>
      <c r="LUI409" s="9"/>
      <c r="LUJ409" s="9"/>
      <c r="LUK409" s="9"/>
      <c r="LUL409" s="9"/>
      <c r="LUM409" s="9"/>
      <c r="LUN409" s="9"/>
      <c r="LUO409" s="9"/>
      <c r="LUP409" s="9"/>
      <c r="LUQ409" s="9"/>
      <c r="LUR409" s="9"/>
      <c r="LUS409" s="9"/>
      <c r="LUT409" s="9"/>
      <c r="LUU409" s="9"/>
      <c r="LUV409" s="9"/>
      <c r="LUW409" s="9"/>
      <c r="LUX409" s="9"/>
      <c r="LUY409" s="9"/>
      <c r="LUZ409" s="9"/>
      <c r="LVA409" s="9"/>
      <c r="LVB409" s="9"/>
      <c r="LVC409" s="9"/>
      <c r="LVD409" s="9"/>
      <c r="LVE409" s="9"/>
      <c r="LVF409" s="9"/>
      <c r="LVG409" s="9"/>
      <c r="LVH409" s="9"/>
      <c r="LVI409" s="9"/>
      <c r="LVJ409" s="9"/>
      <c r="LVK409" s="9"/>
      <c r="LVL409" s="9"/>
      <c r="LVM409" s="9"/>
      <c r="LVN409" s="9"/>
      <c r="LVO409" s="9"/>
      <c r="LVP409" s="9"/>
      <c r="LVQ409" s="9"/>
      <c r="LVR409" s="9"/>
      <c r="LVS409" s="9"/>
      <c r="LVT409" s="9"/>
      <c r="LVU409" s="9"/>
      <c r="LVV409" s="9"/>
      <c r="LVW409" s="9"/>
      <c r="LVX409" s="9"/>
      <c r="LVY409" s="9"/>
      <c r="LVZ409" s="9"/>
      <c r="LWA409" s="9"/>
      <c r="LWB409" s="9"/>
      <c r="LWC409" s="9"/>
      <c r="LWD409" s="9"/>
      <c r="LWE409" s="9"/>
      <c r="LWF409" s="9"/>
      <c r="LWG409" s="9"/>
      <c r="LWH409" s="9"/>
      <c r="LWI409" s="9"/>
      <c r="LWJ409" s="9"/>
      <c r="LWK409" s="9"/>
      <c r="LWL409" s="9"/>
      <c r="LWM409" s="9"/>
      <c r="LWN409" s="9"/>
      <c r="LWO409" s="9"/>
      <c r="LWP409" s="9"/>
      <c r="LWQ409" s="9"/>
      <c r="LWR409" s="9"/>
      <c r="LWS409" s="9"/>
      <c r="LWT409" s="9"/>
      <c r="LWU409" s="9"/>
      <c r="LWV409" s="9"/>
      <c r="LWW409" s="9"/>
      <c r="LWX409" s="9"/>
      <c r="LWY409" s="9"/>
      <c r="LWZ409" s="9"/>
      <c r="LXA409" s="9"/>
      <c r="LXB409" s="9"/>
      <c r="LXC409" s="9"/>
      <c r="LXD409" s="9"/>
      <c r="LXE409" s="9"/>
      <c r="LXF409" s="9"/>
      <c r="LXG409" s="9"/>
      <c r="LXH409" s="9"/>
      <c r="LXI409" s="9"/>
      <c r="LXJ409" s="9"/>
      <c r="LXK409" s="9"/>
      <c r="LXL409" s="9"/>
      <c r="LXM409" s="9"/>
      <c r="LXN409" s="9"/>
      <c r="LXO409" s="9"/>
      <c r="LXP409" s="9"/>
      <c r="LXQ409" s="9"/>
      <c r="LXR409" s="9"/>
      <c r="LXS409" s="9"/>
      <c r="LXT409" s="9"/>
      <c r="LXU409" s="9"/>
      <c r="LXV409" s="9"/>
      <c r="LXW409" s="9"/>
      <c r="LXX409" s="9"/>
      <c r="LXY409" s="9"/>
      <c r="LXZ409" s="9"/>
      <c r="LYA409" s="9"/>
      <c r="LYB409" s="9"/>
      <c r="LYC409" s="9"/>
      <c r="LYD409" s="9"/>
      <c r="LYE409" s="9"/>
      <c r="LYF409" s="9"/>
      <c r="LYG409" s="9"/>
      <c r="LYH409" s="9"/>
      <c r="LYI409" s="9"/>
      <c r="LYJ409" s="9"/>
      <c r="LYK409" s="9"/>
      <c r="LYL409" s="9"/>
      <c r="LYM409" s="9"/>
      <c r="LYN409" s="9"/>
      <c r="LYO409" s="9"/>
      <c r="LYP409" s="9"/>
      <c r="LYQ409" s="9"/>
      <c r="LYR409" s="9"/>
      <c r="LYS409" s="9"/>
      <c r="LYT409" s="9"/>
      <c r="LYU409" s="9"/>
      <c r="LYV409" s="9"/>
      <c r="LYW409" s="9"/>
      <c r="LYX409" s="9"/>
      <c r="LYY409" s="9"/>
      <c r="LYZ409" s="9"/>
      <c r="LZA409" s="9"/>
      <c r="LZB409" s="9"/>
      <c r="LZC409" s="9"/>
      <c r="LZD409" s="9"/>
      <c r="LZE409" s="9"/>
      <c r="LZF409" s="9"/>
      <c r="LZG409" s="9"/>
      <c r="LZH409" s="9"/>
      <c r="LZI409" s="9"/>
      <c r="LZJ409" s="9"/>
      <c r="LZK409" s="9"/>
      <c r="LZL409" s="9"/>
      <c r="LZM409" s="9"/>
      <c r="LZN409" s="9"/>
      <c r="LZO409" s="9"/>
      <c r="LZP409" s="9"/>
      <c r="LZQ409" s="9"/>
      <c r="LZR409" s="9"/>
      <c r="LZS409" s="9"/>
      <c r="LZT409" s="9"/>
      <c r="LZU409" s="9"/>
      <c r="LZV409" s="9"/>
      <c r="LZW409" s="9"/>
      <c r="LZX409" s="9"/>
      <c r="LZY409" s="9"/>
      <c r="LZZ409" s="9"/>
      <c r="MAA409" s="9"/>
      <c r="MAB409" s="9"/>
      <c r="MAC409" s="9"/>
      <c r="MAD409" s="9"/>
      <c r="MAE409" s="9"/>
      <c r="MAF409" s="9"/>
      <c r="MAG409" s="9"/>
      <c r="MAH409" s="9"/>
      <c r="MAI409" s="9"/>
      <c r="MAJ409" s="9"/>
      <c r="MAK409" s="9"/>
      <c r="MAL409" s="9"/>
      <c r="MAM409" s="9"/>
      <c r="MAN409" s="9"/>
      <c r="MAO409" s="9"/>
      <c r="MAP409" s="9"/>
      <c r="MAQ409" s="9"/>
      <c r="MAR409" s="9"/>
      <c r="MAS409" s="9"/>
      <c r="MAT409" s="9"/>
      <c r="MAU409" s="9"/>
      <c r="MAV409" s="9"/>
      <c r="MAW409" s="9"/>
      <c r="MAX409" s="9"/>
      <c r="MAY409" s="9"/>
      <c r="MAZ409" s="9"/>
      <c r="MBA409" s="9"/>
      <c r="MBB409" s="9"/>
      <c r="MBC409" s="9"/>
      <c r="MBD409" s="9"/>
      <c r="MBE409" s="9"/>
      <c r="MBF409" s="9"/>
      <c r="MBG409" s="9"/>
      <c r="MBH409" s="9"/>
      <c r="MBI409" s="9"/>
      <c r="MBJ409" s="9"/>
      <c r="MBK409" s="9"/>
      <c r="MBL409" s="9"/>
      <c r="MBM409" s="9"/>
      <c r="MBN409" s="9"/>
      <c r="MBO409" s="9"/>
      <c r="MBP409" s="9"/>
      <c r="MBQ409" s="9"/>
      <c r="MBR409" s="9"/>
      <c r="MBS409" s="9"/>
      <c r="MBT409" s="9"/>
      <c r="MBU409" s="9"/>
      <c r="MBV409" s="9"/>
      <c r="MBW409" s="9"/>
      <c r="MBX409" s="9"/>
      <c r="MBY409" s="9"/>
      <c r="MBZ409" s="9"/>
      <c r="MCA409" s="9"/>
      <c r="MCB409" s="9"/>
      <c r="MCC409" s="9"/>
      <c r="MCD409" s="9"/>
      <c r="MCE409" s="9"/>
      <c r="MCF409" s="9"/>
      <c r="MCG409" s="9"/>
      <c r="MCH409" s="9"/>
      <c r="MCI409" s="9"/>
      <c r="MCJ409" s="9"/>
      <c r="MCK409" s="9"/>
      <c r="MCL409" s="9"/>
      <c r="MCM409" s="9"/>
      <c r="MCN409" s="9"/>
      <c r="MCO409" s="9"/>
      <c r="MCP409" s="9"/>
      <c r="MCQ409" s="9"/>
      <c r="MCR409" s="9"/>
      <c r="MCS409" s="9"/>
      <c r="MCT409" s="9"/>
      <c r="MCU409" s="9"/>
      <c r="MCV409" s="9"/>
      <c r="MCW409" s="9"/>
      <c r="MCX409" s="9"/>
      <c r="MCY409" s="9"/>
      <c r="MCZ409" s="9"/>
      <c r="MDA409" s="9"/>
      <c r="MDB409" s="9"/>
      <c r="MDC409" s="9"/>
      <c r="MDD409" s="9"/>
      <c r="MDE409" s="9"/>
      <c r="MDF409" s="9"/>
      <c r="MDG409" s="9"/>
      <c r="MDH409" s="9"/>
      <c r="MDI409" s="9"/>
      <c r="MDJ409" s="9"/>
      <c r="MDK409" s="9"/>
      <c r="MDL409" s="9"/>
      <c r="MDM409" s="9"/>
      <c r="MDN409" s="9"/>
      <c r="MDO409" s="9"/>
      <c r="MDP409" s="9"/>
      <c r="MDQ409" s="9"/>
      <c r="MDR409" s="9"/>
      <c r="MDS409" s="9"/>
      <c r="MDT409" s="9"/>
      <c r="MDU409" s="9"/>
      <c r="MDV409" s="9"/>
      <c r="MDW409" s="9"/>
      <c r="MDX409" s="9"/>
      <c r="MDY409" s="9"/>
      <c r="MDZ409" s="9"/>
      <c r="MEA409" s="9"/>
      <c r="MEB409" s="9"/>
      <c r="MEC409" s="9"/>
      <c r="MED409" s="9"/>
      <c r="MEE409" s="9"/>
      <c r="MEF409" s="9"/>
      <c r="MEG409" s="9"/>
      <c r="MEH409" s="9"/>
      <c r="MEI409" s="9"/>
      <c r="MEJ409" s="9"/>
      <c r="MEK409" s="9"/>
      <c r="MEL409" s="9"/>
      <c r="MEM409" s="9"/>
      <c r="MEN409" s="9"/>
      <c r="MEO409" s="9"/>
      <c r="MEP409" s="9"/>
      <c r="MEQ409" s="9"/>
      <c r="MER409" s="9"/>
      <c r="MES409" s="9"/>
      <c r="MET409" s="9"/>
      <c r="MEU409" s="9"/>
      <c r="MEV409" s="9"/>
      <c r="MEW409" s="9"/>
      <c r="MEX409" s="9"/>
      <c r="MEY409" s="9"/>
      <c r="MEZ409" s="9"/>
      <c r="MFA409" s="9"/>
      <c r="MFB409" s="9"/>
      <c r="MFC409" s="9"/>
      <c r="MFD409" s="9"/>
      <c r="MFE409" s="9"/>
      <c r="MFF409" s="9"/>
      <c r="MFG409" s="9"/>
      <c r="MFH409" s="9"/>
      <c r="MFI409" s="9"/>
      <c r="MFJ409" s="9"/>
      <c r="MFK409" s="9"/>
      <c r="MFL409" s="9"/>
      <c r="MFM409" s="9"/>
      <c r="MFN409" s="9"/>
      <c r="MFO409" s="9"/>
      <c r="MFP409" s="9"/>
      <c r="MFQ409" s="9"/>
      <c r="MFR409" s="9"/>
      <c r="MFS409" s="9"/>
      <c r="MFT409" s="9"/>
      <c r="MFU409" s="9"/>
      <c r="MFV409" s="9"/>
      <c r="MFW409" s="9"/>
      <c r="MFX409" s="9"/>
      <c r="MFY409" s="9"/>
      <c r="MFZ409" s="9"/>
      <c r="MGA409" s="9"/>
      <c r="MGB409" s="9"/>
      <c r="MGC409" s="9"/>
      <c r="MGD409" s="9"/>
      <c r="MGE409" s="9"/>
      <c r="MGF409" s="9"/>
      <c r="MGG409" s="9"/>
      <c r="MGH409" s="9"/>
      <c r="MGI409" s="9"/>
      <c r="MGJ409" s="9"/>
      <c r="MGK409" s="9"/>
      <c r="MGL409" s="9"/>
      <c r="MGM409" s="9"/>
      <c r="MGN409" s="9"/>
      <c r="MGO409" s="9"/>
      <c r="MGP409" s="9"/>
      <c r="MGQ409" s="9"/>
      <c r="MGR409" s="9"/>
      <c r="MGS409" s="9"/>
      <c r="MGT409" s="9"/>
      <c r="MGU409" s="9"/>
      <c r="MGV409" s="9"/>
      <c r="MGW409" s="9"/>
      <c r="MGX409" s="9"/>
      <c r="MGY409" s="9"/>
      <c r="MGZ409" s="9"/>
      <c r="MHA409" s="9"/>
      <c r="MHB409" s="9"/>
      <c r="MHC409" s="9"/>
      <c r="MHD409" s="9"/>
      <c r="MHE409" s="9"/>
      <c r="MHF409" s="9"/>
      <c r="MHG409" s="9"/>
      <c r="MHH409" s="9"/>
      <c r="MHI409" s="9"/>
      <c r="MHJ409" s="9"/>
      <c r="MHK409" s="9"/>
      <c r="MHL409" s="9"/>
      <c r="MHM409" s="9"/>
      <c r="MHN409" s="9"/>
      <c r="MHO409" s="9"/>
      <c r="MHP409" s="9"/>
      <c r="MHQ409" s="9"/>
      <c r="MHR409" s="9"/>
      <c r="MHS409" s="9"/>
      <c r="MHT409" s="9"/>
      <c r="MHU409" s="9"/>
      <c r="MHV409" s="9"/>
      <c r="MHW409" s="9"/>
      <c r="MHX409" s="9"/>
      <c r="MHY409" s="9"/>
      <c r="MHZ409" s="9"/>
      <c r="MIA409" s="9"/>
      <c r="MIB409" s="9"/>
      <c r="MIC409" s="9"/>
      <c r="MID409" s="9"/>
      <c r="MIE409" s="9"/>
      <c r="MIF409" s="9"/>
      <c r="MIG409" s="9"/>
      <c r="MIH409" s="9"/>
      <c r="MII409" s="9"/>
      <c r="MIJ409" s="9"/>
      <c r="MIK409" s="9"/>
      <c r="MIL409" s="9"/>
      <c r="MIM409" s="9"/>
      <c r="MIN409" s="9"/>
      <c r="MIO409" s="9"/>
      <c r="MIP409" s="9"/>
      <c r="MIQ409" s="9"/>
      <c r="MIR409" s="9"/>
      <c r="MIS409" s="9"/>
      <c r="MIT409" s="9"/>
      <c r="MIU409" s="9"/>
      <c r="MIV409" s="9"/>
      <c r="MIW409" s="9"/>
      <c r="MIX409" s="9"/>
      <c r="MIY409" s="9"/>
      <c r="MIZ409" s="9"/>
      <c r="MJA409" s="9"/>
      <c r="MJB409" s="9"/>
      <c r="MJC409" s="9"/>
      <c r="MJD409" s="9"/>
      <c r="MJE409" s="9"/>
      <c r="MJF409" s="9"/>
      <c r="MJG409" s="9"/>
      <c r="MJH409" s="9"/>
      <c r="MJI409" s="9"/>
      <c r="MJJ409" s="9"/>
      <c r="MJK409" s="9"/>
      <c r="MJL409" s="9"/>
      <c r="MJM409" s="9"/>
      <c r="MJN409" s="9"/>
      <c r="MJO409" s="9"/>
      <c r="MJP409" s="9"/>
      <c r="MJQ409" s="9"/>
      <c r="MJR409" s="9"/>
      <c r="MJS409" s="9"/>
      <c r="MJT409" s="9"/>
      <c r="MJU409" s="9"/>
      <c r="MJV409" s="9"/>
      <c r="MJW409" s="9"/>
      <c r="MJX409" s="9"/>
      <c r="MJY409" s="9"/>
      <c r="MJZ409" s="9"/>
      <c r="MKA409" s="9"/>
      <c r="MKB409" s="9"/>
      <c r="MKC409" s="9"/>
      <c r="MKD409" s="9"/>
      <c r="MKE409" s="9"/>
      <c r="MKF409" s="9"/>
      <c r="MKG409" s="9"/>
      <c r="MKH409" s="9"/>
      <c r="MKI409" s="9"/>
      <c r="MKJ409" s="9"/>
      <c r="MKK409" s="9"/>
      <c r="MKL409" s="9"/>
      <c r="MKM409" s="9"/>
      <c r="MKN409" s="9"/>
      <c r="MKO409" s="9"/>
      <c r="MKP409" s="9"/>
      <c r="MKQ409" s="9"/>
      <c r="MKR409" s="9"/>
      <c r="MKS409" s="9"/>
      <c r="MKT409" s="9"/>
      <c r="MKU409" s="9"/>
      <c r="MKV409" s="9"/>
      <c r="MKW409" s="9"/>
      <c r="MKX409" s="9"/>
      <c r="MKY409" s="9"/>
      <c r="MKZ409" s="9"/>
      <c r="MLA409" s="9"/>
      <c r="MLB409" s="9"/>
      <c r="MLC409" s="9"/>
      <c r="MLD409" s="9"/>
      <c r="MLE409" s="9"/>
      <c r="MLF409" s="9"/>
      <c r="MLG409" s="9"/>
      <c r="MLH409" s="9"/>
      <c r="MLI409" s="9"/>
      <c r="MLJ409" s="9"/>
      <c r="MLK409" s="9"/>
      <c r="MLL409" s="9"/>
      <c r="MLM409" s="9"/>
      <c r="MLN409" s="9"/>
      <c r="MLO409" s="9"/>
      <c r="MLP409" s="9"/>
      <c r="MLQ409" s="9"/>
      <c r="MLR409" s="9"/>
      <c r="MLS409" s="9"/>
      <c r="MLT409" s="9"/>
      <c r="MLU409" s="9"/>
      <c r="MLV409" s="9"/>
      <c r="MLW409" s="9"/>
      <c r="MLX409" s="9"/>
      <c r="MLY409" s="9"/>
      <c r="MLZ409" s="9"/>
      <c r="MMA409" s="9"/>
      <c r="MMB409" s="9"/>
      <c r="MMC409" s="9"/>
      <c r="MMD409" s="9"/>
      <c r="MME409" s="9"/>
      <c r="MMF409" s="9"/>
      <c r="MMG409" s="9"/>
      <c r="MMH409" s="9"/>
      <c r="MMI409" s="9"/>
      <c r="MMJ409" s="9"/>
      <c r="MMK409" s="9"/>
      <c r="MML409" s="9"/>
      <c r="MMM409" s="9"/>
      <c r="MMN409" s="9"/>
      <c r="MMO409" s="9"/>
      <c r="MMP409" s="9"/>
      <c r="MMQ409" s="9"/>
      <c r="MMR409" s="9"/>
      <c r="MMS409" s="9"/>
      <c r="MMT409" s="9"/>
      <c r="MMU409" s="9"/>
      <c r="MMV409" s="9"/>
      <c r="MMW409" s="9"/>
      <c r="MMX409" s="9"/>
      <c r="MMY409" s="9"/>
      <c r="MMZ409" s="9"/>
      <c r="MNA409" s="9"/>
      <c r="MNB409" s="9"/>
      <c r="MNC409" s="9"/>
      <c r="MND409" s="9"/>
      <c r="MNE409" s="9"/>
      <c r="MNF409" s="9"/>
      <c r="MNG409" s="9"/>
      <c r="MNH409" s="9"/>
      <c r="MNI409" s="9"/>
      <c r="MNJ409" s="9"/>
      <c r="MNK409" s="9"/>
      <c r="MNL409" s="9"/>
      <c r="MNM409" s="9"/>
      <c r="MNN409" s="9"/>
      <c r="MNO409" s="9"/>
      <c r="MNP409" s="9"/>
      <c r="MNQ409" s="9"/>
      <c r="MNR409" s="9"/>
      <c r="MNS409" s="9"/>
      <c r="MNT409" s="9"/>
      <c r="MNU409" s="9"/>
      <c r="MNV409" s="9"/>
      <c r="MNW409" s="9"/>
      <c r="MNX409" s="9"/>
      <c r="MNY409" s="9"/>
      <c r="MNZ409" s="9"/>
      <c r="MOA409" s="9"/>
      <c r="MOB409" s="9"/>
      <c r="MOC409" s="9"/>
      <c r="MOD409" s="9"/>
      <c r="MOE409" s="9"/>
      <c r="MOF409" s="9"/>
      <c r="MOG409" s="9"/>
      <c r="MOH409" s="9"/>
      <c r="MOI409" s="9"/>
      <c r="MOJ409" s="9"/>
      <c r="MOK409" s="9"/>
      <c r="MOL409" s="9"/>
      <c r="MOM409" s="9"/>
      <c r="MON409" s="9"/>
      <c r="MOO409" s="9"/>
      <c r="MOP409" s="9"/>
      <c r="MOQ409" s="9"/>
      <c r="MOR409" s="9"/>
      <c r="MOS409" s="9"/>
      <c r="MOT409" s="9"/>
      <c r="MOU409" s="9"/>
      <c r="MOV409" s="9"/>
      <c r="MOW409" s="9"/>
      <c r="MOX409" s="9"/>
      <c r="MOY409" s="9"/>
      <c r="MOZ409" s="9"/>
      <c r="MPA409" s="9"/>
      <c r="MPB409" s="9"/>
      <c r="MPC409" s="9"/>
      <c r="MPD409" s="9"/>
      <c r="MPE409" s="9"/>
      <c r="MPF409" s="9"/>
      <c r="MPG409" s="9"/>
      <c r="MPH409" s="9"/>
      <c r="MPI409" s="9"/>
      <c r="MPJ409" s="9"/>
      <c r="MPK409" s="9"/>
      <c r="MPL409" s="9"/>
      <c r="MPM409" s="9"/>
      <c r="MPN409" s="9"/>
      <c r="MPO409" s="9"/>
      <c r="MPP409" s="9"/>
      <c r="MPQ409" s="9"/>
      <c r="MPR409" s="9"/>
      <c r="MPS409" s="9"/>
      <c r="MPT409" s="9"/>
      <c r="MPU409" s="9"/>
      <c r="MPV409" s="9"/>
      <c r="MPW409" s="9"/>
      <c r="MPX409" s="9"/>
      <c r="MPY409" s="9"/>
      <c r="MPZ409" s="9"/>
      <c r="MQA409" s="9"/>
      <c r="MQB409" s="9"/>
      <c r="MQC409" s="9"/>
      <c r="MQD409" s="9"/>
      <c r="MQE409" s="9"/>
      <c r="MQF409" s="9"/>
      <c r="MQG409" s="9"/>
      <c r="MQH409" s="9"/>
      <c r="MQI409" s="9"/>
      <c r="MQJ409" s="9"/>
      <c r="MQK409" s="9"/>
      <c r="MQL409" s="9"/>
      <c r="MQM409" s="9"/>
      <c r="MQN409" s="9"/>
      <c r="MQO409" s="9"/>
      <c r="MQP409" s="9"/>
      <c r="MQQ409" s="9"/>
      <c r="MQR409" s="9"/>
      <c r="MQS409" s="9"/>
      <c r="MQT409" s="9"/>
      <c r="MQU409" s="9"/>
      <c r="MQV409" s="9"/>
      <c r="MQW409" s="9"/>
      <c r="MQX409" s="9"/>
      <c r="MQY409" s="9"/>
      <c r="MQZ409" s="9"/>
      <c r="MRA409" s="9"/>
      <c r="MRB409" s="9"/>
      <c r="MRC409" s="9"/>
      <c r="MRD409" s="9"/>
      <c r="MRE409" s="9"/>
      <c r="MRF409" s="9"/>
      <c r="MRG409" s="9"/>
      <c r="MRH409" s="9"/>
      <c r="MRI409" s="9"/>
      <c r="MRJ409" s="9"/>
      <c r="MRK409" s="9"/>
      <c r="MRL409" s="9"/>
      <c r="MRM409" s="9"/>
      <c r="MRN409" s="9"/>
      <c r="MRO409" s="9"/>
      <c r="MRP409" s="9"/>
      <c r="MRQ409" s="9"/>
      <c r="MRR409" s="9"/>
      <c r="MRS409" s="9"/>
      <c r="MRT409" s="9"/>
      <c r="MRU409" s="9"/>
      <c r="MRV409" s="9"/>
      <c r="MRW409" s="9"/>
      <c r="MRX409" s="9"/>
      <c r="MRY409" s="9"/>
      <c r="MRZ409" s="9"/>
      <c r="MSA409" s="9"/>
      <c r="MSB409" s="9"/>
      <c r="MSC409" s="9"/>
      <c r="MSD409" s="9"/>
      <c r="MSE409" s="9"/>
      <c r="MSF409" s="9"/>
      <c r="MSG409" s="9"/>
      <c r="MSH409" s="9"/>
      <c r="MSI409" s="9"/>
      <c r="MSJ409" s="9"/>
      <c r="MSK409" s="9"/>
      <c r="MSL409" s="9"/>
      <c r="MSM409" s="9"/>
      <c r="MSN409" s="9"/>
      <c r="MSO409" s="9"/>
      <c r="MSP409" s="9"/>
      <c r="MSQ409" s="9"/>
      <c r="MSR409" s="9"/>
      <c r="MSS409" s="9"/>
      <c r="MST409" s="9"/>
      <c r="MSU409" s="9"/>
      <c r="MSV409" s="9"/>
      <c r="MSW409" s="9"/>
      <c r="MSX409" s="9"/>
      <c r="MSY409" s="9"/>
      <c r="MSZ409" s="9"/>
      <c r="MTA409" s="9"/>
      <c r="MTB409" s="9"/>
      <c r="MTC409" s="9"/>
      <c r="MTD409" s="9"/>
      <c r="MTE409" s="9"/>
      <c r="MTF409" s="9"/>
      <c r="MTG409" s="9"/>
      <c r="MTH409" s="9"/>
      <c r="MTI409" s="9"/>
      <c r="MTJ409" s="9"/>
      <c r="MTK409" s="9"/>
      <c r="MTL409" s="9"/>
      <c r="MTM409" s="9"/>
      <c r="MTN409" s="9"/>
      <c r="MTO409" s="9"/>
      <c r="MTP409" s="9"/>
      <c r="MTQ409" s="9"/>
      <c r="MTR409" s="9"/>
      <c r="MTS409" s="9"/>
      <c r="MTT409" s="9"/>
      <c r="MTU409" s="9"/>
      <c r="MTV409" s="9"/>
      <c r="MTW409" s="9"/>
      <c r="MTX409" s="9"/>
      <c r="MTY409" s="9"/>
      <c r="MTZ409" s="9"/>
      <c r="MUA409" s="9"/>
      <c r="MUB409" s="9"/>
      <c r="MUC409" s="9"/>
      <c r="MUD409" s="9"/>
      <c r="MUE409" s="9"/>
      <c r="MUF409" s="9"/>
      <c r="MUG409" s="9"/>
      <c r="MUH409" s="9"/>
      <c r="MUI409" s="9"/>
      <c r="MUJ409" s="9"/>
      <c r="MUK409" s="9"/>
      <c r="MUL409" s="9"/>
      <c r="MUM409" s="9"/>
      <c r="MUN409" s="9"/>
      <c r="MUO409" s="9"/>
      <c r="MUP409" s="9"/>
      <c r="MUQ409" s="9"/>
      <c r="MUR409" s="9"/>
      <c r="MUS409" s="9"/>
      <c r="MUT409" s="9"/>
      <c r="MUU409" s="9"/>
      <c r="MUV409" s="9"/>
      <c r="MUW409" s="9"/>
      <c r="MUX409" s="9"/>
      <c r="MUY409" s="9"/>
      <c r="MUZ409" s="9"/>
      <c r="MVA409" s="9"/>
      <c r="MVB409" s="9"/>
      <c r="MVC409" s="9"/>
      <c r="MVD409" s="9"/>
      <c r="MVE409" s="9"/>
      <c r="MVF409" s="9"/>
      <c r="MVG409" s="9"/>
      <c r="MVH409" s="9"/>
      <c r="MVI409" s="9"/>
      <c r="MVJ409" s="9"/>
      <c r="MVK409" s="9"/>
      <c r="MVL409" s="9"/>
      <c r="MVM409" s="9"/>
      <c r="MVN409" s="9"/>
      <c r="MVO409" s="9"/>
      <c r="MVP409" s="9"/>
      <c r="MVQ409" s="9"/>
      <c r="MVR409" s="9"/>
      <c r="MVS409" s="9"/>
      <c r="MVT409" s="9"/>
      <c r="MVU409" s="9"/>
      <c r="MVV409" s="9"/>
      <c r="MVW409" s="9"/>
      <c r="MVX409" s="9"/>
      <c r="MVY409" s="9"/>
      <c r="MVZ409" s="9"/>
      <c r="MWA409" s="9"/>
      <c r="MWB409" s="9"/>
      <c r="MWC409" s="9"/>
      <c r="MWD409" s="9"/>
      <c r="MWE409" s="9"/>
      <c r="MWF409" s="9"/>
      <c r="MWG409" s="9"/>
      <c r="MWH409" s="9"/>
      <c r="MWI409" s="9"/>
      <c r="MWJ409" s="9"/>
      <c r="MWK409" s="9"/>
      <c r="MWL409" s="9"/>
      <c r="MWM409" s="9"/>
      <c r="MWN409" s="9"/>
      <c r="MWO409" s="9"/>
      <c r="MWP409" s="9"/>
      <c r="MWQ409" s="9"/>
      <c r="MWR409" s="9"/>
      <c r="MWS409" s="9"/>
      <c r="MWT409" s="9"/>
      <c r="MWU409" s="9"/>
      <c r="MWV409" s="9"/>
      <c r="MWW409" s="9"/>
      <c r="MWX409" s="9"/>
      <c r="MWY409" s="9"/>
      <c r="MWZ409" s="9"/>
      <c r="MXA409" s="9"/>
      <c r="MXB409" s="9"/>
      <c r="MXC409" s="9"/>
      <c r="MXD409" s="9"/>
      <c r="MXE409" s="9"/>
      <c r="MXF409" s="9"/>
      <c r="MXG409" s="9"/>
      <c r="MXH409" s="9"/>
      <c r="MXI409" s="9"/>
      <c r="MXJ409" s="9"/>
      <c r="MXK409" s="9"/>
      <c r="MXL409" s="9"/>
      <c r="MXM409" s="9"/>
      <c r="MXN409" s="9"/>
      <c r="MXO409" s="9"/>
      <c r="MXP409" s="9"/>
      <c r="MXQ409" s="9"/>
      <c r="MXR409" s="9"/>
      <c r="MXS409" s="9"/>
      <c r="MXT409" s="9"/>
      <c r="MXU409" s="9"/>
      <c r="MXV409" s="9"/>
      <c r="MXW409" s="9"/>
      <c r="MXX409" s="9"/>
      <c r="MXY409" s="9"/>
      <c r="MXZ409" s="9"/>
      <c r="MYA409" s="9"/>
      <c r="MYB409" s="9"/>
      <c r="MYC409" s="9"/>
      <c r="MYD409" s="9"/>
      <c r="MYE409" s="9"/>
      <c r="MYF409" s="9"/>
      <c r="MYG409" s="9"/>
      <c r="MYH409" s="9"/>
      <c r="MYI409" s="9"/>
      <c r="MYJ409" s="9"/>
      <c r="MYK409" s="9"/>
      <c r="MYL409" s="9"/>
      <c r="MYM409" s="9"/>
      <c r="MYN409" s="9"/>
      <c r="MYO409" s="9"/>
      <c r="MYP409" s="9"/>
      <c r="MYQ409" s="9"/>
      <c r="MYR409" s="9"/>
      <c r="MYS409" s="9"/>
      <c r="MYT409" s="9"/>
      <c r="MYU409" s="9"/>
      <c r="MYV409" s="9"/>
      <c r="MYW409" s="9"/>
      <c r="MYX409" s="9"/>
      <c r="MYY409" s="9"/>
      <c r="MYZ409" s="9"/>
      <c r="MZA409" s="9"/>
      <c r="MZB409" s="9"/>
      <c r="MZC409" s="9"/>
      <c r="MZD409" s="9"/>
      <c r="MZE409" s="9"/>
      <c r="MZF409" s="9"/>
      <c r="MZG409" s="9"/>
      <c r="MZH409" s="9"/>
      <c r="MZI409" s="9"/>
      <c r="MZJ409" s="9"/>
      <c r="MZK409" s="9"/>
      <c r="MZL409" s="9"/>
      <c r="MZM409" s="9"/>
      <c r="MZN409" s="9"/>
      <c r="MZO409" s="9"/>
      <c r="MZP409" s="9"/>
      <c r="MZQ409" s="9"/>
      <c r="MZR409" s="9"/>
      <c r="MZS409" s="9"/>
      <c r="MZT409" s="9"/>
      <c r="MZU409" s="9"/>
      <c r="MZV409" s="9"/>
      <c r="MZW409" s="9"/>
      <c r="MZX409" s="9"/>
      <c r="MZY409" s="9"/>
      <c r="MZZ409" s="9"/>
      <c r="NAA409" s="9"/>
      <c r="NAB409" s="9"/>
      <c r="NAC409" s="9"/>
      <c r="NAD409" s="9"/>
      <c r="NAE409" s="9"/>
      <c r="NAF409" s="9"/>
      <c r="NAG409" s="9"/>
      <c r="NAH409" s="9"/>
      <c r="NAI409" s="9"/>
      <c r="NAJ409" s="9"/>
      <c r="NAK409" s="9"/>
      <c r="NAL409" s="9"/>
      <c r="NAM409" s="9"/>
      <c r="NAN409" s="9"/>
      <c r="NAO409" s="9"/>
      <c r="NAP409" s="9"/>
      <c r="NAQ409" s="9"/>
      <c r="NAR409" s="9"/>
      <c r="NAS409" s="9"/>
      <c r="NAT409" s="9"/>
      <c r="NAU409" s="9"/>
      <c r="NAV409" s="9"/>
      <c r="NAW409" s="9"/>
      <c r="NAX409" s="9"/>
      <c r="NAY409" s="9"/>
      <c r="NAZ409" s="9"/>
      <c r="NBA409" s="9"/>
      <c r="NBB409" s="9"/>
      <c r="NBC409" s="9"/>
      <c r="NBD409" s="9"/>
      <c r="NBE409" s="9"/>
      <c r="NBF409" s="9"/>
      <c r="NBG409" s="9"/>
      <c r="NBH409" s="9"/>
      <c r="NBI409" s="9"/>
      <c r="NBJ409" s="9"/>
      <c r="NBK409" s="9"/>
      <c r="NBL409" s="9"/>
      <c r="NBM409" s="9"/>
      <c r="NBN409" s="9"/>
      <c r="NBO409" s="9"/>
      <c r="NBP409" s="9"/>
      <c r="NBQ409" s="9"/>
      <c r="NBR409" s="9"/>
      <c r="NBS409" s="9"/>
      <c r="NBT409" s="9"/>
      <c r="NBU409" s="9"/>
      <c r="NBV409" s="9"/>
      <c r="NBW409" s="9"/>
      <c r="NBX409" s="9"/>
      <c r="NBY409" s="9"/>
      <c r="NBZ409" s="9"/>
      <c r="NCA409" s="9"/>
      <c r="NCB409" s="9"/>
      <c r="NCC409" s="9"/>
      <c r="NCD409" s="9"/>
      <c r="NCE409" s="9"/>
      <c r="NCF409" s="9"/>
      <c r="NCG409" s="9"/>
      <c r="NCH409" s="9"/>
      <c r="NCI409" s="9"/>
      <c r="NCJ409" s="9"/>
      <c r="NCK409" s="9"/>
      <c r="NCL409" s="9"/>
      <c r="NCM409" s="9"/>
      <c r="NCN409" s="9"/>
      <c r="NCO409" s="9"/>
      <c r="NCP409" s="9"/>
      <c r="NCQ409" s="9"/>
      <c r="NCR409" s="9"/>
      <c r="NCS409" s="9"/>
      <c r="NCT409" s="9"/>
      <c r="NCU409" s="9"/>
      <c r="NCV409" s="9"/>
      <c r="NCW409" s="9"/>
      <c r="NCX409" s="9"/>
      <c r="NCY409" s="9"/>
      <c r="NCZ409" s="9"/>
      <c r="NDA409" s="9"/>
      <c r="NDB409" s="9"/>
      <c r="NDC409" s="9"/>
      <c r="NDD409" s="9"/>
      <c r="NDE409" s="9"/>
      <c r="NDF409" s="9"/>
      <c r="NDG409" s="9"/>
      <c r="NDH409" s="9"/>
      <c r="NDI409" s="9"/>
      <c r="NDJ409" s="9"/>
      <c r="NDK409" s="9"/>
      <c r="NDL409" s="9"/>
      <c r="NDM409" s="9"/>
      <c r="NDN409" s="9"/>
      <c r="NDO409" s="9"/>
      <c r="NDP409" s="9"/>
      <c r="NDQ409" s="9"/>
      <c r="NDR409" s="9"/>
      <c r="NDS409" s="9"/>
      <c r="NDT409" s="9"/>
      <c r="NDU409" s="9"/>
      <c r="NDV409" s="9"/>
      <c r="NDW409" s="9"/>
      <c r="NDX409" s="9"/>
      <c r="NDY409" s="9"/>
      <c r="NDZ409" s="9"/>
      <c r="NEA409" s="9"/>
      <c r="NEB409" s="9"/>
      <c r="NEC409" s="9"/>
      <c r="NED409" s="9"/>
      <c r="NEE409" s="9"/>
      <c r="NEF409" s="9"/>
      <c r="NEG409" s="9"/>
      <c r="NEH409" s="9"/>
      <c r="NEI409" s="9"/>
      <c r="NEJ409" s="9"/>
      <c r="NEK409" s="9"/>
      <c r="NEL409" s="9"/>
      <c r="NEM409" s="9"/>
      <c r="NEN409" s="9"/>
      <c r="NEO409" s="9"/>
      <c r="NEP409" s="9"/>
      <c r="NEQ409" s="9"/>
      <c r="NER409" s="9"/>
      <c r="NES409" s="9"/>
      <c r="NET409" s="9"/>
      <c r="NEU409" s="9"/>
      <c r="NEV409" s="9"/>
      <c r="NEW409" s="9"/>
      <c r="NEX409" s="9"/>
      <c r="NEY409" s="9"/>
      <c r="NEZ409" s="9"/>
      <c r="NFA409" s="9"/>
      <c r="NFB409" s="9"/>
      <c r="NFC409" s="9"/>
      <c r="NFD409" s="9"/>
      <c r="NFE409" s="9"/>
      <c r="NFF409" s="9"/>
      <c r="NFG409" s="9"/>
      <c r="NFH409" s="9"/>
      <c r="NFI409" s="9"/>
      <c r="NFJ409" s="9"/>
      <c r="NFK409" s="9"/>
      <c r="NFL409" s="9"/>
      <c r="NFM409" s="9"/>
      <c r="NFN409" s="9"/>
      <c r="NFO409" s="9"/>
      <c r="NFP409" s="9"/>
      <c r="NFQ409" s="9"/>
      <c r="NFR409" s="9"/>
      <c r="NFS409" s="9"/>
      <c r="NFT409" s="9"/>
      <c r="NFU409" s="9"/>
      <c r="NFV409" s="9"/>
      <c r="NFW409" s="9"/>
      <c r="NFX409" s="9"/>
      <c r="NFY409" s="9"/>
      <c r="NFZ409" s="9"/>
      <c r="NGA409" s="9"/>
      <c r="NGB409" s="9"/>
      <c r="NGC409" s="9"/>
      <c r="NGD409" s="9"/>
      <c r="NGE409" s="9"/>
      <c r="NGF409" s="9"/>
      <c r="NGG409" s="9"/>
      <c r="NGH409" s="9"/>
      <c r="NGI409" s="9"/>
      <c r="NGJ409" s="9"/>
      <c r="NGK409" s="9"/>
      <c r="NGL409" s="9"/>
      <c r="NGM409" s="9"/>
      <c r="NGN409" s="9"/>
      <c r="NGO409" s="9"/>
      <c r="NGP409" s="9"/>
      <c r="NGQ409" s="9"/>
      <c r="NGR409" s="9"/>
      <c r="NGS409" s="9"/>
      <c r="NGT409" s="9"/>
      <c r="NGU409" s="9"/>
      <c r="NGV409" s="9"/>
      <c r="NGW409" s="9"/>
      <c r="NGX409" s="9"/>
      <c r="NGY409" s="9"/>
      <c r="NGZ409" s="9"/>
      <c r="NHA409" s="9"/>
      <c r="NHB409" s="9"/>
      <c r="NHC409" s="9"/>
      <c r="NHD409" s="9"/>
      <c r="NHE409" s="9"/>
      <c r="NHF409" s="9"/>
      <c r="NHG409" s="9"/>
      <c r="NHH409" s="9"/>
      <c r="NHI409" s="9"/>
      <c r="NHJ409" s="9"/>
      <c r="NHK409" s="9"/>
      <c r="NHL409" s="9"/>
      <c r="NHM409" s="9"/>
      <c r="NHN409" s="9"/>
      <c r="NHO409" s="9"/>
      <c r="NHP409" s="9"/>
      <c r="NHQ409" s="9"/>
      <c r="NHR409" s="9"/>
      <c r="NHS409" s="9"/>
      <c r="NHT409" s="9"/>
      <c r="NHU409" s="9"/>
      <c r="NHV409" s="9"/>
      <c r="NHW409" s="9"/>
      <c r="NHX409" s="9"/>
      <c r="NHY409" s="9"/>
      <c r="NHZ409" s="9"/>
      <c r="NIA409" s="9"/>
      <c r="NIB409" s="9"/>
      <c r="NIC409" s="9"/>
      <c r="NID409" s="9"/>
      <c r="NIE409" s="9"/>
      <c r="NIF409" s="9"/>
      <c r="NIG409" s="9"/>
      <c r="NIH409" s="9"/>
      <c r="NII409" s="9"/>
      <c r="NIJ409" s="9"/>
      <c r="NIK409" s="9"/>
      <c r="NIL409" s="9"/>
      <c r="NIM409" s="9"/>
      <c r="NIN409" s="9"/>
      <c r="NIO409" s="9"/>
      <c r="NIP409" s="9"/>
      <c r="NIQ409" s="9"/>
      <c r="NIR409" s="9"/>
      <c r="NIS409" s="9"/>
      <c r="NIT409" s="9"/>
      <c r="NIU409" s="9"/>
      <c r="NIV409" s="9"/>
      <c r="NIW409" s="9"/>
      <c r="NIX409" s="9"/>
      <c r="NIY409" s="9"/>
      <c r="NIZ409" s="9"/>
      <c r="NJA409" s="9"/>
      <c r="NJB409" s="9"/>
      <c r="NJC409" s="9"/>
      <c r="NJD409" s="9"/>
      <c r="NJE409" s="9"/>
      <c r="NJF409" s="9"/>
      <c r="NJG409" s="9"/>
      <c r="NJH409" s="9"/>
      <c r="NJI409" s="9"/>
      <c r="NJJ409" s="9"/>
      <c r="NJK409" s="9"/>
      <c r="NJL409" s="9"/>
      <c r="NJM409" s="9"/>
      <c r="NJN409" s="9"/>
      <c r="NJO409" s="9"/>
      <c r="NJP409" s="9"/>
      <c r="NJQ409" s="9"/>
      <c r="NJR409" s="9"/>
      <c r="NJS409" s="9"/>
      <c r="NJT409" s="9"/>
      <c r="NJU409" s="9"/>
      <c r="NJV409" s="9"/>
      <c r="NJW409" s="9"/>
      <c r="NJX409" s="9"/>
      <c r="NJY409" s="9"/>
      <c r="NJZ409" s="9"/>
      <c r="NKA409" s="9"/>
      <c r="NKB409" s="9"/>
      <c r="NKC409" s="9"/>
      <c r="NKD409" s="9"/>
      <c r="NKE409" s="9"/>
      <c r="NKF409" s="9"/>
      <c r="NKG409" s="9"/>
      <c r="NKH409" s="9"/>
      <c r="NKI409" s="9"/>
      <c r="NKJ409" s="9"/>
      <c r="NKK409" s="9"/>
      <c r="NKL409" s="9"/>
      <c r="NKM409" s="9"/>
      <c r="NKN409" s="9"/>
      <c r="NKO409" s="9"/>
      <c r="NKP409" s="9"/>
      <c r="NKQ409" s="9"/>
      <c r="NKR409" s="9"/>
      <c r="NKS409" s="9"/>
      <c r="NKT409" s="9"/>
      <c r="NKU409" s="9"/>
      <c r="NKV409" s="9"/>
      <c r="NKW409" s="9"/>
      <c r="NKX409" s="9"/>
      <c r="NKY409" s="9"/>
      <c r="NKZ409" s="9"/>
      <c r="NLA409" s="9"/>
      <c r="NLB409" s="9"/>
      <c r="NLC409" s="9"/>
      <c r="NLD409" s="9"/>
      <c r="NLE409" s="9"/>
      <c r="NLF409" s="9"/>
      <c r="NLG409" s="9"/>
      <c r="NLH409" s="9"/>
      <c r="NLI409" s="9"/>
      <c r="NLJ409" s="9"/>
      <c r="NLK409" s="9"/>
      <c r="NLL409" s="9"/>
      <c r="NLM409" s="9"/>
      <c r="NLN409" s="9"/>
      <c r="NLO409" s="9"/>
      <c r="NLP409" s="9"/>
      <c r="NLQ409" s="9"/>
      <c r="NLR409" s="9"/>
      <c r="NLS409" s="9"/>
      <c r="NLT409" s="9"/>
      <c r="NLU409" s="9"/>
      <c r="NLV409" s="9"/>
      <c r="NLW409" s="9"/>
      <c r="NLX409" s="9"/>
      <c r="NLY409" s="9"/>
      <c r="NLZ409" s="9"/>
      <c r="NMA409" s="9"/>
      <c r="NMB409" s="9"/>
      <c r="NMC409" s="9"/>
      <c r="NMD409" s="9"/>
      <c r="NME409" s="9"/>
      <c r="NMF409" s="9"/>
      <c r="NMG409" s="9"/>
      <c r="NMH409" s="9"/>
      <c r="NMI409" s="9"/>
      <c r="NMJ409" s="9"/>
      <c r="NMK409" s="9"/>
      <c r="NML409" s="9"/>
      <c r="NMM409" s="9"/>
      <c r="NMN409" s="9"/>
      <c r="NMO409" s="9"/>
      <c r="NMP409" s="9"/>
      <c r="NMQ409" s="9"/>
      <c r="NMR409" s="9"/>
      <c r="NMS409" s="9"/>
      <c r="NMT409" s="9"/>
      <c r="NMU409" s="9"/>
      <c r="NMV409" s="9"/>
      <c r="NMW409" s="9"/>
      <c r="NMX409" s="9"/>
      <c r="NMY409" s="9"/>
      <c r="NMZ409" s="9"/>
      <c r="NNA409" s="9"/>
      <c r="NNB409" s="9"/>
      <c r="NNC409" s="9"/>
      <c r="NND409" s="9"/>
      <c r="NNE409" s="9"/>
      <c r="NNF409" s="9"/>
      <c r="NNG409" s="9"/>
      <c r="NNH409" s="9"/>
      <c r="NNI409" s="9"/>
      <c r="NNJ409" s="9"/>
      <c r="NNK409" s="9"/>
      <c r="NNL409" s="9"/>
      <c r="NNM409" s="9"/>
      <c r="NNN409" s="9"/>
      <c r="NNO409" s="9"/>
      <c r="NNP409" s="9"/>
      <c r="NNQ409" s="9"/>
      <c r="NNR409" s="9"/>
      <c r="NNS409" s="9"/>
      <c r="NNT409" s="9"/>
      <c r="NNU409" s="9"/>
      <c r="NNV409" s="9"/>
      <c r="NNW409" s="9"/>
      <c r="NNX409" s="9"/>
      <c r="NNY409" s="9"/>
      <c r="NNZ409" s="9"/>
      <c r="NOA409" s="9"/>
      <c r="NOB409" s="9"/>
      <c r="NOC409" s="9"/>
      <c r="NOD409" s="9"/>
      <c r="NOE409" s="9"/>
      <c r="NOF409" s="9"/>
      <c r="NOG409" s="9"/>
      <c r="NOH409" s="9"/>
      <c r="NOI409" s="9"/>
      <c r="NOJ409" s="9"/>
      <c r="NOK409" s="9"/>
      <c r="NOL409" s="9"/>
      <c r="NOM409" s="9"/>
      <c r="NON409" s="9"/>
      <c r="NOO409" s="9"/>
      <c r="NOP409" s="9"/>
      <c r="NOQ409" s="9"/>
      <c r="NOR409" s="9"/>
      <c r="NOS409" s="9"/>
      <c r="NOT409" s="9"/>
      <c r="NOU409" s="9"/>
      <c r="NOV409" s="9"/>
      <c r="NOW409" s="9"/>
      <c r="NOX409" s="9"/>
      <c r="NOY409" s="9"/>
      <c r="NOZ409" s="9"/>
      <c r="NPA409" s="9"/>
      <c r="NPB409" s="9"/>
      <c r="NPC409" s="9"/>
      <c r="NPD409" s="9"/>
      <c r="NPE409" s="9"/>
      <c r="NPF409" s="9"/>
      <c r="NPG409" s="9"/>
      <c r="NPH409" s="9"/>
      <c r="NPI409" s="9"/>
      <c r="NPJ409" s="9"/>
      <c r="NPK409" s="9"/>
      <c r="NPL409" s="9"/>
      <c r="NPM409" s="9"/>
      <c r="NPN409" s="9"/>
      <c r="NPO409" s="9"/>
      <c r="NPP409" s="9"/>
      <c r="NPQ409" s="9"/>
      <c r="NPR409" s="9"/>
      <c r="NPS409" s="9"/>
      <c r="NPT409" s="9"/>
      <c r="NPU409" s="9"/>
      <c r="NPV409" s="9"/>
      <c r="NPW409" s="9"/>
      <c r="NPX409" s="9"/>
      <c r="NPY409" s="9"/>
      <c r="NPZ409" s="9"/>
      <c r="NQA409" s="9"/>
      <c r="NQB409" s="9"/>
      <c r="NQC409" s="9"/>
      <c r="NQD409" s="9"/>
      <c r="NQE409" s="9"/>
      <c r="NQF409" s="9"/>
      <c r="NQG409" s="9"/>
      <c r="NQH409" s="9"/>
      <c r="NQI409" s="9"/>
      <c r="NQJ409" s="9"/>
      <c r="NQK409" s="9"/>
      <c r="NQL409" s="9"/>
      <c r="NQM409" s="9"/>
      <c r="NQN409" s="9"/>
      <c r="NQO409" s="9"/>
      <c r="NQP409" s="9"/>
      <c r="NQQ409" s="9"/>
      <c r="NQR409" s="9"/>
      <c r="NQS409" s="9"/>
      <c r="NQT409" s="9"/>
      <c r="NQU409" s="9"/>
      <c r="NQV409" s="9"/>
      <c r="NQW409" s="9"/>
      <c r="NQX409" s="9"/>
      <c r="NQY409" s="9"/>
      <c r="NQZ409" s="9"/>
      <c r="NRA409" s="9"/>
      <c r="NRB409" s="9"/>
      <c r="NRC409" s="9"/>
      <c r="NRD409" s="9"/>
      <c r="NRE409" s="9"/>
      <c r="NRF409" s="9"/>
      <c r="NRG409" s="9"/>
      <c r="NRH409" s="9"/>
      <c r="NRI409" s="9"/>
      <c r="NRJ409" s="9"/>
      <c r="NRK409" s="9"/>
      <c r="NRL409" s="9"/>
      <c r="NRM409" s="9"/>
      <c r="NRN409" s="9"/>
      <c r="NRO409" s="9"/>
      <c r="NRP409" s="9"/>
      <c r="NRQ409" s="9"/>
      <c r="NRR409" s="9"/>
      <c r="NRS409" s="9"/>
      <c r="NRT409" s="9"/>
      <c r="NRU409" s="9"/>
      <c r="NRV409" s="9"/>
      <c r="NRW409" s="9"/>
      <c r="NRX409" s="9"/>
      <c r="NRY409" s="9"/>
      <c r="NRZ409" s="9"/>
      <c r="NSA409" s="9"/>
      <c r="NSB409" s="9"/>
      <c r="NSC409" s="9"/>
      <c r="NSD409" s="9"/>
      <c r="NSE409" s="9"/>
      <c r="NSF409" s="9"/>
      <c r="NSG409" s="9"/>
      <c r="NSH409" s="9"/>
      <c r="NSI409" s="9"/>
      <c r="NSJ409" s="9"/>
      <c r="NSK409" s="9"/>
      <c r="NSL409" s="9"/>
      <c r="NSM409" s="9"/>
      <c r="NSN409" s="9"/>
      <c r="NSO409" s="9"/>
      <c r="NSP409" s="9"/>
      <c r="NSQ409" s="9"/>
      <c r="NSR409" s="9"/>
      <c r="NSS409" s="9"/>
      <c r="NST409" s="9"/>
      <c r="NSU409" s="9"/>
      <c r="NSV409" s="9"/>
      <c r="NSW409" s="9"/>
      <c r="NSX409" s="9"/>
      <c r="NSY409" s="9"/>
      <c r="NSZ409" s="9"/>
      <c r="NTA409" s="9"/>
      <c r="NTB409" s="9"/>
      <c r="NTC409" s="9"/>
      <c r="NTD409" s="9"/>
      <c r="NTE409" s="9"/>
      <c r="NTF409" s="9"/>
      <c r="NTG409" s="9"/>
      <c r="NTH409" s="9"/>
      <c r="NTI409" s="9"/>
      <c r="NTJ409" s="9"/>
      <c r="NTK409" s="9"/>
      <c r="NTL409" s="9"/>
      <c r="NTM409" s="9"/>
      <c r="NTN409" s="9"/>
      <c r="NTO409" s="9"/>
      <c r="NTP409" s="9"/>
      <c r="NTQ409" s="9"/>
      <c r="NTR409" s="9"/>
      <c r="NTS409" s="9"/>
      <c r="NTT409" s="9"/>
      <c r="NTU409" s="9"/>
      <c r="NTV409" s="9"/>
      <c r="NTW409" s="9"/>
      <c r="NTX409" s="9"/>
      <c r="NTY409" s="9"/>
      <c r="NTZ409" s="9"/>
      <c r="NUA409" s="9"/>
      <c r="NUB409" s="9"/>
      <c r="NUC409" s="9"/>
      <c r="NUD409" s="9"/>
      <c r="NUE409" s="9"/>
      <c r="NUF409" s="9"/>
      <c r="NUG409" s="9"/>
      <c r="NUH409" s="9"/>
      <c r="NUI409" s="9"/>
      <c r="NUJ409" s="9"/>
      <c r="NUK409" s="9"/>
      <c r="NUL409" s="9"/>
      <c r="NUM409" s="9"/>
      <c r="NUN409" s="9"/>
      <c r="NUO409" s="9"/>
      <c r="NUP409" s="9"/>
      <c r="NUQ409" s="9"/>
      <c r="NUR409" s="9"/>
      <c r="NUS409" s="9"/>
      <c r="NUT409" s="9"/>
      <c r="NUU409" s="9"/>
      <c r="NUV409" s="9"/>
      <c r="NUW409" s="9"/>
      <c r="NUX409" s="9"/>
      <c r="NUY409" s="9"/>
      <c r="NUZ409" s="9"/>
      <c r="NVA409" s="9"/>
      <c r="NVB409" s="9"/>
      <c r="NVC409" s="9"/>
      <c r="NVD409" s="9"/>
      <c r="NVE409" s="9"/>
      <c r="NVF409" s="9"/>
      <c r="NVG409" s="9"/>
      <c r="NVH409" s="9"/>
      <c r="NVI409" s="9"/>
      <c r="NVJ409" s="9"/>
      <c r="NVK409" s="9"/>
      <c r="NVL409" s="9"/>
      <c r="NVM409" s="9"/>
      <c r="NVN409" s="9"/>
      <c r="NVO409" s="9"/>
      <c r="NVP409" s="9"/>
      <c r="NVQ409" s="9"/>
      <c r="NVR409" s="9"/>
      <c r="NVS409" s="9"/>
      <c r="NVT409" s="9"/>
      <c r="NVU409" s="9"/>
      <c r="NVV409" s="9"/>
      <c r="NVW409" s="9"/>
      <c r="NVX409" s="9"/>
      <c r="NVY409" s="9"/>
      <c r="NVZ409" s="9"/>
      <c r="NWA409" s="9"/>
      <c r="NWB409" s="9"/>
      <c r="NWC409" s="9"/>
      <c r="NWD409" s="9"/>
      <c r="NWE409" s="9"/>
      <c r="NWF409" s="9"/>
      <c r="NWG409" s="9"/>
      <c r="NWH409" s="9"/>
      <c r="NWI409" s="9"/>
      <c r="NWJ409" s="9"/>
      <c r="NWK409" s="9"/>
      <c r="NWL409" s="9"/>
      <c r="NWM409" s="9"/>
      <c r="NWN409" s="9"/>
      <c r="NWO409" s="9"/>
      <c r="NWP409" s="9"/>
      <c r="NWQ409" s="9"/>
      <c r="NWR409" s="9"/>
      <c r="NWS409" s="9"/>
      <c r="NWT409" s="9"/>
      <c r="NWU409" s="9"/>
      <c r="NWV409" s="9"/>
      <c r="NWW409" s="9"/>
      <c r="NWX409" s="9"/>
      <c r="NWY409" s="9"/>
      <c r="NWZ409" s="9"/>
      <c r="NXA409" s="9"/>
      <c r="NXB409" s="9"/>
      <c r="NXC409" s="9"/>
      <c r="NXD409" s="9"/>
      <c r="NXE409" s="9"/>
      <c r="NXF409" s="9"/>
      <c r="NXG409" s="9"/>
      <c r="NXH409" s="9"/>
      <c r="NXI409" s="9"/>
      <c r="NXJ409" s="9"/>
      <c r="NXK409" s="9"/>
      <c r="NXL409" s="9"/>
      <c r="NXM409" s="9"/>
      <c r="NXN409" s="9"/>
      <c r="NXO409" s="9"/>
      <c r="NXP409" s="9"/>
      <c r="NXQ409" s="9"/>
      <c r="NXR409" s="9"/>
      <c r="NXS409" s="9"/>
      <c r="NXT409" s="9"/>
      <c r="NXU409" s="9"/>
      <c r="NXV409" s="9"/>
      <c r="NXW409" s="9"/>
      <c r="NXX409" s="9"/>
      <c r="NXY409" s="9"/>
      <c r="NXZ409" s="9"/>
      <c r="NYA409" s="9"/>
      <c r="NYB409" s="9"/>
      <c r="NYC409" s="9"/>
      <c r="NYD409" s="9"/>
      <c r="NYE409" s="9"/>
      <c r="NYF409" s="9"/>
      <c r="NYG409" s="9"/>
      <c r="NYH409" s="9"/>
      <c r="NYI409" s="9"/>
      <c r="NYJ409" s="9"/>
      <c r="NYK409" s="9"/>
      <c r="NYL409" s="9"/>
      <c r="NYM409" s="9"/>
      <c r="NYN409" s="9"/>
      <c r="NYO409" s="9"/>
      <c r="NYP409" s="9"/>
      <c r="NYQ409" s="9"/>
      <c r="NYR409" s="9"/>
      <c r="NYS409" s="9"/>
      <c r="NYT409" s="9"/>
      <c r="NYU409" s="9"/>
      <c r="NYV409" s="9"/>
      <c r="NYW409" s="9"/>
      <c r="NYX409" s="9"/>
      <c r="NYY409" s="9"/>
      <c r="NYZ409" s="9"/>
      <c r="NZA409" s="9"/>
      <c r="NZB409" s="9"/>
      <c r="NZC409" s="9"/>
      <c r="NZD409" s="9"/>
      <c r="NZE409" s="9"/>
      <c r="NZF409" s="9"/>
      <c r="NZG409" s="9"/>
      <c r="NZH409" s="9"/>
      <c r="NZI409" s="9"/>
      <c r="NZJ409" s="9"/>
      <c r="NZK409" s="9"/>
      <c r="NZL409" s="9"/>
      <c r="NZM409" s="9"/>
      <c r="NZN409" s="9"/>
      <c r="NZO409" s="9"/>
      <c r="NZP409" s="9"/>
      <c r="NZQ409" s="9"/>
      <c r="NZR409" s="9"/>
      <c r="NZS409" s="9"/>
      <c r="NZT409" s="9"/>
      <c r="NZU409" s="9"/>
      <c r="NZV409" s="9"/>
      <c r="NZW409" s="9"/>
      <c r="NZX409" s="9"/>
      <c r="NZY409" s="9"/>
      <c r="NZZ409" s="9"/>
      <c r="OAA409" s="9"/>
      <c r="OAB409" s="9"/>
      <c r="OAC409" s="9"/>
      <c r="OAD409" s="9"/>
      <c r="OAE409" s="9"/>
      <c r="OAF409" s="9"/>
      <c r="OAG409" s="9"/>
      <c r="OAH409" s="9"/>
      <c r="OAI409" s="9"/>
      <c r="OAJ409" s="9"/>
      <c r="OAK409" s="9"/>
      <c r="OAL409" s="9"/>
      <c r="OAM409" s="9"/>
      <c r="OAN409" s="9"/>
      <c r="OAO409" s="9"/>
      <c r="OAP409" s="9"/>
      <c r="OAQ409" s="9"/>
      <c r="OAR409" s="9"/>
      <c r="OAS409" s="9"/>
      <c r="OAT409" s="9"/>
      <c r="OAU409" s="9"/>
      <c r="OAV409" s="9"/>
      <c r="OAW409" s="9"/>
      <c r="OAX409" s="9"/>
      <c r="OAY409" s="9"/>
      <c r="OAZ409" s="9"/>
      <c r="OBA409" s="9"/>
      <c r="OBB409" s="9"/>
      <c r="OBC409" s="9"/>
      <c r="OBD409" s="9"/>
      <c r="OBE409" s="9"/>
      <c r="OBF409" s="9"/>
      <c r="OBG409" s="9"/>
      <c r="OBH409" s="9"/>
      <c r="OBI409" s="9"/>
      <c r="OBJ409" s="9"/>
      <c r="OBK409" s="9"/>
      <c r="OBL409" s="9"/>
      <c r="OBM409" s="9"/>
      <c r="OBN409" s="9"/>
      <c r="OBO409" s="9"/>
      <c r="OBP409" s="9"/>
      <c r="OBQ409" s="9"/>
      <c r="OBR409" s="9"/>
      <c r="OBS409" s="9"/>
      <c r="OBT409" s="9"/>
      <c r="OBU409" s="9"/>
      <c r="OBV409" s="9"/>
      <c r="OBW409" s="9"/>
      <c r="OBX409" s="9"/>
      <c r="OBY409" s="9"/>
      <c r="OBZ409" s="9"/>
      <c r="OCA409" s="9"/>
      <c r="OCB409" s="9"/>
      <c r="OCC409" s="9"/>
      <c r="OCD409" s="9"/>
      <c r="OCE409" s="9"/>
      <c r="OCF409" s="9"/>
      <c r="OCG409" s="9"/>
      <c r="OCH409" s="9"/>
      <c r="OCI409" s="9"/>
      <c r="OCJ409" s="9"/>
      <c r="OCK409" s="9"/>
      <c r="OCL409" s="9"/>
      <c r="OCM409" s="9"/>
      <c r="OCN409" s="9"/>
      <c r="OCO409" s="9"/>
      <c r="OCP409" s="9"/>
      <c r="OCQ409" s="9"/>
      <c r="OCR409" s="9"/>
      <c r="OCS409" s="9"/>
      <c r="OCT409" s="9"/>
      <c r="OCU409" s="9"/>
      <c r="OCV409" s="9"/>
      <c r="OCW409" s="9"/>
      <c r="OCX409" s="9"/>
      <c r="OCY409" s="9"/>
      <c r="OCZ409" s="9"/>
      <c r="ODA409" s="9"/>
      <c r="ODB409" s="9"/>
      <c r="ODC409" s="9"/>
      <c r="ODD409" s="9"/>
      <c r="ODE409" s="9"/>
      <c r="ODF409" s="9"/>
      <c r="ODG409" s="9"/>
      <c r="ODH409" s="9"/>
      <c r="ODI409" s="9"/>
      <c r="ODJ409" s="9"/>
      <c r="ODK409" s="9"/>
      <c r="ODL409" s="9"/>
      <c r="ODM409" s="9"/>
      <c r="ODN409" s="9"/>
      <c r="ODO409" s="9"/>
      <c r="ODP409" s="9"/>
      <c r="ODQ409" s="9"/>
      <c r="ODR409" s="9"/>
      <c r="ODS409" s="9"/>
      <c r="ODT409" s="9"/>
      <c r="ODU409" s="9"/>
      <c r="ODV409" s="9"/>
      <c r="ODW409" s="9"/>
      <c r="ODX409" s="9"/>
      <c r="ODY409" s="9"/>
      <c r="ODZ409" s="9"/>
      <c r="OEA409" s="9"/>
      <c r="OEB409" s="9"/>
      <c r="OEC409" s="9"/>
      <c r="OED409" s="9"/>
      <c r="OEE409" s="9"/>
      <c r="OEF409" s="9"/>
      <c r="OEG409" s="9"/>
      <c r="OEH409" s="9"/>
      <c r="OEI409" s="9"/>
      <c r="OEJ409" s="9"/>
      <c r="OEK409" s="9"/>
      <c r="OEL409" s="9"/>
      <c r="OEM409" s="9"/>
      <c r="OEN409" s="9"/>
      <c r="OEO409" s="9"/>
      <c r="OEP409" s="9"/>
      <c r="OEQ409" s="9"/>
      <c r="OER409" s="9"/>
      <c r="OES409" s="9"/>
      <c r="OET409" s="9"/>
      <c r="OEU409" s="9"/>
      <c r="OEV409" s="9"/>
      <c r="OEW409" s="9"/>
      <c r="OEX409" s="9"/>
      <c r="OEY409" s="9"/>
      <c r="OEZ409" s="9"/>
      <c r="OFA409" s="9"/>
      <c r="OFB409" s="9"/>
      <c r="OFC409" s="9"/>
      <c r="OFD409" s="9"/>
      <c r="OFE409" s="9"/>
      <c r="OFF409" s="9"/>
      <c r="OFG409" s="9"/>
      <c r="OFH409" s="9"/>
      <c r="OFI409" s="9"/>
      <c r="OFJ409" s="9"/>
      <c r="OFK409" s="9"/>
      <c r="OFL409" s="9"/>
      <c r="OFM409" s="9"/>
      <c r="OFN409" s="9"/>
      <c r="OFO409" s="9"/>
      <c r="OFP409" s="9"/>
      <c r="OFQ409" s="9"/>
      <c r="OFR409" s="9"/>
      <c r="OFS409" s="9"/>
      <c r="OFT409" s="9"/>
      <c r="OFU409" s="9"/>
      <c r="OFV409" s="9"/>
      <c r="OFW409" s="9"/>
      <c r="OFX409" s="9"/>
      <c r="OFY409" s="9"/>
      <c r="OFZ409" s="9"/>
      <c r="OGA409" s="9"/>
      <c r="OGB409" s="9"/>
      <c r="OGC409" s="9"/>
      <c r="OGD409" s="9"/>
      <c r="OGE409" s="9"/>
      <c r="OGF409" s="9"/>
      <c r="OGG409" s="9"/>
      <c r="OGH409" s="9"/>
      <c r="OGI409" s="9"/>
      <c r="OGJ409" s="9"/>
      <c r="OGK409" s="9"/>
      <c r="OGL409" s="9"/>
      <c r="OGM409" s="9"/>
      <c r="OGN409" s="9"/>
      <c r="OGO409" s="9"/>
      <c r="OGP409" s="9"/>
      <c r="OGQ409" s="9"/>
      <c r="OGR409" s="9"/>
      <c r="OGS409" s="9"/>
      <c r="OGT409" s="9"/>
      <c r="OGU409" s="9"/>
      <c r="OGV409" s="9"/>
      <c r="OGW409" s="9"/>
      <c r="OGX409" s="9"/>
      <c r="OGY409" s="9"/>
      <c r="OGZ409" s="9"/>
      <c r="OHA409" s="9"/>
      <c r="OHB409" s="9"/>
      <c r="OHC409" s="9"/>
      <c r="OHD409" s="9"/>
      <c r="OHE409" s="9"/>
      <c r="OHF409" s="9"/>
      <c r="OHG409" s="9"/>
      <c r="OHH409" s="9"/>
      <c r="OHI409" s="9"/>
      <c r="OHJ409" s="9"/>
      <c r="OHK409" s="9"/>
      <c r="OHL409" s="9"/>
      <c r="OHM409" s="9"/>
      <c r="OHN409" s="9"/>
      <c r="OHO409" s="9"/>
      <c r="OHP409" s="9"/>
      <c r="OHQ409" s="9"/>
      <c r="OHR409" s="9"/>
      <c r="OHS409" s="9"/>
      <c r="OHT409" s="9"/>
      <c r="OHU409" s="9"/>
      <c r="OHV409" s="9"/>
      <c r="OHW409" s="9"/>
      <c r="OHX409" s="9"/>
      <c r="OHY409" s="9"/>
      <c r="OHZ409" s="9"/>
      <c r="OIA409" s="9"/>
      <c r="OIB409" s="9"/>
      <c r="OIC409" s="9"/>
      <c r="OID409" s="9"/>
      <c r="OIE409" s="9"/>
      <c r="OIF409" s="9"/>
      <c r="OIG409" s="9"/>
      <c r="OIH409" s="9"/>
      <c r="OII409" s="9"/>
      <c r="OIJ409" s="9"/>
      <c r="OIK409" s="9"/>
      <c r="OIL409" s="9"/>
      <c r="OIM409" s="9"/>
      <c r="OIN409" s="9"/>
      <c r="OIO409" s="9"/>
      <c r="OIP409" s="9"/>
      <c r="OIQ409" s="9"/>
      <c r="OIR409" s="9"/>
      <c r="OIS409" s="9"/>
      <c r="OIT409" s="9"/>
      <c r="OIU409" s="9"/>
      <c r="OIV409" s="9"/>
      <c r="OIW409" s="9"/>
      <c r="OIX409" s="9"/>
      <c r="OIY409" s="9"/>
      <c r="OIZ409" s="9"/>
      <c r="OJA409" s="9"/>
      <c r="OJB409" s="9"/>
      <c r="OJC409" s="9"/>
      <c r="OJD409" s="9"/>
      <c r="OJE409" s="9"/>
      <c r="OJF409" s="9"/>
      <c r="OJG409" s="9"/>
      <c r="OJH409" s="9"/>
      <c r="OJI409" s="9"/>
      <c r="OJJ409" s="9"/>
      <c r="OJK409" s="9"/>
      <c r="OJL409" s="9"/>
      <c r="OJM409" s="9"/>
      <c r="OJN409" s="9"/>
      <c r="OJO409" s="9"/>
      <c r="OJP409" s="9"/>
      <c r="OJQ409" s="9"/>
      <c r="OJR409" s="9"/>
      <c r="OJS409" s="9"/>
      <c r="OJT409" s="9"/>
      <c r="OJU409" s="9"/>
      <c r="OJV409" s="9"/>
      <c r="OJW409" s="9"/>
      <c r="OJX409" s="9"/>
      <c r="OJY409" s="9"/>
      <c r="OJZ409" s="9"/>
      <c r="OKA409" s="9"/>
      <c r="OKB409" s="9"/>
      <c r="OKC409" s="9"/>
      <c r="OKD409" s="9"/>
      <c r="OKE409" s="9"/>
      <c r="OKF409" s="9"/>
      <c r="OKG409" s="9"/>
      <c r="OKH409" s="9"/>
      <c r="OKI409" s="9"/>
      <c r="OKJ409" s="9"/>
      <c r="OKK409" s="9"/>
      <c r="OKL409" s="9"/>
      <c r="OKM409" s="9"/>
      <c r="OKN409" s="9"/>
      <c r="OKO409" s="9"/>
      <c r="OKP409" s="9"/>
      <c r="OKQ409" s="9"/>
      <c r="OKR409" s="9"/>
      <c r="OKS409" s="9"/>
      <c r="OKT409" s="9"/>
      <c r="OKU409" s="9"/>
      <c r="OKV409" s="9"/>
      <c r="OKW409" s="9"/>
      <c r="OKX409" s="9"/>
      <c r="OKY409" s="9"/>
      <c r="OKZ409" s="9"/>
      <c r="OLA409" s="9"/>
      <c r="OLB409" s="9"/>
      <c r="OLC409" s="9"/>
      <c r="OLD409" s="9"/>
      <c r="OLE409" s="9"/>
      <c r="OLF409" s="9"/>
      <c r="OLG409" s="9"/>
      <c r="OLH409" s="9"/>
      <c r="OLI409" s="9"/>
      <c r="OLJ409" s="9"/>
      <c r="OLK409" s="9"/>
      <c r="OLL409" s="9"/>
      <c r="OLM409" s="9"/>
      <c r="OLN409" s="9"/>
      <c r="OLO409" s="9"/>
      <c r="OLP409" s="9"/>
      <c r="OLQ409" s="9"/>
      <c r="OLR409" s="9"/>
      <c r="OLS409" s="9"/>
      <c r="OLT409" s="9"/>
      <c r="OLU409" s="9"/>
      <c r="OLV409" s="9"/>
      <c r="OLW409" s="9"/>
      <c r="OLX409" s="9"/>
      <c r="OLY409" s="9"/>
      <c r="OLZ409" s="9"/>
      <c r="OMA409" s="9"/>
      <c r="OMB409" s="9"/>
      <c r="OMC409" s="9"/>
      <c r="OMD409" s="9"/>
      <c r="OME409" s="9"/>
      <c r="OMF409" s="9"/>
      <c r="OMG409" s="9"/>
      <c r="OMH409" s="9"/>
      <c r="OMI409" s="9"/>
      <c r="OMJ409" s="9"/>
      <c r="OMK409" s="9"/>
      <c r="OML409" s="9"/>
      <c r="OMM409" s="9"/>
      <c r="OMN409" s="9"/>
      <c r="OMO409" s="9"/>
      <c r="OMP409" s="9"/>
      <c r="OMQ409" s="9"/>
      <c r="OMR409" s="9"/>
      <c r="OMS409" s="9"/>
      <c r="OMT409" s="9"/>
      <c r="OMU409" s="9"/>
      <c r="OMV409" s="9"/>
      <c r="OMW409" s="9"/>
      <c r="OMX409" s="9"/>
      <c r="OMY409" s="9"/>
      <c r="OMZ409" s="9"/>
      <c r="ONA409" s="9"/>
      <c r="ONB409" s="9"/>
      <c r="ONC409" s="9"/>
      <c r="OND409" s="9"/>
      <c r="ONE409" s="9"/>
      <c r="ONF409" s="9"/>
      <c r="ONG409" s="9"/>
      <c r="ONH409" s="9"/>
      <c r="ONI409" s="9"/>
      <c r="ONJ409" s="9"/>
      <c r="ONK409" s="9"/>
      <c r="ONL409" s="9"/>
      <c r="ONM409" s="9"/>
      <c r="ONN409" s="9"/>
      <c r="ONO409" s="9"/>
      <c r="ONP409" s="9"/>
      <c r="ONQ409" s="9"/>
      <c r="ONR409" s="9"/>
      <c r="ONS409" s="9"/>
      <c r="ONT409" s="9"/>
      <c r="ONU409" s="9"/>
      <c r="ONV409" s="9"/>
      <c r="ONW409" s="9"/>
      <c r="ONX409" s="9"/>
      <c r="ONY409" s="9"/>
      <c r="ONZ409" s="9"/>
      <c r="OOA409" s="9"/>
      <c r="OOB409" s="9"/>
      <c r="OOC409" s="9"/>
      <c r="OOD409" s="9"/>
      <c r="OOE409" s="9"/>
      <c r="OOF409" s="9"/>
      <c r="OOG409" s="9"/>
      <c r="OOH409" s="9"/>
      <c r="OOI409" s="9"/>
      <c r="OOJ409" s="9"/>
      <c r="OOK409" s="9"/>
      <c r="OOL409" s="9"/>
      <c r="OOM409" s="9"/>
      <c r="OON409" s="9"/>
      <c r="OOO409" s="9"/>
      <c r="OOP409" s="9"/>
      <c r="OOQ409" s="9"/>
      <c r="OOR409" s="9"/>
      <c r="OOS409" s="9"/>
      <c r="OOT409" s="9"/>
      <c r="OOU409" s="9"/>
      <c r="OOV409" s="9"/>
      <c r="OOW409" s="9"/>
      <c r="OOX409" s="9"/>
      <c r="OOY409" s="9"/>
      <c r="OOZ409" s="9"/>
      <c r="OPA409" s="9"/>
      <c r="OPB409" s="9"/>
      <c r="OPC409" s="9"/>
      <c r="OPD409" s="9"/>
      <c r="OPE409" s="9"/>
      <c r="OPF409" s="9"/>
      <c r="OPG409" s="9"/>
      <c r="OPH409" s="9"/>
      <c r="OPI409" s="9"/>
      <c r="OPJ409" s="9"/>
      <c r="OPK409" s="9"/>
      <c r="OPL409" s="9"/>
      <c r="OPM409" s="9"/>
      <c r="OPN409" s="9"/>
      <c r="OPO409" s="9"/>
      <c r="OPP409" s="9"/>
      <c r="OPQ409" s="9"/>
      <c r="OPR409" s="9"/>
      <c r="OPS409" s="9"/>
      <c r="OPT409" s="9"/>
      <c r="OPU409" s="9"/>
      <c r="OPV409" s="9"/>
      <c r="OPW409" s="9"/>
      <c r="OPX409" s="9"/>
      <c r="OPY409" s="9"/>
      <c r="OPZ409" s="9"/>
      <c r="OQA409" s="9"/>
      <c r="OQB409" s="9"/>
      <c r="OQC409" s="9"/>
      <c r="OQD409" s="9"/>
      <c r="OQE409" s="9"/>
      <c r="OQF409" s="9"/>
      <c r="OQG409" s="9"/>
      <c r="OQH409" s="9"/>
      <c r="OQI409" s="9"/>
      <c r="OQJ409" s="9"/>
      <c r="OQK409" s="9"/>
      <c r="OQL409" s="9"/>
      <c r="OQM409" s="9"/>
      <c r="OQN409" s="9"/>
      <c r="OQO409" s="9"/>
      <c r="OQP409" s="9"/>
      <c r="OQQ409" s="9"/>
      <c r="OQR409" s="9"/>
      <c r="OQS409" s="9"/>
      <c r="OQT409" s="9"/>
      <c r="OQU409" s="9"/>
      <c r="OQV409" s="9"/>
      <c r="OQW409" s="9"/>
      <c r="OQX409" s="9"/>
      <c r="OQY409" s="9"/>
      <c r="OQZ409" s="9"/>
      <c r="ORA409" s="9"/>
      <c r="ORB409" s="9"/>
      <c r="ORC409" s="9"/>
      <c r="ORD409" s="9"/>
      <c r="ORE409" s="9"/>
      <c r="ORF409" s="9"/>
      <c r="ORG409" s="9"/>
      <c r="ORH409" s="9"/>
      <c r="ORI409" s="9"/>
      <c r="ORJ409" s="9"/>
      <c r="ORK409" s="9"/>
      <c r="ORL409" s="9"/>
      <c r="ORM409" s="9"/>
      <c r="ORN409" s="9"/>
      <c r="ORO409" s="9"/>
      <c r="ORP409" s="9"/>
      <c r="ORQ409" s="9"/>
      <c r="ORR409" s="9"/>
      <c r="ORS409" s="9"/>
      <c r="ORT409" s="9"/>
      <c r="ORU409" s="9"/>
      <c r="ORV409" s="9"/>
      <c r="ORW409" s="9"/>
      <c r="ORX409" s="9"/>
      <c r="ORY409" s="9"/>
      <c r="ORZ409" s="9"/>
      <c r="OSA409" s="9"/>
      <c r="OSB409" s="9"/>
      <c r="OSC409" s="9"/>
      <c r="OSD409" s="9"/>
      <c r="OSE409" s="9"/>
      <c r="OSF409" s="9"/>
      <c r="OSG409" s="9"/>
      <c r="OSH409" s="9"/>
      <c r="OSI409" s="9"/>
      <c r="OSJ409" s="9"/>
      <c r="OSK409" s="9"/>
      <c r="OSL409" s="9"/>
      <c r="OSM409" s="9"/>
      <c r="OSN409" s="9"/>
      <c r="OSO409" s="9"/>
      <c r="OSP409" s="9"/>
      <c r="OSQ409" s="9"/>
      <c r="OSR409" s="9"/>
      <c r="OSS409" s="9"/>
      <c r="OST409" s="9"/>
      <c r="OSU409" s="9"/>
      <c r="OSV409" s="9"/>
      <c r="OSW409" s="9"/>
      <c r="OSX409" s="9"/>
      <c r="OSY409" s="9"/>
      <c r="OSZ409" s="9"/>
      <c r="OTA409" s="9"/>
      <c r="OTB409" s="9"/>
      <c r="OTC409" s="9"/>
      <c r="OTD409" s="9"/>
      <c r="OTE409" s="9"/>
      <c r="OTF409" s="9"/>
      <c r="OTG409" s="9"/>
      <c r="OTH409" s="9"/>
      <c r="OTI409" s="9"/>
      <c r="OTJ409" s="9"/>
      <c r="OTK409" s="9"/>
      <c r="OTL409" s="9"/>
      <c r="OTM409" s="9"/>
      <c r="OTN409" s="9"/>
      <c r="OTO409" s="9"/>
      <c r="OTP409" s="9"/>
      <c r="OTQ409" s="9"/>
      <c r="OTR409" s="9"/>
      <c r="OTS409" s="9"/>
      <c r="OTT409" s="9"/>
      <c r="OTU409" s="9"/>
      <c r="OTV409" s="9"/>
      <c r="OTW409" s="9"/>
      <c r="OTX409" s="9"/>
      <c r="OTY409" s="9"/>
      <c r="OTZ409" s="9"/>
      <c r="OUA409" s="9"/>
      <c r="OUB409" s="9"/>
      <c r="OUC409" s="9"/>
      <c r="OUD409" s="9"/>
      <c r="OUE409" s="9"/>
      <c r="OUF409" s="9"/>
      <c r="OUG409" s="9"/>
      <c r="OUH409" s="9"/>
      <c r="OUI409" s="9"/>
      <c r="OUJ409" s="9"/>
      <c r="OUK409" s="9"/>
      <c r="OUL409" s="9"/>
      <c r="OUM409" s="9"/>
      <c r="OUN409" s="9"/>
      <c r="OUO409" s="9"/>
      <c r="OUP409" s="9"/>
      <c r="OUQ409" s="9"/>
      <c r="OUR409" s="9"/>
      <c r="OUS409" s="9"/>
      <c r="OUT409" s="9"/>
      <c r="OUU409" s="9"/>
      <c r="OUV409" s="9"/>
      <c r="OUW409" s="9"/>
      <c r="OUX409" s="9"/>
      <c r="OUY409" s="9"/>
      <c r="OUZ409" s="9"/>
      <c r="OVA409" s="9"/>
      <c r="OVB409" s="9"/>
      <c r="OVC409" s="9"/>
      <c r="OVD409" s="9"/>
      <c r="OVE409" s="9"/>
      <c r="OVF409" s="9"/>
      <c r="OVG409" s="9"/>
      <c r="OVH409" s="9"/>
      <c r="OVI409" s="9"/>
      <c r="OVJ409" s="9"/>
      <c r="OVK409" s="9"/>
      <c r="OVL409" s="9"/>
      <c r="OVM409" s="9"/>
      <c r="OVN409" s="9"/>
      <c r="OVO409" s="9"/>
      <c r="OVP409" s="9"/>
      <c r="OVQ409" s="9"/>
      <c r="OVR409" s="9"/>
      <c r="OVS409" s="9"/>
      <c r="OVT409" s="9"/>
      <c r="OVU409" s="9"/>
      <c r="OVV409" s="9"/>
      <c r="OVW409" s="9"/>
      <c r="OVX409" s="9"/>
      <c r="OVY409" s="9"/>
      <c r="OVZ409" s="9"/>
      <c r="OWA409" s="9"/>
      <c r="OWB409" s="9"/>
      <c r="OWC409" s="9"/>
      <c r="OWD409" s="9"/>
      <c r="OWE409" s="9"/>
      <c r="OWF409" s="9"/>
      <c r="OWG409" s="9"/>
      <c r="OWH409" s="9"/>
      <c r="OWI409" s="9"/>
      <c r="OWJ409" s="9"/>
      <c r="OWK409" s="9"/>
      <c r="OWL409" s="9"/>
      <c r="OWM409" s="9"/>
      <c r="OWN409" s="9"/>
      <c r="OWO409" s="9"/>
      <c r="OWP409" s="9"/>
      <c r="OWQ409" s="9"/>
      <c r="OWR409" s="9"/>
      <c r="OWS409" s="9"/>
      <c r="OWT409" s="9"/>
      <c r="OWU409" s="9"/>
      <c r="OWV409" s="9"/>
      <c r="OWW409" s="9"/>
      <c r="OWX409" s="9"/>
      <c r="OWY409" s="9"/>
      <c r="OWZ409" s="9"/>
      <c r="OXA409" s="9"/>
      <c r="OXB409" s="9"/>
      <c r="OXC409" s="9"/>
      <c r="OXD409" s="9"/>
      <c r="OXE409" s="9"/>
      <c r="OXF409" s="9"/>
      <c r="OXG409" s="9"/>
      <c r="OXH409" s="9"/>
      <c r="OXI409" s="9"/>
      <c r="OXJ409" s="9"/>
      <c r="OXK409" s="9"/>
      <c r="OXL409" s="9"/>
      <c r="OXM409" s="9"/>
      <c r="OXN409" s="9"/>
      <c r="OXO409" s="9"/>
      <c r="OXP409" s="9"/>
      <c r="OXQ409" s="9"/>
      <c r="OXR409" s="9"/>
      <c r="OXS409" s="9"/>
      <c r="OXT409" s="9"/>
      <c r="OXU409" s="9"/>
      <c r="OXV409" s="9"/>
      <c r="OXW409" s="9"/>
      <c r="OXX409" s="9"/>
      <c r="OXY409" s="9"/>
      <c r="OXZ409" s="9"/>
      <c r="OYA409" s="9"/>
      <c r="OYB409" s="9"/>
      <c r="OYC409" s="9"/>
      <c r="OYD409" s="9"/>
      <c r="OYE409" s="9"/>
      <c r="OYF409" s="9"/>
      <c r="OYG409" s="9"/>
      <c r="OYH409" s="9"/>
      <c r="OYI409" s="9"/>
      <c r="OYJ409" s="9"/>
      <c r="OYK409" s="9"/>
      <c r="OYL409" s="9"/>
      <c r="OYM409" s="9"/>
      <c r="OYN409" s="9"/>
      <c r="OYO409" s="9"/>
      <c r="OYP409" s="9"/>
      <c r="OYQ409" s="9"/>
      <c r="OYR409" s="9"/>
      <c r="OYS409" s="9"/>
      <c r="OYT409" s="9"/>
      <c r="OYU409" s="9"/>
      <c r="OYV409" s="9"/>
      <c r="OYW409" s="9"/>
      <c r="OYX409" s="9"/>
      <c r="OYY409" s="9"/>
      <c r="OYZ409" s="9"/>
      <c r="OZA409" s="9"/>
      <c r="OZB409" s="9"/>
      <c r="OZC409" s="9"/>
      <c r="OZD409" s="9"/>
      <c r="OZE409" s="9"/>
      <c r="OZF409" s="9"/>
      <c r="OZG409" s="9"/>
      <c r="OZH409" s="9"/>
      <c r="OZI409" s="9"/>
      <c r="OZJ409" s="9"/>
      <c r="OZK409" s="9"/>
      <c r="OZL409" s="9"/>
      <c r="OZM409" s="9"/>
      <c r="OZN409" s="9"/>
      <c r="OZO409" s="9"/>
      <c r="OZP409" s="9"/>
      <c r="OZQ409" s="9"/>
      <c r="OZR409" s="9"/>
      <c r="OZS409" s="9"/>
      <c r="OZT409" s="9"/>
      <c r="OZU409" s="9"/>
      <c r="OZV409" s="9"/>
      <c r="OZW409" s="9"/>
      <c r="OZX409" s="9"/>
      <c r="OZY409" s="9"/>
      <c r="OZZ409" s="9"/>
      <c r="PAA409" s="9"/>
      <c r="PAB409" s="9"/>
      <c r="PAC409" s="9"/>
      <c r="PAD409" s="9"/>
      <c r="PAE409" s="9"/>
      <c r="PAF409" s="9"/>
      <c r="PAG409" s="9"/>
      <c r="PAH409" s="9"/>
      <c r="PAI409" s="9"/>
      <c r="PAJ409" s="9"/>
      <c r="PAK409" s="9"/>
      <c r="PAL409" s="9"/>
      <c r="PAM409" s="9"/>
      <c r="PAN409" s="9"/>
      <c r="PAO409" s="9"/>
      <c r="PAP409" s="9"/>
      <c r="PAQ409" s="9"/>
      <c r="PAR409" s="9"/>
      <c r="PAS409" s="9"/>
      <c r="PAT409" s="9"/>
      <c r="PAU409" s="9"/>
      <c r="PAV409" s="9"/>
      <c r="PAW409" s="9"/>
      <c r="PAX409" s="9"/>
      <c r="PAY409" s="9"/>
      <c r="PAZ409" s="9"/>
      <c r="PBA409" s="9"/>
      <c r="PBB409" s="9"/>
      <c r="PBC409" s="9"/>
      <c r="PBD409" s="9"/>
      <c r="PBE409" s="9"/>
      <c r="PBF409" s="9"/>
      <c r="PBG409" s="9"/>
      <c r="PBH409" s="9"/>
      <c r="PBI409" s="9"/>
      <c r="PBJ409" s="9"/>
      <c r="PBK409" s="9"/>
      <c r="PBL409" s="9"/>
      <c r="PBM409" s="9"/>
      <c r="PBN409" s="9"/>
      <c r="PBO409" s="9"/>
      <c r="PBP409" s="9"/>
      <c r="PBQ409" s="9"/>
      <c r="PBR409" s="9"/>
      <c r="PBS409" s="9"/>
      <c r="PBT409" s="9"/>
      <c r="PBU409" s="9"/>
      <c r="PBV409" s="9"/>
      <c r="PBW409" s="9"/>
      <c r="PBX409" s="9"/>
      <c r="PBY409" s="9"/>
      <c r="PBZ409" s="9"/>
      <c r="PCA409" s="9"/>
      <c r="PCB409" s="9"/>
      <c r="PCC409" s="9"/>
      <c r="PCD409" s="9"/>
      <c r="PCE409" s="9"/>
      <c r="PCF409" s="9"/>
      <c r="PCG409" s="9"/>
      <c r="PCH409" s="9"/>
      <c r="PCI409" s="9"/>
      <c r="PCJ409" s="9"/>
      <c r="PCK409" s="9"/>
      <c r="PCL409" s="9"/>
      <c r="PCM409" s="9"/>
      <c r="PCN409" s="9"/>
      <c r="PCO409" s="9"/>
      <c r="PCP409" s="9"/>
      <c r="PCQ409" s="9"/>
      <c r="PCR409" s="9"/>
      <c r="PCS409" s="9"/>
      <c r="PCT409" s="9"/>
      <c r="PCU409" s="9"/>
      <c r="PCV409" s="9"/>
      <c r="PCW409" s="9"/>
      <c r="PCX409" s="9"/>
      <c r="PCY409" s="9"/>
      <c r="PCZ409" s="9"/>
      <c r="PDA409" s="9"/>
      <c r="PDB409" s="9"/>
      <c r="PDC409" s="9"/>
      <c r="PDD409" s="9"/>
      <c r="PDE409" s="9"/>
      <c r="PDF409" s="9"/>
      <c r="PDG409" s="9"/>
      <c r="PDH409" s="9"/>
      <c r="PDI409" s="9"/>
      <c r="PDJ409" s="9"/>
      <c r="PDK409" s="9"/>
      <c r="PDL409" s="9"/>
      <c r="PDM409" s="9"/>
      <c r="PDN409" s="9"/>
      <c r="PDO409" s="9"/>
      <c r="PDP409" s="9"/>
      <c r="PDQ409" s="9"/>
      <c r="PDR409" s="9"/>
      <c r="PDS409" s="9"/>
      <c r="PDT409" s="9"/>
      <c r="PDU409" s="9"/>
      <c r="PDV409" s="9"/>
      <c r="PDW409" s="9"/>
      <c r="PDX409" s="9"/>
      <c r="PDY409" s="9"/>
      <c r="PDZ409" s="9"/>
      <c r="PEA409" s="9"/>
      <c r="PEB409" s="9"/>
      <c r="PEC409" s="9"/>
      <c r="PED409" s="9"/>
      <c r="PEE409" s="9"/>
      <c r="PEF409" s="9"/>
      <c r="PEG409" s="9"/>
      <c r="PEH409" s="9"/>
      <c r="PEI409" s="9"/>
      <c r="PEJ409" s="9"/>
      <c r="PEK409" s="9"/>
      <c r="PEL409" s="9"/>
      <c r="PEM409" s="9"/>
      <c r="PEN409" s="9"/>
      <c r="PEO409" s="9"/>
      <c r="PEP409" s="9"/>
      <c r="PEQ409" s="9"/>
      <c r="PER409" s="9"/>
      <c r="PES409" s="9"/>
      <c r="PET409" s="9"/>
      <c r="PEU409" s="9"/>
      <c r="PEV409" s="9"/>
      <c r="PEW409" s="9"/>
      <c r="PEX409" s="9"/>
      <c r="PEY409" s="9"/>
      <c r="PEZ409" s="9"/>
      <c r="PFA409" s="9"/>
      <c r="PFB409" s="9"/>
      <c r="PFC409" s="9"/>
      <c r="PFD409" s="9"/>
      <c r="PFE409" s="9"/>
      <c r="PFF409" s="9"/>
      <c r="PFG409" s="9"/>
      <c r="PFH409" s="9"/>
      <c r="PFI409" s="9"/>
      <c r="PFJ409" s="9"/>
      <c r="PFK409" s="9"/>
      <c r="PFL409" s="9"/>
      <c r="PFM409" s="9"/>
      <c r="PFN409" s="9"/>
      <c r="PFO409" s="9"/>
      <c r="PFP409" s="9"/>
      <c r="PFQ409" s="9"/>
      <c r="PFR409" s="9"/>
      <c r="PFS409" s="9"/>
      <c r="PFT409" s="9"/>
      <c r="PFU409" s="9"/>
      <c r="PFV409" s="9"/>
      <c r="PFW409" s="9"/>
      <c r="PFX409" s="9"/>
      <c r="PFY409" s="9"/>
      <c r="PFZ409" s="9"/>
      <c r="PGA409" s="9"/>
      <c r="PGB409" s="9"/>
      <c r="PGC409" s="9"/>
      <c r="PGD409" s="9"/>
      <c r="PGE409" s="9"/>
      <c r="PGF409" s="9"/>
      <c r="PGG409" s="9"/>
      <c r="PGH409" s="9"/>
      <c r="PGI409" s="9"/>
      <c r="PGJ409" s="9"/>
      <c r="PGK409" s="9"/>
      <c r="PGL409" s="9"/>
      <c r="PGM409" s="9"/>
      <c r="PGN409" s="9"/>
      <c r="PGO409" s="9"/>
      <c r="PGP409" s="9"/>
      <c r="PGQ409" s="9"/>
      <c r="PGR409" s="9"/>
      <c r="PGS409" s="9"/>
      <c r="PGT409" s="9"/>
      <c r="PGU409" s="9"/>
      <c r="PGV409" s="9"/>
      <c r="PGW409" s="9"/>
      <c r="PGX409" s="9"/>
      <c r="PGY409" s="9"/>
      <c r="PGZ409" s="9"/>
      <c r="PHA409" s="9"/>
      <c r="PHB409" s="9"/>
      <c r="PHC409" s="9"/>
      <c r="PHD409" s="9"/>
      <c r="PHE409" s="9"/>
      <c r="PHF409" s="9"/>
      <c r="PHG409" s="9"/>
      <c r="PHH409" s="9"/>
      <c r="PHI409" s="9"/>
      <c r="PHJ409" s="9"/>
      <c r="PHK409" s="9"/>
      <c r="PHL409" s="9"/>
      <c r="PHM409" s="9"/>
      <c r="PHN409" s="9"/>
      <c r="PHO409" s="9"/>
      <c r="PHP409" s="9"/>
      <c r="PHQ409" s="9"/>
      <c r="PHR409" s="9"/>
      <c r="PHS409" s="9"/>
      <c r="PHT409" s="9"/>
      <c r="PHU409" s="9"/>
      <c r="PHV409" s="9"/>
      <c r="PHW409" s="9"/>
      <c r="PHX409" s="9"/>
      <c r="PHY409" s="9"/>
      <c r="PHZ409" s="9"/>
      <c r="PIA409" s="9"/>
      <c r="PIB409" s="9"/>
      <c r="PIC409" s="9"/>
      <c r="PID409" s="9"/>
      <c r="PIE409" s="9"/>
      <c r="PIF409" s="9"/>
      <c r="PIG409" s="9"/>
      <c r="PIH409" s="9"/>
      <c r="PII409" s="9"/>
      <c r="PIJ409" s="9"/>
      <c r="PIK409" s="9"/>
      <c r="PIL409" s="9"/>
      <c r="PIM409" s="9"/>
      <c r="PIN409" s="9"/>
      <c r="PIO409" s="9"/>
      <c r="PIP409" s="9"/>
      <c r="PIQ409" s="9"/>
      <c r="PIR409" s="9"/>
      <c r="PIS409" s="9"/>
      <c r="PIT409" s="9"/>
      <c r="PIU409" s="9"/>
      <c r="PIV409" s="9"/>
      <c r="PIW409" s="9"/>
      <c r="PIX409" s="9"/>
      <c r="PIY409" s="9"/>
      <c r="PIZ409" s="9"/>
      <c r="PJA409" s="9"/>
      <c r="PJB409" s="9"/>
      <c r="PJC409" s="9"/>
      <c r="PJD409" s="9"/>
      <c r="PJE409" s="9"/>
      <c r="PJF409" s="9"/>
      <c r="PJG409" s="9"/>
      <c r="PJH409" s="9"/>
      <c r="PJI409" s="9"/>
      <c r="PJJ409" s="9"/>
      <c r="PJK409" s="9"/>
      <c r="PJL409" s="9"/>
      <c r="PJM409" s="9"/>
      <c r="PJN409" s="9"/>
      <c r="PJO409" s="9"/>
      <c r="PJP409" s="9"/>
      <c r="PJQ409" s="9"/>
      <c r="PJR409" s="9"/>
      <c r="PJS409" s="9"/>
      <c r="PJT409" s="9"/>
      <c r="PJU409" s="9"/>
      <c r="PJV409" s="9"/>
      <c r="PJW409" s="9"/>
      <c r="PJX409" s="9"/>
      <c r="PJY409" s="9"/>
      <c r="PJZ409" s="9"/>
      <c r="PKA409" s="9"/>
      <c r="PKB409" s="9"/>
      <c r="PKC409" s="9"/>
      <c r="PKD409" s="9"/>
      <c r="PKE409" s="9"/>
      <c r="PKF409" s="9"/>
      <c r="PKG409" s="9"/>
      <c r="PKH409" s="9"/>
      <c r="PKI409" s="9"/>
      <c r="PKJ409" s="9"/>
      <c r="PKK409" s="9"/>
      <c r="PKL409" s="9"/>
      <c r="PKM409" s="9"/>
      <c r="PKN409" s="9"/>
      <c r="PKO409" s="9"/>
      <c r="PKP409" s="9"/>
      <c r="PKQ409" s="9"/>
      <c r="PKR409" s="9"/>
      <c r="PKS409" s="9"/>
      <c r="PKT409" s="9"/>
      <c r="PKU409" s="9"/>
      <c r="PKV409" s="9"/>
      <c r="PKW409" s="9"/>
      <c r="PKX409" s="9"/>
      <c r="PKY409" s="9"/>
      <c r="PKZ409" s="9"/>
      <c r="PLA409" s="9"/>
      <c r="PLB409" s="9"/>
      <c r="PLC409" s="9"/>
      <c r="PLD409" s="9"/>
      <c r="PLE409" s="9"/>
      <c r="PLF409" s="9"/>
      <c r="PLG409" s="9"/>
      <c r="PLH409" s="9"/>
      <c r="PLI409" s="9"/>
      <c r="PLJ409" s="9"/>
      <c r="PLK409" s="9"/>
      <c r="PLL409" s="9"/>
      <c r="PLM409" s="9"/>
      <c r="PLN409" s="9"/>
      <c r="PLO409" s="9"/>
      <c r="PLP409" s="9"/>
      <c r="PLQ409" s="9"/>
      <c r="PLR409" s="9"/>
      <c r="PLS409" s="9"/>
      <c r="PLT409" s="9"/>
      <c r="PLU409" s="9"/>
      <c r="PLV409" s="9"/>
      <c r="PLW409" s="9"/>
      <c r="PLX409" s="9"/>
      <c r="PLY409" s="9"/>
      <c r="PLZ409" s="9"/>
      <c r="PMA409" s="9"/>
      <c r="PMB409" s="9"/>
      <c r="PMC409" s="9"/>
      <c r="PMD409" s="9"/>
      <c r="PME409" s="9"/>
      <c r="PMF409" s="9"/>
      <c r="PMG409" s="9"/>
      <c r="PMH409" s="9"/>
      <c r="PMI409" s="9"/>
      <c r="PMJ409" s="9"/>
      <c r="PMK409" s="9"/>
      <c r="PML409" s="9"/>
      <c r="PMM409" s="9"/>
      <c r="PMN409" s="9"/>
      <c r="PMO409" s="9"/>
      <c r="PMP409" s="9"/>
      <c r="PMQ409" s="9"/>
      <c r="PMR409" s="9"/>
      <c r="PMS409" s="9"/>
      <c r="PMT409" s="9"/>
      <c r="PMU409" s="9"/>
      <c r="PMV409" s="9"/>
      <c r="PMW409" s="9"/>
      <c r="PMX409" s="9"/>
      <c r="PMY409" s="9"/>
      <c r="PMZ409" s="9"/>
      <c r="PNA409" s="9"/>
      <c r="PNB409" s="9"/>
      <c r="PNC409" s="9"/>
      <c r="PND409" s="9"/>
      <c r="PNE409" s="9"/>
      <c r="PNF409" s="9"/>
      <c r="PNG409" s="9"/>
      <c r="PNH409" s="9"/>
      <c r="PNI409" s="9"/>
      <c r="PNJ409" s="9"/>
      <c r="PNK409" s="9"/>
      <c r="PNL409" s="9"/>
      <c r="PNM409" s="9"/>
      <c r="PNN409" s="9"/>
      <c r="PNO409" s="9"/>
      <c r="PNP409" s="9"/>
      <c r="PNQ409" s="9"/>
      <c r="PNR409" s="9"/>
      <c r="PNS409" s="9"/>
      <c r="PNT409" s="9"/>
      <c r="PNU409" s="9"/>
      <c r="PNV409" s="9"/>
      <c r="PNW409" s="9"/>
      <c r="PNX409" s="9"/>
      <c r="PNY409" s="9"/>
      <c r="PNZ409" s="9"/>
      <c r="POA409" s="9"/>
      <c r="POB409" s="9"/>
      <c r="POC409" s="9"/>
      <c r="POD409" s="9"/>
      <c r="POE409" s="9"/>
      <c r="POF409" s="9"/>
      <c r="POG409" s="9"/>
      <c r="POH409" s="9"/>
      <c r="POI409" s="9"/>
      <c r="POJ409" s="9"/>
      <c r="POK409" s="9"/>
      <c r="POL409" s="9"/>
      <c r="POM409" s="9"/>
      <c r="PON409" s="9"/>
      <c r="POO409" s="9"/>
      <c r="POP409" s="9"/>
      <c r="POQ409" s="9"/>
      <c r="POR409" s="9"/>
      <c r="POS409" s="9"/>
      <c r="POT409" s="9"/>
      <c r="POU409" s="9"/>
      <c r="POV409" s="9"/>
      <c r="POW409" s="9"/>
      <c r="POX409" s="9"/>
      <c r="POY409" s="9"/>
      <c r="POZ409" s="9"/>
      <c r="PPA409" s="9"/>
      <c r="PPB409" s="9"/>
      <c r="PPC409" s="9"/>
      <c r="PPD409" s="9"/>
      <c r="PPE409" s="9"/>
      <c r="PPF409" s="9"/>
      <c r="PPG409" s="9"/>
      <c r="PPH409" s="9"/>
      <c r="PPI409" s="9"/>
      <c r="PPJ409" s="9"/>
      <c r="PPK409" s="9"/>
      <c r="PPL409" s="9"/>
      <c r="PPM409" s="9"/>
      <c r="PPN409" s="9"/>
      <c r="PPO409" s="9"/>
      <c r="PPP409" s="9"/>
      <c r="PPQ409" s="9"/>
      <c r="PPR409" s="9"/>
      <c r="PPS409" s="9"/>
      <c r="PPT409" s="9"/>
      <c r="PPU409" s="9"/>
      <c r="PPV409" s="9"/>
      <c r="PPW409" s="9"/>
      <c r="PPX409" s="9"/>
      <c r="PPY409" s="9"/>
      <c r="PPZ409" s="9"/>
      <c r="PQA409" s="9"/>
      <c r="PQB409" s="9"/>
      <c r="PQC409" s="9"/>
      <c r="PQD409" s="9"/>
      <c r="PQE409" s="9"/>
      <c r="PQF409" s="9"/>
      <c r="PQG409" s="9"/>
      <c r="PQH409" s="9"/>
      <c r="PQI409" s="9"/>
      <c r="PQJ409" s="9"/>
      <c r="PQK409" s="9"/>
      <c r="PQL409" s="9"/>
      <c r="PQM409" s="9"/>
      <c r="PQN409" s="9"/>
      <c r="PQO409" s="9"/>
      <c r="PQP409" s="9"/>
      <c r="PQQ409" s="9"/>
      <c r="PQR409" s="9"/>
      <c r="PQS409" s="9"/>
      <c r="PQT409" s="9"/>
      <c r="PQU409" s="9"/>
      <c r="PQV409" s="9"/>
      <c r="PQW409" s="9"/>
      <c r="PQX409" s="9"/>
      <c r="PQY409" s="9"/>
      <c r="PQZ409" s="9"/>
      <c r="PRA409" s="9"/>
      <c r="PRB409" s="9"/>
      <c r="PRC409" s="9"/>
      <c r="PRD409" s="9"/>
      <c r="PRE409" s="9"/>
      <c r="PRF409" s="9"/>
      <c r="PRG409" s="9"/>
      <c r="PRH409" s="9"/>
      <c r="PRI409" s="9"/>
      <c r="PRJ409" s="9"/>
      <c r="PRK409" s="9"/>
      <c r="PRL409" s="9"/>
      <c r="PRM409" s="9"/>
      <c r="PRN409" s="9"/>
      <c r="PRO409" s="9"/>
      <c r="PRP409" s="9"/>
      <c r="PRQ409" s="9"/>
      <c r="PRR409" s="9"/>
      <c r="PRS409" s="9"/>
      <c r="PRT409" s="9"/>
      <c r="PRU409" s="9"/>
      <c r="PRV409" s="9"/>
      <c r="PRW409" s="9"/>
      <c r="PRX409" s="9"/>
      <c r="PRY409" s="9"/>
      <c r="PRZ409" s="9"/>
      <c r="PSA409" s="9"/>
      <c r="PSB409" s="9"/>
      <c r="PSC409" s="9"/>
      <c r="PSD409" s="9"/>
      <c r="PSE409" s="9"/>
      <c r="PSF409" s="9"/>
      <c r="PSG409" s="9"/>
      <c r="PSH409" s="9"/>
      <c r="PSI409" s="9"/>
      <c r="PSJ409" s="9"/>
      <c r="PSK409" s="9"/>
      <c r="PSL409" s="9"/>
      <c r="PSM409" s="9"/>
      <c r="PSN409" s="9"/>
      <c r="PSO409" s="9"/>
      <c r="PSP409" s="9"/>
      <c r="PSQ409" s="9"/>
      <c r="PSR409" s="9"/>
      <c r="PSS409" s="9"/>
      <c r="PST409" s="9"/>
      <c r="PSU409" s="9"/>
      <c r="PSV409" s="9"/>
      <c r="PSW409" s="9"/>
      <c r="PSX409" s="9"/>
      <c r="PSY409" s="9"/>
      <c r="PSZ409" s="9"/>
      <c r="PTA409" s="9"/>
      <c r="PTB409" s="9"/>
      <c r="PTC409" s="9"/>
      <c r="PTD409" s="9"/>
      <c r="PTE409" s="9"/>
      <c r="PTF409" s="9"/>
      <c r="PTG409" s="9"/>
      <c r="PTH409" s="9"/>
      <c r="PTI409" s="9"/>
      <c r="PTJ409" s="9"/>
      <c r="PTK409" s="9"/>
      <c r="PTL409" s="9"/>
      <c r="PTM409" s="9"/>
      <c r="PTN409" s="9"/>
      <c r="PTO409" s="9"/>
      <c r="PTP409" s="9"/>
      <c r="PTQ409" s="9"/>
      <c r="PTR409" s="9"/>
      <c r="PTS409" s="9"/>
      <c r="PTT409" s="9"/>
      <c r="PTU409" s="9"/>
      <c r="PTV409" s="9"/>
      <c r="PTW409" s="9"/>
      <c r="PTX409" s="9"/>
      <c r="PTY409" s="9"/>
      <c r="PTZ409" s="9"/>
      <c r="PUA409" s="9"/>
      <c r="PUB409" s="9"/>
      <c r="PUC409" s="9"/>
      <c r="PUD409" s="9"/>
      <c r="PUE409" s="9"/>
      <c r="PUF409" s="9"/>
      <c r="PUG409" s="9"/>
      <c r="PUH409" s="9"/>
      <c r="PUI409" s="9"/>
      <c r="PUJ409" s="9"/>
      <c r="PUK409" s="9"/>
      <c r="PUL409" s="9"/>
      <c r="PUM409" s="9"/>
      <c r="PUN409" s="9"/>
      <c r="PUO409" s="9"/>
      <c r="PUP409" s="9"/>
      <c r="PUQ409" s="9"/>
      <c r="PUR409" s="9"/>
      <c r="PUS409" s="9"/>
      <c r="PUT409" s="9"/>
      <c r="PUU409" s="9"/>
      <c r="PUV409" s="9"/>
      <c r="PUW409" s="9"/>
      <c r="PUX409" s="9"/>
      <c r="PUY409" s="9"/>
      <c r="PUZ409" s="9"/>
      <c r="PVA409" s="9"/>
      <c r="PVB409" s="9"/>
      <c r="PVC409" s="9"/>
      <c r="PVD409" s="9"/>
      <c r="PVE409" s="9"/>
      <c r="PVF409" s="9"/>
      <c r="PVG409" s="9"/>
      <c r="PVH409" s="9"/>
      <c r="PVI409" s="9"/>
      <c r="PVJ409" s="9"/>
      <c r="PVK409" s="9"/>
      <c r="PVL409" s="9"/>
      <c r="PVM409" s="9"/>
      <c r="PVN409" s="9"/>
      <c r="PVO409" s="9"/>
      <c r="PVP409" s="9"/>
      <c r="PVQ409" s="9"/>
      <c r="PVR409" s="9"/>
      <c r="PVS409" s="9"/>
      <c r="PVT409" s="9"/>
      <c r="PVU409" s="9"/>
      <c r="PVV409" s="9"/>
      <c r="PVW409" s="9"/>
      <c r="PVX409" s="9"/>
      <c r="PVY409" s="9"/>
      <c r="PVZ409" s="9"/>
      <c r="PWA409" s="9"/>
      <c r="PWB409" s="9"/>
      <c r="PWC409" s="9"/>
      <c r="PWD409" s="9"/>
      <c r="PWE409" s="9"/>
      <c r="PWF409" s="9"/>
      <c r="PWG409" s="9"/>
      <c r="PWH409" s="9"/>
      <c r="PWI409" s="9"/>
      <c r="PWJ409" s="9"/>
      <c r="PWK409" s="9"/>
      <c r="PWL409" s="9"/>
      <c r="PWM409" s="9"/>
      <c r="PWN409" s="9"/>
      <c r="PWO409" s="9"/>
      <c r="PWP409" s="9"/>
      <c r="PWQ409" s="9"/>
      <c r="PWR409" s="9"/>
      <c r="PWS409" s="9"/>
      <c r="PWT409" s="9"/>
      <c r="PWU409" s="9"/>
      <c r="PWV409" s="9"/>
      <c r="PWW409" s="9"/>
      <c r="PWX409" s="9"/>
      <c r="PWY409" s="9"/>
      <c r="PWZ409" s="9"/>
      <c r="PXA409" s="9"/>
      <c r="PXB409" s="9"/>
      <c r="PXC409" s="9"/>
      <c r="PXD409" s="9"/>
      <c r="PXE409" s="9"/>
      <c r="PXF409" s="9"/>
      <c r="PXG409" s="9"/>
      <c r="PXH409" s="9"/>
      <c r="PXI409" s="9"/>
      <c r="PXJ409" s="9"/>
      <c r="PXK409" s="9"/>
      <c r="PXL409" s="9"/>
      <c r="PXM409" s="9"/>
      <c r="PXN409" s="9"/>
      <c r="PXO409" s="9"/>
      <c r="PXP409" s="9"/>
      <c r="PXQ409" s="9"/>
      <c r="PXR409" s="9"/>
      <c r="PXS409" s="9"/>
      <c r="PXT409" s="9"/>
      <c r="PXU409" s="9"/>
      <c r="PXV409" s="9"/>
      <c r="PXW409" s="9"/>
      <c r="PXX409" s="9"/>
      <c r="PXY409" s="9"/>
      <c r="PXZ409" s="9"/>
      <c r="PYA409" s="9"/>
      <c r="PYB409" s="9"/>
      <c r="PYC409" s="9"/>
      <c r="PYD409" s="9"/>
      <c r="PYE409" s="9"/>
      <c r="PYF409" s="9"/>
      <c r="PYG409" s="9"/>
      <c r="PYH409" s="9"/>
      <c r="PYI409" s="9"/>
      <c r="PYJ409" s="9"/>
      <c r="PYK409" s="9"/>
      <c r="PYL409" s="9"/>
      <c r="PYM409" s="9"/>
      <c r="PYN409" s="9"/>
      <c r="PYO409" s="9"/>
      <c r="PYP409" s="9"/>
      <c r="PYQ409" s="9"/>
      <c r="PYR409" s="9"/>
      <c r="PYS409" s="9"/>
      <c r="PYT409" s="9"/>
      <c r="PYU409" s="9"/>
      <c r="PYV409" s="9"/>
      <c r="PYW409" s="9"/>
      <c r="PYX409" s="9"/>
      <c r="PYY409" s="9"/>
      <c r="PYZ409" s="9"/>
      <c r="PZA409" s="9"/>
      <c r="PZB409" s="9"/>
      <c r="PZC409" s="9"/>
      <c r="PZD409" s="9"/>
      <c r="PZE409" s="9"/>
      <c r="PZF409" s="9"/>
      <c r="PZG409" s="9"/>
      <c r="PZH409" s="9"/>
      <c r="PZI409" s="9"/>
      <c r="PZJ409" s="9"/>
      <c r="PZK409" s="9"/>
      <c r="PZL409" s="9"/>
      <c r="PZM409" s="9"/>
      <c r="PZN409" s="9"/>
      <c r="PZO409" s="9"/>
      <c r="PZP409" s="9"/>
      <c r="PZQ409" s="9"/>
      <c r="PZR409" s="9"/>
      <c r="PZS409" s="9"/>
      <c r="PZT409" s="9"/>
      <c r="PZU409" s="9"/>
      <c r="PZV409" s="9"/>
      <c r="PZW409" s="9"/>
      <c r="PZX409" s="9"/>
      <c r="PZY409" s="9"/>
      <c r="PZZ409" s="9"/>
      <c r="QAA409" s="9"/>
      <c r="QAB409" s="9"/>
      <c r="QAC409" s="9"/>
      <c r="QAD409" s="9"/>
      <c r="QAE409" s="9"/>
      <c r="QAF409" s="9"/>
      <c r="QAG409" s="9"/>
      <c r="QAH409" s="9"/>
      <c r="QAI409" s="9"/>
      <c r="QAJ409" s="9"/>
      <c r="QAK409" s="9"/>
      <c r="QAL409" s="9"/>
      <c r="QAM409" s="9"/>
      <c r="QAN409" s="9"/>
      <c r="QAO409" s="9"/>
      <c r="QAP409" s="9"/>
      <c r="QAQ409" s="9"/>
      <c r="QAR409" s="9"/>
      <c r="QAS409" s="9"/>
      <c r="QAT409" s="9"/>
      <c r="QAU409" s="9"/>
      <c r="QAV409" s="9"/>
      <c r="QAW409" s="9"/>
      <c r="QAX409" s="9"/>
      <c r="QAY409" s="9"/>
      <c r="QAZ409" s="9"/>
      <c r="QBA409" s="9"/>
      <c r="QBB409" s="9"/>
      <c r="QBC409" s="9"/>
      <c r="QBD409" s="9"/>
      <c r="QBE409" s="9"/>
      <c r="QBF409" s="9"/>
      <c r="QBG409" s="9"/>
      <c r="QBH409" s="9"/>
      <c r="QBI409" s="9"/>
      <c r="QBJ409" s="9"/>
      <c r="QBK409" s="9"/>
      <c r="QBL409" s="9"/>
      <c r="QBM409" s="9"/>
      <c r="QBN409" s="9"/>
      <c r="QBO409" s="9"/>
      <c r="QBP409" s="9"/>
      <c r="QBQ409" s="9"/>
      <c r="QBR409" s="9"/>
      <c r="QBS409" s="9"/>
      <c r="QBT409" s="9"/>
      <c r="QBU409" s="9"/>
      <c r="QBV409" s="9"/>
      <c r="QBW409" s="9"/>
      <c r="QBX409" s="9"/>
      <c r="QBY409" s="9"/>
      <c r="QBZ409" s="9"/>
      <c r="QCA409" s="9"/>
      <c r="QCB409" s="9"/>
      <c r="QCC409" s="9"/>
      <c r="QCD409" s="9"/>
      <c r="QCE409" s="9"/>
      <c r="QCF409" s="9"/>
      <c r="QCG409" s="9"/>
      <c r="QCH409" s="9"/>
      <c r="QCI409" s="9"/>
      <c r="QCJ409" s="9"/>
      <c r="QCK409" s="9"/>
      <c r="QCL409" s="9"/>
      <c r="QCM409" s="9"/>
      <c r="QCN409" s="9"/>
      <c r="QCO409" s="9"/>
      <c r="QCP409" s="9"/>
      <c r="QCQ409" s="9"/>
      <c r="QCR409" s="9"/>
      <c r="QCS409" s="9"/>
      <c r="QCT409" s="9"/>
      <c r="QCU409" s="9"/>
      <c r="QCV409" s="9"/>
      <c r="QCW409" s="9"/>
      <c r="QCX409" s="9"/>
      <c r="QCY409" s="9"/>
      <c r="QCZ409" s="9"/>
      <c r="QDA409" s="9"/>
      <c r="QDB409" s="9"/>
      <c r="QDC409" s="9"/>
      <c r="QDD409" s="9"/>
      <c r="QDE409" s="9"/>
      <c r="QDF409" s="9"/>
      <c r="QDG409" s="9"/>
      <c r="QDH409" s="9"/>
      <c r="QDI409" s="9"/>
      <c r="QDJ409" s="9"/>
      <c r="QDK409" s="9"/>
      <c r="QDL409" s="9"/>
      <c r="QDM409" s="9"/>
      <c r="QDN409" s="9"/>
      <c r="QDO409" s="9"/>
      <c r="QDP409" s="9"/>
      <c r="QDQ409" s="9"/>
      <c r="QDR409" s="9"/>
      <c r="QDS409" s="9"/>
      <c r="QDT409" s="9"/>
      <c r="QDU409" s="9"/>
      <c r="QDV409" s="9"/>
      <c r="QDW409" s="9"/>
      <c r="QDX409" s="9"/>
      <c r="QDY409" s="9"/>
      <c r="QDZ409" s="9"/>
      <c r="QEA409" s="9"/>
      <c r="QEB409" s="9"/>
      <c r="QEC409" s="9"/>
      <c r="QED409" s="9"/>
      <c r="QEE409" s="9"/>
      <c r="QEF409" s="9"/>
      <c r="QEG409" s="9"/>
      <c r="QEH409" s="9"/>
      <c r="QEI409" s="9"/>
      <c r="QEJ409" s="9"/>
      <c r="QEK409" s="9"/>
      <c r="QEL409" s="9"/>
      <c r="QEM409" s="9"/>
      <c r="QEN409" s="9"/>
      <c r="QEO409" s="9"/>
      <c r="QEP409" s="9"/>
      <c r="QEQ409" s="9"/>
      <c r="QER409" s="9"/>
      <c r="QES409" s="9"/>
      <c r="QET409" s="9"/>
      <c r="QEU409" s="9"/>
      <c r="QEV409" s="9"/>
      <c r="QEW409" s="9"/>
      <c r="QEX409" s="9"/>
      <c r="QEY409" s="9"/>
      <c r="QEZ409" s="9"/>
      <c r="QFA409" s="9"/>
      <c r="QFB409" s="9"/>
      <c r="QFC409" s="9"/>
      <c r="QFD409" s="9"/>
      <c r="QFE409" s="9"/>
      <c r="QFF409" s="9"/>
      <c r="QFG409" s="9"/>
      <c r="QFH409" s="9"/>
      <c r="QFI409" s="9"/>
      <c r="QFJ409" s="9"/>
      <c r="QFK409" s="9"/>
      <c r="QFL409" s="9"/>
      <c r="QFM409" s="9"/>
      <c r="QFN409" s="9"/>
      <c r="QFO409" s="9"/>
      <c r="QFP409" s="9"/>
      <c r="QFQ409" s="9"/>
      <c r="QFR409" s="9"/>
      <c r="QFS409" s="9"/>
      <c r="QFT409" s="9"/>
      <c r="QFU409" s="9"/>
      <c r="QFV409" s="9"/>
      <c r="QFW409" s="9"/>
      <c r="QFX409" s="9"/>
      <c r="QFY409" s="9"/>
      <c r="QFZ409" s="9"/>
      <c r="QGA409" s="9"/>
      <c r="QGB409" s="9"/>
      <c r="QGC409" s="9"/>
      <c r="QGD409" s="9"/>
      <c r="QGE409" s="9"/>
      <c r="QGF409" s="9"/>
      <c r="QGG409" s="9"/>
      <c r="QGH409" s="9"/>
      <c r="QGI409" s="9"/>
      <c r="QGJ409" s="9"/>
      <c r="QGK409" s="9"/>
      <c r="QGL409" s="9"/>
      <c r="QGM409" s="9"/>
      <c r="QGN409" s="9"/>
      <c r="QGO409" s="9"/>
      <c r="QGP409" s="9"/>
      <c r="QGQ409" s="9"/>
      <c r="QGR409" s="9"/>
      <c r="QGS409" s="9"/>
      <c r="QGT409" s="9"/>
      <c r="QGU409" s="9"/>
      <c r="QGV409" s="9"/>
      <c r="QGW409" s="9"/>
      <c r="QGX409" s="9"/>
      <c r="QGY409" s="9"/>
      <c r="QGZ409" s="9"/>
      <c r="QHA409" s="9"/>
      <c r="QHB409" s="9"/>
      <c r="QHC409" s="9"/>
      <c r="QHD409" s="9"/>
      <c r="QHE409" s="9"/>
      <c r="QHF409" s="9"/>
      <c r="QHG409" s="9"/>
      <c r="QHH409" s="9"/>
      <c r="QHI409" s="9"/>
      <c r="QHJ409" s="9"/>
      <c r="QHK409" s="9"/>
      <c r="QHL409" s="9"/>
      <c r="QHM409" s="9"/>
      <c r="QHN409" s="9"/>
      <c r="QHO409" s="9"/>
      <c r="QHP409" s="9"/>
      <c r="QHQ409" s="9"/>
      <c r="QHR409" s="9"/>
      <c r="QHS409" s="9"/>
      <c r="QHT409" s="9"/>
      <c r="QHU409" s="9"/>
      <c r="QHV409" s="9"/>
      <c r="QHW409" s="9"/>
      <c r="QHX409" s="9"/>
      <c r="QHY409" s="9"/>
      <c r="QHZ409" s="9"/>
      <c r="QIA409" s="9"/>
      <c r="QIB409" s="9"/>
      <c r="QIC409" s="9"/>
      <c r="QID409" s="9"/>
      <c r="QIE409" s="9"/>
      <c r="QIF409" s="9"/>
      <c r="QIG409" s="9"/>
      <c r="QIH409" s="9"/>
      <c r="QII409" s="9"/>
      <c r="QIJ409" s="9"/>
      <c r="QIK409" s="9"/>
      <c r="QIL409" s="9"/>
      <c r="QIM409" s="9"/>
      <c r="QIN409" s="9"/>
      <c r="QIO409" s="9"/>
      <c r="QIP409" s="9"/>
      <c r="QIQ409" s="9"/>
      <c r="QIR409" s="9"/>
      <c r="QIS409" s="9"/>
      <c r="QIT409" s="9"/>
      <c r="QIU409" s="9"/>
      <c r="QIV409" s="9"/>
      <c r="QIW409" s="9"/>
      <c r="QIX409" s="9"/>
      <c r="QIY409" s="9"/>
      <c r="QIZ409" s="9"/>
      <c r="QJA409" s="9"/>
      <c r="QJB409" s="9"/>
      <c r="QJC409" s="9"/>
      <c r="QJD409" s="9"/>
      <c r="QJE409" s="9"/>
      <c r="QJF409" s="9"/>
      <c r="QJG409" s="9"/>
      <c r="QJH409" s="9"/>
      <c r="QJI409" s="9"/>
      <c r="QJJ409" s="9"/>
      <c r="QJK409" s="9"/>
      <c r="QJL409" s="9"/>
      <c r="QJM409" s="9"/>
      <c r="QJN409" s="9"/>
      <c r="QJO409" s="9"/>
      <c r="QJP409" s="9"/>
      <c r="QJQ409" s="9"/>
      <c r="QJR409" s="9"/>
      <c r="QJS409" s="9"/>
      <c r="QJT409" s="9"/>
      <c r="QJU409" s="9"/>
      <c r="QJV409" s="9"/>
      <c r="QJW409" s="9"/>
      <c r="QJX409" s="9"/>
      <c r="QJY409" s="9"/>
      <c r="QJZ409" s="9"/>
      <c r="QKA409" s="9"/>
      <c r="QKB409" s="9"/>
      <c r="QKC409" s="9"/>
      <c r="QKD409" s="9"/>
      <c r="QKE409" s="9"/>
      <c r="QKF409" s="9"/>
      <c r="QKG409" s="9"/>
      <c r="QKH409" s="9"/>
      <c r="QKI409" s="9"/>
      <c r="QKJ409" s="9"/>
      <c r="QKK409" s="9"/>
      <c r="QKL409" s="9"/>
      <c r="QKM409" s="9"/>
      <c r="QKN409" s="9"/>
      <c r="QKO409" s="9"/>
      <c r="QKP409" s="9"/>
      <c r="QKQ409" s="9"/>
      <c r="QKR409" s="9"/>
      <c r="QKS409" s="9"/>
      <c r="QKT409" s="9"/>
      <c r="QKU409" s="9"/>
      <c r="QKV409" s="9"/>
      <c r="QKW409" s="9"/>
      <c r="QKX409" s="9"/>
      <c r="QKY409" s="9"/>
      <c r="QKZ409" s="9"/>
      <c r="QLA409" s="9"/>
      <c r="QLB409" s="9"/>
      <c r="QLC409" s="9"/>
      <c r="QLD409" s="9"/>
      <c r="QLE409" s="9"/>
      <c r="QLF409" s="9"/>
      <c r="QLG409" s="9"/>
      <c r="QLH409" s="9"/>
      <c r="QLI409" s="9"/>
      <c r="QLJ409" s="9"/>
      <c r="QLK409" s="9"/>
      <c r="QLL409" s="9"/>
      <c r="QLM409" s="9"/>
      <c r="QLN409" s="9"/>
      <c r="QLO409" s="9"/>
      <c r="QLP409" s="9"/>
      <c r="QLQ409" s="9"/>
      <c r="QLR409" s="9"/>
      <c r="QLS409" s="9"/>
      <c r="QLT409" s="9"/>
      <c r="QLU409" s="9"/>
      <c r="QLV409" s="9"/>
      <c r="QLW409" s="9"/>
      <c r="QLX409" s="9"/>
      <c r="QLY409" s="9"/>
      <c r="QLZ409" s="9"/>
      <c r="QMA409" s="9"/>
      <c r="QMB409" s="9"/>
      <c r="QMC409" s="9"/>
      <c r="QMD409" s="9"/>
      <c r="QME409" s="9"/>
      <c r="QMF409" s="9"/>
      <c r="QMG409" s="9"/>
      <c r="QMH409" s="9"/>
      <c r="QMI409" s="9"/>
      <c r="QMJ409" s="9"/>
      <c r="QMK409" s="9"/>
      <c r="QML409" s="9"/>
      <c r="QMM409" s="9"/>
      <c r="QMN409" s="9"/>
      <c r="QMO409" s="9"/>
      <c r="QMP409" s="9"/>
      <c r="QMQ409" s="9"/>
      <c r="QMR409" s="9"/>
      <c r="QMS409" s="9"/>
      <c r="QMT409" s="9"/>
      <c r="QMU409" s="9"/>
      <c r="QMV409" s="9"/>
      <c r="QMW409" s="9"/>
      <c r="QMX409" s="9"/>
      <c r="QMY409" s="9"/>
      <c r="QMZ409" s="9"/>
      <c r="QNA409" s="9"/>
      <c r="QNB409" s="9"/>
      <c r="QNC409" s="9"/>
      <c r="QND409" s="9"/>
      <c r="QNE409" s="9"/>
      <c r="QNF409" s="9"/>
      <c r="QNG409" s="9"/>
      <c r="QNH409" s="9"/>
      <c r="QNI409" s="9"/>
      <c r="QNJ409" s="9"/>
      <c r="QNK409" s="9"/>
      <c r="QNL409" s="9"/>
      <c r="QNM409" s="9"/>
      <c r="QNN409" s="9"/>
      <c r="QNO409" s="9"/>
      <c r="QNP409" s="9"/>
      <c r="QNQ409" s="9"/>
      <c r="QNR409" s="9"/>
      <c r="QNS409" s="9"/>
      <c r="QNT409" s="9"/>
      <c r="QNU409" s="9"/>
      <c r="QNV409" s="9"/>
      <c r="QNW409" s="9"/>
      <c r="QNX409" s="9"/>
      <c r="QNY409" s="9"/>
      <c r="QNZ409" s="9"/>
      <c r="QOA409" s="9"/>
      <c r="QOB409" s="9"/>
      <c r="QOC409" s="9"/>
      <c r="QOD409" s="9"/>
      <c r="QOE409" s="9"/>
      <c r="QOF409" s="9"/>
      <c r="QOG409" s="9"/>
      <c r="QOH409" s="9"/>
      <c r="QOI409" s="9"/>
      <c r="QOJ409" s="9"/>
      <c r="QOK409" s="9"/>
      <c r="QOL409" s="9"/>
      <c r="QOM409" s="9"/>
      <c r="QON409" s="9"/>
      <c r="QOO409" s="9"/>
      <c r="QOP409" s="9"/>
      <c r="QOQ409" s="9"/>
      <c r="QOR409" s="9"/>
      <c r="QOS409" s="9"/>
      <c r="QOT409" s="9"/>
      <c r="QOU409" s="9"/>
      <c r="QOV409" s="9"/>
      <c r="QOW409" s="9"/>
      <c r="QOX409" s="9"/>
      <c r="QOY409" s="9"/>
      <c r="QOZ409" s="9"/>
      <c r="QPA409" s="9"/>
      <c r="QPB409" s="9"/>
      <c r="QPC409" s="9"/>
      <c r="QPD409" s="9"/>
      <c r="QPE409" s="9"/>
      <c r="QPF409" s="9"/>
      <c r="QPG409" s="9"/>
      <c r="QPH409" s="9"/>
      <c r="QPI409" s="9"/>
      <c r="QPJ409" s="9"/>
      <c r="QPK409" s="9"/>
      <c r="QPL409" s="9"/>
      <c r="QPM409" s="9"/>
      <c r="QPN409" s="9"/>
      <c r="QPO409" s="9"/>
      <c r="QPP409" s="9"/>
      <c r="QPQ409" s="9"/>
      <c r="QPR409" s="9"/>
      <c r="QPS409" s="9"/>
      <c r="QPT409" s="9"/>
      <c r="QPU409" s="9"/>
      <c r="QPV409" s="9"/>
      <c r="QPW409" s="9"/>
      <c r="QPX409" s="9"/>
      <c r="QPY409" s="9"/>
      <c r="QPZ409" s="9"/>
      <c r="QQA409" s="9"/>
      <c r="QQB409" s="9"/>
      <c r="QQC409" s="9"/>
      <c r="QQD409" s="9"/>
      <c r="QQE409" s="9"/>
      <c r="QQF409" s="9"/>
      <c r="QQG409" s="9"/>
      <c r="QQH409" s="9"/>
      <c r="QQI409" s="9"/>
      <c r="QQJ409" s="9"/>
      <c r="QQK409" s="9"/>
      <c r="QQL409" s="9"/>
      <c r="QQM409" s="9"/>
      <c r="QQN409" s="9"/>
      <c r="QQO409" s="9"/>
      <c r="QQP409" s="9"/>
      <c r="QQQ409" s="9"/>
      <c r="QQR409" s="9"/>
      <c r="QQS409" s="9"/>
      <c r="QQT409" s="9"/>
      <c r="QQU409" s="9"/>
      <c r="QQV409" s="9"/>
      <c r="QQW409" s="9"/>
      <c r="QQX409" s="9"/>
      <c r="QQY409" s="9"/>
      <c r="QQZ409" s="9"/>
      <c r="QRA409" s="9"/>
      <c r="QRB409" s="9"/>
      <c r="QRC409" s="9"/>
      <c r="QRD409" s="9"/>
      <c r="QRE409" s="9"/>
      <c r="QRF409" s="9"/>
      <c r="QRG409" s="9"/>
      <c r="QRH409" s="9"/>
      <c r="QRI409" s="9"/>
      <c r="QRJ409" s="9"/>
      <c r="QRK409" s="9"/>
      <c r="QRL409" s="9"/>
      <c r="QRM409" s="9"/>
      <c r="QRN409" s="9"/>
      <c r="QRO409" s="9"/>
      <c r="QRP409" s="9"/>
      <c r="QRQ409" s="9"/>
      <c r="QRR409" s="9"/>
      <c r="QRS409" s="9"/>
      <c r="QRT409" s="9"/>
      <c r="QRU409" s="9"/>
      <c r="QRV409" s="9"/>
      <c r="QRW409" s="9"/>
      <c r="QRX409" s="9"/>
      <c r="QRY409" s="9"/>
      <c r="QRZ409" s="9"/>
      <c r="QSA409" s="9"/>
      <c r="QSB409" s="9"/>
      <c r="QSC409" s="9"/>
      <c r="QSD409" s="9"/>
      <c r="QSE409" s="9"/>
      <c r="QSF409" s="9"/>
      <c r="QSG409" s="9"/>
      <c r="QSH409" s="9"/>
      <c r="QSI409" s="9"/>
      <c r="QSJ409" s="9"/>
      <c r="QSK409" s="9"/>
      <c r="QSL409" s="9"/>
      <c r="QSM409" s="9"/>
      <c r="QSN409" s="9"/>
      <c r="QSO409" s="9"/>
      <c r="QSP409" s="9"/>
      <c r="QSQ409" s="9"/>
      <c r="QSR409" s="9"/>
      <c r="QSS409" s="9"/>
      <c r="QST409" s="9"/>
      <c r="QSU409" s="9"/>
      <c r="QSV409" s="9"/>
      <c r="QSW409" s="9"/>
      <c r="QSX409" s="9"/>
      <c r="QSY409" s="9"/>
      <c r="QSZ409" s="9"/>
      <c r="QTA409" s="9"/>
      <c r="QTB409" s="9"/>
      <c r="QTC409" s="9"/>
      <c r="QTD409" s="9"/>
      <c r="QTE409" s="9"/>
      <c r="QTF409" s="9"/>
      <c r="QTG409" s="9"/>
      <c r="QTH409" s="9"/>
      <c r="QTI409" s="9"/>
      <c r="QTJ409" s="9"/>
      <c r="QTK409" s="9"/>
      <c r="QTL409" s="9"/>
      <c r="QTM409" s="9"/>
      <c r="QTN409" s="9"/>
      <c r="QTO409" s="9"/>
      <c r="QTP409" s="9"/>
      <c r="QTQ409" s="9"/>
      <c r="QTR409" s="9"/>
      <c r="QTS409" s="9"/>
      <c r="QTT409" s="9"/>
      <c r="QTU409" s="9"/>
      <c r="QTV409" s="9"/>
      <c r="QTW409" s="9"/>
      <c r="QTX409" s="9"/>
      <c r="QTY409" s="9"/>
      <c r="QTZ409" s="9"/>
      <c r="QUA409" s="9"/>
      <c r="QUB409" s="9"/>
      <c r="QUC409" s="9"/>
      <c r="QUD409" s="9"/>
      <c r="QUE409" s="9"/>
      <c r="QUF409" s="9"/>
      <c r="QUG409" s="9"/>
      <c r="QUH409" s="9"/>
      <c r="QUI409" s="9"/>
      <c r="QUJ409" s="9"/>
      <c r="QUK409" s="9"/>
      <c r="QUL409" s="9"/>
      <c r="QUM409" s="9"/>
      <c r="QUN409" s="9"/>
      <c r="QUO409" s="9"/>
      <c r="QUP409" s="9"/>
      <c r="QUQ409" s="9"/>
      <c r="QUR409" s="9"/>
      <c r="QUS409" s="9"/>
      <c r="QUT409" s="9"/>
      <c r="QUU409" s="9"/>
      <c r="QUV409" s="9"/>
      <c r="QUW409" s="9"/>
      <c r="QUX409" s="9"/>
      <c r="QUY409" s="9"/>
      <c r="QUZ409" s="9"/>
      <c r="QVA409" s="9"/>
      <c r="QVB409" s="9"/>
      <c r="QVC409" s="9"/>
      <c r="QVD409" s="9"/>
      <c r="QVE409" s="9"/>
      <c r="QVF409" s="9"/>
      <c r="QVG409" s="9"/>
      <c r="QVH409" s="9"/>
      <c r="QVI409" s="9"/>
      <c r="QVJ409" s="9"/>
      <c r="QVK409" s="9"/>
      <c r="QVL409" s="9"/>
      <c r="QVM409" s="9"/>
      <c r="QVN409" s="9"/>
      <c r="QVO409" s="9"/>
      <c r="QVP409" s="9"/>
      <c r="QVQ409" s="9"/>
      <c r="QVR409" s="9"/>
      <c r="QVS409" s="9"/>
      <c r="QVT409" s="9"/>
      <c r="QVU409" s="9"/>
      <c r="QVV409" s="9"/>
      <c r="QVW409" s="9"/>
      <c r="QVX409" s="9"/>
      <c r="QVY409" s="9"/>
      <c r="QVZ409" s="9"/>
      <c r="QWA409" s="9"/>
      <c r="QWB409" s="9"/>
      <c r="QWC409" s="9"/>
      <c r="QWD409" s="9"/>
      <c r="QWE409" s="9"/>
      <c r="QWF409" s="9"/>
      <c r="QWG409" s="9"/>
      <c r="QWH409" s="9"/>
      <c r="QWI409" s="9"/>
      <c r="QWJ409" s="9"/>
      <c r="QWK409" s="9"/>
      <c r="QWL409" s="9"/>
      <c r="QWM409" s="9"/>
      <c r="QWN409" s="9"/>
      <c r="QWO409" s="9"/>
      <c r="QWP409" s="9"/>
      <c r="QWQ409" s="9"/>
      <c r="QWR409" s="9"/>
      <c r="QWS409" s="9"/>
      <c r="QWT409" s="9"/>
      <c r="QWU409" s="9"/>
      <c r="QWV409" s="9"/>
      <c r="QWW409" s="9"/>
      <c r="QWX409" s="9"/>
      <c r="QWY409" s="9"/>
      <c r="QWZ409" s="9"/>
      <c r="QXA409" s="9"/>
      <c r="QXB409" s="9"/>
      <c r="QXC409" s="9"/>
      <c r="QXD409" s="9"/>
      <c r="QXE409" s="9"/>
      <c r="QXF409" s="9"/>
      <c r="QXG409" s="9"/>
      <c r="QXH409" s="9"/>
      <c r="QXI409" s="9"/>
      <c r="QXJ409" s="9"/>
      <c r="QXK409" s="9"/>
      <c r="QXL409" s="9"/>
      <c r="QXM409" s="9"/>
      <c r="QXN409" s="9"/>
      <c r="QXO409" s="9"/>
      <c r="QXP409" s="9"/>
      <c r="QXQ409" s="9"/>
      <c r="QXR409" s="9"/>
      <c r="QXS409" s="9"/>
      <c r="QXT409" s="9"/>
      <c r="QXU409" s="9"/>
      <c r="QXV409" s="9"/>
      <c r="QXW409" s="9"/>
      <c r="QXX409" s="9"/>
      <c r="QXY409" s="9"/>
      <c r="QXZ409" s="9"/>
      <c r="QYA409" s="9"/>
      <c r="QYB409" s="9"/>
      <c r="QYC409" s="9"/>
      <c r="QYD409" s="9"/>
      <c r="QYE409" s="9"/>
      <c r="QYF409" s="9"/>
      <c r="QYG409" s="9"/>
      <c r="QYH409" s="9"/>
      <c r="QYI409" s="9"/>
      <c r="QYJ409" s="9"/>
      <c r="QYK409" s="9"/>
      <c r="QYL409" s="9"/>
      <c r="QYM409" s="9"/>
      <c r="QYN409" s="9"/>
      <c r="QYO409" s="9"/>
      <c r="QYP409" s="9"/>
      <c r="QYQ409" s="9"/>
      <c r="QYR409" s="9"/>
      <c r="QYS409" s="9"/>
      <c r="QYT409" s="9"/>
      <c r="QYU409" s="9"/>
      <c r="QYV409" s="9"/>
      <c r="QYW409" s="9"/>
      <c r="QYX409" s="9"/>
      <c r="QYY409" s="9"/>
      <c r="QYZ409" s="9"/>
      <c r="QZA409" s="9"/>
      <c r="QZB409" s="9"/>
      <c r="QZC409" s="9"/>
      <c r="QZD409" s="9"/>
      <c r="QZE409" s="9"/>
      <c r="QZF409" s="9"/>
      <c r="QZG409" s="9"/>
      <c r="QZH409" s="9"/>
      <c r="QZI409" s="9"/>
      <c r="QZJ409" s="9"/>
      <c r="QZK409" s="9"/>
      <c r="QZL409" s="9"/>
      <c r="QZM409" s="9"/>
      <c r="QZN409" s="9"/>
      <c r="QZO409" s="9"/>
      <c r="QZP409" s="9"/>
      <c r="QZQ409" s="9"/>
      <c r="QZR409" s="9"/>
      <c r="QZS409" s="9"/>
      <c r="QZT409" s="9"/>
      <c r="QZU409" s="9"/>
      <c r="QZV409" s="9"/>
      <c r="QZW409" s="9"/>
      <c r="QZX409" s="9"/>
      <c r="QZY409" s="9"/>
      <c r="QZZ409" s="9"/>
      <c r="RAA409" s="9"/>
      <c r="RAB409" s="9"/>
      <c r="RAC409" s="9"/>
      <c r="RAD409" s="9"/>
      <c r="RAE409" s="9"/>
      <c r="RAF409" s="9"/>
      <c r="RAG409" s="9"/>
      <c r="RAH409" s="9"/>
      <c r="RAI409" s="9"/>
      <c r="RAJ409" s="9"/>
      <c r="RAK409" s="9"/>
      <c r="RAL409" s="9"/>
      <c r="RAM409" s="9"/>
      <c r="RAN409" s="9"/>
      <c r="RAO409" s="9"/>
      <c r="RAP409" s="9"/>
      <c r="RAQ409" s="9"/>
      <c r="RAR409" s="9"/>
      <c r="RAS409" s="9"/>
      <c r="RAT409" s="9"/>
      <c r="RAU409" s="9"/>
      <c r="RAV409" s="9"/>
      <c r="RAW409" s="9"/>
      <c r="RAX409" s="9"/>
      <c r="RAY409" s="9"/>
      <c r="RAZ409" s="9"/>
      <c r="RBA409" s="9"/>
      <c r="RBB409" s="9"/>
      <c r="RBC409" s="9"/>
      <c r="RBD409" s="9"/>
      <c r="RBE409" s="9"/>
      <c r="RBF409" s="9"/>
      <c r="RBG409" s="9"/>
      <c r="RBH409" s="9"/>
      <c r="RBI409" s="9"/>
      <c r="RBJ409" s="9"/>
      <c r="RBK409" s="9"/>
      <c r="RBL409" s="9"/>
      <c r="RBM409" s="9"/>
      <c r="RBN409" s="9"/>
      <c r="RBO409" s="9"/>
      <c r="RBP409" s="9"/>
      <c r="RBQ409" s="9"/>
      <c r="RBR409" s="9"/>
      <c r="RBS409" s="9"/>
      <c r="RBT409" s="9"/>
      <c r="RBU409" s="9"/>
      <c r="RBV409" s="9"/>
      <c r="RBW409" s="9"/>
      <c r="RBX409" s="9"/>
      <c r="RBY409" s="9"/>
      <c r="RBZ409" s="9"/>
      <c r="RCA409" s="9"/>
      <c r="RCB409" s="9"/>
      <c r="RCC409" s="9"/>
      <c r="RCD409" s="9"/>
      <c r="RCE409" s="9"/>
      <c r="RCF409" s="9"/>
      <c r="RCG409" s="9"/>
      <c r="RCH409" s="9"/>
      <c r="RCI409" s="9"/>
      <c r="RCJ409" s="9"/>
      <c r="RCK409" s="9"/>
      <c r="RCL409" s="9"/>
      <c r="RCM409" s="9"/>
      <c r="RCN409" s="9"/>
      <c r="RCO409" s="9"/>
      <c r="RCP409" s="9"/>
      <c r="RCQ409" s="9"/>
      <c r="RCR409" s="9"/>
      <c r="RCS409" s="9"/>
      <c r="RCT409" s="9"/>
      <c r="RCU409" s="9"/>
      <c r="RCV409" s="9"/>
      <c r="RCW409" s="9"/>
      <c r="RCX409" s="9"/>
      <c r="RCY409" s="9"/>
      <c r="RCZ409" s="9"/>
      <c r="RDA409" s="9"/>
      <c r="RDB409" s="9"/>
      <c r="RDC409" s="9"/>
      <c r="RDD409" s="9"/>
      <c r="RDE409" s="9"/>
      <c r="RDF409" s="9"/>
      <c r="RDG409" s="9"/>
      <c r="RDH409" s="9"/>
      <c r="RDI409" s="9"/>
      <c r="RDJ409" s="9"/>
      <c r="RDK409" s="9"/>
      <c r="RDL409" s="9"/>
      <c r="RDM409" s="9"/>
      <c r="RDN409" s="9"/>
      <c r="RDO409" s="9"/>
      <c r="RDP409" s="9"/>
      <c r="RDQ409" s="9"/>
      <c r="RDR409" s="9"/>
      <c r="RDS409" s="9"/>
      <c r="RDT409" s="9"/>
      <c r="RDU409" s="9"/>
      <c r="RDV409" s="9"/>
      <c r="RDW409" s="9"/>
      <c r="RDX409" s="9"/>
      <c r="RDY409" s="9"/>
      <c r="RDZ409" s="9"/>
      <c r="REA409" s="9"/>
      <c r="REB409" s="9"/>
      <c r="REC409" s="9"/>
      <c r="RED409" s="9"/>
      <c r="REE409" s="9"/>
      <c r="REF409" s="9"/>
      <c r="REG409" s="9"/>
      <c r="REH409" s="9"/>
      <c r="REI409" s="9"/>
      <c r="REJ409" s="9"/>
      <c r="REK409" s="9"/>
      <c r="REL409" s="9"/>
      <c r="REM409" s="9"/>
      <c r="REN409" s="9"/>
      <c r="REO409" s="9"/>
      <c r="REP409" s="9"/>
      <c r="REQ409" s="9"/>
      <c r="RER409" s="9"/>
      <c r="RES409" s="9"/>
      <c r="RET409" s="9"/>
      <c r="REU409" s="9"/>
      <c r="REV409" s="9"/>
      <c r="REW409" s="9"/>
      <c r="REX409" s="9"/>
      <c r="REY409" s="9"/>
      <c r="REZ409" s="9"/>
      <c r="RFA409" s="9"/>
      <c r="RFB409" s="9"/>
      <c r="RFC409" s="9"/>
      <c r="RFD409" s="9"/>
      <c r="RFE409" s="9"/>
      <c r="RFF409" s="9"/>
      <c r="RFG409" s="9"/>
      <c r="RFH409" s="9"/>
      <c r="RFI409" s="9"/>
      <c r="RFJ409" s="9"/>
      <c r="RFK409" s="9"/>
      <c r="RFL409" s="9"/>
      <c r="RFM409" s="9"/>
      <c r="RFN409" s="9"/>
      <c r="RFO409" s="9"/>
      <c r="RFP409" s="9"/>
      <c r="RFQ409" s="9"/>
      <c r="RFR409" s="9"/>
      <c r="RFS409" s="9"/>
      <c r="RFT409" s="9"/>
      <c r="RFU409" s="9"/>
      <c r="RFV409" s="9"/>
      <c r="RFW409" s="9"/>
      <c r="RFX409" s="9"/>
      <c r="RFY409" s="9"/>
      <c r="RFZ409" s="9"/>
      <c r="RGA409" s="9"/>
      <c r="RGB409" s="9"/>
      <c r="RGC409" s="9"/>
      <c r="RGD409" s="9"/>
      <c r="RGE409" s="9"/>
      <c r="RGF409" s="9"/>
      <c r="RGG409" s="9"/>
      <c r="RGH409" s="9"/>
      <c r="RGI409" s="9"/>
      <c r="RGJ409" s="9"/>
      <c r="RGK409" s="9"/>
      <c r="RGL409" s="9"/>
      <c r="RGM409" s="9"/>
      <c r="RGN409" s="9"/>
      <c r="RGO409" s="9"/>
      <c r="RGP409" s="9"/>
      <c r="RGQ409" s="9"/>
      <c r="RGR409" s="9"/>
      <c r="RGS409" s="9"/>
      <c r="RGT409" s="9"/>
      <c r="RGU409" s="9"/>
      <c r="RGV409" s="9"/>
      <c r="RGW409" s="9"/>
      <c r="RGX409" s="9"/>
      <c r="RGY409" s="9"/>
      <c r="RGZ409" s="9"/>
      <c r="RHA409" s="9"/>
      <c r="RHB409" s="9"/>
      <c r="RHC409" s="9"/>
      <c r="RHD409" s="9"/>
      <c r="RHE409" s="9"/>
      <c r="RHF409" s="9"/>
      <c r="RHG409" s="9"/>
      <c r="RHH409" s="9"/>
      <c r="RHI409" s="9"/>
      <c r="RHJ409" s="9"/>
      <c r="RHK409" s="9"/>
      <c r="RHL409" s="9"/>
      <c r="RHM409" s="9"/>
      <c r="RHN409" s="9"/>
      <c r="RHO409" s="9"/>
      <c r="RHP409" s="9"/>
      <c r="RHQ409" s="9"/>
      <c r="RHR409" s="9"/>
      <c r="RHS409" s="9"/>
      <c r="RHT409" s="9"/>
      <c r="RHU409" s="9"/>
      <c r="RHV409" s="9"/>
      <c r="RHW409" s="9"/>
      <c r="RHX409" s="9"/>
      <c r="RHY409" s="9"/>
      <c r="RHZ409" s="9"/>
      <c r="RIA409" s="9"/>
      <c r="RIB409" s="9"/>
      <c r="RIC409" s="9"/>
      <c r="RID409" s="9"/>
      <c r="RIE409" s="9"/>
      <c r="RIF409" s="9"/>
      <c r="RIG409" s="9"/>
      <c r="RIH409" s="9"/>
      <c r="RII409" s="9"/>
      <c r="RIJ409" s="9"/>
      <c r="RIK409" s="9"/>
      <c r="RIL409" s="9"/>
      <c r="RIM409" s="9"/>
      <c r="RIN409" s="9"/>
      <c r="RIO409" s="9"/>
      <c r="RIP409" s="9"/>
      <c r="RIQ409" s="9"/>
      <c r="RIR409" s="9"/>
      <c r="RIS409" s="9"/>
      <c r="RIT409" s="9"/>
      <c r="RIU409" s="9"/>
      <c r="RIV409" s="9"/>
      <c r="RIW409" s="9"/>
      <c r="RIX409" s="9"/>
      <c r="RIY409" s="9"/>
      <c r="RIZ409" s="9"/>
      <c r="RJA409" s="9"/>
      <c r="RJB409" s="9"/>
      <c r="RJC409" s="9"/>
      <c r="RJD409" s="9"/>
      <c r="RJE409" s="9"/>
      <c r="RJF409" s="9"/>
      <c r="RJG409" s="9"/>
      <c r="RJH409" s="9"/>
      <c r="RJI409" s="9"/>
      <c r="RJJ409" s="9"/>
      <c r="RJK409" s="9"/>
      <c r="RJL409" s="9"/>
      <c r="RJM409" s="9"/>
      <c r="RJN409" s="9"/>
      <c r="RJO409" s="9"/>
      <c r="RJP409" s="9"/>
      <c r="RJQ409" s="9"/>
      <c r="RJR409" s="9"/>
      <c r="RJS409" s="9"/>
      <c r="RJT409" s="9"/>
      <c r="RJU409" s="9"/>
      <c r="RJV409" s="9"/>
      <c r="RJW409" s="9"/>
      <c r="RJX409" s="9"/>
      <c r="RJY409" s="9"/>
      <c r="RJZ409" s="9"/>
      <c r="RKA409" s="9"/>
      <c r="RKB409" s="9"/>
      <c r="RKC409" s="9"/>
      <c r="RKD409" s="9"/>
      <c r="RKE409" s="9"/>
      <c r="RKF409" s="9"/>
      <c r="RKG409" s="9"/>
      <c r="RKH409" s="9"/>
      <c r="RKI409" s="9"/>
      <c r="RKJ409" s="9"/>
      <c r="RKK409" s="9"/>
      <c r="RKL409" s="9"/>
      <c r="RKM409" s="9"/>
      <c r="RKN409" s="9"/>
      <c r="RKO409" s="9"/>
      <c r="RKP409" s="9"/>
      <c r="RKQ409" s="9"/>
      <c r="RKR409" s="9"/>
      <c r="RKS409" s="9"/>
      <c r="RKT409" s="9"/>
      <c r="RKU409" s="9"/>
      <c r="RKV409" s="9"/>
      <c r="RKW409" s="9"/>
      <c r="RKX409" s="9"/>
      <c r="RKY409" s="9"/>
      <c r="RKZ409" s="9"/>
      <c r="RLA409" s="9"/>
      <c r="RLB409" s="9"/>
      <c r="RLC409" s="9"/>
      <c r="RLD409" s="9"/>
      <c r="RLE409" s="9"/>
      <c r="RLF409" s="9"/>
      <c r="RLG409" s="9"/>
      <c r="RLH409" s="9"/>
      <c r="RLI409" s="9"/>
      <c r="RLJ409" s="9"/>
      <c r="RLK409" s="9"/>
      <c r="RLL409" s="9"/>
      <c r="RLM409" s="9"/>
      <c r="RLN409" s="9"/>
      <c r="RLO409" s="9"/>
      <c r="RLP409" s="9"/>
      <c r="RLQ409" s="9"/>
      <c r="RLR409" s="9"/>
      <c r="RLS409" s="9"/>
      <c r="RLT409" s="9"/>
      <c r="RLU409" s="9"/>
      <c r="RLV409" s="9"/>
      <c r="RLW409" s="9"/>
      <c r="RLX409" s="9"/>
      <c r="RLY409" s="9"/>
      <c r="RLZ409" s="9"/>
      <c r="RMA409" s="9"/>
      <c r="RMB409" s="9"/>
      <c r="RMC409" s="9"/>
      <c r="RMD409" s="9"/>
      <c r="RME409" s="9"/>
      <c r="RMF409" s="9"/>
      <c r="RMG409" s="9"/>
      <c r="RMH409" s="9"/>
      <c r="RMI409" s="9"/>
      <c r="RMJ409" s="9"/>
      <c r="RMK409" s="9"/>
      <c r="RML409" s="9"/>
      <c r="RMM409" s="9"/>
      <c r="RMN409" s="9"/>
      <c r="RMO409" s="9"/>
      <c r="RMP409" s="9"/>
      <c r="RMQ409" s="9"/>
      <c r="RMR409" s="9"/>
      <c r="RMS409" s="9"/>
      <c r="RMT409" s="9"/>
      <c r="RMU409" s="9"/>
      <c r="RMV409" s="9"/>
      <c r="RMW409" s="9"/>
      <c r="RMX409" s="9"/>
      <c r="RMY409" s="9"/>
      <c r="RMZ409" s="9"/>
      <c r="RNA409" s="9"/>
      <c r="RNB409" s="9"/>
      <c r="RNC409" s="9"/>
      <c r="RND409" s="9"/>
      <c r="RNE409" s="9"/>
      <c r="RNF409" s="9"/>
      <c r="RNG409" s="9"/>
      <c r="RNH409" s="9"/>
      <c r="RNI409" s="9"/>
      <c r="RNJ409" s="9"/>
      <c r="RNK409" s="9"/>
      <c r="RNL409" s="9"/>
      <c r="RNM409" s="9"/>
      <c r="RNN409" s="9"/>
      <c r="RNO409" s="9"/>
      <c r="RNP409" s="9"/>
      <c r="RNQ409" s="9"/>
      <c r="RNR409" s="9"/>
      <c r="RNS409" s="9"/>
      <c r="RNT409" s="9"/>
      <c r="RNU409" s="9"/>
      <c r="RNV409" s="9"/>
      <c r="RNW409" s="9"/>
      <c r="RNX409" s="9"/>
      <c r="RNY409" s="9"/>
      <c r="RNZ409" s="9"/>
      <c r="ROA409" s="9"/>
      <c r="ROB409" s="9"/>
      <c r="ROC409" s="9"/>
      <c r="ROD409" s="9"/>
      <c r="ROE409" s="9"/>
      <c r="ROF409" s="9"/>
      <c r="ROG409" s="9"/>
      <c r="ROH409" s="9"/>
      <c r="ROI409" s="9"/>
      <c r="ROJ409" s="9"/>
      <c r="ROK409" s="9"/>
      <c r="ROL409" s="9"/>
      <c r="ROM409" s="9"/>
      <c r="RON409" s="9"/>
      <c r="ROO409" s="9"/>
      <c r="ROP409" s="9"/>
      <c r="ROQ409" s="9"/>
      <c r="ROR409" s="9"/>
      <c r="ROS409" s="9"/>
      <c r="ROT409" s="9"/>
      <c r="ROU409" s="9"/>
      <c r="ROV409" s="9"/>
      <c r="ROW409" s="9"/>
      <c r="ROX409" s="9"/>
      <c r="ROY409" s="9"/>
      <c r="ROZ409" s="9"/>
      <c r="RPA409" s="9"/>
      <c r="RPB409" s="9"/>
      <c r="RPC409" s="9"/>
      <c r="RPD409" s="9"/>
      <c r="RPE409" s="9"/>
      <c r="RPF409" s="9"/>
      <c r="RPG409" s="9"/>
      <c r="RPH409" s="9"/>
      <c r="RPI409" s="9"/>
      <c r="RPJ409" s="9"/>
      <c r="RPK409" s="9"/>
      <c r="RPL409" s="9"/>
      <c r="RPM409" s="9"/>
      <c r="RPN409" s="9"/>
      <c r="RPO409" s="9"/>
      <c r="RPP409" s="9"/>
      <c r="RPQ409" s="9"/>
      <c r="RPR409" s="9"/>
      <c r="RPS409" s="9"/>
      <c r="RPT409" s="9"/>
      <c r="RPU409" s="9"/>
      <c r="RPV409" s="9"/>
      <c r="RPW409" s="9"/>
      <c r="RPX409" s="9"/>
      <c r="RPY409" s="9"/>
      <c r="RPZ409" s="9"/>
      <c r="RQA409" s="9"/>
      <c r="RQB409" s="9"/>
      <c r="RQC409" s="9"/>
      <c r="RQD409" s="9"/>
      <c r="RQE409" s="9"/>
      <c r="RQF409" s="9"/>
      <c r="RQG409" s="9"/>
      <c r="RQH409" s="9"/>
      <c r="RQI409" s="9"/>
      <c r="RQJ409" s="9"/>
      <c r="RQK409" s="9"/>
      <c r="RQL409" s="9"/>
      <c r="RQM409" s="9"/>
      <c r="RQN409" s="9"/>
      <c r="RQO409" s="9"/>
      <c r="RQP409" s="9"/>
      <c r="RQQ409" s="9"/>
      <c r="RQR409" s="9"/>
      <c r="RQS409" s="9"/>
      <c r="RQT409" s="9"/>
      <c r="RQU409" s="9"/>
      <c r="RQV409" s="9"/>
      <c r="RQW409" s="9"/>
      <c r="RQX409" s="9"/>
      <c r="RQY409" s="9"/>
      <c r="RQZ409" s="9"/>
      <c r="RRA409" s="9"/>
      <c r="RRB409" s="9"/>
      <c r="RRC409" s="9"/>
      <c r="RRD409" s="9"/>
      <c r="RRE409" s="9"/>
      <c r="RRF409" s="9"/>
      <c r="RRG409" s="9"/>
      <c r="RRH409" s="9"/>
      <c r="RRI409" s="9"/>
      <c r="RRJ409" s="9"/>
      <c r="RRK409" s="9"/>
      <c r="RRL409" s="9"/>
      <c r="RRM409" s="9"/>
      <c r="RRN409" s="9"/>
      <c r="RRO409" s="9"/>
      <c r="RRP409" s="9"/>
      <c r="RRQ409" s="9"/>
      <c r="RRR409" s="9"/>
      <c r="RRS409" s="9"/>
      <c r="RRT409" s="9"/>
      <c r="RRU409" s="9"/>
      <c r="RRV409" s="9"/>
      <c r="RRW409" s="9"/>
      <c r="RRX409" s="9"/>
      <c r="RRY409" s="9"/>
      <c r="RRZ409" s="9"/>
      <c r="RSA409" s="9"/>
      <c r="RSB409" s="9"/>
      <c r="RSC409" s="9"/>
      <c r="RSD409" s="9"/>
      <c r="RSE409" s="9"/>
      <c r="RSF409" s="9"/>
      <c r="RSG409" s="9"/>
      <c r="RSH409" s="9"/>
      <c r="RSI409" s="9"/>
      <c r="RSJ409" s="9"/>
      <c r="RSK409" s="9"/>
      <c r="RSL409" s="9"/>
      <c r="RSM409" s="9"/>
      <c r="RSN409" s="9"/>
      <c r="RSO409" s="9"/>
      <c r="RSP409" s="9"/>
      <c r="RSQ409" s="9"/>
      <c r="RSR409" s="9"/>
      <c r="RSS409" s="9"/>
      <c r="RST409" s="9"/>
      <c r="RSU409" s="9"/>
      <c r="RSV409" s="9"/>
      <c r="RSW409" s="9"/>
      <c r="RSX409" s="9"/>
      <c r="RSY409" s="9"/>
      <c r="RSZ409" s="9"/>
      <c r="RTA409" s="9"/>
      <c r="RTB409" s="9"/>
      <c r="RTC409" s="9"/>
      <c r="RTD409" s="9"/>
      <c r="RTE409" s="9"/>
      <c r="RTF409" s="9"/>
      <c r="RTG409" s="9"/>
      <c r="RTH409" s="9"/>
      <c r="RTI409" s="9"/>
      <c r="RTJ409" s="9"/>
      <c r="RTK409" s="9"/>
      <c r="RTL409" s="9"/>
      <c r="RTM409" s="9"/>
      <c r="RTN409" s="9"/>
      <c r="RTO409" s="9"/>
      <c r="RTP409" s="9"/>
      <c r="RTQ409" s="9"/>
      <c r="RTR409" s="9"/>
      <c r="RTS409" s="9"/>
      <c r="RTT409" s="9"/>
      <c r="RTU409" s="9"/>
      <c r="RTV409" s="9"/>
      <c r="RTW409" s="9"/>
      <c r="RTX409" s="9"/>
      <c r="RTY409" s="9"/>
      <c r="RTZ409" s="9"/>
      <c r="RUA409" s="9"/>
      <c r="RUB409" s="9"/>
      <c r="RUC409" s="9"/>
      <c r="RUD409" s="9"/>
      <c r="RUE409" s="9"/>
      <c r="RUF409" s="9"/>
      <c r="RUG409" s="9"/>
      <c r="RUH409" s="9"/>
      <c r="RUI409" s="9"/>
      <c r="RUJ409" s="9"/>
      <c r="RUK409" s="9"/>
      <c r="RUL409" s="9"/>
      <c r="RUM409" s="9"/>
      <c r="RUN409" s="9"/>
      <c r="RUO409" s="9"/>
      <c r="RUP409" s="9"/>
      <c r="RUQ409" s="9"/>
      <c r="RUR409" s="9"/>
      <c r="RUS409" s="9"/>
      <c r="RUT409" s="9"/>
      <c r="RUU409" s="9"/>
      <c r="RUV409" s="9"/>
      <c r="RUW409" s="9"/>
      <c r="RUX409" s="9"/>
      <c r="RUY409" s="9"/>
      <c r="RUZ409" s="9"/>
      <c r="RVA409" s="9"/>
      <c r="RVB409" s="9"/>
      <c r="RVC409" s="9"/>
      <c r="RVD409" s="9"/>
      <c r="RVE409" s="9"/>
      <c r="RVF409" s="9"/>
      <c r="RVG409" s="9"/>
      <c r="RVH409" s="9"/>
      <c r="RVI409" s="9"/>
      <c r="RVJ409" s="9"/>
      <c r="RVK409" s="9"/>
      <c r="RVL409" s="9"/>
      <c r="RVM409" s="9"/>
      <c r="RVN409" s="9"/>
      <c r="RVO409" s="9"/>
      <c r="RVP409" s="9"/>
      <c r="RVQ409" s="9"/>
      <c r="RVR409" s="9"/>
      <c r="RVS409" s="9"/>
      <c r="RVT409" s="9"/>
      <c r="RVU409" s="9"/>
      <c r="RVV409" s="9"/>
      <c r="RVW409" s="9"/>
      <c r="RVX409" s="9"/>
      <c r="RVY409" s="9"/>
      <c r="RVZ409" s="9"/>
      <c r="RWA409" s="9"/>
      <c r="RWB409" s="9"/>
      <c r="RWC409" s="9"/>
      <c r="RWD409" s="9"/>
      <c r="RWE409" s="9"/>
      <c r="RWF409" s="9"/>
      <c r="RWG409" s="9"/>
      <c r="RWH409" s="9"/>
      <c r="RWI409" s="9"/>
      <c r="RWJ409" s="9"/>
      <c r="RWK409" s="9"/>
      <c r="RWL409" s="9"/>
      <c r="RWM409" s="9"/>
      <c r="RWN409" s="9"/>
      <c r="RWO409" s="9"/>
      <c r="RWP409" s="9"/>
      <c r="RWQ409" s="9"/>
      <c r="RWR409" s="9"/>
      <c r="RWS409" s="9"/>
      <c r="RWT409" s="9"/>
      <c r="RWU409" s="9"/>
      <c r="RWV409" s="9"/>
      <c r="RWW409" s="9"/>
      <c r="RWX409" s="9"/>
      <c r="RWY409" s="9"/>
      <c r="RWZ409" s="9"/>
      <c r="RXA409" s="9"/>
      <c r="RXB409" s="9"/>
      <c r="RXC409" s="9"/>
      <c r="RXD409" s="9"/>
      <c r="RXE409" s="9"/>
      <c r="RXF409" s="9"/>
      <c r="RXG409" s="9"/>
      <c r="RXH409" s="9"/>
      <c r="RXI409" s="9"/>
      <c r="RXJ409" s="9"/>
      <c r="RXK409" s="9"/>
      <c r="RXL409" s="9"/>
      <c r="RXM409" s="9"/>
      <c r="RXN409" s="9"/>
      <c r="RXO409" s="9"/>
      <c r="RXP409" s="9"/>
      <c r="RXQ409" s="9"/>
      <c r="RXR409" s="9"/>
      <c r="RXS409" s="9"/>
      <c r="RXT409" s="9"/>
      <c r="RXU409" s="9"/>
      <c r="RXV409" s="9"/>
      <c r="RXW409" s="9"/>
      <c r="RXX409" s="9"/>
      <c r="RXY409" s="9"/>
      <c r="RXZ409" s="9"/>
      <c r="RYA409" s="9"/>
      <c r="RYB409" s="9"/>
      <c r="RYC409" s="9"/>
      <c r="RYD409" s="9"/>
      <c r="RYE409" s="9"/>
      <c r="RYF409" s="9"/>
      <c r="RYG409" s="9"/>
      <c r="RYH409" s="9"/>
      <c r="RYI409" s="9"/>
      <c r="RYJ409" s="9"/>
      <c r="RYK409" s="9"/>
      <c r="RYL409" s="9"/>
      <c r="RYM409" s="9"/>
      <c r="RYN409" s="9"/>
      <c r="RYO409" s="9"/>
      <c r="RYP409" s="9"/>
      <c r="RYQ409" s="9"/>
      <c r="RYR409" s="9"/>
      <c r="RYS409" s="9"/>
      <c r="RYT409" s="9"/>
      <c r="RYU409" s="9"/>
      <c r="RYV409" s="9"/>
      <c r="RYW409" s="9"/>
      <c r="RYX409" s="9"/>
      <c r="RYY409" s="9"/>
      <c r="RYZ409" s="9"/>
      <c r="RZA409" s="9"/>
      <c r="RZB409" s="9"/>
      <c r="RZC409" s="9"/>
      <c r="RZD409" s="9"/>
      <c r="RZE409" s="9"/>
      <c r="RZF409" s="9"/>
      <c r="RZG409" s="9"/>
      <c r="RZH409" s="9"/>
      <c r="RZI409" s="9"/>
      <c r="RZJ409" s="9"/>
      <c r="RZK409" s="9"/>
      <c r="RZL409" s="9"/>
      <c r="RZM409" s="9"/>
      <c r="RZN409" s="9"/>
      <c r="RZO409" s="9"/>
      <c r="RZP409" s="9"/>
      <c r="RZQ409" s="9"/>
      <c r="RZR409" s="9"/>
      <c r="RZS409" s="9"/>
      <c r="RZT409" s="9"/>
      <c r="RZU409" s="9"/>
      <c r="RZV409" s="9"/>
      <c r="RZW409" s="9"/>
      <c r="RZX409" s="9"/>
      <c r="RZY409" s="9"/>
      <c r="RZZ409" s="9"/>
      <c r="SAA409" s="9"/>
      <c r="SAB409" s="9"/>
      <c r="SAC409" s="9"/>
      <c r="SAD409" s="9"/>
      <c r="SAE409" s="9"/>
      <c r="SAF409" s="9"/>
      <c r="SAG409" s="9"/>
      <c r="SAH409" s="9"/>
      <c r="SAI409" s="9"/>
      <c r="SAJ409" s="9"/>
      <c r="SAK409" s="9"/>
      <c r="SAL409" s="9"/>
      <c r="SAM409" s="9"/>
      <c r="SAN409" s="9"/>
      <c r="SAO409" s="9"/>
      <c r="SAP409" s="9"/>
      <c r="SAQ409" s="9"/>
      <c r="SAR409" s="9"/>
      <c r="SAS409" s="9"/>
      <c r="SAT409" s="9"/>
      <c r="SAU409" s="9"/>
      <c r="SAV409" s="9"/>
      <c r="SAW409" s="9"/>
      <c r="SAX409" s="9"/>
      <c r="SAY409" s="9"/>
      <c r="SAZ409" s="9"/>
      <c r="SBA409" s="9"/>
      <c r="SBB409" s="9"/>
      <c r="SBC409" s="9"/>
      <c r="SBD409" s="9"/>
      <c r="SBE409" s="9"/>
      <c r="SBF409" s="9"/>
      <c r="SBG409" s="9"/>
      <c r="SBH409" s="9"/>
      <c r="SBI409" s="9"/>
      <c r="SBJ409" s="9"/>
      <c r="SBK409" s="9"/>
      <c r="SBL409" s="9"/>
      <c r="SBM409" s="9"/>
      <c r="SBN409" s="9"/>
      <c r="SBO409" s="9"/>
      <c r="SBP409" s="9"/>
      <c r="SBQ409" s="9"/>
      <c r="SBR409" s="9"/>
      <c r="SBS409" s="9"/>
      <c r="SBT409" s="9"/>
      <c r="SBU409" s="9"/>
      <c r="SBV409" s="9"/>
      <c r="SBW409" s="9"/>
      <c r="SBX409" s="9"/>
      <c r="SBY409" s="9"/>
      <c r="SBZ409" s="9"/>
      <c r="SCA409" s="9"/>
      <c r="SCB409" s="9"/>
      <c r="SCC409" s="9"/>
      <c r="SCD409" s="9"/>
      <c r="SCE409" s="9"/>
      <c r="SCF409" s="9"/>
      <c r="SCG409" s="9"/>
      <c r="SCH409" s="9"/>
      <c r="SCI409" s="9"/>
      <c r="SCJ409" s="9"/>
      <c r="SCK409" s="9"/>
      <c r="SCL409" s="9"/>
      <c r="SCM409" s="9"/>
      <c r="SCN409" s="9"/>
      <c r="SCO409" s="9"/>
      <c r="SCP409" s="9"/>
      <c r="SCQ409" s="9"/>
      <c r="SCR409" s="9"/>
      <c r="SCS409" s="9"/>
      <c r="SCT409" s="9"/>
      <c r="SCU409" s="9"/>
      <c r="SCV409" s="9"/>
      <c r="SCW409" s="9"/>
      <c r="SCX409" s="9"/>
      <c r="SCY409" s="9"/>
      <c r="SCZ409" s="9"/>
      <c r="SDA409" s="9"/>
      <c r="SDB409" s="9"/>
      <c r="SDC409" s="9"/>
      <c r="SDD409" s="9"/>
      <c r="SDE409" s="9"/>
      <c r="SDF409" s="9"/>
      <c r="SDG409" s="9"/>
      <c r="SDH409" s="9"/>
      <c r="SDI409" s="9"/>
      <c r="SDJ409" s="9"/>
      <c r="SDK409" s="9"/>
      <c r="SDL409" s="9"/>
      <c r="SDM409" s="9"/>
      <c r="SDN409" s="9"/>
      <c r="SDO409" s="9"/>
      <c r="SDP409" s="9"/>
      <c r="SDQ409" s="9"/>
      <c r="SDR409" s="9"/>
      <c r="SDS409" s="9"/>
      <c r="SDT409" s="9"/>
      <c r="SDU409" s="9"/>
      <c r="SDV409" s="9"/>
      <c r="SDW409" s="9"/>
      <c r="SDX409" s="9"/>
      <c r="SDY409" s="9"/>
      <c r="SDZ409" s="9"/>
      <c r="SEA409" s="9"/>
      <c r="SEB409" s="9"/>
      <c r="SEC409" s="9"/>
      <c r="SED409" s="9"/>
      <c r="SEE409" s="9"/>
      <c r="SEF409" s="9"/>
      <c r="SEG409" s="9"/>
      <c r="SEH409" s="9"/>
      <c r="SEI409" s="9"/>
      <c r="SEJ409" s="9"/>
      <c r="SEK409" s="9"/>
      <c r="SEL409" s="9"/>
      <c r="SEM409" s="9"/>
      <c r="SEN409" s="9"/>
      <c r="SEO409" s="9"/>
      <c r="SEP409" s="9"/>
      <c r="SEQ409" s="9"/>
      <c r="SER409" s="9"/>
      <c r="SES409" s="9"/>
      <c r="SET409" s="9"/>
      <c r="SEU409" s="9"/>
      <c r="SEV409" s="9"/>
      <c r="SEW409" s="9"/>
      <c r="SEX409" s="9"/>
      <c r="SEY409" s="9"/>
      <c r="SEZ409" s="9"/>
      <c r="SFA409" s="9"/>
      <c r="SFB409" s="9"/>
      <c r="SFC409" s="9"/>
      <c r="SFD409" s="9"/>
      <c r="SFE409" s="9"/>
      <c r="SFF409" s="9"/>
      <c r="SFG409" s="9"/>
      <c r="SFH409" s="9"/>
      <c r="SFI409" s="9"/>
      <c r="SFJ409" s="9"/>
      <c r="SFK409" s="9"/>
      <c r="SFL409" s="9"/>
      <c r="SFM409" s="9"/>
      <c r="SFN409" s="9"/>
      <c r="SFO409" s="9"/>
      <c r="SFP409" s="9"/>
      <c r="SFQ409" s="9"/>
      <c r="SFR409" s="9"/>
      <c r="SFS409" s="9"/>
      <c r="SFT409" s="9"/>
      <c r="SFU409" s="9"/>
      <c r="SFV409" s="9"/>
      <c r="SFW409" s="9"/>
      <c r="SFX409" s="9"/>
      <c r="SFY409" s="9"/>
      <c r="SFZ409" s="9"/>
      <c r="SGA409" s="9"/>
      <c r="SGB409" s="9"/>
      <c r="SGC409" s="9"/>
      <c r="SGD409" s="9"/>
      <c r="SGE409" s="9"/>
      <c r="SGF409" s="9"/>
      <c r="SGG409" s="9"/>
      <c r="SGH409" s="9"/>
      <c r="SGI409" s="9"/>
      <c r="SGJ409" s="9"/>
      <c r="SGK409" s="9"/>
      <c r="SGL409" s="9"/>
      <c r="SGM409" s="9"/>
      <c r="SGN409" s="9"/>
      <c r="SGO409" s="9"/>
      <c r="SGP409" s="9"/>
      <c r="SGQ409" s="9"/>
      <c r="SGR409" s="9"/>
      <c r="SGS409" s="9"/>
      <c r="SGT409" s="9"/>
      <c r="SGU409" s="9"/>
      <c r="SGV409" s="9"/>
      <c r="SGW409" s="9"/>
      <c r="SGX409" s="9"/>
      <c r="SGY409" s="9"/>
      <c r="SGZ409" s="9"/>
      <c r="SHA409" s="9"/>
      <c r="SHB409" s="9"/>
      <c r="SHC409" s="9"/>
      <c r="SHD409" s="9"/>
      <c r="SHE409" s="9"/>
      <c r="SHF409" s="9"/>
      <c r="SHG409" s="9"/>
      <c r="SHH409" s="9"/>
      <c r="SHI409" s="9"/>
      <c r="SHJ409" s="9"/>
      <c r="SHK409" s="9"/>
      <c r="SHL409" s="9"/>
      <c r="SHM409" s="9"/>
      <c r="SHN409" s="9"/>
      <c r="SHO409" s="9"/>
      <c r="SHP409" s="9"/>
      <c r="SHQ409" s="9"/>
      <c r="SHR409" s="9"/>
      <c r="SHS409" s="9"/>
      <c r="SHT409" s="9"/>
      <c r="SHU409" s="9"/>
      <c r="SHV409" s="9"/>
      <c r="SHW409" s="9"/>
      <c r="SHX409" s="9"/>
      <c r="SHY409" s="9"/>
      <c r="SHZ409" s="9"/>
      <c r="SIA409" s="9"/>
      <c r="SIB409" s="9"/>
      <c r="SIC409" s="9"/>
      <c r="SID409" s="9"/>
      <c r="SIE409" s="9"/>
      <c r="SIF409" s="9"/>
      <c r="SIG409" s="9"/>
      <c r="SIH409" s="9"/>
      <c r="SII409" s="9"/>
      <c r="SIJ409" s="9"/>
      <c r="SIK409" s="9"/>
      <c r="SIL409" s="9"/>
      <c r="SIM409" s="9"/>
      <c r="SIN409" s="9"/>
      <c r="SIO409" s="9"/>
      <c r="SIP409" s="9"/>
      <c r="SIQ409" s="9"/>
      <c r="SIR409" s="9"/>
      <c r="SIS409" s="9"/>
      <c r="SIT409" s="9"/>
      <c r="SIU409" s="9"/>
      <c r="SIV409" s="9"/>
      <c r="SIW409" s="9"/>
      <c r="SIX409" s="9"/>
      <c r="SIY409" s="9"/>
      <c r="SIZ409" s="9"/>
      <c r="SJA409" s="9"/>
      <c r="SJB409" s="9"/>
      <c r="SJC409" s="9"/>
      <c r="SJD409" s="9"/>
      <c r="SJE409" s="9"/>
      <c r="SJF409" s="9"/>
      <c r="SJG409" s="9"/>
      <c r="SJH409" s="9"/>
      <c r="SJI409" s="9"/>
      <c r="SJJ409" s="9"/>
      <c r="SJK409" s="9"/>
      <c r="SJL409" s="9"/>
      <c r="SJM409" s="9"/>
      <c r="SJN409" s="9"/>
      <c r="SJO409" s="9"/>
      <c r="SJP409" s="9"/>
      <c r="SJQ409" s="9"/>
      <c r="SJR409" s="9"/>
      <c r="SJS409" s="9"/>
      <c r="SJT409" s="9"/>
      <c r="SJU409" s="9"/>
      <c r="SJV409" s="9"/>
      <c r="SJW409" s="9"/>
      <c r="SJX409" s="9"/>
      <c r="SJY409" s="9"/>
      <c r="SJZ409" s="9"/>
      <c r="SKA409" s="9"/>
      <c r="SKB409" s="9"/>
      <c r="SKC409" s="9"/>
      <c r="SKD409" s="9"/>
      <c r="SKE409" s="9"/>
      <c r="SKF409" s="9"/>
      <c r="SKG409" s="9"/>
      <c r="SKH409" s="9"/>
      <c r="SKI409" s="9"/>
      <c r="SKJ409" s="9"/>
      <c r="SKK409" s="9"/>
      <c r="SKL409" s="9"/>
      <c r="SKM409" s="9"/>
      <c r="SKN409" s="9"/>
      <c r="SKO409" s="9"/>
      <c r="SKP409" s="9"/>
      <c r="SKQ409" s="9"/>
      <c r="SKR409" s="9"/>
      <c r="SKS409" s="9"/>
      <c r="SKT409" s="9"/>
      <c r="SKU409" s="9"/>
      <c r="SKV409" s="9"/>
      <c r="SKW409" s="9"/>
      <c r="SKX409" s="9"/>
      <c r="SKY409" s="9"/>
      <c r="SKZ409" s="9"/>
      <c r="SLA409" s="9"/>
      <c r="SLB409" s="9"/>
      <c r="SLC409" s="9"/>
      <c r="SLD409" s="9"/>
      <c r="SLE409" s="9"/>
      <c r="SLF409" s="9"/>
      <c r="SLG409" s="9"/>
      <c r="SLH409" s="9"/>
      <c r="SLI409" s="9"/>
      <c r="SLJ409" s="9"/>
      <c r="SLK409" s="9"/>
      <c r="SLL409" s="9"/>
      <c r="SLM409" s="9"/>
      <c r="SLN409" s="9"/>
      <c r="SLO409" s="9"/>
      <c r="SLP409" s="9"/>
      <c r="SLQ409" s="9"/>
      <c r="SLR409" s="9"/>
      <c r="SLS409" s="9"/>
      <c r="SLT409" s="9"/>
      <c r="SLU409" s="9"/>
      <c r="SLV409" s="9"/>
      <c r="SLW409" s="9"/>
      <c r="SLX409" s="9"/>
      <c r="SLY409" s="9"/>
      <c r="SLZ409" s="9"/>
      <c r="SMA409" s="9"/>
      <c r="SMB409" s="9"/>
      <c r="SMC409" s="9"/>
      <c r="SMD409" s="9"/>
      <c r="SME409" s="9"/>
      <c r="SMF409" s="9"/>
      <c r="SMG409" s="9"/>
      <c r="SMH409" s="9"/>
      <c r="SMI409" s="9"/>
      <c r="SMJ409" s="9"/>
      <c r="SMK409" s="9"/>
      <c r="SML409" s="9"/>
      <c r="SMM409" s="9"/>
      <c r="SMN409" s="9"/>
      <c r="SMO409" s="9"/>
      <c r="SMP409" s="9"/>
      <c r="SMQ409" s="9"/>
      <c r="SMR409" s="9"/>
      <c r="SMS409" s="9"/>
      <c r="SMT409" s="9"/>
      <c r="SMU409" s="9"/>
      <c r="SMV409" s="9"/>
      <c r="SMW409" s="9"/>
      <c r="SMX409" s="9"/>
      <c r="SMY409" s="9"/>
      <c r="SMZ409" s="9"/>
      <c r="SNA409" s="9"/>
      <c r="SNB409" s="9"/>
      <c r="SNC409" s="9"/>
      <c r="SND409" s="9"/>
      <c r="SNE409" s="9"/>
      <c r="SNF409" s="9"/>
      <c r="SNG409" s="9"/>
      <c r="SNH409" s="9"/>
      <c r="SNI409" s="9"/>
      <c r="SNJ409" s="9"/>
      <c r="SNK409" s="9"/>
      <c r="SNL409" s="9"/>
      <c r="SNM409" s="9"/>
      <c r="SNN409" s="9"/>
      <c r="SNO409" s="9"/>
      <c r="SNP409" s="9"/>
      <c r="SNQ409" s="9"/>
      <c r="SNR409" s="9"/>
      <c r="SNS409" s="9"/>
      <c r="SNT409" s="9"/>
      <c r="SNU409" s="9"/>
      <c r="SNV409" s="9"/>
      <c r="SNW409" s="9"/>
      <c r="SNX409" s="9"/>
      <c r="SNY409" s="9"/>
      <c r="SNZ409" s="9"/>
      <c r="SOA409" s="9"/>
      <c r="SOB409" s="9"/>
      <c r="SOC409" s="9"/>
      <c r="SOD409" s="9"/>
      <c r="SOE409" s="9"/>
      <c r="SOF409" s="9"/>
      <c r="SOG409" s="9"/>
      <c r="SOH409" s="9"/>
      <c r="SOI409" s="9"/>
      <c r="SOJ409" s="9"/>
      <c r="SOK409" s="9"/>
      <c r="SOL409" s="9"/>
      <c r="SOM409" s="9"/>
      <c r="SON409" s="9"/>
      <c r="SOO409" s="9"/>
      <c r="SOP409" s="9"/>
      <c r="SOQ409" s="9"/>
      <c r="SOR409" s="9"/>
      <c r="SOS409" s="9"/>
      <c r="SOT409" s="9"/>
      <c r="SOU409" s="9"/>
      <c r="SOV409" s="9"/>
      <c r="SOW409" s="9"/>
      <c r="SOX409" s="9"/>
      <c r="SOY409" s="9"/>
      <c r="SOZ409" s="9"/>
      <c r="SPA409" s="9"/>
      <c r="SPB409" s="9"/>
      <c r="SPC409" s="9"/>
      <c r="SPD409" s="9"/>
      <c r="SPE409" s="9"/>
      <c r="SPF409" s="9"/>
      <c r="SPG409" s="9"/>
      <c r="SPH409" s="9"/>
      <c r="SPI409" s="9"/>
      <c r="SPJ409" s="9"/>
      <c r="SPK409" s="9"/>
      <c r="SPL409" s="9"/>
      <c r="SPM409" s="9"/>
      <c r="SPN409" s="9"/>
      <c r="SPO409" s="9"/>
      <c r="SPP409" s="9"/>
      <c r="SPQ409" s="9"/>
      <c r="SPR409" s="9"/>
      <c r="SPS409" s="9"/>
      <c r="SPT409" s="9"/>
      <c r="SPU409" s="9"/>
      <c r="SPV409" s="9"/>
      <c r="SPW409" s="9"/>
      <c r="SPX409" s="9"/>
      <c r="SPY409" s="9"/>
      <c r="SPZ409" s="9"/>
      <c r="SQA409" s="9"/>
      <c r="SQB409" s="9"/>
      <c r="SQC409" s="9"/>
      <c r="SQD409" s="9"/>
      <c r="SQE409" s="9"/>
      <c r="SQF409" s="9"/>
      <c r="SQG409" s="9"/>
      <c r="SQH409" s="9"/>
      <c r="SQI409" s="9"/>
      <c r="SQJ409" s="9"/>
      <c r="SQK409" s="9"/>
      <c r="SQL409" s="9"/>
      <c r="SQM409" s="9"/>
      <c r="SQN409" s="9"/>
      <c r="SQO409" s="9"/>
      <c r="SQP409" s="9"/>
      <c r="SQQ409" s="9"/>
      <c r="SQR409" s="9"/>
      <c r="SQS409" s="9"/>
      <c r="SQT409" s="9"/>
      <c r="SQU409" s="9"/>
      <c r="SQV409" s="9"/>
      <c r="SQW409" s="9"/>
      <c r="SQX409" s="9"/>
      <c r="SQY409" s="9"/>
      <c r="SQZ409" s="9"/>
      <c r="SRA409" s="9"/>
      <c r="SRB409" s="9"/>
      <c r="SRC409" s="9"/>
      <c r="SRD409" s="9"/>
      <c r="SRE409" s="9"/>
      <c r="SRF409" s="9"/>
      <c r="SRG409" s="9"/>
      <c r="SRH409" s="9"/>
      <c r="SRI409" s="9"/>
      <c r="SRJ409" s="9"/>
      <c r="SRK409" s="9"/>
      <c r="SRL409" s="9"/>
      <c r="SRM409" s="9"/>
      <c r="SRN409" s="9"/>
      <c r="SRO409" s="9"/>
      <c r="SRP409" s="9"/>
      <c r="SRQ409" s="9"/>
      <c r="SRR409" s="9"/>
      <c r="SRS409" s="9"/>
      <c r="SRT409" s="9"/>
      <c r="SRU409" s="9"/>
      <c r="SRV409" s="9"/>
      <c r="SRW409" s="9"/>
      <c r="SRX409" s="9"/>
      <c r="SRY409" s="9"/>
      <c r="SRZ409" s="9"/>
      <c r="SSA409" s="9"/>
      <c r="SSB409" s="9"/>
      <c r="SSC409" s="9"/>
      <c r="SSD409" s="9"/>
      <c r="SSE409" s="9"/>
      <c r="SSF409" s="9"/>
      <c r="SSG409" s="9"/>
      <c r="SSH409" s="9"/>
      <c r="SSI409" s="9"/>
      <c r="SSJ409" s="9"/>
      <c r="SSK409" s="9"/>
      <c r="SSL409" s="9"/>
      <c r="SSM409" s="9"/>
      <c r="SSN409" s="9"/>
      <c r="SSO409" s="9"/>
      <c r="SSP409" s="9"/>
      <c r="SSQ409" s="9"/>
      <c r="SSR409" s="9"/>
      <c r="SSS409" s="9"/>
      <c r="SST409" s="9"/>
      <c r="SSU409" s="9"/>
      <c r="SSV409" s="9"/>
      <c r="SSW409" s="9"/>
      <c r="SSX409" s="9"/>
      <c r="SSY409" s="9"/>
      <c r="SSZ409" s="9"/>
      <c r="STA409" s="9"/>
      <c r="STB409" s="9"/>
      <c r="STC409" s="9"/>
      <c r="STD409" s="9"/>
      <c r="STE409" s="9"/>
      <c r="STF409" s="9"/>
      <c r="STG409" s="9"/>
      <c r="STH409" s="9"/>
      <c r="STI409" s="9"/>
      <c r="STJ409" s="9"/>
      <c r="STK409" s="9"/>
      <c r="STL409" s="9"/>
      <c r="STM409" s="9"/>
      <c r="STN409" s="9"/>
      <c r="STO409" s="9"/>
      <c r="STP409" s="9"/>
      <c r="STQ409" s="9"/>
      <c r="STR409" s="9"/>
      <c r="STS409" s="9"/>
      <c r="STT409" s="9"/>
      <c r="STU409" s="9"/>
      <c r="STV409" s="9"/>
      <c r="STW409" s="9"/>
      <c r="STX409" s="9"/>
      <c r="STY409" s="9"/>
      <c r="STZ409" s="9"/>
      <c r="SUA409" s="9"/>
      <c r="SUB409" s="9"/>
      <c r="SUC409" s="9"/>
      <c r="SUD409" s="9"/>
      <c r="SUE409" s="9"/>
      <c r="SUF409" s="9"/>
      <c r="SUG409" s="9"/>
      <c r="SUH409" s="9"/>
      <c r="SUI409" s="9"/>
      <c r="SUJ409" s="9"/>
      <c r="SUK409" s="9"/>
      <c r="SUL409" s="9"/>
      <c r="SUM409" s="9"/>
      <c r="SUN409" s="9"/>
      <c r="SUO409" s="9"/>
      <c r="SUP409" s="9"/>
      <c r="SUQ409" s="9"/>
      <c r="SUR409" s="9"/>
      <c r="SUS409" s="9"/>
      <c r="SUT409" s="9"/>
      <c r="SUU409" s="9"/>
      <c r="SUV409" s="9"/>
      <c r="SUW409" s="9"/>
      <c r="SUX409" s="9"/>
      <c r="SUY409" s="9"/>
      <c r="SUZ409" s="9"/>
      <c r="SVA409" s="9"/>
      <c r="SVB409" s="9"/>
      <c r="SVC409" s="9"/>
      <c r="SVD409" s="9"/>
      <c r="SVE409" s="9"/>
      <c r="SVF409" s="9"/>
      <c r="SVG409" s="9"/>
      <c r="SVH409" s="9"/>
      <c r="SVI409" s="9"/>
      <c r="SVJ409" s="9"/>
      <c r="SVK409" s="9"/>
      <c r="SVL409" s="9"/>
      <c r="SVM409" s="9"/>
      <c r="SVN409" s="9"/>
      <c r="SVO409" s="9"/>
      <c r="SVP409" s="9"/>
      <c r="SVQ409" s="9"/>
      <c r="SVR409" s="9"/>
      <c r="SVS409" s="9"/>
      <c r="SVT409" s="9"/>
      <c r="SVU409" s="9"/>
      <c r="SVV409" s="9"/>
      <c r="SVW409" s="9"/>
      <c r="SVX409" s="9"/>
      <c r="SVY409" s="9"/>
      <c r="SVZ409" s="9"/>
      <c r="SWA409" s="9"/>
      <c r="SWB409" s="9"/>
      <c r="SWC409" s="9"/>
      <c r="SWD409" s="9"/>
      <c r="SWE409" s="9"/>
      <c r="SWF409" s="9"/>
      <c r="SWG409" s="9"/>
      <c r="SWH409" s="9"/>
      <c r="SWI409" s="9"/>
      <c r="SWJ409" s="9"/>
      <c r="SWK409" s="9"/>
      <c r="SWL409" s="9"/>
      <c r="SWM409" s="9"/>
      <c r="SWN409" s="9"/>
      <c r="SWO409" s="9"/>
      <c r="SWP409" s="9"/>
      <c r="SWQ409" s="9"/>
      <c r="SWR409" s="9"/>
      <c r="SWS409" s="9"/>
      <c r="SWT409" s="9"/>
      <c r="SWU409" s="9"/>
      <c r="SWV409" s="9"/>
      <c r="SWW409" s="9"/>
      <c r="SWX409" s="9"/>
      <c r="SWY409" s="9"/>
      <c r="SWZ409" s="9"/>
      <c r="SXA409" s="9"/>
      <c r="SXB409" s="9"/>
      <c r="SXC409" s="9"/>
      <c r="SXD409" s="9"/>
      <c r="SXE409" s="9"/>
      <c r="SXF409" s="9"/>
      <c r="SXG409" s="9"/>
      <c r="SXH409" s="9"/>
      <c r="SXI409" s="9"/>
      <c r="SXJ409" s="9"/>
      <c r="SXK409" s="9"/>
      <c r="SXL409" s="9"/>
      <c r="SXM409" s="9"/>
      <c r="SXN409" s="9"/>
      <c r="SXO409" s="9"/>
      <c r="SXP409" s="9"/>
      <c r="SXQ409" s="9"/>
      <c r="SXR409" s="9"/>
      <c r="SXS409" s="9"/>
      <c r="SXT409" s="9"/>
      <c r="SXU409" s="9"/>
      <c r="SXV409" s="9"/>
      <c r="SXW409" s="9"/>
      <c r="SXX409" s="9"/>
      <c r="SXY409" s="9"/>
      <c r="SXZ409" s="9"/>
      <c r="SYA409" s="9"/>
      <c r="SYB409" s="9"/>
      <c r="SYC409" s="9"/>
      <c r="SYD409" s="9"/>
      <c r="SYE409" s="9"/>
      <c r="SYF409" s="9"/>
      <c r="SYG409" s="9"/>
      <c r="SYH409" s="9"/>
      <c r="SYI409" s="9"/>
      <c r="SYJ409" s="9"/>
      <c r="SYK409" s="9"/>
      <c r="SYL409" s="9"/>
      <c r="SYM409" s="9"/>
      <c r="SYN409" s="9"/>
      <c r="SYO409" s="9"/>
      <c r="SYP409" s="9"/>
      <c r="SYQ409" s="9"/>
      <c r="SYR409" s="9"/>
      <c r="SYS409" s="9"/>
      <c r="SYT409" s="9"/>
      <c r="SYU409" s="9"/>
      <c r="SYV409" s="9"/>
      <c r="SYW409" s="9"/>
      <c r="SYX409" s="9"/>
      <c r="SYY409" s="9"/>
      <c r="SYZ409" s="9"/>
      <c r="SZA409" s="9"/>
      <c r="SZB409" s="9"/>
      <c r="SZC409" s="9"/>
      <c r="SZD409" s="9"/>
      <c r="SZE409" s="9"/>
      <c r="SZF409" s="9"/>
      <c r="SZG409" s="9"/>
      <c r="SZH409" s="9"/>
      <c r="SZI409" s="9"/>
      <c r="SZJ409" s="9"/>
      <c r="SZK409" s="9"/>
      <c r="SZL409" s="9"/>
      <c r="SZM409" s="9"/>
      <c r="SZN409" s="9"/>
      <c r="SZO409" s="9"/>
      <c r="SZP409" s="9"/>
      <c r="SZQ409" s="9"/>
      <c r="SZR409" s="9"/>
      <c r="SZS409" s="9"/>
      <c r="SZT409" s="9"/>
      <c r="SZU409" s="9"/>
      <c r="SZV409" s="9"/>
      <c r="SZW409" s="9"/>
      <c r="SZX409" s="9"/>
      <c r="SZY409" s="9"/>
      <c r="SZZ409" s="9"/>
      <c r="TAA409" s="9"/>
      <c r="TAB409" s="9"/>
      <c r="TAC409" s="9"/>
      <c r="TAD409" s="9"/>
      <c r="TAE409" s="9"/>
      <c r="TAF409" s="9"/>
      <c r="TAG409" s="9"/>
      <c r="TAH409" s="9"/>
      <c r="TAI409" s="9"/>
      <c r="TAJ409" s="9"/>
      <c r="TAK409" s="9"/>
      <c r="TAL409" s="9"/>
      <c r="TAM409" s="9"/>
      <c r="TAN409" s="9"/>
      <c r="TAO409" s="9"/>
      <c r="TAP409" s="9"/>
      <c r="TAQ409" s="9"/>
      <c r="TAR409" s="9"/>
      <c r="TAS409" s="9"/>
      <c r="TAT409" s="9"/>
      <c r="TAU409" s="9"/>
      <c r="TAV409" s="9"/>
      <c r="TAW409" s="9"/>
      <c r="TAX409" s="9"/>
      <c r="TAY409" s="9"/>
      <c r="TAZ409" s="9"/>
      <c r="TBA409" s="9"/>
      <c r="TBB409" s="9"/>
      <c r="TBC409" s="9"/>
      <c r="TBD409" s="9"/>
      <c r="TBE409" s="9"/>
      <c r="TBF409" s="9"/>
      <c r="TBG409" s="9"/>
      <c r="TBH409" s="9"/>
      <c r="TBI409" s="9"/>
      <c r="TBJ409" s="9"/>
      <c r="TBK409" s="9"/>
      <c r="TBL409" s="9"/>
      <c r="TBM409" s="9"/>
      <c r="TBN409" s="9"/>
      <c r="TBO409" s="9"/>
      <c r="TBP409" s="9"/>
      <c r="TBQ409" s="9"/>
      <c r="TBR409" s="9"/>
      <c r="TBS409" s="9"/>
      <c r="TBT409" s="9"/>
      <c r="TBU409" s="9"/>
      <c r="TBV409" s="9"/>
      <c r="TBW409" s="9"/>
      <c r="TBX409" s="9"/>
      <c r="TBY409" s="9"/>
      <c r="TBZ409" s="9"/>
      <c r="TCA409" s="9"/>
      <c r="TCB409" s="9"/>
      <c r="TCC409" s="9"/>
      <c r="TCD409" s="9"/>
      <c r="TCE409" s="9"/>
      <c r="TCF409" s="9"/>
      <c r="TCG409" s="9"/>
      <c r="TCH409" s="9"/>
      <c r="TCI409" s="9"/>
      <c r="TCJ409" s="9"/>
      <c r="TCK409" s="9"/>
      <c r="TCL409" s="9"/>
      <c r="TCM409" s="9"/>
      <c r="TCN409" s="9"/>
      <c r="TCO409" s="9"/>
      <c r="TCP409" s="9"/>
      <c r="TCQ409" s="9"/>
      <c r="TCR409" s="9"/>
      <c r="TCS409" s="9"/>
      <c r="TCT409" s="9"/>
      <c r="TCU409" s="9"/>
      <c r="TCV409" s="9"/>
      <c r="TCW409" s="9"/>
      <c r="TCX409" s="9"/>
      <c r="TCY409" s="9"/>
      <c r="TCZ409" s="9"/>
      <c r="TDA409" s="9"/>
      <c r="TDB409" s="9"/>
      <c r="TDC409" s="9"/>
      <c r="TDD409" s="9"/>
      <c r="TDE409" s="9"/>
      <c r="TDF409" s="9"/>
      <c r="TDG409" s="9"/>
      <c r="TDH409" s="9"/>
      <c r="TDI409" s="9"/>
      <c r="TDJ409" s="9"/>
      <c r="TDK409" s="9"/>
      <c r="TDL409" s="9"/>
      <c r="TDM409" s="9"/>
      <c r="TDN409" s="9"/>
      <c r="TDO409" s="9"/>
      <c r="TDP409" s="9"/>
      <c r="TDQ409" s="9"/>
      <c r="TDR409" s="9"/>
      <c r="TDS409" s="9"/>
      <c r="TDT409" s="9"/>
      <c r="TDU409" s="9"/>
      <c r="TDV409" s="9"/>
      <c r="TDW409" s="9"/>
      <c r="TDX409" s="9"/>
      <c r="TDY409" s="9"/>
      <c r="TDZ409" s="9"/>
      <c r="TEA409" s="9"/>
      <c r="TEB409" s="9"/>
      <c r="TEC409" s="9"/>
      <c r="TED409" s="9"/>
      <c r="TEE409" s="9"/>
      <c r="TEF409" s="9"/>
      <c r="TEG409" s="9"/>
      <c r="TEH409" s="9"/>
      <c r="TEI409" s="9"/>
      <c r="TEJ409" s="9"/>
      <c r="TEK409" s="9"/>
      <c r="TEL409" s="9"/>
      <c r="TEM409" s="9"/>
      <c r="TEN409" s="9"/>
      <c r="TEO409" s="9"/>
      <c r="TEP409" s="9"/>
      <c r="TEQ409" s="9"/>
      <c r="TER409" s="9"/>
      <c r="TES409" s="9"/>
      <c r="TET409" s="9"/>
      <c r="TEU409" s="9"/>
      <c r="TEV409" s="9"/>
      <c r="TEW409" s="9"/>
      <c r="TEX409" s="9"/>
      <c r="TEY409" s="9"/>
      <c r="TEZ409" s="9"/>
      <c r="TFA409" s="9"/>
      <c r="TFB409" s="9"/>
      <c r="TFC409" s="9"/>
      <c r="TFD409" s="9"/>
      <c r="TFE409" s="9"/>
      <c r="TFF409" s="9"/>
      <c r="TFG409" s="9"/>
      <c r="TFH409" s="9"/>
      <c r="TFI409" s="9"/>
      <c r="TFJ409" s="9"/>
      <c r="TFK409" s="9"/>
      <c r="TFL409" s="9"/>
      <c r="TFM409" s="9"/>
      <c r="TFN409" s="9"/>
      <c r="TFO409" s="9"/>
      <c r="TFP409" s="9"/>
      <c r="TFQ409" s="9"/>
      <c r="TFR409" s="9"/>
      <c r="TFS409" s="9"/>
      <c r="TFT409" s="9"/>
      <c r="TFU409" s="9"/>
      <c r="TFV409" s="9"/>
      <c r="TFW409" s="9"/>
      <c r="TFX409" s="9"/>
      <c r="TFY409" s="9"/>
      <c r="TFZ409" s="9"/>
      <c r="TGA409" s="9"/>
      <c r="TGB409" s="9"/>
      <c r="TGC409" s="9"/>
      <c r="TGD409" s="9"/>
      <c r="TGE409" s="9"/>
      <c r="TGF409" s="9"/>
      <c r="TGG409" s="9"/>
      <c r="TGH409" s="9"/>
      <c r="TGI409" s="9"/>
      <c r="TGJ409" s="9"/>
      <c r="TGK409" s="9"/>
      <c r="TGL409" s="9"/>
      <c r="TGM409" s="9"/>
      <c r="TGN409" s="9"/>
      <c r="TGO409" s="9"/>
      <c r="TGP409" s="9"/>
      <c r="TGQ409" s="9"/>
      <c r="TGR409" s="9"/>
      <c r="TGS409" s="9"/>
      <c r="TGT409" s="9"/>
      <c r="TGU409" s="9"/>
      <c r="TGV409" s="9"/>
      <c r="TGW409" s="9"/>
      <c r="TGX409" s="9"/>
      <c r="TGY409" s="9"/>
      <c r="TGZ409" s="9"/>
      <c r="THA409" s="9"/>
      <c r="THB409" s="9"/>
      <c r="THC409" s="9"/>
      <c r="THD409" s="9"/>
      <c r="THE409" s="9"/>
      <c r="THF409" s="9"/>
      <c r="THG409" s="9"/>
      <c r="THH409" s="9"/>
      <c r="THI409" s="9"/>
      <c r="THJ409" s="9"/>
      <c r="THK409" s="9"/>
      <c r="THL409" s="9"/>
      <c r="THM409" s="9"/>
      <c r="THN409" s="9"/>
      <c r="THO409" s="9"/>
      <c r="THP409" s="9"/>
      <c r="THQ409" s="9"/>
      <c r="THR409" s="9"/>
      <c r="THS409" s="9"/>
      <c r="THT409" s="9"/>
      <c r="THU409" s="9"/>
      <c r="THV409" s="9"/>
      <c r="THW409" s="9"/>
      <c r="THX409" s="9"/>
      <c r="THY409" s="9"/>
      <c r="THZ409" s="9"/>
      <c r="TIA409" s="9"/>
      <c r="TIB409" s="9"/>
      <c r="TIC409" s="9"/>
      <c r="TID409" s="9"/>
      <c r="TIE409" s="9"/>
      <c r="TIF409" s="9"/>
      <c r="TIG409" s="9"/>
      <c r="TIH409" s="9"/>
      <c r="TII409" s="9"/>
      <c r="TIJ409" s="9"/>
      <c r="TIK409" s="9"/>
      <c r="TIL409" s="9"/>
      <c r="TIM409" s="9"/>
      <c r="TIN409" s="9"/>
      <c r="TIO409" s="9"/>
      <c r="TIP409" s="9"/>
      <c r="TIQ409" s="9"/>
      <c r="TIR409" s="9"/>
      <c r="TIS409" s="9"/>
      <c r="TIT409" s="9"/>
      <c r="TIU409" s="9"/>
      <c r="TIV409" s="9"/>
      <c r="TIW409" s="9"/>
      <c r="TIX409" s="9"/>
      <c r="TIY409" s="9"/>
      <c r="TIZ409" s="9"/>
      <c r="TJA409" s="9"/>
      <c r="TJB409" s="9"/>
      <c r="TJC409" s="9"/>
      <c r="TJD409" s="9"/>
      <c r="TJE409" s="9"/>
      <c r="TJF409" s="9"/>
      <c r="TJG409" s="9"/>
      <c r="TJH409" s="9"/>
      <c r="TJI409" s="9"/>
      <c r="TJJ409" s="9"/>
      <c r="TJK409" s="9"/>
      <c r="TJL409" s="9"/>
      <c r="TJM409" s="9"/>
      <c r="TJN409" s="9"/>
      <c r="TJO409" s="9"/>
      <c r="TJP409" s="9"/>
      <c r="TJQ409" s="9"/>
      <c r="TJR409" s="9"/>
      <c r="TJS409" s="9"/>
      <c r="TJT409" s="9"/>
      <c r="TJU409" s="9"/>
      <c r="TJV409" s="9"/>
      <c r="TJW409" s="9"/>
      <c r="TJX409" s="9"/>
      <c r="TJY409" s="9"/>
      <c r="TJZ409" s="9"/>
      <c r="TKA409" s="9"/>
      <c r="TKB409" s="9"/>
      <c r="TKC409" s="9"/>
      <c r="TKD409" s="9"/>
      <c r="TKE409" s="9"/>
      <c r="TKF409" s="9"/>
      <c r="TKG409" s="9"/>
      <c r="TKH409" s="9"/>
      <c r="TKI409" s="9"/>
      <c r="TKJ409" s="9"/>
      <c r="TKK409" s="9"/>
      <c r="TKL409" s="9"/>
      <c r="TKM409" s="9"/>
      <c r="TKN409" s="9"/>
      <c r="TKO409" s="9"/>
      <c r="TKP409" s="9"/>
      <c r="TKQ409" s="9"/>
      <c r="TKR409" s="9"/>
      <c r="TKS409" s="9"/>
      <c r="TKT409" s="9"/>
      <c r="TKU409" s="9"/>
      <c r="TKV409" s="9"/>
      <c r="TKW409" s="9"/>
      <c r="TKX409" s="9"/>
      <c r="TKY409" s="9"/>
      <c r="TKZ409" s="9"/>
      <c r="TLA409" s="9"/>
      <c r="TLB409" s="9"/>
      <c r="TLC409" s="9"/>
      <c r="TLD409" s="9"/>
      <c r="TLE409" s="9"/>
      <c r="TLF409" s="9"/>
      <c r="TLG409" s="9"/>
      <c r="TLH409" s="9"/>
      <c r="TLI409" s="9"/>
      <c r="TLJ409" s="9"/>
      <c r="TLK409" s="9"/>
      <c r="TLL409" s="9"/>
      <c r="TLM409" s="9"/>
      <c r="TLN409" s="9"/>
      <c r="TLO409" s="9"/>
      <c r="TLP409" s="9"/>
      <c r="TLQ409" s="9"/>
      <c r="TLR409" s="9"/>
      <c r="TLS409" s="9"/>
      <c r="TLT409" s="9"/>
      <c r="TLU409" s="9"/>
      <c r="TLV409" s="9"/>
      <c r="TLW409" s="9"/>
      <c r="TLX409" s="9"/>
      <c r="TLY409" s="9"/>
      <c r="TLZ409" s="9"/>
      <c r="TMA409" s="9"/>
      <c r="TMB409" s="9"/>
      <c r="TMC409" s="9"/>
      <c r="TMD409" s="9"/>
      <c r="TME409" s="9"/>
      <c r="TMF409" s="9"/>
      <c r="TMG409" s="9"/>
      <c r="TMH409" s="9"/>
      <c r="TMI409" s="9"/>
      <c r="TMJ409" s="9"/>
      <c r="TMK409" s="9"/>
      <c r="TML409" s="9"/>
      <c r="TMM409" s="9"/>
      <c r="TMN409" s="9"/>
      <c r="TMO409" s="9"/>
      <c r="TMP409" s="9"/>
      <c r="TMQ409" s="9"/>
      <c r="TMR409" s="9"/>
      <c r="TMS409" s="9"/>
      <c r="TMT409" s="9"/>
      <c r="TMU409" s="9"/>
      <c r="TMV409" s="9"/>
      <c r="TMW409" s="9"/>
      <c r="TMX409" s="9"/>
      <c r="TMY409" s="9"/>
      <c r="TMZ409" s="9"/>
      <c r="TNA409" s="9"/>
      <c r="TNB409" s="9"/>
      <c r="TNC409" s="9"/>
      <c r="TND409" s="9"/>
      <c r="TNE409" s="9"/>
      <c r="TNF409" s="9"/>
      <c r="TNG409" s="9"/>
      <c r="TNH409" s="9"/>
      <c r="TNI409" s="9"/>
      <c r="TNJ409" s="9"/>
      <c r="TNK409" s="9"/>
      <c r="TNL409" s="9"/>
      <c r="TNM409" s="9"/>
      <c r="TNN409" s="9"/>
      <c r="TNO409" s="9"/>
      <c r="TNP409" s="9"/>
      <c r="TNQ409" s="9"/>
      <c r="TNR409" s="9"/>
      <c r="TNS409" s="9"/>
      <c r="TNT409" s="9"/>
      <c r="TNU409" s="9"/>
      <c r="TNV409" s="9"/>
      <c r="TNW409" s="9"/>
      <c r="TNX409" s="9"/>
      <c r="TNY409" s="9"/>
      <c r="TNZ409" s="9"/>
      <c r="TOA409" s="9"/>
      <c r="TOB409" s="9"/>
      <c r="TOC409" s="9"/>
      <c r="TOD409" s="9"/>
      <c r="TOE409" s="9"/>
      <c r="TOF409" s="9"/>
      <c r="TOG409" s="9"/>
      <c r="TOH409" s="9"/>
      <c r="TOI409" s="9"/>
      <c r="TOJ409" s="9"/>
      <c r="TOK409" s="9"/>
      <c r="TOL409" s="9"/>
      <c r="TOM409" s="9"/>
      <c r="TON409" s="9"/>
      <c r="TOO409" s="9"/>
      <c r="TOP409" s="9"/>
      <c r="TOQ409" s="9"/>
      <c r="TOR409" s="9"/>
      <c r="TOS409" s="9"/>
      <c r="TOT409" s="9"/>
      <c r="TOU409" s="9"/>
      <c r="TOV409" s="9"/>
      <c r="TOW409" s="9"/>
      <c r="TOX409" s="9"/>
      <c r="TOY409" s="9"/>
      <c r="TOZ409" s="9"/>
      <c r="TPA409" s="9"/>
      <c r="TPB409" s="9"/>
      <c r="TPC409" s="9"/>
      <c r="TPD409" s="9"/>
      <c r="TPE409" s="9"/>
      <c r="TPF409" s="9"/>
      <c r="TPG409" s="9"/>
      <c r="TPH409" s="9"/>
      <c r="TPI409" s="9"/>
      <c r="TPJ409" s="9"/>
      <c r="TPK409" s="9"/>
      <c r="TPL409" s="9"/>
      <c r="TPM409" s="9"/>
      <c r="TPN409" s="9"/>
      <c r="TPO409" s="9"/>
      <c r="TPP409" s="9"/>
      <c r="TPQ409" s="9"/>
      <c r="TPR409" s="9"/>
      <c r="TPS409" s="9"/>
      <c r="TPT409" s="9"/>
      <c r="TPU409" s="9"/>
      <c r="TPV409" s="9"/>
      <c r="TPW409" s="9"/>
      <c r="TPX409" s="9"/>
      <c r="TPY409" s="9"/>
      <c r="TPZ409" s="9"/>
      <c r="TQA409" s="9"/>
      <c r="TQB409" s="9"/>
      <c r="TQC409" s="9"/>
      <c r="TQD409" s="9"/>
      <c r="TQE409" s="9"/>
      <c r="TQF409" s="9"/>
      <c r="TQG409" s="9"/>
      <c r="TQH409" s="9"/>
      <c r="TQI409" s="9"/>
      <c r="TQJ409" s="9"/>
      <c r="TQK409" s="9"/>
      <c r="TQL409" s="9"/>
      <c r="TQM409" s="9"/>
      <c r="TQN409" s="9"/>
      <c r="TQO409" s="9"/>
      <c r="TQP409" s="9"/>
      <c r="TQQ409" s="9"/>
      <c r="TQR409" s="9"/>
      <c r="TQS409" s="9"/>
      <c r="TQT409" s="9"/>
      <c r="TQU409" s="9"/>
      <c r="TQV409" s="9"/>
      <c r="TQW409" s="9"/>
      <c r="TQX409" s="9"/>
      <c r="TQY409" s="9"/>
      <c r="TQZ409" s="9"/>
      <c r="TRA409" s="9"/>
      <c r="TRB409" s="9"/>
      <c r="TRC409" s="9"/>
      <c r="TRD409" s="9"/>
      <c r="TRE409" s="9"/>
      <c r="TRF409" s="9"/>
      <c r="TRG409" s="9"/>
      <c r="TRH409" s="9"/>
      <c r="TRI409" s="9"/>
      <c r="TRJ409" s="9"/>
      <c r="TRK409" s="9"/>
      <c r="TRL409" s="9"/>
      <c r="TRM409" s="9"/>
      <c r="TRN409" s="9"/>
      <c r="TRO409" s="9"/>
      <c r="TRP409" s="9"/>
      <c r="TRQ409" s="9"/>
      <c r="TRR409" s="9"/>
      <c r="TRS409" s="9"/>
      <c r="TRT409" s="9"/>
      <c r="TRU409" s="9"/>
      <c r="TRV409" s="9"/>
      <c r="TRW409" s="9"/>
      <c r="TRX409" s="9"/>
      <c r="TRY409" s="9"/>
      <c r="TRZ409" s="9"/>
      <c r="TSA409" s="9"/>
      <c r="TSB409" s="9"/>
      <c r="TSC409" s="9"/>
      <c r="TSD409" s="9"/>
      <c r="TSE409" s="9"/>
      <c r="TSF409" s="9"/>
      <c r="TSG409" s="9"/>
      <c r="TSH409" s="9"/>
      <c r="TSI409" s="9"/>
      <c r="TSJ409" s="9"/>
      <c r="TSK409" s="9"/>
      <c r="TSL409" s="9"/>
      <c r="TSM409" s="9"/>
      <c r="TSN409" s="9"/>
      <c r="TSO409" s="9"/>
      <c r="TSP409" s="9"/>
      <c r="TSQ409" s="9"/>
      <c r="TSR409" s="9"/>
      <c r="TSS409" s="9"/>
      <c r="TST409" s="9"/>
      <c r="TSU409" s="9"/>
      <c r="TSV409" s="9"/>
      <c r="TSW409" s="9"/>
      <c r="TSX409" s="9"/>
      <c r="TSY409" s="9"/>
      <c r="TSZ409" s="9"/>
      <c r="TTA409" s="9"/>
      <c r="TTB409" s="9"/>
      <c r="TTC409" s="9"/>
      <c r="TTD409" s="9"/>
      <c r="TTE409" s="9"/>
      <c r="TTF409" s="9"/>
      <c r="TTG409" s="9"/>
      <c r="TTH409" s="9"/>
      <c r="TTI409" s="9"/>
      <c r="TTJ409" s="9"/>
      <c r="TTK409" s="9"/>
      <c r="TTL409" s="9"/>
      <c r="TTM409" s="9"/>
      <c r="TTN409" s="9"/>
      <c r="TTO409" s="9"/>
      <c r="TTP409" s="9"/>
      <c r="TTQ409" s="9"/>
      <c r="TTR409" s="9"/>
      <c r="TTS409" s="9"/>
      <c r="TTT409" s="9"/>
      <c r="TTU409" s="9"/>
      <c r="TTV409" s="9"/>
      <c r="TTW409" s="9"/>
      <c r="TTX409" s="9"/>
      <c r="TTY409" s="9"/>
      <c r="TTZ409" s="9"/>
      <c r="TUA409" s="9"/>
      <c r="TUB409" s="9"/>
      <c r="TUC409" s="9"/>
      <c r="TUD409" s="9"/>
      <c r="TUE409" s="9"/>
      <c r="TUF409" s="9"/>
      <c r="TUG409" s="9"/>
      <c r="TUH409" s="9"/>
      <c r="TUI409" s="9"/>
      <c r="TUJ409" s="9"/>
      <c r="TUK409" s="9"/>
      <c r="TUL409" s="9"/>
      <c r="TUM409" s="9"/>
      <c r="TUN409" s="9"/>
      <c r="TUO409" s="9"/>
      <c r="TUP409" s="9"/>
      <c r="TUQ409" s="9"/>
      <c r="TUR409" s="9"/>
      <c r="TUS409" s="9"/>
      <c r="TUT409" s="9"/>
      <c r="TUU409" s="9"/>
      <c r="TUV409" s="9"/>
      <c r="TUW409" s="9"/>
      <c r="TUX409" s="9"/>
      <c r="TUY409" s="9"/>
      <c r="TUZ409" s="9"/>
      <c r="TVA409" s="9"/>
      <c r="TVB409" s="9"/>
      <c r="TVC409" s="9"/>
      <c r="TVD409" s="9"/>
      <c r="TVE409" s="9"/>
      <c r="TVF409" s="9"/>
      <c r="TVG409" s="9"/>
      <c r="TVH409" s="9"/>
      <c r="TVI409" s="9"/>
      <c r="TVJ409" s="9"/>
      <c r="TVK409" s="9"/>
      <c r="TVL409" s="9"/>
      <c r="TVM409" s="9"/>
      <c r="TVN409" s="9"/>
      <c r="TVO409" s="9"/>
      <c r="TVP409" s="9"/>
      <c r="TVQ409" s="9"/>
      <c r="TVR409" s="9"/>
      <c r="TVS409" s="9"/>
      <c r="TVT409" s="9"/>
      <c r="TVU409" s="9"/>
      <c r="TVV409" s="9"/>
      <c r="TVW409" s="9"/>
      <c r="TVX409" s="9"/>
      <c r="TVY409" s="9"/>
      <c r="TVZ409" s="9"/>
      <c r="TWA409" s="9"/>
      <c r="TWB409" s="9"/>
      <c r="TWC409" s="9"/>
      <c r="TWD409" s="9"/>
      <c r="TWE409" s="9"/>
      <c r="TWF409" s="9"/>
      <c r="TWG409" s="9"/>
      <c r="TWH409" s="9"/>
      <c r="TWI409" s="9"/>
      <c r="TWJ409" s="9"/>
      <c r="TWK409" s="9"/>
      <c r="TWL409" s="9"/>
      <c r="TWM409" s="9"/>
      <c r="TWN409" s="9"/>
      <c r="TWO409" s="9"/>
      <c r="TWP409" s="9"/>
      <c r="TWQ409" s="9"/>
      <c r="TWR409" s="9"/>
      <c r="TWS409" s="9"/>
      <c r="TWT409" s="9"/>
      <c r="TWU409" s="9"/>
      <c r="TWV409" s="9"/>
      <c r="TWW409" s="9"/>
      <c r="TWX409" s="9"/>
      <c r="TWY409" s="9"/>
      <c r="TWZ409" s="9"/>
      <c r="TXA409" s="9"/>
      <c r="TXB409" s="9"/>
      <c r="TXC409" s="9"/>
      <c r="TXD409" s="9"/>
      <c r="TXE409" s="9"/>
      <c r="TXF409" s="9"/>
      <c r="TXG409" s="9"/>
      <c r="TXH409" s="9"/>
      <c r="TXI409" s="9"/>
      <c r="TXJ409" s="9"/>
      <c r="TXK409" s="9"/>
      <c r="TXL409" s="9"/>
      <c r="TXM409" s="9"/>
      <c r="TXN409" s="9"/>
      <c r="TXO409" s="9"/>
      <c r="TXP409" s="9"/>
      <c r="TXQ409" s="9"/>
      <c r="TXR409" s="9"/>
      <c r="TXS409" s="9"/>
      <c r="TXT409" s="9"/>
      <c r="TXU409" s="9"/>
      <c r="TXV409" s="9"/>
      <c r="TXW409" s="9"/>
      <c r="TXX409" s="9"/>
      <c r="TXY409" s="9"/>
      <c r="TXZ409" s="9"/>
      <c r="TYA409" s="9"/>
      <c r="TYB409" s="9"/>
      <c r="TYC409" s="9"/>
      <c r="TYD409" s="9"/>
      <c r="TYE409" s="9"/>
      <c r="TYF409" s="9"/>
      <c r="TYG409" s="9"/>
      <c r="TYH409" s="9"/>
      <c r="TYI409" s="9"/>
      <c r="TYJ409" s="9"/>
      <c r="TYK409" s="9"/>
      <c r="TYL409" s="9"/>
      <c r="TYM409" s="9"/>
      <c r="TYN409" s="9"/>
      <c r="TYO409" s="9"/>
      <c r="TYP409" s="9"/>
      <c r="TYQ409" s="9"/>
      <c r="TYR409" s="9"/>
      <c r="TYS409" s="9"/>
      <c r="TYT409" s="9"/>
      <c r="TYU409" s="9"/>
      <c r="TYV409" s="9"/>
      <c r="TYW409" s="9"/>
      <c r="TYX409" s="9"/>
      <c r="TYY409" s="9"/>
      <c r="TYZ409" s="9"/>
      <c r="TZA409" s="9"/>
      <c r="TZB409" s="9"/>
      <c r="TZC409" s="9"/>
      <c r="TZD409" s="9"/>
      <c r="TZE409" s="9"/>
      <c r="TZF409" s="9"/>
      <c r="TZG409" s="9"/>
      <c r="TZH409" s="9"/>
      <c r="TZI409" s="9"/>
      <c r="TZJ409" s="9"/>
      <c r="TZK409" s="9"/>
      <c r="TZL409" s="9"/>
      <c r="TZM409" s="9"/>
      <c r="TZN409" s="9"/>
      <c r="TZO409" s="9"/>
      <c r="TZP409" s="9"/>
      <c r="TZQ409" s="9"/>
      <c r="TZR409" s="9"/>
      <c r="TZS409" s="9"/>
      <c r="TZT409" s="9"/>
      <c r="TZU409" s="9"/>
      <c r="TZV409" s="9"/>
      <c r="TZW409" s="9"/>
      <c r="TZX409" s="9"/>
      <c r="TZY409" s="9"/>
      <c r="TZZ409" s="9"/>
      <c r="UAA409" s="9"/>
      <c r="UAB409" s="9"/>
      <c r="UAC409" s="9"/>
      <c r="UAD409" s="9"/>
      <c r="UAE409" s="9"/>
      <c r="UAF409" s="9"/>
      <c r="UAG409" s="9"/>
      <c r="UAH409" s="9"/>
      <c r="UAI409" s="9"/>
      <c r="UAJ409" s="9"/>
      <c r="UAK409" s="9"/>
      <c r="UAL409" s="9"/>
      <c r="UAM409" s="9"/>
      <c r="UAN409" s="9"/>
      <c r="UAO409" s="9"/>
      <c r="UAP409" s="9"/>
      <c r="UAQ409" s="9"/>
      <c r="UAR409" s="9"/>
      <c r="UAS409" s="9"/>
      <c r="UAT409" s="9"/>
      <c r="UAU409" s="9"/>
      <c r="UAV409" s="9"/>
      <c r="UAW409" s="9"/>
      <c r="UAX409" s="9"/>
      <c r="UAY409" s="9"/>
      <c r="UAZ409" s="9"/>
      <c r="UBA409" s="9"/>
      <c r="UBB409" s="9"/>
      <c r="UBC409" s="9"/>
      <c r="UBD409" s="9"/>
      <c r="UBE409" s="9"/>
      <c r="UBF409" s="9"/>
      <c r="UBG409" s="9"/>
      <c r="UBH409" s="9"/>
      <c r="UBI409" s="9"/>
      <c r="UBJ409" s="9"/>
      <c r="UBK409" s="9"/>
      <c r="UBL409" s="9"/>
      <c r="UBM409" s="9"/>
      <c r="UBN409" s="9"/>
      <c r="UBO409" s="9"/>
      <c r="UBP409" s="9"/>
      <c r="UBQ409" s="9"/>
      <c r="UBR409" s="9"/>
      <c r="UBS409" s="9"/>
      <c r="UBT409" s="9"/>
      <c r="UBU409" s="9"/>
      <c r="UBV409" s="9"/>
      <c r="UBW409" s="9"/>
      <c r="UBX409" s="9"/>
      <c r="UBY409" s="9"/>
      <c r="UBZ409" s="9"/>
      <c r="UCA409" s="9"/>
      <c r="UCB409" s="9"/>
      <c r="UCC409" s="9"/>
      <c r="UCD409" s="9"/>
      <c r="UCE409" s="9"/>
      <c r="UCF409" s="9"/>
      <c r="UCG409" s="9"/>
      <c r="UCH409" s="9"/>
      <c r="UCI409" s="9"/>
      <c r="UCJ409" s="9"/>
      <c r="UCK409" s="9"/>
      <c r="UCL409" s="9"/>
      <c r="UCM409" s="9"/>
      <c r="UCN409" s="9"/>
      <c r="UCO409" s="9"/>
      <c r="UCP409" s="9"/>
      <c r="UCQ409" s="9"/>
      <c r="UCR409" s="9"/>
      <c r="UCS409" s="9"/>
      <c r="UCT409" s="9"/>
      <c r="UCU409" s="9"/>
      <c r="UCV409" s="9"/>
      <c r="UCW409" s="9"/>
      <c r="UCX409" s="9"/>
      <c r="UCY409" s="9"/>
      <c r="UCZ409" s="9"/>
      <c r="UDA409" s="9"/>
      <c r="UDB409" s="9"/>
      <c r="UDC409" s="9"/>
      <c r="UDD409" s="9"/>
      <c r="UDE409" s="9"/>
      <c r="UDF409" s="9"/>
      <c r="UDG409" s="9"/>
      <c r="UDH409" s="9"/>
      <c r="UDI409" s="9"/>
      <c r="UDJ409" s="9"/>
      <c r="UDK409" s="9"/>
      <c r="UDL409" s="9"/>
      <c r="UDM409" s="9"/>
      <c r="UDN409" s="9"/>
      <c r="UDO409" s="9"/>
      <c r="UDP409" s="9"/>
      <c r="UDQ409" s="9"/>
      <c r="UDR409" s="9"/>
      <c r="UDS409" s="9"/>
      <c r="UDT409" s="9"/>
      <c r="UDU409" s="9"/>
      <c r="UDV409" s="9"/>
      <c r="UDW409" s="9"/>
      <c r="UDX409" s="9"/>
      <c r="UDY409" s="9"/>
      <c r="UDZ409" s="9"/>
      <c r="UEA409" s="9"/>
      <c r="UEB409" s="9"/>
      <c r="UEC409" s="9"/>
      <c r="UED409" s="9"/>
      <c r="UEE409" s="9"/>
      <c r="UEF409" s="9"/>
      <c r="UEG409" s="9"/>
      <c r="UEH409" s="9"/>
      <c r="UEI409" s="9"/>
      <c r="UEJ409" s="9"/>
      <c r="UEK409" s="9"/>
      <c r="UEL409" s="9"/>
      <c r="UEM409" s="9"/>
      <c r="UEN409" s="9"/>
      <c r="UEO409" s="9"/>
      <c r="UEP409" s="9"/>
      <c r="UEQ409" s="9"/>
      <c r="UER409" s="9"/>
      <c r="UES409" s="9"/>
      <c r="UET409" s="9"/>
      <c r="UEU409" s="9"/>
      <c r="UEV409" s="9"/>
      <c r="UEW409" s="9"/>
      <c r="UEX409" s="9"/>
      <c r="UEY409" s="9"/>
      <c r="UEZ409" s="9"/>
      <c r="UFA409" s="9"/>
      <c r="UFB409" s="9"/>
      <c r="UFC409" s="9"/>
      <c r="UFD409" s="9"/>
      <c r="UFE409" s="9"/>
      <c r="UFF409" s="9"/>
      <c r="UFG409" s="9"/>
      <c r="UFH409" s="9"/>
      <c r="UFI409" s="9"/>
      <c r="UFJ409" s="9"/>
      <c r="UFK409" s="9"/>
      <c r="UFL409" s="9"/>
      <c r="UFM409" s="9"/>
      <c r="UFN409" s="9"/>
      <c r="UFO409" s="9"/>
      <c r="UFP409" s="9"/>
      <c r="UFQ409" s="9"/>
      <c r="UFR409" s="9"/>
      <c r="UFS409" s="9"/>
      <c r="UFT409" s="9"/>
      <c r="UFU409" s="9"/>
      <c r="UFV409" s="9"/>
      <c r="UFW409" s="9"/>
      <c r="UFX409" s="9"/>
      <c r="UFY409" s="9"/>
      <c r="UFZ409" s="9"/>
      <c r="UGA409" s="9"/>
      <c r="UGB409" s="9"/>
      <c r="UGC409" s="9"/>
      <c r="UGD409" s="9"/>
      <c r="UGE409" s="9"/>
      <c r="UGF409" s="9"/>
      <c r="UGG409" s="9"/>
      <c r="UGH409" s="9"/>
      <c r="UGI409" s="9"/>
      <c r="UGJ409" s="9"/>
      <c r="UGK409" s="9"/>
      <c r="UGL409" s="9"/>
      <c r="UGM409" s="9"/>
      <c r="UGN409" s="9"/>
      <c r="UGO409" s="9"/>
      <c r="UGP409" s="9"/>
      <c r="UGQ409" s="9"/>
      <c r="UGR409" s="9"/>
      <c r="UGS409" s="9"/>
      <c r="UGT409" s="9"/>
      <c r="UGU409" s="9"/>
      <c r="UGV409" s="9"/>
      <c r="UGW409" s="9"/>
      <c r="UGX409" s="9"/>
      <c r="UGY409" s="9"/>
      <c r="UGZ409" s="9"/>
      <c r="UHA409" s="9"/>
      <c r="UHB409" s="9"/>
      <c r="UHC409" s="9"/>
      <c r="UHD409" s="9"/>
      <c r="UHE409" s="9"/>
      <c r="UHF409" s="9"/>
      <c r="UHG409" s="9"/>
      <c r="UHH409" s="9"/>
      <c r="UHI409" s="9"/>
      <c r="UHJ409" s="9"/>
      <c r="UHK409" s="9"/>
      <c r="UHL409" s="9"/>
      <c r="UHM409" s="9"/>
      <c r="UHN409" s="9"/>
      <c r="UHO409" s="9"/>
      <c r="UHP409" s="9"/>
      <c r="UHQ409" s="9"/>
      <c r="UHR409" s="9"/>
      <c r="UHS409" s="9"/>
      <c r="UHT409" s="9"/>
      <c r="UHU409" s="9"/>
      <c r="UHV409" s="9"/>
      <c r="UHW409" s="9"/>
      <c r="UHX409" s="9"/>
      <c r="UHY409" s="9"/>
      <c r="UHZ409" s="9"/>
      <c r="UIA409" s="9"/>
      <c r="UIB409" s="9"/>
      <c r="UIC409" s="9"/>
      <c r="UID409" s="9"/>
      <c r="UIE409" s="9"/>
      <c r="UIF409" s="9"/>
      <c r="UIG409" s="9"/>
      <c r="UIH409" s="9"/>
      <c r="UII409" s="9"/>
      <c r="UIJ409" s="9"/>
      <c r="UIK409" s="9"/>
      <c r="UIL409" s="9"/>
      <c r="UIM409" s="9"/>
      <c r="UIN409" s="9"/>
      <c r="UIO409" s="9"/>
      <c r="UIP409" s="9"/>
      <c r="UIQ409" s="9"/>
      <c r="UIR409" s="9"/>
      <c r="UIS409" s="9"/>
      <c r="UIT409" s="9"/>
      <c r="UIU409" s="9"/>
      <c r="UIV409" s="9"/>
      <c r="UIW409" s="9"/>
      <c r="UIX409" s="9"/>
      <c r="UIY409" s="9"/>
      <c r="UIZ409" s="9"/>
      <c r="UJA409" s="9"/>
      <c r="UJB409" s="9"/>
      <c r="UJC409" s="9"/>
      <c r="UJD409" s="9"/>
      <c r="UJE409" s="9"/>
      <c r="UJF409" s="9"/>
      <c r="UJG409" s="9"/>
      <c r="UJH409" s="9"/>
      <c r="UJI409" s="9"/>
      <c r="UJJ409" s="9"/>
      <c r="UJK409" s="9"/>
      <c r="UJL409" s="9"/>
      <c r="UJM409" s="9"/>
      <c r="UJN409" s="9"/>
      <c r="UJO409" s="9"/>
      <c r="UJP409" s="9"/>
      <c r="UJQ409" s="9"/>
      <c r="UJR409" s="9"/>
      <c r="UJS409" s="9"/>
      <c r="UJT409" s="9"/>
      <c r="UJU409" s="9"/>
      <c r="UJV409" s="9"/>
      <c r="UJW409" s="9"/>
      <c r="UJX409" s="9"/>
      <c r="UJY409" s="9"/>
      <c r="UJZ409" s="9"/>
      <c r="UKA409" s="9"/>
      <c r="UKB409" s="9"/>
      <c r="UKC409" s="9"/>
      <c r="UKD409" s="9"/>
      <c r="UKE409" s="9"/>
      <c r="UKF409" s="9"/>
      <c r="UKG409" s="9"/>
      <c r="UKH409" s="9"/>
      <c r="UKI409" s="9"/>
      <c r="UKJ409" s="9"/>
      <c r="UKK409" s="9"/>
      <c r="UKL409" s="9"/>
      <c r="UKM409" s="9"/>
      <c r="UKN409" s="9"/>
      <c r="UKO409" s="9"/>
      <c r="UKP409" s="9"/>
      <c r="UKQ409" s="9"/>
      <c r="UKR409" s="9"/>
      <c r="UKS409" s="9"/>
      <c r="UKT409" s="9"/>
      <c r="UKU409" s="9"/>
      <c r="UKV409" s="9"/>
      <c r="UKW409" s="9"/>
      <c r="UKX409" s="9"/>
      <c r="UKY409" s="9"/>
      <c r="UKZ409" s="9"/>
      <c r="ULA409" s="9"/>
      <c r="ULB409" s="9"/>
      <c r="ULC409" s="9"/>
      <c r="ULD409" s="9"/>
      <c r="ULE409" s="9"/>
      <c r="ULF409" s="9"/>
      <c r="ULG409" s="9"/>
      <c r="ULH409" s="9"/>
      <c r="ULI409" s="9"/>
      <c r="ULJ409" s="9"/>
      <c r="ULK409" s="9"/>
      <c r="ULL409" s="9"/>
      <c r="ULM409" s="9"/>
      <c r="ULN409" s="9"/>
      <c r="ULO409" s="9"/>
      <c r="ULP409" s="9"/>
      <c r="ULQ409" s="9"/>
      <c r="ULR409" s="9"/>
      <c r="ULS409" s="9"/>
      <c r="ULT409" s="9"/>
      <c r="ULU409" s="9"/>
      <c r="ULV409" s="9"/>
      <c r="ULW409" s="9"/>
      <c r="ULX409" s="9"/>
      <c r="ULY409" s="9"/>
      <c r="ULZ409" s="9"/>
      <c r="UMA409" s="9"/>
      <c r="UMB409" s="9"/>
      <c r="UMC409" s="9"/>
      <c r="UMD409" s="9"/>
      <c r="UME409" s="9"/>
      <c r="UMF409" s="9"/>
      <c r="UMG409" s="9"/>
      <c r="UMH409" s="9"/>
      <c r="UMI409" s="9"/>
      <c r="UMJ409" s="9"/>
      <c r="UMK409" s="9"/>
      <c r="UML409" s="9"/>
      <c r="UMM409" s="9"/>
      <c r="UMN409" s="9"/>
      <c r="UMO409" s="9"/>
      <c r="UMP409" s="9"/>
      <c r="UMQ409" s="9"/>
      <c r="UMR409" s="9"/>
      <c r="UMS409" s="9"/>
      <c r="UMT409" s="9"/>
      <c r="UMU409" s="9"/>
      <c r="UMV409" s="9"/>
      <c r="UMW409" s="9"/>
      <c r="UMX409" s="9"/>
      <c r="UMY409" s="9"/>
      <c r="UMZ409" s="9"/>
      <c r="UNA409" s="9"/>
      <c r="UNB409" s="9"/>
      <c r="UNC409" s="9"/>
      <c r="UND409" s="9"/>
      <c r="UNE409" s="9"/>
      <c r="UNF409" s="9"/>
      <c r="UNG409" s="9"/>
      <c r="UNH409" s="9"/>
      <c r="UNI409" s="9"/>
      <c r="UNJ409" s="9"/>
      <c r="UNK409" s="9"/>
      <c r="UNL409" s="9"/>
      <c r="UNM409" s="9"/>
      <c r="UNN409" s="9"/>
      <c r="UNO409" s="9"/>
      <c r="UNP409" s="9"/>
      <c r="UNQ409" s="9"/>
      <c r="UNR409" s="9"/>
      <c r="UNS409" s="9"/>
      <c r="UNT409" s="9"/>
      <c r="UNU409" s="9"/>
      <c r="UNV409" s="9"/>
      <c r="UNW409" s="9"/>
      <c r="UNX409" s="9"/>
      <c r="UNY409" s="9"/>
      <c r="UNZ409" s="9"/>
      <c r="UOA409" s="9"/>
      <c r="UOB409" s="9"/>
      <c r="UOC409" s="9"/>
      <c r="UOD409" s="9"/>
      <c r="UOE409" s="9"/>
      <c r="UOF409" s="9"/>
      <c r="UOG409" s="9"/>
      <c r="UOH409" s="9"/>
      <c r="UOI409" s="9"/>
      <c r="UOJ409" s="9"/>
      <c r="UOK409" s="9"/>
      <c r="UOL409" s="9"/>
      <c r="UOM409" s="9"/>
      <c r="UON409" s="9"/>
      <c r="UOO409" s="9"/>
      <c r="UOP409" s="9"/>
      <c r="UOQ409" s="9"/>
      <c r="UOR409" s="9"/>
      <c r="UOS409" s="9"/>
      <c r="UOT409" s="9"/>
      <c r="UOU409" s="9"/>
      <c r="UOV409" s="9"/>
      <c r="UOW409" s="9"/>
      <c r="UOX409" s="9"/>
      <c r="UOY409" s="9"/>
      <c r="UOZ409" s="9"/>
      <c r="UPA409" s="9"/>
      <c r="UPB409" s="9"/>
      <c r="UPC409" s="9"/>
      <c r="UPD409" s="9"/>
      <c r="UPE409" s="9"/>
      <c r="UPF409" s="9"/>
      <c r="UPG409" s="9"/>
      <c r="UPH409" s="9"/>
      <c r="UPI409" s="9"/>
      <c r="UPJ409" s="9"/>
      <c r="UPK409" s="9"/>
      <c r="UPL409" s="9"/>
      <c r="UPM409" s="9"/>
      <c r="UPN409" s="9"/>
      <c r="UPO409" s="9"/>
      <c r="UPP409" s="9"/>
      <c r="UPQ409" s="9"/>
      <c r="UPR409" s="9"/>
      <c r="UPS409" s="9"/>
      <c r="UPT409" s="9"/>
      <c r="UPU409" s="9"/>
      <c r="UPV409" s="9"/>
      <c r="UPW409" s="9"/>
      <c r="UPX409" s="9"/>
      <c r="UPY409" s="9"/>
      <c r="UPZ409" s="9"/>
      <c r="UQA409" s="9"/>
      <c r="UQB409" s="9"/>
      <c r="UQC409" s="9"/>
      <c r="UQD409" s="9"/>
      <c r="UQE409" s="9"/>
      <c r="UQF409" s="9"/>
      <c r="UQG409" s="9"/>
      <c r="UQH409" s="9"/>
      <c r="UQI409" s="9"/>
      <c r="UQJ409" s="9"/>
      <c r="UQK409" s="9"/>
      <c r="UQL409" s="9"/>
      <c r="UQM409" s="9"/>
      <c r="UQN409" s="9"/>
      <c r="UQO409" s="9"/>
      <c r="UQP409" s="9"/>
      <c r="UQQ409" s="9"/>
      <c r="UQR409" s="9"/>
      <c r="UQS409" s="9"/>
      <c r="UQT409" s="9"/>
      <c r="UQU409" s="9"/>
      <c r="UQV409" s="9"/>
      <c r="UQW409" s="9"/>
      <c r="UQX409" s="9"/>
      <c r="UQY409" s="9"/>
      <c r="UQZ409" s="9"/>
      <c r="URA409" s="9"/>
      <c r="URB409" s="9"/>
      <c r="URC409" s="9"/>
      <c r="URD409" s="9"/>
      <c r="URE409" s="9"/>
      <c r="URF409" s="9"/>
      <c r="URG409" s="9"/>
      <c r="URH409" s="9"/>
      <c r="URI409" s="9"/>
      <c r="URJ409" s="9"/>
      <c r="URK409" s="9"/>
      <c r="URL409" s="9"/>
      <c r="URM409" s="9"/>
      <c r="URN409" s="9"/>
      <c r="URO409" s="9"/>
      <c r="URP409" s="9"/>
      <c r="URQ409" s="9"/>
      <c r="URR409" s="9"/>
      <c r="URS409" s="9"/>
      <c r="URT409" s="9"/>
      <c r="URU409" s="9"/>
      <c r="URV409" s="9"/>
      <c r="URW409" s="9"/>
      <c r="URX409" s="9"/>
      <c r="URY409" s="9"/>
      <c r="URZ409" s="9"/>
      <c r="USA409" s="9"/>
      <c r="USB409" s="9"/>
      <c r="USC409" s="9"/>
      <c r="USD409" s="9"/>
      <c r="USE409" s="9"/>
      <c r="USF409" s="9"/>
      <c r="USG409" s="9"/>
      <c r="USH409" s="9"/>
      <c r="USI409" s="9"/>
      <c r="USJ409" s="9"/>
      <c r="USK409" s="9"/>
      <c r="USL409" s="9"/>
      <c r="USM409" s="9"/>
      <c r="USN409" s="9"/>
      <c r="USO409" s="9"/>
      <c r="USP409" s="9"/>
      <c r="USQ409" s="9"/>
      <c r="USR409" s="9"/>
      <c r="USS409" s="9"/>
      <c r="UST409" s="9"/>
      <c r="USU409" s="9"/>
      <c r="USV409" s="9"/>
      <c r="USW409" s="9"/>
      <c r="USX409" s="9"/>
      <c r="USY409" s="9"/>
      <c r="USZ409" s="9"/>
      <c r="UTA409" s="9"/>
      <c r="UTB409" s="9"/>
      <c r="UTC409" s="9"/>
      <c r="UTD409" s="9"/>
      <c r="UTE409" s="9"/>
      <c r="UTF409" s="9"/>
      <c r="UTG409" s="9"/>
      <c r="UTH409" s="9"/>
      <c r="UTI409" s="9"/>
      <c r="UTJ409" s="9"/>
      <c r="UTK409" s="9"/>
      <c r="UTL409" s="9"/>
      <c r="UTM409" s="9"/>
      <c r="UTN409" s="9"/>
      <c r="UTO409" s="9"/>
      <c r="UTP409" s="9"/>
      <c r="UTQ409" s="9"/>
      <c r="UTR409" s="9"/>
      <c r="UTS409" s="9"/>
      <c r="UTT409" s="9"/>
      <c r="UTU409" s="9"/>
      <c r="UTV409" s="9"/>
      <c r="UTW409" s="9"/>
      <c r="UTX409" s="9"/>
      <c r="UTY409" s="9"/>
      <c r="UTZ409" s="9"/>
      <c r="UUA409" s="9"/>
      <c r="UUB409" s="9"/>
      <c r="UUC409" s="9"/>
      <c r="UUD409" s="9"/>
      <c r="UUE409" s="9"/>
      <c r="UUF409" s="9"/>
      <c r="UUG409" s="9"/>
      <c r="UUH409" s="9"/>
      <c r="UUI409" s="9"/>
      <c r="UUJ409" s="9"/>
      <c r="UUK409" s="9"/>
      <c r="UUL409" s="9"/>
      <c r="UUM409" s="9"/>
      <c r="UUN409" s="9"/>
      <c r="UUO409" s="9"/>
      <c r="UUP409" s="9"/>
      <c r="UUQ409" s="9"/>
      <c r="UUR409" s="9"/>
      <c r="UUS409" s="9"/>
      <c r="UUT409" s="9"/>
      <c r="UUU409" s="9"/>
      <c r="UUV409" s="9"/>
      <c r="UUW409" s="9"/>
      <c r="UUX409" s="9"/>
      <c r="UUY409" s="9"/>
      <c r="UUZ409" s="9"/>
      <c r="UVA409" s="9"/>
      <c r="UVB409" s="9"/>
      <c r="UVC409" s="9"/>
      <c r="UVD409" s="9"/>
      <c r="UVE409" s="9"/>
      <c r="UVF409" s="9"/>
      <c r="UVG409" s="9"/>
      <c r="UVH409" s="9"/>
      <c r="UVI409" s="9"/>
      <c r="UVJ409" s="9"/>
      <c r="UVK409" s="9"/>
      <c r="UVL409" s="9"/>
      <c r="UVM409" s="9"/>
      <c r="UVN409" s="9"/>
      <c r="UVO409" s="9"/>
      <c r="UVP409" s="9"/>
      <c r="UVQ409" s="9"/>
      <c r="UVR409" s="9"/>
      <c r="UVS409" s="9"/>
      <c r="UVT409" s="9"/>
      <c r="UVU409" s="9"/>
      <c r="UVV409" s="9"/>
      <c r="UVW409" s="9"/>
      <c r="UVX409" s="9"/>
      <c r="UVY409" s="9"/>
      <c r="UVZ409" s="9"/>
      <c r="UWA409" s="9"/>
      <c r="UWB409" s="9"/>
      <c r="UWC409" s="9"/>
      <c r="UWD409" s="9"/>
      <c r="UWE409" s="9"/>
      <c r="UWF409" s="9"/>
      <c r="UWG409" s="9"/>
      <c r="UWH409" s="9"/>
      <c r="UWI409" s="9"/>
      <c r="UWJ409" s="9"/>
      <c r="UWK409" s="9"/>
      <c r="UWL409" s="9"/>
      <c r="UWM409" s="9"/>
      <c r="UWN409" s="9"/>
      <c r="UWO409" s="9"/>
      <c r="UWP409" s="9"/>
      <c r="UWQ409" s="9"/>
      <c r="UWR409" s="9"/>
      <c r="UWS409" s="9"/>
      <c r="UWT409" s="9"/>
      <c r="UWU409" s="9"/>
      <c r="UWV409" s="9"/>
      <c r="UWW409" s="9"/>
      <c r="UWX409" s="9"/>
      <c r="UWY409" s="9"/>
      <c r="UWZ409" s="9"/>
      <c r="UXA409" s="9"/>
      <c r="UXB409" s="9"/>
      <c r="UXC409" s="9"/>
      <c r="UXD409" s="9"/>
      <c r="UXE409" s="9"/>
      <c r="UXF409" s="9"/>
      <c r="UXG409" s="9"/>
      <c r="UXH409" s="9"/>
      <c r="UXI409" s="9"/>
      <c r="UXJ409" s="9"/>
      <c r="UXK409" s="9"/>
      <c r="UXL409" s="9"/>
      <c r="UXM409" s="9"/>
      <c r="UXN409" s="9"/>
      <c r="UXO409" s="9"/>
      <c r="UXP409" s="9"/>
      <c r="UXQ409" s="9"/>
      <c r="UXR409" s="9"/>
      <c r="UXS409" s="9"/>
      <c r="UXT409" s="9"/>
      <c r="UXU409" s="9"/>
      <c r="UXV409" s="9"/>
      <c r="UXW409" s="9"/>
      <c r="UXX409" s="9"/>
      <c r="UXY409" s="9"/>
      <c r="UXZ409" s="9"/>
      <c r="UYA409" s="9"/>
      <c r="UYB409" s="9"/>
      <c r="UYC409" s="9"/>
      <c r="UYD409" s="9"/>
      <c r="UYE409" s="9"/>
      <c r="UYF409" s="9"/>
      <c r="UYG409" s="9"/>
      <c r="UYH409" s="9"/>
      <c r="UYI409" s="9"/>
      <c r="UYJ409" s="9"/>
      <c r="UYK409" s="9"/>
      <c r="UYL409" s="9"/>
      <c r="UYM409" s="9"/>
      <c r="UYN409" s="9"/>
      <c r="UYO409" s="9"/>
      <c r="UYP409" s="9"/>
      <c r="UYQ409" s="9"/>
      <c r="UYR409" s="9"/>
      <c r="UYS409" s="9"/>
      <c r="UYT409" s="9"/>
      <c r="UYU409" s="9"/>
      <c r="UYV409" s="9"/>
      <c r="UYW409" s="9"/>
      <c r="UYX409" s="9"/>
      <c r="UYY409" s="9"/>
      <c r="UYZ409" s="9"/>
      <c r="UZA409" s="9"/>
      <c r="UZB409" s="9"/>
      <c r="UZC409" s="9"/>
      <c r="UZD409" s="9"/>
      <c r="UZE409" s="9"/>
      <c r="UZF409" s="9"/>
      <c r="UZG409" s="9"/>
      <c r="UZH409" s="9"/>
      <c r="UZI409" s="9"/>
      <c r="UZJ409" s="9"/>
      <c r="UZK409" s="9"/>
      <c r="UZL409" s="9"/>
      <c r="UZM409" s="9"/>
      <c r="UZN409" s="9"/>
      <c r="UZO409" s="9"/>
      <c r="UZP409" s="9"/>
      <c r="UZQ409" s="9"/>
      <c r="UZR409" s="9"/>
      <c r="UZS409" s="9"/>
      <c r="UZT409" s="9"/>
      <c r="UZU409" s="9"/>
      <c r="UZV409" s="9"/>
      <c r="UZW409" s="9"/>
      <c r="UZX409" s="9"/>
      <c r="UZY409" s="9"/>
      <c r="UZZ409" s="9"/>
      <c r="VAA409" s="9"/>
      <c r="VAB409" s="9"/>
      <c r="VAC409" s="9"/>
      <c r="VAD409" s="9"/>
      <c r="VAE409" s="9"/>
      <c r="VAF409" s="9"/>
      <c r="VAG409" s="9"/>
      <c r="VAH409" s="9"/>
      <c r="VAI409" s="9"/>
      <c r="VAJ409" s="9"/>
      <c r="VAK409" s="9"/>
      <c r="VAL409" s="9"/>
      <c r="VAM409" s="9"/>
      <c r="VAN409" s="9"/>
      <c r="VAO409" s="9"/>
      <c r="VAP409" s="9"/>
      <c r="VAQ409" s="9"/>
      <c r="VAR409" s="9"/>
      <c r="VAS409" s="9"/>
      <c r="VAT409" s="9"/>
      <c r="VAU409" s="9"/>
      <c r="VAV409" s="9"/>
      <c r="VAW409" s="9"/>
      <c r="VAX409" s="9"/>
      <c r="VAY409" s="9"/>
      <c r="VAZ409" s="9"/>
      <c r="VBA409" s="9"/>
      <c r="VBB409" s="9"/>
      <c r="VBC409" s="9"/>
      <c r="VBD409" s="9"/>
      <c r="VBE409" s="9"/>
      <c r="VBF409" s="9"/>
      <c r="VBG409" s="9"/>
      <c r="VBH409" s="9"/>
      <c r="VBI409" s="9"/>
      <c r="VBJ409" s="9"/>
      <c r="VBK409" s="9"/>
      <c r="VBL409" s="9"/>
      <c r="VBM409" s="9"/>
      <c r="VBN409" s="9"/>
      <c r="VBO409" s="9"/>
      <c r="VBP409" s="9"/>
      <c r="VBQ409" s="9"/>
      <c r="VBR409" s="9"/>
      <c r="VBS409" s="9"/>
      <c r="VBT409" s="9"/>
      <c r="VBU409" s="9"/>
      <c r="VBV409" s="9"/>
      <c r="VBW409" s="9"/>
      <c r="VBX409" s="9"/>
      <c r="VBY409" s="9"/>
      <c r="VBZ409" s="9"/>
      <c r="VCA409" s="9"/>
      <c r="VCB409" s="9"/>
      <c r="VCC409" s="9"/>
      <c r="VCD409" s="9"/>
      <c r="VCE409" s="9"/>
      <c r="VCF409" s="9"/>
      <c r="VCG409" s="9"/>
      <c r="VCH409" s="9"/>
      <c r="VCI409" s="9"/>
      <c r="VCJ409" s="9"/>
      <c r="VCK409" s="9"/>
      <c r="VCL409" s="9"/>
      <c r="VCM409" s="9"/>
      <c r="VCN409" s="9"/>
      <c r="VCO409" s="9"/>
      <c r="VCP409" s="9"/>
      <c r="VCQ409" s="9"/>
      <c r="VCR409" s="9"/>
      <c r="VCS409" s="9"/>
      <c r="VCT409" s="9"/>
      <c r="VCU409" s="9"/>
      <c r="VCV409" s="9"/>
      <c r="VCW409" s="9"/>
      <c r="VCX409" s="9"/>
      <c r="VCY409" s="9"/>
      <c r="VCZ409" s="9"/>
      <c r="VDA409" s="9"/>
      <c r="VDB409" s="9"/>
      <c r="VDC409" s="9"/>
      <c r="VDD409" s="9"/>
      <c r="VDE409" s="9"/>
      <c r="VDF409" s="9"/>
      <c r="VDG409" s="9"/>
      <c r="VDH409" s="9"/>
      <c r="VDI409" s="9"/>
      <c r="VDJ409" s="9"/>
      <c r="VDK409" s="9"/>
      <c r="VDL409" s="9"/>
      <c r="VDM409" s="9"/>
      <c r="VDN409" s="9"/>
      <c r="VDO409" s="9"/>
      <c r="VDP409" s="9"/>
      <c r="VDQ409" s="9"/>
      <c r="VDR409" s="9"/>
      <c r="VDS409" s="9"/>
      <c r="VDT409" s="9"/>
      <c r="VDU409" s="9"/>
      <c r="VDV409" s="9"/>
      <c r="VDW409" s="9"/>
      <c r="VDX409" s="9"/>
      <c r="VDY409" s="9"/>
      <c r="VDZ409" s="9"/>
      <c r="VEA409" s="9"/>
      <c r="VEB409" s="9"/>
      <c r="VEC409" s="9"/>
      <c r="VED409" s="9"/>
      <c r="VEE409" s="9"/>
      <c r="VEF409" s="9"/>
      <c r="VEG409" s="9"/>
      <c r="VEH409" s="9"/>
      <c r="VEI409" s="9"/>
      <c r="VEJ409" s="9"/>
      <c r="VEK409" s="9"/>
      <c r="VEL409" s="9"/>
      <c r="VEM409" s="9"/>
      <c r="VEN409" s="9"/>
      <c r="VEO409" s="9"/>
      <c r="VEP409" s="9"/>
      <c r="VEQ409" s="9"/>
      <c r="VER409" s="9"/>
      <c r="VES409" s="9"/>
      <c r="VET409" s="9"/>
      <c r="VEU409" s="9"/>
      <c r="VEV409" s="9"/>
      <c r="VEW409" s="9"/>
      <c r="VEX409" s="9"/>
      <c r="VEY409" s="9"/>
      <c r="VEZ409" s="9"/>
      <c r="VFA409" s="9"/>
      <c r="VFB409" s="9"/>
      <c r="VFC409" s="9"/>
      <c r="VFD409" s="9"/>
      <c r="VFE409" s="9"/>
      <c r="VFF409" s="9"/>
      <c r="VFG409" s="9"/>
      <c r="VFH409" s="9"/>
      <c r="VFI409" s="9"/>
      <c r="VFJ409" s="9"/>
      <c r="VFK409" s="9"/>
      <c r="VFL409" s="9"/>
      <c r="VFM409" s="9"/>
      <c r="VFN409" s="9"/>
      <c r="VFO409" s="9"/>
      <c r="VFP409" s="9"/>
      <c r="VFQ409" s="9"/>
      <c r="VFR409" s="9"/>
      <c r="VFS409" s="9"/>
      <c r="VFT409" s="9"/>
      <c r="VFU409" s="9"/>
      <c r="VFV409" s="9"/>
      <c r="VFW409" s="9"/>
      <c r="VFX409" s="9"/>
      <c r="VFY409" s="9"/>
      <c r="VFZ409" s="9"/>
      <c r="VGA409" s="9"/>
      <c r="VGB409" s="9"/>
      <c r="VGC409" s="9"/>
      <c r="VGD409" s="9"/>
      <c r="VGE409" s="9"/>
      <c r="VGF409" s="9"/>
      <c r="VGG409" s="9"/>
      <c r="VGH409" s="9"/>
      <c r="VGI409" s="9"/>
      <c r="VGJ409" s="9"/>
      <c r="VGK409" s="9"/>
      <c r="VGL409" s="9"/>
      <c r="VGM409" s="9"/>
      <c r="VGN409" s="9"/>
      <c r="VGO409" s="9"/>
      <c r="VGP409" s="9"/>
      <c r="VGQ409" s="9"/>
      <c r="VGR409" s="9"/>
      <c r="VGS409" s="9"/>
      <c r="VGT409" s="9"/>
      <c r="VGU409" s="9"/>
      <c r="VGV409" s="9"/>
      <c r="VGW409" s="9"/>
      <c r="VGX409" s="9"/>
      <c r="VGY409" s="9"/>
      <c r="VGZ409" s="9"/>
      <c r="VHA409" s="9"/>
      <c r="VHB409" s="9"/>
      <c r="VHC409" s="9"/>
      <c r="VHD409" s="9"/>
      <c r="VHE409" s="9"/>
      <c r="VHF409" s="9"/>
      <c r="VHG409" s="9"/>
      <c r="VHH409" s="9"/>
      <c r="VHI409" s="9"/>
      <c r="VHJ409" s="9"/>
      <c r="VHK409" s="9"/>
      <c r="VHL409" s="9"/>
      <c r="VHM409" s="9"/>
      <c r="VHN409" s="9"/>
      <c r="VHO409" s="9"/>
      <c r="VHP409" s="9"/>
      <c r="VHQ409" s="9"/>
      <c r="VHR409" s="9"/>
      <c r="VHS409" s="9"/>
      <c r="VHT409" s="9"/>
      <c r="VHU409" s="9"/>
      <c r="VHV409" s="9"/>
      <c r="VHW409" s="9"/>
      <c r="VHX409" s="9"/>
      <c r="VHY409" s="9"/>
      <c r="VHZ409" s="9"/>
      <c r="VIA409" s="9"/>
      <c r="VIB409" s="9"/>
      <c r="VIC409" s="9"/>
      <c r="VID409" s="9"/>
      <c r="VIE409" s="9"/>
      <c r="VIF409" s="9"/>
      <c r="VIG409" s="9"/>
      <c r="VIH409" s="9"/>
      <c r="VII409" s="9"/>
      <c r="VIJ409" s="9"/>
      <c r="VIK409" s="9"/>
      <c r="VIL409" s="9"/>
      <c r="VIM409" s="9"/>
      <c r="VIN409" s="9"/>
      <c r="VIO409" s="9"/>
      <c r="VIP409" s="9"/>
      <c r="VIQ409" s="9"/>
      <c r="VIR409" s="9"/>
      <c r="VIS409" s="9"/>
      <c r="VIT409" s="9"/>
      <c r="VIU409" s="9"/>
      <c r="VIV409" s="9"/>
      <c r="VIW409" s="9"/>
      <c r="VIX409" s="9"/>
      <c r="VIY409" s="9"/>
      <c r="VIZ409" s="9"/>
      <c r="VJA409" s="9"/>
      <c r="VJB409" s="9"/>
      <c r="VJC409" s="9"/>
      <c r="VJD409" s="9"/>
      <c r="VJE409" s="9"/>
      <c r="VJF409" s="9"/>
      <c r="VJG409" s="9"/>
      <c r="VJH409" s="9"/>
      <c r="VJI409" s="9"/>
      <c r="VJJ409" s="9"/>
      <c r="VJK409" s="9"/>
      <c r="VJL409" s="9"/>
      <c r="VJM409" s="9"/>
      <c r="VJN409" s="9"/>
      <c r="VJO409" s="9"/>
      <c r="VJP409" s="9"/>
      <c r="VJQ409" s="9"/>
      <c r="VJR409" s="9"/>
      <c r="VJS409" s="9"/>
      <c r="VJT409" s="9"/>
      <c r="VJU409" s="9"/>
      <c r="VJV409" s="9"/>
      <c r="VJW409" s="9"/>
      <c r="VJX409" s="9"/>
      <c r="VJY409" s="9"/>
      <c r="VJZ409" s="9"/>
      <c r="VKA409" s="9"/>
      <c r="VKB409" s="9"/>
      <c r="VKC409" s="9"/>
      <c r="VKD409" s="9"/>
      <c r="VKE409" s="9"/>
      <c r="VKF409" s="9"/>
      <c r="VKG409" s="9"/>
      <c r="VKH409" s="9"/>
      <c r="VKI409" s="9"/>
      <c r="VKJ409" s="9"/>
      <c r="VKK409" s="9"/>
      <c r="VKL409" s="9"/>
      <c r="VKM409" s="9"/>
      <c r="VKN409" s="9"/>
      <c r="VKO409" s="9"/>
      <c r="VKP409" s="9"/>
      <c r="VKQ409" s="9"/>
      <c r="VKR409" s="9"/>
      <c r="VKS409" s="9"/>
      <c r="VKT409" s="9"/>
      <c r="VKU409" s="9"/>
      <c r="VKV409" s="9"/>
      <c r="VKW409" s="9"/>
      <c r="VKX409" s="9"/>
      <c r="VKY409" s="9"/>
      <c r="VKZ409" s="9"/>
      <c r="VLA409" s="9"/>
      <c r="VLB409" s="9"/>
      <c r="VLC409" s="9"/>
      <c r="VLD409" s="9"/>
      <c r="VLE409" s="9"/>
      <c r="VLF409" s="9"/>
      <c r="VLG409" s="9"/>
      <c r="VLH409" s="9"/>
      <c r="VLI409" s="9"/>
      <c r="VLJ409" s="9"/>
      <c r="VLK409" s="9"/>
      <c r="VLL409" s="9"/>
      <c r="VLM409" s="9"/>
      <c r="VLN409" s="9"/>
      <c r="VLO409" s="9"/>
      <c r="VLP409" s="9"/>
      <c r="VLQ409" s="9"/>
      <c r="VLR409" s="9"/>
      <c r="VLS409" s="9"/>
      <c r="VLT409" s="9"/>
      <c r="VLU409" s="9"/>
      <c r="VLV409" s="9"/>
      <c r="VLW409" s="9"/>
      <c r="VLX409" s="9"/>
      <c r="VLY409" s="9"/>
      <c r="VLZ409" s="9"/>
      <c r="VMA409" s="9"/>
      <c r="VMB409" s="9"/>
      <c r="VMC409" s="9"/>
      <c r="VMD409" s="9"/>
      <c r="VME409" s="9"/>
      <c r="VMF409" s="9"/>
      <c r="VMG409" s="9"/>
      <c r="VMH409" s="9"/>
      <c r="VMI409" s="9"/>
      <c r="VMJ409" s="9"/>
      <c r="VMK409" s="9"/>
      <c r="VML409" s="9"/>
      <c r="VMM409" s="9"/>
      <c r="VMN409" s="9"/>
      <c r="VMO409" s="9"/>
      <c r="VMP409" s="9"/>
      <c r="VMQ409" s="9"/>
      <c r="VMR409" s="9"/>
      <c r="VMS409" s="9"/>
      <c r="VMT409" s="9"/>
      <c r="VMU409" s="9"/>
      <c r="VMV409" s="9"/>
      <c r="VMW409" s="9"/>
      <c r="VMX409" s="9"/>
      <c r="VMY409" s="9"/>
      <c r="VMZ409" s="9"/>
      <c r="VNA409" s="9"/>
      <c r="VNB409" s="9"/>
      <c r="VNC409" s="9"/>
      <c r="VND409" s="9"/>
      <c r="VNE409" s="9"/>
      <c r="VNF409" s="9"/>
      <c r="VNG409" s="9"/>
      <c r="VNH409" s="9"/>
      <c r="VNI409" s="9"/>
      <c r="VNJ409" s="9"/>
      <c r="VNK409" s="9"/>
      <c r="VNL409" s="9"/>
      <c r="VNM409" s="9"/>
      <c r="VNN409" s="9"/>
      <c r="VNO409" s="9"/>
      <c r="VNP409" s="9"/>
      <c r="VNQ409" s="9"/>
      <c r="VNR409" s="9"/>
      <c r="VNS409" s="9"/>
      <c r="VNT409" s="9"/>
      <c r="VNU409" s="9"/>
      <c r="VNV409" s="9"/>
      <c r="VNW409" s="9"/>
      <c r="VNX409" s="9"/>
      <c r="VNY409" s="9"/>
      <c r="VNZ409" s="9"/>
      <c r="VOA409" s="9"/>
      <c r="VOB409" s="9"/>
      <c r="VOC409" s="9"/>
      <c r="VOD409" s="9"/>
      <c r="VOE409" s="9"/>
      <c r="VOF409" s="9"/>
      <c r="VOG409" s="9"/>
      <c r="VOH409" s="9"/>
      <c r="VOI409" s="9"/>
      <c r="VOJ409" s="9"/>
      <c r="VOK409" s="9"/>
      <c r="VOL409" s="9"/>
      <c r="VOM409" s="9"/>
      <c r="VON409" s="9"/>
      <c r="VOO409" s="9"/>
      <c r="VOP409" s="9"/>
      <c r="VOQ409" s="9"/>
      <c r="VOR409" s="9"/>
      <c r="VOS409" s="9"/>
      <c r="VOT409" s="9"/>
      <c r="VOU409" s="9"/>
      <c r="VOV409" s="9"/>
      <c r="VOW409" s="9"/>
      <c r="VOX409" s="9"/>
      <c r="VOY409" s="9"/>
      <c r="VOZ409" s="9"/>
      <c r="VPA409" s="9"/>
      <c r="VPB409" s="9"/>
      <c r="VPC409" s="9"/>
      <c r="VPD409" s="9"/>
      <c r="VPE409" s="9"/>
      <c r="VPF409" s="9"/>
      <c r="VPG409" s="9"/>
      <c r="VPH409" s="9"/>
      <c r="VPI409" s="9"/>
      <c r="VPJ409" s="9"/>
      <c r="VPK409" s="9"/>
      <c r="VPL409" s="9"/>
      <c r="VPM409" s="9"/>
      <c r="VPN409" s="9"/>
      <c r="VPO409" s="9"/>
      <c r="VPP409" s="9"/>
      <c r="VPQ409" s="9"/>
      <c r="VPR409" s="9"/>
      <c r="VPS409" s="9"/>
      <c r="VPT409" s="9"/>
      <c r="VPU409" s="9"/>
      <c r="VPV409" s="9"/>
      <c r="VPW409" s="9"/>
      <c r="VPX409" s="9"/>
      <c r="VPY409" s="9"/>
      <c r="VPZ409" s="9"/>
      <c r="VQA409" s="9"/>
      <c r="VQB409" s="9"/>
      <c r="VQC409" s="9"/>
      <c r="VQD409" s="9"/>
      <c r="VQE409" s="9"/>
      <c r="VQF409" s="9"/>
      <c r="VQG409" s="9"/>
      <c r="VQH409" s="9"/>
      <c r="VQI409" s="9"/>
      <c r="VQJ409" s="9"/>
      <c r="VQK409" s="9"/>
      <c r="VQL409" s="9"/>
      <c r="VQM409" s="9"/>
      <c r="VQN409" s="9"/>
      <c r="VQO409" s="9"/>
      <c r="VQP409" s="9"/>
      <c r="VQQ409" s="9"/>
      <c r="VQR409" s="9"/>
      <c r="VQS409" s="9"/>
      <c r="VQT409" s="9"/>
      <c r="VQU409" s="9"/>
      <c r="VQV409" s="9"/>
      <c r="VQW409" s="9"/>
      <c r="VQX409" s="9"/>
      <c r="VQY409" s="9"/>
      <c r="VQZ409" s="9"/>
      <c r="VRA409" s="9"/>
      <c r="VRB409" s="9"/>
      <c r="VRC409" s="9"/>
      <c r="VRD409" s="9"/>
      <c r="VRE409" s="9"/>
      <c r="VRF409" s="9"/>
      <c r="VRG409" s="9"/>
      <c r="VRH409" s="9"/>
      <c r="VRI409" s="9"/>
      <c r="VRJ409" s="9"/>
      <c r="VRK409" s="9"/>
      <c r="VRL409" s="9"/>
      <c r="VRM409" s="9"/>
      <c r="VRN409" s="9"/>
      <c r="VRO409" s="9"/>
      <c r="VRP409" s="9"/>
      <c r="VRQ409" s="9"/>
      <c r="VRR409" s="9"/>
      <c r="VRS409" s="9"/>
      <c r="VRT409" s="9"/>
      <c r="VRU409" s="9"/>
      <c r="VRV409" s="9"/>
      <c r="VRW409" s="9"/>
      <c r="VRX409" s="9"/>
      <c r="VRY409" s="9"/>
      <c r="VRZ409" s="9"/>
      <c r="VSA409" s="9"/>
      <c r="VSB409" s="9"/>
      <c r="VSC409" s="9"/>
      <c r="VSD409" s="9"/>
      <c r="VSE409" s="9"/>
      <c r="VSF409" s="9"/>
      <c r="VSG409" s="9"/>
      <c r="VSH409" s="9"/>
      <c r="VSI409" s="9"/>
      <c r="VSJ409" s="9"/>
      <c r="VSK409" s="9"/>
      <c r="VSL409" s="9"/>
      <c r="VSM409" s="9"/>
      <c r="VSN409" s="9"/>
      <c r="VSO409" s="9"/>
      <c r="VSP409" s="9"/>
      <c r="VSQ409" s="9"/>
      <c r="VSR409" s="9"/>
      <c r="VSS409" s="9"/>
      <c r="VST409" s="9"/>
      <c r="VSU409" s="9"/>
      <c r="VSV409" s="9"/>
      <c r="VSW409" s="9"/>
      <c r="VSX409" s="9"/>
      <c r="VSY409" s="9"/>
      <c r="VSZ409" s="9"/>
      <c r="VTA409" s="9"/>
      <c r="VTB409" s="9"/>
      <c r="VTC409" s="9"/>
      <c r="VTD409" s="9"/>
      <c r="VTE409" s="9"/>
      <c r="VTF409" s="9"/>
      <c r="VTG409" s="9"/>
      <c r="VTH409" s="9"/>
      <c r="VTI409" s="9"/>
      <c r="VTJ409" s="9"/>
      <c r="VTK409" s="9"/>
      <c r="VTL409" s="9"/>
      <c r="VTM409" s="9"/>
      <c r="VTN409" s="9"/>
      <c r="VTO409" s="9"/>
      <c r="VTP409" s="9"/>
      <c r="VTQ409" s="9"/>
      <c r="VTR409" s="9"/>
      <c r="VTS409" s="9"/>
      <c r="VTT409" s="9"/>
      <c r="VTU409" s="9"/>
      <c r="VTV409" s="9"/>
      <c r="VTW409" s="9"/>
      <c r="VTX409" s="9"/>
      <c r="VTY409" s="9"/>
      <c r="VTZ409" s="9"/>
      <c r="VUA409" s="9"/>
      <c r="VUB409" s="9"/>
      <c r="VUC409" s="9"/>
      <c r="VUD409" s="9"/>
      <c r="VUE409" s="9"/>
      <c r="VUF409" s="9"/>
      <c r="VUG409" s="9"/>
      <c r="VUH409" s="9"/>
      <c r="VUI409" s="9"/>
      <c r="VUJ409" s="9"/>
      <c r="VUK409" s="9"/>
      <c r="VUL409" s="9"/>
      <c r="VUM409" s="9"/>
      <c r="VUN409" s="9"/>
      <c r="VUO409" s="9"/>
      <c r="VUP409" s="9"/>
      <c r="VUQ409" s="9"/>
      <c r="VUR409" s="9"/>
      <c r="VUS409" s="9"/>
      <c r="VUT409" s="9"/>
      <c r="VUU409" s="9"/>
      <c r="VUV409" s="9"/>
      <c r="VUW409" s="9"/>
      <c r="VUX409" s="9"/>
      <c r="VUY409" s="9"/>
      <c r="VUZ409" s="9"/>
      <c r="VVA409" s="9"/>
      <c r="VVB409" s="9"/>
      <c r="VVC409" s="9"/>
      <c r="VVD409" s="9"/>
      <c r="VVE409" s="9"/>
      <c r="VVF409" s="9"/>
      <c r="VVG409" s="9"/>
      <c r="VVH409" s="9"/>
      <c r="VVI409" s="9"/>
      <c r="VVJ409" s="9"/>
      <c r="VVK409" s="9"/>
      <c r="VVL409" s="9"/>
      <c r="VVM409" s="9"/>
      <c r="VVN409" s="9"/>
      <c r="VVO409" s="9"/>
      <c r="VVP409" s="9"/>
      <c r="VVQ409" s="9"/>
      <c r="VVR409" s="9"/>
      <c r="VVS409" s="9"/>
      <c r="VVT409" s="9"/>
      <c r="VVU409" s="9"/>
      <c r="VVV409" s="9"/>
      <c r="VVW409" s="9"/>
      <c r="VVX409" s="9"/>
      <c r="VVY409" s="9"/>
      <c r="VVZ409" s="9"/>
      <c r="VWA409" s="9"/>
      <c r="VWB409" s="9"/>
      <c r="VWC409" s="9"/>
      <c r="VWD409" s="9"/>
      <c r="VWE409" s="9"/>
      <c r="VWF409" s="9"/>
      <c r="VWG409" s="9"/>
      <c r="VWH409" s="9"/>
      <c r="VWI409" s="9"/>
      <c r="VWJ409" s="9"/>
      <c r="VWK409" s="9"/>
      <c r="VWL409" s="9"/>
      <c r="VWM409" s="9"/>
      <c r="VWN409" s="9"/>
      <c r="VWO409" s="9"/>
      <c r="VWP409" s="9"/>
      <c r="VWQ409" s="9"/>
      <c r="VWR409" s="9"/>
      <c r="VWS409" s="9"/>
      <c r="VWT409" s="9"/>
      <c r="VWU409" s="9"/>
      <c r="VWV409" s="9"/>
      <c r="VWW409" s="9"/>
      <c r="VWX409" s="9"/>
      <c r="VWY409" s="9"/>
      <c r="VWZ409" s="9"/>
      <c r="VXA409" s="9"/>
      <c r="VXB409" s="9"/>
      <c r="VXC409" s="9"/>
      <c r="VXD409" s="9"/>
      <c r="VXE409" s="9"/>
      <c r="VXF409" s="9"/>
      <c r="VXG409" s="9"/>
      <c r="VXH409" s="9"/>
      <c r="VXI409" s="9"/>
      <c r="VXJ409" s="9"/>
      <c r="VXK409" s="9"/>
      <c r="VXL409" s="9"/>
      <c r="VXM409" s="9"/>
      <c r="VXN409" s="9"/>
      <c r="VXO409" s="9"/>
      <c r="VXP409" s="9"/>
      <c r="VXQ409" s="9"/>
      <c r="VXR409" s="9"/>
      <c r="VXS409" s="9"/>
      <c r="VXT409" s="9"/>
      <c r="VXU409" s="9"/>
      <c r="VXV409" s="9"/>
      <c r="VXW409" s="9"/>
      <c r="VXX409" s="9"/>
      <c r="VXY409" s="9"/>
      <c r="VXZ409" s="9"/>
      <c r="VYA409" s="9"/>
      <c r="VYB409" s="9"/>
      <c r="VYC409" s="9"/>
      <c r="VYD409" s="9"/>
      <c r="VYE409" s="9"/>
      <c r="VYF409" s="9"/>
      <c r="VYG409" s="9"/>
      <c r="VYH409" s="9"/>
      <c r="VYI409" s="9"/>
      <c r="VYJ409" s="9"/>
      <c r="VYK409" s="9"/>
      <c r="VYL409" s="9"/>
      <c r="VYM409" s="9"/>
      <c r="VYN409" s="9"/>
      <c r="VYO409" s="9"/>
      <c r="VYP409" s="9"/>
      <c r="VYQ409" s="9"/>
      <c r="VYR409" s="9"/>
      <c r="VYS409" s="9"/>
      <c r="VYT409" s="9"/>
      <c r="VYU409" s="9"/>
      <c r="VYV409" s="9"/>
      <c r="VYW409" s="9"/>
      <c r="VYX409" s="9"/>
      <c r="VYY409" s="9"/>
      <c r="VYZ409" s="9"/>
      <c r="VZA409" s="9"/>
      <c r="VZB409" s="9"/>
      <c r="VZC409" s="9"/>
      <c r="VZD409" s="9"/>
      <c r="VZE409" s="9"/>
      <c r="VZF409" s="9"/>
      <c r="VZG409" s="9"/>
      <c r="VZH409" s="9"/>
      <c r="VZI409" s="9"/>
      <c r="VZJ409" s="9"/>
      <c r="VZK409" s="9"/>
      <c r="VZL409" s="9"/>
      <c r="VZM409" s="9"/>
      <c r="VZN409" s="9"/>
      <c r="VZO409" s="9"/>
      <c r="VZP409" s="9"/>
      <c r="VZQ409" s="9"/>
      <c r="VZR409" s="9"/>
      <c r="VZS409" s="9"/>
      <c r="VZT409" s="9"/>
      <c r="VZU409" s="9"/>
      <c r="VZV409" s="9"/>
      <c r="VZW409" s="9"/>
      <c r="VZX409" s="9"/>
      <c r="VZY409" s="9"/>
      <c r="VZZ409" s="9"/>
      <c r="WAA409" s="9"/>
      <c r="WAB409" s="9"/>
      <c r="WAC409" s="9"/>
      <c r="WAD409" s="9"/>
      <c r="WAE409" s="9"/>
      <c r="WAF409" s="9"/>
      <c r="WAG409" s="9"/>
      <c r="WAH409" s="9"/>
      <c r="WAI409" s="9"/>
      <c r="WAJ409" s="9"/>
      <c r="WAK409" s="9"/>
      <c r="WAL409" s="9"/>
      <c r="WAM409" s="9"/>
      <c r="WAN409" s="9"/>
      <c r="WAO409" s="9"/>
      <c r="WAP409" s="9"/>
      <c r="WAQ409" s="9"/>
      <c r="WAR409" s="9"/>
      <c r="WAS409" s="9"/>
      <c r="WAT409" s="9"/>
      <c r="WAU409" s="9"/>
      <c r="WAV409" s="9"/>
      <c r="WAW409" s="9"/>
      <c r="WAX409" s="9"/>
      <c r="WAY409" s="9"/>
      <c r="WAZ409" s="9"/>
      <c r="WBA409" s="9"/>
      <c r="WBB409" s="9"/>
      <c r="WBC409" s="9"/>
      <c r="WBD409" s="9"/>
      <c r="WBE409" s="9"/>
      <c r="WBF409" s="9"/>
      <c r="WBG409" s="9"/>
      <c r="WBH409" s="9"/>
      <c r="WBI409" s="9"/>
      <c r="WBJ409" s="9"/>
      <c r="WBK409" s="9"/>
      <c r="WBL409" s="9"/>
      <c r="WBM409" s="9"/>
      <c r="WBN409" s="9"/>
      <c r="WBO409" s="9"/>
      <c r="WBP409" s="9"/>
      <c r="WBQ409" s="9"/>
      <c r="WBR409" s="9"/>
      <c r="WBS409" s="9"/>
      <c r="WBT409" s="9"/>
      <c r="WBU409" s="9"/>
      <c r="WBV409" s="9"/>
      <c r="WBW409" s="9"/>
      <c r="WBX409" s="9"/>
      <c r="WBY409" s="9"/>
      <c r="WBZ409" s="9"/>
      <c r="WCA409" s="9"/>
      <c r="WCB409" s="9"/>
      <c r="WCC409" s="9"/>
      <c r="WCD409" s="9"/>
      <c r="WCE409" s="9"/>
      <c r="WCF409" s="9"/>
      <c r="WCG409" s="9"/>
      <c r="WCH409" s="9"/>
      <c r="WCI409" s="9"/>
      <c r="WCJ409" s="9"/>
      <c r="WCK409" s="9"/>
      <c r="WCL409" s="9"/>
      <c r="WCM409" s="9"/>
      <c r="WCN409" s="9"/>
      <c r="WCO409" s="9"/>
      <c r="WCP409" s="9"/>
      <c r="WCQ409" s="9"/>
      <c r="WCR409" s="9"/>
      <c r="WCS409" s="9"/>
      <c r="WCT409" s="9"/>
      <c r="WCU409" s="9"/>
      <c r="WCV409" s="9"/>
      <c r="WCW409" s="9"/>
      <c r="WCX409" s="9"/>
      <c r="WCY409" s="9"/>
      <c r="WCZ409" s="9"/>
      <c r="WDA409" s="9"/>
      <c r="WDB409" s="9"/>
      <c r="WDC409" s="9"/>
      <c r="WDD409" s="9"/>
      <c r="WDE409" s="9"/>
      <c r="WDF409" s="9"/>
      <c r="WDG409" s="9"/>
      <c r="WDH409" s="9"/>
      <c r="WDI409" s="9"/>
      <c r="WDJ409" s="9"/>
      <c r="WDK409" s="9"/>
      <c r="WDL409" s="9"/>
      <c r="WDM409" s="9"/>
      <c r="WDN409" s="9"/>
      <c r="WDO409" s="9"/>
      <c r="WDP409" s="9"/>
      <c r="WDQ409" s="9"/>
      <c r="WDR409" s="9"/>
      <c r="WDS409" s="9"/>
      <c r="WDT409" s="9"/>
      <c r="WDU409" s="9"/>
      <c r="WDV409" s="9"/>
      <c r="WDW409" s="9"/>
      <c r="WDX409" s="9"/>
      <c r="WDY409" s="9"/>
      <c r="WDZ409" s="9"/>
      <c r="WEA409" s="9"/>
      <c r="WEB409" s="9"/>
      <c r="WEC409" s="9"/>
      <c r="WED409" s="9"/>
      <c r="WEE409" s="9"/>
      <c r="WEF409" s="9"/>
      <c r="WEG409" s="9"/>
      <c r="WEH409" s="9"/>
      <c r="WEI409" s="9"/>
      <c r="WEJ409" s="9"/>
      <c r="WEK409" s="9"/>
      <c r="WEL409" s="9"/>
      <c r="WEM409" s="9"/>
      <c r="WEN409" s="9"/>
      <c r="WEO409" s="9"/>
      <c r="WEP409" s="9"/>
      <c r="WEQ409" s="9"/>
      <c r="WER409" s="9"/>
      <c r="WES409" s="9"/>
      <c r="WET409" s="9"/>
      <c r="WEU409" s="9"/>
      <c r="WEV409" s="9"/>
      <c r="WEW409" s="9"/>
      <c r="WEX409" s="9"/>
      <c r="WEY409" s="9"/>
      <c r="WEZ409" s="9"/>
      <c r="WFA409" s="9"/>
      <c r="WFB409" s="9"/>
      <c r="WFC409" s="9"/>
      <c r="WFD409" s="9"/>
      <c r="WFE409" s="9"/>
      <c r="WFF409" s="9"/>
      <c r="WFG409" s="9"/>
      <c r="WFH409" s="9"/>
      <c r="WFI409" s="9"/>
      <c r="WFJ409" s="9"/>
      <c r="WFK409" s="9"/>
      <c r="WFL409" s="9"/>
      <c r="WFM409" s="9"/>
      <c r="WFN409" s="9"/>
      <c r="WFO409" s="9"/>
      <c r="WFP409" s="9"/>
      <c r="WFQ409" s="9"/>
      <c r="WFR409" s="9"/>
      <c r="WFS409" s="9"/>
      <c r="WFT409" s="9"/>
      <c r="WFU409" s="9"/>
      <c r="WFV409" s="9"/>
      <c r="WFW409" s="9"/>
      <c r="WFX409" s="9"/>
      <c r="WFY409" s="9"/>
      <c r="WFZ409" s="9"/>
      <c r="WGA409" s="9"/>
      <c r="WGB409" s="9"/>
      <c r="WGC409" s="9"/>
      <c r="WGD409" s="9"/>
      <c r="WGE409" s="9"/>
      <c r="WGF409" s="9"/>
      <c r="WGG409" s="9"/>
      <c r="WGH409" s="9"/>
      <c r="WGI409" s="9"/>
      <c r="WGJ409" s="9"/>
      <c r="WGK409" s="9"/>
      <c r="WGL409" s="9"/>
      <c r="WGM409" s="9"/>
      <c r="WGN409" s="9"/>
      <c r="WGO409" s="9"/>
      <c r="WGP409" s="9"/>
      <c r="WGQ409" s="9"/>
      <c r="WGR409" s="9"/>
      <c r="WGS409" s="9"/>
      <c r="WGT409" s="9"/>
      <c r="WGU409" s="9"/>
      <c r="WGV409" s="9"/>
      <c r="WGW409" s="9"/>
      <c r="WGX409" s="9"/>
      <c r="WGY409" s="9"/>
      <c r="WGZ409" s="9"/>
      <c r="WHA409" s="9"/>
      <c r="WHB409" s="9"/>
      <c r="WHC409" s="9"/>
      <c r="WHD409" s="9"/>
      <c r="WHE409" s="9"/>
      <c r="WHF409" s="9"/>
      <c r="WHG409" s="9"/>
      <c r="WHH409" s="9"/>
      <c r="WHI409" s="9"/>
      <c r="WHJ409" s="9"/>
      <c r="WHK409" s="9"/>
      <c r="WHL409" s="9"/>
      <c r="WHM409" s="9"/>
      <c r="WHN409" s="9"/>
      <c r="WHO409" s="9"/>
      <c r="WHP409" s="9"/>
      <c r="WHQ409" s="9"/>
      <c r="WHR409" s="9"/>
      <c r="WHS409" s="9"/>
      <c r="WHT409" s="9"/>
      <c r="WHU409" s="9"/>
      <c r="WHV409" s="9"/>
      <c r="WHW409" s="9"/>
      <c r="WHX409" s="9"/>
      <c r="WHY409" s="9"/>
      <c r="WHZ409" s="9"/>
      <c r="WIA409" s="9"/>
      <c r="WIB409" s="9"/>
      <c r="WIC409" s="9"/>
      <c r="WID409" s="9"/>
      <c r="WIE409" s="9"/>
      <c r="WIF409" s="9"/>
      <c r="WIG409" s="9"/>
      <c r="WIH409" s="9"/>
      <c r="WII409" s="9"/>
      <c r="WIJ409" s="9"/>
      <c r="WIK409" s="9"/>
      <c r="WIL409" s="9"/>
      <c r="WIM409" s="9"/>
      <c r="WIN409" s="9"/>
      <c r="WIO409" s="9"/>
      <c r="WIP409" s="9"/>
      <c r="WIQ409" s="9"/>
      <c r="WIR409" s="9"/>
      <c r="WIS409" s="9"/>
      <c r="WIT409" s="9"/>
      <c r="WIU409" s="9"/>
      <c r="WIV409" s="9"/>
      <c r="WIW409" s="9"/>
      <c r="WIX409" s="9"/>
      <c r="WIY409" s="9"/>
      <c r="WIZ409" s="9"/>
      <c r="WJA409" s="9"/>
      <c r="WJB409" s="9"/>
      <c r="WJC409" s="9"/>
      <c r="WJD409" s="9"/>
      <c r="WJE409" s="9"/>
      <c r="WJF409" s="9"/>
      <c r="WJG409" s="9"/>
      <c r="WJH409" s="9"/>
      <c r="WJI409" s="9"/>
      <c r="WJJ409" s="9"/>
      <c r="WJK409" s="9"/>
      <c r="WJL409" s="9"/>
      <c r="WJM409" s="9"/>
      <c r="WJN409" s="9"/>
      <c r="WJO409" s="9"/>
      <c r="WJP409" s="9"/>
      <c r="WJQ409" s="9"/>
      <c r="WJR409" s="9"/>
      <c r="WJS409" s="9"/>
      <c r="WJT409" s="9"/>
      <c r="WJU409" s="9"/>
      <c r="WJV409" s="9"/>
      <c r="WJW409" s="9"/>
      <c r="WJX409" s="9"/>
      <c r="WJY409" s="9"/>
      <c r="WJZ409" s="9"/>
      <c r="WKA409" s="9"/>
      <c r="WKB409" s="9"/>
      <c r="WKC409" s="9"/>
      <c r="WKD409" s="9"/>
      <c r="WKE409" s="9"/>
      <c r="WKF409" s="9"/>
      <c r="WKG409" s="9"/>
      <c r="WKH409" s="9"/>
      <c r="WKI409" s="9"/>
      <c r="WKJ409" s="9"/>
      <c r="WKK409" s="9"/>
      <c r="WKL409" s="9"/>
      <c r="WKM409" s="9"/>
      <c r="WKN409" s="9"/>
      <c r="WKO409" s="9"/>
      <c r="WKP409" s="9"/>
      <c r="WKQ409" s="9"/>
      <c r="WKR409" s="9"/>
      <c r="WKS409" s="9"/>
      <c r="WKT409" s="9"/>
      <c r="WKU409" s="9"/>
      <c r="WKV409" s="9"/>
      <c r="WKW409" s="9"/>
      <c r="WKX409" s="9"/>
      <c r="WKY409" s="9"/>
      <c r="WKZ409" s="9"/>
      <c r="WLA409" s="9"/>
      <c r="WLB409" s="9"/>
      <c r="WLC409" s="9"/>
      <c r="WLD409" s="9"/>
      <c r="WLE409" s="9"/>
      <c r="WLF409" s="9"/>
      <c r="WLG409" s="9"/>
      <c r="WLH409" s="9"/>
      <c r="WLI409" s="9"/>
      <c r="WLJ409" s="9"/>
      <c r="WLK409" s="9"/>
      <c r="WLL409" s="9"/>
      <c r="WLM409" s="9"/>
      <c r="WLN409" s="9"/>
      <c r="WLO409" s="9"/>
      <c r="WLP409" s="9"/>
      <c r="WLQ409" s="9"/>
      <c r="WLR409" s="9"/>
      <c r="WLS409" s="9"/>
      <c r="WLT409" s="9"/>
      <c r="WLU409" s="9"/>
      <c r="WLV409" s="9"/>
      <c r="WLW409" s="9"/>
      <c r="WLX409" s="9"/>
      <c r="WLY409" s="9"/>
      <c r="WLZ409" s="9"/>
      <c r="WMA409" s="9"/>
      <c r="WMB409" s="9"/>
      <c r="WMC409" s="9"/>
      <c r="WMD409" s="9"/>
      <c r="WME409" s="9"/>
      <c r="WMF409" s="9"/>
      <c r="WMG409" s="9"/>
      <c r="WMH409" s="9"/>
      <c r="WMI409" s="9"/>
      <c r="WMJ409" s="9"/>
      <c r="WMK409" s="9"/>
      <c r="WML409" s="9"/>
      <c r="WMM409" s="9"/>
      <c r="WMN409" s="9"/>
      <c r="WMO409" s="9"/>
      <c r="WMP409" s="9"/>
      <c r="WMQ409" s="9"/>
      <c r="WMR409" s="9"/>
      <c r="WMS409" s="9"/>
      <c r="WMT409" s="9"/>
      <c r="WMU409" s="9"/>
      <c r="WMV409" s="9"/>
      <c r="WMW409" s="9"/>
      <c r="WMX409" s="9"/>
      <c r="WMY409" s="9"/>
      <c r="WMZ409" s="9"/>
      <c r="WNA409" s="9"/>
      <c r="WNB409" s="9"/>
      <c r="WNC409" s="9"/>
      <c r="WND409" s="9"/>
      <c r="WNE409" s="9"/>
      <c r="WNF409" s="9"/>
      <c r="WNG409" s="9"/>
      <c r="WNH409" s="9"/>
      <c r="WNI409" s="9"/>
      <c r="WNJ409" s="9"/>
      <c r="WNK409" s="9"/>
      <c r="WNL409" s="9"/>
      <c r="WNM409" s="9"/>
      <c r="WNN409" s="9"/>
      <c r="WNO409" s="9"/>
      <c r="WNP409" s="9"/>
      <c r="WNQ409" s="9"/>
      <c r="WNR409" s="9"/>
      <c r="WNS409" s="9"/>
      <c r="WNT409" s="9"/>
      <c r="WNU409" s="9"/>
      <c r="WNV409" s="9"/>
      <c r="WNW409" s="9"/>
      <c r="WNX409" s="9"/>
      <c r="WNY409" s="9"/>
      <c r="WNZ409" s="9"/>
      <c r="WOA409" s="9"/>
      <c r="WOB409" s="9"/>
      <c r="WOC409" s="9"/>
      <c r="WOD409" s="9"/>
      <c r="WOE409" s="9"/>
      <c r="WOF409" s="9"/>
      <c r="WOG409" s="9"/>
      <c r="WOH409" s="9"/>
      <c r="WOI409" s="9"/>
      <c r="WOJ409" s="9"/>
      <c r="WOK409" s="9"/>
      <c r="WOL409" s="9"/>
      <c r="WOM409" s="9"/>
      <c r="WON409" s="9"/>
      <c r="WOO409" s="9"/>
      <c r="WOP409" s="9"/>
      <c r="WOQ409" s="9"/>
      <c r="WOR409" s="9"/>
      <c r="WOS409" s="9"/>
      <c r="WOT409" s="9"/>
      <c r="WOU409" s="9"/>
      <c r="WOV409" s="9"/>
      <c r="WOW409" s="9"/>
      <c r="WOX409" s="9"/>
      <c r="WOY409" s="9"/>
      <c r="WOZ409" s="9"/>
      <c r="WPA409" s="9"/>
      <c r="WPB409" s="9"/>
      <c r="WPC409" s="9"/>
      <c r="WPD409" s="9"/>
      <c r="WPE409" s="9"/>
      <c r="WPF409" s="9"/>
      <c r="WPG409" s="9"/>
      <c r="WPH409" s="9"/>
      <c r="WPI409" s="9"/>
      <c r="WPJ409" s="9"/>
      <c r="WPK409" s="9"/>
      <c r="WPL409" s="9"/>
      <c r="WPM409" s="9"/>
      <c r="WPN409" s="9"/>
      <c r="WPO409" s="9"/>
      <c r="WPP409" s="9"/>
      <c r="WPQ409" s="9"/>
      <c r="WPR409" s="9"/>
      <c r="WPS409" s="9"/>
      <c r="WPT409" s="9"/>
      <c r="WPU409" s="9"/>
      <c r="WPV409" s="9"/>
      <c r="WPW409" s="9"/>
      <c r="WPX409" s="9"/>
      <c r="WPY409" s="9"/>
      <c r="WPZ409" s="9"/>
      <c r="WQA409" s="9"/>
      <c r="WQB409" s="9"/>
      <c r="WQC409" s="9"/>
      <c r="WQD409" s="9"/>
      <c r="WQE409" s="9"/>
      <c r="WQF409" s="9"/>
      <c r="WQG409" s="9"/>
      <c r="WQH409" s="9"/>
      <c r="WQI409" s="9"/>
      <c r="WQJ409" s="9"/>
      <c r="WQK409" s="9"/>
      <c r="WQL409" s="9"/>
      <c r="WQM409" s="9"/>
      <c r="WQN409" s="9"/>
      <c r="WQO409" s="9"/>
      <c r="WQP409" s="9"/>
      <c r="WQQ409" s="9"/>
      <c r="WQR409" s="9"/>
      <c r="WQS409" s="9"/>
      <c r="WQT409" s="9"/>
      <c r="WQU409" s="9"/>
      <c r="WQV409" s="9"/>
      <c r="WQW409" s="9"/>
      <c r="WQX409" s="9"/>
      <c r="WQY409" s="9"/>
      <c r="WQZ409" s="9"/>
      <c r="WRA409" s="9"/>
      <c r="WRB409" s="9"/>
      <c r="WRC409" s="9"/>
      <c r="WRD409" s="9"/>
      <c r="WRE409" s="9"/>
      <c r="WRF409" s="9"/>
      <c r="WRG409" s="9"/>
      <c r="WRH409" s="9"/>
      <c r="WRI409" s="9"/>
      <c r="WRJ409" s="9"/>
      <c r="WRK409" s="9"/>
      <c r="WRL409" s="9"/>
      <c r="WRM409" s="9"/>
      <c r="WRN409" s="9"/>
      <c r="WRO409" s="9"/>
      <c r="WRP409" s="9"/>
      <c r="WRQ409" s="9"/>
      <c r="WRR409" s="9"/>
      <c r="WRS409" s="9"/>
      <c r="WRT409" s="9"/>
      <c r="WRU409" s="9"/>
      <c r="WRV409" s="9"/>
      <c r="WRW409" s="9"/>
      <c r="WRX409" s="9"/>
      <c r="WRY409" s="9"/>
      <c r="WRZ409" s="9"/>
      <c r="WSA409" s="9"/>
      <c r="WSB409" s="9"/>
      <c r="WSC409" s="9"/>
      <c r="WSD409" s="9"/>
      <c r="WSE409" s="9"/>
      <c r="WSF409" s="9"/>
      <c r="WSG409" s="9"/>
      <c r="WSH409" s="9"/>
      <c r="WSI409" s="9"/>
      <c r="WSJ409" s="9"/>
      <c r="WSK409" s="9"/>
      <c r="WSL409" s="9"/>
      <c r="WSM409" s="9"/>
      <c r="WSN409" s="9"/>
      <c r="WSO409" s="9"/>
      <c r="WSP409" s="9"/>
      <c r="WSQ409" s="9"/>
      <c r="WSR409" s="9"/>
      <c r="WSS409" s="9"/>
      <c r="WST409" s="9"/>
      <c r="WSU409" s="9"/>
      <c r="WSV409" s="9"/>
      <c r="WSW409" s="9"/>
      <c r="WSX409" s="9"/>
      <c r="WSY409" s="9"/>
      <c r="WSZ409" s="9"/>
      <c r="WTA409" s="9"/>
      <c r="WTB409" s="9"/>
      <c r="WTC409" s="9"/>
      <c r="WTD409" s="9"/>
      <c r="WTE409" s="9"/>
      <c r="WTF409" s="9"/>
      <c r="WTG409" s="9"/>
      <c r="WTH409" s="9"/>
      <c r="WTI409" s="9"/>
      <c r="WTJ409" s="9"/>
      <c r="WTK409" s="9"/>
      <c r="WTL409" s="9"/>
      <c r="WTM409" s="9"/>
      <c r="WTN409" s="9"/>
      <c r="WTO409" s="9"/>
      <c r="WTP409" s="9"/>
      <c r="WTQ409" s="9"/>
      <c r="WTR409" s="9"/>
      <c r="WTS409" s="9"/>
      <c r="WTT409" s="9"/>
      <c r="WTU409" s="9"/>
      <c r="WTV409" s="9"/>
      <c r="WTW409" s="9"/>
      <c r="WTX409" s="9"/>
      <c r="WTY409" s="9"/>
      <c r="WTZ409" s="9"/>
      <c r="WUA409" s="9"/>
      <c r="WUB409" s="9"/>
      <c r="WUC409" s="9"/>
      <c r="WUD409" s="9"/>
      <c r="WUE409" s="9"/>
      <c r="WUF409" s="9"/>
      <c r="WUG409" s="9"/>
      <c r="WUH409" s="9"/>
      <c r="WUI409" s="9"/>
      <c r="WUJ409" s="9"/>
      <c r="WUK409" s="9"/>
      <c r="WUL409" s="9"/>
      <c r="WUM409" s="9"/>
      <c r="WUN409" s="9"/>
      <c r="WUO409" s="9"/>
      <c r="WUP409" s="9"/>
      <c r="WUQ409" s="9"/>
      <c r="WUR409" s="9"/>
      <c r="WUS409" s="9"/>
      <c r="WUT409" s="9"/>
      <c r="WUU409" s="9"/>
      <c r="WUV409" s="9"/>
      <c r="WUW409" s="9"/>
      <c r="WUX409" s="9"/>
      <c r="WUY409" s="9"/>
      <c r="WUZ409" s="9"/>
      <c r="WVA409" s="9"/>
      <c r="WVB409" s="9"/>
      <c r="WVC409" s="9"/>
      <c r="WVD409" s="9"/>
      <c r="WVE409" s="9"/>
      <c r="WVF409" s="9"/>
      <c r="WVG409" s="9"/>
      <c r="WVH409" s="9"/>
      <c r="WVI409" s="9"/>
      <c r="WVJ409" s="9"/>
      <c r="WVK409" s="9"/>
      <c r="WVL409" s="9"/>
      <c r="WVM409" s="9"/>
      <c r="WVN409" s="9"/>
      <c r="WVO409" s="9"/>
      <c r="WVP409" s="9"/>
      <c r="WVQ409" s="9"/>
      <c r="WVR409" s="9"/>
      <c r="WVS409" s="9"/>
      <c r="WVT409" s="9"/>
      <c r="WVU409" s="9"/>
      <c r="WVV409" s="9"/>
      <c r="WVW409" s="9"/>
      <c r="WVX409" s="9"/>
      <c r="WVY409" s="9"/>
      <c r="WVZ409" s="9"/>
      <c r="WWA409" s="9"/>
      <c r="WWB409" s="9"/>
      <c r="WWC409" s="9"/>
      <c r="WWD409" s="9"/>
    </row>
    <row r="410" spans="1:16150" ht="15.75" thickBot="1" x14ac:dyDescent="0.3">
      <c r="A410" s="16">
        <v>400</v>
      </c>
      <c r="B410" s="17" t="s">
        <v>2682</v>
      </c>
      <c r="C410" s="6" t="s">
        <v>27</v>
      </c>
      <c r="D410" s="4">
        <v>2025</v>
      </c>
      <c r="E410" s="4" t="s">
        <v>2521</v>
      </c>
      <c r="F410" s="4" t="s">
        <v>60</v>
      </c>
      <c r="G410" s="4" t="s">
        <v>1828</v>
      </c>
      <c r="H410" s="4" t="s">
        <v>1567</v>
      </c>
      <c r="I410" s="3">
        <v>45929</v>
      </c>
      <c r="J410" s="4"/>
      <c r="K410" s="4"/>
      <c r="L410" s="2" t="s">
        <v>27</v>
      </c>
      <c r="M410" s="2" t="s">
        <v>27</v>
      </c>
      <c r="N410" s="4">
        <v>103368000</v>
      </c>
      <c r="O410" s="10">
        <v>36178800</v>
      </c>
      <c r="P410" s="4">
        <v>139546800</v>
      </c>
      <c r="Q410" s="4">
        <v>84</v>
      </c>
      <c r="R410" s="4">
        <v>323</v>
      </c>
      <c r="S410" s="4"/>
      <c r="T410" s="4" t="s">
        <v>1790</v>
      </c>
      <c r="U410" s="4" t="s">
        <v>1562</v>
      </c>
      <c r="V410" s="9"/>
      <c r="W410" s="9">
        <v>45870</v>
      </c>
      <c r="X410" s="9">
        <v>99</v>
      </c>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c r="ML410" s="9"/>
      <c r="MM410" s="9"/>
      <c r="MN410" s="9"/>
      <c r="MO410" s="9"/>
      <c r="MP410" s="9"/>
      <c r="MQ410" s="9"/>
      <c r="MR410" s="9"/>
      <c r="MS410" s="9"/>
      <c r="MT410" s="9"/>
      <c r="MU410" s="9"/>
      <c r="MV410" s="9"/>
      <c r="MW410" s="9"/>
      <c r="MX410" s="9"/>
      <c r="MY410" s="9"/>
      <c r="MZ410" s="9"/>
      <c r="NA410" s="9"/>
      <c r="NB410" s="9"/>
      <c r="NC410" s="9"/>
      <c r="ND410" s="9"/>
      <c r="NE410" s="9"/>
      <c r="NF410" s="9"/>
      <c r="NG410" s="9"/>
      <c r="NH410" s="9"/>
      <c r="NI410" s="9"/>
      <c r="NJ410" s="9"/>
      <c r="NK410" s="9"/>
      <c r="NL410" s="9"/>
      <c r="NM410" s="9"/>
      <c r="NN410" s="9"/>
      <c r="NO410" s="9"/>
      <c r="NP410" s="9"/>
      <c r="NQ410" s="9"/>
      <c r="NR410" s="9"/>
      <c r="NS410" s="9"/>
      <c r="NT410" s="9"/>
      <c r="NU410" s="9"/>
      <c r="NV410" s="9"/>
      <c r="NW410" s="9"/>
      <c r="NX410" s="9"/>
      <c r="NY410" s="9"/>
      <c r="NZ410" s="9"/>
      <c r="OA410" s="9"/>
      <c r="OB410" s="9"/>
      <c r="OC410" s="9"/>
      <c r="OD410" s="9"/>
      <c r="OE410" s="9"/>
      <c r="OF410" s="9"/>
      <c r="OG410" s="9"/>
      <c r="OH410" s="9"/>
      <c r="OI410" s="9"/>
      <c r="OJ410" s="9"/>
      <c r="OK410" s="9"/>
      <c r="OL410" s="9"/>
      <c r="OM410" s="9"/>
      <c r="ON410" s="9"/>
      <c r="OO410" s="9"/>
      <c r="OP410" s="9"/>
      <c r="OQ410" s="9"/>
      <c r="OR410" s="9"/>
      <c r="OS410" s="9"/>
      <c r="OT410" s="9"/>
      <c r="OU410" s="9"/>
      <c r="OV410" s="9"/>
      <c r="OW410" s="9"/>
      <c r="OX410" s="9"/>
      <c r="OY410" s="9"/>
      <c r="OZ410" s="9"/>
      <c r="PA410" s="9"/>
      <c r="PB410" s="9"/>
      <c r="PC410" s="9"/>
      <c r="PD410" s="9"/>
      <c r="PE410" s="9"/>
      <c r="PF410" s="9"/>
      <c r="PG410" s="9"/>
      <c r="PH410" s="9"/>
      <c r="PI410" s="9"/>
      <c r="PJ410" s="9"/>
      <c r="PK410" s="9"/>
      <c r="PL410" s="9"/>
      <c r="PM410" s="9"/>
      <c r="PN410" s="9"/>
      <c r="PO410" s="9"/>
      <c r="PP410" s="9"/>
      <c r="PQ410" s="9"/>
      <c r="PR410" s="9"/>
      <c r="PS410" s="9"/>
      <c r="PT410" s="9"/>
      <c r="PU410" s="9"/>
      <c r="PV410" s="9"/>
      <c r="PW410" s="9"/>
      <c r="PX410" s="9"/>
      <c r="PY410" s="9"/>
      <c r="PZ410" s="9"/>
      <c r="QA410" s="9"/>
      <c r="QB410" s="9"/>
      <c r="QC410" s="9"/>
      <c r="QD410" s="9"/>
      <c r="QE410" s="9"/>
      <c r="QF410" s="9"/>
      <c r="QG410" s="9"/>
      <c r="QH410" s="9"/>
      <c r="QI410" s="9"/>
      <c r="QJ410" s="9"/>
      <c r="QK410" s="9"/>
      <c r="QL410" s="9"/>
      <c r="QM410" s="9"/>
      <c r="QN410" s="9"/>
      <c r="QO410" s="9"/>
      <c r="QP410" s="9"/>
      <c r="QQ410" s="9"/>
      <c r="QR410" s="9"/>
      <c r="QS410" s="9"/>
      <c r="QT410" s="9"/>
      <c r="QU410" s="9"/>
      <c r="QV410" s="9"/>
      <c r="QW410" s="9"/>
      <c r="QX410" s="9"/>
      <c r="QY410" s="9"/>
      <c r="QZ410" s="9"/>
      <c r="RA410" s="9"/>
      <c r="RB410" s="9"/>
      <c r="RC410" s="9"/>
      <c r="RD410" s="9"/>
      <c r="RE410" s="9"/>
      <c r="RF410" s="9"/>
      <c r="RG410" s="9"/>
      <c r="RH410" s="9"/>
      <c r="RI410" s="9"/>
      <c r="RJ410" s="9"/>
      <c r="RK410" s="9"/>
      <c r="RL410" s="9"/>
      <c r="RM410" s="9"/>
      <c r="RN410" s="9"/>
      <c r="RO410" s="9"/>
      <c r="RP410" s="9"/>
      <c r="RQ410" s="9"/>
      <c r="RR410" s="9"/>
      <c r="RS410" s="9"/>
      <c r="RT410" s="9"/>
      <c r="RU410" s="9"/>
      <c r="RV410" s="9"/>
      <c r="RW410" s="9"/>
      <c r="RX410" s="9"/>
      <c r="RY410" s="9"/>
      <c r="RZ410" s="9"/>
      <c r="SA410" s="9"/>
      <c r="SB410" s="9"/>
      <c r="SC410" s="9"/>
      <c r="SD410" s="9"/>
      <c r="SE410" s="9"/>
      <c r="SF410" s="9"/>
      <c r="SG410" s="9"/>
      <c r="SH410" s="9"/>
      <c r="SI410" s="9"/>
      <c r="SJ410" s="9"/>
      <c r="SK410" s="9"/>
      <c r="SL410" s="9"/>
      <c r="SM410" s="9"/>
      <c r="SN410" s="9"/>
      <c r="SO410" s="9"/>
      <c r="SP410" s="9"/>
      <c r="SQ410" s="9"/>
      <c r="SR410" s="9"/>
      <c r="SS410" s="9"/>
      <c r="ST410" s="9"/>
      <c r="SU410" s="9"/>
      <c r="SV410" s="9"/>
      <c r="SW410" s="9"/>
      <c r="SX410" s="9"/>
      <c r="SY410" s="9"/>
      <c r="SZ410" s="9"/>
      <c r="TA410" s="9"/>
      <c r="TB410" s="9"/>
      <c r="TC410" s="9"/>
      <c r="TD410" s="9"/>
      <c r="TE410" s="9"/>
      <c r="TF410" s="9"/>
      <c r="TG410" s="9"/>
      <c r="TH410" s="9"/>
      <c r="TI410" s="9"/>
      <c r="TJ410" s="9"/>
      <c r="TK410" s="9"/>
      <c r="TL410" s="9"/>
      <c r="TM410" s="9"/>
      <c r="TN410" s="9"/>
      <c r="TO410" s="9"/>
      <c r="TP410" s="9"/>
      <c r="TQ410" s="9"/>
      <c r="TR410" s="9"/>
      <c r="TS410" s="9"/>
      <c r="TT410" s="9"/>
      <c r="TU410" s="9"/>
      <c r="TV410" s="9"/>
      <c r="TW410" s="9"/>
      <c r="TX410" s="9"/>
      <c r="TY410" s="9"/>
      <c r="TZ410" s="9"/>
      <c r="UA410" s="9"/>
      <c r="UB410" s="9"/>
      <c r="UC410" s="9"/>
      <c r="UD410" s="9"/>
      <c r="UE410" s="9"/>
      <c r="UF410" s="9"/>
      <c r="UG410" s="9"/>
      <c r="UH410" s="9"/>
      <c r="UI410" s="9"/>
      <c r="UJ410" s="9"/>
      <c r="UK410" s="9"/>
      <c r="UL410" s="9"/>
      <c r="UM410" s="9"/>
      <c r="UN410" s="9"/>
      <c r="UO410" s="9"/>
      <c r="UP410" s="9"/>
      <c r="UQ410" s="9"/>
      <c r="UR410" s="9"/>
      <c r="US410" s="9"/>
      <c r="UT410" s="9"/>
      <c r="UU410" s="9"/>
      <c r="UV410" s="9"/>
      <c r="UW410" s="9"/>
      <c r="UX410" s="9"/>
      <c r="UY410" s="9"/>
      <c r="UZ410" s="9"/>
      <c r="VA410" s="9"/>
      <c r="VB410" s="9"/>
      <c r="VC410" s="9"/>
      <c r="VD410" s="9"/>
      <c r="VE410" s="9"/>
      <c r="VF410" s="9"/>
      <c r="VG410" s="9"/>
      <c r="VH410" s="9"/>
      <c r="VI410" s="9"/>
      <c r="VJ410" s="9"/>
      <c r="VK410" s="9"/>
      <c r="VL410" s="9"/>
      <c r="VM410" s="9"/>
      <c r="VN410" s="9"/>
      <c r="VO410" s="9"/>
      <c r="VP410" s="9"/>
      <c r="VQ410" s="9"/>
      <c r="VR410" s="9"/>
      <c r="VS410" s="9"/>
      <c r="VT410" s="9"/>
      <c r="VU410" s="9"/>
      <c r="VV410" s="9"/>
      <c r="VW410" s="9"/>
      <c r="VX410" s="9"/>
      <c r="VY410" s="9"/>
      <c r="VZ410" s="9"/>
      <c r="WA410" s="9"/>
      <c r="WB410" s="9"/>
      <c r="WC410" s="9"/>
      <c r="WD410" s="9"/>
      <c r="WE410" s="9"/>
      <c r="WF410" s="9"/>
      <c r="WG410" s="9"/>
      <c r="WH410" s="9"/>
      <c r="WI410" s="9"/>
      <c r="WJ410" s="9"/>
      <c r="WK410" s="9"/>
      <c r="WL410" s="9"/>
      <c r="WM410" s="9"/>
      <c r="WN410" s="9"/>
      <c r="WO410" s="9"/>
      <c r="WP410" s="9"/>
      <c r="WQ410" s="9"/>
      <c r="WR410" s="9"/>
      <c r="WS410" s="9"/>
      <c r="WT410" s="9"/>
      <c r="WU410" s="9"/>
      <c r="WV410" s="9"/>
      <c r="WW410" s="9"/>
      <c r="WX410" s="9"/>
      <c r="WY410" s="9"/>
      <c r="WZ410" s="9"/>
      <c r="XA410" s="9"/>
      <c r="XB410" s="9"/>
      <c r="XC410" s="9"/>
      <c r="XD410" s="9"/>
      <c r="XE410" s="9"/>
      <c r="XF410" s="9"/>
      <c r="XG410" s="9"/>
      <c r="XH410" s="9"/>
      <c r="XI410" s="9"/>
      <c r="XJ410" s="9"/>
      <c r="XK410" s="9"/>
      <c r="XL410" s="9"/>
      <c r="XM410" s="9"/>
      <c r="XN410" s="9"/>
      <c r="XO410" s="9"/>
      <c r="XP410" s="9"/>
      <c r="XQ410" s="9"/>
      <c r="XR410" s="9"/>
      <c r="XS410" s="9"/>
      <c r="XT410" s="9"/>
      <c r="XU410" s="9"/>
      <c r="XV410" s="9"/>
      <c r="XW410" s="9"/>
      <c r="XX410" s="9"/>
      <c r="XY410" s="9"/>
      <c r="XZ410" s="9"/>
      <c r="YA410" s="9"/>
      <c r="YB410" s="9"/>
      <c r="YC410" s="9"/>
      <c r="YD410" s="9"/>
      <c r="YE410" s="9"/>
      <c r="YF410" s="9"/>
      <c r="YG410" s="9"/>
      <c r="YH410" s="9"/>
      <c r="YI410" s="9"/>
      <c r="YJ410" s="9"/>
      <c r="YK410" s="9"/>
      <c r="YL410" s="9"/>
      <c r="YM410" s="9"/>
      <c r="YN410" s="9"/>
      <c r="YO410" s="9"/>
      <c r="YP410" s="9"/>
      <c r="YQ410" s="9"/>
      <c r="YR410" s="9"/>
      <c r="YS410" s="9"/>
      <c r="YT410" s="9"/>
      <c r="YU410" s="9"/>
      <c r="YV410" s="9"/>
      <c r="YW410" s="9"/>
      <c r="YX410" s="9"/>
      <c r="YY410" s="9"/>
      <c r="YZ410" s="9"/>
      <c r="ZA410" s="9"/>
      <c r="ZB410" s="9"/>
      <c r="ZC410" s="9"/>
      <c r="ZD410" s="9"/>
      <c r="ZE410" s="9"/>
      <c r="ZF410" s="9"/>
      <c r="ZG410" s="9"/>
      <c r="ZH410" s="9"/>
      <c r="ZI410" s="9"/>
      <c r="ZJ410" s="9"/>
      <c r="ZK410" s="9"/>
      <c r="ZL410" s="9"/>
      <c r="ZM410" s="9"/>
      <c r="ZN410" s="9"/>
      <c r="ZO410" s="9"/>
      <c r="ZP410" s="9"/>
      <c r="ZQ410" s="9"/>
      <c r="ZR410" s="9"/>
      <c r="ZS410" s="9"/>
      <c r="ZT410" s="9"/>
      <c r="ZU410" s="9"/>
      <c r="ZV410" s="9"/>
      <c r="ZW410" s="9"/>
      <c r="ZX410" s="9"/>
      <c r="ZY410" s="9"/>
      <c r="ZZ410" s="9"/>
      <c r="AAA410" s="9"/>
      <c r="AAB410" s="9"/>
      <c r="AAC410" s="9"/>
      <c r="AAD410" s="9"/>
      <c r="AAE410" s="9"/>
      <c r="AAF410" s="9"/>
      <c r="AAG410" s="9"/>
      <c r="AAH410" s="9"/>
      <c r="AAI410" s="9"/>
      <c r="AAJ410" s="9"/>
      <c r="AAK410" s="9"/>
      <c r="AAL410" s="9"/>
      <c r="AAM410" s="9"/>
      <c r="AAN410" s="9"/>
      <c r="AAO410" s="9"/>
      <c r="AAP410" s="9"/>
      <c r="AAQ410" s="9"/>
      <c r="AAR410" s="9"/>
      <c r="AAS410" s="9"/>
      <c r="AAT410" s="9"/>
      <c r="AAU410" s="9"/>
      <c r="AAV410" s="9"/>
      <c r="AAW410" s="9"/>
      <c r="AAX410" s="9"/>
      <c r="AAY410" s="9"/>
      <c r="AAZ410" s="9"/>
      <c r="ABA410" s="9"/>
      <c r="ABB410" s="9"/>
      <c r="ABC410" s="9"/>
      <c r="ABD410" s="9"/>
      <c r="ABE410" s="9"/>
      <c r="ABF410" s="9"/>
      <c r="ABG410" s="9"/>
      <c r="ABH410" s="9"/>
      <c r="ABI410" s="9"/>
      <c r="ABJ410" s="9"/>
      <c r="ABK410" s="9"/>
      <c r="ABL410" s="9"/>
      <c r="ABM410" s="9"/>
      <c r="ABN410" s="9"/>
      <c r="ABO410" s="9"/>
      <c r="ABP410" s="9"/>
      <c r="ABQ410" s="9"/>
      <c r="ABR410" s="9"/>
      <c r="ABS410" s="9"/>
      <c r="ABT410" s="9"/>
      <c r="ABU410" s="9"/>
      <c r="ABV410" s="9"/>
      <c r="ABW410" s="9"/>
      <c r="ABX410" s="9"/>
      <c r="ABY410" s="9"/>
      <c r="ABZ410" s="9"/>
      <c r="ACA410" s="9"/>
      <c r="ACB410" s="9"/>
      <c r="ACC410" s="9"/>
      <c r="ACD410" s="9"/>
      <c r="ACE410" s="9"/>
      <c r="ACF410" s="9"/>
      <c r="ACG410" s="9"/>
      <c r="ACH410" s="9"/>
      <c r="ACI410" s="9"/>
      <c r="ACJ410" s="9"/>
      <c r="ACK410" s="9"/>
      <c r="ACL410" s="9"/>
      <c r="ACM410" s="9"/>
      <c r="ACN410" s="9"/>
      <c r="ACO410" s="9"/>
      <c r="ACP410" s="9"/>
      <c r="ACQ410" s="9"/>
      <c r="ACR410" s="9"/>
      <c r="ACS410" s="9"/>
      <c r="ACT410" s="9"/>
      <c r="ACU410" s="9"/>
      <c r="ACV410" s="9"/>
      <c r="ACW410" s="9"/>
      <c r="ACX410" s="9"/>
      <c r="ACY410" s="9"/>
      <c r="ACZ410" s="9"/>
      <c r="ADA410" s="9"/>
      <c r="ADB410" s="9"/>
      <c r="ADC410" s="9"/>
      <c r="ADD410" s="9"/>
      <c r="ADE410" s="9"/>
      <c r="ADF410" s="9"/>
      <c r="ADG410" s="9"/>
      <c r="ADH410" s="9"/>
      <c r="ADI410" s="9"/>
      <c r="ADJ410" s="9"/>
      <c r="ADK410" s="9"/>
      <c r="ADL410" s="9"/>
      <c r="ADM410" s="9"/>
      <c r="ADN410" s="9"/>
      <c r="ADO410" s="9"/>
      <c r="ADP410" s="9"/>
      <c r="ADQ410" s="9"/>
      <c r="ADR410" s="9"/>
      <c r="ADS410" s="9"/>
      <c r="ADT410" s="9"/>
      <c r="ADU410" s="9"/>
      <c r="ADV410" s="9"/>
      <c r="ADW410" s="9"/>
      <c r="ADX410" s="9"/>
      <c r="ADY410" s="9"/>
      <c r="ADZ410" s="9"/>
      <c r="AEA410" s="9"/>
      <c r="AEB410" s="9"/>
      <c r="AEC410" s="9"/>
      <c r="AED410" s="9"/>
      <c r="AEE410" s="9"/>
      <c r="AEF410" s="9"/>
      <c r="AEG410" s="9"/>
      <c r="AEH410" s="9"/>
      <c r="AEI410" s="9"/>
      <c r="AEJ410" s="9"/>
      <c r="AEK410" s="9"/>
      <c r="AEL410" s="9"/>
      <c r="AEM410" s="9"/>
      <c r="AEN410" s="9"/>
      <c r="AEO410" s="9"/>
      <c r="AEP410" s="9"/>
      <c r="AEQ410" s="9"/>
      <c r="AER410" s="9"/>
      <c r="AES410" s="9"/>
      <c r="AET410" s="9"/>
      <c r="AEU410" s="9"/>
      <c r="AEV410" s="9"/>
      <c r="AEW410" s="9"/>
      <c r="AEX410" s="9"/>
      <c r="AEY410" s="9"/>
      <c r="AEZ410" s="9"/>
      <c r="AFA410" s="9"/>
      <c r="AFB410" s="9"/>
      <c r="AFC410" s="9"/>
      <c r="AFD410" s="9"/>
      <c r="AFE410" s="9"/>
      <c r="AFF410" s="9"/>
      <c r="AFG410" s="9"/>
      <c r="AFH410" s="9"/>
      <c r="AFI410" s="9"/>
      <c r="AFJ410" s="9"/>
      <c r="AFK410" s="9"/>
      <c r="AFL410" s="9"/>
      <c r="AFM410" s="9"/>
      <c r="AFN410" s="9"/>
      <c r="AFO410" s="9"/>
      <c r="AFP410" s="9"/>
      <c r="AFQ410" s="9"/>
      <c r="AFR410" s="9"/>
      <c r="AFS410" s="9"/>
      <c r="AFT410" s="9"/>
      <c r="AFU410" s="9"/>
      <c r="AFV410" s="9"/>
      <c r="AFW410" s="9"/>
      <c r="AFX410" s="9"/>
      <c r="AFY410" s="9"/>
      <c r="AFZ410" s="9"/>
      <c r="AGA410" s="9"/>
      <c r="AGB410" s="9"/>
      <c r="AGC410" s="9"/>
      <c r="AGD410" s="9"/>
      <c r="AGE410" s="9"/>
      <c r="AGF410" s="9"/>
      <c r="AGG410" s="9"/>
      <c r="AGH410" s="9"/>
      <c r="AGI410" s="9"/>
      <c r="AGJ410" s="9"/>
      <c r="AGK410" s="9"/>
      <c r="AGL410" s="9"/>
      <c r="AGM410" s="9"/>
      <c r="AGN410" s="9"/>
      <c r="AGO410" s="9"/>
      <c r="AGP410" s="9"/>
      <c r="AGQ410" s="9"/>
      <c r="AGR410" s="9"/>
      <c r="AGS410" s="9"/>
      <c r="AGT410" s="9"/>
      <c r="AGU410" s="9"/>
      <c r="AGV410" s="9"/>
      <c r="AGW410" s="9"/>
      <c r="AGX410" s="9"/>
      <c r="AGY410" s="9"/>
      <c r="AGZ410" s="9"/>
      <c r="AHA410" s="9"/>
      <c r="AHB410" s="9"/>
      <c r="AHC410" s="9"/>
      <c r="AHD410" s="9"/>
      <c r="AHE410" s="9"/>
      <c r="AHF410" s="9"/>
      <c r="AHG410" s="9"/>
      <c r="AHH410" s="9"/>
      <c r="AHI410" s="9"/>
      <c r="AHJ410" s="9"/>
      <c r="AHK410" s="9"/>
      <c r="AHL410" s="9"/>
      <c r="AHM410" s="9"/>
      <c r="AHN410" s="9"/>
      <c r="AHO410" s="9"/>
      <c r="AHP410" s="9"/>
      <c r="AHQ410" s="9"/>
      <c r="AHR410" s="9"/>
      <c r="AHS410" s="9"/>
      <c r="AHT410" s="9"/>
      <c r="AHU410" s="9"/>
      <c r="AHV410" s="9"/>
      <c r="AHW410" s="9"/>
      <c r="AHX410" s="9"/>
      <c r="AHY410" s="9"/>
      <c r="AHZ410" s="9"/>
      <c r="AIA410" s="9"/>
      <c r="AIB410" s="9"/>
      <c r="AIC410" s="9"/>
      <c r="AID410" s="9"/>
      <c r="AIE410" s="9"/>
      <c r="AIF410" s="9"/>
      <c r="AIG410" s="9"/>
      <c r="AIH410" s="9"/>
      <c r="AII410" s="9"/>
      <c r="AIJ410" s="9"/>
      <c r="AIK410" s="9"/>
      <c r="AIL410" s="9"/>
      <c r="AIM410" s="9"/>
      <c r="AIN410" s="9"/>
      <c r="AIO410" s="9"/>
      <c r="AIP410" s="9"/>
      <c r="AIQ410" s="9"/>
      <c r="AIR410" s="9"/>
      <c r="AIS410" s="9"/>
      <c r="AIT410" s="9"/>
      <c r="AIU410" s="9"/>
      <c r="AIV410" s="9"/>
      <c r="AIW410" s="9"/>
      <c r="AIX410" s="9"/>
      <c r="AIY410" s="9"/>
      <c r="AIZ410" s="9"/>
      <c r="AJA410" s="9"/>
      <c r="AJB410" s="9"/>
      <c r="AJC410" s="9"/>
      <c r="AJD410" s="9"/>
      <c r="AJE410" s="9"/>
      <c r="AJF410" s="9"/>
      <c r="AJG410" s="9"/>
      <c r="AJH410" s="9"/>
      <c r="AJI410" s="9"/>
      <c r="AJJ410" s="9"/>
      <c r="AJK410" s="9"/>
      <c r="AJL410" s="9"/>
      <c r="AJM410" s="9"/>
      <c r="AJN410" s="9"/>
      <c r="AJO410" s="9"/>
      <c r="AJP410" s="9"/>
      <c r="AJQ410" s="9"/>
      <c r="AJR410" s="9"/>
      <c r="AJS410" s="9"/>
      <c r="AJT410" s="9"/>
      <c r="AJU410" s="9"/>
      <c r="AJV410" s="9"/>
      <c r="AJW410" s="9"/>
      <c r="AJX410" s="9"/>
      <c r="AJY410" s="9"/>
      <c r="AJZ410" s="9"/>
      <c r="AKA410" s="9"/>
      <c r="AKB410" s="9"/>
      <c r="AKC410" s="9"/>
      <c r="AKD410" s="9"/>
      <c r="AKE410" s="9"/>
      <c r="AKF410" s="9"/>
      <c r="AKG410" s="9"/>
      <c r="AKH410" s="9"/>
      <c r="AKI410" s="9"/>
      <c r="AKJ410" s="9"/>
      <c r="AKK410" s="9"/>
      <c r="AKL410" s="9"/>
      <c r="AKM410" s="9"/>
      <c r="AKN410" s="9"/>
      <c r="AKO410" s="9"/>
      <c r="AKP410" s="9"/>
      <c r="AKQ410" s="9"/>
      <c r="AKR410" s="9"/>
      <c r="AKS410" s="9"/>
      <c r="AKT410" s="9"/>
      <c r="AKU410" s="9"/>
      <c r="AKV410" s="9"/>
      <c r="AKW410" s="9"/>
      <c r="AKX410" s="9"/>
      <c r="AKY410" s="9"/>
      <c r="AKZ410" s="9"/>
      <c r="ALA410" s="9"/>
      <c r="ALB410" s="9"/>
      <c r="ALC410" s="9"/>
      <c r="ALD410" s="9"/>
      <c r="ALE410" s="9"/>
      <c r="ALF410" s="9"/>
      <c r="ALG410" s="9"/>
      <c r="ALH410" s="9"/>
      <c r="ALI410" s="9"/>
      <c r="ALJ410" s="9"/>
      <c r="ALK410" s="9"/>
      <c r="ALL410" s="9"/>
      <c r="ALM410" s="9"/>
      <c r="ALN410" s="9"/>
      <c r="ALO410" s="9"/>
      <c r="ALP410" s="9"/>
      <c r="ALQ410" s="9"/>
      <c r="ALR410" s="9"/>
      <c r="ALS410" s="9"/>
      <c r="ALT410" s="9"/>
      <c r="ALU410" s="9"/>
      <c r="ALV410" s="9"/>
      <c r="ALW410" s="9"/>
      <c r="ALX410" s="9"/>
      <c r="ALY410" s="9"/>
      <c r="ALZ410" s="9"/>
      <c r="AMA410" s="9"/>
      <c r="AMB410" s="9"/>
      <c r="AMC410" s="9"/>
      <c r="AMD410" s="9"/>
      <c r="AME410" s="9"/>
      <c r="AMF410" s="9"/>
      <c r="AMG410" s="9"/>
      <c r="AMH410" s="9"/>
      <c r="AMI410" s="9"/>
      <c r="AMJ410" s="9"/>
      <c r="AMK410" s="9"/>
      <c r="AML410" s="9"/>
      <c r="AMM410" s="9"/>
      <c r="AMN410" s="9"/>
      <c r="AMO410" s="9"/>
      <c r="AMP410" s="9"/>
      <c r="AMQ410" s="9"/>
      <c r="AMR410" s="9"/>
      <c r="AMS410" s="9"/>
      <c r="AMT410" s="9"/>
      <c r="AMU410" s="9"/>
      <c r="AMV410" s="9"/>
      <c r="AMW410" s="9"/>
      <c r="AMX410" s="9"/>
      <c r="AMY410" s="9"/>
      <c r="AMZ410" s="9"/>
      <c r="ANA410" s="9"/>
      <c r="ANB410" s="9"/>
      <c r="ANC410" s="9"/>
      <c r="AND410" s="9"/>
      <c r="ANE410" s="9"/>
      <c r="ANF410" s="9"/>
      <c r="ANG410" s="9"/>
      <c r="ANH410" s="9"/>
      <c r="ANI410" s="9"/>
      <c r="ANJ410" s="9"/>
      <c r="ANK410" s="9"/>
      <c r="ANL410" s="9"/>
      <c r="ANM410" s="9"/>
      <c r="ANN410" s="9"/>
      <c r="ANO410" s="9"/>
      <c r="ANP410" s="9"/>
      <c r="ANQ410" s="9"/>
      <c r="ANR410" s="9"/>
      <c r="ANS410" s="9"/>
      <c r="ANT410" s="9"/>
      <c r="ANU410" s="9"/>
      <c r="ANV410" s="9"/>
      <c r="ANW410" s="9"/>
      <c r="ANX410" s="9"/>
      <c r="ANY410" s="9"/>
      <c r="ANZ410" s="9"/>
      <c r="AOA410" s="9"/>
      <c r="AOB410" s="9"/>
      <c r="AOC410" s="9"/>
      <c r="AOD410" s="9"/>
      <c r="AOE410" s="9"/>
      <c r="AOF410" s="9"/>
      <c r="AOG410" s="9"/>
      <c r="AOH410" s="9"/>
      <c r="AOI410" s="9"/>
      <c r="AOJ410" s="9"/>
      <c r="AOK410" s="9"/>
      <c r="AOL410" s="9"/>
      <c r="AOM410" s="9"/>
      <c r="AON410" s="9"/>
      <c r="AOO410" s="9"/>
      <c r="AOP410" s="9"/>
      <c r="AOQ410" s="9"/>
      <c r="AOR410" s="9"/>
      <c r="AOS410" s="9"/>
      <c r="AOT410" s="9"/>
      <c r="AOU410" s="9"/>
      <c r="AOV410" s="9"/>
      <c r="AOW410" s="9"/>
      <c r="AOX410" s="9"/>
      <c r="AOY410" s="9"/>
      <c r="AOZ410" s="9"/>
      <c r="APA410" s="9"/>
      <c r="APB410" s="9"/>
      <c r="APC410" s="9"/>
      <c r="APD410" s="9"/>
      <c r="APE410" s="9"/>
      <c r="APF410" s="9"/>
      <c r="APG410" s="9"/>
      <c r="APH410" s="9"/>
      <c r="API410" s="9"/>
      <c r="APJ410" s="9"/>
      <c r="APK410" s="9"/>
      <c r="APL410" s="9"/>
      <c r="APM410" s="9"/>
      <c r="APN410" s="9"/>
      <c r="APO410" s="9"/>
      <c r="APP410" s="9"/>
      <c r="APQ410" s="9"/>
      <c r="APR410" s="9"/>
      <c r="APS410" s="9"/>
      <c r="APT410" s="9"/>
      <c r="APU410" s="9"/>
      <c r="APV410" s="9"/>
      <c r="APW410" s="9"/>
      <c r="APX410" s="9"/>
      <c r="APY410" s="9"/>
      <c r="APZ410" s="9"/>
      <c r="AQA410" s="9"/>
      <c r="AQB410" s="9"/>
      <c r="AQC410" s="9"/>
      <c r="AQD410" s="9"/>
      <c r="AQE410" s="9"/>
      <c r="AQF410" s="9"/>
      <c r="AQG410" s="9"/>
      <c r="AQH410" s="9"/>
      <c r="AQI410" s="9"/>
      <c r="AQJ410" s="9"/>
      <c r="AQK410" s="9"/>
      <c r="AQL410" s="9"/>
      <c r="AQM410" s="9"/>
      <c r="AQN410" s="9"/>
      <c r="AQO410" s="9"/>
      <c r="AQP410" s="9"/>
      <c r="AQQ410" s="9"/>
      <c r="AQR410" s="9"/>
      <c r="AQS410" s="9"/>
      <c r="AQT410" s="9"/>
      <c r="AQU410" s="9"/>
      <c r="AQV410" s="9"/>
      <c r="AQW410" s="9"/>
      <c r="AQX410" s="9"/>
      <c r="AQY410" s="9"/>
      <c r="AQZ410" s="9"/>
      <c r="ARA410" s="9"/>
      <c r="ARB410" s="9"/>
      <c r="ARC410" s="9"/>
      <c r="ARD410" s="9"/>
      <c r="ARE410" s="9"/>
      <c r="ARF410" s="9"/>
      <c r="ARG410" s="9"/>
      <c r="ARH410" s="9"/>
      <c r="ARI410" s="9"/>
      <c r="ARJ410" s="9"/>
      <c r="ARK410" s="9"/>
      <c r="ARL410" s="9"/>
      <c r="ARM410" s="9"/>
      <c r="ARN410" s="9"/>
      <c r="ARO410" s="9"/>
      <c r="ARP410" s="9"/>
      <c r="ARQ410" s="9"/>
      <c r="ARR410" s="9"/>
      <c r="ARS410" s="9"/>
      <c r="ART410" s="9"/>
      <c r="ARU410" s="9"/>
      <c r="ARV410" s="9"/>
      <c r="ARW410" s="9"/>
      <c r="ARX410" s="9"/>
      <c r="ARY410" s="9"/>
      <c r="ARZ410" s="9"/>
      <c r="ASA410" s="9"/>
      <c r="ASB410" s="9"/>
      <c r="ASC410" s="9"/>
      <c r="ASD410" s="9"/>
      <c r="ASE410" s="9"/>
      <c r="ASF410" s="9"/>
      <c r="ASG410" s="9"/>
      <c r="ASH410" s="9"/>
      <c r="ASI410" s="9"/>
      <c r="ASJ410" s="9"/>
      <c r="ASK410" s="9"/>
      <c r="ASL410" s="9"/>
      <c r="ASM410" s="9"/>
      <c r="ASN410" s="9"/>
      <c r="ASO410" s="9"/>
      <c r="ASP410" s="9"/>
      <c r="ASQ410" s="9"/>
      <c r="ASR410" s="9"/>
      <c r="ASS410" s="9"/>
      <c r="AST410" s="9"/>
      <c r="ASU410" s="9"/>
      <c r="ASV410" s="9"/>
      <c r="ASW410" s="9"/>
      <c r="ASX410" s="9"/>
      <c r="ASY410" s="9"/>
      <c r="ASZ410" s="9"/>
      <c r="ATA410" s="9"/>
      <c r="ATB410" s="9"/>
      <c r="ATC410" s="9"/>
      <c r="ATD410" s="9"/>
      <c r="ATE410" s="9"/>
      <c r="ATF410" s="9"/>
      <c r="ATG410" s="9"/>
      <c r="ATH410" s="9"/>
      <c r="ATI410" s="9"/>
      <c r="ATJ410" s="9"/>
      <c r="ATK410" s="9"/>
      <c r="ATL410" s="9"/>
      <c r="ATM410" s="9"/>
      <c r="ATN410" s="9"/>
      <c r="ATO410" s="9"/>
      <c r="ATP410" s="9"/>
      <c r="ATQ410" s="9"/>
      <c r="ATR410" s="9"/>
      <c r="ATS410" s="9"/>
      <c r="ATT410" s="9"/>
      <c r="ATU410" s="9"/>
      <c r="ATV410" s="9"/>
      <c r="ATW410" s="9"/>
      <c r="ATX410" s="9"/>
      <c r="ATY410" s="9"/>
      <c r="ATZ410" s="9"/>
      <c r="AUA410" s="9"/>
      <c r="AUB410" s="9"/>
      <c r="AUC410" s="9"/>
      <c r="AUD410" s="9"/>
      <c r="AUE410" s="9"/>
      <c r="AUF410" s="9"/>
      <c r="AUG410" s="9"/>
      <c r="AUH410" s="9"/>
      <c r="AUI410" s="9"/>
      <c r="AUJ410" s="9"/>
      <c r="AUK410" s="9"/>
      <c r="AUL410" s="9"/>
      <c r="AUM410" s="9"/>
      <c r="AUN410" s="9"/>
      <c r="AUO410" s="9"/>
      <c r="AUP410" s="9"/>
      <c r="AUQ410" s="9"/>
      <c r="AUR410" s="9"/>
      <c r="AUS410" s="9"/>
      <c r="AUT410" s="9"/>
      <c r="AUU410" s="9"/>
      <c r="AUV410" s="9"/>
      <c r="AUW410" s="9"/>
      <c r="AUX410" s="9"/>
      <c r="AUY410" s="9"/>
      <c r="AUZ410" s="9"/>
      <c r="AVA410" s="9"/>
      <c r="AVB410" s="9"/>
      <c r="AVC410" s="9"/>
      <c r="AVD410" s="9"/>
      <c r="AVE410" s="9"/>
      <c r="AVF410" s="9"/>
      <c r="AVG410" s="9"/>
      <c r="AVH410" s="9"/>
      <c r="AVI410" s="9"/>
      <c r="AVJ410" s="9"/>
      <c r="AVK410" s="9"/>
      <c r="AVL410" s="9"/>
      <c r="AVM410" s="9"/>
      <c r="AVN410" s="9"/>
      <c r="AVO410" s="9"/>
      <c r="AVP410" s="9"/>
      <c r="AVQ410" s="9"/>
      <c r="AVR410" s="9"/>
      <c r="AVS410" s="9"/>
      <c r="AVT410" s="9"/>
      <c r="AVU410" s="9"/>
      <c r="AVV410" s="9"/>
      <c r="AVW410" s="9"/>
      <c r="AVX410" s="9"/>
      <c r="AVY410" s="9"/>
      <c r="AVZ410" s="9"/>
      <c r="AWA410" s="9"/>
      <c r="AWB410" s="9"/>
      <c r="AWC410" s="9"/>
      <c r="AWD410" s="9"/>
      <c r="AWE410" s="9"/>
      <c r="AWF410" s="9"/>
      <c r="AWG410" s="9"/>
      <c r="AWH410" s="9"/>
      <c r="AWI410" s="9"/>
      <c r="AWJ410" s="9"/>
      <c r="AWK410" s="9"/>
      <c r="AWL410" s="9"/>
      <c r="AWM410" s="9"/>
      <c r="AWN410" s="9"/>
      <c r="AWO410" s="9"/>
      <c r="AWP410" s="9"/>
      <c r="AWQ410" s="9"/>
      <c r="AWR410" s="9"/>
      <c r="AWS410" s="9"/>
      <c r="AWT410" s="9"/>
      <c r="AWU410" s="9"/>
      <c r="AWV410" s="9"/>
      <c r="AWW410" s="9"/>
      <c r="AWX410" s="9"/>
      <c r="AWY410" s="9"/>
      <c r="AWZ410" s="9"/>
      <c r="AXA410" s="9"/>
      <c r="AXB410" s="9"/>
      <c r="AXC410" s="9"/>
      <c r="AXD410" s="9"/>
      <c r="AXE410" s="9"/>
      <c r="AXF410" s="9"/>
      <c r="AXG410" s="9"/>
      <c r="AXH410" s="9"/>
      <c r="AXI410" s="9"/>
      <c r="AXJ410" s="9"/>
      <c r="AXK410" s="9"/>
      <c r="AXL410" s="9"/>
      <c r="AXM410" s="9"/>
      <c r="AXN410" s="9"/>
      <c r="AXO410" s="9"/>
      <c r="AXP410" s="9"/>
      <c r="AXQ410" s="9"/>
      <c r="AXR410" s="9"/>
      <c r="AXS410" s="9"/>
      <c r="AXT410" s="9"/>
      <c r="AXU410" s="9"/>
      <c r="AXV410" s="9"/>
      <c r="AXW410" s="9"/>
      <c r="AXX410" s="9"/>
      <c r="AXY410" s="9"/>
      <c r="AXZ410" s="9"/>
      <c r="AYA410" s="9"/>
      <c r="AYB410" s="9"/>
      <c r="AYC410" s="9"/>
      <c r="AYD410" s="9"/>
      <c r="AYE410" s="9"/>
      <c r="AYF410" s="9"/>
      <c r="AYG410" s="9"/>
      <c r="AYH410" s="9"/>
      <c r="AYI410" s="9"/>
      <c r="AYJ410" s="9"/>
      <c r="AYK410" s="9"/>
      <c r="AYL410" s="9"/>
      <c r="AYM410" s="9"/>
      <c r="AYN410" s="9"/>
      <c r="AYO410" s="9"/>
      <c r="AYP410" s="9"/>
      <c r="AYQ410" s="9"/>
      <c r="AYR410" s="9"/>
      <c r="AYS410" s="9"/>
      <c r="AYT410" s="9"/>
      <c r="AYU410" s="9"/>
      <c r="AYV410" s="9"/>
      <c r="AYW410" s="9"/>
      <c r="AYX410" s="9"/>
      <c r="AYY410" s="9"/>
      <c r="AYZ410" s="9"/>
      <c r="AZA410" s="9"/>
      <c r="AZB410" s="9"/>
      <c r="AZC410" s="9"/>
      <c r="AZD410" s="9"/>
      <c r="AZE410" s="9"/>
      <c r="AZF410" s="9"/>
      <c r="AZG410" s="9"/>
      <c r="AZH410" s="9"/>
      <c r="AZI410" s="9"/>
      <c r="AZJ410" s="9"/>
      <c r="AZK410" s="9"/>
      <c r="AZL410" s="9"/>
      <c r="AZM410" s="9"/>
      <c r="AZN410" s="9"/>
      <c r="AZO410" s="9"/>
      <c r="AZP410" s="9"/>
      <c r="AZQ410" s="9"/>
      <c r="AZR410" s="9"/>
      <c r="AZS410" s="9"/>
      <c r="AZT410" s="9"/>
      <c r="AZU410" s="9"/>
      <c r="AZV410" s="9"/>
      <c r="AZW410" s="9"/>
      <c r="AZX410" s="9"/>
      <c r="AZY410" s="9"/>
      <c r="AZZ410" s="9"/>
      <c r="BAA410" s="9"/>
      <c r="BAB410" s="9"/>
      <c r="BAC410" s="9"/>
      <c r="BAD410" s="9"/>
      <c r="BAE410" s="9"/>
      <c r="BAF410" s="9"/>
      <c r="BAG410" s="9"/>
      <c r="BAH410" s="9"/>
      <c r="BAI410" s="9"/>
      <c r="BAJ410" s="9"/>
      <c r="BAK410" s="9"/>
      <c r="BAL410" s="9"/>
      <c r="BAM410" s="9"/>
      <c r="BAN410" s="9"/>
      <c r="BAO410" s="9"/>
      <c r="BAP410" s="9"/>
      <c r="BAQ410" s="9"/>
      <c r="BAR410" s="9"/>
      <c r="BAS410" s="9"/>
      <c r="BAT410" s="9"/>
      <c r="BAU410" s="9"/>
      <c r="BAV410" s="9"/>
      <c r="BAW410" s="9"/>
      <c r="BAX410" s="9"/>
      <c r="BAY410" s="9"/>
      <c r="BAZ410" s="9"/>
      <c r="BBA410" s="9"/>
      <c r="BBB410" s="9"/>
      <c r="BBC410" s="9"/>
      <c r="BBD410" s="9"/>
      <c r="BBE410" s="9"/>
      <c r="BBF410" s="9"/>
      <c r="BBG410" s="9"/>
      <c r="BBH410" s="9"/>
      <c r="BBI410" s="9"/>
      <c r="BBJ410" s="9"/>
      <c r="BBK410" s="9"/>
      <c r="BBL410" s="9"/>
      <c r="BBM410" s="9"/>
      <c r="BBN410" s="9"/>
      <c r="BBO410" s="9"/>
      <c r="BBP410" s="9"/>
      <c r="BBQ410" s="9"/>
      <c r="BBR410" s="9"/>
      <c r="BBS410" s="9"/>
      <c r="BBT410" s="9"/>
      <c r="BBU410" s="9"/>
      <c r="BBV410" s="9"/>
      <c r="BBW410" s="9"/>
      <c r="BBX410" s="9"/>
      <c r="BBY410" s="9"/>
      <c r="BBZ410" s="9"/>
      <c r="BCA410" s="9"/>
      <c r="BCB410" s="9"/>
      <c r="BCC410" s="9"/>
      <c r="BCD410" s="9"/>
      <c r="BCE410" s="9"/>
      <c r="BCF410" s="9"/>
      <c r="BCG410" s="9"/>
      <c r="BCH410" s="9"/>
      <c r="BCI410" s="9"/>
      <c r="BCJ410" s="9"/>
      <c r="BCK410" s="9"/>
      <c r="BCL410" s="9"/>
      <c r="BCM410" s="9"/>
      <c r="BCN410" s="9"/>
      <c r="BCO410" s="9"/>
      <c r="BCP410" s="9"/>
      <c r="BCQ410" s="9"/>
      <c r="BCR410" s="9"/>
      <c r="BCS410" s="9"/>
      <c r="BCT410" s="9"/>
      <c r="BCU410" s="9"/>
      <c r="BCV410" s="9"/>
      <c r="BCW410" s="9"/>
      <c r="BCX410" s="9"/>
      <c r="BCY410" s="9"/>
      <c r="BCZ410" s="9"/>
      <c r="BDA410" s="9"/>
      <c r="BDB410" s="9"/>
      <c r="BDC410" s="9"/>
      <c r="BDD410" s="9"/>
      <c r="BDE410" s="9"/>
      <c r="BDF410" s="9"/>
      <c r="BDG410" s="9"/>
      <c r="BDH410" s="9"/>
      <c r="BDI410" s="9"/>
      <c r="BDJ410" s="9"/>
      <c r="BDK410" s="9"/>
      <c r="BDL410" s="9"/>
      <c r="BDM410" s="9"/>
      <c r="BDN410" s="9"/>
      <c r="BDO410" s="9"/>
      <c r="BDP410" s="9"/>
      <c r="BDQ410" s="9"/>
      <c r="BDR410" s="9"/>
      <c r="BDS410" s="9"/>
      <c r="BDT410" s="9"/>
      <c r="BDU410" s="9"/>
      <c r="BDV410" s="9"/>
      <c r="BDW410" s="9"/>
      <c r="BDX410" s="9"/>
      <c r="BDY410" s="9"/>
      <c r="BDZ410" s="9"/>
      <c r="BEA410" s="9"/>
      <c r="BEB410" s="9"/>
      <c r="BEC410" s="9"/>
      <c r="BED410" s="9"/>
      <c r="BEE410" s="9"/>
      <c r="BEF410" s="9"/>
      <c r="BEG410" s="9"/>
      <c r="BEH410" s="9"/>
      <c r="BEI410" s="9"/>
      <c r="BEJ410" s="9"/>
      <c r="BEK410" s="9"/>
      <c r="BEL410" s="9"/>
      <c r="BEM410" s="9"/>
      <c r="BEN410" s="9"/>
      <c r="BEO410" s="9"/>
      <c r="BEP410" s="9"/>
      <c r="BEQ410" s="9"/>
      <c r="BER410" s="9"/>
      <c r="BES410" s="9"/>
      <c r="BET410" s="9"/>
      <c r="BEU410" s="9"/>
      <c r="BEV410" s="9"/>
      <c r="BEW410" s="9"/>
      <c r="BEX410" s="9"/>
      <c r="BEY410" s="9"/>
      <c r="BEZ410" s="9"/>
      <c r="BFA410" s="9"/>
      <c r="BFB410" s="9"/>
      <c r="BFC410" s="9"/>
      <c r="BFD410" s="9"/>
      <c r="BFE410" s="9"/>
      <c r="BFF410" s="9"/>
      <c r="BFG410" s="9"/>
      <c r="BFH410" s="9"/>
      <c r="BFI410" s="9"/>
      <c r="BFJ410" s="9"/>
      <c r="BFK410" s="9"/>
      <c r="BFL410" s="9"/>
      <c r="BFM410" s="9"/>
      <c r="BFN410" s="9"/>
      <c r="BFO410" s="9"/>
      <c r="BFP410" s="9"/>
      <c r="BFQ410" s="9"/>
      <c r="BFR410" s="9"/>
      <c r="BFS410" s="9"/>
      <c r="BFT410" s="9"/>
      <c r="BFU410" s="9"/>
      <c r="BFV410" s="9"/>
      <c r="BFW410" s="9"/>
      <c r="BFX410" s="9"/>
      <c r="BFY410" s="9"/>
      <c r="BFZ410" s="9"/>
      <c r="BGA410" s="9"/>
      <c r="BGB410" s="9"/>
      <c r="BGC410" s="9"/>
      <c r="BGD410" s="9"/>
      <c r="BGE410" s="9"/>
      <c r="BGF410" s="9"/>
      <c r="BGG410" s="9"/>
      <c r="BGH410" s="9"/>
      <c r="BGI410" s="9"/>
      <c r="BGJ410" s="9"/>
      <c r="BGK410" s="9"/>
      <c r="BGL410" s="9"/>
      <c r="BGM410" s="9"/>
      <c r="BGN410" s="9"/>
      <c r="BGO410" s="9"/>
      <c r="BGP410" s="9"/>
      <c r="BGQ410" s="9"/>
      <c r="BGR410" s="9"/>
      <c r="BGS410" s="9"/>
      <c r="BGT410" s="9"/>
      <c r="BGU410" s="9"/>
      <c r="BGV410" s="9"/>
      <c r="BGW410" s="9"/>
      <c r="BGX410" s="9"/>
      <c r="BGY410" s="9"/>
      <c r="BGZ410" s="9"/>
      <c r="BHA410" s="9"/>
      <c r="BHB410" s="9"/>
      <c r="BHC410" s="9"/>
      <c r="BHD410" s="9"/>
      <c r="BHE410" s="9"/>
      <c r="BHF410" s="9"/>
      <c r="BHG410" s="9"/>
      <c r="BHH410" s="9"/>
      <c r="BHI410" s="9"/>
      <c r="BHJ410" s="9"/>
      <c r="BHK410" s="9"/>
      <c r="BHL410" s="9"/>
      <c r="BHM410" s="9"/>
      <c r="BHN410" s="9"/>
      <c r="BHO410" s="9"/>
      <c r="BHP410" s="9"/>
      <c r="BHQ410" s="9"/>
      <c r="BHR410" s="9"/>
      <c r="BHS410" s="9"/>
      <c r="BHT410" s="9"/>
      <c r="BHU410" s="9"/>
      <c r="BHV410" s="9"/>
      <c r="BHW410" s="9"/>
      <c r="BHX410" s="9"/>
      <c r="BHY410" s="9"/>
      <c r="BHZ410" s="9"/>
      <c r="BIA410" s="9"/>
      <c r="BIB410" s="9"/>
      <c r="BIC410" s="9"/>
      <c r="BID410" s="9"/>
      <c r="BIE410" s="9"/>
      <c r="BIF410" s="9"/>
      <c r="BIG410" s="9"/>
      <c r="BIH410" s="9"/>
      <c r="BII410" s="9"/>
      <c r="BIJ410" s="9"/>
      <c r="BIK410" s="9"/>
      <c r="BIL410" s="9"/>
      <c r="BIM410" s="9"/>
      <c r="BIN410" s="9"/>
      <c r="BIO410" s="9"/>
      <c r="BIP410" s="9"/>
      <c r="BIQ410" s="9"/>
      <c r="BIR410" s="9"/>
      <c r="BIS410" s="9"/>
      <c r="BIT410" s="9"/>
      <c r="BIU410" s="9"/>
      <c r="BIV410" s="9"/>
      <c r="BIW410" s="9"/>
      <c r="BIX410" s="9"/>
      <c r="BIY410" s="9"/>
      <c r="BIZ410" s="9"/>
      <c r="BJA410" s="9"/>
      <c r="BJB410" s="9"/>
      <c r="BJC410" s="9"/>
      <c r="BJD410" s="9"/>
      <c r="BJE410" s="9"/>
      <c r="BJF410" s="9"/>
      <c r="BJG410" s="9"/>
      <c r="BJH410" s="9"/>
      <c r="BJI410" s="9"/>
      <c r="BJJ410" s="9"/>
      <c r="BJK410" s="9"/>
      <c r="BJL410" s="9"/>
      <c r="BJM410" s="9"/>
      <c r="BJN410" s="9"/>
      <c r="BJO410" s="9"/>
      <c r="BJP410" s="9"/>
      <c r="BJQ410" s="9"/>
      <c r="BJR410" s="9"/>
      <c r="BJS410" s="9"/>
      <c r="BJT410" s="9"/>
      <c r="BJU410" s="9"/>
      <c r="BJV410" s="9"/>
      <c r="BJW410" s="9"/>
      <c r="BJX410" s="9"/>
      <c r="BJY410" s="9"/>
      <c r="BJZ410" s="9"/>
      <c r="BKA410" s="9"/>
      <c r="BKB410" s="9"/>
      <c r="BKC410" s="9"/>
      <c r="BKD410" s="9"/>
      <c r="BKE410" s="9"/>
      <c r="BKF410" s="9"/>
      <c r="BKG410" s="9"/>
      <c r="BKH410" s="9"/>
      <c r="BKI410" s="9"/>
      <c r="BKJ410" s="9"/>
      <c r="BKK410" s="9"/>
      <c r="BKL410" s="9"/>
      <c r="BKM410" s="9"/>
      <c r="BKN410" s="9"/>
      <c r="BKO410" s="9"/>
      <c r="BKP410" s="9"/>
      <c r="BKQ410" s="9"/>
      <c r="BKR410" s="9"/>
      <c r="BKS410" s="9"/>
      <c r="BKT410" s="9"/>
      <c r="BKU410" s="9"/>
      <c r="BKV410" s="9"/>
      <c r="BKW410" s="9"/>
      <c r="BKX410" s="9"/>
      <c r="BKY410" s="9"/>
      <c r="BKZ410" s="9"/>
      <c r="BLA410" s="9"/>
      <c r="BLB410" s="9"/>
      <c r="BLC410" s="9"/>
      <c r="BLD410" s="9"/>
      <c r="BLE410" s="9"/>
      <c r="BLF410" s="9"/>
      <c r="BLG410" s="9"/>
      <c r="BLH410" s="9"/>
      <c r="BLI410" s="9"/>
      <c r="BLJ410" s="9"/>
      <c r="BLK410" s="9"/>
      <c r="BLL410" s="9"/>
      <c r="BLM410" s="9"/>
      <c r="BLN410" s="9"/>
      <c r="BLO410" s="9"/>
      <c r="BLP410" s="9"/>
      <c r="BLQ410" s="9"/>
      <c r="BLR410" s="9"/>
      <c r="BLS410" s="9"/>
      <c r="BLT410" s="9"/>
      <c r="BLU410" s="9"/>
      <c r="BLV410" s="9"/>
      <c r="BLW410" s="9"/>
      <c r="BLX410" s="9"/>
      <c r="BLY410" s="9"/>
      <c r="BLZ410" s="9"/>
      <c r="BMA410" s="9"/>
      <c r="BMB410" s="9"/>
      <c r="BMC410" s="9"/>
      <c r="BMD410" s="9"/>
      <c r="BME410" s="9"/>
      <c r="BMF410" s="9"/>
      <c r="BMG410" s="9"/>
      <c r="BMH410" s="9"/>
      <c r="BMI410" s="9"/>
      <c r="BMJ410" s="9"/>
      <c r="BMK410" s="9"/>
      <c r="BML410" s="9"/>
      <c r="BMM410" s="9"/>
      <c r="BMN410" s="9"/>
      <c r="BMO410" s="9"/>
      <c r="BMP410" s="9"/>
      <c r="BMQ410" s="9"/>
      <c r="BMR410" s="9"/>
      <c r="BMS410" s="9"/>
      <c r="BMT410" s="9"/>
      <c r="BMU410" s="9"/>
      <c r="BMV410" s="9"/>
      <c r="BMW410" s="9"/>
      <c r="BMX410" s="9"/>
      <c r="BMY410" s="9"/>
      <c r="BMZ410" s="9"/>
      <c r="BNA410" s="9"/>
      <c r="BNB410" s="9"/>
      <c r="BNC410" s="9"/>
      <c r="BND410" s="9"/>
      <c r="BNE410" s="9"/>
      <c r="BNF410" s="9"/>
      <c r="BNG410" s="9"/>
      <c r="BNH410" s="9"/>
      <c r="BNI410" s="9"/>
      <c r="BNJ410" s="9"/>
      <c r="BNK410" s="9"/>
      <c r="BNL410" s="9"/>
      <c r="BNM410" s="9"/>
      <c r="BNN410" s="9"/>
      <c r="BNO410" s="9"/>
      <c r="BNP410" s="9"/>
      <c r="BNQ410" s="9"/>
      <c r="BNR410" s="9"/>
      <c r="BNS410" s="9"/>
      <c r="BNT410" s="9"/>
      <c r="BNU410" s="9"/>
      <c r="BNV410" s="9"/>
      <c r="BNW410" s="9"/>
      <c r="BNX410" s="9"/>
      <c r="BNY410" s="9"/>
      <c r="BNZ410" s="9"/>
      <c r="BOA410" s="9"/>
      <c r="BOB410" s="9"/>
      <c r="BOC410" s="9"/>
      <c r="BOD410" s="9"/>
      <c r="BOE410" s="9"/>
      <c r="BOF410" s="9"/>
      <c r="BOG410" s="9"/>
      <c r="BOH410" s="9"/>
      <c r="BOI410" s="9"/>
      <c r="BOJ410" s="9"/>
      <c r="BOK410" s="9"/>
      <c r="BOL410" s="9"/>
      <c r="BOM410" s="9"/>
      <c r="BON410" s="9"/>
      <c r="BOO410" s="9"/>
      <c r="BOP410" s="9"/>
      <c r="BOQ410" s="9"/>
      <c r="BOR410" s="9"/>
      <c r="BOS410" s="9"/>
      <c r="BOT410" s="9"/>
      <c r="BOU410" s="9"/>
      <c r="BOV410" s="9"/>
      <c r="BOW410" s="9"/>
      <c r="BOX410" s="9"/>
      <c r="BOY410" s="9"/>
      <c r="BOZ410" s="9"/>
      <c r="BPA410" s="9"/>
      <c r="BPB410" s="9"/>
      <c r="BPC410" s="9"/>
      <c r="BPD410" s="9"/>
      <c r="BPE410" s="9"/>
      <c r="BPF410" s="9"/>
      <c r="BPG410" s="9"/>
      <c r="BPH410" s="9"/>
      <c r="BPI410" s="9"/>
      <c r="BPJ410" s="9"/>
      <c r="BPK410" s="9"/>
      <c r="BPL410" s="9"/>
      <c r="BPM410" s="9"/>
      <c r="BPN410" s="9"/>
      <c r="BPO410" s="9"/>
      <c r="BPP410" s="9"/>
      <c r="BPQ410" s="9"/>
      <c r="BPR410" s="9"/>
      <c r="BPS410" s="9"/>
      <c r="BPT410" s="9"/>
      <c r="BPU410" s="9"/>
      <c r="BPV410" s="9"/>
      <c r="BPW410" s="9"/>
      <c r="BPX410" s="9"/>
      <c r="BPY410" s="9"/>
      <c r="BPZ410" s="9"/>
      <c r="BQA410" s="9"/>
      <c r="BQB410" s="9"/>
      <c r="BQC410" s="9"/>
      <c r="BQD410" s="9"/>
      <c r="BQE410" s="9"/>
      <c r="BQF410" s="9"/>
      <c r="BQG410" s="9"/>
      <c r="BQH410" s="9"/>
      <c r="BQI410" s="9"/>
      <c r="BQJ410" s="9"/>
      <c r="BQK410" s="9"/>
      <c r="BQL410" s="9"/>
      <c r="BQM410" s="9"/>
      <c r="BQN410" s="9"/>
      <c r="BQO410" s="9"/>
      <c r="BQP410" s="9"/>
      <c r="BQQ410" s="9"/>
      <c r="BQR410" s="9"/>
      <c r="BQS410" s="9"/>
      <c r="BQT410" s="9"/>
      <c r="BQU410" s="9"/>
      <c r="BQV410" s="9"/>
      <c r="BQW410" s="9"/>
      <c r="BQX410" s="9"/>
      <c r="BQY410" s="9"/>
      <c r="BQZ410" s="9"/>
      <c r="BRA410" s="9"/>
      <c r="BRB410" s="9"/>
      <c r="BRC410" s="9"/>
      <c r="BRD410" s="9"/>
      <c r="BRE410" s="9"/>
      <c r="BRF410" s="9"/>
      <c r="BRG410" s="9"/>
      <c r="BRH410" s="9"/>
      <c r="BRI410" s="9"/>
      <c r="BRJ410" s="9"/>
      <c r="BRK410" s="9"/>
      <c r="BRL410" s="9"/>
      <c r="BRM410" s="9"/>
      <c r="BRN410" s="9"/>
      <c r="BRO410" s="9"/>
      <c r="BRP410" s="9"/>
      <c r="BRQ410" s="9"/>
      <c r="BRR410" s="9"/>
      <c r="BRS410" s="9"/>
      <c r="BRT410" s="9"/>
      <c r="BRU410" s="9"/>
      <c r="BRV410" s="9"/>
      <c r="BRW410" s="9"/>
      <c r="BRX410" s="9"/>
      <c r="BRY410" s="9"/>
      <c r="BRZ410" s="9"/>
      <c r="BSA410" s="9"/>
      <c r="BSB410" s="9"/>
      <c r="BSC410" s="9"/>
      <c r="BSD410" s="9"/>
      <c r="BSE410" s="9"/>
      <c r="BSF410" s="9"/>
      <c r="BSG410" s="9"/>
      <c r="BSH410" s="9"/>
      <c r="BSI410" s="9"/>
      <c r="BSJ410" s="9"/>
      <c r="BSK410" s="9"/>
      <c r="BSL410" s="9"/>
      <c r="BSM410" s="9"/>
      <c r="BSN410" s="9"/>
      <c r="BSO410" s="9"/>
      <c r="BSP410" s="9"/>
      <c r="BSQ410" s="9"/>
      <c r="BSR410" s="9"/>
      <c r="BSS410" s="9"/>
      <c r="BST410" s="9"/>
      <c r="BSU410" s="9"/>
      <c r="BSV410" s="9"/>
      <c r="BSW410" s="9"/>
      <c r="BSX410" s="9"/>
      <c r="BSY410" s="9"/>
      <c r="BSZ410" s="9"/>
      <c r="BTA410" s="9"/>
      <c r="BTB410" s="9"/>
      <c r="BTC410" s="9"/>
      <c r="BTD410" s="9"/>
      <c r="BTE410" s="9"/>
      <c r="BTF410" s="9"/>
      <c r="BTG410" s="9"/>
      <c r="BTH410" s="9"/>
      <c r="BTI410" s="9"/>
      <c r="BTJ410" s="9"/>
      <c r="BTK410" s="9"/>
      <c r="BTL410" s="9"/>
      <c r="BTM410" s="9"/>
      <c r="BTN410" s="9"/>
      <c r="BTO410" s="9"/>
      <c r="BTP410" s="9"/>
      <c r="BTQ410" s="9"/>
      <c r="BTR410" s="9"/>
      <c r="BTS410" s="9"/>
      <c r="BTT410" s="9"/>
      <c r="BTU410" s="9"/>
      <c r="BTV410" s="9"/>
      <c r="BTW410" s="9"/>
      <c r="BTX410" s="9"/>
      <c r="BTY410" s="9"/>
      <c r="BTZ410" s="9"/>
      <c r="BUA410" s="9"/>
      <c r="BUB410" s="9"/>
      <c r="BUC410" s="9"/>
      <c r="BUD410" s="9"/>
      <c r="BUE410" s="9"/>
      <c r="BUF410" s="9"/>
      <c r="BUG410" s="9"/>
      <c r="BUH410" s="9"/>
      <c r="BUI410" s="9"/>
      <c r="BUJ410" s="9"/>
      <c r="BUK410" s="9"/>
      <c r="BUL410" s="9"/>
      <c r="BUM410" s="9"/>
      <c r="BUN410" s="9"/>
      <c r="BUO410" s="9"/>
      <c r="BUP410" s="9"/>
      <c r="BUQ410" s="9"/>
      <c r="BUR410" s="9"/>
      <c r="BUS410" s="9"/>
      <c r="BUT410" s="9"/>
      <c r="BUU410" s="9"/>
      <c r="BUV410" s="9"/>
      <c r="BUW410" s="9"/>
      <c r="BUX410" s="9"/>
      <c r="BUY410" s="9"/>
      <c r="BUZ410" s="9"/>
      <c r="BVA410" s="9"/>
      <c r="BVB410" s="9"/>
      <c r="BVC410" s="9"/>
      <c r="BVD410" s="9"/>
      <c r="BVE410" s="9"/>
      <c r="BVF410" s="9"/>
      <c r="BVG410" s="9"/>
      <c r="BVH410" s="9"/>
      <c r="BVI410" s="9"/>
      <c r="BVJ410" s="9"/>
      <c r="BVK410" s="9"/>
      <c r="BVL410" s="9"/>
      <c r="BVM410" s="9"/>
      <c r="BVN410" s="9"/>
      <c r="BVO410" s="9"/>
      <c r="BVP410" s="9"/>
      <c r="BVQ410" s="9"/>
      <c r="BVR410" s="9"/>
      <c r="BVS410" s="9"/>
      <c r="BVT410" s="9"/>
      <c r="BVU410" s="9"/>
      <c r="BVV410" s="9"/>
      <c r="BVW410" s="9"/>
      <c r="BVX410" s="9"/>
      <c r="BVY410" s="9"/>
      <c r="BVZ410" s="9"/>
      <c r="BWA410" s="9"/>
      <c r="BWB410" s="9"/>
      <c r="BWC410" s="9"/>
      <c r="BWD410" s="9"/>
      <c r="BWE410" s="9"/>
      <c r="BWF410" s="9"/>
      <c r="BWG410" s="9"/>
      <c r="BWH410" s="9"/>
      <c r="BWI410" s="9"/>
      <c r="BWJ410" s="9"/>
      <c r="BWK410" s="9"/>
      <c r="BWL410" s="9"/>
      <c r="BWM410" s="9"/>
      <c r="BWN410" s="9"/>
      <c r="BWO410" s="9"/>
      <c r="BWP410" s="9"/>
      <c r="BWQ410" s="9"/>
      <c r="BWR410" s="9"/>
      <c r="BWS410" s="9"/>
      <c r="BWT410" s="9"/>
      <c r="BWU410" s="9"/>
      <c r="BWV410" s="9"/>
      <c r="BWW410" s="9"/>
      <c r="BWX410" s="9"/>
      <c r="BWY410" s="9"/>
      <c r="BWZ410" s="9"/>
      <c r="BXA410" s="9"/>
      <c r="BXB410" s="9"/>
      <c r="BXC410" s="9"/>
      <c r="BXD410" s="9"/>
      <c r="BXE410" s="9"/>
      <c r="BXF410" s="9"/>
      <c r="BXG410" s="9"/>
      <c r="BXH410" s="9"/>
      <c r="BXI410" s="9"/>
      <c r="BXJ410" s="9"/>
      <c r="BXK410" s="9"/>
      <c r="BXL410" s="9"/>
      <c r="BXM410" s="9"/>
      <c r="BXN410" s="9"/>
      <c r="BXO410" s="9"/>
      <c r="BXP410" s="9"/>
      <c r="BXQ410" s="9"/>
      <c r="BXR410" s="9"/>
      <c r="BXS410" s="9"/>
      <c r="BXT410" s="9"/>
      <c r="BXU410" s="9"/>
      <c r="BXV410" s="9"/>
      <c r="BXW410" s="9"/>
      <c r="BXX410" s="9"/>
      <c r="BXY410" s="9"/>
      <c r="BXZ410" s="9"/>
      <c r="BYA410" s="9"/>
      <c r="BYB410" s="9"/>
      <c r="BYC410" s="9"/>
      <c r="BYD410" s="9"/>
      <c r="BYE410" s="9"/>
      <c r="BYF410" s="9"/>
      <c r="BYG410" s="9"/>
      <c r="BYH410" s="9"/>
      <c r="BYI410" s="9"/>
      <c r="BYJ410" s="9"/>
      <c r="BYK410" s="9"/>
      <c r="BYL410" s="9"/>
      <c r="BYM410" s="9"/>
      <c r="BYN410" s="9"/>
      <c r="BYO410" s="9"/>
      <c r="BYP410" s="9"/>
      <c r="BYQ410" s="9"/>
      <c r="BYR410" s="9"/>
      <c r="BYS410" s="9"/>
      <c r="BYT410" s="9"/>
      <c r="BYU410" s="9"/>
      <c r="BYV410" s="9"/>
      <c r="BYW410" s="9"/>
      <c r="BYX410" s="9"/>
      <c r="BYY410" s="9"/>
      <c r="BYZ410" s="9"/>
      <c r="BZA410" s="9"/>
      <c r="BZB410" s="9"/>
      <c r="BZC410" s="9"/>
      <c r="BZD410" s="9"/>
      <c r="BZE410" s="9"/>
      <c r="BZF410" s="9"/>
      <c r="BZG410" s="9"/>
      <c r="BZH410" s="9"/>
      <c r="BZI410" s="9"/>
      <c r="BZJ410" s="9"/>
      <c r="BZK410" s="9"/>
      <c r="BZL410" s="9"/>
      <c r="BZM410" s="9"/>
      <c r="BZN410" s="9"/>
      <c r="BZO410" s="9"/>
      <c r="BZP410" s="9"/>
      <c r="BZQ410" s="9"/>
      <c r="BZR410" s="9"/>
      <c r="BZS410" s="9"/>
      <c r="BZT410" s="9"/>
      <c r="BZU410" s="9"/>
      <c r="BZV410" s="9"/>
      <c r="BZW410" s="9"/>
      <c r="BZX410" s="9"/>
      <c r="BZY410" s="9"/>
      <c r="BZZ410" s="9"/>
      <c r="CAA410" s="9"/>
      <c r="CAB410" s="9"/>
      <c r="CAC410" s="9"/>
      <c r="CAD410" s="9"/>
      <c r="CAE410" s="9"/>
      <c r="CAF410" s="9"/>
      <c r="CAG410" s="9"/>
      <c r="CAH410" s="9"/>
      <c r="CAI410" s="9"/>
      <c r="CAJ410" s="9"/>
      <c r="CAK410" s="9"/>
      <c r="CAL410" s="9"/>
      <c r="CAM410" s="9"/>
      <c r="CAN410" s="9"/>
      <c r="CAO410" s="9"/>
      <c r="CAP410" s="9"/>
      <c r="CAQ410" s="9"/>
      <c r="CAR410" s="9"/>
      <c r="CAS410" s="9"/>
      <c r="CAT410" s="9"/>
      <c r="CAU410" s="9"/>
      <c r="CAV410" s="9"/>
      <c r="CAW410" s="9"/>
      <c r="CAX410" s="9"/>
      <c r="CAY410" s="9"/>
      <c r="CAZ410" s="9"/>
      <c r="CBA410" s="9"/>
      <c r="CBB410" s="9"/>
      <c r="CBC410" s="9"/>
      <c r="CBD410" s="9"/>
      <c r="CBE410" s="9"/>
      <c r="CBF410" s="9"/>
      <c r="CBG410" s="9"/>
      <c r="CBH410" s="9"/>
      <c r="CBI410" s="9"/>
      <c r="CBJ410" s="9"/>
      <c r="CBK410" s="9"/>
      <c r="CBL410" s="9"/>
      <c r="CBM410" s="9"/>
      <c r="CBN410" s="9"/>
      <c r="CBO410" s="9"/>
      <c r="CBP410" s="9"/>
      <c r="CBQ410" s="9"/>
      <c r="CBR410" s="9"/>
      <c r="CBS410" s="9"/>
      <c r="CBT410" s="9"/>
      <c r="CBU410" s="9"/>
      <c r="CBV410" s="9"/>
      <c r="CBW410" s="9"/>
      <c r="CBX410" s="9"/>
      <c r="CBY410" s="9"/>
      <c r="CBZ410" s="9"/>
      <c r="CCA410" s="9"/>
      <c r="CCB410" s="9"/>
      <c r="CCC410" s="9"/>
      <c r="CCD410" s="9"/>
      <c r="CCE410" s="9"/>
      <c r="CCF410" s="9"/>
      <c r="CCG410" s="9"/>
      <c r="CCH410" s="9"/>
      <c r="CCI410" s="9"/>
      <c r="CCJ410" s="9"/>
      <c r="CCK410" s="9"/>
      <c r="CCL410" s="9"/>
      <c r="CCM410" s="9"/>
      <c r="CCN410" s="9"/>
      <c r="CCO410" s="9"/>
      <c r="CCP410" s="9"/>
      <c r="CCQ410" s="9"/>
      <c r="CCR410" s="9"/>
      <c r="CCS410" s="9"/>
      <c r="CCT410" s="9"/>
      <c r="CCU410" s="9"/>
      <c r="CCV410" s="9"/>
      <c r="CCW410" s="9"/>
      <c r="CCX410" s="9"/>
      <c r="CCY410" s="9"/>
      <c r="CCZ410" s="9"/>
      <c r="CDA410" s="9"/>
      <c r="CDB410" s="9"/>
      <c r="CDC410" s="9"/>
      <c r="CDD410" s="9"/>
      <c r="CDE410" s="9"/>
      <c r="CDF410" s="9"/>
      <c r="CDG410" s="9"/>
      <c r="CDH410" s="9"/>
      <c r="CDI410" s="9"/>
      <c r="CDJ410" s="9"/>
      <c r="CDK410" s="9"/>
      <c r="CDL410" s="9"/>
      <c r="CDM410" s="9"/>
      <c r="CDN410" s="9"/>
      <c r="CDO410" s="9"/>
      <c r="CDP410" s="9"/>
      <c r="CDQ410" s="9"/>
      <c r="CDR410" s="9"/>
      <c r="CDS410" s="9"/>
      <c r="CDT410" s="9"/>
      <c r="CDU410" s="9"/>
      <c r="CDV410" s="9"/>
      <c r="CDW410" s="9"/>
      <c r="CDX410" s="9"/>
      <c r="CDY410" s="9"/>
      <c r="CDZ410" s="9"/>
      <c r="CEA410" s="9"/>
      <c r="CEB410" s="9"/>
      <c r="CEC410" s="9"/>
      <c r="CED410" s="9"/>
      <c r="CEE410" s="9"/>
      <c r="CEF410" s="9"/>
      <c r="CEG410" s="9"/>
      <c r="CEH410" s="9"/>
      <c r="CEI410" s="9"/>
      <c r="CEJ410" s="9"/>
      <c r="CEK410" s="9"/>
      <c r="CEL410" s="9"/>
      <c r="CEM410" s="9"/>
      <c r="CEN410" s="9"/>
      <c r="CEO410" s="9"/>
      <c r="CEP410" s="9"/>
      <c r="CEQ410" s="9"/>
      <c r="CER410" s="9"/>
      <c r="CES410" s="9"/>
      <c r="CET410" s="9"/>
      <c r="CEU410" s="9"/>
      <c r="CEV410" s="9"/>
      <c r="CEW410" s="9"/>
      <c r="CEX410" s="9"/>
      <c r="CEY410" s="9"/>
      <c r="CEZ410" s="9"/>
      <c r="CFA410" s="9"/>
      <c r="CFB410" s="9"/>
      <c r="CFC410" s="9"/>
      <c r="CFD410" s="9"/>
      <c r="CFE410" s="9"/>
      <c r="CFF410" s="9"/>
      <c r="CFG410" s="9"/>
      <c r="CFH410" s="9"/>
      <c r="CFI410" s="9"/>
      <c r="CFJ410" s="9"/>
      <c r="CFK410" s="9"/>
      <c r="CFL410" s="9"/>
      <c r="CFM410" s="9"/>
      <c r="CFN410" s="9"/>
      <c r="CFO410" s="9"/>
      <c r="CFP410" s="9"/>
      <c r="CFQ410" s="9"/>
      <c r="CFR410" s="9"/>
      <c r="CFS410" s="9"/>
      <c r="CFT410" s="9"/>
      <c r="CFU410" s="9"/>
      <c r="CFV410" s="9"/>
      <c r="CFW410" s="9"/>
      <c r="CFX410" s="9"/>
      <c r="CFY410" s="9"/>
      <c r="CFZ410" s="9"/>
      <c r="CGA410" s="9"/>
      <c r="CGB410" s="9"/>
      <c r="CGC410" s="9"/>
      <c r="CGD410" s="9"/>
      <c r="CGE410" s="9"/>
      <c r="CGF410" s="9"/>
      <c r="CGG410" s="9"/>
      <c r="CGH410" s="9"/>
      <c r="CGI410" s="9"/>
      <c r="CGJ410" s="9"/>
      <c r="CGK410" s="9"/>
      <c r="CGL410" s="9"/>
      <c r="CGM410" s="9"/>
      <c r="CGN410" s="9"/>
      <c r="CGO410" s="9"/>
      <c r="CGP410" s="9"/>
      <c r="CGQ410" s="9"/>
      <c r="CGR410" s="9"/>
      <c r="CGS410" s="9"/>
      <c r="CGT410" s="9"/>
      <c r="CGU410" s="9"/>
      <c r="CGV410" s="9"/>
      <c r="CGW410" s="9"/>
      <c r="CGX410" s="9"/>
      <c r="CGY410" s="9"/>
      <c r="CGZ410" s="9"/>
      <c r="CHA410" s="9"/>
      <c r="CHB410" s="9"/>
      <c r="CHC410" s="9"/>
      <c r="CHD410" s="9"/>
      <c r="CHE410" s="9"/>
      <c r="CHF410" s="9"/>
      <c r="CHG410" s="9"/>
      <c r="CHH410" s="9"/>
      <c r="CHI410" s="9"/>
      <c r="CHJ410" s="9"/>
      <c r="CHK410" s="9"/>
      <c r="CHL410" s="9"/>
      <c r="CHM410" s="9"/>
      <c r="CHN410" s="9"/>
      <c r="CHO410" s="9"/>
      <c r="CHP410" s="9"/>
      <c r="CHQ410" s="9"/>
      <c r="CHR410" s="9"/>
      <c r="CHS410" s="9"/>
      <c r="CHT410" s="9"/>
      <c r="CHU410" s="9"/>
      <c r="CHV410" s="9"/>
      <c r="CHW410" s="9"/>
      <c r="CHX410" s="9"/>
      <c r="CHY410" s="9"/>
      <c r="CHZ410" s="9"/>
      <c r="CIA410" s="9"/>
      <c r="CIB410" s="9"/>
      <c r="CIC410" s="9"/>
      <c r="CID410" s="9"/>
      <c r="CIE410" s="9"/>
      <c r="CIF410" s="9"/>
      <c r="CIG410" s="9"/>
      <c r="CIH410" s="9"/>
      <c r="CII410" s="9"/>
      <c r="CIJ410" s="9"/>
      <c r="CIK410" s="9"/>
      <c r="CIL410" s="9"/>
      <c r="CIM410" s="9"/>
      <c r="CIN410" s="9"/>
      <c r="CIO410" s="9"/>
      <c r="CIP410" s="9"/>
      <c r="CIQ410" s="9"/>
      <c r="CIR410" s="9"/>
      <c r="CIS410" s="9"/>
      <c r="CIT410" s="9"/>
      <c r="CIU410" s="9"/>
      <c r="CIV410" s="9"/>
      <c r="CIW410" s="9"/>
      <c r="CIX410" s="9"/>
      <c r="CIY410" s="9"/>
      <c r="CIZ410" s="9"/>
      <c r="CJA410" s="9"/>
      <c r="CJB410" s="9"/>
      <c r="CJC410" s="9"/>
      <c r="CJD410" s="9"/>
      <c r="CJE410" s="9"/>
      <c r="CJF410" s="9"/>
      <c r="CJG410" s="9"/>
      <c r="CJH410" s="9"/>
      <c r="CJI410" s="9"/>
      <c r="CJJ410" s="9"/>
      <c r="CJK410" s="9"/>
      <c r="CJL410" s="9"/>
      <c r="CJM410" s="9"/>
      <c r="CJN410" s="9"/>
      <c r="CJO410" s="9"/>
      <c r="CJP410" s="9"/>
      <c r="CJQ410" s="9"/>
      <c r="CJR410" s="9"/>
      <c r="CJS410" s="9"/>
      <c r="CJT410" s="9"/>
      <c r="CJU410" s="9"/>
      <c r="CJV410" s="9"/>
      <c r="CJW410" s="9"/>
      <c r="CJX410" s="9"/>
      <c r="CJY410" s="9"/>
      <c r="CJZ410" s="9"/>
      <c r="CKA410" s="9"/>
      <c r="CKB410" s="9"/>
      <c r="CKC410" s="9"/>
      <c r="CKD410" s="9"/>
      <c r="CKE410" s="9"/>
      <c r="CKF410" s="9"/>
      <c r="CKG410" s="9"/>
      <c r="CKH410" s="9"/>
      <c r="CKI410" s="9"/>
      <c r="CKJ410" s="9"/>
      <c r="CKK410" s="9"/>
      <c r="CKL410" s="9"/>
      <c r="CKM410" s="9"/>
      <c r="CKN410" s="9"/>
      <c r="CKO410" s="9"/>
      <c r="CKP410" s="9"/>
      <c r="CKQ410" s="9"/>
      <c r="CKR410" s="9"/>
      <c r="CKS410" s="9"/>
      <c r="CKT410" s="9"/>
      <c r="CKU410" s="9"/>
      <c r="CKV410" s="9"/>
      <c r="CKW410" s="9"/>
      <c r="CKX410" s="9"/>
      <c r="CKY410" s="9"/>
      <c r="CKZ410" s="9"/>
      <c r="CLA410" s="9"/>
      <c r="CLB410" s="9"/>
      <c r="CLC410" s="9"/>
      <c r="CLD410" s="9"/>
      <c r="CLE410" s="9"/>
      <c r="CLF410" s="9"/>
      <c r="CLG410" s="9"/>
      <c r="CLH410" s="9"/>
      <c r="CLI410" s="9"/>
      <c r="CLJ410" s="9"/>
      <c r="CLK410" s="9"/>
      <c r="CLL410" s="9"/>
      <c r="CLM410" s="9"/>
      <c r="CLN410" s="9"/>
      <c r="CLO410" s="9"/>
      <c r="CLP410" s="9"/>
      <c r="CLQ410" s="9"/>
      <c r="CLR410" s="9"/>
      <c r="CLS410" s="9"/>
      <c r="CLT410" s="9"/>
      <c r="CLU410" s="9"/>
      <c r="CLV410" s="9"/>
      <c r="CLW410" s="9"/>
      <c r="CLX410" s="9"/>
      <c r="CLY410" s="9"/>
      <c r="CLZ410" s="9"/>
      <c r="CMA410" s="9"/>
      <c r="CMB410" s="9"/>
      <c r="CMC410" s="9"/>
      <c r="CMD410" s="9"/>
      <c r="CME410" s="9"/>
      <c r="CMF410" s="9"/>
      <c r="CMG410" s="9"/>
      <c r="CMH410" s="9"/>
      <c r="CMI410" s="9"/>
      <c r="CMJ410" s="9"/>
      <c r="CMK410" s="9"/>
      <c r="CML410" s="9"/>
      <c r="CMM410" s="9"/>
      <c r="CMN410" s="9"/>
      <c r="CMO410" s="9"/>
      <c r="CMP410" s="9"/>
      <c r="CMQ410" s="9"/>
      <c r="CMR410" s="9"/>
      <c r="CMS410" s="9"/>
      <c r="CMT410" s="9"/>
      <c r="CMU410" s="9"/>
      <c r="CMV410" s="9"/>
      <c r="CMW410" s="9"/>
      <c r="CMX410" s="9"/>
      <c r="CMY410" s="9"/>
      <c r="CMZ410" s="9"/>
      <c r="CNA410" s="9"/>
      <c r="CNB410" s="9"/>
      <c r="CNC410" s="9"/>
      <c r="CND410" s="9"/>
      <c r="CNE410" s="9"/>
      <c r="CNF410" s="9"/>
      <c r="CNG410" s="9"/>
      <c r="CNH410" s="9"/>
      <c r="CNI410" s="9"/>
      <c r="CNJ410" s="9"/>
      <c r="CNK410" s="9"/>
      <c r="CNL410" s="9"/>
      <c r="CNM410" s="9"/>
      <c r="CNN410" s="9"/>
      <c r="CNO410" s="9"/>
      <c r="CNP410" s="9"/>
      <c r="CNQ410" s="9"/>
      <c r="CNR410" s="9"/>
      <c r="CNS410" s="9"/>
      <c r="CNT410" s="9"/>
      <c r="CNU410" s="9"/>
      <c r="CNV410" s="9"/>
      <c r="CNW410" s="9"/>
      <c r="CNX410" s="9"/>
      <c r="CNY410" s="9"/>
      <c r="CNZ410" s="9"/>
      <c r="COA410" s="9"/>
      <c r="COB410" s="9"/>
      <c r="COC410" s="9"/>
      <c r="COD410" s="9"/>
      <c r="COE410" s="9"/>
      <c r="COF410" s="9"/>
      <c r="COG410" s="9"/>
      <c r="COH410" s="9"/>
      <c r="COI410" s="9"/>
      <c r="COJ410" s="9"/>
      <c r="COK410" s="9"/>
      <c r="COL410" s="9"/>
      <c r="COM410" s="9"/>
      <c r="CON410" s="9"/>
      <c r="COO410" s="9"/>
      <c r="COP410" s="9"/>
      <c r="COQ410" s="9"/>
      <c r="COR410" s="9"/>
      <c r="COS410" s="9"/>
      <c r="COT410" s="9"/>
      <c r="COU410" s="9"/>
      <c r="COV410" s="9"/>
      <c r="COW410" s="9"/>
      <c r="COX410" s="9"/>
      <c r="COY410" s="9"/>
      <c r="COZ410" s="9"/>
      <c r="CPA410" s="9"/>
      <c r="CPB410" s="9"/>
      <c r="CPC410" s="9"/>
      <c r="CPD410" s="9"/>
      <c r="CPE410" s="9"/>
      <c r="CPF410" s="9"/>
      <c r="CPG410" s="9"/>
      <c r="CPH410" s="9"/>
      <c r="CPI410" s="9"/>
      <c r="CPJ410" s="9"/>
      <c r="CPK410" s="9"/>
      <c r="CPL410" s="9"/>
      <c r="CPM410" s="9"/>
      <c r="CPN410" s="9"/>
      <c r="CPO410" s="9"/>
      <c r="CPP410" s="9"/>
      <c r="CPQ410" s="9"/>
      <c r="CPR410" s="9"/>
      <c r="CPS410" s="9"/>
      <c r="CPT410" s="9"/>
      <c r="CPU410" s="9"/>
      <c r="CPV410" s="9"/>
      <c r="CPW410" s="9"/>
      <c r="CPX410" s="9"/>
      <c r="CPY410" s="9"/>
      <c r="CPZ410" s="9"/>
      <c r="CQA410" s="9"/>
      <c r="CQB410" s="9"/>
      <c r="CQC410" s="9"/>
      <c r="CQD410" s="9"/>
      <c r="CQE410" s="9"/>
      <c r="CQF410" s="9"/>
      <c r="CQG410" s="9"/>
      <c r="CQH410" s="9"/>
      <c r="CQI410" s="9"/>
      <c r="CQJ410" s="9"/>
      <c r="CQK410" s="9"/>
      <c r="CQL410" s="9"/>
      <c r="CQM410" s="9"/>
      <c r="CQN410" s="9"/>
      <c r="CQO410" s="9"/>
      <c r="CQP410" s="9"/>
      <c r="CQQ410" s="9"/>
      <c r="CQR410" s="9"/>
      <c r="CQS410" s="9"/>
      <c r="CQT410" s="9"/>
      <c r="CQU410" s="9"/>
      <c r="CQV410" s="9"/>
      <c r="CQW410" s="9"/>
      <c r="CQX410" s="9"/>
      <c r="CQY410" s="9"/>
      <c r="CQZ410" s="9"/>
      <c r="CRA410" s="9"/>
      <c r="CRB410" s="9"/>
      <c r="CRC410" s="9"/>
      <c r="CRD410" s="9"/>
      <c r="CRE410" s="9"/>
      <c r="CRF410" s="9"/>
      <c r="CRG410" s="9"/>
      <c r="CRH410" s="9"/>
      <c r="CRI410" s="9"/>
      <c r="CRJ410" s="9"/>
      <c r="CRK410" s="9"/>
      <c r="CRL410" s="9"/>
      <c r="CRM410" s="9"/>
      <c r="CRN410" s="9"/>
      <c r="CRO410" s="9"/>
      <c r="CRP410" s="9"/>
      <c r="CRQ410" s="9"/>
      <c r="CRR410" s="9"/>
      <c r="CRS410" s="9"/>
      <c r="CRT410" s="9"/>
      <c r="CRU410" s="9"/>
      <c r="CRV410" s="9"/>
      <c r="CRW410" s="9"/>
      <c r="CRX410" s="9"/>
      <c r="CRY410" s="9"/>
      <c r="CRZ410" s="9"/>
      <c r="CSA410" s="9"/>
      <c r="CSB410" s="9"/>
      <c r="CSC410" s="9"/>
      <c r="CSD410" s="9"/>
      <c r="CSE410" s="9"/>
      <c r="CSF410" s="9"/>
      <c r="CSG410" s="9"/>
      <c r="CSH410" s="9"/>
      <c r="CSI410" s="9"/>
      <c r="CSJ410" s="9"/>
      <c r="CSK410" s="9"/>
      <c r="CSL410" s="9"/>
      <c r="CSM410" s="9"/>
      <c r="CSN410" s="9"/>
      <c r="CSO410" s="9"/>
      <c r="CSP410" s="9"/>
      <c r="CSQ410" s="9"/>
      <c r="CSR410" s="9"/>
      <c r="CSS410" s="9"/>
      <c r="CST410" s="9"/>
      <c r="CSU410" s="9"/>
      <c r="CSV410" s="9"/>
      <c r="CSW410" s="9"/>
      <c r="CSX410" s="9"/>
      <c r="CSY410" s="9"/>
      <c r="CSZ410" s="9"/>
      <c r="CTA410" s="9"/>
      <c r="CTB410" s="9"/>
      <c r="CTC410" s="9"/>
      <c r="CTD410" s="9"/>
      <c r="CTE410" s="9"/>
      <c r="CTF410" s="9"/>
      <c r="CTG410" s="9"/>
      <c r="CTH410" s="9"/>
      <c r="CTI410" s="9"/>
      <c r="CTJ410" s="9"/>
      <c r="CTK410" s="9"/>
      <c r="CTL410" s="9"/>
      <c r="CTM410" s="9"/>
      <c r="CTN410" s="9"/>
      <c r="CTO410" s="9"/>
      <c r="CTP410" s="9"/>
      <c r="CTQ410" s="9"/>
      <c r="CTR410" s="9"/>
      <c r="CTS410" s="9"/>
      <c r="CTT410" s="9"/>
      <c r="CTU410" s="9"/>
      <c r="CTV410" s="9"/>
      <c r="CTW410" s="9"/>
      <c r="CTX410" s="9"/>
      <c r="CTY410" s="9"/>
      <c r="CTZ410" s="9"/>
      <c r="CUA410" s="9"/>
      <c r="CUB410" s="9"/>
      <c r="CUC410" s="9"/>
      <c r="CUD410" s="9"/>
      <c r="CUE410" s="9"/>
      <c r="CUF410" s="9"/>
      <c r="CUG410" s="9"/>
      <c r="CUH410" s="9"/>
      <c r="CUI410" s="9"/>
      <c r="CUJ410" s="9"/>
      <c r="CUK410" s="9"/>
      <c r="CUL410" s="9"/>
      <c r="CUM410" s="9"/>
      <c r="CUN410" s="9"/>
      <c r="CUO410" s="9"/>
      <c r="CUP410" s="9"/>
      <c r="CUQ410" s="9"/>
      <c r="CUR410" s="9"/>
      <c r="CUS410" s="9"/>
      <c r="CUT410" s="9"/>
      <c r="CUU410" s="9"/>
      <c r="CUV410" s="9"/>
      <c r="CUW410" s="9"/>
      <c r="CUX410" s="9"/>
      <c r="CUY410" s="9"/>
      <c r="CUZ410" s="9"/>
      <c r="CVA410" s="9"/>
      <c r="CVB410" s="9"/>
      <c r="CVC410" s="9"/>
      <c r="CVD410" s="9"/>
      <c r="CVE410" s="9"/>
      <c r="CVF410" s="9"/>
      <c r="CVG410" s="9"/>
      <c r="CVH410" s="9"/>
      <c r="CVI410" s="9"/>
      <c r="CVJ410" s="9"/>
      <c r="CVK410" s="9"/>
      <c r="CVL410" s="9"/>
      <c r="CVM410" s="9"/>
      <c r="CVN410" s="9"/>
      <c r="CVO410" s="9"/>
      <c r="CVP410" s="9"/>
      <c r="CVQ410" s="9"/>
      <c r="CVR410" s="9"/>
      <c r="CVS410" s="9"/>
      <c r="CVT410" s="9"/>
      <c r="CVU410" s="9"/>
      <c r="CVV410" s="9"/>
      <c r="CVW410" s="9"/>
      <c r="CVX410" s="9"/>
      <c r="CVY410" s="9"/>
      <c r="CVZ410" s="9"/>
      <c r="CWA410" s="9"/>
      <c r="CWB410" s="9"/>
      <c r="CWC410" s="9"/>
      <c r="CWD410" s="9"/>
      <c r="CWE410" s="9"/>
      <c r="CWF410" s="9"/>
      <c r="CWG410" s="9"/>
      <c r="CWH410" s="9"/>
      <c r="CWI410" s="9"/>
      <c r="CWJ410" s="9"/>
      <c r="CWK410" s="9"/>
      <c r="CWL410" s="9"/>
      <c r="CWM410" s="9"/>
      <c r="CWN410" s="9"/>
      <c r="CWO410" s="9"/>
      <c r="CWP410" s="9"/>
      <c r="CWQ410" s="9"/>
      <c r="CWR410" s="9"/>
      <c r="CWS410" s="9"/>
      <c r="CWT410" s="9"/>
      <c r="CWU410" s="9"/>
      <c r="CWV410" s="9"/>
      <c r="CWW410" s="9"/>
      <c r="CWX410" s="9"/>
      <c r="CWY410" s="9"/>
      <c r="CWZ410" s="9"/>
      <c r="CXA410" s="9"/>
      <c r="CXB410" s="9"/>
      <c r="CXC410" s="9"/>
      <c r="CXD410" s="9"/>
      <c r="CXE410" s="9"/>
      <c r="CXF410" s="9"/>
      <c r="CXG410" s="9"/>
      <c r="CXH410" s="9"/>
      <c r="CXI410" s="9"/>
      <c r="CXJ410" s="9"/>
      <c r="CXK410" s="9"/>
      <c r="CXL410" s="9"/>
      <c r="CXM410" s="9"/>
      <c r="CXN410" s="9"/>
      <c r="CXO410" s="9"/>
      <c r="CXP410" s="9"/>
      <c r="CXQ410" s="9"/>
      <c r="CXR410" s="9"/>
      <c r="CXS410" s="9"/>
      <c r="CXT410" s="9"/>
      <c r="CXU410" s="9"/>
      <c r="CXV410" s="9"/>
      <c r="CXW410" s="9"/>
      <c r="CXX410" s="9"/>
      <c r="CXY410" s="9"/>
      <c r="CXZ410" s="9"/>
      <c r="CYA410" s="9"/>
      <c r="CYB410" s="9"/>
      <c r="CYC410" s="9"/>
      <c r="CYD410" s="9"/>
      <c r="CYE410" s="9"/>
      <c r="CYF410" s="9"/>
      <c r="CYG410" s="9"/>
      <c r="CYH410" s="9"/>
      <c r="CYI410" s="9"/>
      <c r="CYJ410" s="9"/>
      <c r="CYK410" s="9"/>
      <c r="CYL410" s="9"/>
      <c r="CYM410" s="9"/>
      <c r="CYN410" s="9"/>
      <c r="CYO410" s="9"/>
      <c r="CYP410" s="9"/>
      <c r="CYQ410" s="9"/>
      <c r="CYR410" s="9"/>
      <c r="CYS410" s="9"/>
      <c r="CYT410" s="9"/>
      <c r="CYU410" s="9"/>
      <c r="CYV410" s="9"/>
      <c r="CYW410" s="9"/>
      <c r="CYX410" s="9"/>
      <c r="CYY410" s="9"/>
      <c r="CYZ410" s="9"/>
      <c r="CZA410" s="9"/>
      <c r="CZB410" s="9"/>
      <c r="CZC410" s="9"/>
      <c r="CZD410" s="9"/>
      <c r="CZE410" s="9"/>
      <c r="CZF410" s="9"/>
      <c r="CZG410" s="9"/>
      <c r="CZH410" s="9"/>
      <c r="CZI410" s="9"/>
      <c r="CZJ410" s="9"/>
      <c r="CZK410" s="9"/>
      <c r="CZL410" s="9"/>
      <c r="CZM410" s="9"/>
      <c r="CZN410" s="9"/>
      <c r="CZO410" s="9"/>
      <c r="CZP410" s="9"/>
      <c r="CZQ410" s="9"/>
      <c r="CZR410" s="9"/>
      <c r="CZS410" s="9"/>
      <c r="CZT410" s="9"/>
      <c r="CZU410" s="9"/>
      <c r="CZV410" s="9"/>
      <c r="CZW410" s="9"/>
      <c r="CZX410" s="9"/>
      <c r="CZY410" s="9"/>
      <c r="CZZ410" s="9"/>
      <c r="DAA410" s="9"/>
      <c r="DAB410" s="9"/>
      <c r="DAC410" s="9"/>
      <c r="DAD410" s="9"/>
      <c r="DAE410" s="9"/>
      <c r="DAF410" s="9"/>
      <c r="DAG410" s="9"/>
      <c r="DAH410" s="9"/>
      <c r="DAI410" s="9"/>
      <c r="DAJ410" s="9"/>
      <c r="DAK410" s="9"/>
      <c r="DAL410" s="9"/>
      <c r="DAM410" s="9"/>
      <c r="DAN410" s="9"/>
      <c r="DAO410" s="9"/>
      <c r="DAP410" s="9"/>
      <c r="DAQ410" s="9"/>
      <c r="DAR410" s="9"/>
      <c r="DAS410" s="9"/>
      <c r="DAT410" s="9"/>
      <c r="DAU410" s="9"/>
      <c r="DAV410" s="9"/>
      <c r="DAW410" s="9"/>
      <c r="DAX410" s="9"/>
      <c r="DAY410" s="9"/>
      <c r="DAZ410" s="9"/>
      <c r="DBA410" s="9"/>
      <c r="DBB410" s="9"/>
      <c r="DBC410" s="9"/>
      <c r="DBD410" s="9"/>
      <c r="DBE410" s="9"/>
      <c r="DBF410" s="9"/>
      <c r="DBG410" s="9"/>
      <c r="DBH410" s="9"/>
      <c r="DBI410" s="9"/>
      <c r="DBJ410" s="9"/>
      <c r="DBK410" s="9"/>
      <c r="DBL410" s="9"/>
      <c r="DBM410" s="9"/>
      <c r="DBN410" s="9"/>
      <c r="DBO410" s="9"/>
      <c r="DBP410" s="9"/>
      <c r="DBQ410" s="9"/>
      <c r="DBR410" s="9"/>
      <c r="DBS410" s="9"/>
      <c r="DBT410" s="9"/>
      <c r="DBU410" s="9"/>
      <c r="DBV410" s="9"/>
      <c r="DBW410" s="9"/>
      <c r="DBX410" s="9"/>
      <c r="DBY410" s="9"/>
      <c r="DBZ410" s="9"/>
      <c r="DCA410" s="9"/>
      <c r="DCB410" s="9"/>
      <c r="DCC410" s="9"/>
      <c r="DCD410" s="9"/>
      <c r="DCE410" s="9"/>
      <c r="DCF410" s="9"/>
      <c r="DCG410" s="9"/>
      <c r="DCH410" s="9"/>
      <c r="DCI410" s="9"/>
      <c r="DCJ410" s="9"/>
      <c r="DCK410" s="9"/>
      <c r="DCL410" s="9"/>
      <c r="DCM410" s="9"/>
      <c r="DCN410" s="9"/>
      <c r="DCO410" s="9"/>
      <c r="DCP410" s="9"/>
      <c r="DCQ410" s="9"/>
      <c r="DCR410" s="9"/>
      <c r="DCS410" s="9"/>
      <c r="DCT410" s="9"/>
      <c r="DCU410" s="9"/>
      <c r="DCV410" s="9"/>
      <c r="DCW410" s="9"/>
      <c r="DCX410" s="9"/>
      <c r="DCY410" s="9"/>
      <c r="DCZ410" s="9"/>
      <c r="DDA410" s="9"/>
      <c r="DDB410" s="9"/>
      <c r="DDC410" s="9"/>
      <c r="DDD410" s="9"/>
      <c r="DDE410" s="9"/>
      <c r="DDF410" s="9"/>
      <c r="DDG410" s="9"/>
      <c r="DDH410" s="9"/>
      <c r="DDI410" s="9"/>
      <c r="DDJ410" s="9"/>
      <c r="DDK410" s="9"/>
      <c r="DDL410" s="9"/>
      <c r="DDM410" s="9"/>
      <c r="DDN410" s="9"/>
      <c r="DDO410" s="9"/>
      <c r="DDP410" s="9"/>
      <c r="DDQ410" s="9"/>
      <c r="DDR410" s="9"/>
      <c r="DDS410" s="9"/>
      <c r="DDT410" s="9"/>
      <c r="DDU410" s="9"/>
      <c r="DDV410" s="9"/>
      <c r="DDW410" s="9"/>
      <c r="DDX410" s="9"/>
      <c r="DDY410" s="9"/>
      <c r="DDZ410" s="9"/>
      <c r="DEA410" s="9"/>
      <c r="DEB410" s="9"/>
      <c r="DEC410" s="9"/>
      <c r="DED410" s="9"/>
      <c r="DEE410" s="9"/>
      <c r="DEF410" s="9"/>
      <c r="DEG410" s="9"/>
      <c r="DEH410" s="9"/>
      <c r="DEI410" s="9"/>
      <c r="DEJ410" s="9"/>
      <c r="DEK410" s="9"/>
      <c r="DEL410" s="9"/>
      <c r="DEM410" s="9"/>
      <c r="DEN410" s="9"/>
      <c r="DEO410" s="9"/>
      <c r="DEP410" s="9"/>
      <c r="DEQ410" s="9"/>
      <c r="DER410" s="9"/>
      <c r="DES410" s="9"/>
      <c r="DET410" s="9"/>
      <c r="DEU410" s="9"/>
      <c r="DEV410" s="9"/>
      <c r="DEW410" s="9"/>
      <c r="DEX410" s="9"/>
      <c r="DEY410" s="9"/>
      <c r="DEZ410" s="9"/>
      <c r="DFA410" s="9"/>
      <c r="DFB410" s="9"/>
      <c r="DFC410" s="9"/>
      <c r="DFD410" s="9"/>
      <c r="DFE410" s="9"/>
      <c r="DFF410" s="9"/>
      <c r="DFG410" s="9"/>
      <c r="DFH410" s="9"/>
      <c r="DFI410" s="9"/>
      <c r="DFJ410" s="9"/>
      <c r="DFK410" s="9"/>
      <c r="DFL410" s="9"/>
      <c r="DFM410" s="9"/>
      <c r="DFN410" s="9"/>
      <c r="DFO410" s="9"/>
      <c r="DFP410" s="9"/>
      <c r="DFQ410" s="9"/>
      <c r="DFR410" s="9"/>
      <c r="DFS410" s="9"/>
      <c r="DFT410" s="9"/>
      <c r="DFU410" s="9"/>
      <c r="DFV410" s="9"/>
      <c r="DFW410" s="9"/>
      <c r="DFX410" s="9"/>
      <c r="DFY410" s="9"/>
      <c r="DFZ410" s="9"/>
      <c r="DGA410" s="9"/>
      <c r="DGB410" s="9"/>
      <c r="DGC410" s="9"/>
      <c r="DGD410" s="9"/>
      <c r="DGE410" s="9"/>
      <c r="DGF410" s="9"/>
      <c r="DGG410" s="9"/>
      <c r="DGH410" s="9"/>
      <c r="DGI410" s="9"/>
      <c r="DGJ410" s="9"/>
      <c r="DGK410" s="9"/>
      <c r="DGL410" s="9"/>
      <c r="DGM410" s="9"/>
      <c r="DGN410" s="9"/>
      <c r="DGO410" s="9"/>
      <c r="DGP410" s="9"/>
      <c r="DGQ410" s="9"/>
      <c r="DGR410" s="9"/>
      <c r="DGS410" s="9"/>
      <c r="DGT410" s="9"/>
      <c r="DGU410" s="9"/>
      <c r="DGV410" s="9"/>
      <c r="DGW410" s="9"/>
      <c r="DGX410" s="9"/>
      <c r="DGY410" s="9"/>
      <c r="DGZ410" s="9"/>
      <c r="DHA410" s="9"/>
      <c r="DHB410" s="9"/>
      <c r="DHC410" s="9"/>
      <c r="DHD410" s="9"/>
      <c r="DHE410" s="9"/>
      <c r="DHF410" s="9"/>
      <c r="DHG410" s="9"/>
      <c r="DHH410" s="9"/>
      <c r="DHI410" s="9"/>
      <c r="DHJ410" s="9"/>
      <c r="DHK410" s="9"/>
      <c r="DHL410" s="9"/>
      <c r="DHM410" s="9"/>
      <c r="DHN410" s="9"/>
      <c r="DHO410" s="9"/>
      <c r="DHP410" s="9"/>
      <c r="DHQ410" s="9"/>
      <c r="DHR410" s="9"/>
      <c r="DHS410" s="9"/>
      <c r="DHT410" s="9"/>
      <c r="DHU410" s="9"/>
      <c r="DHV410" s="9"/>
      <c r="DHW410" s="9"/>
      <c r="DHX410" s="9"/>
      <c r="DHY410" s="9"/>
      <c r="DHZ410" s="9"/>
      <c r="DIA410" s="9"/>
      <c r="DIB410" s="9"/>
      <c r="DIC410" s="9"/>
      <c r="DID410" s="9"/>
      <c r="DIE410" s="9"/>
      <c r="DIF410" s="9"/>
      <c r="DIG410" s="9"/>
      <c r="DIH410" s="9"/>
      <c r="DII410" s="9"/>
      <c r="DIJ410" s="9"/>
      <c r="DIK410" s="9"/>
      <c r="DIL410" s="9"/>
      <c r="DIM410" s="9"/>
      <c r="DIN410" s="9"/>
      <c r="DIO410" s="9"/>
      <c r="DIP410" s="9"/>
      <c r="DIQ410" s="9"/>
      <c r="DIR410" s="9"/>
      <c r="DIS410" s="9"/>
      <c r="DIT410" s="9"/>
      <c r="DIU410" s="9"/>
      <c r="DIV410" s="9"/>
      <c r="DIW410" s="9"/>
      <c r="DIX410" s="9"/>
      <c r="DIY410" s="9"/>
      <c r="DIZ410" s="9"/>
      <c r="DJA410" s="9"/>
      <c r="DJB410" s="9"/>
      <c r="DJC410" s="9"/>
      <c r="DJD410" s="9"/>
      <c r="DJE410" s="9"/>
      <c r="DJF410" s="9"/>
      <c r="DJG410" s="9"/>
      <c r="DJH410" s="9"/>
      <c r="DJI410" s="9"/>
      <c r="DJJ410" s="9"/>
      <c r="DJK410" s="9"/>
      <c r="DJL410" s="9"/>
      <c r="DJM410" s="9"/>
      <c r="DJN410" s="9"/>
      <c r="DJO410" s="9"/>
      <c r="DJP410" s="9"/>
      <c r="DJQ410" s="9"/>
      <c r="DJR410" s="9"/>
      <c r="DJS410" s="9"/>
      <c r="DJT410" s="9"/>
      <c r="DJU410" s="9"/>
      <c r="DJV410" s="9"/>
      <c r="DJW410" s="9"/>
      <c r="DJX410" s="9"/>
      <c r="DJY410" s="9"/>
      <c r="DJZ410" s="9"/>
      <c r="DKA410" s="9"/>
      <c r="DKB410" s="9"/>
      <c r="DKC410" s="9"/>
      <c r="DKD410" s="9"/>
      <c r="DKE410" s="9"/>
      <c r="DKF410" s="9"/>
      <c r="DKG410" s="9"/>
      <c r="DKH410" s="9"/>
      <c r="DKI410" s="9"/>
      <c r="DKJ410" s="9"/>
      <c r="DKK410" s="9"/>
      <c r="DKL410" s="9"/>
      <c r="DKM410" s="9"/>
      <c r="DKN410" s="9"/>
      <c r="DKO410" s="9"/>
      <c r="DKP410" s="9"/>
      <c r="DKQ410" s="9"/>
      <c r="DKR410" s="9"/>
      <c r="DKS410" s="9"/>
      <c r="DKT410" s="9"/>
      <c r="DKU410" s="9"/>
      <c r="DKV410" s="9"/>
      <c r="DKW410" s="9"/>
      <c r="DKX410" s="9"/>
      <c r="DKY410" s="9"/>
      <c r="DKZ410" s="9"/>
      <c r="DLA410" s="9"/>
      <c r="DLB410" s="9"/>
      <c r="DLC410" s="9"/>
      <c r="DLD410" s="9"/>
      <c r="DLE410" s="9"/>
      <c r="DLF410" s="9"/>
      <c r="DLG410" s="9"/>
      <c r="DLH410" s="9"/>
      <c r="DLI410" s="9"/>
      <c r="DLJ410" s="9"/>
      <c r="DLK410" s="9"/>
      <c r="DLL410" s="9"/>
      <c r="DLM410" s="9"/>
      <c r="DLN410" s="9"/>
      <c r="DLO410" s="9"/>
      <c r="DLP410" s="9"/>
      <c r="DLQ410" s="9"/>
      <c r="DLR410" s="9"/>
      <c r="DLS410" s="9"/>
      <c r="DLT410" s="9"/>
      <c r="DLU410" s="9"/>
      <c r="DLV410" s="9"/>
      <c r="DLW410" s="9"/>
      <c r="DLX410" s="9"/>
      <c r="DLY410" s="9"/>
      <c r="DLZ410" s="9"/>
      <c r="DMA410" s="9"/>
      <c r="DMB410" s="9"/>
      <c r="DMC410" s="9"/>
      <c r="DMD410" s="9"/>
      <c r="DME410" s="9"/>
      <c r="DMF410" s="9"/>
      <c r="DMG410" s="9"/>
      <c r="DMH410" s="9"/>
      <c r="DMI410" s="9"/>
      <c r="DMJ410" s="9"/>
      <c r="DMK410" s="9"/>
      <c r="DML410" s="9"/>
      <c r="DMM410" s="9"/>
      <c r="DMN410" s="9"/>
      <c r="DMO410" s="9"/>
      <c r="DMP410" s="9"/>
      <c r="DMQ410" s="9"/>
      <c r="DMR410" s="9"/>
      <c r="DMS410" s="9"/>
      <c r="DMT410" s="9"/>
      <c r="DMU410" s="9"/>
      <c r="DMV410" s="9"/>
      <c r="DMW410" s="9"/>
      <c r="DMX410" s="9"/>
      <c r="DMY410" s="9"/>
      <c r="DMZ410" s="9"/>
      <c r="DNA410" s="9"/>
      <c r="DNB410" s="9"/>
      <c r="DNC410" s="9"/>
      <c r="DND410" s="9"/>
      <c r="DNE410" s="9"/>
      <c r="DNF410" s="9"/>
      <c r="DNG410" s="9"/>
      <c r="DNH410" s="9"/>
      <c r="DNI410" s="9"/>
      <c r="DNJ410" s="9"/>
      <c r="DNK410" s="9"/>
      <c r="DNL410" s="9"/>
      <c r="DNM410" s="9"/>
      <c r="DNN410" s="9"/>
      <c r="DNO410" s="9"/>
      <c r="DNP410" s="9"/>
      <c r="DNQ410" s="9"/>
      <c r="DNR410" s="9"/>
      <c r="DNS410" s="9"/>
      <c r="DNT410" s="9"/>
      <c r="DNU410" s="9"/>
      <c r="DNV410" s="9"/>
      <c r="DNW410" s="9"/>
      <c r="DNX410" s="9"/>
      <c r="DNY410" s="9"/>
      <c r="DNZ410" s="9"/>
      <c r="DOA410" s="9"/>
      <c r="DOB410" s="9"/>
      <c r="DOC410" s="9"/>
      <c r="DOD410" s="9"/>
      <c r="DOE410" s="9"/>
      <c r="DOF410" s="9"/>
      <c r="DOG410" s="9"/>
      <c r="DOH410" s="9"/>
      <c r="DOI410" s="9"/>
      <c r="DOJ410" s="9"/>
      <c r="DOK410" s="9"/>
      <c r="DOL410" s="9"/>
      <c r="DOM410" s="9"/>
      <c r="DON410" s="9"/>
      <c r="DOO410" s="9"/>
      <c r="DOP410" s="9"/>
      <c r="DOQ410" s="9"/>
      <c r="DOR410" s="9"/>
      <c r="DOS410" s="9"/>
      <c r="DOT410" s="9"/>
      <c r="DOU410" s="9"/>
      <c r="DOV410" s="9"/>
      <c r="DOW410" s="9"/>
      <c r="DOX410" s="9"/>
      <c r="DOY410" s="9"/>
      <c r="DOZ410" s="9"/>
      <c r="DPA410" s="9"/>
      <c r="DPB410" s="9"/>
      <c r="DPC410" s="9"/>
      <c r="DPD410" s="9"/>
      <c r="DPE410" s="9"/>
      <c r="DPF410" s="9"/>
      <c r="DPG410" s="9"/>
      <c r="DPH410" s="9"/>
      <c r="DPI410" s="9"/>
      <c r="DPJ410" s="9"/>
      <c r="DPK410" s="9"/>
      <c r="DPL410" s="9"/>
      <c r="DPM410" s="9"/>
      <c r="DPN410" s="9"/>
      <c r="DPO410" s="9"/>
      <c r="DPP410" s="9"/>
      <c r="DPQ410" s="9"/>
      <c r="DPR410" s="9"/>
      <c r="DPS410" s="9"/>
      <c r="DPT410" s="9"/>
      <c r="DPU410" s="9"/>
      <c r="DPV410" s="9"/>
      <c r="DPW410" s="9"/>
      <c r="DPX410" s="9"/>
      <c r="DPY410" s="9"/>
      <c r="DPZ410" s="9"/>
      <c r="DQA410" s="9"/>
      <c r="DQB410" s="9"/>
      <c r="DQC410" s="9"/>
      <c r="DQD410" s="9"/>
      <c r="DQE410" s="9"/>
      <c r="DQF410" s="9"/>
      <c r="DQG410" s="9"/>
      <c r="DQH410" s="9"/>
      <c r="DQI410" s="9"/>
      <c r="DQJ410" s="9"/>
      <c r="DQK410" s="9"/>
      <c r="DQL410" s="9"/>
      <c r="DQM410" s="9"/>
      <c r="DQN410" s="9"/>
      <c r="DQO410" s="9"/>
      <c r="DQP410" s="9"/>
      <c r="DQQ410" s="9"/>
      <c r="DQR410" s="9"/>
      <c r="DQS410" s="9"/>
      <c r="DQT410" s="9"/>
      <c r="DQU410" s="9"/>
      <c r="DQV410" s="9"/>
      <c r="DQW410" s="9"/>
      <c r="DQX410" s="9"/>
      <c r="DQY410" s="9"/>
      <c r="DQZ410" s="9"/>
      <c r="DRA410" s="9"/>
      <c r="DRB410" s="9"/>
      <c r="DRC410" s="9"/>
      <c r="DRD410" s="9"/>
      <c r="DRE410" s="9"/>
      <c r="DRF410" s="9"/>
      <c r="DRG410" s="9"/>
      <c r="DRH410" s="9"/>
      <c r="DRI410" s="9"/>
      <c r="DRJ410" s="9"/>
      <c r="DRK410" s="9"/>
      <c r="DRL410" s="9"/>
      <c r="DRM410" s="9"/>
      <c r="DRN410" s="9"/>
      <c r="DRO410" s="9"/>
      <c r="DRP410" s="9"/>
      <c r="DRQ410" s="9"/>
      <c r="DRR410" s="9"/>
      <c r="DRS410" s="9"/>
      <c r="DRT410" s="9"/>
      <c r="DRU410" s="9"/>
      <c r="DRV410" s="9"/>
      <c r="DRW410" s="9"/>
      <c r="DRX410" s="9"/>
      <c r="DRY410" s="9"/>
      <c r="DRZ410" s="9"/>
      <c r="DSA410" s="9"/>
      <c r="DSB410" s="9"/>
      <c r="DSC410" s="9"/>
      <c r="DSD410" s="9"/>
      <c r="DSE410" s="9"/>
      <c r="DSF410" s="9"/>
      <c r="DSG410" s="9"/>
      <c r="DSH410" s="9"/>
      <c r="DSI410" s="9"/>
      <c r="DSJ410" s="9"/>
      <c r="DSK410" s="9"/>
      <c r="DSL410" s="9"/>
      <c r="DSM410" s="9"/>
      <c r="DSN410" s="9"/>
      <c r="DSO410" s="9"/>
      <c r="DSP410" s="9"/>
      <c r="DSQ410" s="9"/>
      <c r="DSR410" s="9"/>
      <c r="DSS410" s="9"/>
      <c r="DST410" s="9"/>
      <c r="DSU410" s="9"/>
      <c r="DSV410" s="9"/>
      <c r="DSW410" s="9"/>
      <c r="DSX410" s="9"/>
      <c r="DSY410" s="9"/>
      <c r="DSZ410" s="9"/>
      <c r="DTA410" s="9"/>
      <c r="DTB410" s="9"/>
      <c r="DTC410" s="9"/>
      <c r="DTD410" s="9"/>
      <c r="DTE410" s="9"/>
      <c r="DTF410" s="9"/>
      <c r="DTG410" s="9"/>
      <c r="DTH410" s="9"/>
      <c r="DTI410" s="9"/>
      <c r="DTJ410" s="9"/>
      <c r="DTK410" s="9"/>
      <c r="DTL410" s="9"/>
      <c r="DTM410" s="9"/>
      <c r="DTN410" s="9"/>
      <c r="DTO410" s="9"/>
      <c r="DTP410" s="9"/>
      <c r="DTQ410" s="9"/>
      <c r="DTR410" s="9"/>
      <c r="DTS410" s="9"/>
      <c r="DTT410" s="9"/>
      <c r="DTU410" s="9"/>
      <c r="DTV410" s="9"/>
      <c r="DTW410" s="9"/>
      <c r="DTX410" s="9"/>
      <c r="DTY410" s="9"/>
      <c r="DTZ410" s="9"/>
      <c r="DUA410" s="9"/>
      <c r="DUB410" s="9"/>
      <c r="DUC410" s="9"/>
      <c r="DUD410" s="9"/>
      <c r="DUE410" s="9"/>
      <c r="DUF410" s="9"/>
      <c r="DUG410" s="9"/>
      <c r="DUH410" s="9"/>
      <c r="DUI410" s="9"/>
      <c r="DUJ410" s="9"/>
      <c r="DUK410" s="9"/>
      <c r="DUL410" s="9"/>
      <c r="DUM410" s="9"/>
      <c r="DUN410" s="9"/>
      <c r="DUO410" s="9"/>
      <c r="DUP410" s="9"/>
      <c r="DUQ410" s="9"/>
      <c r="DUR410" s="9"/>
      <c r="DUS410" s="9"/>
      <c r="DUT410" s="9"/>
      <c r="DUU410" s="9"/>
      <c r="DUV410" s="9"/>
      <c r="DUW410" s="9"/>
      <c r="DUX410" s="9"/>
      <c r="DUY410" s="9"/>
      <c r="DUZ410" s="9"/>
      <c r="DVA410" s="9"/>
      <c r="DVB410" s="9"/>
      <c r="DVC410" s="9"/>
      <c r="DVD410" s="9"/>
      <c r="DVE410" s="9"/>
      <c r="DVF410" s="9"/>
      <c r="DVG410" s="9"/>
      <c r="DVH410" s="9"/>
      <c r="DVI410" s="9"/>
      <c r="DVJ410" s="9"/>
      <c r="DVK410" s="9"/>
      <c r="DVL410" s="9"/>
      <c r="DVM410" s="9"/>
      <c r="DVN410" s="9"/>
      <c r="DVO410" s="9"/>
      <c r="DVP410" s="9"/>
      <c r="DVQ410" s="9"/>
      <c r="DVR410" s="9"/>
      <c r="DVS410" s="9"/>
      <c r="DVT410" s="9"/>
      <c r="DVU410" s="9"/>
      <c r="DVV410" s="9"/>
      <c r="DVW410" s="9"/>
      <c r="DVX410" s="9"/>
      <c r="DVY410" s="9"/>
      <c r="DVZ410" s="9"/>
      <c r="DWA410" s="9"/>
      <c r="DWB410" s="9"/>
      <c r="DWC410" s="9"/>
      <c r="DWD410" s="9"/>
      <c r="DWE410" s="9"/>
      <c r="DWF410" s="9"/>
      <c r="DWG410" s="9"/>
      <c r="DWH410" s="9"/>
      <c r="DWI410" s="9"/>
      <c r="DWJ410" s="9"/>
      <c r="DWK410" s="9"/>
      <c r="DWL410" s="9"/>
      <c r="DWM410" s="9"/>
      <c r="DWN410" s="9"/>
      <c r="DWO410" s="9"/>
      <c r="DWP410" s="9"/>
      <c r="DWQ410" s="9"/>
      <c r="DWR410" s="9"/>
      <c r="DWS410" s="9"/>
      <c r="DWT410" s="9"/>
      <c r="DWU410" s="9"/>
      <c r="DWV410" s="9"/>
      <c r="DWW410" s="9"/>
      <c r="DWX410" s="9"/>
      <c r="DWY410" s="9"/>
      <c r="DWZ410" s="9"/>
      <c r="DXA410" s="9"/>
      <c r="DXB410" s="9"/>
      <c r="DXC410" s="9"/>
      <c r="DXD410" s="9"/>
      <c r="DXE410" s="9"/>
      <c r="DXF410" s="9"/>
      <c r="DXG410" s="9"/>
      <c r="DXH410" s="9"/>
      <c r="DXI410" s="9"/>
      <c r="DXJ410" s="9"/>
      <c r="DXK410" s="9"/>
      <c r="DXL410" s="9"/>
      <c r="DXM410" s="9"/>
      <c r="DXN410" s="9"/>
      <c r="DXO410" s="9"/>
      <c r="DXP410" s="9"/>
      <c r="DXQ410" s="9"/>
      <c r="DXR410" s="9"/>
      <c r="DXS410" s="9"/>
      <c r="DXT410" s="9"/>
      <c r="DXU410" s="9"/>
      <c r="DXV410" s="9"/>
      <c r="DXW410" s="9"/>
      <c r="DXX410" s="9"/>
      <c r="DXY410" s="9"/>
      <c r="DXZ410" s="9"/>
      <c r="DYA410" s="9"/>
      <c r="DYB410" s="9"/>
      <c r="DYC410" s="9"/>
      <c r="DYD410" s="9"/>
      <c r="DYE410" s="9"/>
      <c r="DYF410" s="9"/>
      <c r="DYG410" s="9"/>
      <c r="DYH410" s="9"/>
      <c r="DYI410" s="9"/>
      <c r="DYJ410" s="9"/>
      <c r="DYK410" s="9"/>
      <c r="DYL410" s="9"/>
      <c r="DYM410" s="9"/>
      <c r="DYN410" s="9"/>
      <c r="DYO410" s="9"/>
      <c r="DYP410" s="9"/>
      <c r="DYQ410" s="9"/>
      <c r="DYR410" s="9"/>
      <c r="DYS410" s="9"/>
      <c r="DYT410" s="9"/>
      <c r="DYU410" s="9"/>
      <c r="DYV410" s="9"/>
      <c r="DYW410" s="9"/>
      <c r="DYX410" s="9"/>
      <c r="DYY410" s="9"/>
      <c r="DYZ410" s="9"/>
      <c r="DZA410" s="9"/>
      <c r="DZB410" s="9"/>
      <c r="DZC410" s="9"/>
      <c r="DZD410" s="9"/>
      <c r="DZE410" s="9"/>
      <c r="DZF410" s="9"/>
      <c r="DZG410" s="9"/>
      <c r="DZH410" s="9"/>
      <c r="DZI410" s="9"/>
      <c r="DZJ410" s="9"/>
      <c r="DZK410" s="9"/>
      <c r="DZL410" s="9"/>
      <c r="DZM410" s="9"/>
      <c r="DZN410" s="9"/>
      <c r="DZO410" s="9"/>
      <c r="DZP410" s="9"/>
      <c r="DZQ410" s="9"/>
      <c r="DZR410" s="9"/>
      <c r="DZS410" s="9"/>
      <c r="DZT410" s="9"/>
      <c r="DZU410" s="9"/>
      <c r="DZV410" s="9"/>
      <c r="DZW410" s="9"/>
      <c r="DZX410" s="9"/>
      <c r="DZY410" s="9"/>
      <c r="DZZ410" s="9"/>
      <c r="EAA410" s="9"/>
      <c r="EAB410" s="9"/>
      <c r="EAC410" s="9"/>
      <c r="EAD410" s="9"/>
      <c r="EAE410" s="9"/>
      <c r="EAF410" s="9"/>
      <c r="EAG410" s="9"/>
      <c r="EAH410" s="9"/>
      <c r="EAI410" s="9"/>
      <c r="EAJ410" s="9"/>
      <c r="EAK410" s="9"/>
      <c r="EAL410" s="9"/>
      <c r="EAM410" s="9"/>
      <c r="EAN410" s="9"/>
      <c r="EAO410" s="9"/>
      <c r="EAP410" s="9"/>
      <c r="EAQ410" s="9"/>
      <c r="EAR410" s="9"/>
      <c r="EAS410" s="9"/>
      <c r="EAT410" s="9"/>
      <c r="EAU410" s="9"/>
      <c r="EAV410" s="9"/>
      <c r="EAW410" s="9"/>
      <c r="EAX410" s="9"/>
      <c r="EAY410" s="9"/>
      <c r="EAZ410" s="9"/>
      <c r="EBA410" s="9"/>
      <c r="EBB410" s="9"/>
      <c r="EBC410" s="9"/>
      <c r="EBD410" s="9"/>
      <c r="EBE410" s="9"/>
      <c r="EBF410" s="9"/>
      <c r="EBG410" s="9"/>
      <c r="EBH410" s="9"/>
      <c r="EBI410" s="9"/>
      <c r="EBJ410" s="9"/>
      <c r="EBK410" s="9"/>
      <c r="EBL410" s="9"/>
      <c r="EBM410" s="9"/>
      <c r="EBN410" s="9"/>
      <c r="EBO410" s="9"/>
      <c r="EBP410" s="9"/>
      <c r="EBQ410" s="9"/>
      <c r="EBR410" s="9"/>
      <c r="EBS410" s="9"/>
      <c r="EBT410" s="9"/>
      <c r="EBU410" s="9"/>
      <c r="EBV410" s="9"/>
      <c r="EBW410" s="9"/>
      <c r="EBX410" s="9"/>
      <c r="EBY410" s="9"/>
      <c r="EBZ410" s="9"/>
      <c r="ECA410" s="9"/>
      <c r="ECB410" s="9"/>
      <c r="ECC410" s="9"/>
      <c r="ECD410" s="9"/>
      <c r="ECE410" s="9"/>
      <c r="ECF410" s="9"/>
      <c r="ECG410" s="9"/>
      <c r="ECH410" s="9"/>
      <c r="ECI410" s="9"/>
      <c r="ECJ410" s="9"/>
      <c r="ECK410" s="9"/>
      <c r="ECL410" s="9"/>
      <c r="ECM410" s="9"/>
      <c r="ECN410" s="9"/>
      <c r="ECO410" s="9"/>
      <c r="ECP410" s="9"/>
      <c r="ECQ410" s="9"/>
      <c r="ECR410" s="9"/>
      <c r="ECS410" s="9"/>
      <c r="ECT410" s="9"/>
      <c r="ECU410" s="9"/>
      <c r="ECV410" s="9"/>
      <c r="ECW410" s="9"/>
      <c r="ECX410" s="9"/>
      <c r="ECY410" s="9"/>
      <c r="ECZ410" s="9"/>
      <c r="EDA410" s="9"/>
      <c r="EDB410" s="9"/>
      <c r="EDC410" s="9"/>
      <c r="EDD410" s="9"/>
      <c r="EDE410" s="9"/>
      <c r="EDF410" s="9"/>
      <c r="EDG410" s="9"/>
      <c r="EDH410" s="9"/>
      <c r="EDI410" s="9"/>
      <c r="EDJ410" s="9"/>
      <c r="EDK410" s="9"/>
      <c r="EDL410" s="9"/>
      <c r="EDM410" s="9"/>
      <c r="EDN410" s="9"/>
      <c r="EDO410" s="9"/>
      <c r="EDP410" s="9"/>
      <c r="EDQ410" s="9"/>
      <c r="EDR410" s="9"/>
      <c r="EDS410" s="9"/>
      <c r="EDT410" s="9"/>
      <c r="EDU410" s="9"/>
      <c r="EDV410" s="9"/>
      <c r="EDW410" s="9"/>
      <c r="EDX410" s="9"/>
      <c r="EDY410" s="9"/>
      <c r="EDZ410" s="9"/>
      <c r="EEA410" s="9"/>
      <c r="EEB410" s="9"/>
      <c r="EEC410" s="9"/>
      <c r="EED410" s="9"/>
      <c r="EEE410" s="9"/>
      <c r="EEF410" s="9"/>
      <c r="EEG410" s="9"/>
      <c r="EEH410" s="9"/>
      <c r="EEI410" s="9"/>
      <c r="EEJ410" s="9"/>
      <c r="EEK410" s="9"/>
      <c r="EEL410" s="9"/>
      <c r="EEM410" s="9"/>
      <c r="EEN410" s="9"/>
      <c r="EEO410" s="9"/>
      <c r="EEP410" s="9"/>
      <c r="EEQ410" s="9"/>
      <c r="EER410" s="9"/>
      <c r="EES410" s="9"/>
      <c r="EET410" s="9"/>
      <c r="EEU410" s="9"/>
      <c r="EEV410" s="9"/>
      <c r="EEW410" s="9"/>
      <c r="EEX410" s="9"/>
      <c r="EEY410" s="9"/>
      <c r="EEZ410" s="9"/>
      <c r="EFA410" s="9"/>
      <c r="EFB410" s="9"/>
      <c r="EFC410" s="9"/>
      <c r="EFD410" s="9"/>
      <c r="EFE410" s="9"/>
      <c r="EFF410" s="9"/>
      <c r="EFG410" s="9"/>
      <c r="EFH410" s="9"/>
      <c r="EFI410" s="9"/>
      <c r="EFJ410" s="9"/>
      <c r="EFK410" s="9"/>
      <c r="EFL410" s="9"/>
      <c r="EFM410" s="9"/>
      <c r="EFN410" s="9"/>
      <c r="EFO410" s="9"/>
      <c r="EFP410" s="9"/>
      <c r="EFQ410" s="9"/>
      <c r="EFR410" s="9"/>
      <c r="EFS410" s="9"/>
      <c r="EFT410" s="9"/>
      <c r="EFU410" s="9"/>
      <c r="EFV410" s="9"/>
      <c r="EFW410" s="9"/>
      <c r="EFX410" s="9"/>
      <c r="EFY410" s="9"/>
      <c r="EFZ410" s="9"/>
      <c r="EGA410" s="9"/>
      <c r="EGB410" s="9"/>
      <c r="EGC410" s="9"/>
      <c r="EGD410" s="9"/>
      <c r="EGE410" s="9"/>
      <c r="EGF410" s="9"/>
      <c r="EGG410" s="9"/>
      <c r="EGH410" s="9"/>
      <c r="EGI410" s="9"/>
      <c r="EGJ410" s="9"/>
      <c r="EGK410" s="9"/>
      <c r="EGL410" s="9"/>
      <c r="EGM410" s="9"/>
      <c r="EGN410" s="9"/>
      <c r="EGO410" s="9"/>
      <c r="EGP410" s="9"/>
      <c r="EGQ410" s="9"/>
      <c r="EGR410" s="9"/>
      <c r="EGS410" s="9"/>
      <c r="EGT410" s="9"/>
      <c r="EGU410" s="9"/>
      <c r="EGV410" s="9"/>
      <c r="EGW410" s="9"/>
      <c r="EGX410" s="9"/>
      <c r="EGY410" s="9"/>
      <c r="EGZ410" s="9"/>
      <c r="EHA410" s="9"/>
      <c r="EHB410" s="9"/>
      <c r="EHC410" s="9"/>
      <c r="EHD410" s="9"/>
      <c r="EHE410" s="9"/>
      <c r="EHF410" s="9"/>
      <c r="EHG410" s="9"/>
      <c r="EHH410" s="9"/>
      <c r="EHI410" s="9"/>
      <c r="EHJ410" s="9"/>
      <c r="EHK410" s="9"/>
      <c r="EHL410" s="9"/>
      <c r="EHM410" s="9"/>
      <c r="EHN410" s="9"/>
      <c r="EHO410" s="9"/>
      <c r="EHP410" s="9"/>
      <c r="EHQ410" s="9"/>
      <c r="EHR410" s="9"/>
      <c r="EHS410" s="9"/>
      <c r="EHT410" s="9"/>
      <c r="EHU410" s="9"/>
      <c r="EHV410" s="9"/>
      <c r="EHW410" s="9"/>
      <c r="EHX410" s="9"/>
      <c r="EHY410" s="9"/>
      <c r="EHZ410" s="9"/>
      <c r="EIA410" s="9"/>
      <c r="EIB410" s="9"/>
      <c r="EIC410" s="9"/>
      <c r="EID410" s="9"/>
      <c r="EIE410" s="9"/>
      <c r="EIF410" s="9"/>
      <c r="EIG410" s="9"/>
      <c r="EIH410" s="9"/>
      <c r="EII410" s="9"/>
      <c r="EIJ410" s="9"/>
      <c r="EIK410" s="9"/>
      <c r="EIL410" s="9"/>
      <c r="EIM410" s="9"/>
      <c r="EIN410" s="9"/>
      <c r="EIO410" s="9"/>
      <c r="EIP410" s="9"/>
      <c r="EIQ410" s="9"/>
      <c r="EIR410" s="9"/>
      <c r="EIS410" s="9"/>
      <c r="EIT410" s="9"/>
      <c r="EIU410" s="9"/>
      <c r="EIV410" s="9"/>
      <c r="EIW410" s="9"/>
      <c r="EIX410" s="9"/>
      <c r="EIY410" s="9"/>
      <c r="EIZ410" s="9"/>
      <c r="EJA410" s="9"/>
      <c r="EJB410" s="9"/>
      <c r="EJC410" s="9"/>
      <c r="EJD410" s="9"/>
      <c r="EJE410" s="9"/>
      <c r="EJF410" s="9"/>
      <c r="EJG410" s="9"/>
      <c r="EJH410" s="9"/>
      <c r="EJI410" s="9"/>
      <c r="EJJ410" s="9"/>
      <c r="EJK410" s="9"/>
      <c r="EJL410" s="9"/>
      <c r="EJM410" s="9"/>
      <c r="EJN410" s="9"/>
      <c r="EJO410" s="9"/>
      <c r="EJP410" s="9"/>
      <c r="EJQ410" s="9"/>
      <c r="EJR410" s="9"/>
      <c r="EJS410" s="9"/>
      <c r="EJT410" s="9"/>
      <c r="EJU410" s="9"/>
      <c r="EJV410" s="9"/>
      <c r="EJW410" s="9"/>
      <c r="EJX410" s="9"/>
      <c r="EJY410" s="9"/>
      <c r="EJZ410" s="9"/>
      <c r="EKA410" s="9"/>
      <c r="EKB410" s="9"/>
      <c r="EKC410" s="9"/>
      <c r="EKD410" s="9"/>
      <c r="EKE410" s="9"/>
      <c r="EKF410" s="9"/>
      <c r="EKG410" s="9"/>
      <c r="EKH410" s="9"/>
      <c r="EKI410" s="9"/>
      <c r="EKJ410" s="9"/>
      <c r="EKK410" s="9"/>
      <c r="EKL410" s="9"/>
      <c r="EKM410" s="9"/>
      <c r="EKN410" s="9"/>
      <c r="EKO410" s="9"/>
      <c r="EKP410" s="9"/>
      <c r="EKQ410" s="9"/>
      <c r="EKR410" s="9"/>
      <c r="EKS410" s="9"/>
      <c r="EKT410" s="9"/>
      <c r="EKU410" s="9"/>
      <c r="EKV410" s="9"/>
      <c r="EKW410" s="9"/>
      <c r="EKX410" s="9"/>
      <c r="EKY410" s="9"/>
      <c r="EKZ410" s="9"/>
      <c r="ELA410" s="9"/>
      <c r="ELB410" s="9"/>
      <c r="ELC410" s="9"/>
      <c r="ELD410" s="9"/>
      <c r="ELE410" s="9"/>
      <c r="ELF410" s="9"/>
      <c r="ELG410" s="9"/>
      <c r="ELH410" s="9"/>
      <c r="ELI410" s="9"/>
      <c r="ELJ410" s="9"/>
      <c r="ELK410" s="9"/>
      <c r="ELL410" s="9"/>
      <c r="ELM410" s="9"/>
      <c r="ELN410" s="9"/>
      <c r="ELO410" s="9"/>
      <c r="ELP410" s="9"/>
      <c r="ELQ410" s="9"/>
      <c r="ELR410" s="9"/>
      <c r="ELS410" s="9"/>
      <c r="ELT410" s="9"/>
      <c r="ELU410" s="9"/>
      <c r="ELV410" s="9"/>
      <c r="ELW410" s="9"/>
      <c r="ELX410" s="9"/>
      <c r="ELY410" s="9"/>
      <c r="ELZ410" s="9"/>
      <c r="EMA410" s="9"/>
      <c r="EMB410" s="9"/>
      <c r="EMC410" s="9"/>
      <c r="EMD410" s="9"/>
      <c r="EME410" s="9"/>
      <c r="EMF410" s="9"/>
      <c r="EMG410" s="9"/>
      <c r="EMH410" s="9"/>
      <c r="EMI410" s="9"/>
      <c r="EMJ410" s="9"/>
      <c r="EMK410" s="9"/>
      <c r="EML410" s="9"/>
      <c r="EMM410" s="9"/>
      <c r="EMN410" s="9"/>
      <c r="EMO410" s="9"/>
      <c r="EMP410" s="9"/>
      <c r="EMQ410" s="9"/>
      <c r="EMR410" s="9"/>
      <c r="EMS410" s="9"/>
      <c r="EMT410" s="9"/>
      <c r="EMU410" s="9"/>
      <c r="EMV410" s="9"/>
      <c r="EMW410" s="9"/>
      <c r="EMX410" s="9"/>
      <c r="EMY410" s="9"/>
      <c r="EMZ410" s="9"/>
      <c r="ENA410" s="9"/>
      <c r="ENB410" s="9"/>
      <c r="ENC410" s="9"/>
      <c r="END410" s="9"/>
      <c r="ENE410" s="9"/>
      <c r="ENF410" s="9"/>
      <c r="ENG410" s="9"/>
      <c r="ENH410" s="9"/>
      <c r="ENI410" s="9"/>
      <c r="ENJ410" s="9"/>
      <c r="ENK410" s="9"/>
      <c r="ENL410" s="9"/>
      <c r="ENM410" s="9"/>
      <c r="ENN410" s="9"/>
      <c r="ENO410" s="9"/>
      <c r="ENP410" s="9"/>
      <c r="ENQ410" s="9"/>
      <c r="ENR410" s="9"/>
      <c r="ENS410" s="9"/>
      <c r="ENT410" s="9"/>
      <c r="ENU410" s="9"/>
      <c r="ENV410" s="9"/>
      <c r="ENW410" s="9"/>
      <c r="ENX410" s="9"/>
      <c r="ENY410" s="9"/>
      <c r="ENZ410" s="9"/>
      <c r="EOA410" s="9"/>
      <c r="EOB410" s="9"/>
      <c r="EOC410" s="9"/>
      <c r="EOD410" s="9"/>
      <c r="EOE410" s="9"/>
      <c r="EOF410" s="9"/>
      <c r="EOG410" s="9"/>
      <c r="EOH410" s="9"/>
      <c r="EOI410" s="9"/>
      <c r="EOJ410" s="9"/>
      <c r="EOK410" s="9"/>
      <c r="EOL410" s="9"/>
      <c r="EOM410" s="9"/>
      <c r="EON410" s="9"/>
      <c r="EOO410" s="9"/>
      <c r="EOP410" s="9"/>
      <c r="EOQ410" s="9"/>
      <c r="EOR410" s="9"/>
      <c r="EOS410" s="9"/>
      <c r="EOT410" s="9"/>
      <c r="EOU410" s="9"/>
      <c r="EOV410" s="9"/>
      <c r="EOW410" s="9"/>
      <c r="EOX410" s="9"/>
      <c r="EOY410" s="9"/>
      <c r="EOZ410" s="9"/>
      <c r="EPA410" s="9"/>
      <c r="EPB410" s="9"/>
      <c r="EPC410" s="9"/>
      <c r="EPD410" s="9"/>
      <c r="EPE410" s="9"/>
      <c r="EPF410" s="9"/>
      <c r="EPG410" s="9"/>
      <c r="EPH410" s="9"/>
      <c r="EPI410" s="9"/>
      <c r="EPJ410" s="9"/>
      <c r="EPK410" s="9"/>
      <c r="EPL410" s="9"/>
      <c r="EPM410" s="9"/>
      <c r="EPN410" s="9"/>
      <c r="EPO410" s="9"/>
      <c r="EPP410" s="9"/>
      <c r="EPQ410" s="9"/>
      <c r="EPR410" s="9"/>
      <c r="EPS410" s="9"/>
      <c r="EPT410" s="9"/>
      <c r="EPU410" s="9"/>
      <c r="EPV410" s="9"/>
      <c r="EPW410" s="9"/>
      <c r="EPX410" s="9"/>
      <c r="EPY410" s="9"/>
      <c r="EPZ410" s="9"/>
      <c r="EQA410" s="9"/>
      <c r="EQB410" s="9"/>
      <c r="EQC410" s="9"/>
      <c r="EQD410" s="9"/>
      <c r="EQE410" s="9"/>
      <c r="EQF410" s="9"/>
      <c r="EQG410" s="9"/>
      <c r="EQH410" s="9"/>
      <c r="EQI410" s="9"/>
      <c r="EQJ410" s="9"/>
      <c r="EQK410" s="9"/>
      <c r="EQL410" s="9"/>
      <c r="EQM410" s="9"/>
      <c r="EQN410" s="9"/>
      <c r="EQO410" s="9"/>
      <c r="EQP410" s="9"/>
      <c r="EQQ410" s="9"/>
      <c r="EQR410" s="9"/>
      <c r="EQS410" s="9"/>
      <c r="EQT410" s="9"/>
      <c r="EQU410" s="9"/>
      <c r="EQV410" s="9"/>
      <c r="EQW410" s="9"/>
      <c r="EQX410" s="9"/>
      <c r="EQY410" s="9"/>
      <c r="EQZ410" s="9"/>
      <c r="ERA410" s="9"/>
      <c r="ERB410" s="9"/>
      <c r="ERC410" s="9"/>
      <c r="ERD410" s="9"/>
      <c r="ERE410" s="9"/>
      <c r="ERF410" s="9"/>
      <c r="ERG410" s="9"/>
      <c r="ERH410" s="9"/>
      <c r="ERI410" s="9"/>
      <c r="ERJ410" s="9"/>
      <c r="ERK410" s="9"/>
      <c r="ERL410" s="9"/>
      <c r="ERM410" s="9"/>
      <c r="ERN410" s="9"/>
      <c r="ERO410" s="9"/>
      <c r="ERP410" s="9"/>
      <c r="ERQ410" s="9"/>
      <c r="ERR410" s="9"/>
      <c r="ERS410" s="9"/>
      <c r="ERT410" s="9"/>
      <c r="ERU410" s="9"/>
      <c r="ERV410" s="9"/>
      <c r="ERW410" s="9"/>
      <c r="ERX410" s="9"/>
      <c r="ERY410" s="9"/>
      <c r="ERZ410" s="9"/>
      <c r="ESA410" s="9"/>
      <c r="ESB410" s="9"/>
      <c r="ESC410" s="9"/>
      <c r="ESD410" s="9"/>
      <c r="ESE410" s="9"/>
      <c r="ESF410" s="9"/>
      <c r="ESG410" s="9"/>
      <c r="ESH410" s="9"/>
      <c r="ESI410" s="9"/>
      <c r="ESJ410" s="9"/>
      <c r="ESK410" s="9"/>
      <c r="ESL410" s="9"/>
      <c r="ESM410" s="9"/>
      <c r="ESN410" s="9"/>
      <c r="ESO410" s="9"/>
      <c r="ESP410" s="9"/>
      <c r="ESQ410" s="9"/>
      <c r="ESR410" s="9"/>
      <c r="ESS410" s="9"/>
      <c r="EST410" s="9"/>
      <c r="ESU410" s="9"/>
      <c r="ESV410" s="9"/>
      <c r="ESW410" s="9"/>
      <c r="ESX410" s="9"/>
      <c r="ESY410" s="9"/>
      <c r="ESZ410" s="9"/>
      <c r="ETA410" s="9"/>
      <c r="ETB410" s="9"/>
      <c r="ETC410" s="9"/>
      <c r="ETD410" s="9"/>
      <c r="ETE410" s="9"/>
      <c r="ETF410" s="9"/>
      <c r="ETG410" s="9"/>
      <c r="ETH410" s="9"/>
      <c r="ETI410" s="9"/>
      <c r="ETJ410" s="9"/>
      <c r="ETK410" s="9"/>
      <c r="ETL410" s="9"/>
      <c r="ETM410" s="9"/>
      <c r="ETN410" s="9"/>
      <c r="ETO410" s="9"/>
      <c r="ETP410" s="9"/>
      <c r="ETQ410" s="9"/>
      <c r="ETR410" s="9"/>
      <c r="ETS410" s="9"/>
      <c r="ETT410" s="9"/>
      <c r="ETU410" s="9"/>
      <c r="ETV410" s="9"/>
      <c r="ETW410" s="9"/>
      <c r="ETX410" s="9"/>
      <c r="ETY410" s="9"/>
      <c r="ETZ410" s="9"/>
      <c r="EUA410" s="9"/>
      <c r="EUB410" s="9"/>
      <c r="EUC410" s="9"/>
      <c r="EUD410" s="9"/>
      <c r="EUE410" s="9"/>
      <c r="EUF410" s="9"/>
      <c r="EUG410" s="9"/>
      <c r="EUH410" s="9"/>
      <c r="EUI410" s="9"/>
      <c r="EUJ410" s="9"/>
      <c r="EUK410" s="9"/>
      <c r="EUL410" s="9"/>
      <c r="EUM410" s="9"/>
      <c r="EUN410" s="9"/>
      <c r="EUO410" s="9"/>
      <c r="EUP410" s="9"/>
      <c r="EUQ410" s="9"/>
      <c r="EUR410" s="9"/>
      <c r="EUS410" s="9"/>
      <c r="EUT410" s="9"/>
      <c r="EUU410" s="9"/>
      <c r="EUV410" s="9"/>
      <c r="EUW410" s="9"/>
      <c r="EUX410" s="9"/>
      <c r="EUY410" s="9"/>
      <c r="EUZ410" s="9"/>
      <c r="EVA410" s="9"/>
      <c r="EVB410" s="9"/>
      <c r="EVC410" s="9"/>
      <c r="EVD410" s="9"/>
      <c r="EVE410" s="9"/>
      <c r="EVF410" s="9"/>
      <c r="EVG410" s="9"/>
      <c r="EVH410" s="9"/>
      <c r="EVI410" s="9"/>
      <c r="EVJ410" s="9"/>
      <c r="EVK410" s="9"/>
      <c r="EVL410" s="9"/>
      <c r="EVM410" s="9"/>
      <c r="EVN410" s="9"/>
      <c r="EVO410" s="9"/>
      <c r="EVP410" s="9"/>
      <c r="EVQ410" s="9"/>
      <c r="EVR410" s="9"/>
      <c r="EVS410" s="9"/>
      <c r="EVT410" s="9"/>
      <c r="EVU410" s="9"/>
      <c r="EVV410" s="9"/>
      <c r="EVW410" s="9"/>
      <c r="EVX410" s="9"/>
      <c r="EVY410" s="9"/>
      <c r="EVZ410" s="9"/>
      <c r="EWA410" s="9"/>
      <c r="EWB410" s="9"/>
      <c r="EWC410" s="9"/>
      <c r="EWD410" s="9"/>
      <c r="EWE410" s="9"/>
      <c r="EWF410" s="9"/>
      <c r="EWG410" s="9"/>
      <c r="EWH410" s="9"/>
      <c r="EWI410" s="9"/>
      <c r="EWJ410" s="9"/>
      <c r="EWK410" s="9"/>
      <c r="EWL410" s="9"/>
      <c r="EWM410" s="9"/>
      <c r="EWN410" s="9"/>
      <c r="EWO410" s="9"/>
      <c r="EWP410" s="9"/>
      <c r="EWQ410" s="9"/>
      <c r="EWR410" s="9"/>
      <c r="EWS410" s="9"/>
      <c r="EWT410" s="9"/>
      <c r="EWU410" s="9"/>
      <c r="EWV410" s="9"/>
      <c r="EWW410" s="9"/>
      <c r="EWX410" s="9"/>
      <c r="EWY410" s="9"/>
      <c r="EWZ410" s="9"/>
      <c r="EXA410" s="9"/>
      <c r="EXB410" s="9"/>
      <c r="EXC410" s="9"/>
      <c r="EXD410" s="9"/>
      <c r="EXE410" s="9"/>
      <c r="EXF410" s="9"/>
      <c r="EXG410" s="9"/>
      <c r="EXH410" s="9"/>
      <c r="EXI410" s="9"/>
      <c r="EXJ410" s="9"/>
      <c r="EXK410" s="9"/>
      <c r="EXL410" s="9"/>
      <c r="EXM410" s="9"/>
      <c r="EXN410" s="9"/>
      <c r="EXO410" s="9"/>
      <c r="EXP410" s="9"/>
      <c r="EXQ410" s="9"/>
      <c r="EXR410" s="9"/>
      <c r="EXS410" s="9"/>
      <c r="EXT410" s="9"/>
      <c r="EXU410" s="9"/>
      <c r="EXV410" s="9"/>
      <c r="EXW410" s="9"/>
      <c r="EXX410" s="9"/>
      <c r="EXY410" s="9"/>
      <c r="EXZ410" s="9"/>
      <c r="EYA410" s="9"/>
      <c r="EYB410" s="9"/>
      <c r="EYC410" s="9"/>
      <c r="EYD410" s="9"/>
      <c r="EYE410" s="9"/>
      <c r="EYF410" s="9"/>
      <c r="EYG410" s="9"/>
      <c r="EYH410" s="9"/>
      <c r="EYI410" s="9"/>
      <c r="EYJ410" s="9"/>
      <c r="EYK410" s="9"/>
      <c r="EYL410" s="9"/>
      <c r="EYM410" s="9"/>
      <c r="EYN410" s="9"/>
      <c r="EYO410" s="9"/>
      <c r="EYP410" s="9"/>
      <c r="EYQ410" s="9"/>
      <c r="EYR410" s="9"/>
      <c r="EYS410" s="9"/>
      <c r="EYT410" s="9"/>
      <c r="EYU410" s="9"/>
      <c r="EYV410" s="9"/>
      <c r="EYW410" s="9"/>
      <c r="EYX410" s="9"/>
      <c r="EYY410" s="9"/>
      <c r="EYZ410" s="9"/>
      <c r="EZA410" s="9"/>
      <c r="EZB410" s="9"/>
      <c r="EZC410" s="9"/>
      <c r="EZD410" s="9"/>
      <c r="EZE410" s="9"/>
      <c r="EZF410" s="9"/>
      <c r="EZG410" s="9"/>
      <c r="EZH410" s="9"/>
      <c r="EZI410" s="9"/>
      <c r="EZJ410" s="9"/>
      <c r="EZK410" s="9"/>
      <c r="EZL410" s="9"/>
      <c r="EZM410" s="9"/>
      <c r="EZN410" s="9"/>
      <c r="EZO410" s="9"/>
      <c r="EZP410" s="9"/>
      <c r="EZQ410" s="9"/>
      <c r="EZR410" s="9"/>
      <c r="EZS410" s="9"/>
      <c r="EZT410" s="9"/>
      <c r="EZU410" s="9"/>
      <c r="EZV410" s="9"/>
      <c r="EZW410" s="9"/>
      <c r="EZX410" s="9"/>
      <c r="EZY410" s="9"/>
      <c r="EZZ410" s="9"/>
      <c r="FAA410" s="9"/>
      <c r="FAB410" s="9"/>
      <c r="FAC410" s="9"/>
      <c r="FAD410" s="9"/>
      <c r="FAE410" s="9"/>
      <c r="FAF410" s="9"/>
      <c r="FAG410" s="9"/>
      <c r="FAH410" s="9"/>
      <c r="FAI410" s="9"/>
      <c r="FAJ410" s="9"/>
      <c r="FAK410" s="9"/>
      <c r="FAL410" s="9"/>
      <c r="FAM410" s="9"/>
      <c r="FAN410" s="9"/>
      <c r="FAO410" s="9"/>
      <c r="FAP410" s="9"/>
      <c r="FAQ410" s="9"/>
      <c r="FAR410" s="9"/>
      <c r="FAS410" s="9"/>
      <c r="FAT410" s="9"/>
      <c r="FAU410" s="9"/>
      <c r="FAV410" s="9"/>
      <c r="FAW410" s="9"/>
      <c r="FAX410" s="9"/>
      <c r="FAY410" s="9"/>
      <c r="FAZ410" s="9"/>
      <c r="FBA410" s="9"/>
      <c r="FBB410" s="9"/>
      <c r="FBC410" s="9"/>
      <c r="FBD410" s="9"/>
      <c r="FBE410" s="9"/>
      <c r="FBF410" s="9"/>
      <c r="FBG410" s="9"/>
      <c r="FBH410" s="9"/>
      <c r="FBI410" s="9"/>
      <c r="FBJ410" s="9"/>
      <c r="FBK410" s="9"/>
      <c r="FBL410" s="9"/>
      <c r="FBM410" s="9"/>
      <c r="FBN410" s="9"/>
      <c r="FBO410" s="9"/>
      <c r="FBP410" s="9"/>
      <c r="FBQ410" s="9"/>
      <c r="FBR410" s="9"/>
      <c r="FBS410" s="9"/>
      <c r="FBT410" s="9"/>
      <c r="FBU410" s="9"/>
      <c r="FBV410" s="9"/>
      <c r="FBW410" s="9"/>
      <c r="FBX410" s="9"/>
      <c r="FBY410" s="9"/>
      <c r="FBZ410" s="9"/>
      <c r="FCA410" s="9"/>
      <c r="FCB410" s="9"/>
      <c r="FCC410" s="9"/>
      <c r="FCD410" s="9"/>
      <c r="FCE410" s="9"/>
      <c r="FCF410" s="9"/>
      <c r="FCG410" s="9"/>
      <c r="FCH410" s="9"/>
      <c r="FCI410" s="9"/>
      <c r="FCJ410" s="9"/>
      <c r="FCK410" s="9"/>
      <c r="FCL410" s="9"/>
      <c r="FCM410" s="9"/>
      <c r="FCN410" s="9"/>
      <c r="FCO410" s="9"/>
      <c r="FCP410" s="9"/>
      <c r="FCQ410" s="9"/>
      <c r="FCR410" s="9"/>
      <c r="FCS410" s="9"/>
      <c r="FCT410" s="9"/>
      <c r="FCU410" s="9"/>
      <c r="FCV410" s="9"/>
      <c r="FCW410" s="9"/>
      <c r="FCX410" s="9"/>
      <c r="FCY410" s="9"/>
      <c r="FCZ410" s="9"/>
      <c r="FDA410" s="9"/>
      <c r="FDB410" s="9"/>
      <c r="FDC410" s="9"/>
      <c r="FDD410" s="9"/>
      <c r="FDE410" s="9"/>
      <c r="FDF410" s="9"/>
      <c r="FDG410" s="9"/>
      <c r="FDH410" s="9"/>
      <c r="FDI410" s="9"/>
      <c r="FDJ410" s="9"/>
      <c r="FDK410" s="9"/>
      <c r="FDL410" s="9"/>
      <c r="FDM410" s="9"/>
      <c r="FDN410" s="9"/>
      <c r="FDO410" s="9"/>
      <c r="FDP410" s="9"/>
      <c r="FDQ410" s="9"/>
      <c r="FDR410" s="9"/>
      <c r="FDS410" s="9"/>
      <c r="FDT410" s="9"/>
      <c r="FDU410" s="9"/>
      <c r="FDV410" s="9"/>
      <c r="FDW410" s="9"/>
      <c r="FDX410" s="9"/>
      <c r="FDY410" s="9"/>
      <c r="FDZ410" s="9"/>
      <c r="FEA410" s="9"/>
      <c r="FEB410" s="9"/>
      <c r="FEC410" s="9"/>
      <c r="FED410" s="9"/>
      <c r="FEE410" s="9"/>
      <c r="FEF410" s="9"/>
      <c r="FEG410" s="9"/>
      <c r="FEH410" s="9"/>
      <c r="FEI410" s="9"/>
      <c r="FEJ410" s="9"/>
      <c r="FEK410" s="9"/>
      <c r="FEL410" s="9"/>
      <c r="FEM410" s="9"/>
      <c r="FEN410" s="9"/>
      <c r="FEO410" s="9"/>
      <c r="FEP410" s="9"/>
      <c r="FEQ410" s="9"/>
      <c r="FER410" s="9"/>
      <c r="FES410" s="9"/>
      <c r="FET410" s="9"/>
      <c r="FEU410" s="9"/>
      <c r="FEV410" s="9"/>
      <c r="FEW410" s="9"/>
      <c r="FEX410" s="9"/>
      <c r="FEY410" s="9"/>
      <c r="FEZ410" s="9"/>
      <c r="FFA410" s="9"/>
      <c r="FFB410" s="9"/>
      <c r="FFC410" s="9"/>
      <c r="FFD410" s="9"/>
      <c r="FFE410" s="9"/>
      <c r="FFF410" s="9"/>
      <c r="FFG410" s="9"/>
      <c r="FFH410" s="9"/>
      <c r="FFI410" s="9"/>
      <c r="FFJ410" s="9"/>
      <c r="FFK410" s="9"/>
      <c r="FFL410" s="9"/>
      <c r="FFM410" s="9"/>
      <c r="FFN410" s="9"/>
      <c r="FFO410" s="9"/>
      <c r="FFP410" s="9"/>
      <c r="FFQ410" s="9"/>
      <c r="FFR410" s="9"/>
      <c r="FFS410" s="9"/>
      <c r="FFT410" s="9"/>
      <c r="FFU410" s="9"/>
      <c r="FFV410" s="9"/>
      <c r="FFW410" s="9"/>
      <c r="FFX410" s="9"/>
      <c r="FFY410" s="9"/>
      <c r="FFZ410" s="9"/>
      <c r="FGA410" s="9"/>
      <c r="FGB410" s="9"/>
      <c r="FGC410" s="9"/>
      <c r="FGD410" s="9"/>
      <c r="FGE410" s="9"/>
      <c r="FGF410" s="9"/>
      <c r="FGG410" s="9"/>
      <c r="FGH410" s="9"/>
      <c r="FGI410" s="9"/>
      <c r="FGJ410" s="9"/>
      <c r="FGK410" s="9"/>
      <c r="FGL410" s="9"/>
      <c r="FGM410" s="9"/>
      <c r="FGN410" s="9"/>
      <c r="FGO410" s="9"/>
      <c r="FGP410" s="9"/>
      <c r="FGQ410" s="9"/>
      <c r="FGR410" s="9"/>
      <c r="FGS410" s="9"/>
      <c r="FGT410" s="9"/>
      <c r="FGU410" s="9"/>
      <c r="FGV410" s="9"/>
      <c r="FGW410" s="9"/>
      <c r="FGX410" s="9"/>
      <c r="FGY410" s="9"/>
      <c r="FGZ410" s="9"/>
      <c r="FHA410" s="9"/>
      <c r="FHB410" s="9"/>
      <c r="FHC410" s="9"/>
      <c r="FHD410" s="9"/>
      <c r="FHE410" s="9"/>
      <c r="FHF410" s="9"/>
      <c r="FHG410" s="9"/>
      <c r="FHH410" s="9"/>
      <c r="FHI410" s="9"/>
      <c r="FHJ410" s="9"/>
      <c r="FHK410" s="9"/>
      <c r="FHL410" s="9"/>
      <c r="FHM410" s="9"/>
      <c r="FHN410" s="9"/>
      <c r="FHO410" s="9"/>
      <c r="FHP410" s="9"/>
      <c r="FHQ410" s="9"/>
      <c r="FHR410" s="9"/>
      <c r="FHS410" s="9"/>
      <c r="FHT410" s="9"/>
      <c r="FHU410" s="9"/>
      <c r="FHV410" s="9"/>
      <c r="FHW410" s="9"/>
      <c r="FHX410" s="9"/>
      <c r="FHY410" s="9"/>
      <c r="FHZ410" s="9"/>
      <c r="FIA410" s="9"/>
      <c r="FIB410" s="9"/>
      <c r="FIC410" s="9"/>
      <c r="FID410" s="9"/>
      <c r="FIE410" s="9"/>
      <c r="FIF410" s="9"/>
      <c r="FIG410" s="9"/>
      <c r="FIH410" s="9"/>
      <c r="FII410" s="9"/>
      <c r="FIJ410" s="9"/>
      <c r="FIK410" s="9"/>
      <c r="FIL410" s="9"/>
      <c r="FIM410" s="9"/>
      <c r="FIN410" s="9"/>
      <c r="FIO410" s="9"/>
      <c r="FIP410" s="9"/>
      <c r="FIQ410" s="9"/>
      <c r="FIR410" s="9"/>
      <c r="FIS410" s="9"/>
      <c r="FIT410" s="9"/>
      <c r="FIU410" s="9"/>
      <c r="FIV410" s="9"/>
      <c r="FIW410" s="9"/>
      <c r="FIX410" s="9"/>
      <c r="FIY410" s="9"/>
      <c r="FIZ410" s="9"/>
      <c r="FJA410" s="9"/>
      <c r="FJB410" s="9"/>
      <c r="FJC410" s="9"/>
      <c r="FJD410" s="9"/>
      <c r="FJE410" s="9"/>
      <c r="FJF410" s="9"/>
      <c r="FJG410" s="9"/>
      <c r="FJH410" s="9"/>
      <c r="FJI410" s="9"/>
      <c r="FJJ410" s="9"/>
      <c r="FJK410" s="9"/>
      <c r="FJL410" s="9"/>
      <c r="FJM410" s="9"/>
      <c r="FJN410" s="9"/>
      <c r="FJO410" s="9"/>
      <c r="FJP410" s="9"/>
      <c r="FJQ410" s="9"/>
      <c r="FJR410" s="9"/>
      <c r="FJS410" s="9"/>
      <c r="FJT410" s="9"/>
      <c r="FJU410" s="9"/>
      <c r="FJV410" s="9"/>
      <c r="FJW410" s="9"/>
      <c r="FJX410" s="9"/>
      <c r="FJY410" s="9"/>
      <c r="FJZ410" s="9"/>
      <c r="FKA410" s="9"/>
      <c r="FKB410" s="9"/>
      <c r="FKC410" s="9"/>
      <c r="FKD410" s="9"/>
      <c r="FKE410" s="9"/>
      <c r="FKF410" s="9"/>
      <c r="FKG410" s="9"/>
      <c r="FKH410" s="9"/>
      <c r="FKI410" s="9"/>
      <c r="FKJ410" s="9"/>
      <c r="FKK410" s="9"/>
      <c r="FKL410" s="9"/>
      <c r="FKM410" s="9"/>
      <c r="FKN410" s="9"/>
      <c r="FKO410" s="9"/>
      <c r="FKP410" s="9"/>
      <c r="FKQ410" s="9"/>
      <c r="FKR410" s="9"/>
      <c r="FKS410" s="9"/>
      <c r="FKT410" s="9"/>
      <c r="FKU410" s="9"/>
      <c r="FKV410" s="9"/>
      <c r="FKW410" s="9"/>
      <c r="FKX410" s="9"/>
      <c r="FKY410" s="9"/>
      <c r="FKZ410" s="9"/>
      <c r="FLA410" s="9"/>
      <c r="FLB410" s="9"/>
      <c r="FLC410" s="9"/>
      <c r="FLD410" s="9"/>
      <c r="FLE410" s="9"/>
      <c r="FLF410" s="9"/>
      <c r="FLG410" s="9"/>
      <c r="FLH410" s="9"/>
      <c r="FLI410" s="9"/>
      <c r="FLJ410" s="9"/>
      <c r="FLK410" s="9"/>
      <c r="FLL410" s="9"/>
      <c r="FLM410" s="9"/>
      <c r="FLN410" s="9"/>
      <c r="FLO410" s="9"/>
      <c r="FLP410" s="9"/>
      <c r="FLQ410" s="9"/>
      <c r="FLR410" s="9"/>
      <c r="FLS410" s="9"/>
      <c r="FLT410" s="9"/>
      <c r="FLU410" s="9"/>
      <c r="FLV410" s="9"/>
      <c r="FLW410" s="9"/>
      <c r="FLX410" s="9"/>
      <c r="FLY410" s="9"/>
      <c r="FLZ410" s="9"/>
      <c r="FMA410" s="9"/>
      <c r="FMB410" s="9"/>
      <c r="FMC410" s="9"/>
      <c r="FMD410" s="9"/>
      <c r="FME410" s="9"/>
      <c r="FMF410" s="9"/>
      <c r="FMG410" s="9"/>
      <c r="FMH410" s="9"/>
      <c r="FMI410" s="9"/>
      <c r="FMJ410" s="9"/>
      <c r="FMK410" s="9"/>
      <c r="FML410" s="9"/>
      <c r="FMM410" s="9"/>
      <c r="FMN410" s="9"/>
      <c r="FMO410" s="9"/>
      <c r="FMP410" s="9"/>
      <c r="FMQ410" s="9"/>
      <c r="FMR410" s="9"/>
      <c r="FMS410" s="9"/>
      <c r="FMT410" s="9"/>
      <c r="FMU410" s="9"/>
      <c r="FMV410" s="9"/>
      <c r="FMW410" s="9"/>
      <c r="FMX410" s="9"/>
      <c r="FMY410" s="9"/>
      <c r="FMZ410" s="9"/>
      <c r="FNA410" s="9"/>
      <c r="FNB410" s="9"/>
      <c r="FNC410" s="9"/>
      <c r="FND410" s="9"/>
      <c r="FNE410" s="9"/>
      <c r="FNF410" s="9"/>
      <c r="FNG410" s="9"/>
      <c r="FNH410" s="9"/>
      <c r="FNI410" s="9"/>
      <c r="FNJ410" s="9"/>
      <c r="FNK410" s="9"/>
      <c r="FNL410" s="9"/>
      <c r="FNM410" s="9"/>
      <c r="FNN410" s="9"/>
      <c r="FNO410" s="9"/>
      <c r="FNP410" s="9"/>
      <c r="FNQ410" s="9"/>
      <c r="FNR410" s="9"/>
      <c r="FNS410" s="9"/>
      <c r="FNT410" s="9"/>
      <c r="FNU410" s="9"/>
      <c r="FNV410" s="9"/>
      <c r="FNW410" s="9"/>
      <c r="FNX410" s="9"/>
      <c r="FNY410" s="9"/>
      <c r="FNZ410" s="9"/>
      <c r="FOA410" s="9"/>
      <c r="FOB410" s="9"/>
      <c r="FOC410" s="9"/>
      <c r="FOD410" s="9"/>
      <c r="FOE410" s="9"/>
      <c r="FOF410" s="9"/>
      <c r="FOG410" s="9"/>
      <c r="FOH410" s="9"/>
      <c r="FOI410" s="9"/>
      <c r="FOJ410" s="9"/>
      <c r="FOK410" s="9"/>
      <c r="FOL410" s="9"/>
      <c r="FOM410" s="9"/>
      <c r="FON410" s="9"/>
      <c r="FOO410" s="9"/>
      <c r="FOP410" s="9"/>
      <c r="FOQ410" s="9"/>
      <c r="FOR410" s="9"/>
      <c r="FOS410" s="9"/>
      <c r="FOT410" s="9"/>
      <c r="FOU410" s="9"/>
      <c r="FOV410" s="9"/>
      <c r="FOW410" s="9"/>
      <c r="FOX410" s="9"/>
      <c r="FOY410" s="9"/>
      <c r="FOZ410" s="9"/>
      <c r="FPA410" s="9"/>
      <c r="FPB410" s="9"/>
      <c r="FPC410" s="9"/>
      <c r="FPD410" s="9"/>
      <c r="FPE410" s="9"/>
      <c r="FPF410" s="9"/>
      <c r="FPG410" s="9"/>
      <c r="FPH410" s="9"/>
      <c r="FPI410" s="9"/>
      <c r="FPJ410" s="9"/>
      <c r="FPK410" s="9"/>
      <c r="FPL410" s="9"/>
      <c r="FPM410" s="9"/>
      <c r="FPN410" s="9"/>
      <c r="FPO410" s="9"/>
      <c r="FPP410" s="9"/>
      <c r="FPQ410" s="9"/>
      <c r="FPR410" s="9"/>
      <c r="FPS410" s="9"/>
      <c r="FPT410" s="9"/>
      <c r="FPU410" s="9"/>
      <c r="FPV410" s="9"/>
      <c r="FPW410" s="9"/>
      <c r="FPX410" s="9"/>
      <c r="FPY410" s="9"/>
      <c r="FPZ410" s="9"/>
      <c r="FQA410" s="9"/>
      <c r="FQB410" s="9"/>
      <c r="FQC410" s="9"/>
      <c r="FQD410" s="9"/>
      <c r="FQE410" s="9"/>
      <c r="FQF410" s="9"/>
      <c r="FQG410" s="9"/>
      <c r="FQH410" s="9"/>
      <c r="FQI410" s="9"/>
      <c r="FQJ410" s="9"/>
      <c r="FQK410" s="9"/>
      <c r="FQL410" s="9"/>
      <c r="FQM410" s="9"/>
      <c r="FQN410" s="9"/>
      <c r="FQO410" s="9"/>
      <c r="FQP410" s="9"/>
      <c r="FQQ410" s="9"/>
      <c r="FQR410" s="9"/>
      <c r="FQS410" s="9"/>
      <c r="FQT410" s="9"/>
      <c r="FQU410" s="9"/>
      <c r="FQV410" s="9"/>
      <c r="FQW410" s="9"/>
      <c r="FQX410" s="9"/>
      <c r="FQY410" s="9"/>
      <c r="FQZ410" s="9"/>
      <c r="FRA410" s="9"/>
      <c r="FRB410" s="9"/>
      <c r="FRC410" s="9"/>
      <c r="FRD410" s="9"/>
      <c r="FRE410" s="9"/>
      <c r="FRF410" s="9"/>
      <c r="FRG410" s="9"/>
      <c r="FRH410" s="9"/>
      <c r="FRI410" s="9"/>
      <c r="FRJ410" s="9"/>
      <c r="FRK410" s="9"/>
      <c r="FRL410" s="9"/>
      <c r="FRM410" s="9"/>
      <c r="FRN410" s="9"/>
      <c r="FRO410" s="9"/>
      <c r="FRP410" s="9"/>
      <c r="FRQ410" s="9"/>
      <c r="FRR410" s="9"/>
      <c r="FRS410" s="9"/>
      <c r="FRT410" s="9"/>
      <c r="FRU410" s="9"/>
      <c r="FRV410" s="9"/>
      <c r="FRW410" s="9"/>
      <c r="FRX410" s="9"/>
      <c r="FRY410" s="9"/>
      <c r="FRZ410" s="9"/>
      <c r="FSA410" s="9"/>
      <c r="FSB410" s="9"/>
      <c r="FSC410" s="9"/>
      <c r="FSD410" s="9"/>
      <c r="FSE410" s="9"/>
      <c r="FSF410" s="9"/>
      <c r="FSG410" s="9"/>
      <c r="FSH410" s="9"/>
      <c r="FSI410" s="9"/>
      <c r="FSJ410" s="9"/>
      <c r="FSK410" s="9"/>
      <c r="FSL410" s="9"/>
      <c r="FSM410" s="9"/>
      <c r="FSN410" s="9"/>
      <c r="FSO410" s="9"/>
      <c r="FSP410" s="9"/>
      <c r="FSQ410" s="9"/>
      <c r="FSR410" s="9"/>
      <c r="FSS410" s="9"/>
      <c r="FST410" s="9"/>
      <c r="FSU410" s="9"/>
      <c r="FSV410" s="9"/>
      <c r="FSW410" s="9"/>
      <c r="FSX410" s="9"/>
      <c r="FSY410" s="9"/>
      <c r="FSZ410" s="9"/>
      <c r="FTA410" s="9"/>
      <c r="FTB410" s="9"/>
      <c r="FTC410" s="9"/>
      <c r="FTD410" s="9"/>
      <c r="FTE410" s="9"/>
      <c r="FTF410" s="9"/>
      <c r="FTG410" s="9"/>
      <c r="FTH410" s="9"/>
      <c r="FTI410" s="9"/>
      <c r="FTJ410" s="9"/>
      <c r="FTK410" s="9"/>
      <c r="FTL410" s="9"/>
      <c r="FTM410" s="9"/>
      <c r="FTN410" s="9"/>
      <c r="FTO410" s="9"/>
      <c r="FTP410" s="9"/>
      <c r="FTQ410" s="9"/>
      <c r="FTR410" s="9"/>
      <c r="FTS410" s="9"/>
      <c r="FTT410" s="9"/>
      <c r="FTU410" s="9"/>
      <c r="FTV410" s="9"/>
      <c r="FTW410" s="9"/>
      <c r="FTX410" s="9"/>
      <c r="FTY410" s="9"/>
      <c r="FTZ410" s="9"/>
      <c r="FUA410" s="9"/>
      <c r="FUB410" s="9"/>
      <c r="FUC410" s="9"/>
      <c r="FUD410" s="9"/>
      <c r="FUE410" s="9"/>
      <c r="FUF410" s="9"/>
      <c r="FUG410" s="9"/>
      <c r="FUH410" s="9"/>
      <c r="FUI410" s="9"/>
      <c r="FUJ410" s="9"/>
      <c r="FUK410" s="9"/>
      <c r="FUL410" s="9"/>
      <c r="FUM410" s="9"/>
      <c r="FUN410" s="9"/>
      <c r="FUO410" s="9"/>
      <c r="FUP410" s="9"/>
      <c r="FUQ410" s="9"/>
      <c r="FUR410" s="9"/>
      <c r="FUS410" s="9"/>
      <c r="FUT410" s="9"/>
      <c r="FUU410" s="9"/>
      <c r="FUV410" s="9"/>
      <c r="FUW410" s="9"/>
      <c r="FUX410" s="9"/>
      <c r="FUY410" s="9"/>
      <c r="FUZ410" s="9"/>
      <c r="FVA410" s="9"/>
      <c r="FVB410" s="9"/>
      <c r="FVC410" s="9"/>
      <c r="FVD410" s="9"/>
      <c r="FVE410" s="9"/>
      <c r="FVF410" s="9"/>
      <c r="FVG410" s="9"/>
      <c r="FVH410" s="9"/>
      <c r="FVI410" s="9"/>
      <c r="FVJ410" s="9"/>
      <c r="FVK410" s="9"/>
      <c r="FVL410" s="9"/>
      <c r="FVM410" s="9"/>
      <c r="FVN410" s="9"/>
      <c r="FVO410" s="9"/>
      <c r="FVP410" s="9"/>
      <c r="FVQ410" s="9"/>
      <c r="FVR410" s="9"/>
      <c r="FVS410" s="9"/>
      <c r="FVT410" s="9"/>
      <c r="FVU410" s="9"/>
      <c r="FVV410" s="9"/>
      <c r="FVW410" s="9"/>
      <c r="FVX410" s="9"/>
      <c r="FVY410" s="9"/>
      <c r="FVZ410" s="9"/>
      <c r="FWA410" s="9"/>
      <c r="FWB410" s="9"/>
      <c r="FWC410" s="9"/>
      <c r="FWD410" s="9"/>
      <c r="FWE410" s="9"/>
      <c r="FWF410" s="9"/>
      <c r="FWG410" s="9"/>
      <c r="FWH410" s="9"/>
      <c r="FWI410" s="9"/>
      <c r="FWJ410" s="9"/>
      <c r="FWK410" s="9"/>
      <c r="FWL410" s="9"/>
      <c r="FWM410" s="9"/>
      <c r="FWN410" s="9"/>
      <c r="FWO410" s="9"/>
      <c r="FWP410" s="9"/>
      <c r="FWQ410" s="9"/>
      <c r="FWR410" s="9"/>
      <c r="FWS410" s="9"/>
      <c r="FWT410" s="9"/>
      <c r="FWU410" s="9"/>
      <c r="FWV410" s="9"/>
      <c r="FWW410" s="9"/>
      <c r="FWX410" s="9"/>
      <c r="FWY410" s="9"/>
      <c r="FWZ410" s="9"/>
      <c r="FXA410" s="9"/>
      <c r="FXB410" s="9"/>
      <c r="FXC410" s="9"/>
      <c r="FXD410" s="9"/>
      <c r="FXE410" s="9"/>
      <c r="FXF410" s="9"/>
      <c r="FXG410" s="9"/>
      <c r="FXH410" s="9"/>
      <c r="FXI410" s="9"/>
      <c r="FXJ410" s="9"/>
      <c r="FXK410" s="9"/>
      <c r="FXL410" s="9"/>
      <c r="FXM410" s="9"/>
      <c r="FXN410" s="9"/>
      <c r="FXO410" s="9"/>
      <c r="FXP410" s="9"/>
      <c r="FXQ410" s="9"/>
      <c r="FXR410" s="9"/>
      <c r="FXS410" s="9"/>
      <c r="FXT410" s="9"/>
      <c r="FXU410" s="9"/>
      <c r="FXV410" s="9"/>
      <c r="FXW410" s="9"/>
      <c r="FXX410" s="9"/>
      <c r="FXY410" s="9"/>
      <c r="FXZ410" s="9"/>
      <c r="FYA410" s="9"/>
      <c r="FYB410" s="9"/>
      <c r="FYC410" s="9"/>
      <c r="FYD410" s="9"/>
      <c r="FYE410" s="9"/>
      <c r="FYF410" s="9"/>
      <c r="FYG410" s="9"/>
      <c r="FYH410" s="9"/>
      <c r="FYI410" s="9"/>
      <c r="FYJ410" s="9"/>
      <c r="FYK410" s="9"/>
      <c r="FYL410" s="9"/>
      <c r="FYM410" s="9"/>
      <c r="FYN410" s="9"/>
      <c r="FYO410" s="9"/>
      <c r="FYP410" s="9"/>
      <c r="FYQ410" s="9"/>
      <c r="FYR410" s="9"/>
      <c r="FYS410" s="9"/>
      <c r="FYT410" s="9"/>
      <c r="FYU410" s="9"/>
      <c r="FYV410" s="9"/>
      <c r="FYW410" s="9"/>
      <c r="FYX410" s="9"/>
      <c r="FYY410" s="9"/>
      <c r="FYZ410" s="9"/>
      <c r="FZA410" s="9"/>
      <c r="FZB410" s="9"/>
      <c r="FZC410" s="9"/>
      <c r="FZD410" s="9"/>
      <c r="FZE410" s="9"/>
      <c r="FZF410" s="9"/>
      <c r="FZG410" s="9"/>
      <c r="FZH410" s="9"/>
      <c r="FZI410" s="9"/>
      <c r="FZJ410" s="9"/>
      <c r="FZK410" s="9"/>
      <c r="FZL410" s="9"/>
      <c r="FZM410" s="9"/>
      <c r="FZN410" s="9"/>
      <c r="FZO410" s="9"/>
      <c r="FZP410" s="9"/>
      <c r="FZQ410" s="9"/>
      <c r="FZR410" s="9"/>
      <c r="FZS410" s="9"/>
      <c r="FZT410" s="9"/>
      <c r="FZU410" s="9"/>
      <c r="FZV410" s="9"/>
      <c r="FZW410" s="9"/>
      <c r="FZX410" s="9"/>
      <c r="FZY410" s="9"/>
      <c r="FZZ410" s="9"/>
      <c r="GAA410" s="9"/>
      <c r="GAB410" s="9"/>
      <c r="GAC410" s="9"/>
      <c r="GAD410" s="9"/>
      <c r="GAE410" s="9"/>
      <c r="GAF410" s="9"/>
      <c r="GAG410" s="9"/>
      <c r="GAH410" s="9"/>
      <c r="GAI410" s="9"/>
      <c r="GAJ410" s="9"/>
      <c r="GAK410" s="9"/>
      <c r="GAL410" s="9"/>
      <c r="GAM410" s="9"/>
      <c r="GAN410" s="9"/>
      <c r="GAO410" s="9"/>
      <c r="GAP410" s="9"/>
      <c r="GAQ410" s="9"/>
      <c r="GAR410" s="9"/>
      <c r="GAS410" s="9"/>
      <c r="GAT410" s="9"/>
      <c r="GAU410" s="9"/>
      <c r="GAV410" s="9"/>
      <c r="GAW410" s="9"/>
      <c r="GAX410" s="9"/>
      <c r="GAY410" s="9"/>
      <c r="GAZ410" s="9"/>
      <c r="GBA410" s="9"/>
      <c r="GBB410" s="9"/>
      <c r="GBC410" s="9"/>
      <c r="GBD410" s="9"/>
      <c r="GBE410" s="9"/>
      <c r="GBF410" s="9"/>
      <c r="GBG410" s="9"/>
      <c r="GBH410" s="9"/>
      <c r="GBI410" s="9"/>
      <c r="GBJ410" s="9"/>
      <c r="GBK410" s="9"/>
      <c r="GBL410" s="9"/>
      <c r="GBM410" s="9"/>
      <c r="GBN410" s="9"/>
      <c r="GBO410" s="9"/>
      <c r="GBP410" s="9"/>
      <c r="GBQ410" s="9"/>
      <c r="GBR410" s="9"/>
      <c r="GBS410" s="9"/>
      <c r="GBT410" s="9"/>
      <c r="GBU410" s="9"/>
      <c r="GBV410" s="9"/>
      <c r="GBW410" s="9"/>
      <c r="GBX410" s="9"/>
      <c r="GBY410" s="9"/>
      <c r="GBZ410" s="9"/>
      <c r="GCA410" s="9"/>
      <c r="GCB410" s="9"/>
      <c r="GCC410" s="9"/>
      <c r="GCD410" s="9"/>
      <c r="GCE410" s="9"/>
      <c r="GCF410" s="9"/>
      <c r="GCG410" s="9"/>
      <c r="GCH410" s="9"/>
      <c r="GCI410" s="9"/>
      <c r="GCJ410" s="9"/>
      <c r="GCK410" s="9"/>
      <c r="GCL410" s="9"/>
      <c r="GCM410" s="9"/>
      <c r="GCN410" s="9"/>
      <c r="GCO410" s="9"/>
      <c r="GCP410" s="9"/>
      <c r="GCQ410" s="9"/>
      <c r="GCR410" s="9"/>
      <c r="GCS410" s="9"/>
      <c r="GCT410" s="9"/>
      <c r="GCU410" s="9"/>
      <c r="GCV410" s="9"/>
      <c r="GCW410" s="9"/>
      <c r="GCX410" s="9"/>
      <c r="GCY410" s="9"/>
      <c r="GCZ410" s="9"/>
      <c r="GDA410" s="9"/>
      <c r="GDB410" s="9"/>
      <c r="GDC410" s="9"/>
      <c r="GDD410" s="9"/>
      <c r="GDE410" s="9"/>
      <c r="GDF410" s="9"/>
      <c r="GDG410" s="9"/>
      <c r="GDH410" s="9"/>
      <c r="GDI410" s="9"/>
      <c r="GDJ410" s="9"/>
      <c r="GDK410" s="9"/>
      <c r="GDL410" s="9"/>
      <c r="GDM410" s="9"/>
      <c r="GDN410" s="9"/>
      <c r="GDO410" s="9"/>
      <c r="GDP410" s="9"/>
      <c r="GDQ410" s="9"/>
      <c r="GDR410" s="9"/>
      <c r="GDS410" s="9"/>
      <c r="GDT410" s="9"/>
      <c r="GDU410" s="9"/>
      <c r="GDV410" s="9"/>
      <c r="GDW410" s="9"/>
      <c r="GDX410" s="9"/>
      <c r="GDY410" s="9"/>
      <c r="GDZ410" s="9"/>
      <c r="GEA410" s="9"/>
      <c r="GEB410" s="9"/>
      <c r="GEC410" s="9"/>
      <c r="GED410" s="9"/>
      <c r="GEE410" s="9"/>
      <c r="GEF410" s="9"/>
      <c r="GEG410" s="9"/>
      <c r="GEH410" s="9"/>
      <c r="GEI410" s="9"/>
      <c r="GEJ410" s="9"/>
      <c r="GEK410" s="9"/>
      <c r="GEL410" s="9"/>
      <c r="GEM410" s="9"/>
      <c r="GEN410" s="9"/>
      <c r="GEO410" s="9"/>
      <c r="GEP410" s="9"/>
      <c r="GEQ410" s="9"/>
      <c r="GER410" s="9"/>
      <c r="GES410" s="9"/>
      <c r="GET410" s="9"/>
      <c r="GEU410" s="9"/>
      <c r="GEV410" s="9"/>
      <c r="GEW410" s="9"/>
      <c r="GEX410" s="9"/>
      <c r="GEY410" s="9"/>
      <c r="GEZ410" s="9"/>
      <c r="GFA410" s="9"/>
      <c r="GFB410" s="9"/>
      <c r="GFC410" s="9"/>
      <c r="GFD410" s="9"/>
      <c r="GFE410" s="9"/>
      <c r="GFF410" s="9"/>
      <c r="GFG410" s="9"/>
      <c r="GFH410" s="9"/>
      <c r="GFI410" s="9"/>
      <c r="GFJ410" s="9"/>
      <c r="GFK410" s="9"/>
      <c r="GFL410" s="9"/>
      <c r="GFM410" s="9"/>
      <c r="GFN410" s="9"/>
      <c r="GFO410" s="9"/>
      <c r="GFP410" s="9"/>
      <c r="GFQ410" s="9"/>
      <c r="GFR410" s="9"/>
      <c r="GFS410" s="9"/>
      <c r="GFT410" s="9"/>
      <c r="GFU410" s="9"/>
      <c r="GFV410" s="9"/>
      <c r="GFW410" s="9"/>
      <c r="GFX410" s="9"/>
      <c r="GFY410" s="9"/>
      <c r="GFZ410" s="9"/>
      <c r="GGA410" s="9"/>
      <c r="GGB410" s="9"/>
      <c r="GGC410" s="9"/>
      <c r="GGD410" s="9"/>
      <c r="GGE410" s="9"/>
      <c r="GGF410" s="9"/>
      <c r="GGG410" s="9"/>
      <c r="GGH410" s="9"/>
      <c r="GGI410" s="9"/>
      <c r="GGJ410" s="9"/>
      <c r="GGK410" s="9"/>
      <c r="GGL410" s="9"/>
      <c r="GGM410" s="9"/>
      <c r="GGN410" s="9"/>
      <c r="GGO410" s="9"/>
      <c r="GGP410" s="9"/>
      <c r="GGQ410" s="9"/>
      <c r="GGR410" s="9"/>
      <c r="GGS410" s="9"/>
      <c r="GGT410" s="9"/>
      <c r="GGU410" s="9"/>
      <c r="GGV410" s="9"/>
      <c r="GGW410" s="9"/>
      <c r="GGX410" s="9"/>
      <c r="GGY410" s="9"/>
      <c r="GGZ410" s="9"/>
      <c r="GHA410" s="9"/>
      <c r="GHB410" s="9"/>
      <c r="GHC410" s="9"/>
      <c r="GHD410" s="9"/>
      <c r="GHE410" s="9"/>
      <c r="GHF410" s="9"/>
      <c r="GHG410" s="9"/>
      <c r="GHH410" s="9"/>
      <c r="GHI410" s="9"/>
      <c r="GHJ410" s="9"/>
      <c r="GHK410" s="9"/>
      <c r="GHL410" s="9"/>
      <c r="GHM410" s="9"/>
      <c r="GHN410" s="9"/>
      <c r="GHO410" s="9"/>
      <c r="GHP410" s="9"/>
      <c r="GHQ410" s="9"/>
      <c r="GHR410" s="9"/>
      <c r="GHS410" s="9"/>
      <c r="GHT410" s="9"/>
      <c r="GHU410" s="9"/>
      <c r="GHV410" s="9"/>
      <c r="GHW410" s="9"/>
      <c r="GHX410" s="9"/>
      <c r="GHY410" s="9"/>
      <c r="GHZ410" s="9"/>
      <c r="GIA410" s="9"/>
      <c r="GIB410" s="9"/>
      <c r="GIC410" s="9"/>
      <c r="GID410" s="9"/>
      <c r="GIE410" s="9"/>
      <c r="GIF410" s="9"/>
      <c r="GIG410" s="9"/>
      <c r="GIH410" s="9"/>
      <c r="GII410" s="9"/>
      <c r="GIJ410" s="9"/>
      <c r="GIK410" s="9"/>
      <c r="GIL410" s="9"/>
      <c r="GIM410" s="9"/>
      <c r="GIN410" s="9"/>
      <c r="GIO410" s="9"/>
      <c r="GIP410" s="9"/>
      <c r="GIQ410" s="9"/>
      <c r="GIR410" s="9"/>
      <c r="GIS410" s="9"/>
      <c r="GIT410" s="9"/>
      <c r="GIU410" s="9"/>
      <c r="GIV410" s="9"/>
      <c r="GIW410" s="9"/>
      <c r="GIX410" s="9"/>
      <c r="GIY410" s="9"/>
      <c r="GIZ410" s="9"/>
      <c r="GJA410" s="9"/>
      <c r="GJB410" s="9"/>
      <c r="GJC410" s="9"/>
      <c r="GJD410" s="9"/>
      <c r="GJE410" s="9"/>
      <c r="GJF410" s="9"/>
      <c r="GJG410" s="9"/>
      <c r="GJH410" s="9"/>
      <c r="GJI410" s="9"/>
      <c r="GJJ410" s="9"/>
      <c r="GJK410" s="9"/>
      <c r="GJL410" s="9"/>
      <c r="GJM410" s="9"/>
      <c r="GJN410" s="9"/>
      <c r="GJO410" s="9"/>
      <c r="GJP410" s="9"/>
      <c r="GJQ410" s="9"/>
      <c r="GJR410" s="9"/>
      <c r="GJS410" s="9"/>
      <c r="GJT410" s="9"/>
      <c r="GJU410" s="9"/>
      <c r="GJV410" s="9"/>
      <c r="GJW410" s="9"/>
      <c r="GJX410" s="9"/>
      <c r="GJY410" s="9"/>
      <c r="GJZ410" s="9"/>
      <c r="GKA410" s="9"/>
      <c r="GKB410" s="9"/>
      <c r="GKC410" s="9"/>
      <c r="GKD410" s="9"/>
      <c r="GKE410" s="9"/>
      <c r="GKF410" s="9"/>
      <c r="GKG410" s="9"/>
      <c r="GKH410" s="9"/>
      <c r="GKI410" s="9"/>
      <c r="GKJ410" s="9"/>
      <c r="GKK410" s="9"/>
      <c r="GKL410" s="9"/>
      <c r="GKM410" s="9"/>
      <c r="GKN410" s="9"/>
      <c r="GKO410" s="9"/>
      <c r="GKP410" s="9"/>
      <c r="GKQ410" s="9"/>
      <c r="GKR410" s="9"/>
      <c r="GKS410" s="9"/>
      <c r="GKT410" s="9"/>
      <c r="GKU410" s="9"/>
      <c r="GKV410" s="9"/>
      <c r="GKW410" s="9"/>
      <c r="GKX410" s="9"/>
      <c r="GKY410" s="9"/>
      <c r="GKZ410" s="9"/>
      <c r="GLA410" s="9"/>
      <c r="GLB410" s="9"/>
      <c r="GLC410" s="9"/>
      <c r="GLD410" s="9"/>
      <c r="GLE410" s="9"/>
      <c r="GLF410" s="9"/>
      <c r="GLG410" s="9"/>
      <c r="GLH410" s="9"/>
      <c r="GLI410" s="9"/>
      <c r="GLJ410" s="9"/>
      <c r="GLK410" s="9"/>
      <c r="GLL410" s="9"/>
      <c r="GLM410" s="9"/>
      <c r="GLN410" s="9"/>
      <c r="GLO410" s="9"/>
      <c r="GLP410" s="9"/>
      <c r="GLQ410" s="9"/>
      <c r="GLR410" s="9"/>
      <c r="GLS410" s="9"/>
      <c r="GLT410" s="9"/>
      <c r="GLU410" s="9"/>
      <c r="GLV410" s="9"/>
      <c r="GLW410" s="9"/>
      <c r="GLX410" s="9"/>
      <c r="GLY410" s="9"/>
      <c r="GLZ410" s="9"/>
      <c r="GMA410" s="9"/>
      <c r="GMB410" s="9"/>
      <c r="GMC410" s="9"/>
      <c r="GMD410" s="9"/>
      <c r="GME410" s="9"/>
      <c r="GMF410" s="9"/>
      <c r="GMG410" s="9"/>
      <c r="GMH410" s="9"/>
      <c r="GMI410" s="9"/>
      <c r="GMJ410" s="9"/>
      <c r="GMK410" s="9"/>
      <c r="GML410" s="9"/>
      <c r="GMM410" s="9"/>
      <c r="GMN410" s="9"/>
      <c r="GMO410" s="9"/>
      <c r="GMP410" s="9"/>
      <c r="GMQ410" s="9"/>
      <c r="GMR410" s="9"/>
      <c r="GMS410" s="9"/>
      <c r="GMT410" s="9"/>
      <c r="GMU410" s="9"/>
      <c r="GMV410" s="9"/>
      <c r="GMW410" s="9"/>
      <c r="GMX410" s="9"/>
      <c r="GMY410" s="9"/>
      <c r="GMZ410" s="9"/>
      <c r="GNA410" s="9"/>
      <c r="GNB410" s="9"/>
      <c r="GNC410" s="9"/>
      <c r="GND410" s="9"/>
      <c r="GNE410" s="9"/>
      <c r="GNF410" s="9"/>
      <c r="GNG410" s="9"/>
      <c r="GNH410" s="9"/>
      <c r="GNI410" s="9"/>
      <c r="GNJ410" s="9"/>
      <c r="GNK410" s="9"/>
      <c r="GNL410" s="9"/>
      <c r="GNM410" s="9"/>
      <c r="GNN410" s="9"/>
      <c r="GNO410" s="9"/>
      <c r="GNP410" s="9"/>
      <c r="GNQ410" s="9"/>
      <c r="GNR410" s="9"/>
      <c r="GNS410" s="9"/>
      <c r="GNT410" s="9"/>
      <c r="GNU410" s="9"/>
      <c r="GNV410" s="9"/>
      <c r="GNW410" s="9"/>
      <c r="GNX410" s="9"/>
      <c r="GNY410" s="9"/>
      <c r="GNZ410" s="9"/>
      <c r="GOA410" s="9"/>
      <c r="GOB410" s="9"/>
      <c r="GOC410" s="9"/>
      <c r="GOD410" s="9"/>
      <c r="GOE410" s="9"/>
      <c r="GOF410" s="9"/>
      <c r="GOG410" s="9"/>
      <c r="GOH410" s="9"/>
      <c r="GOI410" s="9"/>
      <c r="GOJ410" s="9"/>
      <c r="GOK410" s="9"/>
      <c r="GOL410" s="9"/>
      <c r="GOM410" s="9"/>
      <c r="GON410" s="9"/>
      <c r="GOO410" s="9"/>
      <c r="GOP410" s="9"/>
      <c r="GOQ410" s="9"/>
      <c r="GOR410" s="9"/>
      <c r="GOS410" s="9"/>
      <c r="GOT410" s="9"/>
      <c r="GOU410" s="9"/>
      <c r="GOV410" s="9"/>
      <c r="GOW410" s="9"/>
      <c r="GOX410" s="9"/>
      <c r="GOY410" s="9"/>
      <c r="GOZ410" s="9"/>
      <c r="GPA410" s="9"/>
      <c r="GPB410" s="9"/>
      <c r="GPC410" s="9"/>
      <c r="GPD410" s="9"/>
      <c r="GPE410" s="9"/>
      <c r="GPF410" s="9"/>
      <c r="GPG410" s="9"/>
      <c r="GPH410" s="9"/>
      <c r="GPI410" s="9"/>
      <c r="GPJ410" s="9"/>
      <c r="GPK410" s="9"/>
      <c r="GPL410" s="9"/>
      <c r="GPM410" s="9"/>
      <c r="GPN410" s="9"/>
      <c r="GPO410" s="9"/>
      <c r="GPP410" s="9"/>
      <c r="GPQ410" s="9"/>
      <c r="GPR410" s="9"/>
      <c r="GPS410" s="9"/>
      <c r="GPT410" s="9"/>
      <c r="GPU410" s="9"/>
      <c r="GPV410" s="9"/>
      <c r="GPW410" s="9"/>
      <c r="GPX410" s="9"/>
      <c r="GPY410" s="9"/>
      <c r="GPZ410" s="9"/>
      <c r="GQA410" s="9"/>
      <c r="GQB410" s="9"/>
      <c r="GQC410" s="9"/>
      <c r="GQD410" s="9"/>
      <c r="GQE410" s="9"/>
      <c r="GQF410" s="9"/>
      <c r="GQG410" s="9"/>
      <c r="GQH410" s="9"/>
      <c r="GQI410" s="9"/>
      <c r="GQJ410" s="9"/>
      <c r="GQK410" s="9"/>
      <c r="GQL410" s="9"/>
      <c r="GQM410" s="9"/>
      <c r="GQN410" s="9"/>
      <c r="GQO410" s="9"/>
      <c r="GQP410" s="9"/>
      <c r="GQQ410" s="9"/>
      <c r="GQR410" s="9"/>
      <c r="GQS410" s="9"/>
      <c r="GQT410" s="9"/>
      <c r="GQU410" s="9"/>
      <c r="GQV410" s="9"/>
      <c r="GQW410" s="9"/>
      <c r="GQX410" s="9"/>
      <c r="GQY410" s="9"/>
      <c r="GQZ410" s="9"/>
      <c r="GRA410" s="9"/>
      <c r="GRB410" s="9"/>
      <c r="GRC410" s="9"/>
      <c r="GRD410" s="9"/>
      <c r="GRE410" s="9"/>
      <c r="GRF410" s="9"/>
      <c r="GRG410" s="9"/>
      <c r="GRH410" s="9"/>
      <c r="GRI410" s="9"/>
      <c r="GRJ410" s="9"/>
      <c r="GRK410" s="9"/>
      <c r="GRL410" s="9"/>
      <c r="GRM410" s="9"/>
      <c r="GRN410" s="9"/>
      <c r="GRO410" s="9"/>
      <c r="GRP410" s="9"/>
      <c r="GRQ410" s="9"/>
      <c r="GRR410" s="9"/>
      <c r="GRS410" s="9"/>
      <c r="GRT410" s="9"/>
      <c r="GRU410" s="9"/>
      <c r="GRV410" s="9"/>
      <c r="GRW410" s="9"/>
      <c r="GRX410" s="9"/>
      <c r="GRY410" s="9"/>
      <c r="GRZ410" s="9"/>
      <c r="GSA410" s="9"/>
      <c r="GSB410" s="9"/>
      <c r="GSC410" s="9"/>
      <c r="GSD410" s="9"/>
      <c r="GSE410" s="9"/>
      <c r="GSF410" s="9"/>
      <c r="GSG410" s="9"/>
      <c r="GSH410" s="9"/>
      <c r="GSI410" s="9"/>
      <c r="GSJ410" s="9"/>
      <c r="GSK410" s="9"/>
      <c r="GSL410" s="9"/>
      <c r="GSM410" s="9"/>
      <c r="GSN410" s="9"/>
      <c r="GSO410" s="9"/>
      <c r="GSP410" s="9"/>
      <c r="GSQ410" s="9"/>
      <c r="GSR410" s="9"/>
      <c r="GSS410" s="9"/>
      <c r="GST410" s="9"/>
      <c r="GSU410" s="9"/>
      <c r="GSV410" s="9"/>
      <c r="GSW410" s="9"/>
      <c r="GSX410" s="9"/>
      <c r="GSY410" s="9"/>
      <c r="GSZ410" s="9"/>
      <c r="GTA410" s="9"/>
      <c r="GTB410" s="9"/>
      <c r="GTC410" s="9"/>
      <c r="GTD410" s="9"/>
      <c r="GTE410" s="9"/>
      <c r="GTF410" s="9"/>
      <c r="GTG410" s="9"/>
      <c r="GTH410" s="9"/>
      <c r="GTI410" s="9"/>
      <c r="GTJ410" s="9"/>
      <c r="GTK410" s="9"/>
      <c r="GTL410" s="9"/>
      <c r="GTM410" s="9"/>
      <c r="GTN410" s="9"/>
      <c r="GTO410" s="9"/>
      <c r="GTP410" s="9"/>
      <c r="GTQ410" s="9"/>
      <c r="GTR410" s="9"/>
      <c r="GTS410" s="9"/>
      <c r="GTT410" s="9"/>
      <c r="GTU410" s="9"/>
      <c r="GTV410" s="9"/>
      <c r="GTW410" s="9"/>
      <c r="GTX410" s="9"/>
      <c r="GTY410" s="9"/>
      <c r="GTZ410" s="9"/>
      <c r="GUA410" s="9"/>
      <c r="GUB410" s="9"/>
      <c r="GUC410" s="9"/>
      <c r="GUD410" s="9"/>
      <c r="GUE410" s="9"/>
      <c r="GUF410" s="9"/>
      <c r="GUG410" s="9"/>
      <c r="GUH410" s="9"/>
      <c r="GUI410" s="9"/>
      <c r="GUJ410" s="9"/>
      <c r="GUK410" s="9"/>
      <c r="GUL410" s="9"/>
      <c r="GUM410" s="9"/>
      <c r="GUN410" s="9"/>
      <c r="GUO410" s="9"/>
      <c r="GUP410" s="9"/>
      <c r="GUQ410" s="9"/>
      <c r="GUR410" s="9"/>
      <c r="GUS410" s="9"/>
      <c r="GUT410" s="9"/>
      <c r="GUU410" s="9"/>
      <c r="GUV410" s="9"/>
      <c r="GUW410" s="9"/>
      <c r="GUX410" s="9"/>
      <c r="GUY410" s="9"/>
      <c r="GUZ410" s="9"/>
      <c r="GVA410" s="9"/>
      <c r="GVB410" s="9"/>
      <c r="GVC410" s="9"/>
      <c r="GVD410" s="9"/>
      <c r="GVE410" s="9"/>
      <c r="GVF410" s="9"/>
      <c r="GVG410" s="9"/>
      <c r="GVH410" s="9"/>
      <c r="GVI410" s="9"/>
      <c r="GVJ410" s="9"/>
      <c r="GVK410" s="9"/>
      <c r="GVL410" s="9"/>
      <c r="GVM410" s="9"/>
      <c r="GVN410" s="9"/>
      <c r="GVO410" s="9"/>
      <c r="GVP410" s="9"/>
      <c r="GVQ410" s="9"/>
      <c r="GVR410" s="9"/>
      <c r="GVS410" s="9"/>
      <c r="GVT410" s="9"/>
      <c r="GVU410" s="9"/>
      <c r="GVV410" s="9"/>
      <c r="GVW410" s="9"/>
      <c r="GVX410" s="9"/>
      <c r="GVY410" s="9"/>
      <c r="GVZ410" s="9"/>
      <c r="GWA410" s="9"/>
      <c r="GWB410" s="9"/>
      <c r="GWC410" s="9"/>
      <c r="GWD410" s="9"/>
      <c r="GWE410" s="9"/>
      <c r="GWF410" s="9"/>
      <c r="GWG410" s="9"/>
      <c r="GWH410" s="9"/>
      <c r="GWI410" s="9"/>
      <c r="GWJ410" s="9"/>
      <c r="GWK410" s="9"/>
      <c r="GWL410" s="9"/>
      <c r="GWM410" s="9"/>
      <c r="GWN410" s="9"/>
      <c r="GWO410" s="9"/>
      <c r="GWP410" s="9"/>
      <c r="GWQ410" s="9"/>
      <c r="GWR410" s="9"/>
      <c r="GWS410" s="9"/>
      <c r="GWT410" s="9"/>
      <c r="GWU410" s="9"/>
      <c r="GWV410" s="9"/>
      <c r="GWW410" s="9"/>
      <c r="GWX410" s="9"/>
      <c r="GWY410" s="9"/>
      <c r="GWZ410" s="9"/>
      <c r="GXA410" s="9"/>
      <c r="GXB410" s="9"/>
      <c r="GXC410" s="9"/>
      <c r="GXD410" s="9"/>
      <c r="GXE410" s="9"/>
      <c r="GXF410" s="9"/>
      <c r="GXG410" s="9"/>
      <c r="GXH410" s="9"/>
      <c r="GXI410" s="9"/>
      <c r="GXJ410" s="9"/>
      <c r="GXK410" s="9"/>
      <c r="GXL410" s="9"/>
      <c r="GXM410" s="9"/>
      <c r="GXN410" s="9"/>
      <c r="GXO410" s="9"/>
      <c r="GXP410" s="9"/>
      <c r="GXQ410" s="9"/>
      <c r="GXR410" s="9"/>
      <c r="GXS410" s="9"/>
      <c r="GXT410" s="9"/>
      <c r="GXU410" s="9"/>
      <c r="GXV410" s="9"/>
      <c r="GXW410" s="9"/>
      <c r="GXX410" s="9"/>
      <c r="GXY410" s="9"/>
      <c r="GXZ410" s="9"/>
      <c r="GYA410" s="9"/>
      <c r="GYB410" s="9"/>
      <c r="GYC410" s="9"/>
      <c r="GYD410" s="9"/>
      <c r="GYE410" s="9"/>
      <c r="GYF410" s="9"/>
      <c r="GYG410" s="9"/>
      <c r="GYH410" s="9"/>
      <c r="GYI410" s="9"/>
      <c r="GYJ410" s="9"/>
      <c r="GYK410" s="9"/>
      <c r="GYL410" s="9"/>
      <c r="GYM410" s="9"/>
      <c r="GYN410" s="9"/>
      <c r="GYO410" s="9"/>
      <c r="GYP410" s="9"/>
      <c r="GYQ410" s="9"/>
      <c r="GYR410" s="9"/>
      <c r="GYS410" s="9"/>
      <c r="GYT410" s="9"/>
      <c r="GYU410" s="9"/>
      <c r="GYV410" s="9"/>
      <c r="GYW410" s="9"/>
      <c r="GYX410" s="9"/>
      <c r="GYY410" s="9"/>
      <c r="GYZ410" s="9"/>
      <c r="GZA410" s="9"/>
      <c r="GZB410" s="9"/>
      <c r="GZC410" s="9"/>
      <c r="GZD410" s="9"/>
      <c r="GZE410" s="9"/>
      <c r="GZF410" s="9"/>
      <c r="GZG410" s="9"/>
      <c r="GZH410" s="9"/>
      <c r="GZI410" s="9"/>
      <c r="GZJ410" s="9"/>
      <c r="GZK410" s="9"/>
      <c r="GZL410" s="9"/>
      <c r="GZM410" s="9"/>
      <c r="GZN410" s="9"/>
      <c r="GZO410" s="9"/>
      <c r="GZP410" s="9"/>
      <c r="GZQ410" s="9"/>
      <c r="GZR410" s="9"/>
      <c r="GZS410" s="9"/>
      <c r="GZT410" s="9"/>
      <c r="GZU410" s="9"/>
      <c r="GZV410" s="9"/>
      <c r="GZW410" s="9"/>
      <c r="GZX410" s="9"/>
      <c r="GZY410" s="9"/>
      <c r="GZZ410" s="9"/>
      <c r="HAA410" s="9"/>
      <c r="HAB410" s="9"/>
      <c r="HAC410" s="9"/>
      <c r="HAD410" s="9"/>
      <c r="HAE410" s="9"/>
      <c r="HAF410" s="9"/>
      <c r="HAG410" s="9"/>
      <c r="HAH410" s="9"/>
      <c r="HAI410" s="9"/>
      <c r="HAJ410" s="9"/>
      <c r="HAK410" s="9"/>
      <c r="HAL410" s="9"/>
      <c r="HAM410" s="9"/>
      <c r="HAN410" s="9"/>
      <c r="HAO410" s="9"/>
      <c r="HAP410" s="9"/>
      <c r="HAQ410" s="9"/>
      <c r="HAR410" s="9"/>
      <c r="HAS410" s="9"/>
      <c r="HAT410" s="9"/>
      <c r="HAU410" s="9"/>
      <c r="HAV410" s="9"/>
      <c r="HAW410" s="9"/>
      <c r="HAX410" s="9"/>
      <c r="HAY410" s="9"/>
      <c r="HAZ410" s="9"/>
      <c r="HBA410" s="9"/>
      <c r="HBB410" s="9"/>
      <c r="HBC410" s="9"/>
      <c r="HBD410" s="9"/>
      <c r="HBE410" s="9"/>
      <c r="HBF410" s="9"/>
      <c r="HBG410" s="9"/>
      <c r="HBH410" s="9"/>
      <c r="HBI410" s="9"/>
      <c r="HBJ410" s="9"/>
      <c r="HBK410" s="9"/>
      <c r="HBL410" s="9"/>
      <c r="HBM410" s="9"/>
      <c r="HBN410" s="9"/>
      <c r="HBO410" s="9"/>
      <c r="HBP410" s="9"/>
      <c r="HBQ410" s="9"/>
      <c r="HBR410" s="9"/>
      <c r="HBS410" s="9"/>
      <c r="HBT410" s="9"/>
      <c r="HBU410" s="9"/>
      <c r="HBV410" s="9"/>
      <c r="HBW410" s="9"/>
      <c r="HBX410" s="9"/>
      <c r="HBY410" s="9"/>
      <c r="HBZ410" s="9"/>
      <c r="HCA410" s="9"/>
      <c r="HCB410" s="9"/>
      <c r="HCC410" s="9"/>
      <c r="HCD410" s="9"/>
      <c r="HCE410" s="9"/>
      <c r="HCF410" s="9"/>
      <c r="HCG410" s="9"/>
      <c r="HCH410" s="9"/>
      <c r="HCI410" s="9"/>
      <c r="HCJ410" s="9"/>
      <c r="HCK410" s="9"/>
      <c r="HCL410" s="9"/>
      <c r="HCM410" s="9"/>
      <c r="HCN410" s="9"/>
      <c r="HCO410" s="9"/>
      <c r="HCP410" s="9"/>
      <c r="HCQ410" s="9"/>
      <c r="HCR410" s="9"/>
      <c r="HCS410" s="9"/>
      <c r="HCT410" s="9"/>
      <c r="HCU410" s="9"/>
      <c r="HCV410" s="9"/>
      <c r="HCW410" s="9"/>
      <c r="HCX410" s="9"/>
      <c r="HCY410" s="9"/>
      <c r="HCZ410" s="9"/>
      <c r="HDA410" s="9"/>
      <c r="HDB410" s="9"/>
      <c r="HDC410" s="9"/>
      <c r="HDD410" s="9"/>
      <c r="HDE410" s="9"/>
      <c r="HDF410" s="9"/>
      <c r="HDG410" s="9"/>
      <c r="HDH410" s="9"/>
      <c r="HDI410" s="9"/>
      <c r="HDJ410" s="9"/>
      <c r="HDK410" s="9"/>
      <c r="HDL410" s="9"/>
      <c r="HDM410" s="9"/>
      <c r="HDN410" s="9"/>
      <c r="HDO410" s="9"/>
      <c r="HDP410" s="9"/>
      <c r="HDQ410" s="9"/>
      <c r="HDR410" s="9"/>
      <c r="HDS410" s="9"/>
      <c r="HDT410" s="9"/>
      <c r="HDU410" s="9"/>
      <c r="HDV410" s="9"/>
      <c r="HDW410" s="9"/>
      <c r="HDX410" s="9"/>
      <c r="HDY410" s="9"/>
      <c r="HDZ410" s="9"/>
      <c r="HEA410" s="9"/>
      <c r="HEB410" s="9"/>
      <c r="HEC410" s="9"/>
      <c r="HED410" s="9"/>
      <c r="HEE410" s="9"/>
      <c r="HEF410" s="9"/>
      <c r="HEG410" s="9"/>
      <c r="HEH410" s="9"/>
      <c r="HEI410" s="9"/>
      <c r="HEJ410" s="9"/>
      <c r="HEK410" s="9"/>
      <c r="HEL410" s="9"/>
      <c r="HEM410" s="9"/>
      <c r="HEN410" s="9"/>
      <c r="HEO410" s="9"/>
      <c r="HEP410" s="9"/>
      <c r="HEQ410" s="9"/>
      <c r="HER410" s="9"/>
      <c r="HES410" s="9"/>
      <c r="HET410" s="9"/>
      <c r="HEU410" s="9"/>
      <c r="HEV410" s="9"/>
      <c r="HEW410" s="9"/>
      <c r="HEX410" s="9"/>
      <c r="HEY410" s="9"/>
      <c r="HEZ410" s="9"/>
      <c r="HFA410" s="9"/>
      <c r="HFB410" s="9"/>
      <c r="HFC410" s="9"/>
      <c r="HFD410" s="9"/>
      <c r="HFE410" s="9"/>
      <c r="HFF410" s="9"/>
      <c r="HFG410" s="9"/>
      <c r="HFH410" s="9"/>
      <c r="HFI410" s="9"/>
      <c r="HFJ410" s="9"/>
      <c r="HFK410" s="9"/>
      <c r="HFL410" s="9"/>
      <c r="HFM410" s="9"/>
      <c r="HFN410" s="9"/>
      <c r="HFO410" s="9"/>
      <c r="HFP410" s="9"/>
      <c r="HFQ410" s="9"/>
      <c r="HFR410" s="9"/>
      <c r="HFS410" s="9"/>
      <c r="HFT410" s="9"/>
      <c r="HFU410" s="9"/>
      <c r="HFV410" s="9"/>
      <c r="HFW410" s="9"/>
      <c r="HFX410" s="9"/>
      <c r="HFY410" s="9"/>
      <c r="HFZ410" s="9"/>
      <c r="HGA410" s="9"/>
      <c r="HGB410" s="9"/>
      <c r="HGC410" s="9"/>
      <c r="HGD410" s="9"/>
      <c r="HGE410" s="9"/>
      <c r="HGF410" s="9"/>
      <c r="HGG410" s="9"/>
      <c r="HGH410" s="9"/>
      <c r="HGI410" s="9"/>
      <c r="HGJ410" s="9"/>
      <c r="HGK410" s="9"/>
      <c r="HGL410" s="9"/>
      <c r="HGM410" s="9"/>
      <c r="HGN410" s="9"/>
      <c r="HGO410" s="9"/>
      <c r="HGP410" s="9"/>
      <c r="HGQ410" s="9"/>
      <c r="HGR410" s="9"/>
      <c r="HGS410" s="9"/>
      <c r="HGT410" s="9"/>
      <c r="HGU410" s="9"/>
      <c r="HGV410" s="9"/>
      <c r="HGW410" s="9"/>
      <c r="HGX410" s="9"/>
      <c r="HGY410" s="9"/>
      <c r="HGZ410" s="9"/>
      <c r="HHA410" s="9"/>
      <c r="HHB410" s="9"/>
      <c r="HHC410" s="9"/>
      <c r="HHD410" s="9"/>
      <c r="HHE410" s="9"/>
      <c r="HHF410" s="9"/>
      <c r="HHG410" s="9"/>
      <c r="HHH410" s="9"/>
      <c r="HHI410" s="9"/>
      <c r="HHJ410" s="9"/>
      <c r="HHK410" s="9"/>
      <c r="HHL410" s="9"/>
      <c r="HHM410" s="9"/>
      <c r="HHN410" s="9"/>
      <c r="HHO410" s="9"/>
      <c r="HHP410" s="9"/>
      <c r="HHQ410" s="9"/>
      <c r="HHR410" s="9"/>
      <c r="HHS410" s="9"/>
      <c r="HHT410" s="9"/>
      <c r="HHU410" s="9"/>
      <c r="HHV410" s="9"/>
      <c r="HHW410" s="9"/>
      <c r="HHX410" s="9"/>
      <c r="HHY410" s="9"/>
      <c r="HHZ410" s="9"/>
      <c r="HIA410" s="9"/>
      <c r="HIB410" s="9"/>
      <c r="HIC410" s="9"/>
      <c r="HID410" s="9"/>
      <c r="HIE410" s="9"/>
      <c r="HIF410" s="9"/>
      <c r="HIG410" s="9"/>
      <c r="HIH410" s="9"/>
      <c r="HII410" s="9"/>
      <c r="HIJ410" s="9"/>
      <c r="HIK410" s="9"/>
      <c r="HIL410" s="9"/>
      <c r="HIM410" s="9"/>
      <c r="HIN410" s="9"/>
      <c r="HIO410" s="9"/>
      <c r="HIP410" s="9"/>
      <c r="HIQ410" s="9"/>
      <c r="HIR410" s="9"/>
      <c r="HIS410" s="9"/>
      <c r="HIT410" s="9"/>
      <c r="HIU410" s="9"/>
      <c r="HIV410" s="9"/>
      <c r="HIW410" s="9"/>
      <c r="HIX410" s="9"/>
      <c r="HIY410" s="9"/>
      <c r="HIZ410" s="9"/>
      <c r="HJA410" s="9"/>
      <c r="HJB410" s="9"/>
      <c r="HJC410" s="9"/>
      <c r="HJD410" s="9"/>
      <c r="HJE410" s="9"/>
      <c r="HJF410" s="9"/>
      <c r="HJG410" s="9"/>
      <c r="HJH410" s="9"/>
      <c r="HJI410" s="9"/>
      <c r="HJJ410" s="9"/>
      <c r="HJK410" s="9"/>
      <c r="HJL410" s="9"/>
      <c r="HJM410" s="9"/>
      <c r="HJN410" s="9"/>
      <c r="HJO410" s="9"/>
      <c r="HJP410" s="9"/>
      <c r="HJQ410" s="9"/>
      <c r="HJR410" s="9"/>
      <c r="HJS410" s="9"/>
      <c r="HJT410" s="9"/>
      <c r="HJU410" s="9"/>
      <c r="HJV410" s="9"/>
      <c r="HJW410" s="9"/>
      <c r="HJX410" s="9"/>
      <c r="HJY410" s="9"/>
      <c r="HJZ410" s="9"/>
      <c r="HKA410" s="9"/>
      <c r="HKB410" s="9"/>
      <c r="HKC410" s="9"/>
      <c r="HKD410" s="9"/>
      <c r="HKE410" s="9"/>
      <c r="HKF410" s="9"/>
      <c r="HKG410" s="9"/>
      <c r="HKH410" s="9"/>
      <c r="HKI410" s="9"/>
      <c r="HKJ410" s="9"/>
      <c r="HKK410" s="9"/>
      <c r="HKL410" s="9"/>
      <c r="HKM410" s="9"/>
      <c r="HKN410" s="9"/>
      <c r="HKO410" s="9"/>
      <c r="HKP410" s="9"/>
      <c r="HKQ410" s="9"/>
      <c r="HKR410" s="9"/>
      <c r="HKS410" s="9"/>
      <c r="HKT410" s="9"/>
      <c r="HKU410" s="9"/>
      <c r="HKV410" s="9"/>
      <c r="HKW410" s="9"/>
      <c r="HKX410" s="9"/>
      <c r="HKY410" s="9"/>
      <c r="HKZ410" s="9"/>
      <c r="HLA410" s="9"/>
      <c r="HLB410" s="9"/>
      <c r="HLC410" s="9"/>
      <c r="HLD410" s="9"/>
      <c r="HLE410" s="9"/>
      <c r="HLF410" s="9"/>
      <c r="HLG410" s="9"/>
      <c r="HLH410" s="9"/>
      <c r="HLI410" s="9"/>
      <c r="HLJ410" s="9"/>
      <c r="HLK410" s="9"/>
      <c r="HLL410" s="9"/>
      <c r="HLM410" s="9"/>
      <c r="HLN410" s="9"/>
      <c r="HLO410" s="9"/>
      <c r="HLP410" s="9"/>
      <c r="HLQ410" s="9"/>
      <c r="HLR410" s="9"/>
      <c r="HLS410" s="9"/>
      <c r="HLT410" s="9"/>
      <c r="HLU410" s="9"/>
      <c r="HLV410" s="9"/>
      <c r="HLW410" s="9"/>
      <c r="HLX410" s="9"/>
      <c r="HLY410" s="9"/>
      <c r="HLZ410" s="9"/>
      <c r="HMA410" s="9"/>
      <c r="HMB410" s="9"/>
      <c r="HMC410" s="9"/>
      <c r="HMD410" s="9"/>
      <c r="HME410" s="9"/>
      <c r="HMF410" s="9"/>
      <c r="HMG410" s="9"/>
      <c r="HMH410" s="9"/>
      <c r="HMI410" s="9"/>
      <c r="HMJ410" s="9"/>
      <c r="HMK410" s="9"/>
      <c r="HML410" s="9"/>
      <c r="HMM410" s="9"/>
      <c r="HMN410" s="9"/>
      <c r="HMO410" s="9"/>
      <c r="HMP410" s="9"/>
      <c r="HMQ410" s="9"/>
      <c r="HMR410" s="9"/>
      <c r="HMS410" s="9"/>
      <c r="HMT410" s="9"/>
      <c r="HMU410" s="9"/>
      <c r="HMV410" s="9"/>
      <c r="HMW410" s="9"/>
      <c r="HMX410" s="9"/>
      <c r="HMY410" s="9"/>
      <c r="HMZ410" s="9"/>
      <c r="HNA410" s="9"/>
      <c r="HNB410" s="9"/>
      <c r="HNC410" s="9"/>
      <c r="HND410" s="9"/>
      <c r="HNE410" s="9"/>
      <c r="HNF410" s="9"/>
      <c r="HNG410" s="9"/>
      <c r="HNH410" s="9"/>
      <c r="HNI410" s="9"/>
      <c r="HNJ410" s="9"/>
      <c r="HNK410" s="9"/>
      <c r="HNL410" s="9"/>
      <c r="HNM410" s="9"/>
      <c r="HNN410" s="9"/>
      <c r="HNO410" s="9"/>
      <c r="HNP410" s="9"/>
      <c r="HNQ410" s="9"/>
      <c r="HNR410" s="9"/>
      <c r="HNS410" s="9"/>
      <c r="HNT410" s="9"/>
      <c r="HNU410" s="9"/>
      <c r="HNV410" s="9"/>
      <c r="HNW410" s="9"/>
      <c r="HNX410" s="9"/>
      <c r="HNY410" s="9"/>
      <c r="HNZ410" s="9"/>
      <c r="HOA410" s="9"/>
      <c r="HOB410" s="9"/>
      <c r="HOC410" s="9"/>
      <c r="HOD410" s="9"/>
      <c r="HOE410" s="9"/>
      <c r="HOF410" s="9"/>
      <c r="HOG410" s="9"/>
      <c r="HOH410" s="9"/>
      <c r="HOI410" s="9"/>
      <c r="HOJ410" s="9"/>
      <c r="HOK410" s="9"/>
      <c r="HOL410" s="9"/>
      <c r="HOM410" s="9"/>
      <c r="HON410" s="9"/>
      <c r="HOO410" s="9"/>
      <c r="HOP410" s="9"/>
      <c r="HOQ410" s="9"/>
      <c r="HOR410" s="9"/>
      <c r="HOS410" s="9"/>
      <c r="HOT410" s="9"/>
      <c r="HOU410" s="9"/>
      <c r="HOV410" s="9"/>
      <c r="HOW410" s="9"/>
      <c r="HOX410" s="9"/>
      <c r="HOY410" s="9"/>
      <c r="HOZ410" s="9"/>
      <c r="HPA410" s="9"/>
      <c r="HPB410" s="9"/>
      <c r="HPC410" s="9"/>
      <c r="HPD410" s="9"/>
      <c r="HPE410" s="9"/>
      <c r="HPF410" s="9"/>
      <c r="HPG410" s="9"/>
      <c r="HPH410" s="9"/>
      <c r="HPI410" s="9"/>
      <c r="HPJ410" s="9"/>
      <c r="HPK410" s="9"/>
      <c r="HPL410" s="9"/>
      <c r="HPM410" s="9"/>
      <c r="HPN410" s="9"/>
      <c r="HPO410" s="9"/>
      <c r="HPP410" s="9"/>
      <c r="HPQ410" s="9"/>
      <c r="HPR410" s="9"/>
      <c r="HPS410" s="9"/>
      <c r="HPT410" s="9"/>
      <c r="HPU410" s="9"/>
      <c r="HPV410" s="9"/>
      <c r="HPW410" s="9"/>
      <c r="HPX410" s="9"/>
      <c r="HPY410" s="9"/>
      <c r="HPZ410" s="9"/>
      <c r="HQA410" s="9"/>
      <c r="HQB410" s="9"/>
      <c r="HQC410" s="9"/>
      <c r="HQD410" s="9"/>
      <c r="HQE410" s="9"/>
      <c r="HQF410" s="9"/>
      <c r="HQG410" s="9"/>
      <c r="HQH410" s="9"/>
      <c r="HQI410" s="9"/>
      <c r="HQJ410" s="9"/>
      <c r="HQK410" s="9"/>
      <c r="HQL410" s="9"/>
      <c r="HQM410" s="9"/>
      <c r="HQN410" s="9"/>
      <c r="HQO410" s="9"/>
      <c r="HQP410" s="9"/>
      <c r="HQQ410" s="9"/>
      <c r="HQR410" s="9"/>
      <c r="HQS410" s="9"/>
      <c r="HQT410" s="9"/>
      <c r="HQU410" s="9"/>
      <c r="HQV410" s="9"/>
      <c r="HQW410" s="9"/>
      <c r="HQX410" s="9"/>
      <c r="HQY410" s="9"/>
      <c r="HQZ410" s="9"/>
      <c r="HRA410" s="9"/>
      <c r="HRB410" s="9"/>
      <c r="HRC410" s="9"/>
      <c r="HRD410" s="9"/>
      <c r="HRE410" s="9"/>
      <c r="HRF410" s="9"/>
      <c r="HRG410" s="9"/>
      <c r="HRH410" s="9"/>
      <c r="HRI410" s="9"/>
      <c r="HRJ410" s="9"/>
      <c r="HRK410" s="9"/>
      <c r="HRL410" s="9"/>
      <c r="HRM410" s="9"/>
      <c r="HRN410" s="9"/>
      <c r="HRO410" s="9"/>
      <c r="HRP410" s="9"/>
      <c r="HRQ410" s="9"/>
      <c r="HRR410" s="9"/>
      <c r="HRS410" s="9"/>
      <c r="HRT410" s="9"/>
      <c r="HRU410" s="9"/>
      <c r="HRV410" s="9"/>
      <c r="HRW410" s="9"/>
      <c r="HRX410" s="9"/>
      <c r="HRY410" s="9"/>
      <c r="HRZ410" s="9"/>
      <c r="HSA410" s="9"/>
      <c r="HSB410" s="9"/>
      <c r="HSC410" s="9"/>
      <c r="HSD410" s="9"/>
      <c r="HSE410" s="9"/>
      <c r="HSF410" s="9"/>
      <c r="HSG410" s="9"/>
      <c r="HSH410" s="9"/>
      <c r="HSI410" s="9"/>
      <c r="HSJ410" s="9"/>
      <c r="HSK410" s="9"/>
      <c r="HSL410" s="9"/>
      <c r="HSM410" s="9"/>
      <c r="HSN410" s="9"/>
      <c r="HSO410" s="9"/>
      <c r="HSP410" s="9"/>
      <c r="HSQ410" s="9"/>
      <c r="HSR410" s="9"/>
      <c r="HSS410" s="9"/>
      <c r="HST410" s="9"/>
      <c r="HSU410" s="9"/>
      <c r="HSV410" s="9"/>
      <c r="HSW410" s="9"/>
      <c r="HSX410" s="9"/>
      <c r="HSY410" s="9"/>
      <c r="HSZ410" s="9"/>
      <c r="HTA410" s="9"/>
      <c r="HTB410" s="9"/>
      <c r="HTC410" s="9"/>
      <c r="HTD410" s="9"/>
      <c r="HTE410" s="9"/>
      <c r="HTF410" s="9"/>
      <c r="HTG410" s="9"/>
      <c r="HTH410" s="9"/>
      <c r="HTI410" s="9"/>
      <c r="HTJ410" s="9"/>
      <c r="HTK410" s="9"/>
      <c r="HTL410" s="9"/>
      <c r="HTM410" s="9"/>
      <c r="HTN410" s="9"/>
      <c r="HTO410" s="9"/>
      <c r="HTP410" s="9"/>
      <c r="HTQ410" s="9"/>
      <c r="HTR410" s="9"/>
      <c r="HTS410" s="9"/>
      <c r="HTT410" s="9"/>
      <c r="HTU410" s="9"/>
      <c r="HTV410" s="9"/>
      <c r="HTW410" s="9"/>
      <c r="HTX410" s="9"/>
      <c r="HTY410" s="9"/>
      <c r="HTZ410" s="9"/>
      <c r="HUA410" s="9"/>
      <c r="HUB410" s="9"/>
      <c r="HUC410" s="9"/>
      <c r="HUD410" s="9"/>
      <c r="HUE410" s="9"/>
      <c r="HUF410" s="9"/>
      <c r="HUG410" s="9"/>
      <c r="HUH410" s="9"/>
      <c r="HUI410" s="9"/>
      <c r="HUJ410" s="9"/>
      <c r="HUK410" s="9"/>
      <c r="HUL410" s="9"/>
      <c r="HUM410" s="9"/>
      <c r="HUN410" s="9"/>
      <c r="HUO410" s="9"/>
      <c r="HUP410" s="9"/>
      <c r="HUQ410" s="9"/>
      <c r="HUR410" s="9"/>
      <c r="HUS410" s="9"/>
      <c r="HUT410" s="9"/>
      <c r="HUU410" s="9"/>
      <c r="HUV410" s="9"/>
      <c r="HUW410" s="9"/>
      <c r="HUX410" s="9"/>
      <c r="HUY410" s="9"/>
      <c r="HUZ410" s="9"/>
      <c r="HVA410" s="9"/>
      <c r="HVB410" s="9"/>
      <c r="HVC410" s="9"/>
      <c r="HVD410" s="9"/>
      <c r="HVE410" s="9"/>
      <c r="HVF410" s="9"/>
      <c r="HVG410" s="9"/>
      <c r="HVH410" s="9"/>
      <c r="HVI410" s="9"/>
      <c r="HVJ410" s="9"/>
      <c r="HVK410" s="9"/>
      <c r="HVL410" s="9"/>
      <c r="HVM410" s="9"/>
      <c r="HVN410" s="9"/>
      <c r="HVO410" s="9"/>
      <c r="HVP410" s="9"/>
      <c r="HVQ410" s="9"/>
      <c r="HVR410" s="9"/>
      <c r="HVS410" s="9"/>
      <c r="HVT410" s="9"/>
      <c r="HVU410" s="9"/>
      <c r="HVV410" s="9"/>
      <c r="HVW410" s="9"/>
      <c r="HVX410" s="9"/>
      <c r="HVY410" s="9"/>
      <c r="HVZ410" s="9"/>
      <c r="HWA410" s="9"/>
      <c r="HWB410" s="9"/>
      <c r="HWC410" s="9"/>
      <c r="HWD410" s="9"/>
      <c r="HWE410" s="9"/>
      <c r="HWF410" s="9"/>
      <c r="HWG410" s="9"/>
      <c r="HWH410" s="9"/>
      <c r="HWI410" s="9"/>
      <c r="HWJ410" s="9"/>
      <c r="HWK410" s="9"/>
      <c r="HWL410" s="9"/>
      <c r="HWM410" s="9"/>
      <c r="HWN410" s="9"/>
      <c r="HWO410" s="9"/>
      <c r="HWP410" s="9"/>
      <c r="HWQ410" s="9"/>
      <c r="HWR410" s="9"/>
      <c r="HWS410" s="9"/>
      <c r="HWT410" s="9"/>
      <c r="HWU410" s="9"/>
      <c r="HWV410" s="9"/>
      <c r="HWW410" s="9"/>
      <c r="HWX410" s="9"/>
      <c r="HWY410" s="9"/>
      <c r="HWZ410" s="9"/>
      <c r="HXA410" s="9"/>
      <c r="HXB410" s="9"/>
      <c r="HXC410" s="9"/>
      <c r="HXD410" s="9"/>
      <c r="HXE410" s="9"/>
      <c r="HXF410" s="9"/>
      <c r="HXG410" s="9"/>
      <c r="HXH410" s="9"/>
      <c r="HXI410" s="9"/>
      <c r="HXJ410" s="9"/>
      <c r="HXK410" s="9"/>
      <c r="HXL410" s="9"/>
      <c r="HXM410" s="9"/>
      <c r="HXN410" s="9"/>
      <c r="HXO410" s="9"/>
      <c r="HXP410" s="9"/>
      <c r="HXQ410" s="9"/>
      <c r="HXR410" s="9"/>
      <c r="HXS410" s="9"/>
      <c r="HXT410" s="9"/>
      <c r="HXU410" s="9"/>
      <c r="HXV410" s="9"/>
      <c r="HXW410" s="9"/>
      <c r="HXX410" s="9"/>
      <c r="HXY410" s="9"/>
      <c r="HXZ410" s="9"/>
      <c r="HYA410" s="9"/>
      <c r="HYB410" s="9"/>
      <c r="HYC410" s="9"/>
      <c r="HYD410" s="9"/>
      <c r="HYE410" s="9"/>
      <c r="HYF410" s="9"/>
      <c r="HYG410" s="9"/>
      <c r="HYH410" s="9"/>
      <c r="HYI410" s="9"/>
      <c r="HYJ410" s="9"/>
      <c r="HYK410" s="9"/>
      <c r="HYL410" s="9"/>
      <c r="HYM410" s="9"/>
      <c r="HYN410" s="9"/>
      <c r="HYO410" s="9"/>
      <c r="HYP410" s="9"/>
      <c r="HYQ410" s="9"/>
      <c r="HYR410" s="9"/>
      <c r="HYS410" s="9"/>
      <c r="HYT410" s="9"/>
      <c r="HYU410" s="9"/>
      <c r="HYV410" s="9"/>
      <c r="HYW410" s="9"/>
      <c r="HYX410" s="9"/>
      <c r="HYY410" s="9"/>
      <c r="HYZ410" s="9"/>
      <c r="HZA410" s="9"/>
      <c r="HZB410" s="9"/>
      <c r="HZC410" s="9"/>
      <c r="HZD410" s="9"/>
      <c r="HZE410" s="9"/>
      <c r="HZF410" s="9"/>
      <c r="HZG410" s="9"/>
      <c r="HZH410" s="9"/>
      <c r="HZI410" s="9"/>
      <c r="HZJ410" s="9"/>
      <c r="HZK410" s="9"/>
      <c r="HZL410" s="9"/>
      <c r="HZM410" s="9"/>
      <c r="HZN410" s="9"/>
      <c r="HZO410" s="9"/>
      <c r="HZP410" s="9"/>
      <c r="HZQ410" s="9"/>
      <c r="HZR410" s="9"/>
      <c r="HZS410" s="9"/>
      <c r="HZT410" s="9"/>
      <c r="HZU410" s="9"/>
      <c r="HZV410" s="9"/>
      <c r="HZW410" s="9"/>
      <c r="HZX410" s="9"/>
      <c r="HZY410" s="9"/>
      <c r="HZZ410" s="9"/>
      <c r="IAA410" s="9"/>
      <c r="IAB410" s="9"/>
      <c r="IAC410" s="9"/>
      <c r="IAD410" s="9"/>
      <c r="IAE410" s="9"/>
      <c r="IAF410" s="9"/>
      <c r="IAG410" s="9"/>
      <c r="IAH410" s="9"/>
      <c r="IAI410" s="9"/>
      <c r="IAJ410" s="9"/>
      <c r="IAK410" s="9"/>
      <c r="IAL410" s="9"/>
      <c r="IAM410" s="9"/>
      <c r="IAN410" s="9"/>
      <c r="IAO410" s="9"/>
      <c r="IAP410" s="9"/>
      <c r="IAQ410" s="9"/>
      <c r="IAR410" s="9"/>
      <c r="IAS410" s="9"/>
      <c r="IAT410" s="9"/>
      <c r="IAU410" s="9"/>
      <c r="IAV410" s="9"/>
      <c r="IAW410" s="9"/>
      <c r="IAX410" s="9"/>
      <c r="IAY410" s="9"/>
      <c r="IAZ410" s="9"/>
      <c r="IBA410" s="9"/>
      <c r="IBB410" s="9"/>
      <c r="IBC410" s="9"/>
      <c r="IBD410" s="9"/>
      <c r="IBE410" s="9"/>
      <c r="IBF410" s="9"/>
      <c r="IBG410" s="9"/>
      <c r="IBH410" s="9"/>
      <c r="IBI410" s="9"/>
      <c r="IBJ410" s="9"/>
      <c r="IBK410" s="9"/>
      <c r="IBL410" s="9"/>
      <c r="IBM410" s="9"/>
      <c r="IBN410" s="9"/>
      <c r="IBO410" s="9"/>
      <c r="IBP410" s="9"/>
      <c r="IBQ410" s="9"/>
      <c r="IBR410" s="9"/>
      <c r="IBS410" s="9"/>
      <c r="IBT410" s="9"/>
      <c r="IBU410" s="9"/>
      <c r="IBV410" s="9"/>
      <c r="IBW410" s="9"/>
      <c r="IBX410" s="9"/>
      <c r="IBY410" s="9"/>
      <c r="IBZ410" s="9"/>
      <c r="ICA410" s="9"/>
      <c r="ICB410" s="9"/>
      <c r="ICC410" s="9"/>
      <c r="ICD410" s="9"/>
      <c r="ICE410" s="9"/>
      <c r="ICF410" s="9"/>
      <c r="ICG410" s="9"/>
      <c r="ICH410" s="9"/>
      <c r="ICI410" s="9"/>
      <c r="ICJ410" s="9"/>
      <c r="ICK410" s="9"/>
      <c r="ICL410" s="9"/>
      <c r="ICM410" s="9"/>
      <c r="ICN410" s="9"/>
      <c r="ICO410" s="9"/>
      <c r="ICP410" s="9"/>
      <c r="ICQ410" s="9"/>
      <c r="ICR410" s="9"/>
      <c r="ICS410" s="9"/>
      <c r="ICT410" s="9"/>
      <c r="ICU410" s="9"/>
      <c r="ICV410" s="9"/>
      <c r="ICW410" s="9"/>
      <c r="ICX410" s="9"/>
      <c r="ICY410" s="9"/>
      <c r="ICZ410" s="9"/>
      <c r="IDA410" s="9"/>
      <c r="IDB410" s="9"/>
      <c r="IDC410" s="9"/>
      <c r="IDD410" s="9"/>
      <c r="IDE410" s="9"/>
      <c r="IDF410" s="9"/>
      <c r="IDG410" s="9"/>
      <c r="IDH410" s="9"/>
      <c r="IDI410" s="9"/>
      <c r="IDJ410" s="9"/>
      <c r="IDK410" s="9"/>
      <c r="IDL410" s="9"/>
      <c r="IDM410" s="9"/>
      <c r="IDN410" s="9"/>
      <c r="IDO410" s="9"/>
      <c r="IDP410" s="9"/>
      <c r="IDQ410" s="9"/>
      <c r="IDR410" s="9"/>
      <c r="IDS410" s="9"/>
      <c r="IDT410" s="9"/>
      <c r="IDU410" s="9"/>
      <c r="IDV410" s="9"/>
      <c r="IDW410" s="9"/>
      <c r="IDX410" s="9"/>
      <c r="IDY410" s="9"/>
      <c r="IDZ410" s="9"/>
      <c r="IEA410" s="9"/>
      <c r="IEB410" s="9"/>
      <c r="IEC410" s="9"/>
      <c r="IED410" s="9"/>
      <c r="IEE410" s="9"/>
      <c r="IEF410" s="9"/>
      <c r="IEG410" s="9"/>
      <c r="IEH410" s="9"/>
      <c r="IEI410" s="9"/>
      <c r="IEJ410" s="9"/>
      <c r="IEK410" s="9"/>
      <c r="IEL410" s="9"/>
      <c r="IEM410" s="9"/>
      <c r="IEN410" s="9"/>
      <c r="IEO410" s="9"/>
      <c r="IEP410" s="9"/>
      <c r="IEQ410" s="9"/>
      <c r="IER410" s="9"/>
      <c r="IES410" s="9"/>
      <c r="IET410" s="9"/>
      <c r="IEU410" s="9"/>
      <c r="IEV410" s="9"/>
      <c r="IEW410" s="9"/>
      <c r="IEX410" s="9"/>
      <c r="IEY410" s="9"/>
      <c r="IEZ410" s="9"/>
      <c r="IFA410" s="9"/>
      <c r="IFB410" s="9"/>
      <c r="IFC410" s="9"/>
      <c r="IFD410" s="9"/>
      <c r="IFE410" s="9"/>
      <c r="IFF410" s="9"/>
      <c r="IFG410" s="9"/>
      <c r="IFH410" s="9"/>
      <c r="IFI410" s="9"/>
      <c r="IFJ410" s="9"/>
      <c r="IFK410" s="9"/>
      <c r="IFL410" s="9"/>
      <c r="IFM410" s="9"/>
      <c r="IFN410" s="9"/>
      <c r="IFO410" s="9"/>
      <c r="IFP410" s="9"/>
      <c r="IFQ410" s="9"/>
      <c r="IFR410" s="9"/>
      <c r="IFS410" s="9"/>
      <c r="IFT410" s="9"/>
      <c r="IFU410" s="9"/>
      <c r="IFV410" s="9"/>
      <c r="IFW410" s="9"/>
      <c r="IFX410" s="9"/>
      <c r="IFY410" s="9"/>
      <c r="IFZ410" s="9"/>
      <c r="IGA410" s="9"/>
      <c r="IGB410" s="9"/>
      <c r="IGC410" s="9"/>
      <c r="IGD410" s="9"/>
      <c r="IGE410" s="9"/>
      <c r="IGF410" s="9"/>
      <c r="IGG410" s="9"/>
      <c r="IGH410" s="9"/>
      <c r="IGI410" s="9"/>
      <c r="IGJ410" s="9"/>
      <c r="IGK410" s="9"/>
      <c r="IGL410" s="9"/>
      <c r="IGM410" s="9"/>
      <c r="IGN410" s="9"/>
      <c r="IGO410" s="9"/>
      <c r="IGP410" s="9"/>
      <c r="IGQ410" s="9"/>
      <c r="IGR410" s="9"/>
      <c r="IGS410" s="9"/>
      <c r="IGT410" s="9"/>
      <c r="IGU410" s="9"/>
      <c r="IGV410" s="9"/>
      <c r="IGW410" s="9"/>
      <c r="IGX410" s="9"/>
      <c r="IGY410" s="9"/>
      <c r="IGZ410" s="9"/>
      <c r="IHA410" s="9"/>
      <c r="IHB410" s="9"/>
      <c r="IHC410" s="9"/>
      <c r="IHD410" s="9"/>
      <c r="IHE410" s="9"/>
      <c r="IHF410" s="9"/>
      <c r="IHG410" s="9"/>
      <c r="IHH410" s="9"/>
      <c r="IHI410" s="9"/>
      <c r="IHJ410" s="9"/>
      <c r="IHK410" s="9"/>
      <c r="IHL410" s="9"/>
      <c r="IHM410" s="9"/>
      <c r="IHN410" s="9"/>
      <c r="IHO410" s="9"/>
      <c r="IHP410" s="9"/>
      <c r="IHQ410" s="9"/>
      <c r="IHR410" s="9"/>
      <c r="IHS410" s="9"/>
      <c r="IHT410" s="9"/>
      <c r="IHU410" s="9"/>
      <c r="IHV410" s="9"/>
      <c r="IHW410" s="9"/>
      <c r="IHX410" s="9"/>
      <c r="IHY410" s="9"/>
      <c r="IHZ410" s="9"/>
      <c r="IIA410" s="9"/>
      <c r="IIB410" s="9"/>
      <c r="IIC410" s="9"/>
      <c r="IID410" s="9"/>
      <c r="IIE410" s="9"/>
      <c r="IIF410" s="9"/>
      <c r="IIG410" s="9"/>
      <c r="IIH410" s="9"/>
      <c r="III410" s="9"/>
      <c r="IIJ410" s="9"/>
      <c r="IIK410" s="9"/>
      <c r="IIL410" s="9"/>
      <c r="IIM410" s="9"/>
      <c r="IIN410" s="9"/>
      <c r="IIO410" s="9"/>
      <c r="IIP410" s="9"/>
      <c r="IIQ410" s="9"/>
      <c r="IIR410" s="9"/>
      <c r="IIS410" s="9"/>
      <c r="IIT410" s="9"/>
      <c r="IIU410" s="9"/>
      <c r="IIV410" s="9"/>
      <c r="IIW410" s="9"/>
      <c r="IIX410" s="9"/>
      <c r="IIY410" s="9"/>
      <c r="IIZ410" s="9"/>
      <c r="IJA410" s="9"/>
      <c r="IJB410" s="9"/>
      <c r="IJC410" s="9"/>
      <c r="IJD410" s="9"/>
      <c r="IJE410" s="9"/>
      <c r="IJF410" s="9"/>
      <c r="IJG410" s="9"/>
      <c r="IJH410" s="9"/>
      <c r="IJI410" s="9"/>
      <c r="IJJ410" s="9"/>
      <c r="IJK410" s="9"/>
      <c r="IJL410" s="9"/>
      <c r="IJM410" s="9"/>
      <c r="IJN410" s="9"/>
      <c r="IJO410" s="9"/>
      <c r="IJP410" s="9"/>
      <c r="IJQ410" s="9"/>
      <c r="IJR410" s="9"/>
      <c r="IJS410" s="9"/>
      <c r="IJT410" s="9"/>
      <c r="IJU410" s="9"/>
      <c r="IJV410" s="9"/>
      <c r="IJW410" s="9"/>
      <c r="IJX410" s="9"/>
      <c r="IJY410" s="9"/>
      <c r="IJZ410" s="9"/>
      <c r="IKA410" s="9"/>
      <c r="IKB410" s="9"/>
      <c r="IKC410" s="9"/>
      <c r="IKD410" s="9"/>
      <c r="IKE410" s="9"/>
      <c r="IKF410" s="9"/>
      <c r="IKG410" s="9"/>
      <c r="IKH410" s="9"/>
      <c r="IKI410" s="9"/>
      <c r="IKJ410" s="9"/>
      <c r="IKK410" s="9"/>
      <c r="IKL410" s="9"/>
      <c r="IKM410" s="9"/>
      <c r="IKN410" s="9"/>
      <c r="IKO410" s="9"/>
      <c r="IKP410" s="9"/>
      <c r="IKQ410" s="9"/>
      <c r="IKR410" s="9"/>
      <c r="IKS410" s="9"/>
      <c r="IKT410" s="9"/>
      <c r="IKU410" s="9"/>
      <c r="IKV410" s="9"/>
      <c r="IKW410" s="9"/>
      <c r="IKX410" s="9"/>
      <c r="IKY410" s="9"/>
      <c r="IKZ410" s="9"/>
      <c r="ILA410" s="9"/>
      <c r="ILB410" s="9"/>
      <c r="ILC410" s="9"/>
      <c r="ILD410" s="9"/>
      <c r="ILE410" s="9"/>
      <c r="ILF410" s="9"/>
      <c r="ILG410" s="9"/>
      <c r="ILH410" s="9"/>
      <c r="ILI410" s="9"/>
      <c r="ILJ410" s="9"/>
      <c r="ILK410" s="9"/>
      <c r="ILL410" s="9"/>
      <c r="ILM410" s="9"/>
      <c r="ILN410" s="9"/>
      <c r="ILO410" s="9"/>
      <c r="ILP410" s="9"/>
      <c r="ILQ410" s="9"/>
      <c r="ILR410" s="9"/>
      <c r="ILS410" s="9"/>
      <c r="ILT410" s="9"/>
      <c r="ILU410" s="9"/>
      <c r="ILV410" s="9"/>
      <c r="ILW410" s="9"/>
      <c r="ILX410" s="9"/>
      <c r="ILY410" s="9"/>
      <c r="ILZ410" s="9"/>
      <c r="IMA410" s="9"/>
      <c r="IMB410" s="9"/>
      <c r="IMC410" s="9"/>
      <c r="IMD410" s="9"/>
      <c r="IME410" s="9"/>
      <c r="IMF410" s="9"/>
      <c r="IMG410" s="9"/>
      <c r="IMH410" s="9"/>
      <c r="IMI410" s="9"/>
      <c r="IMJ410" s="9"/>
      <c r="IMK410" s="9"/>
      <c r="IML410" s="9"/>
      <c r="IMM410" s="9"/>
      <c r="IMN410" s="9"/>
      <c r="IMO410" s="9"/>
      <c r="IMP410" s="9"/>
      <c r="IMQ410" s="9"/>
      <c r="IMR410" s="9"/>
      <c r="IMS410" s="9"/>
      <c r="IMT410" s="9"/>
      <c r="IMU410" s="9"/>
      <c r="IMV410" s="9"/>
      <c r="IMW410" s="9"/>
      <c r="IMX410" s="9"/>
      <c r="IMY410" s="9"/>
      <c r="IMZ410" s="9"/>
      <c r="INA410" s="9"/>
      <c r="INB410" s="9"/>
      <c r="INC410" s="9"/>
      <c r="IND410" s="9"/>
      <c r="INE410" s="9"/>
      <c r="INF410" s="9"/>
      <c r="ING410" s="9"/>
      <c r="INH410" s="9"/>
      <c r="INI410" s="9"/>
      <c r="INJ410" s="9"/>
      <c r="INK410" s="9"/>
      <c r="INL410" s="9"/>
      <c r="INM410" s="9"/>
      <c r="INN410" s="9"/>
      <c r="INO410" s="9"/>
      <c r="INP410" s="9"/>
      <c r="INQ410" s="9"/>
      <c r="INR410" s="9"/>
      <c r="INS410" s="9"/>
      <c r="INT410" s="9"/>
      <c r="INU410" s="9"/>
      <c r="INV410" s="9"/>
      <c r="INW410" s="9"/>
      <c r="INX410" s="9"/>
      <c r="INY410" s="9"/>
      <c r="INZ410" s="9"/>
      <c r="IOA410" s="9"/>
      <c r="IOB410" s="9"/>
      <c r="IOC410" s="9"/>
      <c r="IOD410" s="9"/>
      <c r="IOE410" s="9"/>
      <c r="IOF410" s="9"/>
      <c r="IOG410" s="9"/>
      <c r="IOH410" s="9"/>
      <c r="IOI410" s="9"/>
      <c r="IOJ410" s="9"/>
      <c r="IOK410" s="9"/>
      <c r="IOL410" s="9"/>
      <c r="IOM410" s="9"/>
      <c r="ION410" s="9"/>
      <c r="IOO410" s="9"/>
      <c r="IOP410" s="9"/>
      <c r="IOQ410" s="9"/>
      <c r="IOR410" s="9"/>
      <c r="IOS410" s="9"/>
      <c r="IOT410" s="9"/>
      <c r="IOU410" s="9"/>
      <c r="IOV410" s="9"/>
      <c r="IOW410" s="9"/>
      <c r="IOX410" s="9"/>
      <c r="IOY410" s="9"/>
      <c r="IOZ410" s="9"/>
      <c r="IPA410" s="9"/>
      <c r="IPB410" s="9"/>
      <c r="IPC410" s="9"/>
      <c r="IPD410" s="9"/>
      <c r="IPE410" s="9"/>
      <c r="IPF410" s="9"/>
      <c r="IPG410" s="9"/>
      <c r="IPH410" s="9"/>
      <c r="IPI410" s="9"/>
      <c r="IPJ410" s="9"/>
      <c r="IPK410" s="9"/>
      <c r="IPL410" s="9"/>
      <c r="IPM410" s="9"/>
      <c r="IPN410" s="9"/>
      <c r="IPO410" s="9"/>
      <c r="IPP410" s="9"/>
      <c r="IPQ410" s="9"/>
      <c r="IPR410" s="9"/>
      <c r="IPS410" s="9"/>
      <c r="IPT410" s="9"/>
      <c r="IPU410" s="9"/>
      <c r="IPV410" s="9"/>
      <c r="IPW410" s="9"/>
      <c r="IPX410" s="9"/>
      <c r="IPY410" s="9"/>
      <c r="IPZ410" s="9"/>
      <c r="IQA410" s="9"/>
      <c r="IQB410" s="9"/>
      <c r="IQC410" s="9"/>
      <c r="IQD410" s="9"/>
      <c r="IQE410" s="9"/>
      <c r="IQF410" s="9"/>
      <c r="IQG410" s="9"/>
      <c r="IQH410" s="9"/>
      <c r="IQI410" s="9"/>
      <c r="IQJ410" s="9"/>
      <c r="IQK410" s="9"/>
      <c r="IQL410" s="9"/>
      <c r="IQM410" s="9"/>
      <c r="IQN410" s="9"/>
      <c r="IQO410" s="9"/>
      <c r="IQP410" s="9"/>
      <c r="IQQ410" s="9"/>
      <c r="IQR410" s="9"/>
      <c r="IQS410" s="9"/>
      <c r="IQT410" s="9"/>
      <c r="IQU410" s="9"/>
      <c r="IQV410" s="9"/>
      <c r="IQW410" s="9"/>
      <c r="IQX410" s="9"/>
      <c r="IQY410" s="9"/>
      <c r="IQZ410" s="9"/>
      <c r="IRA410" s="9"/>
      <c r="IRB410" s="9"/>
      <c r="IRC410" s="9"/>
      <c r="IRD410" s="9"/>
      <c r="IRE410" s="9"/>
      <c r="IRF410" s="9"/>
      <c r="IRG410" s="9"/>
      <c r="IRH410" s="9"/>
      <c r="IRI410" s="9"/>
      <c r="IRJ410" s="9"/>
      <c r="IRK410" s="9"/>
      <c r="IRL410" s="9"/>
      <c r="IRM410" s="9"/>
      <c r="IRN410" s="9"/>
      <c r="IRO410" s="9"/>
      <c r="IRP410" s="9"/>
      <c r="IRQ410" s="9"/>
      <c r="IRR410" s="9"/>
      <c r="IRS410" s="9"/>
      <c r="IRT410" s="9"/>
      <c r="IRU410" s="9"/>
      <c r="IRV410" s="9"/>
      <c r="IRW410" s="9"/>
      <c r="IRX410" s="9"/>
      <c r="IRY410" s="9"/>
      <c r="IRZ410" s="9"/>
      <c r="ISA410" s="9"/>
      <c r="ISB410" s="9"/>
      <c r="ISC410" s="9"/>
      <c r="ISD410" s="9"/>
      <c r="ISE410" s="9"/>
      <c r="ISF410" s="9"/>
      <c r="ISG410" s="9"/>
      <c r="ISH410" s="9"/>
      <c r="ISI410" s="9"/>
      <c r="ISJ410" s="9"/>
      <c r="ISK410" s="9"/>
      <c r="ISL410" s="9"/>
      <c r="ISM410" s="9"/>
      <c r="ISN410" s="9"/>
      <c r="ISO410" s="9"/>
      <c r="ISP410" s="9"/>
      <c r="ISQ410" s="9"/>
      <c r="ISR410" s="9"/>
      <c r="ISS410" s="9"/>
      <c r="IST410" s="9"/>
      <c r="ISU410" s="9"/>
      <c r="ISV410" s="9"/>
      <c r="ISW410" s="9"/>
      <c r="ISX410" s="9"/>
      <c r="ISY410" s="9"/>
      <c r="ISZ410" s="9"/>
      <c r="ITA410" s="9"/>
      <c r="ITB410" s="9"/>
      <c r="ITC410" s="9"/>
      <c r="ITD410" s="9"/>
      <c r="ITE410" s="9"/>
      <c r="ITF410" s="9"/>
      <c r="ITG410" s="9"/>
      <c r="ITH410" s="9"/>
      <c r="ITI410" s="9"/>
      <c r="ITJ410" s="9"/>
      <c r="ITK410" s="9"/>
      <c r="ITL410" s="9"/>
      <c r="ITM410" s="9"/>
      <c r="ITN410" s="9"/>
      <c r="ITO410" s="9"/>
      <c r="ITP410" s="9"/>
      <c r="ITQ410" s="9"/>
      <c r="ITR410" s="9"/>
      <c r="ITS410" s="9"/>
      <c r="ITT410" s="9"/>
      <c r="ITU410" s="9"/>
      <c r="ITV410" s="9"/>
      <c r="ITW410" s="9"/>
      <c r="ITX410" s="9"/>
      <c r="ITY410" s="9"/>
      <c r="ITZ410" s="9"/>
      <c r="IUA410" s="9"/>
      <c r="IUB410" s="9"/>
      <c r="IUC410" s="9"/>
      <c r="IUD410" s="9"/>
      <c r="IUE410" s="9"/>
      <c r="IUF410" s="9"/>
      <c r="IUG410" s="9"/>
      <c r="IUH410" s="9"/>
      <c r="IUI410" s="9"/>
      <c r="IUJ410" s="9"/>
      <c r="IUK410" s="9"/>
      <c r="IUL410" s="9"/>
      <c r="IUM410" s="9"/>
      <c r="IUN410" s="9"/>
      <c r="IUO410" s="9"/>
      <c r="IUP410" s="9"/>
      <c r="IUQ410" s="9"/>
      <c r="IUR410" s="9"/>
      <c r="IUS410" s="9"/>
      <c r="IUT410" s="9"/>
      <c r="IUU410" s="9"/>
      <c r="IUV410" s="9"/>
      <c r="IUW410" s="9"/>
      <c r="IUX410" s="9"/>
      <c r="IUY410" s="9"/>
      <c r="IUZ410" s="9"/>
      <c r="IVA410" s="9"/>
      <c r="IVB410" s="9"/>
      <c r="IVC410" s="9"/>
      <c r="IVD410" s="9"/>
      <c r="IVE410" s="9"/>
      <c r="IVF410" s="9"/>
      <c r="IVG410" s="9"/>
      <c r="IVH410" s="9"/>
      <c r="IVI410" s="9"/>
      <c r="IVJ410" s="9"/>
      <c r="IVK410" s="9"/>
      <c r="IVL410" s="9"/>
      <c r="IVM410" s="9"/>
      <c r="IVN410" s="9"/>
      <c r="IVO410" s="9"/>
      <c r="IVP410" s="9"/>
      <c r="IVQ410" s="9"/>
      <c r="IVR410" s="9"/>
      <c r="IVS410" s="9"/>
      <c r="IVT410" s="9"/>
      <c r="IVU410" s="9"/>
      <c r="IVV410" s="9"/>
      <c r="IVW410" s="9"/>
      <c r="IVX410" s="9"/>
      <c r="IVY410" s="9"/>
      <c r="IVZ410" s="9"/>
      <c r="IWA410" s="9"/>
      <c r="IWB410" s="9"/>
      <c r="IWC410" s="9"/>
      <c r="IWD410" s="9"/>
      <c r="IWE410" s="9"/>
      <c r="IWF410" s="9"/>
      <c r="IWG410" s="9"/>
      <c r="IWH410" s="9"/>
      <c r="IWI410" s="9"/>
      <c r="IWJ410" s="9"/>
      <c r="IWK410" s="9"/>
      <c r="IWL410" s="9"/>
      <c r="IWM410" s="9"/>
      <c r="IWN410" s="9"/>
      <c r="IWO410" s="9"/>
      <c r="IWP410" s="9"/>
      <c r="IWQ410" s="9"/>
      <c r="IWR410" s="9"/>
      <c r="IWS410" s="9"/>
      <c r="IWT410" s="9"/>
      <c r="IWU410" s="9"/>
      <c r="IWV410" s="9"/>
      <c r="IWW410" s="9"/>
      <c r="IWX410" s="9"/>
      <c r="IWY410" s="9"/>
      <c r="IWZ410" s="9"/>
      <c r="IXA410" s="9"/>
      <c r="IXB410" s="9"/>
      <c r="IXC410" s="9"/>
      <c r="IXD410" s="9"/>
      <c r="IXE410" s="9"/>
      <c r="IXF410" s="9"/>
      <c r="IXG410" s="9"/>
      <c r="IXH410" s="9"/>
      <c r="IXI410" s="9"/>
      <c r="IXJ410" s="9"/>
      <c r="IXK410" s="9"/>
      <c r="IXL410" s="9"/>
      <c r="IXM410" s="9"/>
      <c r="IXN410" s="9"/>
      <c r="IXO410" s="9"/>
      <c r="IXP410" s="9"/>
      <c r="IXQ410" s="9"/>
      <c r="IXR410" s="9"/>
      <c r="IXS410" s="9"/>
      <c r="IXT410" s="9"/>
      <c r="IXU410" s="9"/>
      <c r="IXV410" s="9"/>
      <c r="IXW410" s="9"/>
      <c r="IXX410" s="9"/>
      <c r="IXY410" s="9"/>
      <c r="IXZ410" s="9"/>
      <c r="IYA410" s="9"/>
      <c r="IYB410" s="9"/>
      <c r="IYC410" s="9"/>
      <c r="IYD410" s="9"/>
      <c r="IYE410" s="9"/>
      <c r="IYF410" s="9"/>
      <c r="IYG410" s="9"/>
      <c r="IYH410" s="9"/>
      <c r="IYI410" s="9"/>
      <c r="IYJ410" s="9"/>
      <c r="IYK410" s="9"/>
      <c r="IYL410" s="9"/>
      <c r="IYM410" s="9"/>
      <c r="IYN410" s="9"/>
      <c r="IYO410" s="9"/>
      <c r="IYP410" s="9"/>
      <c r="IYQ410" s="9"/>
      <c r="IYR410" s="9"/>
      <c r="IYS410" s="9"/>
      <c r="IYT410" s="9"/>
      <c r="IYU410" s="9"/>
      <c r="IYV410" s="9"/>
      <c r="IYW410" s="9"/>
      <c r="IYX410" s="9"/>
      <c r="IYY410" s="9"/>
      <c r="IYZ410" s="9"/>
      <c r="IZA410" s="9"/>
      <c r="IZB410" s="9"/>
      <c r="IZC410" s="9"/>
      <c r="IZD410" s="9"/>
      <c r="IZE410" s="9"/>
      <c r="IZF410" s="9"/>
      <c r="IZG410" s="9"/>
      <c r="IZH410" s="9"/>
      <c r="IZI410" s="9"/>
      <c r="IZJ410" s="9"/>
      <c r="IZK410" s="9"/>
      <c r="IZL410" s="9"/>
      <c r="IZM410" s="9"/>
      <c r="IZN410" s="9"/>
      <c r="IZO410" s="9"/>
      <c r="IZP410" s="9"/>
      <c r="IZQ410" s="9"/>
      <c r="IZR410" s="9"/>
      <c r="IZS410" s="9"/>
      <c r="IZT410" s="9"/>
      <c r="IZU410" s="9"/>
      <c r="IZV410" s="9"/>
      <c r="IZW410" s="9"/>
      <c r="IZX410" s="9"/>
      <c r="IZY410" s="9"/>
      <c r="IZZ410" s="9"/>
      <c r="JAA410" s="9"/>
      <c r="JAB410" s="9"/>
      <c r="JAC410" s="9"/>
      <c r="JAD410" s="9"/>
      <c r="JAE410" s="9"/>
      <c r="JAF410" s="9"/>
      <c r="JAG410" s="9"/>
      <c r="JAH410" s="9"/>
      <c r="JAI410" s="9"/>
      <c r="JAJ410" s="9"/>
      <c r="JAK410" s="9"/>
      <c r="JAL410" s="9"/>
      <c r="JAM410" s="9"/>
      <c r="JAN410" s="9"/>
      <c r="JAO410" s="9"/>
      <c r="JAP410" s="9"/>
      <c r="JAQ410" s="9"/>
      <c r="JAR410" s="9"/>
      <c r="JAS410" s="9"/>
      <c r="JAT410" s="9"/>
      <c r="JAU410" s="9"/>
      <c r="JAV410" s="9"/>
      <c r="JAW410" s="9"/>
      <c r="JAX410" s="9"/>
      <c r="JAY410" s="9"/>
      <c r="JAZ410" s="9"/>
      <c r="JBA410" s="9"/>
      <c r="JBB410" s="9"/>
      <c r="JBC410" s="9"/>
      <c r="JBD410" s="9"/>
      <c r="JBE410" s="9"/>
      <c r="JBF410" s="9"/>
      <c r="JBG410" s="9"/>
      <c r="JBH410" s="9"/>
      <c r="JBI410" s="9"/>
      <c r="JBJ410" s="9"/>
      <c r="JBK410" s="9"/>
      <c r="JBL410" s="9"/>
      <c r="JBM410" s="9"/>
      <c r="JBN410" s="9"/>
      <c r="JBO410" s="9"/>
      <c r="JBP410" s="9"/>
      <c r="JBQ410" s="9"/>
      <c r="JBR410" s="9"/>
      <c r="JBS410" s="9"/>
      <c r="JBT410" s="9"/>
      <c r="JBU410" s="9"/>
      <c r="JBV410" s="9"/>
      <c r="JBW410" s="9"/>
      <c r="JBX410" s="9"/>
      <c r="JBY410" s="9"/>
      <c r="JBZ410" s="9"/>
      <c r="JCA410" s="9"/>
      <c r="JCB410" s="9"/>
      <c r="JCC410" s="9"/>
      <c r="JCD410" s="9"/>
      <c r="JCE410" s="9"/>
      <c r="JCF410" s="9"/>
      <c r="JCG410" s="9"/>
      <c r="JCH410" s="9"/>
      <c r="JCI410" s="9"/>
      <c r="JCJ410" s="9"/>
      <c r="JCK410" s="9"/>
      <c r="JCL410" s="9"/>
      <c r="JCM410" s="9"/>
      <c r="JCN410" s="9"/>
      <c r="JCO410" s="9"/>
      <c r="JCP410" s="9"/>
      <c r="JCQ410" s="9"/>
      <c r="JCR410" s="9"/>
      <c r="JCS410" s="9"/>
      <c r="JCT410" s="9"/>
      <c r="JCU410" s="9"/>
      <c r="JCV410" s="9"/>
      <c r="JCW410" s="9"/>
      <c r="JCX410" s="9"/>
      <c r="JCY410" s="9"/>
      <c r="JCZ410" s="9"/>
      <c r="JDA410" s="9"/>
      <c r="JDB410" s="9"/>
      <c r="JDC410" s="9"/>
      <c r="JDD410" s="9"/>
      <c r="JDE410" s="9"/>
      <c r="JDF410" s="9"/>
      <c r="JDG410" s="9"/>
      <c r="JDH410" s="9"/>
      <c r="JDI410" s="9"/>
      <c r="JDJ410" s="9"/>
      <c r="JDK410" s="9"/>
      <c r="JDL410" s="9"/>
      <c r="JDM410" s="9"/>
      <c r="JDN410" s="9"/>
      <c r="JDO410" s="9"/>
      <c r="JDP410" s="9"/>
      <c r="JDQ410" s="9"/>
      <c r="JDR410" s="9"/>
      <c r="JDS410" s="9"/>
      <c r="JDT410" s="9"/>
      <c r="JDU410" s="9"/>
      <c r="JDV410" s="9"/>
      <c r="JDW410" s="9"/>
      <c r="JDX410" s="9"/>
      <c r="JDY410" s="9"/>
      <c r="JDZ410" s="9"/>
      <c r="JEA410" s="9"/>
      <c r="JEB410" s="9"/>
      <c r="JEC410" s="9"/>
      <c r="JED410" s="9"/>
      <c r="JEE410" s="9"/>
      <c r="JEF410" s="9"/>
      <c r="JEG410" s="9"/>
      <c r="JEH410" s="9"/>
      <c r="JEI410" s="9"/>
      <c r="JEJ410" s="9"/>
      <c r="JEK410" s="9"/>
      <c r="JEL410" s="9"/>
      <c r="JEM410" s="9"/>
      <c r="JEN410" s="9"/>
      <c r="JEO410" s="9"/>
      <c r="JEP410" s="9"/>
      <c r="JEQ410" s="9"/>
      <c r="JER410" s="9"/>
      <c r="JES410" s="9"/>
      <c r="JET410" s="9"/>
      <c r="JEU410" s="9"/>
      <c r="JEV410" s="9"/>
      <c r="JEW410" s="9"/>
      <c r="JEX410" s="9"/>
      <c r="JEY410" s="9"/>
      <c r="JEZ410" s="9"/>
      <c r="JFA410" s="9"/>
      <c r="JFB410" s="9"/>
      <c r="JFC410" s="9"/>
      <c r="JFD410" s="9"/>
      <c r="JFE410" s="9"/>
      <c r="JFF410" s="9"/>
      <c r="JFG410" s="9"/>
      <c r="JFH410" s="9"/>
      <c r="JFI410" s="9"/>
      <c r="JFJ410" s="9"/>
      <c r="JFK410" s="9"/>
      <c r="JFL410" s="9"/>
      <c r="JFM410" s="9"/>
      <c r="JFN410" s="9"/>
      <c r="JFO410" s="9"/>
      <c r="JFP410" s="9"/>
      <c r="JFQ410" s="9"/>
      <c r="JFR410" s="9"/>
      <c r="JFS410" s="9"/>
      <c r="JFT410" s="9"/>
      <c r="JFU410" s="9"/>
      <c r="JFV410" s="9"/>
      <c r="JFW410" s="9"/>
      <c r="JFX410" s="9"/>
      <c r="JFY410" s="9"/>
      <c r="JFZ410" s="9"/>
      <c r="JGA410" s="9"/>
      <c r="JGB410" s="9"/>
      <c r="JGC410" s="9"/>
      <c r="JGD410" s="9"/>
      <c r="JGE410" s="9"/>
      <c r="JGF410" s="9"/>
      <c r="JGG410" s="9"/>
      <c r="JGH410" s="9"/>
      <c r="JGI410" s="9"/>
      <c r="JGJ410" s="9"/>
      <c r="JGK410" s="9"/>
      <c r="JGL410" s="9"/>
      <c r="JGM410" s="9"/>
      <c r="JGN410" s="9"/>
      <c r="JGO410" s="9"/>
      <c r="JGP410" s="9"/>
      <c r="JGQ410" s="9"/>
      <c r="JGR410" s="9"/>
      <c r="JGS410" s="9"/>
      <c r="JGT410" s="9"/>
      <c r="JGU410" s="9"/>
      <c r="JGV410" s="9"/>
      <c r="JGW410" s="9"/>
      <c r="JGX410" s="9"/>
      <c r="JGY410" s="9"/>
      <c r="JGZ410" s="9"/>
      <c r="JHA410" s="9"/>
      <c r="JHB410" s="9"/>
      <c r="JHC410" s="9"/>
      <c r="JHD410" s="9"/>
      <c r="JHE410" s="9"/>
      <c r="JHF410" s="9"/>
      <c r="JHG410" s="9"/>
      <c r="JHH410" s="9"/>
      <c r="JHI410" s="9"/>
      <c r="JHJ410" s="9"/>
      <c r="JHK410" s="9"/>
      <c r="JHL410" s="9"/>
      <c r="JHM410" s="9"/>
      <c r="JHN410" s="9"/>
      <c r="JHO410" s="9"/>
      <c r="JHP410" s="9"/>
      <c r="JHQ410" s="9"/>
      <c r="JHR410" s="9"/>
      <c r="JHS410" s="9"/>
      <c r="JHT410" s="9"/>
      <c r="JHU410" s="9"/>
      <c r="JHV410" s="9"/>
      <c r="JHW410" s="9"/>
      <c r="JHX410" s="9"/>
      <c r="JHY410" s="9"/>
      <c r="JHZ410" s="9"/>
      <c r="JIA410" s="9"/>
      <c r="JIB410" s="9"/>
      <c r="JIC410" s="9"/>
      <c r="JID410" s="9"/>
      <c r="JIE410" s="9"/>
      <c r="JIF410" s="9"/>
      <c r="JIG410" s="9"/>
      <c r="JIH410" s="9"/>
      <c r="JII410" s="9"/>
      <c r="JIJ410" s="9"/>
      <c r="JIK410" s="9"/>
      <c r="JIL410" s="9"/>
      <c r="JIM410" s="9"/>
      <c r="JIN410" s="9"/>
      <c r="JIO410" s="9"/>
      <c r="JIP410" s="9"/>
      <c r="JIQ410" s="9"/>
      <c r="JIR410" s="9"/>
      <c r="JIS410" s="9"/>
      <c r="JIT410" s="9"/>
      <c r="JIU410" s="9"/>
      <c r="JIV410" s="9"/>
      <c r="JIW410" s="9"/>
      <c r="JIX410" s="9"/>
      <c r="JIY410" s="9"/>
      <c r="JIZ410" s="9"/>
      <c r="JJA410" s="9"/>
      <c r="JJB410" s="9"/>
      <c r="JJC410" s="9"/>
      <c r="JJD410" s="9"/>
      <c r="JJE410" s="9"/>
      <c r="JJF410" s="9"/>
      <c r="JJG410" s="9"/>
      <c r="JJH410" s="9"/>
      <c r="JJI410" s="9"/>
      <c r="JJJ410" s="9"/>
      <c r="JJK410" s="9"/>
      <c r="JJL410" s="9"/>
      <c r="JJM410" s="9"/>
      <c r="JJN410" s="9"/>
      <c r="JJO410" s="9"/>
      <c r="JJP410" s="9"/>
      <c r="JJQ410" s="9"/>
      <c r="JJR410" s="9"/>
      <c r="JJS410" s="9"/>
      <c r="JJT410" s="9"/>
      <c r="JJU410" s="9"/>
      <c r="JJV410" s="9"/>
      <c r="JJW410" s="9"/>
      <c r="JJX410" s="9"/>
      <c r="JJY410" s="9"/>
      <c r="JJZ410" s="9"/>
      <c r="JKA410" s="9"/>
      <c r="JKB410" s="9"/>
      <c r="JKC410" s="9"/>
      <c r="JKD410" s="9"/>
      <c r="JKE410" s="9"/>
      <c r="JKF410" s="9"/>
      <c r="JKG410" s="9"/>
      <c r="JKH410" s="9"/>
      <c r="JKI410" s="9"/>
      <c r="JKJ410" s="9"/>
      <c r="JKK410" s="9"/>
      <c r="JKL410" s="9"/>
      <c r="JKM410" s="9"/>
      <c r="JKN410" s="9"/>
      <c r="JKO410" s="9"/>
      <c r="JKP410" s="9"/>
      <c r="JKQ410" s="9"/>
      <c r="JKR410" s="9"/>
      <c r="JKS410" s="9"/>
      <c r="JKT410" s="9"/>
      <c r="JKU410" s="9"/>
      <c r="JKV410" s="9"/>
      <c r="JKW410" s="9"/>
      <c r="JKX410" s="9"/>
      <c r="JKY410" s="9"/>
      <c r="JKZ410" s="9"/>
      <c r="JLA410" s="9"/>
      <c r="JLB410" s="9"/>
      <c r="JLC410" s="9"/>
      <c r="JLD410" s="9"/>
      <c r="JLE410" s="9"/>
      <c r="JLF410" s="9"/>
      <c r="JLG410" s="9"/>
      <c r="JLH410" s="9"/>
      <c r="JLI410" s="9"/>
      <c r="JLJ410" s="9"/>
      <c r="JLK410" s="9"/>
      <c r="JLL410" s="9"/>
      <c r="JLM410" s="9"/>
      <c r="JLN410" s="9"/>
      <c r="JLO410" s="9"/>
      <c r="JLP410" s="9"/>
      <c r="JLQ410" s="9"/>
      <c r="JLR410" s="9"/>
      <c r="JLS410" s="9"/>
      <c r="JLT410" s="9"/>
      <c r="JLU410" s="9"/>
      <c r="JLV410" s="9"/>
      <c r="JLW410" s="9"/>
      <c r="JLX410" s="9"/>
      <c r="JLY410" s="9"/>
      <c r="JLZ410" s="9"/>
      <c r="JMA410" s="9"/>
      <c r="JMB410" s="9"/>
      <c r="JMC410" s="9"/>
      <c r="JMD410" s="9"/>
      <c r="JME410" s="9"/>
      <c r="JMF410" s="9"/>
      <c r="JMG410" s="9"/>
      <c r="JMH410" s="9"/>
      <c r="JMI410" s="9"/>
      <c r="JMJ410" s="9"/>
      <c r="JMK410" s="9"/>
      <c r="JML410" s="9"/>
      <c r="JMM410" s="9"/>
      <c r="JMN410" s="9"/>
      <c r="JMO410" s="9"/>
      <c r="JMP410" s="9"/>
      <c r="JMQ410" s="9"/>
      <c r="JMR410" s="9"/>
      <c r="JMS410" s="9"/>
      <c r="JMT410" s="9"/>
      <c r="JMU410" s="9"/>
      <c r="JMV410" s="9"/>
      <c r="JMW410" s="9"/>
      <c r="JMX410" s="9"/>
      <c r="JMY410" s="9"/>
      <c r="JMZ410" s="9"/>
      <c r="JNA410" s="9"/>
      <c r="JNB410" s="9"/>
      <c r="JNC410" s="9"/>
      <c r="JND410" s="9"/>
      <c r="JNE410" s="9"/>
      <c r="JNF410" s="9"/>
      <c r="JNG410" s="9"/>
      <c r="JNH410" s="9"/>
      <c r="JNI410" s="9"/>
      <c r="JNJ410" s="9"/>
      <c r="JNK410" s="9"/>
      <c r="JNL410" s="9"/>
      <c r="JNM410" s="9"/>
      <c r="JNN410" s="9"/>
      <c r="JNO410" s="9"/>
      <c r="JNP410" s="9"/>
      <c r="JNQ410" s="9"/>
      <c r="JNR410" s="9"/>
      <c r="JNS410" s="9"/>
      <c r="JNT410" s="9"/>
      <c r="JNU410" s="9"/>
      <c r="JNV410" s="9"/>
      <c r="JNW410" s="9"/>
      <c r="JNX410" s="9"/>
      <c r="JNY410" s="9"/>
      <c r="JNZ410" s="9"/>
      <c r="JOA410" s="9"/>
      <c r="JOB410" s="9"/>
      <c r="JOC410" s="9"/>
      <c r="JOD410" s="9"/>
      <c r="JOE410" s="9"/>
      <c r="JOF410" s="9"/>
      <c r="JOG410" s="9"/>
      <c r="JOH410" s="9"/>
      <c r="JOI410" s="9"/>
      <c r="JOJ410" s="9"/>
      <c r="JOK410" s="9"/>
      <c r="JOL410" s="9"/>
      <c r="JOM410" s="9"/>
      <c r="JON410" s="9"/>
      <c r="JOO410" s="9"/>
      <c r="JOP410" s="9"/>
      <c r="JOQ410" s="9"/>
      <c r="JOR410" s="9"/>
      <c r="JOS410" s="9"/>
      <c r="JOT410" s="9"/>
      <c r="JOU410" s="9"/>
      <c r="JOV410" s="9"/>
      <c r="JOW410" s="9"/>
      <c r="JOX410" s="9"/>
      <c r="JOY410" s="9"/>
      <c r="JOZ410" s="9"/>
      <c r="JPA410" s="9"/>
      <c r="JPB410" s="9"/>
      <c r="JPC410" s="9"/>
      <c r="JPD410" s="9"/>
      <c r="JPE410" s="9"/>
      <c r="JPF410" s="9"/>
      <c r="JPG410" s="9"/>
      <c r="JPH410" s="9"/>
      <c r="JPI410" s="9"/>
      <c r="JPJ410" s="9"/>
      <c r="JPK410" s="9"/>
      <c r="JPL410" s="9"/>
      <c r="JPM410" s="9"/>
      <c r="JPN410" s="9"/>
      <c r="JPO410" s="9"/>
      <c r="JPP410" s="9"/>
      <c r="JPQ410" s="9"/>
      <c r="JPR410" s="9"/>
      <c r="JPS410" s="9"/>
      <c r="JPT410" s="9"/>
      <c r="JPU410" s="9"/>
      <c r="JPV410" s="9"/>
      <c r="JPW410" s="9"/>
      <c r="JPX410" s="9"/>
      <c r="JPY410" s="9"/>
      <c r="JPZ410" s="9"/>
      <c r="JQA410" s="9"/>
      <c r="JQB410" s="9"/>
      <c r="JQC410" s="9"/>
      <c r="JQD410" s="9"/>
      <c r="JQE410" s="9"/>
      <c r="JQF410" s="9"/>
      <c r="JQG410" s="9"/>
      <c r="JQH410" s="9"/>
      <c r="JQI410" s="9"/>
      <c r="JQJ410" s="9"/>
      <c r="JQK410" s="9"/>
      <c r="JQL410" s="9"/>
      <c r="JQM410" s="9"/>
      <c r="JQN410" s="9"/>
      <c r="JQO410" s="9"/>
      <c r="JQP410" s="9"/>
      <c r="JQQ410" s="9"/>
      <c r="JQR410" s="9"/>
      <c r="JQS410" s="9"/>
      <c r="JQT410" s="9"/>
      <c r="JQU410" s="9"/>
      <c r="JQV410" s="9"/>
      <c r="JQW410" s="9"/>
      <c r="JQX410" s="9"/>
      <c r="JQY410" s="9"/>
      <c r="JQZ410" s="9"/>
      <c r="JRA410" s="9"/>
      <c r="JRB410" s="9"/>
      <c r="JRC410" s="9"/>
      <c r="JRD410" s="9"/>
      <c r="JRE410" s="9"/>
      <c r="JRF410" s="9"/>
      <c r="JRG410" s="9"/>
      <c r="JRH410" s="9"/>
      <c r="JRI410" s="9"/>
      <c r="JRJ410" s="9"/>
      <c r="JRK410" s="9"/>
      <c r="JRL410" s="9"/>
      <c r="JRM410" s="9"/>
      <c r="JRN410" s="9"/>
      <c r="JRO410" s="9"/>
      <c r="JRP410" s="9"/>
      <c r="JRQ410" s="9"/>
      <c r="JRR410" s="9"/>
      <c r="JRS410" s="9"/>
      <c r="JRT410" s="9"/>
      <c r="JRU410" s="9"/>
      <c r="JRV410" s="9"/>
      <c r="JRW410" s="9"/>
      <c r="JRX410" s="9"/>
      <c r="JRY410" s="9"/>
      <c r="JRZ410" s="9"/>
      <c r="JSA410" s="9"/>
      <c r="JSB410" s="9"/>
      <c r="JSC410" s="9"/>
      <c r="JSD410" s="9"/>
      <c r="JSE410" s="9"/>
      <c r="JSF410" s="9"/>
      <c r="JSG410" s="9"/>
      <c r="JSH410" s="9"/>
      <c r="JSI410" s="9"/>
      <c r="JSJ410" s="9"/>
      <c r="JSK410" s="9"/>
      <c r="JSL410" s="9"/>
      <c r="JSM410" s="9"/>
      <c r="JSN410" s="9"/>
      <c r="JSO410" s="9"/>
      <c r="JSP410" s="9"/>
      <c r="JSQ410" s="9"/>
      <c r="JSR410" s="9"/>
      <c r="JSS410" s="9"/>
      <c r="JST410" s="9"/>
      <c r="JSU410" s="9"/>
      <c r="JSV410" s="9"/>
      <c r="JSW410" s="9"/>
      <c r="JSX410" s="9"/>
      <c r="JSY410" s="9"/>
      <c r="JSZ410" s="9"/>
      <c r="JTA410" s="9"/>
      <c r="JTB410" s="9"/>
      <c r="JTC410" s="9"/>
      <c r="JTD410" s="9"/>
      <c r="JTE410" s="9"/>
      <c r="JTF410" s="9"/>
      <c r="JTG410" s="9"/>
      <c r="JTH410" s="9"/>
      <c r="JTI410" s="9"/>
      <c r="JTJ410" s="9"/>
      <c r="JTK410" s="9"/>
      <c r="JTL410" s="9"/>
      <c r="JTM410" s="9"/>
      <c r="JTN410" s="9"/>
      <c r="JTO410" s="9"/>
      <c r="JTP410" s="9"/>
      <c r="JTQ410" s="9"/>
      <c r="JTR410" s="9"/>
      <c r="JTS410" s="9"/>
      <c r="JTT410" s="9"/>
      <c r="JTU410" s="9"/>
      <c r="JTV410" s="9"/>
      <c r="JTW410" s="9"/>
      <c r="JTX410" s="9"/>
      <c r="JTY410" s="9"/>
      <c r="JTZ410" s="9"/>
      <c r="JUA410" s="9"/>
      <c r="JUB410" s="9"/>
      <c r="JUC410" s="9"/>
      <c r="JUD410" s="9"/>
      <c r="JUE410" s="9"/>
      <c r="JUF410" s="9"/>
      <c r="JUG410" s="9"/>
      <c r="JUH410" s="9"/>
      <c r="JUI410" s="9"/>
      <c r="JUJ410" s="9"/>
      <c r="JUK410" s="9"/>
      <c r="JUL410" s="9"/>
      <c r="JUM410" s="9"/>
      <c r="JUN410" s="9"/>
      <c r="JUO410" s="9"/>
      <c r="JUP410" s="9"/>
      <c r="JUQ410" s="9"/>
      <c r="JUR410" s="9"/>
      <c r="JUS410" s="9"/>
      <c r="JUT410" s="9"/>
      <c r="JUU410" s="9"/>
      <c r="JUV410" s="9"/>
      <c r="JUW410" s="9"/>
      <c r="JUX410" s="9"/>
      <c r="JUY410" s="9"/>
      <c r="JUZ410" s="9"/>
      <c r="JVA410" s="9"/>
      <c r="JVB410" s="9"/>
      <c r="JVC410" s="9"/>
      <c r="JVD410" s="9"/>
      <c r="JVE410" s="9"/>
      <c r="JVF410" s="9"/>
      <c r="JVG410" s="9"/>
      <c r="JVH410" s="9"/>
      <c r="JVI410" s="9"/>
      <c r="JVJ410" s="9"/>
      <c r="JVK410" s="9"/>
      <c r="JVL410" s="9"/>
      <c r="JVM410" s="9"/>
      <c r="JVN410" s="9"/>
      <c r="JVO410" s="9"/>
      <c r="JVP410" s="9"/>
      <c r="JVQ410" s="9"/>
      <c r="JVR410" s="9"/>
      <c r="JVS410" s="9"/>
      <c r="JVT410" s="9"/>
      <c r="JVU410" s="9"/>
      <c r="JVV410" s="9"/>
      <c r="JVW410" s="9"/>
      <c r="JVX410" s="9"/>
      <c r="JVY410" s="9"/>
      <c r="JVZ410" s="9"/>
      <c r="JWA410" s="9"/>
      <c r="JWB410" s="9"/>
      <c r="JWC410" s="9"/>
      <c r="JWD410" s="9"/>
      <c r="JWE410" s="9"/>
      <c r="JWF410" s="9"/>
      <c r="JWG410" s="9"/>
      <c r="JWH410" s="9"/>
      <c r="JWI410" s="9"/>
      <c r="JWJ410" s="9"/>
      <c r="JWK410" s="9"/>
      <c r="JWL410" s="9"/>
      <c r="JWM410" s="9"/>
      <c r="JWN410" s="9"/>
      <c r="JWO410" s="9"/>
      <c r="JWP410" s="9"/>
      <c r="JWQ410" s="9"/>
      <c r="JWR410" s="9"/>
      <c r="JWS410" s="9"/>
      <c r="JWT410" s="9"/>
      <c r="JWU410" s="9"/>
      <c r="JWV410" s="9"/>
      <c r="JWW410" s="9"/>
      <c r="JWX410" s="9"/>
      <c r="JWY410" s="9"/>
      <c r="JWZ410" s="9"/>
      <c r="JXA410" s="9"/>
      <c r="JXB410" s="9"/>
      <c r="JXC410" s="9"/>
      <c r="JXD410" s="9"/>
      <c r="JXE410" s="9"/>
      <c r="JXF410" s="9"/>
      <c r="JXG410" s="9"/>
      <c r="JXH410" s="9"/>
      <c r="JXI410" s="9"/>
      <c r="JXJ410" s="9"/>
      <c r="JXK410" s="9"/>
      <c r="JXL410" s="9"/>
      <c r="JXM410" s="9"/>
      <c r="JXN410" s="9"/>
      <c r="JXO410" s="9"/>
      <c r="JXP410" s="9"/>
      <c r="JXQ410" s="9"/>
      <c r="JXR410" s="9"/>
      <c r="JXS410" s="9"/>
      <c r="JXT410" s="9"/>
      <c r="JXU410" s="9"/>
      <c r="JXV410" s="9"/>
      <c r="JXW410" s="9"/>
      <c r="JXX410" s="9"/>
      <c r="JXY410" s="9"/>
      <c r="JXZ410" s="9"/>
      <c r="JYA410" s="9"/>
      <c r="JYB410" s="9"/>
      <c r="JYC410" s="9"/>
      <c r="JYD410" s="9"/>
      <c r="JYE410" s="9"/>
      <c r="JYF410" s="9"/>
      <c r="JYG410" s="9"/>
      <c r="JYH410" s="9"/>
      <c r="JYI410" s="9"/>
      <c r="JYJ410" s="9"/>
      <c r="JYK410" s="9"/>
      <c r="JYL410" s="9"/>
      <c r="JYM410" s="9"/>
      <c r="JYN410" s="9"/>
      <c r="JYO410" s="9"/>
      <c r="JYP410" s="9"/>
      <c r="JYQ410" s="9"/>
      <c r="JYR410" s="9"/>
      <c r="JYS410" s="9"/>
      <c r="JYT410" s="9"/>
      <c r="JYU410" s="9"/>
      <c r="JYV410" s="9"/>
      <c r="JYW410" s="9"/>
      <c r="JYX410" s="9"/>
      <c r="JYY410" s="9"/>
      <c r="JYZ410" s="9"/>
      <c r="JZA410" s="9"/>
      <c r="JZB410" s="9"/>
      <c r="JZC410" s="9"/>
      <c r="JZD410" s="9"/>
      <c r="JZE410" s="9"/>
      <c r="JZF410" s="9"/>
      <c r="JZG410" s="9"/>
      <c r="JZH410" s="9"/>
      <c r="JZI410" s="9"/>
      <c r="JZJ410" s="9"/>
      <c r="JZK410" s="9"/>
      <c r="JZL410" s="9"/>
      <c r="JZM410" s="9"/>
      <c r="JZN410" s="9"/>
      <c r="JZO410" s="9"/>
      <c r="JZP410" s="9"/>
      <c r="JZQ410" s="9"/>
      <c r="JZR410" s="9"/>
      <c r="JZS410" s="9"/>
      <c r="JZT410" s="9"/>
      <c r="JZU410" s="9"/>
      <c r="JZV410" s="9"/>
      <c r="JZW410" s="9"/>
      <c r="JZX410" s="9"/>
      <c r="JZY410" s="9"/>
      <c r="JZZ410" s="9"/>
      <c r="KAA410" s="9"/>
      <c r="KAB410" s="9"/>
      <c r="KAC410" s="9"/>
      <c r="KAD410" s="9"/>
      <c r="KAE410" s="9"/>
      <c r="KAF410" s="9"/>
      <c r="KAG410" s="9"/>
      <c r="KAH410" s="9"/>
      <c r="KAI410" s="9"/>
      <c r="KAJ410" s="9"/>
      <c r="KAK410" s="9"/>
      <c r="KAL410" s="9"/>
      <c r="KAM410" s="9"/>
      <c r="KAN410" s="9"/>
      <c r="KAO410" s="9"/>
      <c r="KAP410" s="9"/>
      <c r="KAQ410" s="9"/>
      <c r="KAR410" s="9"/>
      <c r="KAS410" s="9"/>
      <c r="KAT410" s="9"/>
      <c r="KAU410" s="9"/>
      <c r="KAV410" s="9"/>
      <c r="KAW410" s="9"/>
      <c r="KAX410" s="9"/>
      <c r="KAY410" s="9"/>
      <c r="KAZ410" s="9"/>
      <c r="KBA410" s="9"/>
      <c r="KBB410" s="9"/>
      <c r="KBC410" s="9"/>
      <c r="KBD410" s="9"/>
      <c r="KBE410" s="9"/>
      <c r="KBF410" s="9"/>
      <c r="KBG410" s="9"/>
      <c r="KBH410" s="9"/>
      <c r="KBI410" s="9"/>
      <c r="KBJ410" s="9"/>
      <c r="KBK410" s="9"/>
      <c r="KBL410" s="9"/>
      <c r="KBM410" s="9"/>
      <c r="KBN410" s="9"/>
      <c r="KBO410" s="9"/>
      <c r="KBP410" s="9"/>
      <c r="KBQ410" s="9"/>
      <c r="KBR410" s="9"/>
      <c r="KBS410" s="9"/>
      <c r="KBT410" s="9"/>
      <c r="KBU410" s="9"/>
      <c r="KBV410" s="9"/>
      <c r="KBW410" s="9"/>
      <c r="KBX410" s="9"/>
      <c r="KBY410" s="9"/>
      <c r="KBZ410" s="9"/>
      <c r="KCA410" s="9"/>
      <c r="KCB410" s="9"/>
      <c r="KCC410" s="9"/>
      <c r="KCD410" s="9"/>
      <c r="KCE410" s="9"/>
      <c r="KCF410" s="9"/>
      <c r="KCG410" s="9"/>
      <c r="KCH410" s="9"/>
      <c r="KCI410" s="9"/>
      <c r="KCJ410" s="9"/>
      <c r="KCK410" s="9"/>
      <c r="KCL410" s="9"/>
      <c r="KCM410" s="9"/>
      <c r="KCN410" s="9"/>
      <c r="KCO410" s="9"/>
      <c r="KCP410" s="9"/>
      <c r="KCQ410" s="9"/>
      <c r="KCR410" s="9"/>
      <c r="KCS410" s="9"/>
      <c r="KCT410" s="9"/>
      <c r="KCU410" s="9"/>
      <c r="KCV410" s="9"/>
      <c r="KCW410" s="9"/>
      <c r="KCX410" s="9"/>
      <c r="KCY410" s="9"/>
      <c r="KCZ410" s="9"/>
      <c r="KDA410" s="9"/>
      <c r="KDB410" s="9"/>
      <c r="KDC410" s="9"/>
      <c r="KDD410" s="9"/>
      <c r="KDE410" s="9"/>
      <c r="KDF410" s="9"/>
      <c r="KDG410" s="9"/>
      <c r="KDH410" s="9"/>
      <c r="KDI410" s="9"/>
      <c r="KDJ410" s="9"/>
      <c r="KDK410" s="9"/>
      <c r="KDL410" s="9"/>
      <c r="KDM410" s="9"/>
      <c r="KDN410" s="9"/>
      <c r="KDO410" s="9"/>
      <c r="KDP410" s="9"/>
      <c r="KDQ410" s="9"/>
      <c r="KDR410" s="9"/>
      <c r="KDS410" s="9"/>
      <c r="KDT410" s="9"/>
      <c r="KDU410" s="9"/>
      <c r="KDV410" s="9"/>
      <c r="KDW410" s="9"/>
      <c r="KDX410" s="9"/>
      <c r="KDY410" s="9"/>
      <c r="KDZ410" s="9"/>
      <c r="KEA410" s="9"/>
      <c r="KEB410" s="9"/>
      <c r="KEC410" s="9"/>
      <c r="KED410" s="9"/>
      <c r="KEE410" s="9"/>
      <c r="KEF410" s="9"/>
      <c r="KEG410" s="9"/>
      <c r="KEH410" s="9"/>
      <c r="KEI410" s="9"/>
      <c r="KEJ410" s="9"/>
      <c r="KEK410" s="9"/>
      <c r="KEL410" s="9"/>
      <c r="KEM410" s="9"/>
      <c r="KEN410" s="9"/>
      <c r="KEO410" s="9"/>
      <c r="KEP410" s="9"/>
      <c r="KEQ410" s="9"/>
      <c r="KER410" s="9"/>
      <c r="KES410" s="9"/>
      <c r="KET410" s="9"/>
      <c r="KEU410" s="9"/>
      <c r="KEV410" s="9"/>
      <c r="KEW410" s="9"/>
      <c r="KEX410" s="9"/>
      <c r="KEY410" s="9"/>
      <c r="KEZ410" s="9"/>
      <c r="KFA410" s="9"/>
      <c r="KFB410" s="9"/>
      <c r="KFC410" s="9"/>
      <c r="KFD410" s="9"/>
      <c r="KFE410" s="9"/>
      <c r="KFF410" s="9"/>
      <c r="KFG410" s="9"/>
      <c r="KFH410" s="9"/>
      <c r="KFI410" s="9"/>
      <c r="KFJ410" s="9"/>
      <c r="KFK410" s="9"/>
      <c r="KFL410" s="9"/>
      <c r="KFM410" s="9"/>
      <c r="KFN410" s="9"/>
      <c r="KFO410" s="9"/>
      <c r="KFP410" s="9"/>
      <c r="KFQ410" s="9"/>
      <c r="KFR410" s="9"/>
      <c r="KFS410" s="9"/>
      <c r="KFT410" s="9"/>
      <c r="KFU410" s="9"/>
      <c r="KFV410" s="9"/>
      <c r="KFW410" s="9"/>
      <c r="KFX410" s="9"/>
      <c r="KFY410" s="9"/>
      <c r="KFZ410" s="9"/>
      <c r="KGA410" s="9"/>
      <c r="KGB410" s="9"/>
      <c r="KGC410" s="9"/>
      <c r="KGD410" s="9"/>
      <c r="KGE410" s="9"/>
      <c r="KGF410" s="9"/>
      <c r="KGG410" s="9"/>
      <c r="KGH410" s="9"/>
      <c r="KGI410" s="9"/>
      <c r="KGJ410" s="9"/>
      <c r="KGK410" s="9"/>
      <c r="KGL410" s="9"/>
      <c r="KGM410" s="9"/>
      <c r="KGN410" s="9"/>
      <c r="KGO410" s="9"/>
      <c r="KGP410" s="9"/>
      <c r="KGQ410" s="9"/>
      <c r="KGR410" s="9"/>
      <c r="KGS410" s="9"/>
      <c r="KGT410" s="9"/>
      <c r="KGU410" s="9"/>
      <c r="KGV410" s="9"/>
      <c r="KGW410" s="9"/>
      <c r="KGX410" s="9"/>
      <c r="KGY410" s="9"/>
      <c r="KGZ410" s="9"/>
      <c r="KHA410" s="9"/>
      <c r="KHB410" s="9"/>
      <c r="KHC410" s="9"/>
      <c r="KHD410" s="9"/>
      <c r="KHE410" s="9"/>
      <c r="KHF410" s="9"/>
      <c r="KHG410" s="9"/>
      <c r="KHH410" s="9"/>
      <c r="KHI410" s="9"/>
      <c r="KHJ410" s="9"/>
      <c r="KHK410" s="9"/>
      <c r="KHL410" s="9"/>
      <c r="KHM410" s="9"/>
      <c r="KHN410" s="9"/>
      <c r="KHO410" s="9"/>
      <c r="KHP410" s="9"/>
      <c r="KHQ410" s="9"/>
      <c r="KHR410" s="9"/>
      <c r="KHS410" s="9"/>
      <c r="KHT410" s="9"/>
      <c r="KHU410" s="9"/>
      <c r="KHV410" s="9"/>
      <c r="KHW410" s="9"/>
      <c r="KHX410" s="9"/>
      <c r="KHY410" s="9"/>
      <c r="KHZ410" s="9"/>
      <c r="KIA410" s="9"/>
      <c r="KIB410" s="9"/>
      <c r="KIC410" s="9"/>
      <c r="KID410" s="9"/>
      <c r="KIE410" s="9"/>
      <c r="KIF410" s="9"/>
      <c r="KIG410" s="9"/>
      <c r="KIH410" s="9"/>
      <c r="KII410" s="9"/>
      <c r="KIJ410" s="9"/>
      <c r="KIK410" s="9"/>
      <c r="KIL410" s="9"/>
      <c r="KIM410" s="9"/>
      <c r="KIN410" s="9"/>
      <c r="KIO410" s="9"/>
      <c r="KIP410" s="9"/>
      <c r="KIQ410" s="9"/>
      <c r="KIR410" s="9"/>
      <c r="KIS410" s="9"/>
      <c r="KIT410" s="9"/>
      <c r="KIU410" s="9"/>
      <c r="KIV410" s="9"/>
      <c r="KIW410" s="9"/>
      <c r="KIX410" s="9"/>
      <c r="KIY410" s="9"/>
      <c r="KIZ410" s="9"/>
      <c r="KJA410" s="9"/>
      <c r="KJB410" s="9"/>
      <c r="KJC410" s="9"/>
      <c r="KJD410" s="9"/>
      <c r="KJE410" s="9"/>
      <c r="KJF410" s="9"/>
      <c r="KJG410" s="9"/>
      <c r="KJH410" s="9"/>
      <c r="KJI410" s="9"/>
      <c r="KJJ410" s="9"/>
      <c r="KJK410" s="9"/>
      <c r="KJL410" s="9"/>
      <c r="KJM410" s="9"/>
      <c r="KJN410" s="9"/>
      <c r="KJO410" s="9"/>
      <c r="KJP410" s="9"/>
      <c r="KJQ410" s="9"/>
      <c r="KJR410" s="9"/>
      <c r="KJS410" s="9"/>
      <c r="KJT410" s="9"/>
      <c r="KJU410" s="9"/>
      <c r="KJV410" s="9"/>
      <c r="KJW410" s="9"/>
      <c r="KJX410" s="9"/>
      <c r="KJY410" s="9"/>
      <c r="KJZ410" s="9"/>
      <c r="KKA410" s="9"/>
      <c r="KKB410" s="9"/>
      <c r="KKC410" s="9"/>
      <c r="KKD410" s="9"/>
      <c r="KKE410" s="9"/>
      <c r="KKF410" s="9"/>
      <c r="KKG410" s="9"/>
      <c r="KKH410" s="9"/>
      <c r="KKI410" s="9"/>
      <c r="KKJ410" s="9"/>
      <c r="KKK410" s="9"/>
      <c r="KKL410" s="9"/>
      <c r="KKM410" s="9"/>
      <c r="KKN410" s="9"/>
      <c r="KKO410" s="9"/>
      <c r="KKP410" s="9"/>
      <c r="KKQ410" s="9"/>
      <c r="KKR410" s="9"/>
      <c r="KKS410" s="9"/>
      <c r="KKT410" s="9"/>
      <c r="KKU410" s="9"/>
      <c r="KKV410" s="9"/>
      <c r="KKW410" s="9"/>
      <c r="KKX410" s="9"/>
      <c r="KKY410" s="9"/>
      <c r="KKZ410" s="9"/>
      <c r="KLA410" s="9"/>
      <c r="KLB410" s="9"/>
      <c r="KLC410" s="9"/>
      <c r="KLD410" s="9"/>
      <c r="KLE410" s="9"/>
      <c r="KLF410" s="9"/>
      <c r="KLG410" s="9"/>
      <c r="KLH410" s="9"/>
      <c r="KLI410" s="9"/>
      <c r="KLJ410" s="9"/>
      <c r="KLK410" s="9"/>
      <c r="KLL410" s="9"/>
      <c r="KLM410" s="9"/>
      <c r="KLN410" s="9"/>
      <c r="KLO410" s="9"/>
      <c r="KLP410" s="9"/>
      <c r="KLQ410" s="9"/>
      <c r="KLR410" s="9"/>
      <c r="KLS410" s="9"/>
      <c r="KLT410" s="9"/>
      <c r="KLU410" s="9"/>
      <c r="KLV410" s="9"/>
      <c r="KLW410" s="9"/>
      <c r="KLX410" s="9"/>
      <c r="KLY410" s="9"/>
      <c r="KLZ410" s="9"/>
      <c r="KMA410" s="9"/>
      <c r="KMB410" s="9"/>
      <c r="KMC410" s="9"/>
      <c r="KMD410" s="9"/>
      <c r="KME410" s="9"/>
      <c r="KMF410" s="9"/>
      <c r="KMG410" s="9"/>
      <c r="KMH410" s="9"/>
      <c r="KMI410" s="9"/>
      <c r="KMJ410" s="9"/>
      <c r="KMK410" s="9"/>
      <c r="KML410" s="9"/>
      <c r="KMM410" s="9"/>
      <c r="KMN410" s="9"/>
      <c r="KMO410" s="9"/>
      <c r="KMP410" s="9"/>
      <c r="KMQ410" s="9"/>
      <c r="KMR410" s="9"/>
      <c r="KMS410" s="9"/>
      <c r="KMT410" s="9"/>
      <c r="KMU410" s="9"/>
      <c r="KMV410" s="9"/>
      <c r="KMW410" s="9"/>
      <c r="KMX410" s="9"/>
      <c r="KMY410" s="9"/>
      <c r="KMZ410" s="9"/>
      <c r="KNA410" s="9"/>
      <c r="KNB410" s="9"/>
      <c r="KNC410" s="9"/>
      <c r="KND410" s="9"/>
      <c r="KNE410" s="9"/>
      <c r="KNF410" s="9"/>
      <c r="KNG410" s="9"/>
      <c r="KNH410" s="9"/>
      <c r="KNI410" s="9"/>
      <c r="KNJ410" s="9"/>
      <c r="KNK410" s="9"/>
      <c r="KNL410" s="9"/>
      <c r="KNM410" s="9"/>
      <c r="KNN410" s="9"/>
      <c r="KNO410" s="9"/>
      <c r="KNP410" s="9"/>
      <c r="KNQ410" s="9"/>
      <c r="KNR410" s="9"/>
      <c r="KNS410" s="9"/>
      <c r="KNT410" s="9"/>
      <c r="KNU410" s="9"/>
      <c r="KNV410" s="9"/>
      <c r="KNW410" s="9"/>
      <c r="KNX410" s="9"/>
      <c r="KNY410" s="9"/>
      <c r="KNZ410" s="9"/>
      <c r="KOA410" s="9"/>
      <c r="KOB410" s="9"/>
      <c r="KOC410" s="9"/>
      <c r="KOD410" s="9"/>
      <c r="KOE410" s="9"/>
      <c r="KOF410" s="9"/>
      <c r="KOG410" s="9"/>
      <c r="KOH410" s="9"/>
      <c r="KOI410" s="9"/>
      <c r="KOJ410" s="9"/>
      <c r="KOK410" s="9"/>
      <c r="KOL410" s="9"/>
      <c r="KOM410" s="9"/>
      <c r="KON410" s="9"/>
      <c r="KOO410" s="9"/>
      <c r="KOP410" s="9"/>
      <c r="KOQ410" s="9"/>
      <c r="KOR410" s="9"/>
      <c r="KOS410" s="9"/>
      <c r="KOT410" s="9"/>
      <c r="KOU410" s="9"/>
      <c r="KOV410" s="9"/>
      <c r="KOW410" s="9"/>
      <c r="KOX410" s="9"/>
      <c r="KOY410" s="9"/>
      <c r="KOZ410" s="9"/>
      <c r="KPA410" s="9"/>
      <c r="KPB410" s="9"/>
      <c r="KPC410" s="9"/>
      <c r="KPD410" s="9"/>
      <c r="KPE410" s="9"/>
      <c r="KPF410" s="9"/>
      <c r="KPG410" s="9"/>
      <c r="KPH410" s="9"/>
      <c r="KPI410" s="9"/>
      <c r="KPJ410" s="9"/>
      <c r="KPK410" s="9"/>
      <c r="KPL410" s="9"/>
      <c r="KPM410" s="9"/>
      <c r="KPN410" s="9"/>
      <c r="KPO410" s="9"/>
      <c r="KPP410" s="9"/>
      <c r="KPQ410" s="9"/>
      <c r="KPR410" s="9"/>
      <c r="KPS410" s="9"/>
      <c r="KPT410" s="9"/>
      <c r="KPU410" s="9"/>
      <c r="KPV410" s="9"/>
      <c r="KPW410" s="9"/>
      <c r="KPX410" s="9"/>
      <c r="KPY410" s="9"/>
      <c r="KPZ410" s="9"/>
      <c r="KQA410" s="9"/>
      <c r="KQB410" s="9"/>
      <c r="KQC410" s="9"/>
      <c r="KQD410" s="9"/>
      <c r="KQE410" s="9"/>
      <c r="KQF410" s="9"/>
      <c r="KQG410" s="9"/>
      <c r="KQH410" s="9"/>
      <c r="KQI410" s="9"/>
      <c r="KQJ410" s="9"/>
      <c r="KQK410" s="9"/>
      <c r="KQL410" s="9"/>
      <c r="KQM410" s="9"/>
      <c r="KQN410" s="9"/>
      <c r="KQO410" s="9"/>
      <c r="KQP410" s="9"/>
      <c r="KQQ410" s="9"/>
      <c r="KQR410" s="9"/>
      <c r="KQS410" s="9"/>
      <c r="KQT410" s="9"/>
      <c r="KQU410" s="9"/>
      <c r="KQV410" s="9"/>
      <c r="KQW410" s="9"/>
      <c r="KQX410" s="9"/>
      <c r="KQY410" s="9"/>
      <c r="KQZ410" s="9"/>
      <c r="KRA410" s="9"/>
      <c r="KRB410" s="9"/>
      <c r="KRC410" s="9"/>
      <c r="KRD410" s="9"/>
      <c r="KRE410" s="9"/>
      <c r="KRF410" s="9"/>
      <c r="KRG410" s="9"/>
      <c r="KRH410" s="9"/>
      <c r="KRI410" s="9"/>
      <c r="KRJ410" s="9"/>
      <c r="KRK410" s="9"/>
      <c r="KRL410" s="9"/>
      <c r="KRM410" s="9"/>
      <c r="KRN410" s="9"/>
      <c r="KRO410" s="9"/>
      <c r="KRP410" s="9"/>
      <c r="KRQ410" s="9"/>
      <c r="KRR410" s="9"/>
      <c r="KRS410" s="9"/>
      <c r="KRT410" s="9"/>
      <c r="KRU410" s="9"/>
      <c r="KRV410" s="9"/>
      <c r="KRW410" s="9"/>
      <c r="KRX410" s="9"/>
      <c r="KRY410" s="9"/>
      <c r="KRZ410" s="9"/>
      <c r="KSA410" s="9"/>
      <c r="KSB410" s="9"/>
      <c r="KSC410" s="9"/>
      <c r="KSD410" s="9"/>
      <c r="KSE410" s="9"/>
      <c r="KSF410" s="9"/>
      <c r="KSG410" s="9"/>
      <c r="KSH410" s="9"/>
      <c r="KSI410" s="9"/>
      <c r="KSJ410" s="9"/>
      <c r="KSK410" s="9"/>
      <c r="KSL410" s="9"/>
      <c r="KSM410" s="9"/>
      <c r="KSN410" s="9"/>
      <c r="KSO410" s="9"/>
      <c r="KSP410" s="9"/>
      <c r="KSQ410" s="9"/>
      <c r="KSR410" s="9"/>
      <c r="KSS410" s="9"/>
      <c r="KST410" s="9"/>
      <c r="KSU410" s="9"/>
      <c r="KSV410" s="9"/>
      <c r="KSW410" s="9"/>
      <c r="KSX410" s="9"/>
      <c r="KSY410" s="9"/>
      <c r="KSZ410" s="9"/>
      <c r="KTA410" s="9"/>
      <c r="KTB410" s="9"/>
      <c r="KTC410" s="9"/>
      <c r="KTD410" s="9"/>
      <c r="KTE410" s="9"/>
      <c r="KTF410" s="9"/>
      <c r="KTG410" s="9"/>
      <c r="KTH410" s="9"/>
      <c r="KTI410" s="9"/>
      <c r="KTJ410" s="9"/>
      <c r="KTK410" s="9"/>
      <c r="KTL410" s="9"/>
      <c r="KTM410" s="9"/>
      <c r="KTN410" s="9"/>
      <c r="KTO410" s="9"/>
      <c r="KTP410" s="9"/>
      <c r="KTQ410" s="9"/>
      <c r="KTR410" s="9"/>
      <c r="KTS410" s="9"/>
      <c r="KTT410" s="9"/>
      <c r="KTU410" s="9"/>
      <c r="KTV410" s="9"/>
      <c r="KTW410" s="9"/>
      <c r="KTX410" s="9"/>
      <c r="KTY410" s="9"/>
      <c r="KTZ410" s="9"/>
      <c r="KUA410" s="9"/>
      <c r="KUB410" s="9"/>
      <c r="KUC410" s="9"/>
      <c r="KUD410" s="9"/>
      <c r="KUE410" s="9"/>
      <c r="KUF410" s="9"/>
      <c r="KUG410" s="9"/>
      <c r="KUH410" s="9"/>
      <c r="KUI410" s="9"/>
      <c r="KUJ410" s="9"/>
      <c r="KUK410" s="9"/>
      <c r="KUL410" s="9"/>
      <c r="KUM410" s="9"/>
      <c r="KUN410" s="9"/>
      <c r="KUO410" s="9"/>
      <c r="KUP410" s="9"/>
      <c r="KUQ410" s="9"/>
      <c r="KUR410" s="9"/>
      <c r="KUS410" s="9"/>
      <c r="KUT410" s="9"/>
      <c r="KUU410" s="9"/>
      <c r="KUV410" s="9"/>
      <c r="KUW410" s="9"/>
      <c r="KUX410" s="9"/>
      <c r="KUY410" s="9"/>
      <c r="KUZ410" s="9"/>
      <c r="KVA410" s="9"/>
      <c r="KVB410" s="9"/>
      <c r="KVC410" s="9"/>
      <c r="KVD410" s="9"/>
      <c r="KVE410" s="9"/>
      <c r="KVF410" s="9"/>
      <c r="KVG410" s="9"/>
      <c r="KVH410" s="9"/>
      <c r="KVI410" s="9"/>
      <c r="KVJ410" s="9"/>
      <c r="KVK410" s="9"/>
      <c r="KVL410" s="9"/>
      <c r="KVM410" s="9"/>
      <c r="KVN410" s="9"/>
      <c r="KVO410" s="9"/>
      <c r="KVP410" s="9"/>
      <c r="KVQ410" s="9"/>
      <c r="KVR410" s="9"/>
      <c r="KVS410" s="9"/>
      <c r="KVT410" s="9"/>
      <c r="KVU410" s="9"/>
      <c r="KVV410" s="9"/>
      <c r="KVW410" s="9"/>
      <c r="KVX410" s="9"/>
      <c r="KVY410" s="9"/>
      <c r="KVZ410" s="9"/>
      <c r="KWA410" s="9"/>
      <c r="KWB410" s="9"/>
      <c r="KWC410" s="9"/>
      <c r="KWD410" s="9"/>
      <c r="KWE410" s="9"/>
      <c r="KWF410" s="9"/>
      <c r="KWG410" s="9"/>
      <c r="KWH410" s="9"/>
      <c r="KWI410" s="9"/>
      <c r="KWJ410" s="9"/>
      <c r="KWK410" s="9"/>
      <c r="KWL410" s="9"/>
      <c r="KWM410" s="9"/>
      <c r="KWN410" s="9"/>
      <c r="KWO410" s="9"/>
      <c r="KWP410" s="9"/>
      <c r="KWQ410" s="9"/>
      <c r="KWR410" s="9"/>
      <c r="KWS410" s="9"/>
      <c r="KWT410" s="9"/>
      <c r="KWU410" s="9"/>
      <c r="KWV410" s="9"/>
      <c r="KWW410" s="9"/>
      <c r="KWX410" s="9"/>
      <c r="KWY410" s="9"/>
      <c r="KWZ410" s="9"/>
      <c r="KXA410" s="9"/>
      <c r="KXB410" s="9"/>
      <c r="KXC410" s="9"/>
      <c r="KXD410" s="9"/>
      <c r="KXE410" s="9"/>
      <c r="KXF410" s="9"/>
      <c r="KXG410" s="9"/>
      <c r="KXH410" s="9"/>
      <c r="KXI410" s="9"/>
      <c r="KXJ410" s="9"/>
      <c r="KXK410" s="9"/>
      <c r="KXL410" s="9"/>
      <c r="KXM410" s="9"/>
      <c r="KXN410" s="9"/>
      <c r="KXO410" s="9"/>
      <c r="KXP410" s="9"/>
      <c r="KXQ410" s="9"/>
      <c r="KXR410" s="9"/>
      <c r="KXS410" s="9"/>
      <c r="KXT410" s="9"/>
      <c r="KXU410" s="9"/>
      <c r="KXV410" s="9"/>
      <c r="KXW410" s="9"/>
      <c r="KXX410" s="9"/>
      <c r="KXY410" s="9"/>
      <c r="KXZ410" s="9"/>
      <c r="KYA410" s="9"/>
      <c r="KYB410" s="9"/>
      <c r="KYC410" s="9"/>
      <c r="KYD410" s="9"/>
      <c r="KYE410" s="9"/>
      <c r="KYF410" s="9"/>
      <c r="KYG410" s="9"/>
      <c r="KYH410" s="9"/>
      <c r="KYI410" s="9"/>
      <c r="KYJ410" s="9"/>
      <c r="KYK410" s="9"/>
      <c r="KYL410" s="9"/>
      <c r="KYM410" s="9"/>
      <c r="KYN410" s="9"/>
      <c r="KYO410" s="9"/>
      <c r="KYP410" s="9"/>
      <c r="KYQ410" s="9"/>
      <c r="KYR410" s="9"/>
      <c r="KYS410" s="9"/>
      <c r="KYT410" s="9"/>
      <c r="KYU410" s="9"/>
      <c r="KYV410" s="9"/>
      <c r="KYW410" s="9"/>
      <c r="KYX410" s="9"/>
      <c r="KYY410" s="9"/>
      <c r="KYZ410" s="9"/>
      <c r="KZA410" s="9"/>
      <c r="KZB410" s="9"/>
      <c r="KZC410" s="9"/>
      <c r="KZD410" s="9"/>
      <c r="KZE410" s="9"/>
      <c r="KZF410" s="9"/>
      <c r="KZG410" s="9"/>
      <c r="KZH410" s="9"/>
      <c r="KZI410" s="9"/>
      <c r="KZJ410" s="9"/>
      <c r="KZK410" s="9"/>
      <c r="KZL410" s="9"/>
      <c r="KZM410" s="9"/>
      <c r="KZN410" s="9"/>
      <c r="KZO410" s="9"/>
      <c r="KZP410" s="9"/>
      <c r="KZQ410" s="9"/>
      <c r="KZR410" s="9"/>
      <c r="KZS410" s="9"/>
      <c r="KZT410" s="9"/>
      <c r="KZU410" s="9"/>
      <c r="KZV410" s="9"/>
      <c r="KZW410" s="9"/>
      <c r="KZX410" s="9"/>
      <c r="KZY410" s="9"/>
      <c r="KZZ410" s="9"/>
      <c r="LAA410" s="9"/>
      <c r="LAB410" s="9"/>
      <c r="LAC410" s="9"/>
      <c r="LAD410" s="9"/>
      <c r="LAE410" s="9"/>
      <c r="LAF410" s="9"/>
      <c r="LAG410" s="9"/>
      <c r="LAH410" s="9"/>
      <c r="LAI410" s="9"/>
      <c r="LAJ410" s="9"/>
      <c r="LAK410" s="9"/>
      <c r="LAL410" s="9"/>
      <c r="LAM410" s="9"/>
      <c r="LAN410" s="9"/>
      <c r="LAO410" s="9"/>
      <c r="LAP410" s="9"/>
      <c r="LAQ410" s="9"/>
      <c r="LAR410" s="9"/>
      <c r="LAS410" s="9"/>
      <c r="LAT410" s="9"/>
      <c r="LAU410" s="9"/>
      <c r="LAV410" s="9"/>
      <c r="LAW410" s="9"/>
      <c r="LAX410" s="9"/>
      <c r="LAY410" s="9"/>
      <c r="LAZ410" s="9"/>
      <c r="LBA410" s="9"/>
      <c r="LBB410" s="9"/>
      <c r="LBC410" s="9"/>
      <c r="LBD410" s="9"/>
      <c r="LBE410" s="9"/>
      <c r="LBF410" s="9"/>
      <c r="LBG410" s="9"/>
      <c r="LBH410" s="9"/>
      <c r="LBI410" s="9"/>
      <c r="LBJ410" s="9"/>
      <c r="LBK410" s="9"/>
      <c r="LBL410" s="9"/>
      <c r="LBM410" s="9"/>
      <c r="LBN410" s="9"/>
      <c r="LBO410" s="9"/>
      <c r="LBP410" s="9"/>
      <c r="LBQ410" s="9"/>
      <c r="LBR410" s="9"/>
      <c r="LBS410" s="9"/>
      <c r="LBT410" s="9"/>
      <c r="LBU410" s="9"/>
      <c r="LBV410" s="9"/>
      <c r="LBW410" s="9"/>
      <c r="LBX410" s="9"/>
      <c r="LBY410" s="9"/>
      <c r="LBZ410" s="9"/>
      <c r="LCA410" s="9"/>
      <c r="LCB410" s="9"/>
      <c r="LCC410" s="9"/>
      <c r="LCD410" s="9"/>
      <c r="LCE410" s="9"/>
      <c r="LCF410" s="9"/>
      <c r="LCG410" s="9"/>
      <c r="LCH410" s="9"/>
      <c r="LCI410" s="9"/>
      <c r="LCJ410" s="9"/>
      <c r="LCK410" s="9"/>
      <c r="LCL410" s="9"/>
      <c r="LCM410" s="9"/>
      <c r="LCN410" s="9"/>
      <c r="LCO410" s="9"/>
      <c r="LCP410" s="9"/>
      <c r="LCQ410" s="9"/>
      <c r="LCR410" s="9"/>
      <c r="LCS410" s="9"/>
      <c r="LCT410" s="9"/>
      <c r="LCU410" s="9"/>
      <c r="LCV410" s="9"/>
      <c r="LCW410" s="9"/>
      <c r="LCX410" s="9"/>
      <c r="LCY410" s="9"/>
      <c r="LCZ410" s="9"/>
      <c r="LDA410" s="9"/>
      <c r="LDB410" s="9"/>
      <c r="LDC410" s="9"/>
      <c r="LDD410" s="9"/>
      <c r="LDE410" s="9"/>
      <c r="LDF410" s="9"/>
      <c r="LDG410" s="9"/>
      <c r="LDH410" s="9"/>
      <c r="LDI410" s="9"/>
      <c r="LDJ410" s="9"/>
      <c r="LDK410" s="9"/>
      <c r="LDL410" s="9"/>
      <c r="LDM410" s="9"/>
      <c r="LDN410" s="9"/>
      <c r="LDO410" s="9"/>
      <c r="LDP410" s="9"/>
      <c r="LDQ410" s="9"/>
      <c r="LDR410" s="9"/>
      <c r="LDS410" s="9"/>
      <c r="LDT410" s="9"/>
      <c r="LDU410" s="9"/>
      <c r="LDV410" s="9"/>
      <c r="LDW410" s="9"/>
      <c r="LDX410" s="9"/>
      <c r="LDY410" s="9"/>
      <c r="LDZ410" s="9"/>
      <c r="LEA410" s="9"/>
      <c r="LEB410" s="9"/>
      <c r="LEC410" s="9"/>
      <c r="LED410" s="9"/>
      <c r="LEE410" s="9"/>
      <c r="LEF410" s="9"/>
      <c r="LEG410" s="9"/>
      <c r="LEH410" s="9"/>
      <c r="LEI410" s="9"/>
      <c r="LEJ410" s="9"/>
      <c r="LEK410" s="9"/>
      <c r="LEL410" s="9"/>
      <c r="LEM410" s="9"/>
      <c r="LEN410" s="9"/>
      <c r="LEO410" s="9"/>
      <c r="LEP410" s="9"/>
      <c r="LEQ410" s="9"/>
      <c r="LER410" s="9"/>
      <c r="LES410" s="9"/>
      <c r="LET410" s="9"/>
      <c r="LEU410" s="9"/>
      <c r="LEV410" s="9"/>
      <c r="LEW410" s="9"/>
      <c r="LEX410" s="9"/>
      <c r="LEY410" s="9"/>
      <c r="LEZ410" s="9"/>
      <c r="LFA410" s="9"/>
      <c r="LFB410" s="9"/>
      <c r="LFC410" s="9"/>
      <c r="LFD410" s="9"/>
      <c r="LFE410" s="9"/>
      <c r="LFF410" s="9"/>
      <c r="LFG410" s="9"/>
      <c r="LFH410" s="9"/>
      <c r="LFI410" s="9"/>
      <c r="LFJ410" s="9"/>
      <c r="LFK410" s="9"/>
      <c r="LFL410" s="9"/>
      <c r="LFM410" s="9"/>
      <c r="LFN410" s="9"/>
      <c r="LFO410" s="9"/>
      <c r="LFP410" s="9"/>
      <c r="LFQ410" s="9"/>
      <c r="LFR410" s="9"/>
      <c r="LFS410" s="9"/>
      <c r="LFT410" s="9"/>
      <c r="LFU410" s="9"/>
      <c r="LFV410" s="9"/>
      <c r="LFW410" s="9"/>
      <c r="LFX410" s="9"/>
      <c r="LFY410" s="9"/>
      <c r="LFZ410" s="9"/>
      <c r="LGA410" s="9"/>
      <c r="LGB410" s="9"/>
      <c r="LGC410" s="9"/>
      <c r="LGD410" s="9"/>
      <c r="LGE410" s="9"/>
      <c r="LGF410" s="9"/>
      <c r="LGG410" s="9"/>
      <c r="LGH410" s="9"/>
      <c r="LGI410" s="9"/>
      <c r="LGJ410" s="9"/>
      <c r="LGK410" s="9"/>
      <c r="LGL410" s="9"/>
      <c r="LGM410" s="9"/>
      <c r="LGN410" s="9"/>
      <c r="LGO410" s="9"/>
      <c r="LGP410" s="9"/>
      <c r="LGQ410" s="9"/>
      <c r="LGR410" s="9"/>
      <c r="LGS410" s="9"/>
      <c r="LGT410" s="9"/>
      <c r="LGU410" s="9"/>
      <c r="LGV410" s="9"/>
      <c r="LGW410" s="9"/>
      <c r="LGX410" s="9"/>
      <c r="LGY410" s="9"/>
      <c r="LGZ410" s="9"/>
      <c r="LHA410" s="9"/>
      <c r="LHB410" s="9"/>
      <c r="LHC410" s="9"/>
      <c r="LHD410" s="9"/>
      <c r="LHE410" s="9"/>
      <c r="LHF410" s="9"/>
      <c r="LHG410" s="9"/>
      <c r="LHH410" s="9"/>
      <c r="LHI410" s="9"/>
      <c r="LHJ410" s="9"/>
      <c r="LHK410" s="9"/>
      <c r="LHL410" s="9"/>
      <c r="LHM410" s="9"/>
      <c r="LHN410" s="9"/>
      <c r="LHO410" s="9"/>
      <c r="LHP410" s="9"/>
      <c r="LHQ410" s="9"/>
      <c r="LHR410" s="9"/>
      <c r="LHS410" s="9"/>
      <c r="LHT410" s="9"/>
      <c r="LHU410" s="9"/>
      <c r="LHV410" s="9"/>
      <c r="LHW410" s="9"/>
      <c r="LHX410" s="9"/>
      <c r="LHY410" s="9"/>
      <c r="LHZ410" s="9"/>
      <c r="LIA410" s="9"/>
      <c r="LIB410" s="9"/>
      <c r="LIC410" s="9"/>
      <c r="LID410" s="9"/>
      <c r="LIE410" s="9"/>
      <c r="LIF410" s="9"/>
      <c r="LIG410" s="9"/>
      <c r="LIH410" s="9"/>
      <c r="LII410" s="9"/>
      <c r="LIJ410" s="9"/>
      <c r="LIK410" s="9"/>
      <c r="LIL410" s="9"/>
      <c r="LIM410" s="9"/>
      <c r="LIN410" s="9"/>
      <c r="LIO410" s="9"/>
      <c r="LIP410" s="9"/>
      <c r="LIQ410" s="9"/>
      <c r="LIR410" s="9"/>
      <c r="LIS410" s="9"/>
      <c r="LIT410" s="9"/>
      <c r="LIU410" s="9"/>
      <c r="LIV410" s="9"/>
      <c r="LIW410" s="9"/>
      <c r="LIX410" s="9"/>
      <c r="LIY410" s="9"/>
      <c r="LIZ410" s="9"/>
      <c r="LJA410" s="9"/>
      <c r="LJB410" s="9"/>
      <c r="LJC410" s="9"/>
      <c r="LJD410" s="9"/>
      <c r="LJE410" s="9"/>
      <c r="LJF410" s="9"/>
      <c r="LJG410" s="9"/>
      <c r="LJH410" s="9"/>
      <c r="LJI410" s="9"/>
      <c r="LJJ410" s="9"/>
      <c r="LJK410" s="9"/>
      <c r="LJL410" s="9"/>
      <c r="LJM410" s="9"/>
      <c r="LJN410" s="9"/>
      <c r="LJO410" s="9"/>
      <c r="LJP410" s="9"/>
      <c r="LJQ410" s="9"/>
      <c r="LJR410" s="9"/>
      <c r="LJS410" s="9"/>
      <c r="LJT410" s="9"/>
      <c r="LJU410" s="9"/>
      <c r="LJV410" s="9"/>
      <c r="LJW410" s="9"/>
      <c r="LJX410" s="9"/>
      <c r="LJY410" s="9"/>
      <c r="LJZ410" s="9"/>
      <c r="LKA410" s="9"/>
      <c r="LKB410" s="9"/>
      <c r="LKC410" s="9"/>
      <c r="LKD410" s="9"/>
      <c r="LKE410" s="9"/>
      <c r="LKF410" s="9"/>
      <c r="LKG410" s="9"/>
      <c r="LKH410" s="9"/>
      <c r="LKI410" s="9"/>
      <c r="LKJ410" s="9"/>
      <c r="LKK410" s="9"/>
      <c r="LKL410" s="9"/>
      <c r="LKM410" s="9"/>
      <c r="LKN410" s="9"/>
      <c r="LKO410" s="9"/>
      <c r="LKP410" s="9"/>
      <c r="LKQ410" s="9"/>
      <c r="LKR410" s="9"/>
      <c r="LKS410" s="9"/>
      <c r="LKT410" s="9"/>
      <c r="LKU410" s="9"/>
      <c r="LKV410" s="9"/>
      <c r="LKW410" s="9"/>
      <c r="LKX410" s="9"/>
      <c r="LKY410" s="9"/>
      <c r="LKZ410" s="9"/>
      <c r="LLA410" s="9"/>
      <c r="LLB410" s="9"/>
      <c r="LLC410" s="9"/>
      <c r="LLD410" s="9"/>
      <c r="LLE410" s="9"/>
      <c r="LLF410" s="9"/>
      <c r="LLG410" s="9"/>
      <c r="LLH410" s="9"/>
      <c r="LLI410" s="9"/>
      <c r="LLJ410" s="9"/>
      <c r="LLK410" s="9"/>
      <c r="LLL410" s="9"/>
      <c r="LLM410" s="9"/>
      <c r="LLN410" s="9"/>
      <c r="LLO410" s="9"/>
      <c r="LLP410" s="9"/>
      <c r="LLQ410" s="9"/>
      <c r="LLR410" s="9"/>
      <c r="LLS410" s="9"/>
      <c r="LLT410" s="9"/>
      <c r="LLU410" s="9"/>
      <c r="LLV410" s="9"/>
      <c r="LLW410" s="9"/>
      <c r="LLX410" s="9"/>
      <c r="LLY410" s="9"/>
      <c r="LLZ410" s="9"/>
      <c r="LMA410" s="9"/>
      <c r="LMB410" s="9"/>
      <c r="LMC410" s="9"/>
      <c r="LMD410" s="9"/>
      <c r="LME410" s="9"/>
      <c r="LMF410" s="9"/>
      <c r="LMG410" s="9"/>
      <c r="LMH410" s="9"/>
      <c r="LMI410" s="9"/>
      <c r="LMJ410" s="9"/>
      <c r="LMK410" s="9"/>
      <c r="LML410" s="9"/>
      <c r="LMM410" s="9"/>
      <c r="LMN410" s="9"/>
      <c r="LMO410" s="9"/>
      <c r="LMP410" s="9"/>
      <c r="LMQ410" s="9"/>
      <c r="LMR410" s="9"/>
      <c r="LMS410" s="9"/>
      <c r="LMT410" s="9"/>
      <c r="LMU410" s="9"/>
      <c r="LMV410" s="9"/>
      <c r="LMW410" s="9"/>
      <c r="LMX410" s="9"/>
      <c r="LMY410" s="9"/>
      <c r="LMZ410" s="9"/>
      <c r="LNA410" s="9"/>
      <c r="LNB410" s="9"/>
      <c r="LNC410" s="9"/>
      <c r="LND410" s="9"/>
      <c r="LNE410" s="9"/>
      <c r="LNF410" s="9"/>
      <c r="LNG410" s="9"/>
      <c r="LNH410" s="9"/>
      <c r="LNI410" s="9"/>
      <c r="LNJ410" s="9"/>
      <c r="LNK410" s="9"/>
      <c r="LNL410" s="9"/>
      <c r="LNM410" s="9"/>
      <c r="LNN410" s="9"/>
      <c r="LNO410" s="9"/>
      <c r="LNP410" s="9"/>
      <c r="LNQ410" s="9"/>
      <c r="LNR410" s="9"/>
      <c r="LNS410" s="9"/>
      <c r="LNT410" s="9"/>
      <c r="LNU410" s="9"/>
      <c r="LNV410" s="9"/>
      <c r="LNW410" s="9"/>
      <c r="LNX410" s="9"/>
      <c r="LNY410" s="9"/>
      <c r="LNZ410" s="9"/>
      <c r="LOA410" s="9"/>
      <c r="LOB410" s="9"/>
      <c r="LOC410" s="9"/>
      <c r="LOD410" s="9"/>
      <c r="LOE410" s="9"/>
      <c r="LOF410" s="9"/>
      <c r="LOG410" s="9"/>
      <c r="LOH410" s="9"/>
      <c r="LOI410" s="9"/>
      <c r="LOJ410" s="9"/>
      <c r="LOK410" s="9"/>
      <c r="LOL410" s="9"/>
      <c r="LOM410" s="9"/>
      <c r="LON410" s="9"/>
      <c r="LOO410" s="9"/>
      <c r="LOP410" s="9"/>
      <c r="LOQ410" s="9"/>
      <c r="LOR410" s="9"/>
      <c r="LOS410" s="9"/>
      <c r="LOT410" s="9"/>
      <c r="LOU410" s="9"/>
      <c r="LOV410" s="9"/>
      <c r="LOW410" s="9"/>
      <c r="LOX410" s="9"/>
      <c r="LOY410" s="9"/>
      <c r="LOZ410" s="9"/>
      <c r="LPA410" s="9"/>
      <c r="LPB410" s="9"/>
      <c r="LPC410" s="9"/>
      <c r="LPD410" s="9"/>
      <c r="LPE410" s="9"/>
      <c r="LPF410" s="9"/>
      <c r="LPG410" s="9"/>
      <c r="LPH410" s="9"/>
      <c r="LPI410" s="9"/>
      <c r="LPJ410" s="9"/>
      <c r="LPK410" s="9"/>
      <c r="LPL410" s="9"/>
      <c r="LPM410" s="9"/>
      <c r="LPN410" s="9"/>
      <c r="LPO410" s="9"/>
      <c r="LPP410" s="9"/>
      <c r="LPQ410" s="9"/>
      <c r="LPR410" s="9"/>
      <c r="LPS410" s="9"/>
      <c r="LPT410" s="9"/>
      <c r="LPU410" s="9"/>
      <c r="LPV410" s="9"/>
      <c r="LPW410" s="9"/>
      <c r="LPX410" s="9"/>
      <c r="LPY410" s="9"/>
      <c r="LPZ410" s="9"/>
      <c r="LQA410" s="9"/>
      <c r="LQB410" s="9"/>
      <c r="LQC410" s="9"/>
      <c r="LQD410" s="9"/>
      <c r="LQE410" s="9"/>
      <c r="LQF410" s="9"/>
      <c r="LQG410" s="9"/>
      <c r="LQH410" s="9"/>
      <c r="LQI410" s="9"/>
      <c r="LQJ410" s="9"/>
      <c r="LQK410" s="9"/>
      <c r="LQL410" s="9"/>
      <c r="LQM410" s="9"/>
      <c r="LQN410" s="9"/>
      <c r="LQO410" s="9"/>
      <c r="LQP410" s="9"/>
      <c r="LQQ410" s="9"/>
      <c r="LQR410" s="9"/>
      <c r="LQS410" s="9"/>
      <c r="LQT410" s="9"/>
      <c r="LQU410" s="9"/>
      <c r="LQV410" s="9"/>
      <c r="LQW410" s="9"/>
      <c r="LQX410" s="9"/>
      <c r="LQY410" s="9"/>
      <c r="LQZ410" s="9"/>
      <c r="LRA410" s="9"/>
      <c r="LRB410" s="9"/>
      <c r="LRC410" s="9"/>
      <c r="LRD410" s="9"/>
      <c r="LRE410" s="9"/>
      <c r="LRF410" s="9"/>
      <c r="LRG410" s="9"/>
      <c r="LRH410" s="9"/>
      <c r="LRI410" s="9"/>
      <c r="LRJ410" s="9"/>
      <c r="LRK410" s="9"/>
      <c r="LRL410" s="9"/>
      <c r="LRM410" s="9"/>
      <c r="LRN410" s="9"/>
      <c r="LRO410" s="9"/>
      <c r="LRP410" s="9"/>
      <c r="LRQ410" s="9"/>
      <c r="LRR410" s="9"/>
      <c r="LRS410" s="9"/>
      <c r="LRT410" s="9"/>
      <c r="LRU410" s="9"/>
      <c r="LRV410" s="9"/>
      <c r="LRW410" s="9"/>
      <c r="LRX410" s="9"/>
      <c r="LRY410" s="9"/>
      <c r="LRZ410" s="9"/>
      <c r="LSA410" s="9"/>
      <c r="LSB410" s="9"/>
      <c r="LSC410" s="9"/>
      <c r="LSD410" s="9"/>
      <c r="LSE410" s="9"/>
      <c r="LSF410" s="9"/>
      <c r="LSG410" s="9"/>
      <c r="LSH410" s="9"/>
      <c r="LSI410" s="9"/>
      <c r="LSJ410" s="9"/>
      <c r="LSK410" s="9"/>
      <c r="LSL410" s="9"/>
      <c r="LSM410" s="9"/>
      <c r="LSN410" s="9"/>
      <c r="LSO410" s="9"/>
      <c r="LSP410" s="9"/>
      <c r="LSQ410" s="9"/>
      <c r="LSR410" s="9"/>
      <c r="LSS410" s="9"/>
      <c r="LST410" s="9"/>
      <c r="LSU410" s="9"/>
      <c r="LSV410" s="9"/>
      <c r="LSW410" s="9"/>
      <c r="LSX410" s="9"/>
      <c r="LSY410" s="9"/>
      <c r="LSZ410" s="9"/>
      <c r="LTA410" s="9"/>
      <c r="LTB410" s="9"/>
      <c r="LTC410" s="9"/>
      <c r="LTD410" s="9"/>
      <c r="LTE410" s="9"/>
      <c r="LTF410" s="9"/>
      <c r="LTG410" s="9"/>
      <c r="LTH410" s="9"/>
      <c r="LTI410" s="9"/>
      <c r="LTJ410" s="9"/>
      <c r="LTK410" s="9"/>
      <c r="LTL410" s="9"/>
      <c r="LTM410" s="9"/>
      <c r="LTN410" s="9"/>
      <c r="LTO410" s="9"/>
      <c r="LTP410" s="9"/>
      <c r="LTQ410" s="9"/>
      <c r="LTR410" s="9"/>
      <c r="LTS410" s="9"/>
      <c r="LTT410" s="9"/>
      <c r="LTU410" s="9"/>
      <c r="LTV410" s="9"/>
      <c r="LTW410" s="9"/>
      <c r="LTX410" s="9"/>
      <c r="LTY410" s="9"/>
      <c r="LTZ410" s="9"/>
      <c r="LUA410" s="9"/>
      <c r="LUB410" s="9"/>
      <c r="LUC410" s="9"/>
      <c r="LUD410" s="9"/>
      <c r="LUE410" s="9"/>
      <c r="LUF410" s="9"/>
      <c r="LUG410" s="9"/>
      <c r="LUH410" s="9"/>
      <c r="LUI410" s="9"/>
      <c r="LUJ410" s="9"/>
      <c r="LUK410" s="9"/>
      <c r="LUL410" s="9"/>
      <c r="LUM410" s="9"/>
      <c r="LUN410" s="9"/>
      <c r="LUO410" s="9"/>
      <c r="LUP410" s="9"/>
      <c r="LUQ410" s="9"/>
      <c r="LUR410" s="9"/>
      <c r="LUS410" s="9"/>
      <c r="LUT410" s="9"/>
      <c r="LUU410" s="9"/>
      <c r="LUV410" s="9"/>
      <c r="LUW410" s="9"/>
      <c r="LUX410" s="9"/>
      <c r="LUY410" s="9"/>
      <c r="LUZ410" s="9"/>
      <c r="LVA410" s="9"/>
      <c r="LVB410" s="9"/>
      <c r="LVC410" s="9"/>
      <c r="LVD410" s="9"/>
      <c r="LVE410" s="9"/>
      <c r="LVF410" s="9"/>
      <c r="LVG410" s="9"/>
      <c r="LVH410" s="9"/>
      <c r="LVI410" s="9"/>
      <c r="LVJ410" s="9"/>
      <c r="LVK410" s="9"/>
      <c r="LVL410" s="9"/>
      <c r="LVM410" s="9"/>
      <c r="LVN410" s="9"/>
      <c r="LVO410" s="9"/>
      <c r="LVP410" s="9"/>
      <c r="LVQ410" s="9"/>
      <c r="LVR410" s="9"/>
      <c r="LVS410" s="9"/>
      <c r="LVT410" s="9"/>
      <c r="LVU410" s="9"/>
      <c r="LVV410" s="9"/>
      <c r="LVW410" s="9"/>
      <c r="LVX410" s="9"/>
      <c r="LVY410" s="9"/>
      <c r="LVZ410" s="9"/>
      <c r="LWA410" s="9"/>
      <c r="LWB410" s="9"/>
      <c r="LWC410" s="9"/>
      <c r="LWD410" s="9"/>
      <c r="LWE410" s="9"/>
      <c r="LWF410" s="9"/>
      <c r="LWG410" s="9"/>
      <c r="LWH410" s="9"/>
      <c r="LWI410" s="9"/>
      <c r="LWJ410" s="9"/>
      <c r="LWK410" s="9"/>
      <c r="LWL410" s="9"/>
      <c r="LWM410" s="9"/>
      <c r="LWN410" s="9"/>
      <c r="LWO410" s="9"/>
      <c r="LWP410" s="9"/>
      <c r="LWQ410" s="9"/>
      <c r="LWR410" s="9"/>
      <c r="LWS410" s="9"/>
      <c r="LWT410" s="9"/>
      <c r="LWU410" s="9"/>
      <c r="LWV410" s="9"/>
      <c r="LWW410" s="9"/>
      <c r="LWX410" s="9"/>
      <c r="LWY410" s="9"/>
      <c r="LWZ410" s="9"/>
      <c r="LXA410" s="9"/>
      <c r="LXB410" s="9"/>
      <c r="LXC410" s="9"/>
      <c r="LXD410" s="9"/>
      <c r="LXE410" s="9"/>
      <c r="LXF410" s="9"/>
      <c r="LXG410" s="9"/>
      <c r="LXH410" s="9"/>
      <c r="LXI410" s="9"/>
      <c r="LXJ410" s="9"/>
      <c r="LXK410" s="9"/>
      <c r="LXL410" s="9"/>
      <c r="LXM410" s="9"/>
      <c r="LXN410" s="9"/>
      <c r="LXO410" s="9"/>
      <c r="LXP410" s="9"/>
      <c r="LXQ410" s="9"/>
      <c r="LXR410" s="9"/>
      <c r="LXS410" s="9"/>
      <c r="LXT410" s="9"/>
      <c r="LXU410" s="9"/>
      <c r="LXV410" s="9"/>
      <c r="LXW410" s="9"/>
      <c r="LXX410" s="9"/>
      <c r="LXY410" s="9"/>
      <c r="LXZ410" s="9"/>
      <c r="LYA410" s="9"/>
      <c r="LYB410" s="9"/>
      <c r="LYC410" s="9"/>
      <c r="LYD410" s="9"/>
      <c r="LYE410" s="9"/>
      <c r="LYF410" s="9"/>
      <c r="LYG410" s="9"/>
      <c r="LYH410" s="9"/>
      <c r="LYI410" s="9"/>
      <c r="LYJ410" s="9"/>
      <c r="LYK410" s="9"/>
      <c r="LYL410" s="9"/>
      <c r="LYM410" s="9"/>
      <c r="LYN410" s="9"/>
      <c r="LYO410" s="9"/>
      <c r="LYP410" s="9"/>
      <c r="LYQ410" s="9"/>
      <c r="LYR410" s="9"/>
      <c r="LYS410" s="9"/>
      <c r="LYT410" s="9"/>
      <c r="LYU410" s="9"/>
      <c r="LYV410" s="9"/>
      <c r="LYW410" s="9"/>
      <c r="LYX410" s="9"/>
      <c r="LYY410" s="9"/>
      <c r="LYZ410" s="9"/>
      <c r="LZA410" s="9"/>
      <c r="LZB410" s="9"/>
      <c r="LZC410" s="9"/>
      <c r="LZD410" s="9"/>
      <c r="LZE410" s="9"/>
      <c r="LZF410" s="9"/>
      <c r="LZG410" s="9"/>
      <c r="LZH410" s="9"/>
      <c r="LZI410" s="9"/>
      <c r="LZJ410" s="9"/>
      <c r="LZK410" s="9"/>
      <c r="LZL410" s="9"/>
      <c r="LZM410" s="9"/>
      <c r="LZN410" s="9"/>
      <c r="LZO410" s="9"/>
      <c r="LZP410" s="9"/>
      <c r="LZQ410" s="9"/>
      <c r="LZR410" s="9"/>
      <c r="LZS410" s="9"/>
      <c r="LZT410" s="9"/>
      <c r="LZU410" s="9"/>
      <c r="LZV410" s="9"/>
      <c r="LZW410" s="9"/>
      <c r="LZX410" s="9"/>
      <c r="LZY410" s="9"/>
      <c r="LZZ410" s="9"/>
      <c r="MAA410" s="9"/>
      <c r="MAB410" s="9"/>
      <c r="MAC410" s="9"/>
      <c r="MAD410" s="9"/>
      <c r="MAE410" s="9"/>
      <c r="MAF410" s="9"/>
      <c r="MAG410" s="9"/>
      <c r="MAH410" s="9"/>
      <c r="MAI410" s="9"/>
      <c r="MAJ410" s="9"/>
      <c r="MAK410" s="9"/>
      <c r="MAL410" s="9"/>
      <c r="MAM410" s="9"/>
      <c r="MAN410" s="9"/>
      <c r="MAO410" s="9"/>
      <c r="MAP410" s="9"/>
      <c r="MAQ410" s="9"/>
      <c r="MAR410" s="9"/>
      <c r="MAS410" s="9"/>
      <c r="MAT410" s="9"/>
      <c r="MAU410" s="9"/>
      <c r="MAV410" s="9"/>
      <c r="MAW410" s="9"/>
      <c r="MAX410" s="9"/>
      <c r="MAY410" s="9"/>
      <c r="MAZ410" s="9"/>
      <c r="MBA410" s="9"/>
      <c r="MBB410" s="9"/>
      <c r="MBC410" s="9"/>
      <c r="MBD410" s="9"/>
      <c r="MBE410" s="9"/>
      <c r="MBF410" s="9"/>
      <c r="MBG410" s="9"/>
      <c r="MBH410" s="9"/>
      <c r="MBI410" s="9"/>
      <c r="MBJ410" s="9"/>
      <c r="MBK410" s="9"/>
      <c r="MBL410" s="9"/>
      <c r="MBM410" s="9"/>
      <c r="MBN410" s="9"/>
      <c r="MBO410" s="9"/>
      <c r="MBP410" s="9"/>
      <c r="MBQ410" s="9"/>
      <c r="MBR410" s="9"/>
      <c r="MBS410" s="9"/>
      <c r="MBT410" s="9"/>
      <c r="MBU410" s="9"/>
      <c r="MBV410" s="9"/>
      <c r="MBW410" s="9"/>
      <c r="MBX410" s="9"/>
      <c r="MBY410" s="9"/>
      <c r="MBZ410" s="9"/>
      <c r="MCA410" s="9"/>
      <c r="MCB410" s="9"/>
      <c r="MCC410" s="9"/>
      <c r="MCD410" s="9"/>
      <c r="MCE410" s="9"/>
      <c r="MCF410" s="9"/>
      <c r="MCG410" s="9"/>
      <c r="MCH410" s="9"/>
      <c r="MCI410" s="9"/>
      <c r="MCJ410" s="9"/>
      <c r="MCK410" s="9"/>
      <c r="MCL410" s="9"/>
      <c r="MCM410" s="9"/>
      <c r="MCN410" s="9"/>
      <c r="MCO410" s="9"/>
      <c r="MCP410" s="9"/>
      <c r="MCQ410" s="9"/>
      <c r="MCR410" s="9"/>
      <c r="MCS410" s="9"/>
      <c r="MCT410" s="9"/>
      <c r="MCU410" s="9"/>
      <c r="MCV410" s="9"/>
      <c r="MCW410" s="9"/>
      <c r="MCX410" s="9"/>
      <c r="MCY410" s="9"/>
      <c r="MCZ410" s="9"/>
      <c r="MDA410" s="9"/>
      <c r="MDB410" s="9"/>
      <c r="MDC410" s="9"/>
      <c r="MDD410" s="9"/>
      <c r="MDE410" s="9"/>
      <c r="MDF410" s="9"/>
      <c r="MDG410" s="9"/>
      <c r="MDH410" s="9"/>
      <c r="MDI410" s="9"/>
      <c r="MDJ410" s="9"/>
      <c r="MDK410" s="9"/>
      <c r="MDL410" s="9"/>
      <c r="MDM410" s="9"/>
      <c r="MDN410" s="9"/>
      <c r="MDO410" s="9"/>
      <c r="MDP410" s="9"/>
      <c r="MDQ410" s="9"/>
      <c r="MDR410" s="9"/>
      <c r="MDS410" s="9"/>
      <c r="MDT410" s="9"/>
      <c r="MDU410" s="9"/>
      <c r="MDV410" s="9"/>
      <c r="MDW410" s="9"/>
      <c r="MDX410" s="9"/>
      <c r="MDY410" s="9"/>
      <c r="MDZ410" s="9"/>
      <c r="MEA410" s="9"/>
      <c r="MEB410" s="9"/>
      <c r="MEC410" s="9"/>
      <c r="MED410" s="9"/>
      <c r="MEE410" s="9"/>
      <c r="MEF410" s="9"/>
      <c r="MEG410" s="9"/>
      <c r="MEH410" s="9"/>
      <c r="MEI410" s="9"/>
      <c r="MEJ410" s="9"/>
      <c r="MEK410" s="9"/>
      <c r="MEL410" s="9"/>
      <c r="MEM410" s="9"/>
      <c r="MEN410" s="9"/>
      <c r="MEO410" s="9"/>
      <c r="MEP410" s="9"/>
      <c r="MEQ410" s="9"/>
      <c r="MER410" s="9"/>
      <c r="MES410" s="9"/>
      <c r="MET410" s="9"/>
      <c r="MEU410" s="9"/>
      <c r="MEV410" s="9"/>
      <c r="MEW410" s="9"/>
      <c r="MEX410" s="9"/>
      <c r="MEY410" s="9"/>
      <c r="MEZ410" s="9"/>
      <c r="MFA410" s="9"/>
      <c r="MFB410" s="9"/>
      <c r="MFC410" s="9"/>
      <c r="MFD410" s="9"/>
      <c r="MFE410" s="9"/>
      <c r="MFF410" s="9"/>
      <c r="MFG410" s="9"/>
      <c r="MFH410" s="9"/>
      <c r="MFI410" s="9"/>
      <c r="MFJ410" s="9"/>
      <c r="MFK410" s="9"/>
      <c r="MFL410" s="9"/>
      <c r="MFM410" s="9"/>
      <c r="MFN410" s="9"/>
      <c r="MFO410" s="9"/>
      <c r="MFP410" s="9"/>
      <c r="MFQ410" s="9"/>
      <c r="MFR410" s="9"/>
      <c r="MFS410" s="9"/>
      <c r="MFT410" s="9"/>
      <c r="MFU410" s="9"/>
      <c r="MFV410" s="9"/>
      <c r="MFW410" s="9"/>
      <c r="MFX410" s="9"/>
      <c r="MFY410" s="9"/>
      <c r="MFZ410" s="9"/>
      <c r="MGA410" s="9"/>
      <c r="MGB410" s="9"/>
      <c r="MGC410" s="9"/>
      <c r="MGD410" s="9"/>
      <c r="MGE410" s="9"/>
      <c r="MGF410" s="9"/>
      <c r="MGG410" s="9"/>
      <c r="MGH410" s="9"/>
      <c r="MGI410" s="9"/>
      <c r="MGJ410" s="9"/>
      <c r="MGK410" s="9"/>
      <c r="MGL410" s="9"/>
      <c r="MGM410" s="9"/>
      <c r="MGN410" s="9"/>
      <c r="MGO410" s="9"/>
      <c r="MGP410" s="9"/>
      <c r="MGQ410" s="9"/>
      <c r="MGR410" s="9"/>
      <c r="MGS410" s="9"/>
      <c r="MGT410" s="9"/>
      <c r="MGU410" s="9"/>
      <c r="MGV410" s="9"/>
      <c r="MGW410" s="9"/>
      <c r="MGX410" s="9"/>
      <c r="MGY410" s="9"/>
      <c r="MGZ410" s="9"/>
      <c r="MHA410" s="9"/>
      <c r="MHB410" s="9"/>
      <c r="MHC410" s="9"/>
      <c r="MHD410" s="9"/>
      <c r="MHE410" s="9"/>
      <c r="MHF410" s="9"/>
      <c r="MHG410" s="9"/>
      <c r="MHH410" s="9"/>
      <c r="MHI410" s="9"/>
      <c r="MHJ410" s="9"/>
      <c r="MHK410" s="9"/>
      <c r="MHL410" s="9"/>
      <c r="MHM410" s="9"/>
      <c r="MHN410" s="9"/>
      <c r="MHO410" s="9"/>
      <c r="MHP410" s="9"/>
      <c r="MHQ410" s="9"/>
      <c r="MHR410" s="9"/>
      <c r="MHS410" s="9"/>
      <c r="MHT410" s="9"/>
      <c r="MHU410" s="9"/>
      <c r="MHV410" s="9"/>
      <c r="MHW410" s="9"/>
      <c r="MHX410" s="9"/>
      <c r="MHY410" s="9"/>
      <c r="MHZ410" s="9"/>
      <c r="MIA410" s="9"/>
      <c r="MIB410" s="9"/>
      <c r="MIC410" s="9"/>
      <c r="MID410" s="9"/>
      <c r="MIE410" s="9"/>
      <c r="MIF410" s="9"/>
      <c r="MIG410" s="9"/>
      <c r="MIH410" s="9"/>
      <c r="MII410" s="9"/>
      <c r="MIJ410" s="9"/>
      <c r="MIK410" s="9"/>
      <c r="MIL410" s="9"/>
      <c r="MIM410" s="9"/>
      <c r="MIN410" s="9"/>
      <c r="MIO410" s="9"/>
      <c r="MIP410" s="9"/>
      <c r="MIQ410" s="9"/>
      <c r="MIR410" s="9"/>
      <c r="MIS410" s="9"/>
      <c r="MIT410" s="9"/>
      <c r="MIU410" s="9"/>
      <c r="MIV410" s="9"/>
      <c r="MIW410" s="9"/>
      <c r="MIX410" s="9"/>
      <c r="MIY410" s="9"/>
      <c r="MIZ410" s="9"/>
      <c r="MJA410" s="9"/>
      <c r="MJB410" s="9"/>
      <c r="MJC410" s="9"/>
      <c r="MJD410" s="9"/>
      <c r="MJE410" s="9"/>
      <c r="MJF410" s="9"/>
      <c r="MJG410" s="9"/>
      <c r="MJH410" s="9"/>
      <c r="MJI410" s="9"/>
      <c r="MJJ410" s="9"/>
      <c r="MJK410" s="9"/>
      <c r="MJL410" s="9"/>
      <c r="MJM410" s="9"/>
      <c r="MJN410" s="9"/>
      <c r="MJO410" s="9"/>
      <c r="MJP410" s="9"/>
      <c r="MJQ410" s="9"/>
      <c r="MJR410" s="9"/>
      <c r="MJS410" s="9"/>
      <c r="MJT410" s="9"/>
      <c r="MJU410" s="9"/>
      <c r="MJV410" s="9"/>
      <c r="MJW410" s="9"/>
      <c r="MJX410" s="9"/>
      <c r="MJY410" s="9"/>
      <c r="MJZ410" s="9"/>
      <c r="MKA410" s="9"/>
      <c r="MKB410" s="9"/>
      <c r="MKC410" s="9"/>
      <c r="MKD410" s="9"/>
      <c r="MKE410" s="9"/>
      <c r="MKF410" s="9"/>
      <c r="MKG410" s="9"/>
      <c r="MKH410" s="9"/>
      <c r="MKI410" s="9"/>
      <c r="MKJ410" s="9"/>
      <c r="MKK410" s="9"/>
      <c r="MKL410" s="9"/>
      <c r="MKM410" s="9"/>
      <c r="MKN410" s="9"/>
      <c r="MKO410" s="9"/>
      <c r="MKP410" s="9"/>
      <c r="MKQ410" s="9"/>
      <c r="MKR410" s="9"/>
      <c r="MKS410" s="9"/>
      <c r="MKT410" s="9"/>
      <c r="MKU410" s="9"/>
      <c r="MKV410" s="9"/>
      <c r="MKW410" s="9"/>
      <c r="MKX410" s="9"/>
      <c r="MKY410" s="9"/>
      <c r="MKZ410" s="9"/>
      <c r="MLA410" s="9"/>
      <c r="MLB410" s="9"/>
      <c r="MLC410" s="9"/>
      <c r="MLD410" s="9"/>
      <c r="MLE410" s="9"/>
      <c r="MLF410" s="9"/>
      <c r="MLG410" s="9"/>
      <c r="MLH410" s="9"/>
      <c r="MLI410" s="9"/>
      <c r="MLJ410" s="9"/>
      <c r="MLK410" s="9"/>
      <c r="MLL410" s="9"/>
      <c r="MLM410" s="9"/>
      <c r="MLN410" s="9"/>
      <c r="MLO410" s="9"/>
      <c r="MLP410" s="9"/>
      <c r="MLQ410" s="9"/>
      <c r="MLR410" s="9"/>
      <c r="MLS410" s="9"/>
      <c r="MLT410" s="9"/>
      <c r="MLU410" s="9"/>
      <c r="MLV410" s="9"/>
      <c r="MLW410" s="9"/>
      <c r="MLX410" s="9"/>
      <c r="MLY410" s="9"/>
      <c r="MLZ410" s="9"/>
      <c r="MMA410" s="9"/>
      <c r="MMB410" s="9"/>
      <c r="MMC410" s="9"/>
      <c r="MMD410" s="9"/>
      <c r="MME410" s="9"/>
      <c r="MMF410" s="9"/>
      <c r="MMG410" s="9"/>
      <c r="MMH410" s="9"/>
      <c r="MMI410" s="9"/>
      <c r="MMJ410" s="9"/>
      <c r="MMK410" s="9"/>
      <c r="MML410" s="9"/>
      <c r="MMM410" s="9"/>
      <c r="MMN410" s="9"/>
      <c r="MMO410" s="9"/>
      <c r="MMP410" s="9"/>
      <c r="MMQ410" s="9"/>
      <c r="MMR410" s="9"/>
      <c r="MMS410" s="9"/>
      <c r="MMT410" s="9"/>
      <c r="MMU410" s="9"/>
      <c r="MMV410" s="9"/>
      <c r="MMW410" s="9"/>
      <c r="MMX410" s="9"/>
      <c r="MMY410" s="9"/>
      <c r="MMZ410" s="9"/>
      <c r="MNA410" s="9"/>
      <c r="MNB410" s="9"/>
      <c r="MNC410" s="9"/>
      <c r="MND410" s="9"/>
      <c r="MNE410" s="9"/>
      <c r="MNF410" s="9"/>
      <c r="MNG410" s="9"/>
      <c r="MNH410" s="9"/>
      <c r="MNI410" s="9"/>
      <c r="MNJ410" s="9"/>
      <c r="MNK410" s="9"/>
      <c r="MNL410" s="9"/>
      <c r="MNM410" s="9"/>
      <c r="MNN410" s="9"/>
      <c r="MNO410" s="9"/>
      <c r="MNP410" s="9"/>
      <c r="MNQ410" s="9"/>
      <c r="MNR410" s="9"/>
      <c r="MNS410" s="9"/>
      <c r="MNT410" s="9"/>
      <c r="MNU410" s="9"/>
      <c r="MNV410" s="9"/>
      <c r="MNW410" s="9"/>
      <c r="MNX410" s="9"/>
      <c r="MNY410" s="9"/>
      <c r="MNZ410" s="9"/>
      <c r="MOA410" s="9"/>
      <c r="MOB410" s="9"/>
      <c r="MOC410" s="9"/>
      <c r="MOD410" s="9"/>
      <c r="MOE410" s="9"/>
      <c r="MOF410" s="9"/>
      <c r="MOG410" s="9"/>
      <c r="MOH410" s="9"/>
      <c r="MOI410" s="9"/>
      <c r="MOJ410" s="9"/>
      <c r="MOK410" s="9"/>
      <c r="MOL410" s="9"/>
      <c r="MOM410" s="9"/>
      <c r="MON410" s="9"/>
      <c r="MOO410" s="9"/>
      <c r="MOP410" s="9"/>
      <c r="MOQ410" s="9"/>
      <c r="MOR410" s="9"/>
      <c r="MOS410" s="9"/>
      <c r="MOT410" s="9"/>
      <c r="MOU410" s="9"/>
      <c r="MOV410" s="9"/>
      <c r="MOW410" s="9"/>
      <c r="MOX410" s="9"/>
      <c r="MOY410" s="9"/>
      <c r="MOZ410" s="9"/>
      <c r="MPA410" s="9"/>
      <c r="MPB410" s="9"/>
      <c r="MPC410" s="9"/>
      <c r="MPD410" s="9"/>
      <c r="MPE410" s="9"/>
      <c r="MPF410" s="9"/>
      <c r="MPG410" s="9"/>
      <c r="MPH410" s="9"/>
      <c r="MPI410" s="9"/>
      <c r="MPJ410" s="9"/>
      <c r="MPK410" s="9"/>
      <c r="MPL410" s="9"/>
      <c r="MPM410" s="9"/>
      <c r="MPN410" s="9"/>
      <c r="MPO410" s="9"/>
      <c r="MPP410" s="9"/>
      <c r="MPQ410" s="9"/>
      <c r="MPR410" s="9"/>
      <c r="MPS410" s="9"/>
      <c r="MPT410" s="9"/>
      <c r="MPU410" s="9"/>
      <c r="MPV410" s="9"/>
      <c r="MPW410" s="9"/>
      <c r="MPX410" s="9"/>
      <c r="MPY410" s="9"/>
      <c r="MPZ410" s="9"/>
      <c r="MQA410" s="9"/>
      <c r="MQB410" s="9"/>
      <c r="MQC410" s="9"/>
      <c r="MQD410" s="9"/>
      <c r="MQE410" s="9"/>
      <c r="MQF410" s="9"/>
      <c r="MQG410" s="9"/>
      <c r="MQH410" s="9"/>
      <c r="MQI410" s="9"/>
      <c r="MQJ410" s="9"/>
      <c r="MQK410" s="9"/>
      <c r="MQL410" s="9"/>
      <c r="MQM410" s="9"/>
      <c r="MQN410" s="9"/>
      <c r="MQO410" s="9"/>
      <c r="MQP410" s="9"/>
      <c r="MQQ410" s="9"/>
      <c r="MQR410" s="9"/>
      <c r="MQS410" s="9"/>
      <c r="MQT410" s="9"/>
      <c r="MQU410" s="9"/>
      <c r="MQV410" s="9"/>
      <c r="MQW410" s="9"/>
      <c r="MQX410" s="9"/>
      <c r="MQY410" s="9"/>
      <c r="MQZ410" s="9"/>
      <c r="MRA410" s="9"/>
      <c r="MRB410" s="9"/>
      <c r="MRC410" s="9"/>
      <c r="MRD410" s="9"/>
      <c r="MRE410" s="9"/>
      <c r="MRF410" s="9"/>
      <c r="MRG410" s="9"/>
      <c r="MRH410" s="9"/>
      <c r="MRI410" s="9"/>
      <c r="MRJ410" s="9"/>
      <c r="MRK410" s="9"/>
      <c r="MRL410" s="9"/>
      <c r="MRM410" s="9"/>
      <c r="MRN410" s="9"/>
      <c r="MRO410" s="9"/>
      <c r="MRP410" s="9"/>
      <c r="MRQ410" s="9"/>
      <c r="MRR410" s="9"/>
      <c r="MRS410" s="9"/>
      <c r="MRT410" s="9"/>
      <c r="MRU410" s="9"/>
      <c r="MRV410" s="9"/>
      <c r="MRW410" s="9"/>
      <c r="MRX410" s="9"/>
      <c r="MRY410" s="9"/>
      <c r="MRZ410" s="9"/>
      <c r="MSA410" s="9"/>
      <c r="MSB410" s="9"/>
      <c r="MSC410" s="9"/>
      <c r="MSD410" s="9"/>
      <c r="MSE410" s="9"/>
      <c r="MSF410" s="9"/>
      <c r="MSG410" s="9"/>
      <c r="MSH410" s="9"/>
      <c r="MSI410" s="9"/>
      <c r="MSJ410" s="9"/>
      <c r="MSK410" s="9"/>
      <c r="MSL410" s="9"/>
      <c r="MSM410" s="9"/>
      <c r="MSN410" s="9"/>
      <c r="MSO410" s="9"/>
      <c r="MSP410" s="9"/>
      <c r="MSQ410" s="9"/>
      <c r="MSR410" s="9"/>
      <c r="MSS410" s="9"/>
      <c r="MST410" s="9"/>
      <c r="MSU410" s="9"/>
      <c r="MSV410" s="9"/>
      <c r="MSW410" s="9"/>
      <c r="MSX410" s="9"/>
      <c r="MSY410" s="9"/>
      <c r="MSZ410" s="9"/>
      <c r="MTA410" s="9"/>
      <c r="MTB410" s="9"/>
      <c r="MTC410" s="9"/>
      <c r="MTD410" s="9"/>
      <c r="MTE410" s="9"/>
      <c r="MTF410" s="9"/>
      <c r="MTG410" s="9"/>
      <c r="MTH410" s="9"/>
      <c r="MTI410" s="9"/>
      <c r="MTJ410" s="9"/>
      <c r="MTK410" s="9"/>
      <c r="MTL410" s="9"/>
      <c r="MTM410" s="9"/>
      <c r="MTN410" s="9"/>
      <c r="MTO410" s="9"/>
      <c r="MTP410" s="9"/>
      <c r="MTQ410" s="9"/>
      <c r="MTR410" s="9"/>
      <c r="MTS410" s="9"/>
      <c r="MTT410" s="9"/>
      <c r="MTU410" s="9"/>
      <c r="MTV410" s="9"/>
      <c r="MTW410" s="9"/>
      <c r="MTX410" s="9"/>
      <c r="MTY410" s="9"/>
      <c r="MTZ410" s="9"/>
      <c r="MUA410" s="9"/>
      <c r="MUB410" s="9"/>
      <c r="MUC410" s="9"/>
      <c r="MUD410" s="9"/>
      <c r="MUE410" s="9"/>
      <c r="MUF410" s="9"/>
      <c r="MUG410" s="9"/>
      <c r="MUH410" s="9"/>
      <c r="MUI410" s="9"/>
      <c r="MUJ410" s="9"/>
      <c r="MUK410" s="9"/>
      <c r="MUL410" s="9"/>
      <c r="MUM410" s="9"/>
      <c r="MUN410" s="9"/>
      <c r="MUO410" s="9"/>
      <c r="MUP410" s="9"/>
      <c r="MUQ410" s="9"/>
      <c r="MUR410" s="9"/>
      <c r="MUS410" s="9"/>
      <c r="MUT410" s="9"/>
      <c r="MUU410" s="9"/>
      <c r="MUV410" s="9"/>
      <c r="MUW410" s="9"/>
      <c r="MUX410" s="9"/>
      <c r="MUY410" s="9"/>
      <c r="MUZ410" s="9"/>
      <c r="MVA410" s="9"/>
      <c r="MVB410" s="9"/>
      <c r="MVC410" s="9"/>
      <c r="MVD410" s="9"/>
      <c r="MVE410" s="9"/>
      <c r="MVF410" s="9"/>
      <c r="MVG410" s="9"/>
      <c r="MVH410" s="9"/>
      <c r="MVI410" s="9"/>
      <c r="MVJ410" s="9"/>
      <c r="MVK410" s="9"/>
      <c r="MVL410" s="9"/>
      <c r="MVM410" s="9"/>
      <c r="MVN410" s="9"/>
      <c r="MVO410" s="9"/>
      <c r="MVP410" s="9"/>
      <c r="MVQ410" s="9"/>
      <c r="MVR410" s="9"/>
      <c r="MVS410" s="9"/>
      <c r="MVT410" s="9"/>
      <c r="MVU410" s="9"/>
      <c r="MVV410" s="9"/>
      <c r="MVW410" s="9"/>
      <c r="MVX410" s="9"/>
      <c r="MVY410" s="9"/>
      <c r="MVZ410" s="9"/>
      <c r="MWA410" s="9"/>
      <c r="MWB410" s="9"/>
      <c r="MWC410" s="9"/>
      <c r="MWD410" s="9"/>
      <c r="MWE410" s="9"/>
      <c r="MWF410" s="9"/>
      <c r="MWG410" s="9"/>
      <c r="MWH410" s="9"/>
      <c r="MWI410" s="9"/>
      <c r="MWJ410" s="9"/>
      <c r="MWK410" s="9"/>
      <c r="MWL410" s="9"/>
      <c r="MWM410" s="9"/>
      <c r="MWN410" s="9"/>
      <c r="MWO410" s="9"/>
      <c r="MWP410" s="9"/>
      <c r="MWQ410" s="9"/>
      <c r="MWR410" s="9"/>
      <c r="MWS410" s="9"/>
      <c r="MWT410" s="9"/>
      <c r="MWU410" s="9"/>
      <c r="MWV410" s="9"/>
      <c r="MWW410" s="9"/>
      <c r="MWX410" s="9"/>
      <c r="MWY410" s="9"/>
      <c r="MWZ410" s="9"/>
      <c r="MXA410" s="9"/>
      <c r="MXB410" s="9"/>
      <c r="MXC410" s="9"/>
      <c r="MXD410" s="9"/>
      <c r="MXE410" s="9"/>
      <c r="MXF410" s="9"/>
      <c r="MXG410" s="9"/>
      <c r="MXH410" s="9"/>
      <c r="MXI410" s="9"/>
      <c r="MXJ410" s="9"/>
      <c r="MXK410" s="9"/>
      <c r="MXL410" s="9"/>
      <c r="MXM410" s="9"/>
      <c r="MXN410" s="9"/>
      <c r="MXO410" s="9"/>
      <c r="MXP410" s="9"/>
      <c r="MXQ410" s="9"/>
      <c r="MXR410" s="9"/>
      <c r="MXS410" s="9"/>
      <c r="MXT410" s="9"/>
      <c r="MXU410" s="9"/>
      <c r="MXV410" s="9"/>
      <c r="MXW410" s="9"/>
      <c r="MXX410" s="9"/>
      <c r="MXY410" s="9"/>
      <c r="MXZ410" s="9"/>
      <c r="MYA410" s="9"/>
      <c r="MYB410" s="9"/>
      <c r="MYC410" s="9"/>
      <c r="MYD410" s="9"/>
      <c r="MYE410" s="9"/>
      <c r="MYF410" s="9"/>
      <c r="MYG410" s="9"/>
      <c r="MYH410" s="9"/>
      <c r="MYI410" s="9"/>
      <c r="MYJ410" s="9"/>
      <c r="MYK410" s="9"/>
      <c r="MYL410" s="9"/>
      <c r="MYM410" s="9"/>
      <c r="MYN410" s="9"/>
      <c r="MYO410" s="9"/>
      <c r="MYP410" s="9"/>
      <c r="MYQ410" s="9"/>
      <c r="MYR410" s="9"/>
      <c r="MYS410" s="9"/>
      <c r="MYT410" s="9"/>
      <c r="MYU410" s="9"/>
      <c r="MYV410" s="9"/>
      <c r="MYW410" s="9"/>
      <c r="MYX410" s="9"/>
      <c r="MYY410" s="9"/>
      <c r="MYZ410" s="9"/>
      <c r="MZA410" s="9"/>
      <c r="MZB410" s="9"/>
      <c r="MZC410" s="9"/>
      <c r="MZD410" s="9"/>
      <c r="MZE410" s="9"/>
      <c r="MZF410" s="9"/>
      <c r="MZG410" s="9"/>
      <c r="MZH410" s="9"/>
      <c r="MZI410" s="9"/>
      <c r="MZJ410" s="9"/>
      <c r="MZK410" s="9"/>
      <c r="MZL410" s="9"/>
      <c r="MZM410" s="9"/>
      <c r="MZN410" s="9"/>
      <c r="MZO410" s="9"/>
      <c r="MZP410" s="9"/>
      <c r="MZQ410" s="9"/>
      <c r="MZR410" s="9"/>
      <c r="MZS410" s="9"/>
      <c r="MZT410" s="9"/>
      <c r="MZU410" s="9"/>
      <c r="MZV410" s="9"/>
      <c r="MZW410" s="9"/>
      <c r="MZX410" s="9"/>
      <c r="MZY410" s="9"/>
      <c r="MZZ410" s="9"/>
      <c r="NAA410" s="9"/>
      <c r="NAB410" s="9"/>
      <c r="NAC410" s="9"/>
      <c r="NAD410" s="9"/>
      <c r="NAE410" s="9"/>
      <c r="NAF410" s="9"/>
      <c r="NAG410" s="9"/>
      <c r="NAH410" s="9"/>
      <c r="NAI410" s="9"/>
      <c r="NAJ410" s="9"/>
      <c r="NAK410" s="9"/>
      <c r="NAL410" s="9"/>
      <c r="NAM410" s="9"/>
      <c r="NAN410" s="9"/>
      <c r="NAO410" s="9"/>
      <c r="NAP410" s="9"/>
      <c r="NAQ410" s="9"/>
      <c r="NAR410" s="9"/>
      <c r="NAS410" s="9"/>
      <c r="NAT410" s="9"/>
      <c r="NAU410" s="9"/>
      <c r="NAV410" s="9"/>
      <c r="NAW410" s="9"/>
      <c r="NAX410" s="9"/>
      <c r="NAY410" s="9"/>
      <c r="NAZ410" s="9"/>
      <c r="NBA410" s="9"/>
      <c r="NBB410" s="9"/>
      <c r="NBC410" s="9"/>
      <c r="NBD410" s="9"/>
      <c r="NBE410" s="9"/>
      <c r="NBF410" s="9"/>
      <c r="NBG410" s="9"/>
      <c r="NBH410" s="9"/>
      <c r="NBI410" s="9"/>
      <c r="NBJ410" s="9"/>
      <c r="NBK410" s="9"/>
      <c r="NBL410" s="9"/>
      <c r="NBM410" s="9"/>
      <c r="NBN410" s="9"/>
      <c r="NBO410" s="9"/>
      <c r="NBP410" s="9"/>
      <c r="NBQ410" s="9"/>
      <c r="NBR410" s="9"/>
      <c r="NBS410" s="9"/>
      <c r="NBT410" s="9"/>
      <c r="NBU410" s="9"/>
      <c r="NBV410" s="9"/>
      <c r="NBW410" s="9"/>
      <c r="NBX410" s="9"/>
      <c r="NBY410" s="9"/>
      <c r="NBZ410" s="9"/>
      <c r="NCA410" s="9"/>
      <c r="NCB410" s="9"/>
      <c r="NCC410" s="9"/>
      <c r="NCD410" s="9"/>
      <c r="NCE410" s="9"/>
      <c r="NCF410" s="9"/>
      <c r="NCG410" s="9"/>
      <c r="NCH410" s="9"/>
      <c r="NCI410" s="9"/>
      <c r="NCJ410" s="9"/>
      <c r="NCK410" s="9"/>
      <c r="NCL410" s="9"/>
      <c r="NCM410" s="9"/>
      <c r="NCN410" s="9"/>
      <c r="NCO410" s="9"/>
      <c r="NCP410" s="9"/>
      <c r="NCQ410" s="9"/>
      <c r="NCR410" s="9"/>
      <c r="NCS410" s="9"/>
      <c r="NCT410" s="9"/>
      <c r="NCU410" s="9"/>
      <c r="NCV410" s="9"/>
      <c r="NCW410" s="9"/>
      <c r="NCX410" s="9"/>
      <c r="NCY410" s="9"/>
      <c r="NCZ410" s="9"/>
      <c r="NDA410" s="9"/>
      <c r="NDB410" s="9"/>
      <c r="NDC410" s="9"/>
      <c r="NDD410" s="9"/>
      <c r="NDE410" s="9"/>
      <c r="NDF410" s="9"/>
      <c r="NDG410" s="9"/>
      <c r="NDH410" s="9"/>
      <c r="NDI410" s="9"/>
      <c r="NDJ410" s="9"/>
      <c r="NDK410" s="9"/>
      <c r="NDL410" s="9"/>
      <c r="NDM410" s="9"/>
      <c r="NDN410" s="9"/>
      <c r="NDO410" s="9"/>
      <c r="NDP410" s="9"/>
      <c r="NDQ410" s="9"/>
      <c r="NDR410" s="9"/>
      <c r="NDS410" s="9"/>
      <c r="NDT410" s="9"/>
      <c r="NDU410" s="9"/>
      <c r="NDV410" s="9"/>
      <c r="NDW410" s="9"/>
      <c r="NDX410" s="9"/>
      <c r="NDY410" s="9"/>
      <c r="NDZ410" s="9"/>
      <c r="NEA410" s="9"/>
      <c r="NEB410" s="9"/>
      <c r="NEC410" s="9"/>
      <c r="NED410" s="9"/>
      <c r="NEE410" s="9"/>
      <c r="NEF410" s="9"/>
      <c r="NEG410" s="9"/>
      <c r="NEH410" s="9"/>
      <c r="NEI410" s="9"/>
      <c r="NEJ410" s="9"/>
      <c r="NEK410" s="9"/>
      <c r="NEL410" s="9"/>
      <c r="NEM410" s="9"/>
      <c r="NEN410" s="9"/>
      <c r="NEO410" s="9"/>
      <c r="NEP410" s="9"/>
      <c r="NEQ410" s="9"/>
      <c r="NER410" s="9"/>
      <c r="NES410" s="9"/>
      <c r="NET410" s="9"/>
      <c r="NEU410" s="9"/>
      <c r="NEV410" s="9"/>
      <c r="NEW410" s="9"/>
      <c r="NEX410" s="9"/>
      <c r="NEY410" s="9"/>
      <c r="NEZ410" s="9"/>
      <c r="NFA410" s="9"/>
      <c r="NFB410" s="9"/>
      <c r="NFC410" s="9"/>
      <c r="NFD410" s="9"/>
      <c r="NFE410" s="9"/>
      <c r="NFF410" s="9"/>
      <c r="NFG410" s="9"/>
      <c r="NFH410" s="9"/>
      <c r="NFI410" s="9"/>
      <c r="NFJ410" s="9"/>
      <c r="NFK410" s="9"/>
      <c r="NFL410" s="9"/>
      <c r="NFM410" s="9"/>
      <c r="NFN410" s="9"/>
      <c r="NFO410" s="9"/>
      <c r="NFP410" s="9"/>
      <c r="NFQ410" s="9"/>
      <c r="NFR410" s="9"/>
      <c r="NFS410" s="9"/>
      <c r="NFT410" s="9"/>
      <c r="NFU410" s="9"/>
      <c r="NFV410" s="9"/>
      <c r="NFW410" s="9"/>
      <c r="NFX410" s="9"/>
      <c r="NFY410" s="9"/>
      <c r="NFZ410" s="9"/>
      <c r="NGA410" s="9"/>
      <c r="NGB410" s="9"/>
      <c r="NGC410" s="9"/>
      <c r="NGD410" s="9"/>
      <c r="NGE410" s="9"/>
      <c r="NGF410" s="9"/>
      <c r="NGG410" s="9"/>
      <c r="NGH410" s="9"/>
      <c r="NGI410" s="9"/>
      <c r="NGJ410" s="9"/>
      <c r="NGK410" s="9"/>
      <c r="NGL410" s="9"/>
      <c r="NGM410" s="9"/>
      <c r="NGN410" s="9"/>
      <c r="NGO410" s="9"/>
      <c r="NGP410" s="9"/>
      <c r="NGQ410" s="9"/>
      <c r="NGR410" s="9"/>
      <c r="NGS410" s="9"/>
      <c r="NGT410" s="9"/>
      <c r="NGU410" s="9"/>
      <c r="NGV410" s="9"/>
      <c r="NGW410" s="9"/>
      <c r="NGX410" s="9"/>
      <c r="NGY410" s="9"/>
      <c r="NGZ410" s="9"/>
      <c r="NHA410" s="9"/>
      <c r="NHB410" s="9"/>
      <c r="NHC410" s="9"/>
      <c r="NHD410" s="9"/>
      <c r="NHE410" s="9"/>
      <c r="NHF410" s="9"/>
      <c r="NHG410" s="9"/>
      <c r="NHH410" s="9"/>
      <c r="NHI410" s="9"/>
      <c r="NHJ410" s="9"/>
      <c r="NHK410" s="9"/>
      <c r="NHL410" s="9"/>
      <c r="NHM410" s="9"/>
      <c r="NHN410" s="9"/>
      <c r="NHO410" s="9"/>
      <c r="NHP410" s="9"/>
      <c r="NHQ410" s="9"/>
      <c r="NHR410" s="9"/>
      <c r="NHS410" s="9"/>
      <c r="NHT410" s="9"/>
      <c r="NHU410" s="9"/>
      <c r="NHV410" s="9"/>
      <c r="NHW410" s="9"/>
      <c r="NHX410" s="9"/>
      <c r="NHY410" s="9"/>
      <c r="NHZ410" s="9"/>
      <c r="NIA410" s="9"/>
      <c r="NIB410" s="9"/>
      <c r="NIC410" s="9"/>
      <c r="NID410" s="9"/>
      <c r="NIE410" s="9"/>
      <c r="NIF410" s="9"/>
      <c r="NIG410" s="9"/>
      <c r="NIH410" s="9"/>
      <c r="NII410" s="9"/>
      <c r="NIJ410" s="9"/>
      <c r="NIK410" s="9"/>
      <c r="NIL410" s="9"/>
      <c r="NIM410" s="9"/>
      <c r="NIN410" s="9"/>
      <c r="NIO410" s="9"/>
      <c r="NIP410" s="9"/>
      <c r="NIQ410" s="9"/>
      <c r="NIR410" s="9"/>
      <c r="NIS410" s="9"/>
      <c r="NIT410" s="9"/>
      <c r="NIU410" s="9"/>
      <c r="NIV410" s="9"/>
      <c r="NIW410" s="9"/>
      <c r="NIX410" s="9"/>
      <c r="NIY410" s="9"/>
      <c r="NIZ410" s="9"/>
      <c r="NJA410" s="9"/>
      <c r="NJB410" s="9"/>
      <c r="NJC410" s="9"/>
      <c r="NJD410" s="9"/>
      <c r="NJE410" s="9"/>
      <c r="NJF410" s="9"/>
      <c r="NJG410" s="9"/>
      <c r="NJH410" s="9"/>
      <c r="NJI410" s="9"/>
      <c r="NJJ410" s="9"/>
      <c r="NJK410" s="9"/>
      <c r="NJL410" s="9"/>
      <c r="NJM410" s="9"/>
      <c r="NJN410" s="9"/>
      <c r="NJO410" s="9"/>
      <c r="NJP410" s="9"/>
      <c r="NJQ410" s="9"/>
      <c r="NJR410" s="9"/>
      <c r="NJS410" s="9"/>
      <c r="NJT410" s="9"/>
      <c r="NJU410" s="9"/>
      <c r="NJV410" s="9"/>
      <c r="NJW410" s="9"/>
      <c r="NJX410" s="9"/>
      <c r="NJY410" s="9"/>
      <c r="NJZ410" s="9"/>
      <c r="NKA410" s="9"/>
      <c r="NKB410" s="9"/>
      <c r="NKC410" s="9"/>
      <c r="NKD410" s="9"/>
      <c r="NKE410" s="9"/>
      <c r="NKF410" s="9"/>
      <c r="NKG410" s="9"/>
      <c r="NKH410" s="9"/>
      <c r="NKI410" s="9"/>
      <c r="NKJ410" s="9"/>
      <c r="NKK410" s="9"/>
      <c r="NKL410" s="9"/>
      <c r="NKM410" s="9"/>
      <c r="NKN410" s="9"/>
      <c r="NKO410" s="9"/>
      <c r="NKP410" s="9"/>
      <c r="NKQ410" s="9"/>
      <c r="NKR410" s="9"/>
      <c r="NKS410" s="9"/>
      <c r="NKT410" s="9"/>
      <c r="NKU410" s="9"/>
      <c r="NKV410" s="9"/>
      <c r="NKW410" s="9"/>
      <c r="NKX410" s="9"/>
      <c r="NKY410" s="9"/>
      <c r="NKZ410" s="9"/>
      <c r="NLA410" s="9"/>
      <c r="NLB410" s="9"/>
      <c r="NLC410" s="9"/>
      <c r="NLD410" s="9"/>
      <c r="NLE410" s="9"/>
      <c r="NLF410" s="9"/>
      <c r="NLG410" s="9"/>
      <c r="NLH410" s="9"/>
      <c r="NLI410" s="9"/>
      <c r="NLJ410" s="9"/>
      <c r="NLK410" s="9"/>
      <c r="NLL410" s="9"/>
      <c r="NLM410" s="9"/>
      <c r="NLN410" s="9"/>
      <c r="NLO410" s="9"/>
      <c r="NLP410" s="9"/>
      <c r="NLQ410" s="9"/>
      <c r="NLR410" s="9"/>
      <c r="NLS410" s="9"/>
      <c r="NLT410" s="9"/>
      <c r="NLU410" s="9"/>
      <c r="NLV410" s="9"/>
      <c r="NLW410" s="9"/>
      <c r="NLX410" s="9"/>
      <c r="NLY410" s="9"/>
      <c r="NLZ410" s="9"/>
      <c r="NMA410" s="9"/>
      <c r="NMB410" s="9"/>
      <c r="NMC410" s="9"/>
      <c r="NMD410" s="9"/>
      <c r="NME410" s="9"/>
      <c r="NMF410" s="9"/>
      <c r="NMG410" s="9"/>
      <c r="NMH410" s="9"/>
      <c r="NMI410" s="9"/>
      <c r="NMJ410" s="9"/>
      <c r="NMK410" s="9"/>
      <c r="NML410" s="9"/>
      <c r="NMM410" s="9"/>
      <c r="NMN410" s="9"/>
      <c r="NMO410" s="9"/>
      <c r="NMP410" s="9"/>
      <c r="NMQ410" s="9"/>
      <c r="NMR410" s="9"/>
      <c r="NMS410" s="9"/>
      <c r="NMT410" s="9"/>
      <c r="NMU410" s="9"/>
      <c r="NMV410" s="9"/>
      <c r="NMW410" s="9"/>
      <c r="NMX410" s="9"/>
      <c r="NMY410" s="9"/>
      <c r="NMZ410" s="9"/>
      <c r="NNA410" s="9"/>
      <c r="NNB410" s="9"/>
      <c r="NNC410" s="9"/>
      <c r="NND410" s="9"/>
      <c r="NNE410" s="9"/>
      <c r="NNF410" s="9"/>
      <c r="NNG410" s="9"/>
      <c r="NNH410" s="9"/>
      <c r="NNI410" s="9"/>
      <c r="NNJ410" s="9"/>
      <c r="NNK410" s="9"/>
      <c r="NNL410" s="9"/>
      <c r="NNM410" s="9"/>
      <c r="NNN410" s="9"/>
      <c r="NNO410" s="9"/>
      <c r="NNP410" s="9"/>
      <c r="NNQ410" s="9"/>
      <c r="NNR410" s="9"/>
      <c r="NNS410" s="9"/>
      <c r="NNT410" s="9"/>
      <c r="NNU410" s="9"/>
      <c r="NNV410" s="9"/>
      <c r="NNW410" s="9"/>
      <c r="NNX410" s="9"/>
      <c r="NNY410" s="9"/>
      <c r="NNZ410" s="9"/>
      <c r="NOA410" s="9"/>
      <c r="NOB410" s="9"/>
      <c r="NOC410" s="9"/>
      <c r="NOD410" s="9"/>
      <c r="NOE410" s="9"/>
      <c r="NOF410" s="9"/>
      <c r="NOG410" s="9"/>
      <c r="NOH410" s="9"/>
      <c r="NOI410" s="9"/>
      <c r="NOJ410" s="9"/>
      <c r="NOK410" s="9"/>
      <c r="NOL410" s="9"/>
      <c r="NOM410" s="9"/>
      <c r="NON410" s="9"/>
      <c r="NOO410" s="9"/>
      <c r="NOP410" s="9"/>
      <c r="NOQ410" s="9"/>
      <c r="NOR410" s="9"/>
      <c r="NOS410" s="9"/>
      <c r="NOT410" s="9"/>
      <c r="NOU410" s="9"/>
      <c r="NOV410" s="9"/>
      <c r="NOW410" s="9"/>
      <c r="NOX410" s="9"/>
      <c r="NOY410" s="9"/>
      <c r="NOZ410" s="9"/>
      <c r="NPA410" s="9"/>
      <c r="NPB410" s="9"/>
      <c r="NPC410" s="9"/>
      <c r="NPD410" s="9"/>
      <c r="NPE410" s="9"/>
      <c r="NPF410" s="9"/>
      <c r="NPG410" s="9"/>
      <c r="NPH410" s="9"/>
      <c r="NPI410" s="9"/>
      <c r="NPJ410" s="9"/>
      <c r="NPK410" s="9"/>
      <c r="NPL410" s="9"/>
      <c r="NPM410" s="9"/>
      <c r="NPN410" s="9"/>
      <c r="NPO410" s="9"/>
      <c r="NPP410" s="9"/>
      <c r="NPQ410" s="9"/>
      <c r="NPR410" s="9"/>
      <c r="NPS410" s="9"/>
      <c r="NPT410" s="9"/>
      <c r="NPU410" s="9"/>
      <c r="NPV410" s="9"/>
      <c r="NPW410" s="9"/>
      <c r="NPX410" s="9"/>
      <c r="NPY410" s="9"/>
      <c r="NPZ410" s="9"/>
      <c r="NQA410" s="9"/>
      <c r="NQB410" s="9"/>
      <c r="NQC410" s="9"/>
      <c r="NQD410" s="9"/>
      <c r="NQE410" s="9"/>
      <c r="NQF410" s="9"/>
      <c r="NQG410" s="9"/>
      <c r="NQH410" s="9"/>
      <c r="NQI410" s="9"/>
      <c r="NQJ410" s="9"/>
      <c r="NQK410" s="9"/>
      <c r="NQL410" s="9"/>
      <c r="NQM410" s="9"/>
      <c r="NQN410" s="9"/>
      <c r="NQO410" s="9"/>
      <c r="NQP410" s="9"/>
      <c r="NQQ410" s="9"/>
      <c r="NQR410" s="9"/>
      <c r="NQS410" s="9"/>
      <c r="NQT410" s="9"/>
      <c r="NQU410" s="9"/>
      <c r="NQV410" s="9"/>
      <c r="NQW410" s="9"/>
      <c r="NQX410" s="9"/>
      <c r="NQY410" s="9"/>
      <c r="NQZ410" s="9"/>
      <c r="NRA410" s="9"/>
      <c r="NRB410" s="9"/>
      <c r="NRC410" s="9"/>
      <c r="NRD410" s="9"/>
      <c r="NRE410" s="9"/>
      <c r="NRF410" s="9"/>
      <c r="NRG410" s="9"/>
      <c r="NRH410" s="9"/>
      <c r="NRI410" s="9"/>
      <c r="NRJ410" s="9"/>
      <c r="NRK410" s="9"/>
      <c r="NRL410" s="9"/>
      <c r="NRM410" s="9"/>
      <c r="NRN410" s="9"/>
      <c r="NRO410" s="9"/>
      <c r="NRP410" s="9"/>
      <c r="NRQ410" s="9"/>
      <c r="NRR410" s="9"/>
      <c r="NRS410" s="9"/>
      <c r="NRT410" s="9"/>
      <c r="NRU410" s="9"/>
      <c r="NRV410" s="9"/>
      <c r="NRW410" s="9"/>
      <c r="NRX410" s="9"/>
      <c r="NRY410" s="9"/>
      <c r="NRZ410" s="9"/>
      <c r="NSA410" s="9"/>
      <c r="NSB410" s="9"/>
      <c r="NSC410" s="9"/>
      <c r="NSD410" s="9"/>
      <c r="NSE410" s="9"/>
      <c r="NSF410" s="9"/>
      <c r="NSG410" s="9"/>
      <c r="NSH410" s="9"/>
      <c r="NSI410" s="9"/>
      <c r="NSJ410" s="9"/>
      <c r="NSK410" s="9"/>
      <c r="NSL410" s="9"/>
      <c r="NSM410" s="9"/>
      <c r="NSN410" s="9"/>
      <c r="NSO410" s="9"/>
      <c r="NSP410" s="9"/>
      <c r="NSQ410" s="9"/>
      <c r="NSR410" s="9"/>
      <c r="NSS410" s="9"/>
      <c r="NST410" s="9"/>
      <c r="NSU410" s="9"/>
      <c r="NSV410" s="9"/>
      <c r="NSW410" s="9"/>
      <c r="NSX410" s="9"/>
      <c r="NSY410" s="9"/>
      <c r="NSZ410" s="9"/>
      <c r="NTA410" s="9"/>
      <c r="NTB410" s="9"/>
      <c r="NTC410" s="9"/>
      <c r="NTD410" s="9"/>
      <c r="NTE410" s="9"/>
      <c r="NTF410" s="9"/>
      <c r="NTG410" s="9"/>
      <c r="NTH410" s="9"/>
      <c r="NTI410" s="9"/>
      <c r="NTJ410" s="9"/>
      <c r="NTK410" s="9"/>
      <c r="NTL410" s="9"/>
      <c r="NTM410" s="9"/>
      <c r="NTN410" s="9"/>
      <c r="NTO410" s="9"/>
      <c r="NTP410" s="9"/>
      <c r="NTQ410" s="9"/>
      <c r="NTR410" s="9"/>
      <c r="NTS410" s="9"/>
      <c r="NTT410" s="9"/>
      <c r="NTU410" s="9"/>
      <c r="NTV410" s="9"/>
      <c r="NTW410" s="9"/>
      <c r="NTX410" s="9"/>
      <c r="NTY410" s="9"/>
      <c r="NTZ410" s="9"/>
      <c r="NUA410" s="9"/>
      <c r="NUB410" s="9"/>
      <c r="NUC410" s="9"/>
      <c r="NUD410" s="9"/>
      <c r="NUE410" s="9"/>
      <c r="NUF410" s="9"/>
      <c r="NUG410" s="9"/>
      <c r="NUH410" s="9"/>
      <c r="NUI410" s="9"/>
      <c r="NUJ410" s="9"/>
      <c r="NUK410" s="9"/>
      <c r="NUL410" s="9"/>
      <c r="NUM410" s="9"/>
      <c r="NUN410" s="9"/>
      <c r="NUO410" s="9"/>
      <c r="NUP410" s="9"/>
      <c r="NUQ410" s="9"/>
      <c r="NUR410" s="9"/>
      <c r="NUS410" s="9"/>
      <c r="NUT410" s="9"/>
      <c r="NUU410" s="9"/>
      <c r="NUV410" s="9"/>
      <c r="NUW410" s="9"/>
      <c r="NUX410" s="9"/>
      <c r="NUY410" s="9"/>
      <c r="NUZ410" s="9"/>
      <c r="NVA410" s="9"/>
      <c r="NVB410" s="9"/>
      <c r="NVC410" s="9"/>
      <c r="NVD410" s="9"/>
      <c r="NVE410" s="9"/>
      <c r="NVF410" s="9"/>
      <c r="NVG410" s="9"/>
      <c r="NVH410" s="9"/>
      <c r="NVI410" s="9"/>
      <c r="NVJ410" s="9"/>
      <c r="NVK410" s="9"/>
      <c r="NVL410" s="9"/>
      <c r="NVM410" s="9"/>
      <c r="NVN410" s="9"/>
      <c r="NVO410" s="9"/>
      <c r="NVP410" s="9"/>
      <c r="NVQ410" s="9"/>
      <c r="NVR410" s="9"/>
      <c r="NVS410" s="9"/>
      <c r="NVT410" s="9"/>
      <c r="NVU410" s="9"/>
      <c r="NVV410" s="9"/>
      <c r="NVW410" s="9"/>
      <c r="NVX410" s="9"/>
      <c r="NVY410" s="9"/>
      <c r="NVZ410" s="9"/>
      <c r="NWA410" s="9"/>
      <c r="NWB410" s="9"/>
      <c r="NWC410" s="9"/>
      <c r="NWD410" s="9"/>
      <c r="NWE410" s="9"/>
      <c r="NWF410" s="9"/>
      <c r="NWG410" s="9"/>
      <c r="NWH410" s="9"/>
      <c r="NWI410" s="9"/>
      <c r="NWJ410" s="9"/>
      <c r="NWK410" s="9"/>
      <c r="NWL410" s="9"/>
      <c r="NWM410" s="9"/>
      <c r="NWN410" s="9"/>
      <c r="NWO410" s="9"/>
      <c r="NWP410" s="9"/>
      <c r="NWQ410" s="9"/>
      <c r="NWR410" s="9"/>
      <c r="NWS410" s="9"/>
      <c r="NWT410" s="9"/>
      <c r="NWU410" s="9"/>
      <c r="NWV410" s="9"/>
      <c r="NWW410" s="9"/>
      <c r="NWX410" s="9"/>
      <c r="NWY410" s="9"/>
      <c r="NWZ410" s="9"/>
      <c r="NXA410" s="9"/>
      <c r="NXB410" s="9"/>
      <c r="NXC410" s="9"/>
      <c r="NXD410" s="9"/>
      <c r="NXE410" s="9"/>
      <c r="NXF410" s="9"/>
      <c r="NXG410" s="9"/>
      <c r="NXH410" s="9"/>
      <c r="NXI410" s="9"/>
      <c r="NXJ410" s="9"/>
      <c r="NXK410" s="9"/>
      <c r="NXL410" s="9"/>
      <c r="NXM410" s="9"/>
      <c r="NXN410" s="9"/>
      <c r="NXO410" s="9"/>
      <c r="NXP410" s="9"/>
      <c r="NXQ410" s="9"/>
      <c r="NXR410" s="9"/>
      <c r="NXS410" s="9"/>
      <c r="NXT410" s="9"/>
      <c r="NXU410" s="9"/>
      <c r="NXV410" s="9"/>
      <c r="NXW410" s="9"/>
      <c r="NXX410" s="9"/>
      <c r="NXY410" s="9"/>
      <c r="NXZ410" s="9"/>
      <c r="NYA410" s="9"/>
      <c r="NYB410" s="9"/>
      <c r="NYC410" s="9"/>
      <c r="NYD410" s="9"/>
      <c r="NYE410" s="9"/>
      <c r="NYF410" s="9"/>
      <c r="NYG410" s="9"/>
      <c r="NYH410" s="9"/>
      <c r="NYI410" s="9"/>
      <c r="NYJ410" s="9"/>
      <c r="NYK410" s="9"/>
      <c r="NYL410" s="9"/>
      <c r="NYM410" s="9"/>
      <c r="NYN410" s="9"/>
      <c r="NYO410" s="9"/>
      <c r="NYP410" s="9"/>
      <c r="NYQ410" s="9"/>
      <c r="NYR410" s="9"/>
      <c r="NYS410" s="9"/>
      <c r="NYT410" s="9"/>
      <c r="NYU410" s="9"/>
      <c r="NYV410" s="9"/>
      <c r="NYW410" s="9"/>
      <c r="NYX410" s="9"/>
      <c r="NYY410" s="9"/>
      <c r="NYZ410" s="9"/>
      <c r="NZA410" s="9"/>
      <c r="NZB410" s="9"/>
      <c r="NZC410" s="9"/>
      <c r="NZD410" s="9"/>
      <c r="NZE410" s="9"/>
      <c r="NZF410" s="9"/>
      <c r="NZG410" s="9"/>
      <c r="NZH410" s="9"/>
      <c r="NZI410" s="9"/>
      <c r="NZJ410" s="9"/>
      <c r="NZK410" s="9"/>
      <c r="NZL410" s="9"/>
      <c r="NZM410" s="9"/>
      <c r="NZN410" s="9"/>
      <c r="NZO410" s="9"/>
      <c r="NZP410" s="9"/>
      <c r="NZQ410" s="9"/>
      <c r="NZR410" s="9"/>
      <c r="NZS410" s="9"/>
      <c r="NZT410" s="9"/>
      <c r="NZU410" s="9"/>
      <c r="NZV410" s="9"/>
      <c r="NZW410" s="9"/>
      <c r="NZX410" s="9"/>
      <c r="NZY410" s="9"/>
      <c r="NZZ410" s="9"/>
      <c r="OAA410" s="9"/>
      <c r="OAB410" s="9"/>
      <c r="OAC410" s="9"/>
      <c r="OAD410" s="9"/>
      <c r="OAE410" s="9"/>
      <c r="OAF410" s="9"/>
      <c r="OAG410" s="9"/>
      <c r="OAH410" s="9"/>
      <c r="OAI410" s="9"/>
      <c r="OAJ410" s="9"/>
      <c r="OAK410" s="9"/>
      <c r="OAL410" s="9"/>
      <c r="OAM410" s="9"/>
      <c r="OAN410" s="9"/>
      <c r="OAO410" s="9"/>
      <c r="OAP410" s="9"/>
      <c r="OAQ410" s="9"/>
      <c r="OAR410" s="9"/>
      <c r="OAS410" s="9"/>
      <c r="OAT410" s="9"/>
      <c r="OAU410" s="9"/>
      <c r="OAV410" s="9"/>
      <c r="OAW410" s="9"/>
      <c r="OAX410" s="9"/>
      <c r="OAY410" s="9"/>
      <c r="OAZ410" s="9"/>
      <c r="OBA410" s="9"/>
      <c r="OBB410" s="9"/>
      <c r="OBC410" s="9"/>
      <c r="OBD410" s="9"/>
      <c r="OBE410" s="9"/>
      <c r="OBF410" s="9"/>
      <c r="OBG410" s="9"/>
      <c r="OBH410" s="9"/>
      <c r="OBI410" s="9"/>
      <c r="OBJ410" s="9"/>
      <c r="OBK410" s="9"/>
      <c r="OBL410" s="9"/>
      <c r="OBM410" s="9"/>
      <c r="OBN410" s="9"/>
      <c r="OBO410" s="9"/>
      <c r="OBP410" s="9"/>
      <c r="OBQ410" s="9"/>
      <c r="OBR410" s="9"/>
      <c r="OBS410" s="9"/>
      <c r="OBT410" s="9"/>
      <c r="OBU410" s="9"/>
      <c r="OBV410" s="9"/>
      <c r="OBW410" s="9"/>
      <c r="OBX410" s="9"/>
      <c r="OBY410" s="9"/>
      <c r="OBZ410" s="9"/>
      <c r="OCA410" s="9"/>
      <c r="OCB410" s="9"/>
      <c r="OCC410" s="9"/>
      <c r="OCD410" s="9"/>
      <c r="OCE410" s="9"/>
      <c r="OCF410" s="9"/>
      <c r="OCG410" s="9"/>
      <c r="OCH410" s="9"/>
      <c r="OCI410" s="9"/>
      <c r="OCJ410" s="9"/>
      <c r="OCK410" s="9"/>
      <c r="OCL410" s="9"/>
      <c r="OCM410" s="9"/>
      <c r="OCN410" s="9"/>
      <c r="OCO410" s="9"/>
      <c r="OCP410" s="9"/>
      <c r="OCQ410" s="9"/>
      <c r="OCR410" s="9"/>
      <c r="OCS410" s="9"/>
      <c r="OCT410" s="9"/>
      <c r="OCU410" s="9"/>
      <c r="OCV410" s="9"/>
      <c r="OCW410" s="9"/>
      <c r="OCX410" s="9"/>
      <c r="OCY410" s="9"/>
      <c r="OCZ410" s="9"/>
      <c r="ODA410" s="9"/>
      <c r="ODB410" s="9"/>
      <c r="ODC410" s="9"/>
      <c r="ODD410" s="9"/>
      <c r="ODE410" s="9"/>
      <c r="ODF410" s="9"/>
      <c r="ODG410" s="9"/>
      <c r="ODH410" s="9"/>
      <c r="ODI410" s="9"/>
      <c r="ODJ410" s="9"/>
      <c r="ODK410" s="9"/>
      <c r="ODL410" s="9"/>
      <c r="ODM410" s="9"/>
      <c r="ODN410" s="9"/>
      <c r="ODO410" s="9"/>
      <c r="ODP410" s="9"/>
      <c r="ODQ410" s="9"/>
      <c r="ODR410" s="9"/>
      <c r="ODS410" s="9"/>
      <c r="ODT410" s="9"/>
      <c r="ODU410" s="9"/>
      <c r="ODV410" s="9"/>
      <c r="ODW410" s="9"/>
      <c r="ODX410" s="9"/>
      <c r="ODY410" s="9"/>
      <c r="ODZ410" s="9"/>
      <c r="OEA410" s="9"/>
      <c r="OEB410" s="9"/>
      <c r="OEC410" s="9"/>
      <c r="OED410" s="9"/>
      <c r="OEE410" s="9"/>
      <c r="OEF410" s="9"/>
      <c r="OEG410" s="9"/>
      <c r="OEH410" s="9"/>
      <c r="OEI410" s="9"/>
      <c r="OEJ410" s="9"/>
      <c r="OEK410" s="9"/>
      <c r="OEL410" s="9"/>
      <c r="OEM410" s="9"/>
      <c r="OEN410" s="9"/>
      <c r="OEO410" s="9"/>
      <c r="OEP410" s="9"/>
      <c r="OEQ410" s="9"/>
      <c r="OER410" s="9"/>
      <c r="OES410" s="9"/>
      <c r="OET410" s="9"/>
      <c r="OEU410" s="9"/>
      <c r="OEV410" s="9"/>
      <c r="OEW410" s="9"/>
      <c r="OEX410" s="9"/>
      <c r="OEY410" s="9"/>
      <c r="OEZ410" s="9"/>
      <c r="OFA410" s="9"/>
      <c r="OFB410" s="9"/>
      <c r="OFC410" s="9"/>
      <c r="OFD410" s="9"/>
      <c r="OFE410" s="9"/>
      <c r="OFF410" s="9"/>
      <c r="OFG410" s="9"/>
      <c r="OFH410" s="9"/>
      <c r="OFI410" s="9"/>
      <c r="OFJ410" s="9"/>
      <c r="OFK410" s="9"/>
      <c r="OFL410" s="9"/>
      <c r="OFM410" s="9"/>
      <c r="OFN410" s="9"/>
      <c r="OFO410" s="9"/>
      <c r="OFP410" s="9"/>
      <c r="OFQ410" s="9"/>
      <c r="OFR410" s="9"/>
      <c r="OFS410" s="9"/>
      <c r="OFT410" s="9"/>
      <c r="OFU410" s="9"/>
      <c r="OFV410" s="9"/>
      <c r="OFW410" s="9"/>
      <c r="OFX410" s="9"/>
      <c r="OFY410" s="9"/>
      <c r="OFZ410" s="9"/>
      <c r="OGA410" s="9"/>
      <c r="OGB410" s="9"/>
      <c r="OGC410" s="9"/>
      <c r="OGD410" s="9"/>
      <c r="OGE410" s="9"/>
      <c r="OGF410" s="9"/>
      <c r="OGG410" s="9"/>
      <c r="OGH410" s="9"/>
      <c r="OGI410" s="9"/>
      <c r="OGJ410" s="9"/>
      <c r="OGK410" s="9"/>
      <c r="OGL410" s="9"/>
      <c r="OGM410" s="9"/>
      <c r="OGN410" s="9"/>
      <c r="OGO410" s="9"/>
      <c r="OGP410" s="9"/>
      <c r="OGQ410" s="9"/>
      <c r="OGR410" s="9"/>
      <c r="OGS410" s="9"/>
      <c r="OGT410" s="9"/>
      <c r="OGU410" s="9"/>
      <c r="OGV410" s="9"/>
      <c r="OGW410" s="9"/>
      <c r="OGX410" s="9"/>
      <c r="OGY410" s="9"/>
      <c r="OGZ410" s="9"/>
      <c r="OHA410" s="9"/>
      <c r="OHB410" s="9"/>
      <c r="OHC410" s="9"/>
      <c r="OHD410" s="9"/>
      <c r="OHE410" s="9"/>
      <c r="OHF410" s="9"/>
      <c r="OHG410" s="9"/>
      <c r="OHH410" s="9"/>
      <c r="OHI410" s="9"/>
      <c r="OHJ410" s="9"/>
      <c r="OHK410" s="9"/>
      <c r="OHL410" s="9"/>
      <c r="OHM410" s="9"/>
      <c r="OHN410" s="9"/>
      <c r="OHO410" s="9"/>
      <c r="OHP410" s="9"/>
      <c r="OHQ410" s="9"/>
      <c r="OHR410" s="9"/>
      <c r="OHS410" s="9"/>
      <c r="OHT410" s="9"/>
      <c r="OHU410" s="9"/>
      <c r="OHV410" s="9"/>
      <c r="OHW410" s="9"/>
      <c r="OHX410" s="9"/>
      <c r="OHY410" s="9"/>
      <c r="OHZ410" s="9"/>
      <c r="OIA410" s="9"/>
      <c r="OIB410" s="9"/>
      <c r="OIC410" s="9"/>
      <c r="OID410" s="9"/>
      <c r="OIE410" s="9"/>
      <c r="OIF410" s="9"/>
      <c r="OIG410" s="9"/>
      <c r="OIH410" s="9"/>
      <c r="OII410" s="9"/>
      <c r="OIJ410" s="9"/>
      <c r="OIK410" s="9"/>
      <c r="OIL410" s="9"/>
      <c r="OIM410" s="9"/>
      <c r="OIN410" s="9"/>
      <c r="OIO410" s="9"/>
      <c r="OIP410" s="9"/>
      <c r="OIQ410" s="9"/>
      <c r="OIR410" s="9"/>
      <c r="OIS410" s="9"/>
      <c r="OIT410" s="9"/>
      <c r="OIU410" s="9"/>
      <c r="OIV410" s="9"/>
      <c r="OIW410" s="9"/>
      <c r="OIX410" s="9"/>
      <c r="OIY410" s="9"/>
      <c r="OIZ410" s="9"/>
      <c r="OJA410" s="9"/>
      <c r="OJB410" s="9"/>
      <c r="OJC410" s="9"/>
      <c r="OJD410" s="9"/>
      <c r="OJE410" s="9"/>
      <c r="OJF410" s="9"/>
      <c r="OJG410" s="9"/>
      <c r="OJH410" s="9"/>
      <c r="OJI410" s="9"/>
      <c r="OJJ410" s="9"/>
      <c r="OJK410" s="9"/>
      <c r="OJL410" s="9"/>
      <c r="OJM410" s="9"/>
      <c r="OJN410" s="9"/>
      <c r="OJO410" s="9"/>
      <c r="OJP410" s="9"/>
      <c r="OJQ410" s="9"/>
      <c r="OJR410" s="9"/>
      <c r="OJS410" s="9"/>
      <c r="OJT410" s="9"/>
      <c r="OJU410" s="9"/>
      <c r="OJV410" s="9"/>
      <c r="OJW410" s="9"/>
      <c r="OJX410" s="9"/>
      <c r="OJY410" s="9"/>
      <c r="OJZ410" s="9"/>
      <c r="OKA410" s="9"/>
      <c r="OKB410" s="9"/>
      <c r="OKC410" s="9"/>
      <c r="OKD410" s="9"/>
      <c r="OKE410" s="9"/>
      <c r="OKF410" s="9"/>
      <c r="OKG410" s="9"/>
      <c r="OKH410" s="9"/>
      <c r="OKI410" s="9"/>
      <c r="OKJ410" s="9"/>
      <c r="OKK410" s="9"/>
      <c r="OKL410" s="9"/>
      <c r="OKM410" s="9"/>
      <c r="OKN410" s="9"/>
      <c r="OKO410" s="9"/>
      <c r="OKP410" s="9"/>
      <c r="OKQ410" s="9"/>
      <c r="OKR410" s="9"/>
      <c r="OKS410" s="9"/>
      <c r="OKT410" s="9"/>
      <c r="OKU410" s="9"/>
      <c r="OKV410" s="9"/>
      <c r="OKW410" s="9"/>
      <c r="OKX410" s="9"/>
      <c r="OKY410" s="9"/>
      <c r="OKZ410" s="9"/>
      <c r="OLA410" s="9"/>
      <c r="OLB410" s="9"/>
      <c r="OLC410" s="9"/>
      <c r="OLD410" s="9"/>
      <c r="OLE410" s="9"/>
      <c r="OLF410" s="9"/>
      <c r="OLG410" s="9"/>
      <c r="OLH410" s="9"/>
      <c r="OLI410" s="9"/>
      <c r="OLJ410" s="9"/>
      <c r="OLK410" s="9"/>
      <c r="OLL410" s="9"/>
      <c r="OLM410" s="9"/>
      <c r="OLN410" s="9"/>
      <c r="OLO410" s="9"/>
      <c r="OLP410" s="9"/>
      <c r="OLQ410" s="9"/>
      <c r="OLR410" s="9"/>
      <c r="OLS410" s="9"/>
      <c r="OLT410" s="9"/>
      <c r="OLU410" s="9"/>
      <c r="OLV410" s="9"/>
      <c r="OLW410" s="9"/>
      <c r="OLX410" s="9"/>
      <c r="OLY410" s="9"/>
      <c r="OLZ410" s="9"/>
      <c r="OMA410" s="9"/>
      <c r="OMB410" s="9"/>
      <c r="OMC410" s="9"/>
      <c r="OMD410" s="9"/>
      <c r="OME410" s="9"/>
      <c r="OMF410" s="9"/>
      <c r="OMG410" s="9"/>
      <c r="OMH410" s="9"/>
      <c r="OMI410" s="9"/>
      <c r="OMJ410" s="9"/>
      <c r="OMK410" s="9"/>
      <c r="OML410" s="9"/>
      <c r="OMM410" s="9"/>
      <c r="OMN410" s="9"/>
      <c r="OMO410" s="9"/>
      <c r="OMP410" s="9"/>
      <c r="OMQ410" s="9"/>
      <c r="OMR410" s="9"/>
      <c r="OMS410" s="9"/>
      <c r="OMT410" s="9"/>
      <c r="OMU410" s="9"/>
      <c r="OMV410" s="9"/>
      <c r="OMW410" s="9"/>
      <c r="OMX410" s="9"/>
      <c r="OMY410" s="9"/>
      <c r="OMZ410" s="9"/>
      <c r="ONA410" s="9"/>
      <c r="ONB410" s="9"/>
      <c r="ONC410" s="9"/>
      <c r="OND410" s="9"/>
      <c r="ONE410" s="9"/>
      <c r="ONF410" s="9"/>
      <c r="ONG410" s="9"/>
      <c r="ONH410" s="9"/>
      <c r="ONI410" s="9"/>
      <c r="ONJ410" s="9"/>
      <c r="ONK410" s="9"/>
      <c r="ONL410" s="9"/>
      <c r="ONM410" s="9"/>
      <c r="ONN410" s="9"/>
      <c r="ONO410" s="9"/>
      <c r="ONP410" s="9"/>
      <c r="ONQ410" s="9"/>
      <c r="ONR410" s="9"/>
      <c r="ONS410" s="9"/>
      <c r="ONT410" s="9"/>
      <c r="ONU410" s="9"/>
      <c r="ONV410" s="9"/>
      <c r="ONW410" s="9"/>
      <c r="ONX410" s="9"/>
      <c r="ONY410" s="9"/>
      <c r="ONZ410" s="9"/>
      <c r="OOA410" s="9"/>
      <c r="OOB410" s="9"/>
      <c r="OOC410" s="9"/>
      <c r="OOD410" s="9"/>
      <c r="OOE410" s="9"/>
      <c r="OOF410" s="9"/>
      <c r="OOG410" s="9"/>
      <c r="OOH410" s="9"/>
      <c r="OOI410" s="9"/>
      <c r="OOJ410" s="9"/>
      <c r="OOK410" s="9"/>
      <c r="OOL410" s="9"/>
      <c r="OOM410" s="9"/>
      <c r="OON410" s="9"/>
      <c r="OOO410" s="9"/>
      <c r="OOP410" s="9"/>
      <c r="OOQ410" s="9"/>
      <c r="OOR410" s="9"/>
      <c r="OOS410" s="9"/>
      <c r="OOT410" s="9"/>
      <c r="OOU410" s="9"/>
      <c r="OOV410" s="9"/>
      <c r="OOW410" s="9"/>
      <c r="OOX410" s="9"/>
      <c r="OOY410" s="9"/>
      <c r="OOZ410" s="9"/>
      <c r="OPA410" s="9"/>
      <c r="OPB410" s="9"/>
      <c r="OPC410" s="9"/>
      <c r="OPD410" s="9"/>
      <c r="OPE410" s="9"/>
      <c r="OPF410" s="9"/>
      <c r="OPG410" s="9"/>
      <c r="OPH410" s="9"/>
      <c r="OPI410" s="9"/>
      <c r="OPJ410" s="9"/>
      <c r="OPK410" s="9"/>
      <c r="OPL410" s="9"/>
      <c r="OPM410" s="9"/>
      <c r="OPN410" s="9"/>
      <c r="OPO410" s="9"/>
      <c r="OPP410" s="9"/>
      <c r="OPQ410" s="9"/>
      <c r="OPR410" s="9"/>
      <c r="OPS410" s="9"/>
      <c r="OPT410" s="9"/>
      <c r="OPU410" s="9"/>
      <c r="OPV410" s="9"/>
      <c r="OPW410" s="9"/>
      <c r="OPX410" s="9"/>
      <c r="OPY410" s="9"/>
      <c r="OPZ410" s="9"/>
      <c r="OQA410" s="9"/>
      <c r="OQB410" s="9"/>
      <c r="OQC410" s="9"/>
      <c r="OQD410" s="9"/>
      <c r="OQE410" s="9"/>
      <c r="OQF410" s="9"/>
      <c r="OQG410" s="9"/>
      <c r="OQH410" s="9"/>
      <c r="OQI410" s="9"/>
      <c r="OQJ410" s="9"/>
      <c r="OQK410" s="9"/>
      <c r="OQL410" s="9"/>
      <c r="OQM410" s="9"/>
      <c r="OQN410" s="9"/>
      <c r="OQO410" s="9"/>
      <c r="OQP410" s="9"/>
      <c r="OQQ410" s="9"/>
      <c r="OQR410" s="9"/>
      <c r="OQS410" s="9"/>
      <c r="OQT410" s="9"/>
      <c r="OQU410" s="9"/>
      <c r="OQV410" s="9"/>
      <c r="OQW410" s="9"/>
      <c r="OQX410" s="9"/>
      <c r="OQY410" s="9"/>
      <c r="OQZ410" s="9"/>
      <c r="ORA410" s="9"/>
      <c r="ORB410" s="9"/>
      <c r="ORC410" s="9"/>
      <c r="ORD410" s="9"/>
      <c r="ORE410" s="9"/>
      <c r="ORF410" s="9"/>
      <c r="ORG410" s="9"/>
      <c r="ORH410" s="9"/>
      <c r="ORI410" s="9"/>
      <c r="ORJ410" s="9"/>
      <c r="ORK410" s="9"/>
      <c r="ORL410" s="9"/>
      <c r="ORM410" s="9"/>
      <c r="ORN410" s="9"/>
      <c r="ORO410" s="9"/>
      <c r="ORP410" s="9"/>
      <c r="ORQ410" s="9"/>
      <c r="ORR410" s="9"/>
      <c r="ORS410" s="9"/>
      <c r="ORT410" s="9"/>
      <c r="ORU410" s="9"/>
      <c r="ORV410" s="9"/>
      <c r="ORW410" s="9"/>
      <c r="ORX410" s="9"/>
      <c r="ORY410" s="9"/>
      <c r="ORZ410" s="9"/>
      <c r="OSA410" s="9"/>
      <c r="OSB410" s="9"/>
      <c r="OSC410" s="9"/>
      <c r="OSD410" s="9"/>
      <c r="OSE410" s="9"/>
      <c r="OSF410" s="9"/>
      <c r="OSG410" s="9"/>
      <c r="OSH410" s="9"/>
      <c r="OSI410" s="9"/>
      <c r="OSJ410" s="9"/>
      <c r="OSK410" s="9"/>
      <c r="OSL410" s="9"/>
      <c r="OSM410" s="9"/>
      <c r="OSN410" s="9"/>
      <c r="OSO410" s="9"/>
      <c r="OSP410" s="9"/>
      <c r="OSQ410" s="9"/>
      <c r="OSR410" s="9"/>
      <c r="OSS410" s="9"/>
      <c r="OST410" s="9"/>
      <c r="OSU410" s="9"/>
      <c r="OSV410" s="9"/>
      <c r="OSW410" s="9"/>
      <c r="OSX410" s="9"/>
      <c r="OSY410" s="9"/>
      <c r="OSZ410" s="9"/>
      <c r="OTA410" s="9"/>
      <c r="OTB410" s="9"/>
      <c r="OTC410" s="9"/>
      <c r="OTD410" s="9"/>
      <c r="OTE410" s="9"/>
      <c r="OTF410" s="9"/>
      <c r="OTG410" s="9"/>
      <c r="OTH410" s="9"/>
      <c r="OTI410" s="9"/>
      <c r="OTJ410" s="9"/>
      <c r="OTK410" s="9"/>
      <c r="OTL410" s="9"/>
      <c r="OTM410" s="9"/>
      <c r="OTN410" s="9"/>
      <c r="OTO410" s="9"/>
      <c r="OTP410" s="9"/>
      <c r="OTQ410" s="9"/>
      <c r="OTR410" s="9"/>
      <c r="OTS410" s="9"/>
      <c r="OTT410" s="9"/>
      <c r="OTU410" s="9"/>
      <c r="OTV410" s="9"/>
      <c r="OTW410" s="9"/>
      <c r="OTX410" s="9"/>
      <c r="OTY410" s="9"/>
      <c r="OTZ410" s="9"/>
      <c r="OUA410" s="9"/>
      <c r="OUB410" s="9"/>
      <c r="OUC410" s="9"/>
      <c r="OUD410" s="9"/>
      <c r="OUE410" s="9"/>
      <c r="OUF410" s="9"/>
      <c r="OUG410" s="9"/>
      <c r="OUH410" s="9"/>
      <c r="OUI410" s="9"/>
      <c r="OUJ410" s="9"/>
      <c r="OUK410" s="9"/>
      <c r="OUL410" s="9"/>
      <c r="OUM410" s="9"/>
      <c r="OUN410" s="9"/>
      <c r="OUO410" s="9"/>
      <c r="OUP410" s="9"/>
      <c r="OUQ410" s="9"/>
      <c r="OUR410" s="9"/>
      <c r="OUS410" s="9"/>
      <c r="OUT410" s="9"/>
      <c r="OUU410" s="9"/>
      <c r="OUV410" s="9"/>
      <c r="OUW410" s="9"/>
      <c r="OUX410" s="9"/>
      <c r="OUY410" s="9"/>
      <c r="OUZ410" s="9"/>
      <c r="OVA410" s="9"/>
      <c r="OVB410" s="9"/>
      <c r="OVC410" s="9"/>
      <c r="OVD410" s="9"/>
      <c r="OVE410" s="9"/>
      <c r="OVF410" s="9"/>
      <c r="OVG410" s="9"/>
      <c r="OVH410" s="9"/>
      <c r="OVI410" s="9"/>
      <c r="OVJ410" s="9"/>
      <c r="OVK410" s="9"/>
      <c r="OVL410" s="9"/>
      <c r="OVM410" s="9"/>
      <c r="OVN410" s="9"/>
      <c r="OVO410" s="9"/>
      <c r="OVP410" s="9"/>
      <c r="OVQ410" s="9"/>
      <c r="OVR410" s="9"/>
      <c r="OVS410" s="9"/>
      <c r="OVT410" s="9"/>
      <c r="OVU410" s="9"/>
      <c r="OVV410" s="9"/>
      <c r="OVW410" s="9"/>
      <c r="OVX410" s="9"/>
      <c r="OVY410" s="9"/>
      <c r="OVZ410" s="9"/>
      <c r="OWA410" s="9"/>
      <c r="OWB410" s="9"/>
      <c r="OWC410" s="9"/>
      <c r="OWD410" s="9"/>
      <c r="OWE410" s="9"/>
      <c r="OWF410" s="9"/>
      <c r="OWG410" s="9"/>
      <c r="OWH410" s="9"/>
      <c r="OWI410" s="9"/>
      <c r="OWJ410" s="9"/>
      <c r="OWK410" s="9"/>
      <c r="OWL410" s="9"/>
      <c r="OWM410" s="9"/>
      <c r="OWN410" s="9"/>
      <c r="OWO410" s="9"/>
      <c r="OWP410" s="9"/>
      <c r="OWQ410" s="9"/>
      <c r="OWR410" s="9"/>
      <c r="OWS410" s="9"/>
      <c r="OWT410" s="9"/>
      <c r="OWU410" s="9"/>
      <c r="OWV410" s="9"/>
      <c r="OWW410" s="9"/>
      <c r="OWX410" s="9"/>
      <c r="OWY410" s="9"/>
      <c r="OWZ410" s="9"/>
      <c r="OXA410" s="9"/>
      <c r="OXB410" s="9"/>
      <c r="OXC410" s="9"/>
      <c r="OXD410" s="9"/>
      <c r="OXE410" s="9"/>
      <c r="OXF410" s="9"/>
      <c r="OXG410" s="9"/>
      <c r="OXH410" s="9"/>
      <c r="OXI410" s="9"/>
      <c r="OXJ410" s="9"/>
      <c r="OXK410" s="9"/>
      <c r="OXL410" s="9"/>
      <c r="OXM410" s="9"/>
      <c r="OXN410" s="9"/>
      <c r="OXO410" s="9"/>
      <c r="OXP410" s="9"/>
      <c r="OXQ410" s="9"/>
      <c r="OXR410" s="9"/>
      <c r="OXS410" s="9"/>
      <c r="OXT410" s="9"/>
      <c r="OXU410" s="9"/>
      <c r="OXV410" s="9"/>
      <c r="OXW410" s="9"/>
      <c r="OXX410" s="9"/>
      <c r="OXY410" s="9"/>
      <c r="OXZ410" s="9"/>
      <c r="OYA410" s="9"/>
      <c r="OYB410" s="9"/>
      <c r="OYC410" s="9"/>
      <c r="OYD410" s="9"/>
      <c r="OYE410" s="9"/>
      <c r="OYF410" s="9"/>
      <c r="OYG410" s="9"/>
      <c r="OYH410" s="9"/>
      <c r="OYI410" s="9"/>
      <c r="OYJ410" s="9"/>
      <c r="OYK410" s="9"/>
      <c r="OYL410" s="9"/>
      <c r="OYM410" s="9"/>
      <c r="OYN410" s="9"/>
      <c r="OYO410" s="9"/>
      <c r="OYP410" s="9"/>
      <c r="OYQ410" s="9"/>
      <c r="OYR410" s="9"/>
      <c r="OYS410" s="9"/>
      <c r="OYT410" s="9"/>
      <c r="OYU410" s="9"/>
      <c r="OYV410" s="9"/>
      <c r="OYW410" s="9"/>
      <c r="OYX410" s="9"/>
      <c r="OYY410" s="9"/>
      <c r="OYZ410" s="9"/>
      <c r="OZA410" s="9"/>
      <c r="OZB410" s="9"/>
      <c r="OZC410" s="9"/>
      <c r="OZD410" s="9"/>
      <c r="OZE410" s="9"/>
      <c r="OZF410" s="9"/>
      <c r="OZG410" s="9"/>
      <c r="OZH410" s="9"/>
      <c r="OZI410" s="9"/>
      <c r="OZJ410" s="9"/>
      <c r="OZK410" s="9"/>
      <c r="OZL410" s="9"/>
      <c r="OZM410" s="9"/>
      <c r="OZN410" s="9"/>
      <c r="OZO410" s="9"/>
      <c r="OZP410" s="9"/>
      <c r="OZQ410" s="9"/>
      <c r="OZR410" s="9"/>
      <c r="OZS410" s="9"/>
      <c r="OZT410" s="9"/>
      <c r="OZU410" s="9"/>
      <c r="OZV410" s="9"/>
      <c r="OZW410" s="9"/>
      <c r="OZX410" s="9"/>
      <c r="OZY410" s="9"/>
      <c r="OZZ410" s="9"/>
      <c r="PAA410" s="9"/>
      <c r="PAB410" s="9"/>
      <c r="PAC410" s="9"/>
      <c r="PAD410" s="9"/>
      <c r="PAE410" s="9"/>
      <c r="PAF410" s="9"/>
      <c r="PAG410" s="9"/>
      <c r="PAH410" s="9"/>
      <c r="PAI410" s="9"/>
      <c r="PAJ410" s="9"/>
      <c r="PAK410" s="9"/>
      <c r="PAL410" s="9"/>
      <c r="PAM410" s="9"/>
      <c r="PAN410" s="9"/>
      <c r="PAO410" s="9"/>
      <c r="PAP410" s="9"/>
      <c r="PAQ410" s="9"/>
      <c r="PAR410" s="9"/>
      <c r="PAS410" s="9"/>
      <c r="PAT410" s="9"/>
      <c r="PAU410" s="9"/>
      <c r="PAV410" s="9"/>
      <c r="PAW410" s="9"/>
      <c r="PAX410" s="9"/>
      <c r="PAY410" s="9"/>
      <c r="PAZ410" s="9"/>
      <c r="PBA410" s="9"/>
      <c r="PBB410" s="9"/>
      <c r="PBC410" s="9"/>
      <c r="PBD410" s="9"/>
      <c r="PBE410" s="9"/>
      <c r="PBF410" s="9"/>
      <c r="PBG410" s="9"/>
      <c r="PBH410" s="9"/>
      <c r="PBI410" s="9"/>
      <c r="PBJ410" s="9"/>
      <c r="PBK410" s="9"/>
      <c r="PBL410" s="9"/>
      <c r="PBM410" s="9"/>
      <c r="PBN410" s="9"/>
      <c r="PBO410" s="9"/>
      <c r="PBP410" s="9"/>
      <c r="PBQ410" s="9"/>
      <c r="PBR410" s="9"/>
      <c r="PBS410" s="9"/>
      <c r="PBT410" s="9"/>
      <c r="PBU410" s="9"/>
      <c r="PBV410" s="9"/>
      <c r="PBW410" s="9"/>
      <c r="PBX410" s="9"/>
      <c r="PBY410" s="9"/>
      <c r="PBZ410" s="9"/>
      <c r="PCA410" s="9"/>
      <c r="PCB410" s="9"/>
      <c r="PCC410" s="9"/>
      <c r="PCD410" s="9"/>
      <c r="PCE410" s="9"/>
      <c r="PCF410" s="9"/>
      <c r="PCG410" s="9"/>
      <c r="PCH410" s="9"/>
      <c r="PCI410" s="9"/>
      <c r="PCJ410" s="9"/>
      <c r="PCK410" s="9"/>
      <c r="PCL410" s="9"/>
      <c r="PCM410" s="9"/>
      <c r="PCN410" s="9"/>
      <c r="PCO410" s="9"/>
      <c r="PCP410" s="9"/>
      <c r="PCQ410" s="9"/>
      <c r="PCR410" s="9"/>
      <c r="PCS410" s="9"/>
      <c r="PCT410" s="9"/>
      <c r="PCU410" s="9"/>
      <c r="PCV410" s="9"/>
      <c r="PCW410" s="9"/>
      <c r="PCX410" s="9"/>
      <c r="PCY410" s="9"/>
      <c r="PCZ410" s="9"/>
      <c r="PDA410" s="9"/>
      <c r="PDB410" s="9"/>
      <c r="PDC410" s="9"/>
      <c r="PDD410" s="9"/>
      <c r="PDE410" s="9"/>
      <c r="PDF410" s="9"/>
      <c r="PDG410" s="9"/>
      <c r="PDH410" s="9"/>
      <c r="PDI410" s="9"/>
      <c r="PDJ410" s="9"/>
      <c r="PDK410" s="9"/>
      <c r="PDL410" s="9"/>
      <c r="PDM410" s="9"/>
      <c r="PDN410" s="9"/>
      <c r="PDO410" s="9"/>
      <c r="PDP410" s="9"/>
      <c r="PDQ410" s="9"/>
      <c r="PDR410" s="9"/>
      <c r="PDS410" s="9"/>
      <c r="PDT410" s="9"/>
      <c r="PDU410" s="9"/>
      <c r="PDV410" s="9"/>
      <c r="PDW410" s="9"/>
      <c r="PDX410" s="9"/>
      <c r="PDY410" s="9"/>
      <c r="PDZ410" s="9"/>
      <c r="PEA410" s="9"/>
      <c r="PEB410" s="9"/>
      <c r="PEC410" s="9"/>
      <c r="PED410" s="9"/>
      <c r="PEE410" s="9"/>
      <c r="PEF410" s="9"/>
      <c r="PEG410" s="9"/>
      <c r="PEH410" s="9"/>
      <c r="PEI410" s="9"/>
      <c r="PEJ410" s="9"/>
      <c r="PEK410" s="9"/>
      <c r="PEL410" s="9"/>
      <c r="PEM410" s="9"/>
      <c r="PEN410" s="9"/>
      <c r="PEO410" s="9"/>
      <c r="PEP410" s="9"/>
      <c r="PEQ410" s="9"/>
      <c r="PER410" s="9"/>
      <c r="PES410" s="9"/>
      <c r="PET410" s="9"/>
      <c r="PEU410" s="9"/>
      <c r="PEV410" s="9"/>
      <c r="PEW410" s="9"/>
      <c r="PEX410" s="9"/>
      <c r="PEY410" s="9"/>
      <c r="PEZ410" s="9"/>
      <c r="PFA410" s="9"/>
      <c r="PFB410" s="9"/>
      <c r="PFC410" s="9"/>
      <c r="PFD410" s="9"/>
      <c r="PFE410" s="9"/>
      <c r="PFF410" s="9"/>
      <c r="PFG410" s="9"/>
      <c r="PFH410" s="9"/>
      <c r="PFI410" s="9"/>
      <c r="PFJ410" s="9"/>
      <c r="PFK410" s="9"/>
      <c r="PFL410" s="9"/>
      <c r="PFM410" s="9"/>
      <c r="PFN410" s="9"/>
      <c r="PFO410" s="9"/>
      <c r="PFP410" s="9"/>
      <c r="PFQ410" s="9"/>
      <c r="PFR410" s="9"/>
      <c r="PFS410" s="9"/>
      <c r="PFT410" s="9"/>
      <c r="PFU410" s="9"/>
      <c r="PFV410" s="9"/>
      <c r="PFW410" s="9"/>
      <c r="PFX410" s="9"/>
      <c r="PFY410" s="9"/>
      <c r="PFZ410" s="9"/>
      <c r="PGA410" s="9"/>
      <c r="PGB410" s="9"/>
      <c r="PGC410" s="9"/>
      <c r="PGD410" s="9"/>
      <c r="PGE410" s="9"/>
      <c r="PGF410" s="9"/>
      <c r="PGG410" s="9"/>
      <c r="PGH410" s="9"/>
      <c r="PGI410" s="9"/>
      <c r="PGJ410" s="9"/>
      <c r="PGK410" s="9"/>
      <c r="PGL410" s="9"/>
      <c r="PGM410" s="9"/>
      <c r="PGN410" s="9"/>
      <c r="PGO410" s="9"/>
      <c r="PGP410" s="9"/>
      <c r="PGQ410" s="9"/>
      <c r="PGR410" s="9"/>
      <c r="PGS410" s="9"/>
      <c r="PGT410" s="9"/>
      <c r="PGU410" s="9"/>
      <c r="PGV410" s="9"/>
      <c r="PGW410" s="9"/>
      <c r="PGX410" s="9"/>
      <c r="PGY410" s="9"/>
      <c r="PGZ410" s="9"/>
      <c r="PHA410" s="9"/>
      <c r="PHB410" s="9"/>
      <c r="PHC410" s="9"/>
      <c r="PHD410" s="9"/>
      <c r="PHE410" s="9"/>
      <c r="PHF410" s="9"/>
      <c r="PHG410" s="9"/>
      <c r="PHH410" s="9"/>
      <c r="PHI410" s="9"/>
      <c r="PHJ410" s="9"/>
      <c r="PHK410" s="9"/>
      <c r="PHL410" s="9"/>
      <c r="PHM410" s="9"/>
      <c r="PHN410" s="9"/>
      <c r="PHO410" s="9"/>
      <c r="PHP410" s="9"/>
      <c r="PHQ410" s="9"/>
      <c r="PHR410" s="9"/>
      <c r="PHS410" s="9"/>
      <c r="PHT410" s="9"/>
      <c r="PHU410" s="9"/>
      <c r="PHV410" s="9"/>
      <c r="PHW410" s="9"/>
      <c r="PHX410" s="9"/>
      <c r="PHY410" s="9"/>
      <c r="PHZ410" s="9"/>
      <c r="PIA410" s="9"/>
      <c r="PIB410" s="9"/>
      <c r="PIC410" s="9"/>
      <c r="PID410" s="9"/>
      <c r="PIE410" s="9"/>
      <c r="PIF410" s="9"/>
      <c r="PIG410" s="9"/>
      <c r="PIH410" s="9"/>
      <c r="PII410" s="9"/>
      <c r="PIJ410" s="9"/>
      <c r="PIK410" s="9"/>
      <c r="PIL410" s="9"/>
      <c r="PIM410" s="9"/>
      <c r="PIN410" s="9"/>
      <c r="PIO410" s="9"/>
      <c r="PIP410" s="9"/>
      <c r="PIQ410" s="9"/>
      <c r="PIR410" s="9"/>
      <c r="PIS410" s="9"/>
      <c r="PIT410" s="9"/>
      <c r="PIU410" s="9"/>
      <c r="PIV410" s="9"/>
      <c r="PIW410" s="9"/>
      <c r="PIX410" s="9"/>
      <c r="PIY410" s="9"/>
      <c r="PIZ410" s="9"/>
      <c r="PJA410" s="9"/>
      <c r="PJB410" s="9"/>
      <c r="PJC410" s="9"/>
      <c r="PJD410" s="9"/>
      <c r="PJE410" s="9"/>
      <c r="PJF410" s="9"/>
      <c r="PJG410" s="9"/>
      <c r="PJH410" s="9"/>
      <c r="PJI410" s="9"/>
      <c r="PJJ410" s="9"/>
      <c r="PJK410" s="9"/>
      <c r="PJL410" s="9"/>
      <c r="PJM410" s="9"/>
      <c r="PJN410" s="9"/>
      <c r="PJO410" s="9"/>
      <c r="PJP410" s="9"/>
      <c r="PJQ410" s="9"/>
      <c r="PJR410" s="9"/>
      <c r="PJS410" s="9"/>
      <c r="PJT410" s="9"/>
      <c r="PJU410" s="9"/>
      <c r="PJV410" s="9"/>
      <c r="PJW410" s="9"/>
      <c r="PJX410" s="9"/>
      <c r="PJY410" s="9"/>
      <c r="PJZ410" s="9"/>
      <c r="PKA410" s="9"/>
      <c r="PKB410" s="9"/>
      <c r="PKC410" s="9"/>
      <c r="PKD410" s="9"/>
      <c r="PKE410" s="9"/>
      <c r="PKF410" s="9"/>
      <c r="PKG410" s="9"/>
      <c r="PKH410" s="9"/>
      <c r="PKI410" s="9"/>
      <c r="PKJ410" s="9"/>
      <c r="PKK410" s="9"/>
      <c r="PKL410" s="9"/>
      <c r="PKM410" s="9"/>
      <c r="PKN410" s="9"/>
      <c r="PKO410" s="9"/>
      <c r="PKP410" s="9"/>
      <c r="PKQ410" s="9"/>
      <c r="PKR410" s="9"/>
      <c r="PKS410" s="9"/>
      <c r="PKT410" s="9"/>
      <c r="PKU410" s="9"/>
      <c r="PKV410" s="9"/>
      <c r="PKW410" s="9"/>
      <c r="PKX410" s="9"/>
      <c r="PKY410" s="9"/>
      <c r="PKZ410" s="9"/>
      <c r="PLA410" s="9"/>
      <c r="PLB410" s="9"/>
      <c r="PLC410" s="9"/>
      <c r="PLD410" s="9"/>
      <c r="PLE410" s="9"/>
      <c r="PLF410" s="9"/>
      <c r="PLG410" s="9"/>
      <c r="PLH410" s="9"/>
      <c r="PLI410" s="9"/>
      <c r="PLJ410" s="9"/>
      <c r="PLK410" s="9"/>
      <c r="PLL410" s="9"/>
      <c r="PLM410" s="9"/>
      <c r="PLN410" s="9"/>
      <c r="PLO410" s="9"/>
      <c r="PLP410" s="9"/>
      <c r="PLQ410" s="9"/>
      <c r="PLR410" s="9"/>
      <c r="PLS410" s="9"/>
      <c r="PLT410" s="9"/>
      <c r="PLU410" s="9"/>
      <c r="PLV410" s="9"/>
      <c r="PLW410" s="9"/>
      <c r="PLX410" s="9"/>
      <c r="PLY410" s="9"/>
      <c r="PLZ410" s="9"/>
      <c r="PMA410" s="9"/>
      <c r="PMB410" s="9"/>
      <c r="PMC410" s="9"/>
      <c r="PMD410" s="9"/>
      <c r="PME410" s="9"/>
      <c r="PMF410" s="9"/>
      <c r="PMG410" s="9"/>
      <c r="PMH410" s="9"/>
      <c r="PMI410" s="9"/>
      <c r="PMJ410" s="9"/>
      <c r="PMK410" s="9"/>
      <c r="PML410" s="9"/>
      <c r="PMM410" s="9"/>
      <c r="PMN410" s="9"/>
      <c r="PMO410" s="9"/>
      <c r="PMP410" s="9"/>
      <c r="PMQ410" s="9"/>
      <c r="PMR410" s="9"/>
      <c r="PMS410" s="9"/>
      <c r="PMT410" s="9"/>
      <c r="PMU410" s="9"/>
      <c r="PMV410" s="9"/>
      <c r="PMW410" s="9"/>
      <c r="PMX410" s="9"/>
      <c r="PMY410" s="9"/>
      <c r="PMZ410" s="9"/>
      <c r="PNA410" s="9"/>
      <c r="PNB410" s="9"/>
      <c r="PNC410" s="9"/>
      <c r="PND410" s="9"/>
      <c r="PNE410" s="9"/>
      <c r="PNF410" s="9"/>
      <c r="PNG410" s="9"/>
      <c r="PNH410" s="9"/>
      <c r="PNI410" s="9"/>
      <c r="PNJ410" s="9"/>
      <c r="PNK410" s="9"/>
      <c r="PNL410" s="9"/>
      <c r="PNM410" s="9"/>
      <c r="PNN410" s="9"/>
      <c r="PNO410" s="9"/>
      <c r="PNP410" s="9"/>
      <c r="PNQ410" s="9"/>
      <c r="PNR410" s="9"/>
      <c r="PNS410" s="9"/>
      <c r="PNT410" s="9"/>
      <c r="PNU410" s="9"/>
      <c r="PNV410" s="9"/>
      <c r="PNW410" s="9"/>
      <c r="PNX410" s="9"/>
      <c r="PNY410" s="9"/>
      <c r="PNZ410" s="9"/>
      <c r="POA410" s="9"/>
      <c r="POB410" s="9"/>
      <c r="POC410" s="9"/>
      <c r="POD410" s="9"/>
      <c r="POE410" s="9"/>
      <c r="POF410" s="9"/>
      <c r="POG410" s="9"/>
      <c r="POH410" s="9"/>
      <c r="POI410" s="9"/>
      <c r="POJ410" s="9"/>
      <c r="POK410" s="9"/>
      <c r="POL410" s="9"/>
      <c r="POM410" s="9"/>
      <c r="PON410" s="9"/>
      <c r="POO410" s="9"/>
      <c r="POP410" s="9"/>
      <c r="POQ410" s="9"/>
      <c r="POR410" s="9"/>
      <c r="POS410" s="9"/>
      <c r="POT410" s="9"/>
      <c r="POU410" s="9"/>
      <c r="POV410" s="9"/>
      <c r="POW410" s="9"/>
      <c r="POX410" s="9"/>
      <c r="POY410" s="9"/>
      <c r="POZ410" s="9"/>
      <c r="PPA410" s="9"/>
      <c r="PPB410" s="9"/>
      <c r="PPC410" s="9"/>
      <c r="PPD410" s="9"/>
      <c r="PPE410" s="9"/>
      <c r="PPF410" s="9"/>
      <c r="PPG410" s="9"/>
      <c r="PPH410" s="9"/>
      <c r="PPI410" s="9"/>
      <c r="PPJ410" s="9"/>
      <c r="PPK410" s="9"/>
      <c r="PPL410" s="9"/>
      <c r="PPM410" s="9"/>
      <c r="PPN410" s="9"/>
      <c r="PPO410" s="9"/>
      <c r="PPP410" s="9"/>
      <c r="PPQ410" s="9"/>
      <c r="PPR410" s="9"/>
      <c r="PPS410" s="9"/>
      <c r="PPT410" s="9"/>
      <c r="PPU410" s="9"/>
      <c r="PPV410" s="9"/>
      <c r="PPW410" s="9"/>
      <c r="PPX410" s="9"/>
      <c r="PPY410" s="9"/>
      <c r="PPZ410" s="9"/>
      <c r="PQA410" s="9"/>
      <c r="PQB410" s="9"/>
      <c r="PQC410" s="9"/>
      <c r="PQD410" s="9"/>
      <c r="PQE410" s="9"/>
      <c r="PQF410" s="9"/>
      <c r="PQG410" s="9"/>
      <c r="PQH410" s="9"/>
      <c r="PQI410" s="9"/>
      <c r="PQJ410" s="9"/>
      <c r="PQK410" s="9"/>
      <c r="PQL410" s="9"/>
      <c r="PQM410" s="9"/>
      <c r="PQN410" s="9"/>
      <c r="PQO410" s="9"/>
      <c r="PQP410" s="9"/>
      <c r="PQQ410" s="9"/>
      <c r="PQR410" s="9"/>
      <c r="PQS410" s="9"/>
      <c r="PQT410" s="9"/>
      <c r="PQU410" s="9"/>
      <c r="PQV410" s="9"/>
      <c r="PQW410" s="9"/>
      <c r="PQX410" s="9"/>
      <c r="PQY410" s="9"/>
      <c r="PQZ410" s="9"/>
      <c r="PRA410" s="9"/>
      <c r="PRB410" s="9"/>
      <c r="PRC410" s="9"/>
      <c r="PRD410" s="9"/>
      <c r="PRE410" s="9"/>
      <c r="PRF410" s="9"/>
      <c r="PRG410" s="9"/>
      <c r="PRH410" s="9"/>
      <c r="PRI410" s="9"/>
      <c r="PRJ410" s="9"/>
      <c r="PRK410" s="9"/>
      <c r="PRL410" s="9"/>
      <c r="PRM410" s="9"/>
      <c r="PRN410" s="9"/>
      <c r="PRO410" s="9"/>
      <c r="PRP410" s="9"/>
      <c r="PRQ410" s="9"/>
      <c r="PRR410" s="9"/>
      <c r="PRS410" s="9"/>
      <c r="PRT410" s="9"/>
      <c r="PRU410" s="9"/>
      <c r="PRV410" s="9"/>
      <c r="PRW410" s="9"/>
      <c r="PRX410" s="9"/>
      <c r="PRY410" s="9"/>
      <c r="PRZ410" s="9"/>
      <c r="PSA410" s="9"/>
      <c r="PSB410" s="9"/>
      <c r="PSC410" s="9"/>
      <c r="PSD410" s="9"/>
      <c r="PSE410" s="9"/>
      <c r="PSF410" s="9"/>
      <c r="PSG410" s="9"/>
      <c r="PSH410" s="9"/>
      <c r="PSI410" s="9"/>
      <c r="PSJ410" s="9"/>
      <c r="PSK410" s="9"/>
      <c r="PSL410" s="9"/>
      <c r="PSM410" s="9"/>
      <c r="PSN410" s="9"/>
      <c r="PSO410" s="9"/>
      <c r="PSP410" s="9"/>
      <c r="PSQ410" s="9"/>
      <c r="PSR410" s="9"/>
      <c r="PSS410" s="9"/>
      <c r="PST410" s="9"/>
      <c r="PSU410" s="9"/>
      <c r="PSV410" s="9"/>
      <c r="PSW410" s="9"/>
      <c r="PSX410" s="9"/>
      <c r="PSY410" s="9"/>
      <c r="PSZ410" s="9"/>
      <c r="PTA410" s="9"/>
      <c r="PTB410" s="9"/>
      <c r="PTC410" s="9"/>
      <c r="PTD410" s="9"/>
      <c r="PTE410" s="9"/>
      <c r="PTF410" s="9"/>
      <c r="PTG410" s="9"/>
      <c r="PTH410" s="9"/>
      <c r="PTI410" s="9"/>
      <c r="PTJ410" s="9"/>
      <c r="PTK410" s="9"/>
      <c r="PTL410" s="9"/>
      <c r="PTM410" s="9"/>
      <c r="PTN410" s="9"/>
      <c r="PTO410" s="9"/>
      <c r="PTP410" s="9"/>
      <c r="PTQ410" s="9"/>
      <c r="PTR410" s="9"/>
      <c r="PTS410" s="9"/>
      <c r="PTT410" s="9"/>
      <c r="PTU410" s="9"/>
      <c r="PTV410" s="9"/>
      <c r="PTW410" s="9"/>
      <c r="PTX410" s="9"/>
      <c r="PTY410" s="9"/>
      <c r="PTZ410" s="9"/>
      <c r="PUA410" s="9"/>
      <c r="PUB410" s="9"/>
      <c r="PUC410" s="9"/>
      <c r="PUD410" s="9"/>
      <c r="PUE410" s="9"/>
      <c r="PUF410" s="9"/>
      <c r="PUG410" s="9"/>
      <c r="PUH410" s="9"/>
      <c r="PUI410" s="9"/>
      <c r="PUJ410" s="9"/>
      <c r="PUK410" s="9"/>
      <c r="PUL410" s="9"/>
      <c r="PUM410" s="9"/>
      <c r="PUN410" s="9"/>
      <c r="PUO410" s="9"/>
      <c r="PUP410" s="9"/>
      <c r="PUQ410" s="9"/>
      <c r="PUR410" s="9"/>
      <c r="PUS410" s="9"/>
      <c r="PUT410" s="9"/>
      <c r="PUU410" s="9"/>
      <c r="PUV410" s="9"/>
      <c r="PUW410" s="9"/>
      <c r="PUX410" s="9"/>
      <c r="PUY410" s="9"/>
      <c r="PUZ410" s="9"/>
      <c r="PVA410" s="9"/>
      <c r="PVB410" s="9"/>
      <c r="PVC410" s="9"/>
      <c r="PVD410" s="9"/>
      <c r="PVE410" s="9"/>
      <c r="PVF410" s="9"/>
      <c r="PVG410" s="9"/>
      <c r="PVH410" s="9"/>
      <c r="PVI410" s="9"/>
      <c r="PVJ410" s="9"/>
      <c r="PVK410" s="9"/>
      <c r="PVL410" s="9"/>
      <c r="PVM410" s="9"/>
      <c r="PVN410" s="9"/>
      <c r="PVO410" s="9"/>
      <c r="PVP410" s="9"/>
      <c r="PVQ410" s="9"/>
      <c r="PVR410" s="9"/>
      <c r="PVS410" s="9"/>
      <c r="PVT410" s="9"/>
      <c r="PVU410" s="9"/>
      <c r="PVV410" s="9"/>
      <c r="PVW410" s="9"/>
      <c r="PVX410" s="9"/>
      <c r="PVY410" s="9"/>
      <c r="PVZ410" s="9"/>
      <c r="PWA410" s="9"/>
      <c r="PWB410" s="9"/>
      <c r="PWC410" s="9"/>
      <c r="PWD410" s="9"/>
      <c r="PWE410" s="9"/>
      <c r="PWF410" s="9"/>
      <c r="PWG410" s="9"/>
      <c r="PWH410" s="9"/>
      <c r="PWI410" s="9"/>
      <c r="PWJ410" s="9"/>
      <c r="PWK410" s="9"/>
      <c r="PWL410" s="9"/>
      <c r="PWM410" s="9"/>
      <c r="PWN410" s="9"/>
      <c r="PWO410" s="9"/>
      <c r="PWP410" s="9"/>
      <c r="PWQ410" s="9"/>
      <c r="PWR410" s="9"/>
      <c r="PWS410" s="9"/>
      <c r="PWT410" s="9"/>
      <c r="PWU410" s="9"/>
      <c r="PWV410" s="9"/>
      <c r="PWW410" s="9"/>
      <c r="PWX410" s="9"/>
      <c r="PWY410" s="9"/>
      <c r="PWZ410" s="9"/>
      <c r="PXA410" s="9"/>
      <c r="PXB410" s="9"/>
      <c r="PXC410" s="9"/>
      <c r="PXD410" s="9"/>
      <c r="PXE410" s="9"/>
      <c r="PXF410" s="9"/>
      <c r="PXG410" s="9"/>
      <c r="PXH410" s="9"/>
      <c r="PXI410" s="9"/>
      <c r="PXJ410" s="9"/>
      <c r="PXK410" s="9"/>
      <c r="PXL410" s="9"/>
      <c r="PXM410" s="9"/>
      <c r="PXN410" s="9"/>
      <c r="PXO410" s="9"/>
      <c r="PXP410" s="9"/>
      <c r="PXQ410" s="9"/>
      <c r="PXR410" s="9"/>
      <c r="PXS410" s="9"/>
      <c r="PXT410" s="9"/>
      <c r="PXU410" s="9"/>
      <c r="PXV410" s="9"/>
      <c r="PXW410" s="9"/>
      <c r="PXX410" s="9"/>
      <c r="PXY410" s="9"/>
      <c r="PXZ410" s="9"/>
      <c r="PYA410" s="9"/>
      <c r="PYB410" s="9"/>
      <c r="PYC410" s="9"/>
      <c r="PYD410" s="9"/>
      <c r="PYE410" s="9"/>
      <c r="PYF410" s="9"/>
      <c r="PYG410" s="9"/>
      <c r="PYH410" s="9"/>
      <c r="PYI410" s="9"/>
      <c r="PYJ410" s="9"/>
      <c r="PYK410" s="9"/>
      <c r="PYL410" s="9"/>
      <c r="PYM410" s="9"/>
      <c r="PYN410" s="9"/>
      <c r="PYO410" s="9"/>
      <c r="PYP410" s="9"/>
      <c r="PYQ410" s="9"/>
      <c r="PYR410" s="9"/>
      <c r="PYS410" s="9"/>
      <c r="PYT410" s="9"/>
      <c r="PYU410" s="9"/>
      <c r="PYV410" s="9"/>
      <c r="PYW410" s="9"/>
      <c r="PYX410" s="9"/>
      <c r="PYY410" s="9"/>
      <c r="PYZ410" s="9"/>
      <c r="PZA410" s="9"/>
      <c r="PZB410" s="9"/>
      <c r="PZC410" s="9"/>
      <c r="PZD410" s="9"/>
      <c r="PZE410" s="9"/>
      <c r="PZF410" s="9"/>
      <c r="PZG410" s="9"/>
      <c r="PZH410" s="9"/>
      <c r="PZI410" s="9"/>
      <c r="PZJ410" s="9"/>
      <c r="PZK410" s="9"/>
      <c r="PZL410" s="9"/>
      <c r="PZM410" s="9"/>
      <c r="PZN410" s="9"/>
      <c r="PZO410" s="9"/>
      <c r="PZP410" s="9"/>
      <c r="PZQ410" s="9"/>
      <c r="PZR410" s="9"/>
      <c r="PZS410" s="9"/>
      <c r="PZT410" s="9"/>
      <c r="PZU410" s="9"/>
      <c r="PZV410" s="9"/>
      <c r="PZW410" s="9"/>
      <c r="PZX410" s="9"/>
      <c r="PZY410" s="9"/>
      <c r="PZZ410" s="9"/>
      <c r="QAA410" s="9"/>
      <c r="QAB410" s="9"/>
      <c r="QAC410" s="9"/>
      <c r="QAD410" s="9"/>
      <c r="QAE410" s="9"/>
      <c r="QAF410" s="9"/>
      <c r="QAG410" s="9"/>
      <c r="QAH410" s="9"/>
      <c r="QAI410" s="9"/>
      <c r="QAJ410" s="9"/>
      <c r="QAK410" s="9"/>
      <c r="QAL410" s="9"/>
      <c r="QAM410" s="9"/>
      <c r="QAN410" s="9"/>
      <c r="QAO410" s="9"/>
      <c r="QAP410" s="9"/>
      <c r="QAQ410" s="9"/>
      <c r="QAR410" s="9"/>
      <c r="QAS410" s="9"/>
      <c r="QAT410" s="9"/>
      <c r="QAU410" s="9"/>
      <c r="QAV410" s="9"/>
      <c r="QAW410" s="9"/>
      <c r="QAX410" s="9"/>
      <c r="QAY410" s="9"/>
      <c r="QAZ410" s="9"/>
      <c r="QBA410" s="9"/>
      <c r="QBB410" s="9"/>
      <c r="QBC410" s="9"/>
      <c r="QBD410" s="9"/>
      <c r="QBE410" s="9"/>
      <c r="QBF410" s="9"/>
      <c r="QBG410" s="9"/>
      <c r="QBH410" s="9"/>
      <c r="QBI410" s="9"/>
      <c r="QBJ410" s="9"/>
      <c r="QBK410" s="9"/>
      <c r="QBL410" s="9"/>
      <c r="QBM410" s="9"/>
      <c r="QBN410" s="9"/>
      <c r="QBO410" s="9"/>
      <c r="QBP410" s="9"/>
      <c r="QBQ410" s="9"/>
      <c r="QBR410" s="9"/>
      <c r="QBS410" s="9"/>
      <c r="QBT410" s="9"/>
      <c r="QBU410" s="9"/>
      <c r="QBV410" s="9"/>
      <c r="QBW410" s="9"/>
      <c r="QBX410" s="9"/>
      <c r="QBY410" s="9"/>
      <c r="QBZ410" s="9"/>
      <c r="QCA410" s="9"/>
      <c r="QCB410" s="9"/>
      <c r="QCC410" s="9"/>
      <c r="QCD410" s="9"/>
      <c r="QCE410" s="9"/>
      <c r="QCF410" s="9"/>
      <c r="QCG410" s="9"/>
      <c r="QCH410" s="9"/>
      <c r="QCI410" s="9"/>
      <c r="QCJ410" s="9"/>
      <c r="QCK410" s="9"/>
      <c r="QCL410" s="9"/>
      <c r="QCM410" s="9"/>
      <c r="QCN410" s="9"/>
      <c r="QCO410" s="9"/>
      <c r="QCP410" s="9"/>
      <c r="QCQ410" s="9"/>
      <c r="QCR410" s="9"/>
      <c r="QCS410" s="9"/>
      <c r="QCT410" s="9"/>
      <c r="QCU410" s="9"/>
      <c r="QCV410" s="9"/>
      <c r="QCW410" s="9"/>
      <c r="QCX410" s="9"/>
      <c r="QCY410" s="9"/>
      <c r="QCZ410" s="9"/>
      <c r="QDA410" s="9"/>
      <c r="QDB410" s="9"/>
      <c r="QDC410" s="9"/>
      <c r="QDD410" s="9"/>
      <c r="QDE410" s="9"/>
      <c r="QDF410" s="9"/>
      <c r="QDG410" s="9"/>
      <c r="QDH410" s="9"/>
      <c r="QDI410" s="9"/>
      <c r="QDJ410" s="9"/>
      <c r="QDK410" s="9"/>
      <c r="QDL410" s="9"/>
      <c r="QDM410" s="9"/>
      <c r="QDN410" s="9"/>
      <c r="QDO410" s="9"/>
      <c r="QDP410" s="9"/>
      <c r="QDQ410" s="9"/>
      <c r="QDR410" s="9"/>
      <c r="QDS410" s="9"/>
      <c r="QDT410" s="9"/>
      <c r="QDU410" s="9"/>
      <c r="QDV410" s="9"/>
      <c r="QDW410" s="9"/>
      <c r="QDX410" s="9"/>
      <c r="QDY410" s="9"/>
      <c r="QDZ410" s="9"/>
      <c r="QEA410" s="9"/>
      <c r="QEB410" s="9"/>
      <c r="QEC410" s="9"/>
      <c r="QED410" s="9"/>
      <c r="QEE410" s="9"/>
      <c r="QEF410" s="9"/>
      <c r="QEG410" s="9"/>
      <c r="QEH410" s="9"/>
      <c r="QEI410" s="9"/>
      <c r="QEJ410" s="9"/>
      <c r="QEK410" s="9"/>
      <c r="QEL410" s="9"/>
      <c r="QEM410" s="9"/>
      <c r="QEN410" s="9"/>
      <c r="QEO410" s="9"/>
      <c r="QEP410" s="9"/>
      <c r="QEQ410" s="9"/>
      <c r="QER410" s="9"/>
      <c r="QES410" s="9"/>
      <c r="QET410" s="9"/>
      <c r="QEU410" s="9"/>
      <c r="QEV410" s="9"/>
      <c r="QEW410" s="9"/>
      <c r="QEX410" s="9"/>
      <c r="QEY410" s="9"/>
      <c r="QEZ410" s="9"/>
      <c r="QFA410" s="9"/>
      <c r="QFB410" s="9"/>
      <c r="QFC410" s="9"/>
      <c r="QFD410" s="9"/>
      <c r="QFE410" s="9"/>
      <c r="QFF410" s="9"/>
      <c r="QFG410" s="9"/>
      <c r="QFH410" s="9"/>
      <c r="QFI410" s="9"/>
      <c r="QFJ410" s="9"/>
      <c r="QFK410" s="9"/>
      <c r="QFL410" s="9"/>
      <c r="QFM410" s="9"/>
      <c r="QFN410" s="9"/>
      <c r="QFO410" s="9"/>
      <c r="QFP410" s="9"/>
      <c r="QFQ410" s="9"/>
      <c r="QFR410" s="9"/>
      <c r="QFS410" s="9"/>
      <c r="QFT410" s="9"/>
      <c r="QFU410" s="9"/>
      <c r="QFV410" s="9"/>
      <c r="QFW410" s="9"/>
      <c r="QFX410" s="9"/>
      <c r="QFY410" s="9"/>
      <c r="QFZ410" s="9"/>
      <c r="QGA410" s="9"/>
      <c r="QGB410" s="9"/>
      <c r="QGC410" s="9"/>
      <c r="QGD410" s="9"/>
      <c r="QGE410" s="9"/>
      <c r="QGF410" s="9"/>
      <c r="QGG410" s="9"/>
      <c r="QGH410" s="9"/>
      <c r="QGI410" s="9"/>
      <c r="QGJ410" s="9"/>
      <c r="QGK410" s="9"/>
      <c r="QGL410" s="9"/>
      <c r="QGM410" s="9"/>
      <c r="QGN410" s="9"/>
      <c r="QGO410" s="9"/>
      <c r="QGP410" s="9"/>
      <c r="QGQ410" s="9"/>
      <c r="QGR410" s="9"/>
      <c r="QGS410" s="9"/>
      <c r="QGT410" s="9"/>
      <c r="QGU410" s="9"/>
      <c r="QGV410" s="9"/>
      <c r="QGW410" s="9"/>
      <c r="QGX410" s="9"/>
      <c r="QGY410" s="9"/>
      <c r="QGZ410" s="9"/>
      <c r="QHA410" s="9"/>
      <c r="QHB410" s="9"/>
      <c r="QHC410" s="9"/>
      <c r="QHD410" s="9"/>
      <c r="QHE410" s="9"/>
      <c r="QHF410" s="9"/>
      <c r="QHG410" s="9"/>
      <c r="QHH410" s="9"/>
      <c r="QHI410" s="9"/>
      <c r="QHJ410" s="9"/>
      <c r="QHK410" s="9"/>
      <c r="QHL410" s="9"/>
      <c r="QHM410" s="9"/>
      <c r="QHN410" s="9"/>
      <c r="QHO410" s="9"/>
      <c r="QHP410" s="9"/>
      <c r="QHQ410" s="9"/>
      <c r="QHR410" s="9"/>
      <c r="QHS410" s="9"/>
      <c r="QHT410" s="9"/>
      <c r="QHU410" s="9"/>
      <c r="QHV410" s="9"/>
      <c r="QHW410" s="9"/>
      <c r="QHX410" s="9"/>
      <c r="QHY410" s="9"/>
      <c r="QHZ410" s="9"/>
      <c r="QIA410" s="9"/>
      <c r="QIB410" s="9"/>
      <c r="QIC410" s="9"/>
      <c r="QID410" s="9"/>
      <c r="QIE410" s="9"/>
      <c r="QIF410" s="9"/>
      <c r="QIG410" s="9"/>
      <c r="QIH410" s="9"/>
      <c r="QII410" s="9"/>
      <c r="QIJ410" s="9"/>
      <c r="QIK410" s="9"/>
      <c r="QIL410" s="9"/>
      <c r="QIM410" s="9"/>
      <c r="QIN410" s="9"/>
      <c r="QIO410" s="9"/>
      <c r="QIP410" s="9"/>
      <c r="QIQ410" s="9"/>
      <c r="QIR410" s="9"/>
      <c r="QIS410" s="9"/>
      <c r="QIT410" s="9"/>
      <c r="QIU410" s="9"/>
      <c r="QIV410" s="9"/>
      <c r="QIW410" s="9"/>
      <c r="QIX410" s="9"/>
      <c r="QIY410" s="9"/>
      <c r="QIZ410" s="9"/>
      <c r="QJA410" s="9"/>
      <c r="QJB410" s="9"/>
      <c r="QJC410" s="9"/>
      <c r="QJD410" s="9"/>
      <c r="QJE410" s="9"/>
      <c r="QJF410" s="9"/>
      <c r="QJG410" s="9"/>
      <c r="QJH410" s="9"/>
      <c r="QJI410" s="9"/>
      <c r="QJJ410" s="9"/>
      <c r="QJK410" s="9"/>
      <c r="QJL410" s="9"/>
      <c r="QJM410" s="9"/>
      <c r="QJN410" s="9"/>
      <c r="QJO410" s="9"/>
      <c r="QJP410" s="9"/>
      <c r="QJQ410" s="9"/>
      <c r="QJR410" s="9"/>
      <c r="QJS410" s="9"/>
      <c r="QJT410" s="9"/>
      <c r="QJU410" s="9"/>
      <c r="QJV410" s="9"/>
      <c r="QJW410" s="9"/>
      <c r="QJX410" s="9"/>
      <c r="QJY410" s="9"/>
      <c r="QJZ410" s="9"/>
      <c r="QKA410" s="9"/>
      <c r="QKB410" s="9"/>
      <c r="QKC410" s="9"/>
      <c r="QKD410" s="9"/>
      <c r="QKE410" s="9"/>
      <c r="QKF410" s="9"/>
      <c r="QKG410" s="9"/>
      <c r="QKH410" s="9"/>
      <c r="QKI410" s="9"/>
      <c r="QKJ410" s="9"/>
      <c r="QKK410" s="9"/>
      <c r="QKL410" s="9"/>
      <c r="QKM410" s="9"/>
      <c r="QKN410" s="9"/>
      <c r="QKO410" s="9"/>
      <c r="QKP410" s="9"/>
      <c r="QKQ410" s="9"/>
      <c r="QKR410" s="9"/>
      <c r="QKS410" s="9"/>
      <c r="QKT410" s="9"/>
      <c r="QKU410" s="9"/>
      <c r="QKV410" s="9"/>
      <c r="QKW410" s="9"/>
      <c r="QKX410" s="9"/>
      <c r="QKY410" s="9"/>
      <c r="QKZ410" s="9"/>
      <c r="QLA410" s="9"/>
      <c r="QLB410" s="9"/>
      <c r="QLC410" s="9"/>
      <c r="QLD410" s="9"/>
      <c r="QLE410" s="9"/>
      <c r="QLF410" s="9"/>
      <c r="QLG410" s="9"/>
      <c r="QLH410" s="9"/>
      <c r="QLI410" s="9"/>
      <c r="QLJ410" s="9"/>
      <c r="QLK410" s="9"/>
      <c r="QLL410" s="9"/>
      <c r="QLM410" s="9"/>
      <c r="QLN410" s="9"/>
      <c r="QLO410" s="9"/>
      <c r="QLP410" s="9"/>
      <c r="QLQ410" s="9"/>
      <c r="QLR410" s="9"/>
      <c r="QLS410" s="9"/>
      <c r="QLT410" s="9"/>
      <c r="QLU410" s="9"/>
      <c r="QLV410" s="9"/>
      <c r="QLW410" s="9"/>
      <c r="QLX410" s="9"/>
      <c r="QLY410" s="9"/>
      <c r="QLZ410" s="9"/>
      <c r="QMA410" s="9"/>
      <c r="QMB410" s="9"/>
      <c r="QMC410" s="9"/>
      <c r="QMD410" s="9"/>
      <c r="QME410" s="9"/>
      <c r="QMF410" s="9"/>
      <c r="QMG410" s="9"/>
      <c r="QMH410" s="9"/>
      <c r="QMI410" s="9"/>
      <c r="QMJ410" s="9"/>
      <c r="QMK410" s="9"/>
      <c r="QML410" s="9"/>
      <c r="QMM410" s="9"/>
      <c r="QMN410" s="9"/>
      <c r="QMO410" s="9"/>
      <c r="QMP410" s="9"/>
      <c r="QMQ410" s="9"/>
      <c r="QMR410" s="9"/>
      <c r="QMS410" s="9"/>
      <c r="QMT410" s="9"/>
      <c r="QMU410" s="9"/>
      <c r="QMV410" s="9"/>
      <c r="QMW410" s="9"/>
      <c r="QMX410" s="9"/>
      <c r="QMY410" s="9"/>
      <c r="QMZ410" s="9"/>
      <c r="QNA410" s="9"/>
      <c r="QNB410" s="9"/>
      <c r="QNC410" s="9"/>
      <c r="QND410" s="9"/>
      <c r="QNE410" s="9"/>
      <c r="QNF410" s="9"/>
      <c r="QNG410" s="9"/>
      <c r="QNH410" s="9"/>
      <c r="QNI410" s="9"/>
      <c r="QNJ410" s="9"/>
      <c r="QNK410" s="9"/>
      <c r="QNL410" s="9"/>
      <c r="QNM410" s="9"/>
      <c r="QNN410" s="9"/>
      <c r="QNO410" s="9"/>
      <c r="QNP410" s="9"/>
      <c r="QNQ410" s="9"/>
      <c r="QNR410" s="9"/>
      <c r="QNS410" s="9"/>
      <c r="QNT410" s="9"/>
      <c r="QNU410" s="9"/>
      <c r="QNV410" s="9"/>
      <c r="QNW410" s="9"/>
      <c r="QNX410" s="9"/>
      <c r="QNY410" s="9"/>
      <c r="QNZ410" s="9"/>
      <c r="QOA410" s="9"/>
      <c r="QOB410" s="9"/>
      <c r="QOC410" s="9"/>
      <c r="QOD410" s="9"/>
      <c r="QOE410" s="9"/>
      <c r="QOF410" s="9"/>
      <c r="QOG410" s="9"/>
      <c r="QOH410" s="9"/>
      <c r="QOI410" s="9"/>
      <c r="QOJ410" s="9"/>
      <c r="QOK410" s="9"/>
      <c r="QOL410" s="9"/>
      <c r="QOM410" s="9"/>
      <c r="QON410" s="9"/>
      <c r="QOO410" s="9"/>
      <c r="QOP410" s="9"/>
      <c r="QOQ410" s="9"/>
      <c r="QOR410" s="9"/>
      <c r="QOS410" s="9"/>
      <c r="QOT410" s="9"/>
      <c r="QOU410" s="9"/>
      <c r="QOV410" s="9"/>
      <c r="QOW410" s="9"/>
      <c r="QOX410" s="9"/>
      <c r="QOY410" s="9"/>
      <c r="QOZ410" s="9"/>
      <c r="QPA410" s="9"/>
      <c r="QPB410" s="9"/>
      <c r="QPC410" s="9"/>
      <c r="QPD410" s="9"/>
      <c r="QPE410" s="9"/>
      <c r="QPF410" s="9"/>
      <c r="QPG410" s="9"/>
      <c r="QPH410" s="9"/>
      <c r="QPI410" s="9"/>
      <c r="QPJ410" s="9"/>
      <c r="QPK410" s="9"/>
      <c r="QPL410" s="9"/>
      <c r="QPM410" s="9"/>
      <c r="QPN410" s="9"/>
      <c r="QPO410" s="9"/>
      <c r="QPP410" s="9"/>
      <c r="QPQ410" s="9"/>
      <c r="QPR410" s="9"/>
      <c r="QPS410" s="9"/>
      <c r="QPT410" s="9"/>
      <c r="QPU410" s="9"/>
      <c r="QPV410" s="9"/>
      <c r="QPW410" s="9"/>
      <c r="QPX410" s="9"/>
      <c r="QPY410" s="9"/>
      <c r="QPZ410" s="9"/>
      <c r="QQA410" s="9"/>
      <c r="QQB410" s="9"/>
      <c r="QQC410" s="9"/>
      <c r="QQD410" s="9"/>
      <c r="QQE410" s="9"/>
      <c r="QQF410" s="9"/>
      <c r="QQG410" s="9"/>
      <c r="QQH410" s="9"/>
      <c r="QQI410" s="9"/>
      <c r="QQJ410" s="9"/>
      <c r="QQK410" s="9"/>
      <c r="QQL410" s="9"/>
      <c r="QQM410" s="9"/>
      <c r="QQN410" s="9"/>
      <c r="QQO410" s="9"/>
      <c r="QQP410" s="9"/>
      <c r="QQQ410" s="9"/>
      <c r="QQR410" s="9"/>
      <c r="QQS410" s="9"/>
      <c r="QQT410" s="9"/>
      <c r="QQU410" s="9"/>
      <c r="QQV410" s="9"/>
      <c r="QQW410" s="9"/>
      <c r="QQX410" s="9"/>
      <c r="QQY410" s="9"/>
      <c r="QQZ410" s="9"/>
      <c r="QRA410" s="9"/>
      <c r="QRB410" s="9"/>
      <c r="QRC410" s="9"/>
      <c r="QRD410" s="9"/>
      <c r="QRE410" s="9"/>
      <c r="QRF410" s="9"/>
      <c r="QRG410" s="9"/>
      <c r="QRH410" s="9"/>
      <c r="QRI410" s="9"/>
      <c r="QRJ410" s="9"/>
      <c r="QRK410" s="9"/>
      <c r="QRL410" s="9"/>
      <c r="QRM410" s="9"/>
      <c r="QRN410" s="9"/>
      <c r="QRO410" s="9"/>
      <c r="QRP410" s="9"/>
      <c r="QRQ410" s="9"/>
      <c r="QRR410" s="9"/>
      <c r="QRS410" s="9"/>
      <c r="QRT410" s="9"/>
      <c r="QRU410" s="9"/>
      <c r="QRV410" s="9"/>
      <c r="QRW410" s="9"/>
      <c r="QRX410" s="9"/>
      <c r="QRY410" s="9"/>
      <c r="QRZ410" s="9"/>
      <c r="QSA410" s="9"/>
      <c r="QSB410" s="9"/>
      <c r="QSC410" s="9"/>
      <c r="QSD410" s="9"/>
      <c r="QSE410" s="9"/>
      <c r="QSF410" s="9"/>
      <c r="QSG410" s="9"/>
      <c r="QSH410" s="9"/>
      <c r="QSI410" s="9"/>
      <c r="QSJ410" s="9"/>
      <c r="QSK410" s="9"/>
      <c r="QSL410" s="9"/>
      <c r="QSM410" s="9"/>
      <c r="QSN410" s="9"/>
      <c r="QSO410" s="9"/>
      <c r="QSP410" s="9"/>
      <c r="QSQ410" s="9"/>
      <c r="QSR410" s="9"/>
      <c r="QSS410" s="9"/>
      <c r="QST410" s="9"/>
      <c r="QSU410" s="9"/>
      <c r="QSV410" s="9"/>
      <c r="QSW410" s="9"/>
      <c r="QSX410" s="9"/>
      <c r="QSY410" s="9"/>
      <c r="QSZ410" s="9"/>
      <c r="QTA410" s="9"/>
      <c r="QTB410" s="9"/>
      <c r="QTC410" s="9"/>
      <c r="QTD410" s="9"/>
      <c r="QTE410" s="9"/>
      <c r="QTF410" s="9"/>
      <c r="QTG410" s="9"/>
      <c r="QTH410" s="9"/>
      <c r="QTI410" s="9"/>
      <c r="QTJ410" s="9"/>
      <c r="QTK410" s="9"/>
      <c r="QTL410" s="9"/>
      <c r="QTM410" s="9"/>
      <c r="QTN410" s="9"/>
      <c r="QTO410" s="9"/>
      <c r="QTP410" s="9"/>
      <c r="QTQ410" s="9"/>
      <c r="QTR410" s="9"/>
      <c r="QTS410" s="9"/>
      <c r="QTT410" s="9"/>
      <c r="QTU410" s="9"/>
      <c r="QTV410" s="9"/>
      <c r="QTW410" s="9"/>
      <c r="QTX410" s="9"/>
      <c r="QTY410" s="9"/>
      <c r="QTZ410" s="9"/>
      <c r="QUA410" s="9"/>
      <c r="QUB410" s="9"/>
      <c r="QUC410" s="9"/>
      <c r="QUD410" s="9"/>
      <c r="QUE410" s="9"/>
      <c r="QUF410" s="9"/>
      <c r="QUG410" s="9"/>
      <c r="QUH410" s="9"/>
      <c r="QUI410" s="9"/>
      <c r="QUJ410" s="9"/>
      <c r="QUK410" s="9"/>
      <c r="QUL410" s="9"/>
      <c r="QUM410" s="9"/>
      <c r="QUN410" s="9"/>
      <c r="QUO410" s="9"/>
      <c r="QUP410" s="9"/>
      <c r="QUQ410" s="9"/>
      <c r="QUR410" s="9"/>
      <c r="QUS410" s="9"/>
      <c r="QUT410" s="9"/>
      <c r="QUU410" s="9"/>
      <c r="QUV410" s="9"/>
      <c r="QUW410" s="9"/>
      <c r="QUX410" s="9"/>
      <c r="QUY410" s="9"/>
      <c r="QUZ410" s="9"/>
      <c r="QVA410" s="9"/>
      <c r="QVB410" s="9"/>
      <c r="QVC410" s="9"/>
      <c r="QVD410" s="9"/>
      <c r="QVE410" s="9"/>
      <c r="QVF410" s="9"/>
      <c r="QVG410" s="9"/>
      <c r="QVH410" s="9"/>
      <c r="QVI410" s="9"/>
      <c r="QVJ410" s="9"/>
      <c r="QVK410" s="9"/>
      <c r="QVL410" s="9"/>
      <c r="QVM410" s="9"/>
      <c r="QVN410" s="9"/>
      <c r="QVO410" s="9"/>
      <c r="QVP410" s="9"/>
      <c r="QVQ410" s="9"/>
      <c r="QVR410" s="9"/>
      <c r="QVS410" s="9"/>
      <c r="QVT410" s="9"/>
      <c r="QVU410" s="9"/>
      <c r="QVV410" s="9"/>
      <c r="QVW410" s="9"/>
      <c r="QVX410" s="9"/>
      <c r="QVY410" s="9"/>
      <c r="QVZ410" s="9"/>
      <c r="QWA410" s="9"/>
      <c r="QWB410" s="9"/>
      <c r="QWC410" s="9"/>
      <c r="QWD410" s="9"/>
      <c r="QWE410" s="9"/>
      <c r="QWF410" s="9"/>
      <c r="QWG410" s="9"/>
      <c r="QWH410" s="9"/>
      <c r="QWI410" s="9"/>
      <c r="QWJ410" s="9"/>
      <c r="QWK410" s="9"/>
      <c r="QWL410" s="9"/>
      <c r="QWM410" s="9"/>
      <c r="QWN410" s="9"/>
      <c r="QWO410" s="9"/>
      <c r="QWP410" s="9"/>
      <c r="QWQ410" s="9"/>
      <c r="QWR410" s="9"/>
      <c r="QWS410" s="9"/>
      <c r="QWT410" s="9"/>
      <c r="QWU410" s="9"/>
      <c r="QWV410" s="9"/>
      <c r="QWW410" s="9"/>
      <c r="QWX410" s="9"/>
      <c r="QWY410" s="9"/>
      <c r="QWZ410" s="9"/>
      <c r="QXA410" s="9"/>
      <c r="QXB410" s="9"/>
      <c r="QXC410" s="9"/>
      <c r="QXD410" s="9"/>
      <c r="QXE410" s="9"/>
      <c r="QXF410" s="9"/>
      <c r="QXG410" s="9"/>
      <c r="QXH410" s="9"/>
      <c r="QXI410" s="9"/>
      <c r="QXJ410" s="9"/>
      <c r="QXK410" s="9"/>
      <c r="QXL410" s="9"/>
      <c r="QXM410" s="9"/>
      <c r="QXN410" s="9"/>
      <c r="QXO410" s="9"/>
      <c r="QXP410" s="9"/>
      <c r="QXQ410" s="9"/>
      <c r="QXR410" s="9"/>
      <c r="QXS410" s="9"/>
      <c r="QXT410" s="9"/>
      <c r="QXU410" s="9"/>
      <c r="QXV410" s="9"/>
      <c r="QXW410" s="9"/>
      <c r="QXX410" s="9"/>
      <c r="QXY410" s="9"/>
      <c r="QXZ410" s="9"/>
      <c r="QYA410" s="9"/>
      <c r="QYB410" s="9"/>
      <c r="QYC410" s="9"/>
      <c r="QYD410" s="9"/>
      <c r="QYE410" s="9"/>
      <c r="QYF410" s="9"/>
      <c r="QYG410" s="9"/>
      <c r="QYH410" s="9"/>
      <c r="QYI410" s="9"/>
      <c r="QYJ410" s="9"/>
      <c r="QYK410" s="9"/>
      <c r="QYL410" s="9"/>
      <c r="QYM410" s="9"/>
      <c r="QYN410" s="9"/>
      <c r="QYO410" s="9"/>
      <c r="QYP410" s="9"/>
      <c r="QYQ410" s="9"/>
      <c r="QYR410" s="9"/>
      <c r="QYS410" s="9"/>
      <c r="QYT410" s="9"/>
      <c r="QYU410" s="9"/>
      <c r="QYV410" s="9"/>
      <c r="QYW410" s="9"/>
      <c r="QYX410" s="9"/>
      <c r="QYY410" s="9"/>
      <c r="QYZ410" s="9"/>
      <c r="QZA410" s="9"/>
      <c r="QZB410" s="9"/>
      <c r="QZC410" s="9"/>
      <c r="QZD410" s="9"/>
      <c r="QZE410" s="9"/>
      <c r="QZF410" s="9"/>
      <c r="QZG410" s="9"/>
      <c r="QZH410" s="9"/>
      <c r="QZI410" s="9"/>
      <c r="QZJ410" s="9"/>
      <c r="QZK410" s="9"/>
      <c r="QZL410" s="9"/>
      <c r="QZM410" s="9"/>
      <c r="QZN410" s="9"/>
      <c r="QZO410" s="9"/>
      <c r="QZP410" s="9"/>
      <c r="QZQ410" s="9"/>
      <c r="QZR410" s="9"/>
      <c r="QZS410" s="9"/>
      <c r="QZT410" s="9"/>
      <c r="QZU410" s="9"/>
      <c r="QZV410" s="9"/>
      <c r="QZW410" s="9"/>
      <c r="QZX410" s="9"/>
      <c r="QZY410" s="9"/>
      <c r="QZZ410" s="9"/>
      <c r="RAA410" s="9"/>
      <c r="RAB410" s="9"/>
      <c r="RAC410" s="9"/>
      <c r="RAD410" s="9"/>
      <c r="RAE410" s="9"/>
      <c r="RAF410" s="9"/>
      <c r="RAG410" s="9"/>
      <c r="RAH410" s="9"/>
      <c r="RAI410" s="9"/>
      <c r="RAJ410" s="9"/>
      <c r="RAK410" s="9"/>
      <c r="RAL410" s="9"/>
      <c r="RAM410" s="9"/>
      <c r="RAN410" s="9"/>
      <c r="RAO410" s="9"/>
      <c r="RAP410" s="9"/>
      <c r="RAQ410" s="9"/>
      <c r="RAR410" s="9"/>
      <c r="RAS410" s="9"/>
      <c r="RAT410" s="9"/>
      <c r="RAU410" s="9"/>
      <c r="RAV410" s="9"/>
      <c r="RAW410" s="9"/>
      <c r="RAX410" s="9"/>
      <c r="RAY410" s="9"/>
      <c r="RAZ410" s="9"/>
      <c r="RBA410" s="9"/>
      <c r="RBB410" s="9"/>
      <c r="RBC410" s="9"/>
      <c r="RBD410" s="9"/>
      <c r="RBE410" s="9"/>
      <c r="RBF410" s="9"/>
      <c r="RBG410" s="9"/>
      <c r="RBH410" s="9"/>
      <c r="RBI410" s="9"/>
      <c r="RBJ410" s="9"/>
      <c r="RBK410" s="9"/>
      <c r="RBL410" s="9"/>
      <c r="RBM410" s="9"/>
      <c r="RBN410" s="9"/>
      <c r="RBO410" s="9"/>
      <c r="RBP410" s="9"/>
      <c r="RBQ410" s="9"/>
      <c r="RBR410" s="9"/>
      <c r="RBS410" s="9"/>
      <c r="RBT410" s="9"/>
      <c r="RBU410" s="9"/>
      <c r="RBV410" s="9"/>
      <c r="RBW410" s="9"/>
      <c r="RBX410" s="9"/>
      <c r="RBY410" s="9"/>
      <c r="RBZ410" s="9"/>
      <c r="RCA410" s="9"/>
      <c r="RCB410" s="9"/>
      <c r="RCC410" s="9"/>
      <c r="RCD410" s="9"/>
      <c r="RCE410" s="9"/>
      <c r="RCF410" s="9"/>
      <c r="RCG410" s="9"/>
      <c r="RCH410" s="9"/>
      <c r="RCI410" s="9"/>
      <c r="RCJ410" s="9"/>
      <c r="RCK410" s="9"/>
      <c r="RCL410" s="9"/>
      <c r="RCM410" s="9"/>
      <c r="RCN410" s="9"/>
      <c r="RCO410" s="9"/>
      <c r="RCP410" s="9"/>
      <c r="RCQ410" s="9"/>
      <c r="RCR410" s="9"/>
      <c r="RCS410" s="9"/>
      <c r="RCT410" s="9"/>
      <c r="RCU410" s="9"/>
      <c r="RCV410" s="9"/>
      <c r="RCW410" s="9"/>
      <c r="RCX410" s="9"/>
      <c r="RCY410" s="9"/>
      <c r="RCZ410" s="9"/>
      <c r="RDA410" s="9"/>
      <c r="RDB410" s="9"/>
      <c r="RDC410" s="9"/>
      <c r="RDD410" s="9"/>
      <c r="RDE410" s="9"/>
      <c r="RDF410" s="9"/>
      <c r="RDG410" s="9"/>
      <c r="RDH410" s="9"/>
      <c r="RDI410" s="9"/>
      <c r="RDJ410" s="9"/>
      <c r="RDK410" s="9"/>
      <c r="RDL410" s="9"/>
      <c r="RDM410" s="9"/>
      <c r="RDN410" s="9"/>
      <c r="RDO410" s="9"/>
      <c r="RDP410" s="9"/>
      <c r="RDQ410" s="9"/>
      <c r="RDR410" s="9"/>
      <c r="RDS410" s="9"/>
      <c r="RDT410" s="9"/>
      <c r="RDU410" s="9"/>
      <c r="RDV410" s="9"/>
      <c r="RDW410" s="9"/>
      <c r="RDX410" s="9"/>
      <c r="RDY410" s="9"/>
      <c r="RDZ410" s="9"/>
      <c r="REA410" s="9"/>
      <c r="REB410" s="9"/>
      <c r="REC410" s="9"/>
      <c r="RED410" s="9"/>
      <c r="REE410" s="9"/>
      <c r="REF410" s="9"/>
      <c r="REG410" s="9"/>
      <c r="REH410" s="9"/>
      <c r="REI410" s="9"/>
      <c r="REJ410" s="9"/>
      <c r="REK410" s="9"/>
      <c r="REL410" s="9"/>
      <c r="REM410" s="9"/>
      <c r="REN410" s="9"/>
      <c r="REO410" s="9"/>
      <c r="REP410" s="9"/>
      <c r="REQ410" s="9"/>
      <c r="RER410" s="9"/>
      <c r="RES410" s="9"/>
      <c r="RET410" s="9"/>
      <c r="REU410" s="9"/>
      <c r="REV410" s="9"/>
      <c r="REW410" s="9"/>
      <c r="REX410" s="9"/>
      <c r="REY410" s="9"/>
      <c r="REZ410" s="9"/>
      <c r="RFA410" s="9"/>
      <c r="RFB410" s="9"/>
      <c r="RFC410" s="9"/>
      <c r="RFD410" s="9"/>
      <c r="RFE410" s="9"/>
      <c r="RFF410" s="9"/>
      <c r="RFG410" s="9"/>
      <c r="RFH410" s="9"/>
      <c r="RFI410" s="9"/>
      <c r="RFJ410" s="9"/>
      <c r="RFK410" s="9"/>
      <c r="RFL410" s="9"/>
      <c r="RFM410" s="9"/>
      <c r="RFN410" s="9"/>
      <c r="RFO410" s="9"/>
      <c r="RFP410" s="9"/>
      <c r="RFQ410" s="9"/>
      <c r="RFR410" s="9"/>
      <c r="RFS410" s="9"/>
      <c r="RFT410" s="9"/>
      <c r="RFU410" s="9"/>
      <c r="RFV410" s="9"/>
      <c r="RFW410" s="9"/>
      <c r="RFX410" s="9"/>
      <c r="RFY410" s="9"/>
      <c r="RFZ410" s="9"/>
      <c r="RGA410" s="9"/>
      <c r="RGB410" s="9"/>
      <c r="RGC410" s="9"/>
      <c r="RGD410" s="9"/>
      <c r="RGE410" s="9"/>
      <c r="RGF410" s="9"/>
      <c r="RGG410" s="9"/>
      <c r="RGH410" s="9"/>
      <c r="RGI410" s="9"/>
      <c r="RGJ410" s="9"/>
      <c r="RGK410" s="9"/>
      <c r="RGL410" s="9"/>
      <c r="RGM410" s="9"/>
      <c r="RGN410" s="9"/>
      <c r="RGO410" s="9"/>
      <c r="RGP410" s="9"/>
      <c r="RGQ410" s="9"/>
      <c r="RGR410" s="9"/>
      <c r="RGS410" s="9"/>
      <c r="RGT410" s="9"/>
      <c r="RGU410" s="9"/>
      <c r="RGV410" s="9"/>
      <c r="RGW410" s="9"/>
      <c r="RGX410" s="9"/>
      <c r="RGY410" s="9"/>
      <c r="RGZ410" s="9"/>
      <c r="RHA410" s="9"/>
      <c r="RHB410" s="9"/>
      <c r="RHC410" s="9"/>
      <c r="RHD410" s="9"/>
      <c r="RHE410" s="9"/>
      <c r="RHF410" s="9"/>
      <c r="RHG410" s="9"/>
      <c r="RHH410" s="9"/>
      <c r="RHI410" s="9"/>
      <c r="RHJ410" s="9"/>
      <c r="RHK410" s="9"/>
      <c r="RHL410" s="9"/>
      <c r="RHM410" s="9"/>
      <c r="RHN410" s="9"/>
      <c r="RHO410" s="9"/>
      <c r="RHP410" s="9"/>
      <c r="RHQ410" s="9"/>
      <c r="RHR410" s="9"/>
      <c r="RHS410" s="9"/>
      <c r="RHT410" s="9"/>
      <c r="RHU410" s="9"/>
      <c r="RHV410" s="9"/>
      <c r="RHW410" s="9"/>
      <c r="RHX410" s="9"/>
      <c r="RHY410" s="9"/>
      <c r="RHZ410" s="9"/>
      <c r="RIA410" s="9"/>
      <c r="RIB410" s="9"/>
      <c r="RIC410" s="9"/>
      <c r="RID410" s="9"/>
      <c r="RIE410" s="9"/>
      <c r="RIF410" s="9"/>
      <c r="RIG410" s="9"/>
      <c r="RIH410" s="9"/>
      <c r="RII410" s="9"/>
      <c r="RIJ410" s="9"/>
      <c r="RIK410" s="9"/>
      <c r="RIL410" s="9"/>
      <c r="RIM410" s="9"/>
      <c r="RIN410" s="9"/>
      <c r="RIO410" s="9"/>
      <c r="RIP410" s="9"/>
      <c r="RIQ410" s="9"/>
      <c r="RIR410" s="9"/>
      <c r="RIS410" s="9"/>
      <c r="RIT410" s="9"/>
      <c r="RIU410" s="9"/>
      <c r="RIV410" s="9"/>
      <c r="RIW410" s="9"/>
      <c r="RIX410" s="9"/>
      <c r="RIY410" s="9"/>
      <c r="RIZ410" s="9"/>
      <c r="RJA410" s="9"/>
      <c r="RJB410" s="9"/>
      <c r="RJC410" s="9"/>
      <c r="RJD410" s="9"/>
      <c r="RJE410" s="9"/>
      <c r="RJF410" s="9"/>
      <c r="RJG410" s="9"/>
      <c r="RJH410" s="9"/>
      <c r="RJI410" s="9"/>
      <c r="RJJ410" s="9"/>
      <c r="RJK410" s="9"/>
      <c r="RJL410" s="9"/>
      <c r="RJM410" s="9"/>
      <c r="RJN410" s="9"/>
      <c r="RJO410" s="9"/>
      <c r="RJP410" s="9"/>
      <c r="RJQ410" s="9"/>
      <c r="RJR410" s="9"/>
      <c r="RJS410" s="9"/>
      <c r="RJT410" s="9"/>
      <c r="RJU410" s="9"/>
      <c r="RJV410" s="9"/>
      <c r="RJW410" s="9"/>
      <c r="RJX410" s="9"/>
      <c r="RJY410" s="9"/>
      <c r="RJZ410" s="9"/>
      <c r="RKA410" s="9"/>
      <c r="RKB410" s="9"/>
      <c r="RKC410" s="9"/>
      <c r="RKD410" s="9"/>
      <c r="RKE410" s="9"/>
      <c r="RKF410" s="9"/>
      <c r="RKG410" s="9"/>
      <c r="RKH410" s="9"/>
      <c r="RKI410" s="9"/>
      <c r="RKJ410" s="9"/>
      <c r="RKK410" s="9"/>
      <c r="RKL410" s="9"/>
      <c r="RKM410" s="9"/>
      <c r="RKN410" s="9"/>
      <c r="RKO410" s="9"/>
      <c r="RKP410" s="9"/>
      <c r="RKQ410" s="9"/>
      <c r="RKR410" s="9"/>
      <c r="RKS410" s="9"/>
      <c r="RKT410" s="9"/>
      <c r="RKU410" s="9"/>
      <c r="RKV410" s="9"/>
      <c r="RKW410" s="9"/>
      <c r="RKX410" s="9"/>
      <c r="RKY410" s="9"/>
      <c r="RKZ410" s="9"/>
      <c r="RLA410" s="9"/>
      <c r="RLB410" s="9"/>
      <c r="RLC410" s="9"/>
      <c r="RLD410" s="9"/>
      <c r="RLE410" s="9"/>
      <c r="RLF410" s="9"/>
      <c r="RLG410" s="9"/>
      <c r="RLH410" s="9"/>
      <c r="RLI410" s="9"/>
      <c r="RLJ410" s="9"/>
      <c r="RLK410" s="9"/>
      <c r="RLL410" s="9"/>
      <c r="RLM410" s="9"/>
      <c r="RLN410" s="9"/>
      <c r="RLO410" s="9"/>
      <c r="RLP410" s="9"/>
      <c r="RLQ410" s="9"/>
      <c r="RLR410" s="9"/>
      <c r="RLS410" s="9"/>
      <c r="RLT410" s="9"/>
      <c r="RLU410" s="9"/>
      <c r="RLV410" s="9"/>
      <c r="RLW410" s="9"/>
      <c r="RLX410" s="9"/>
      <c r="RLY410" s="9"/>
      <c r="RLZ410" s="9"/>
      <c r="RMA410" s="9"/>
      <c r="RMB410" s="9"/>
      <c r="RMC410" s="9"/>
      <c r="RMD410" s="9"/>
      <c r="RME410" s="9"/>
      <c r="RMF410" s="9"/>
      <c r="RMG410" s="9"/>
      <c r="RMH410" s="9"/>
      <c r="RMI410" s="9"/>
      <c r="RMJ410" s="9"/>
      <c r="RMK410" s="9"/>
      <c r="RML410" s="9"/>
      <c r="RMM410" s="9"/>
      <c r="RMN410" s="9"/>
      <c r="RMO410" s="9"/>
      <c r="RMP410" s="9"/>
      <c r="RMQ410" s="9"/>
      <c r="RMR410" s="9"/>
      <c r="RMS410" s="9"/>
      <c r="RMT410" s="9"/>
      <c r="RMU410" s="9"/>
      <c r="RMV410" s="9"/>
      <c r="RMW410" s="9"/>
      <c r="RMX410" s="9"/>
      <c r="RMY410" s="9"/>
      <c r="RMZ410" s="9"/>
      <c r="RNA410" s="9"/>
      <c r="RNB410" s="9"/>
      <c r="RNC410" s="9"/>
      <c r="RND410" s="9"/>
      <c r="RNE410" s="9"/>
      <c r="RNF410" s="9"/>
      <c r="RNG410" s="9"/>
      <c r="RNH410" s="9"/>
      <c r="RNI410" s="9"/>
      <c r="RNJ410" s="9"/>
      <c r="RNK410" s="9"/>
      <c r="RNL410" s="9"/>
      <c r="RNM410" s="9"/>
      <c r="RNN410" s="9"/>
      <c r="RNO410" s="9"/>
      <c r="RNP410" s="9"/>
      <c r="RNQ410" s="9"/>
      <c r="RNR410" s="9"/>
      <c r="RNS410" s="9"/>
      <c r="RNT410" s="9"/>
      <c r="RNU410" s="9"/>
      <c r="RNV410" s="9"/>
      <c r="RNW410" s="9"/>
      <c r="RNX410" s="9"/>
      <c r="RNY410" s="9"/>
      <c r="RNZ410" s="9"/>
      <c r="ROA410" s="9"/>
      <c r="ROB410" s="9"/>
      <c r="ROC410" s="9"/>
      <c r="ROD410" s="9"/>
      <c r="ROE410" s="9"/>
      <c r="ROF410" s="9"/>
      <c r="ROG410" s="9"/>
      <c r="ROH410" s="9"/>
      <c r="ROI410" s="9"/>
      <c r="ROJ410" s="9"/>
      <c r="ROK410" s="9"/>
      <c r="ROL410" s="9"/>
      <c r="ROM410" s="9"/>
      <c r="RON410" s="9"/>
      <c r="ROO410" s="9"/>
      <c r="ROP410" s="9"/>
      <c r="ROQ410" s="9"/>
      <c r="ROR410" s="9"/>
      <c r="ROS410" s="9"/>
      <c r="ROT410" s="9"/>
      <c r="ROU410" s="9"/>
      <c r="ROV410" s="9"/>
      <c r="ROW410" s="9"/>
      <c r="ROX410" s="9"/>
      <c r="ROY410" s="9"/>
      <c r="ROZ410" s="9"/>
      <c r="RPA410" s="9"/>
      <c r="RPB410" s="9"/>
      <c r="RPC410" s="9"/>
      <c r="RPD410" s="9"/>
      <c r="RPE410" s="9"/>
      <c r="RPF410" s="9"/>
      <c r="RPG410" s="9"/>
      <c r="RPH410" s="9"/>
      <c r="RPI410" s="9"/>
      <c r="RPJ410" s="9"/>
      <c r="RPK410" s="9"/>
      <c r="RPL410" s="9"/>
      <c r="RPM410" s="9"/>
      <c r="RPN410" s="9"/>
      <c r="RPO410" s="9"/>
      <c r="RPP410" s="9"/>
      <c r="RPQ410" s="9"/>
      <c r="RPR410" s="9"/>
      <c r="RPS410" s="9"/>
      <c r="RPT410" s="9"/>
      <c r="RPU410" s="9"/>
      <c r="RPV410" s="9"/>
      <c r="RPW410" s="9"/>
      <c r="RPX410" s="9"/>
      <c r="RPY410" s="9"/>
      <c r="RPZ410" s="9"/>
      <c r="RQA410" s="9"/>
      <c r="RQB410" s="9"/>
      <c r="RQC410" s="9"/>
      <c r="RQD410" s="9"/>
      <c r="RQE410" s="9"/>
      <c r="RQF410" s="9"/>
      <c r="RQG410" s="9"/>
      <c r="RQH410" s="9"/>
      <c r="RQI410" s="9"/>
      <c r="RQJ410" s="9"/>
      <c r="RQK410" s="9"/>
      <c r="RQL410" s="9"/>
      <c r="RQM410" s="9"/>
      <c r="RQN410" s="9"/>
      <c r="RQO410" s="9"/>
      <c r="RQP410" s="9"/>
      <c r="RQQ410" s="9"/>
      <c r="RQR410" s="9"/>
      <c r="RQS410" s="9"/>
      <c r="RQT410" s="9"/>
      <c r="RQU410" s="9"/>
      <c r="RQV410" s="9"/>
      <c r="RQW410" s="9"/>
      <c r="RQX410" s="9"/>
      <c r="RQY410" s="9"/>
      <c r="RQZ410" s="9"/>
      <c r="RRA410" s="9"/>
      <c r="RRB410" s="9"/>
      <c r="RRC410" s="9"/>
      <c r="RRD410" s="9"/>
      <c r="RRE410" s="9"/>
      <c r="RRF410" s="9"/>
      <c r="RRG410" s="9"/>
      <c r="RRH410" s="9"/>
      <c r="RRI410" s="9"/>
      <c r="RRJ410" s="9"/>
      <c r="RRK410" s="9"/>
      <c r="RRL410" s="9"/>
      <c r="RRM410" s="9"/>
      <c r="RRN410" s="9"/>
      <c r="RRO410" s="9"/>
      <c r="RRP410" s="9"/>
      <c r="RRQ410" s="9"/>
      <c r="RRR410" s="9"/>
      <c r="RRS410" s="9"/>
      <c r="RRT410" s="9"/>
      <c r="RRU410" s="9"/>
      <c r="RRV410" s="9"/>
      <c r="RRW410" s="9"/>
      <c r="RRX410" s="9"/>
      <c r="RRY410" s="9"/>
      <c r="RRZ410" s="9"/>
      <c r="RSA410" s="9"/>
      <c r="RSB410" s="9"/>
      <c r="RSC410" s="9"/>
      <c r="RSD410" s="9"/>
      <c r="RSE410" s="9"/>
      <c r="RSF410" s="9"/>
      <c r="RSG410" s="9"/>
      <c r="RSH410" s="9"/>
      <c r="RSI410" s="9"/>
      <c r="RSJ410" s="9"/>
      <c r="RSK410" s="9"/>
      <c r="RSL410" s="9"/>
      <c r="RSM410" s="9"/>
      <c r="RSN410" s="9"/>
      <c r="RSO410" s="9"/>
      <c r="RSP410" s="9"/>
      <c r="RSQ410" s="9"/>
      <c r="RSR410" s="9"/>
      <c r="RSS410" s="9"/>
      <c r="RST410" s="9"/>
      <c r="RSU410" s="9"/>
      <c r="RSV410" s="9"/>
      <c r="RSW410" s="9"/>
      <c r="RSX410" s="9"/>
      <c r="RSY410" s="9"/>
      <c r="RSZ410" s="9"/>
      <c r="RTA410" s="9"/>
      <c r="RTB410" s="9"/>
      <c r="RTC410" s="9"/>
      <c r="RTD410" s="9"/>
      <c r="RTE410" s="9"/>
      <c r="RTF410" s="9"/>
      <c r="RTG410" s="9"/>
      <c r="RTH410" s="9"/>
      <c r="RTI410" s="9"/>
      <c r="RTJ410" s="9"/>
      <c r="RTK410" s="9"/>
      <c r="RTL410" s="9"/>
      <c r="RTM410" s="9"/>
      <c r="RTN410" s="9"/>
      <c r="RTO410" s="9"/>
      <c r="RTP410" s="9"/>
      <c r="RTQ410" s="9"/>
      <c r="RTR410" s="9"/>
      <c r="RTS410" s="9"/>
      <c r="RTT410" s="9"/>
      <c r="RTU410" s="9"/>
      <c r="RTV410" s="9"/>
      <c r="RTW410" s="9"/>
      <c r="RTX410" s="9"/>
      <c r="RTY410" s="9"/>
      <c r="RTZ410" s="9"/>
      <c r="RUA410" s="9"/>
      <c r="RUB410" s="9"/>
      <c r="RUC410" s="9"/>
      <c r="RUD410" s="9"/>
      <c r="RUE410" s="9"/>
      <c r="RUF410" s="9"/>
      <c r="RUG410" s="9"/>
      <c r="RUH410" s="9"/>
      <c r="RUI410" s="9"/>
      <c r="RUJ410" s="9"/>
      <c r="RUK410" s="9"/>
      <c r="RUL410" s="9"/>
      <c r="RUM410" s="9"/>
      <c r="RUN410" s="9"/>
      <c r="RUO410" s="9"/>
      <c r="RUP410" s="9"/>
      <c r="RUQ410" s="9"/>
      <c r="RUR410" s="9"/>
      <c r="RUS410" s="9"/>
      <c r="RUT410" s="9"/>
      <c r="RUU410" s="9"/>
      <c r="RUV410" s="9"/>
      <c r="RUW410" s="9"/>
      <c r="RUX410" s="9"/>
      <c r="RUY410" s="9"/>
      <c r="RUZ410" s="9"/>
      <c r="RVA410" s="9"/>
      <c r="RVB410" s="9"/>
      <c r="RVC410" s="9"/>
      <c r="RVD410" s="9"/>
      <c r="RVE410" s="9"/>
      <c r="RVF410" s="9"/>
      <c r="RVG410" s="9"/>
      <c r="RVH410" s="9"/>
      <c r="RVI410" s="9"/>
      <c r="RVJ410" s="9"/>
      <c r="RVK410" s="9"/>
      <c r="RVL410" s="9"/>
      <c r="RVM410" s="9"/>
      <c r="RVN410" s="9"/>
      <c r="RVO410" s="9"/>
      <c r="RVP410" s="9"/>
      <c r="RVQ410" s="9"/>
      <c r="RVR410" s="9"/>
      <c r="RVS410" s="9"/>
      <c r="RVT410" s="9"/>
      <c r="RVU410" s="9"/>
      <c r="RVV410" s="9"/>
      <c r="RVW410" s="9"/>
      <c r="RVX410" s="9"/>
      <c r="RVY410" s="9"/>
      <c r="RVZ410" s="9"/>
      <c r="RWA410" s="9"/>
      <c r="RWB410" s="9"/>
      <c r="RWC410" s="9"/>
      <c r="RWD410" s="9"/>
      <c r="RWE410" s="9"/>
      <c r="RWF410" s="9"/>
      <c r="RWG410" s="9"/>
      <c r="RWH410" s="9"/>
      <c r="RWI410" s="9"/>
      <c r="RWJ410" s="9"/>
      <c r="RWK410" s="9"/>
      <c r="RWL410" s="9"/>
      <c r="RWM410" s="9"/>
      <c r="RWN410" s="9"/>
      <c r="RWO410" s="9"/>
      <c r="RWP410" s="9"/>
      <c r="RWQ410" s="9"/>
      <c r="RWR410" s="9"/>
      <c r="RWS410" s="9"/>
      <c r="RWT410" s="9"/>
      <c r="RWU410" s="9"/>
      <c r="RWV410" s="9"/>
      <c r="RWW410" s="9"/>
      <c r="RWX410" s="9"/>
      <c r="RWY410" s="9"/>
      <c r="RWZ410" s="9"/>
      <c r="RXA410" s="9"/>
      <c r="RXB410" s="9"/>
      <c r="RXC410" s="9"/>
      <c r="RXD410" s="9"/>
      <c r="RXE410" s="9"/>
      <c r="RXF410" s="9"/>
      <c r="RXG410" s="9"/>
      <c r="RXH410" s="9"/>
      <c r="RXI410" s="9"/>
      <c r="RXJ410" s="9"/>
      <c r="RXK410" s="9"/>
      <c r="RXL410" s="9"/>
      <c r="RXM410" s="9"/>
      <c r="RXN410" s="9"/>
      <c r="RXO410" s="9"/>
      <c r="RXP410" s="9"/>
      <c r="RXQ410" s="9"/>
      <c r="RXR410" s="9"/>
      <c r="RXS410" s="9"/>
      <c r="RXT410" s="9"/>
      <c r="RXU410" s="9"/>
      <c r="RXV410" s="9"/>
      <c r="RXW410" s="9"/>
      <c r="RXX410" s="9"/>
      <c r="RXY410" s="9"/>
      <c r="RXZ410" s="9"/>
      <c r="RYA410" s="9"/>
      <c r="RYB410" s="9"/>
      <c r="RYC410" s="9"/>
      <c r="RYD410" s="9"/>
      <c r="RYE410" s="9"/>
      <c r="RYF410" s="9"/>
      <c r="RYG410" s="9"/>
      <c r="RYH410" s="9"/>
      <c r="RYI410" s="9"/>
      <c r="RYJ410" s="9"/>
      <c r="RYK410" s="9"/>
      <c r="RYL410" s="9"/>
      <c r="RYM410" s="9"/>
      <c r="RYN410" s="9"/>
      <c r="RYO410" s="9"/>
      <c r="RYP410" s="9"/>
      <c r="RYQ410" s="9"/>
      <c r="RYR410" s="9"/>
      <c r="RYS410" s="9"/>
      <c r="RYT410" s="9"/>
      <c r="RYU410" s="9"/>
      <c r="RYV410" s="9"/>
      <c r="RYW410" s="9"/>
      <c r="RYX410" s="9"/>
      <c r="RYY410" s="9"/>
      <c r="RYZ410" s="9"/>
      <c r="RZA410" s="9"/>
      <c r="RZB410" s="9"/>
      <c r="RZC410" s="9"/>
      <c r="RZD410" s="9"/>
      <c r="RZE410" s="9"/>
      <c r="RZF410" s="9"/>
      <c r="RZG410" s="9"/>
      <c r="RZH410" s="9"/>
      <c r="RZI410" s="9"/>
      <c r="RZJ410" s="9"/>
      <c r="RZK410" s="9"/>
      <c r="RZL410" s="9"/>
      <c r="RZM410" s="9"/>
      <c r="RZN410" s="9"/>
      <c r="RZO410" s="9"/>
      <c r="RZP410" s="9"/>
      <c r="RZQ410" s="9"/>
      <c r="RZR410" s="9"/>
      <c r="RZS410" s="9"/>
      <c r="RZT410" s="9"/>
      <c r="RZU410" s="9"/>
      <c r="RZV410" s="9"/>
      <c r="RZW410" s="9"/>
      <c r="RZX410" s="9"/>
      <c r="RZY410" s="9"/>
      <c r="RZZ410" s="9"/>
      <c r="SAA410" s="9"/>
      <c r="SAB410" s="9"/>
      <c r="SAC410" s="9"/>
      <c r="SAD410" s="9"/>
      <c r="SAE410" s="9"/>
      <c r="SAF410" s="9"/>
      <c r="SAG410" s="9"/>
      <c r="SAH410" s="9"/>
      <c r="SAI410" s="9"/>
      <c r="SAJ410" s="9"/>
      <c r="SAK410" s="9"/>
      <c r="SAL410" s="9"/>
      <c r="SAM410" s="9"/>
      <c r="SAN410" s="9"/>
      <c r="SAO410" s="9"/>
      <c r="SAP410" s="9"/>
      <c r="SAQ410" s="9"/>
      <c r="SAR410" s="9"/>
      <c r="SAS410" s="9"/>
      <c r="SAT410" s="9"/>
      <c r="SAU410" s="9"/>
      <c r="SAV410" s="9"/>
      <c r="SAW410" s="9"/>
      <c r="SAX410" s="9"/>
      <c r="SAY410" s="9"/>
      <c r="SAZ410" s="9"/>
      <c r="SBA410" s="9"/>
      <c r="SBB410" s="9"/>
      <c r="SBC410" s="9"/>
      <c r="SBD410" s="9"/>
      <c r="SBE410" s="9"/>
      <c r="SBF410" s="9"/>
      <c r="SBG410" s="9"/>
      <c r="SBH410" s="9"/>
      <c r="SBI410" s="9"/>
      <c r="SBJ410" s="9"/>
      <c r="SBK410" s="9"/>
      <c r="SBL410" s="9"/>
      <c r="SBM410" s="9"/>
      <c r="SBN410" s="9"/>
      <c r="SBO410" s="9"/>
      <c r="SBP410" s="9"/>
      <c r="SBQ410" s="9"/>
      <c r="SBR410" s="9"/>
      <c r="SBS410" s="9"/>
      <c r="SBT410" s="9"/>
      <c r="SBU410" s="9"/>
      <c r="SBV410" s="9"/>
      <c r="SBW410" s="9"/>
      <c r="SBX410" s="9"/>
      <c r="SBY410" s="9"/>
      <c r="SBZ410" s="9"/>
      <c r="SCA410" s="9"/>
      <c r="SCB410" s="9"/>
      <c r="SCC410" s="9"/>
      <c r="SCD410" s="9"/>
      <c r="SCE410" s="9"/>
      <c r="SCF410" s="9"/>
      <c r="SCG410" s="9"/>
      <c r="SCH410" s="9"/>
      <c r="SCI410" s="9"/>
      <c r="SCJ410" s="9"/>
      <c r="SCK410" s="9"/>
      <c r="SCL410" s="9"/>
      <c r="SCM410" s="9"/>
      <c r="SCN410" s="9"/>
      <c r="SCO410" s="9"/>
      <c r="SCP410" s="9"/>
      <c r="SCQ410" s="9"/>
      <c r="SCR410" s="9"/>
      <c r="SCS410" s="9"/>
      <c r="SCT410" s="9"/>
      <c r="SCU410" s="9"/>
      <c r="SCV410" s="9"/>
      <c r="SCW410" s="9"/>
      <c r="SCX410" s="9"/>
      <c r="SCY410" s="9"/>
      <c r="SCZ410" s="9"/>
      <c r="SDA410" s="9"/>
      <c r="SDB410" s="9"/>
      <c r="SDC410" s="9"/>
      <c r="SDD410" s="9"/>
      <c r="SDE410" s="9"/>
      <c r="SDF410" s="9"/>
      <c r="SDG410" s="9"/>
      <c r="SDH410" s="9"/>
      <c r="SDI410" s="9"/>
      <c r="SDJ410" s="9"/>
      <c r="SDK410" s="9"/>
      <c r="SDL410" s="9"/>
      <c r="SDM410" s="9"/>
      <c r="SDN410" s="9"/>
      <c r="SDO410" s="9"/>
      <c r="SDP410" s="9"/>
      <c r="SDQ410" s="9"/>
      <c r="SDR410" s="9"/>
      <c r="SDS410" s="9"/>
      <c r="SDT410" s="9"/>
      <c r="SDU410" s="9"/>
      <c r="SDV410" s="9"/>
      <c r="SDW410" s="9"/>
      <c r="SDX410" s="9"/>
      <c r="SDY410" s="9"/>
      <c r="SDZ410" s="9"/>
      <c r="SEA410" s="9"/>
      <c r="SEB410" s="9"/>
      <c r="SEC410" s="9"/>
      <c r="SED410" s="9"/>
      <c r="SEE410" s="9"/>
      <c r="SEF410" s="9"/>
      <c r="SEG410" s="9"/>
      <c r="SEH410" s="9"/>
      <c r="SEI410" s="9"/>
      <c r="SEJ410" s="9"/>
      <c r="SEK410" s="9"/>
      <c r="SEL410" s="9"/>
      <c r="SEM410" s="9"/>
      <c r="SEN410" s="9"/>
      <c r="SEO410" s="9"/>
      <c r="SEP410" s="9"/>
      <c r="SEQ410" s="9"/>
      <c r="SER410" s="9"/>
      <c r="SES410" s="9"/>
      <c r="SET410" s="9"/>
      <c r="SEU410" s="9"/>
      <c r="SEV410" s="9"/>
      <c r="SEW410" s="9"/>
      <c r="SEX410" s="9"/>
      <c r="SEY410" s="9"/>
      <c r="SEZ410" s="9"/>
      <c r="SFA410" s="9"/>
      <c r="SFB410" s="9"/>
      <c r="SFC410" s="9"/>
      <c r="SFD410" s="9"/>
      <c r="SFE410" s="9"/>
      <c r="SFF410" s="9"/>
      <c r="SFG410" s="9"/>
      <c r="SFH410" s="9"/>
      <c r="SFI410" s="9"/>
      <c r="SFJ410" s="9"/>
      <c r="SFK410" s="9"/>
      <c r="SFL410" s="9"/>
      <c r="SFM410" s="9"/>
      <c r="SFN410" s="9"/>
      <c r="SFO410" s="9"/>
      <c r="SFP410" s="9"/>
      <c r="SFQ410" s="9"/>
      <c r="SFR410" s="9"/>
      <c r="SFS410" s="9"/>
      <c r="SFT410" s="9"/>
      <c r="SFU410" s="9"/>
      <c r="SFV410" s="9"/>
      <c r="SFW410" s="9"/>
      <c r="SFX410" s="9"/>
      <c r="SFY410" s="9"/>
      <c r="SFZ410" s="9"/>
      <c r="SGA410" s="9"/>
      <c r="SGB410" s="9"/>
      <c r="SGC410" s="9"/>
      <c r="SGD410" s="9"/>
      <c r="SGE410" s="9"/>
      <c r="SGF410" s="9"/>
      <c r="SGG410" s="9"/>
      <c r="SGH410" s="9"/>
      <c r="SGI410" s="9"/>
      <c r="SGJ410" s="9"/>
      <c r="SGK410" s="9"/>
      <c r="SGL410" s="9"/>
      <c r="SGM410" s="9"/>
      <c r="SGN410" s="9"/>
      <c r="SGO410" s="9"/>
      <c r="SGP410" s="9"/>
      <c r="SGQ410" s="9"/>
      <c r="SGR410" s="9"/>
      <c r="SGS410" s="9"/>
      <c r="SGT410" s="9"/>
      <c r="SGU410" s="9"/>
      <c r="SGV410" s="9"/>
      <c r="SGW410" s="9"/>
      <c r="SGX410" s="9"/>
      <c r="SGY410" s="9"/>
      <c r="SGZ410" s="9"/>
      <c r="SHA410" s="9"/>
      <c r="SHB410" s="9"/>
      <c r="SHC410" s="9"/>
      <c r="SHD410" s="9"/>
      <c r="SHE410" s="9"/>
      <c r="SHF410" s="9"/>
      <c r="SHG410" s="9"/>
      <c r="SHH410" s="9"/>
      <c r="SHI410" s="9"/>
      <c r="SHJ410" s="9"/>
      <c r="SHK410" s="9"/>
      <c r="SHL410" s="9"/>
      <c r="SHM410" s="9"/>
      <c r="SHN410" s="9"/>
      <c r="SHO410" s="9"/>
      <c r="SHP410" s="9"/>
      <c r="SHQ410" s="9"/>
      <c r="SHR410" s="9"/>
      <c r="SHS410" s="9"/>
      <c r="SHT410" s="9"/>
      <c r="SHU410" s="9"/>
      <c r="SHV410" s="9"/>
      <c r="SHW410" s="9"/>
      <c r="SHX410" s="9"/>
      <c r="SHY410" s="9"/>
      <c r="SHZ410" s="9"/>
      <c r="SIA410" s="9"/>
      <c r="SIB410" s="9"/>
      <c r="SIC410" s="9"/>
      <c r="SID410" s="9"/>
      <c r="SIE410" s="9"/>
      <c r="SIF410" s="9"/>
      <c r="SIG410" s="9"/>
      <c r="SIH410" s="9"/>
      <c r="SII410" s="9"/>
      <c r="SIJ410" s="9"/>
      <c r="SIK410" s="9"/>
      <c r="SIL410" s="9"/>
      <c r="SIM410" s="9"/>
      <c r="SIN410" s="9"/>
      <c r="SIO410" s="9"/>
      <c r="SIP410" s="9"/>
      <c r="SIQ410" s="9"/>
      <c r="SIR410" s="9"/>
      <c r="SIS410" s="9"/>
      <c r="SIT410" s="9"/>
      <c r="SIU410" s="9"/>
      <c r="SIV410" s="9"/>
      <c r="SIW410" s="9"/>
      <c r="SIX410" s="9"/>
      <c r="SIY410" s="9"/>
      <c r="SIZ410" s="9"/>
      <c r="SJA410" s="9"/>
      <c r="SJB410" s="9"/>
      <c r="SJC410" s="9"/>
      <c r="SJD410" s="9"/>
      <c r="SJE410" s="9"/>
      <c r="SJF410" s="9"/>
      <c r="SJG410" s="9"/>
      <c r="SJH410" s="9"/>
      <c r="SJI410" s="9"/>
      <c r="SJJ410" s="9"/>
      <c r="SJK410" s="9"/>
      <c r="SJL410" s="9"/>
      <c r="SJM410" s="9"/>
      <c r="SJN410" s="9"/>
      <c r="SJO410" s="9"/>
      <c r="SJP410" s="9"/>
      <c r="SJQ410" s="9"/>
      <c r="SJR410" s="9"/>
      <c r="SJS410" s="9"/>
      <c r="SJT410" s="9"/>
      <c r="SJU410" s="9"/>
      <c r="SJV410" s="9"/>
      <c r="SJW410" s="9"/>
      <c r="SJX410" s="9"/>
      <c r="SJY410" s="9"/>
      <c r="SJZ410" s="9"/>
      <c r="SKA410" s="9"/>
      <c r="SKB410" s="9"/>
      <c r="SKC410" s="9"/>
      <c r="SKD410" s="9"/>
      <c r="SKE410" s="9"/>
      <c r="SKF410" s="9"/>
      <c r="SKG410" s="9"/>
      <c r="SKH410" s="9"/>
      <c r="SKI410" s="9"/>
      <c r="SKJ410" s="9"/>
      <c r="SKK410" s="9"/>
      <c r="SKL410" s="9"/>
      <c r="SKM410" s="9"/>
      <c r="SKN410" s="9"/>
      <c r="SKO410" s="9"/>
      <c r="SKP410" s="9"/>
      <c r="SKQ410" s="9"/>
      <c r="SKR410" s="9"/>
      <c r="SKS410" s="9"/>
      <c r="SKT410" s="9"/>
      <c r="SKU410" s="9"/>
      <c r="SKV410" s="9"/>
      <c r="SKW410" s="9"/>
      <c r="SKX410" s="9"/>
      <c r="SKY410" s="9"/>
      <c r="SKZ410" s="9"/>
      <c r="SLA410" s="9"/>
      <c r="SLB410" s="9"/>
      <c r="SLC410" s="9"/>
      <c r="SLD410" s="9"/>
      <c r="SLE410" s="9"/>
      <c r="SLF410" s="9"/>
      <c r="SLG410" s="9"/>
      <c r="SLH410" s="9"/>
      <c r="SLI410" s="9"/>
      <c r="SLJ410" s="9"/>
      <c r="SLK410" s="9"/>
      <c r="SLL410" s="9"/>
      <c r="SLM410" s="9"/>
      <c r="SLN410" s="9"/>
      <c r="SLO410" s="9"/>
      <c r="SLP410" s="9"/>
      <c r="SLQ410" s="9"/>
      <c r="SLR410" s="9"/>
      <c r="SLS410" s="9"/>
      <c r="SLT410" s="9"/>
      <c r="SLU410" s="9"/>
      <c r="SLV410" s="9"/>
      <c r="SLW410" s="9"/>
      <c r="SLX410" s="9"/>
      <c r="SLY410" s="9"/>
      <c r="SLZ410" s="9"/>
      <c r="SMA410" s="9"/>
      <c r="SMB410" s="9"/>
      <c r="SMC410" s="9"/>
      <c r="SMD410" s="9"/>
      <c r="SME410" s="9"/>
      <c r="SMF410" s="9"/>
      <c r="SMG410" s="9"/>
      <c r="SMH410" s="9"/>
      <c r="SMI410" s="9"/>
      <c r="SMJ410" s="9"/>
      <c r="SMK410" s="9"/>
      <c r="SML410" s="9"/>
      <c r="SMM410" s="9"/>
      <c r="SMN410" s="9"/>
      <c r="SMO410" s="9"/>
      <c r="SMP410" s="9"/>
      <c r="SMQ410" s="9"/>
      <c r="SMR410" s="9"/>
      <c r="SMS410" s="9"/>
      <c r="SMT410" s="9"/>
      <c r="SMU410" s="9"/>
      <c r="SMV410" s="9"/>
      <c r="SMW410" s="9"/>
      <c r="SMX410" s="9"/>
      <c r="SMY410" s="9"/>
      <c r="SMZ410" s="9"/>
      <c r="SNA410" s="9"/>
      <c r="SNB410" s="9"/>
      <c r="SNC410" s="9"/>
      <c r="SND410" s="9"/>
      <c r="SNE410" s="9"/>
      <c r="SNF410" s="9"/>
      <c r="SNG410" s="9"/>
      <c r="SNH410" s="9"/>
      <c r="SNI410" s="9"/>
      <c r="SNJ410" s="9"/>
      <c r="SNK410" s="9"/>
      <c r="SNL410" s="9"/>
      <c r="SNM410" s="9"/>
      <c r="SNN410" s="9"/>
      <c r="SNO410" s="9"/>
      <c r="SNP410" s="9"/>
      <c r="SNQ410" s="9"/>
      <c r="SNR410" s="9"/>
      <c r="SNS410" s="9"/>
      <c r="SNT410" s="9"/>
      <c r="SNU410" s="9"/>
      <c r="SNV410" s="9"/>
      <c r="SNW410" s="9"/>
      <c r="SNX410" s="9"/>
      <c r="SNY410" s="9"/>
      <c r="SNZ410" s="9"/>
      <c r="SOA410" s="9"/>
      <c r="SOB410" s="9"/>
      <c r="SOC410" s="9"/>
      <c r="SOD410" s="9"/>
      <c r="SOE410" s="9"/>
      <c r="SOF410" s="9"/>
      <c r="SOG410" s="9"/>
      <c r="SOH410" s="9"/>
      <c r="SOI410" s="9"/>
      <c r="SOJ410" s="9"/>
      <c r="SOK410" s="9"/>
      <c r="SOL410" s="9"/>
      <c r="SOM410" s="9"/>
      <c r="SON410" s="9"/>
      <c r="SOO410" s="9"/>
      <c r="SOP410" s="9"/>
      <c r="SOQ410" s="9"/>
      <c r="SOR410" s="9"/>
      <c r="SOS410" s="9"/>
      <c r="SOT410" s="9"/>
      <c r="SOU410" s="9"/>
      <c r="SOV410" s="9"/>
      <c r="SOW410" s="9"/>
      <c r="SOX410" s="9"/>
      <c r="SOY410" s="9"/>
      <c r="SOZ410" s="9"/>
      <c r="SPA410" s="9"/>
      <c r="SPB410" s="9"/>
      <c r="SPC410" s="9"/>
      <c r="SPD410" s="9"/>
      <c r="SPE410" s="9"/>
      <c r="SPF410" s="9"/>
      <c r="SPG410" s="9"/>
      <c r="SPH410" s="9"/>
      <c r="SPI410" s="9"/>
      <c r="SPJ410" s="9"/>
      <c r="SPK410" s="9"/>
      <c r="SPL410" s="9"/>
      <c r="SPM410" s="9"/>
      <c r="SPN410" s="9"/>
      <c r="SPO410" s="9"/>
      <c r="SPP410" s="9"/>
      <c r="SPQ410" s="9"/>
      <c r="SPR410" s="9"/>
      <c r="SPS410" s="9"/>
      <c r="SPT410" s="9"/>
      <c r="SPU410" s="9"/>
      <c r="SPV410" s="9"/>
      <c r="SPW410" s="9"/>
      <c r="SPX410" s="9"/>
      <c r="SPY410" s="9"/>
      <c r="SPZ410" s="9"/>
      <c r="SQA410" s="9"/>
      <c r="SQB410" s="9"/>
      <c r="SQC410" s="9"/>
      <c r="SQD410" s="9"/>
      <c r="SQE410" s="9"/>
      <c r="SQF410" s="9"/>
      <c r="SQG410" s="9"/>
      <c r="SQH410" s="9"/>
      <c r="SQI410" s="9"/>
      <c r="SQJ410" s="9"/>
      <c r="SQK410" s="9"/>
      <c r="SQL410" s="9"/>
      <c r="SQM410" s="9"/>
      <c r="SQN410" s="9"/>
      <c r="SQO410" s="9"/>
      <c r="SQP410" s="9"/>
      <c r="SQQ410" s="9"/>
      <c r="SQR410" s="9"/>
      <c r="SQS410" s="9"/>
      <c r="SQT410" s="9"/>
      <c r="SQU410" s="9"/>
      <c r="SQV410" s="9"/>
      <c r="SQW410" s="9"/>
      <c r="SQX410" s="9"/>
      <c r="SQY410" s="9"/>
      <c r="SQZ410" s="9"/>
      <c r="SRA410" s="9"/>
      <c r="SRB410" s="9"/>
      <c r="SRC410" s="9"/>
      <c r="SRD410" s="9"/>
      <c r="SRE410" s="9"/>
      <c r="SRF410" s="9"/>
      <c r="SRG410" s="9"/>
      <c r="SRH410" s="9"/>
      <c r="SRI410" s="9"/>
      <c r="SRJ410" s="9"/>
      <c r="SRK410" s="9"/>
      <c r="SRL410" s="9"/>
      <c r="SRM410" s="9"/>
      <c r="SRN410" s="9"/>
      <c r="SRO410" s="9"/>
      <c r="SRP410" s="9"/>
      <c r="SRQ410" s="9"/>
      <c r="SRR410" s="9"/>
      <c r="SRS410" s="9"/>
      <c r="SRT410" s="9"/>
      <c r="SRU410" s="9"/>
      <c r="SRV410" s="9"/>
      <c r="SRW410" s="9"/>
      <c r="SRX410" s="9"/>
      <c r="SRY410" s="9"/>
      <c r="SRZ410" s="9"/>
      <c r="SSA410" s="9"/>
      <c r="SSB410" s="9"/>
      <c r="SSC410" s="9"/>
      <c r="SSD410" s="9"/>
      <c r="SSE410" s="9"/>
      <c r="SSF410" s="9"/>
      <c r="SSG410" s="9"/>
      <c r="SSH410" s="9"/>
      <c r="SSI410" s="9"/>
      <c r="SSJ410" s="9"/>
      <c r="SSK410" s="9"/>
      <c r="SSL410" s="9"/>
      <c r="SSM410" s="9"/>
      <c r="SSN410" s="9"/>
      <c r="SSO410" s="9"/>
      <c r="SSP410" s="9"/>
      <c r="SSQ410" s="9"/>
      <c r="SSR410" s="9"/>
      <c r="SSS410" s="9"/>
      <c r="SST410" s="9"/>
      <c r="SSU410" s="9"/>
      <c r="SSV410" s="9"/>
      <c r="SSW410" s="9"/>
      <c r="SSX410" s="9"/>
      <c r="SSY410" s="9"/>
      <c r="SSZ410" s="9"/>
      <c r="STA410" s="9"/>
      <c r="STB410" s="9"/>
      <c r="STC410" s="9"/>
      <c r="STD410" s="9"/>
      <c r="STE410" s="9"/>
      <c r="STF410" s="9"/>
      <c r="STG410" s="9"/>
      <c r="STH410" s="9"/>
      <c r="STI410" s="9"/>
      <c r="STJ410" s="9"/>
      <c r="STK410" s="9"/>
      <c r="STL410" s="9"/>
      <c r="STM410" s="9"/>
      <c r="STN410" s="9"/>
      <c r="STO410" s="9"/>
      <c r="STP410" s="9"/>
      <c r="STQ410" s="9"/>
      <c r="STR410" s="9"/>
      <c r="STS410" s="9"/>
      <c r="STT410" s="9"/>
      <c r="STU410" s="9"/>
      <c r="STV410" s="9"/>
      <c r="STW410" s="9"/>
      <c r="STX410" s="9"/>
      <c r="STY410" s="9"/>
      <c r="STZ410" s="9"/>
      <c r="SUA410" s="9"/>
      <c r="SUB410" s="9"/>
      <c r="SUC410" s="9"/>
      <c r="SUD410" s="9"/>
      <c r="SUE410" s="9"/>
      <c r="SUF410" s="9"/>
      <c r="SUG410" s="9"/>
      <c r="SUH410" s="9"/>
      <c r="SUI410" s="9"/>
      <c r="SUJ410" s="9"/>
      <c r="SUK410" s="9"/>
      <c r="SUL410" s="9"/>
      <c r="SUM410" s="9"/>
      <c r="SUN410" s="9"/>
      <c r="SUO410" s="9"/>
      <c r="SUP410" s="9"/>
      <c r="SUQ410" s="9"/>
      <c r="SUR410" s="9"/>
      <c r="SUS410" s="9"/>
      <c r="SUT410" s="9"/>
      <c r="SUU410" s="9"/>
      <c r="SUV410" s="9"/>
      <c r="SUW410" s="9"/>
      <c r="SUX410" s="9"/>
      <c r="SUY410" s="9"/>
      <c r="SUZ410" s="9"/>
      <c r="SVA410" s="9"/>
      <c r="SVB410" s="9"/>
      <c r="SVC410" s="9"/>
      <c r="SVD410" s="9"/>
      <c r="SVE410" s="9"/>
      <c r="SVF410" s="9"/>
      <c r="SVG410" s="9"/>
      <c r="SVH410" s="9"/>
      <c r="SVI410" s="9"/>
      <c r="SVJ410" s="9"/>
      <c r="SVK410" s="9"/>
      <c r="SVL410" s="9"/>
      <c r="SVM410" s="9"/>
      <c r="SVN410" s="9"/>
      <c r="SVO410" s="9"/>
      <c r="SVP410" s="9"/>
      <c r="SVQ410" s="9"/>
      <c r="SVR410" s="9"/>
      <c r="SVS410" s="9"/>
      <c r="SVT410" s="9"/>
      <c r="SVU410" s="9"/>
      <c r="SVV410" s="9"/>
      <c r="SVW410" s="9"/>
      <c r="SVX410" s="9"/>
      <c r="SVY410" s="9"/>
      <c r="SVZ410" s="9"/>
      <c r="SWA410" s="9"/>
      <c r="SWB410" s="9"/>
      <c r="SWC410" s="9"/>
      <c r="SWD410" s="9"/>
      <c r="SWE410" s="9"/>
      <c r="SWF410" s="9"/>
      <c r="SWG410" s="9"/>
      <c r="SWH410" s="9"/>
      <c r="SWI410" s="9"/>
      <c r="SWJ410" s="9"/>
      <c r="SWK410" s="9"/>
      <c r="SWL410" s="9"/>
      <c r="SWM410" s="9"/>
      <c r="SWN410" s="9"/>
      <c r="SWO410" s="9"/>
      <c r="SWP410" s="9"/>
      <c r="SWQ410" s="9"/>
      <c r="SWR410" s="9"/>
      <c r="SWS410" s="9"/>
      <c r="SWT410" s="9"/>
      <c r="SWU410" s="9"/>
      <c r="SWV410" s="9"/>
      <c r="SWW410" s="9"/>
      <c r="SWX410" s="9"/>
      <c r="SWY410" s="9"/>
      <c r="SWZ410" s="9"/>
      <c r="SXA410" s="9"/>
      <c r="SXB410" s="9"/>
      <c r="SXC410" s="9"/>
      <c r="SXD410" s="9"/>
      <c r="SXE410" s="9"/>
      <c r="SXF410" s="9"/>
      <c r="SXG410" s="9"/>
      <c r="SXH410" s="9"/>
      <c r="SXI410" s="9"/>
      <c r="SXJ410" s="9"/>
      <c r="SXK410" s="9"/>
      <c r="SXL410" s="9"/>
      <c r="SXM410" s="9"/>
      <c r="SXN410" s="9"/>
      <c r="SXO410" s="9"/>
      <c r="SXP410" s="9"/>
      <c r="SXQ410" s="9"/>
      <c r="SXR410" s="9"/>
      <c r="SXS410" s="9"/>
      <c r="SXT410" s="9"/>
      <c r="SXU410" s="9"/>
      <c r="SXV410" s="9"/>
      <c r="SXW410" s="9"/>
      <c r="SXX410" s="9"/>
      <c r="SXY410" s="9"/>
      <c r="SXZ410" s="9"/>
      <c r="SYA410" s="9"/>
      <c r="SYB410" s="9"/>
      <c r="SYC410" s="9"/>
      <c r="SYD410" s="9"/>
      <c r="SYE410" s="9"/>
      <c r="SYF410" s="9"/>
      <c r="SYG410" s="9"/>
      <c r="SYH410" s="9"/>
      <c r="SYI410" s="9"/>
      <c r="SYJ410" s="9"/>
      <c r="SYK410" s="9"/>
      <c r="SYL410" s="9"/>
      <c r="SYM410" s="9"/>
      <c r="SYN410" s="9"/>
      <c r="SYO410" s="9"/>
      <c r="SYP410" s="9"/>
      <c r="SYQ410" s="9"/>
      <c r="SYR410" s="9"/>
      <c r="SYS410" s="9"/>
      <c r="SYT410" s="9"/>
      <c r="SYU410" s="9"/>
      <c r="SYV410" s="9"/>
      <c r="SYW410" s="9"/>
      <c r="SYX410" s="9"/>
      <c r="SYY410" s="9"/>
      <c r="SYZ410" s="9"/>
      <c r="SZA410" s="9"/>
      <c r="SZB410" s="9"/>
      <c r="SZC410" s="9"/>
      <c r="SZD410" s="9"/>
      <c r="SZE410" s="9"/>
      <c r="SZF410" s="9"/>
      <c r="SZG410" s="9"/>
      <c r="SZH410" s="9"/>
      <c r="SZI410" s="9"/>
      <c r="SZJ410" s="9"/>
      <c r="SZK410" s="9"/>
      <c r="SZL410" s="9"/>
      <c r="SZM410" s="9"/>
      <c r="SZN410" s="9"/>
      <c r="SZO410" s="9"/>
      <c r="SZP410" s="9"/>
      <c r="SZQ410" s="9"/>
      <c r="SZR410" s="9"/>
      <c r="SZS410" s="9"/>
      <c r="SZT410" s="9"/>
      <c r="SZU410" s="9"/>
      <c r="SZV410" s="9"/>
      <c r="SZW410" s="9"/>
      <c r="SZX410" s="9"/>
      <c r="SZY410" s="9"/>
      <c r="SZZ410" s="9"/>
      <c r="TAA410" s="9"/>
      <c r="TAB410" s="9"/>
      <c r="TAC410" s="9"/>
      <c r="TAD410" s="9"/>
      <c r="TAE410" s="9"/>
      <c r="TAF410" s="9"/>
      <c r="TAG410" s="9"/>
      <c r="TAH410" s="9"/>
      <c r="TAI410" s="9"/>
      <c r="TAJ410" s="9"/>
      <c r="TAK410" s="9"/>
      <c r="TAL410" s="9"/>
      <c r="TAM410" s="9"/>
      <c r="TAN410" s="9"/>
      <c r="TAO410" s="9"/>
      <c r="TAP410" s="9"/>
      <c r="TAQ410" s="9"/>
      <c r="TAR410" s="9"/>
      <c r="TAS410" s="9"/>
      <c r="TAT410" s="9"/>
      <c r="TAU410" s="9"/>
      <c r="TAV410" s="9"/>
      <c r="TAW410" s="9"/>
      <c r="TAX410" s="9"/>
      <c r="TAY410" s="9"/>
      <c r="TAZ410" s="9"/>
      <c r="TBA410" s="9"/>
      <c r="TBB410" s="9"/>
      <c r="TBC410" s="9"/>
      <c r="TBD410" s="9"/>
      <c r="TBE410" s="9"/>
      <c r="TBF410" s="9"/>
      <c r="TBG410" s="9"/>
      <c r="TBH410" s="9"/>
      <c r="TBI410" s="9"/>
      <c r="TBJ410" s="9"/>
      <c r="TBK410" s="9"/>
      <c r="TBL410" s="9"/>
      <c r="TBM410" s="9"/>
      <c r="TBN410" s="9"/>
      <c r="TBO410" s="9"/>
      <c r="TBP410" s="9"/>
      <c r="TBQ410" s="9"/>
      <c r="TBR410" s="9"/>
      <c r="TBS410" s="9"/>
      <c r="TBT410" s="9"/>
      <c r="TBU410" s="9"/>
      <c r="TBV410" s="9"/>
      <c r="TBW410" s="9"/>
      <c r="TBX410" s="9"/>
      <c r="TBY410" s="9"/>
      <c r="TBZ410" s="9"/>
      <c r="TCA410" s="9"/>
      <c r="TCB410" s="9"/>
      <c r="TCC410" s="9"/>
      <c r="TCD410" s="9"/>
      <c r="TCE410" s="9"/>
      <c r="TCF410" s="9"/>
      <c r="TCG410" s="9"/>
      <c r="TCH410" s="9"/>
      <c r="TCI410" s="9"/>
      <c r="TCJ410" s="9"/>
      <c r="TCK410" s="9"/>
      <c r="TCL410" s="9"/>
      <c r="TCM410" s="9"/>
      <c r="TCN410" s="9"/>
      <c r="TCO410" s="9"/>
      <c r="TCP410" s="9"/>
      <c r="TCQ410" s="9"/>
      <c r="TCR410" s="9"/>
      <c r="TCS410" s="9"/>
      <c r="TCT410" s="9"/>
      <c r="TCU410" s="9"/>
      <c r="TCV410" s="9"/>
      <c r="TCW410" s="9"/>
      <c r="TCX410" s="9"/>
      <c r="TCY410" s="9"/>
      <c r="TCZ410" s="9"/>
      <c r="TDA410" s="9"/>
      <c r="TDB410" s="9"/>
      <c r="TDC410" s="9"/>
      <c r="TDD410" s="9"/>
      <c r="TDE410" s="9"/>
      <c r="TDF410" s="9"/>
      <c r="TDG410" s="9"/>
      <c r="TDH410" s="9"/>
      <c r="TDI410" s="9"/>
      <c r="TDJ410" s="9"/>
      <c r="TDK410" s="9"/>
      <c r="TDL410" s="9"/>
      <c r="TDM410" s="9"/>
      <c r="TDN410" s="9"/>
      <c r="TDO410" s="9"/>
      <c r="TDP410" s="9"/>
      <c r="TDQ410" s="9"/>
      <c r="TDR410" s="9"/>
      <c r="TDS410" s="9"/>
      <c r="TDT410" s="9"/>
      <c r="TDU410" s="9"/>
      <c r="TDV410" s="9"/>
      <c r="TDW410" s="9"/>
      <c r="TDX410" s="9"/>
      <c r="TDY410" s="9"/>
      <c r="TDZ410" s="9"/>
      <c r="TEA410" s="9"/>
      <c r="TEB410" s="9"/>
      <c r="TEC410" s="9"/>
      <c r="TED410" s="9"/>
      <c r="TEE410" s="9"/>
      <c r="TEF410" s="9"/>
      <c r="TEG410" s="9"/>
      <c r="TEH410" s="9"/>
      <c r="TEI410" s="9"/>
      <c r="TEJ410" s="9"/>
      <c r="TEK410" s="9"/>
      <c r="TEL410" s="9"/>
      <c r="TEM410" s="9"/>
      <c r="TEN410" s="9"/>
      <c r="TEO410" s="9"/>
      <c r="TEP410" s="9"/>
      <c r="TEQ410" s="9"/>
      <c r="TER410" s="9"/>
      <c r="TES410" s="9"/>
      <c r="TET410" s="9"/>
      <c r="TEU410" s="9"/>
      <c r="TEV410" s="9"/>
      <c r="TEW410" s="9"/>
      <c r="TEX410" s="9"/>
      <c r="TEY410" s="9"/>
      <c r="TEZ410" s="9"/>
      <c r="TFA410" s="9"/>
      <c r="TFB410" s="9"/>
      <c r="TFC410" s="9"/>
      <c r="TFD410" s="9"/>
      <c r="TFE410" s="9"/>
      <c r="TFF410" s="9"/>
      <c r="TFG410" s="9"/>
      <c r="TFH410" s="9"/>
      <c r="TFI410" s="9"/>
      <c r="TFJ410" s="9"/>
      <c r="TFK410" s="9"/>
      <c r="TFL410" s="9"/>
      <c r="TFM410" s="9"/>
      <c r="TFN410" s="9"/>
      <c r="TFO410" s="9"/>
      <c r="TFP410" s="9"/>
      <c r="TFQ410" s="9"/>
      <c r="TFR410" s="9"/>
      <c r="TFS410" s="9"/>
      <c r="TFT410" s="9"/>
      <c r="TFU410" s="9"/>
      <c r="TFV410" s="9"/>
      <c r="TFW410" s="9"/>
      <c r="TFX410" s="9"/>
      <c r="TFY410" s="9"/>
      <c r="TFZ410" s="9"/>
      <c r="TGA410" s="9"/>
      <c r="TGB410" s="9"/>
      <c r="TGC410" s="9"/>
      <c r="TGD410" s="9"/>
      <c r="TGE410" s="9"/>
      <c r="TGF410" s="9"/>
      <c r="TGG410" s="9"/>
      <c r="TGH410" s="9"/>
      <c r="TGI410" s="9"/>
      <c r="TGJ410" s="9"/>
      <c r="TGK410" s="9"/>
      <c r="TGL410" s="9"/>
      <c r="TGM410" s="9"/>
      <c r="TGN410" s="9"/>
      <c r="TGO410" s="9"/>
      <c r="TGP410" s="9"/>
      <c r="TGQ410" s="9"/>
      <c r="TGR410" s="9"/>
      <c r="TGS410" s="9"/>
      <c r="TGT410" s="9"/>
      <c r="TGU410" s="9"/>
      <c r="TGV410" s="9"/>
      <c r="TGW410" s="9"/>
      <c r="TGX410" s="9"/>
      <c r="TGY410" s="9"/>
      <c r="TGZ410" s="9"/>
      <c r="THA410" s="9"/>
      <c r="THB410" s="9"/>
      <c r="THC410" s="9"/>
      <c r="THD410" s="9"/>
      <c r="THE410" s="9"/>
      <c r="THF410" s="9"/>
      <c r="THG410" s="9"/>
      <c r="THH410" s="9"/>
      <c r="THI410" s="9"/>
      <c r="THJ410" s="9"/>
      <c r="THK410" s="9"/>
      <c r="THL410" s="9"/>
      <c r="THM410" s="9"/>
      <c r="THN410" s="9"/>
      <c r="THO410" s="9"/>
      <c r="THP410" s="9"/>
      <c r="THQ410" s="9"/>
      <c r="THR410" s="9"/>
      <c r="THS410" s="9"/>
      <c r="THT410" s="9"/>
      <c r="THU410" s="9"/>
      <c r="THV410" s="9"/>
      <c r="THW410" s="9"/>
      <c r="THX410" s="9"/>
      <c r="THY410" s="9"/>
      <c r="THZ410" s="9"/>
      <c r="TIA410" s="9"/>
      <c r="TIB410" s="9"/>
      <c r="TIC410" s="9"/>
      <c r="TID410" s="9"/>
      <c r="TIE410" s="9"/>
      <c r="TIF410" s="9"/>
      <c r="TIG410" s="9"/>
      <c r="TIH410" s="9"/>
      <c r="TII410" s="9"/>
      <c r="TIJ410" s="9"/>
      <c r="TIK410" s="9"/>
      <c r="TIL410" s="9"/>
      <c r="TIM410" s="9"/>
      <c r="TIN410" s="9"/>
      <c r="TIO410" s="9"/>
      <c r="TIP410" s="9"/>
      <c r="TIQ410" s="9"/>
      <c r="TIR410" s="9"/>
      <c r="TIS410" s="9"/>
      <c r="TIT410" s="9"/>
      <c r="TIU410" s="9"/>
      <c r="TIV410" s="9"/>
      <c r="TIW410" s="9"/>
      <c r="TIX410" s="9"/>
      <c r="TIY410" s="9"/>
      <c r="TIZ410" s="9"/>
      <c r="TJA410" s="9"/>
      <c r="TJB410" s="9"/>
      <c r="TJC410" s="9"/>
      <c r="TJD410" s="9"/>
      <c r="TJE410" s="9"/>
      <c r="TJF410" s="9"/>
      <c r="TJG410" s="9"/>
      <c r="TJH410" s="9"/>
      <c r="TJI410" s="9"/>
      <c r="TJJ410" s="9"/>
      <c r="TJK410" s="9"/>
      <c r="TJL410" s="9"/>
      <c r="TJM410" s="9"/>
      <c r="TJN410" s="9"/>
      <c r="TJO410" s="9"/>
      <c r="TJP410" s="9"/>
      <c r="TJQ410" s="9"/>
      <c r="TJR410" s="9"/>
      <c r="TJS410" s="9"/>
      <c r="TJT410" s="9"/>
      <c r="TJU410" s="9"/>
      <c r="TJV410" s="9"/>
      <c r="TJW410" s="9"/>
      <c r="TJX410" s="9"/>
      <c r="TJY410" s="9"/>
      <c r="TJZ410" s="9"/>
      <c r="TKA410" s="9"/>
      <c r="TKB410" s="9"/>
      <c r="TKC410" s="9"/>
      <c r="TKD410" s="9"/>
      <c r="TKE410" s="9"/>
      <c r="TKF410" s="9"/>
      <c r="TKG410" s="9"/>
      <c r="TKH410" s="9"/>
      <c r="TKI410" s="9"/>
      <c r="TKJ410" s="9"/>
      <c r="TKK410" s="9"/>
      <c r="TKL410" s="9"/>
      <c r="TKM410" s="9"/>
      <c r="TKN410" s="9"/>
      <c r="TKO410" s="9"/>
      <c r="TKP410" s="9"/>
      <c r="TKQ410" s="9"/>
      <c r="TKR410" s="9"/>
      <c r="TKS410" s="9"/>
      <c r="TKT410" s="9"/>
      <c r="TKU410" s="9"/>
      <c r="TKV410" s="9"/>
      <c r="TKW410" s="9"/>
      <c r="TKX410" s="9"/>
      <c r="TKY410" s="9"/>
      <c r="TKZ410" s="9"/>
      <c r="TLA410" s="9"/>
      <c r="TLB410" s="9"/>
      <c r="TLC410" s="9"/>
      <c r="TLD410" s="9"/>
      <c r="TLE410" s="9"/>
      <c r="TLF410" s="9"/>
      <c r="TLG410" s="9"/>
      <c r="TLH410" s="9"/>
      <c r="TLI410" s="9"/>
      <c r="TLJ410" s="9"/>
      <c r="TLK410" s="9"/>
      <c r="TLL410" s="9"/>
      <c r="TLM410" s="9"/>
      <c r="TLN410" s="9"/>
      <c r="TLO410" s="9"/>
      <c r="TLP410" s="9"/>
      <c r="TLQ410" s="9"/>
      <c r="TLR410" s="9"/>
      <c r="TLS410" s="9"/>
      <c r="TLT410" s="9"/>
      <c r="TLU410" s="9"/>
      <c r="TLV410" s="9"/>
      <c r="TLW410" s="9"/>
      <c r="TLX410" s="9"/>
      <c r="TLY410" s="9"/>
      <c r="TLZ410" s="9"/>
      <c r="TMA410" s="9"/>
      <c r="TMB410" s="9"/>
      <c r="TMC410" s="9"/>
      <c r="TMD410" s="9"/>
      <c r="TME410" s="9"/>
      <c r="TMF410" s="9"/>
      <c r="TMG410" s="9"/>
      <c r="TMH410" s="9"/>
      <c r="TMI410" s="9"/>
      <c r="TMJ410" s="9"/>
      <c r="TMK410" s="9"/>
      <c r="TML410" s="9"/>
      <c r="TMM410" s="9"/>
      <c r="TMN410" s="9"/>
      <c r="TMO410" s="9"/>
      <c r="TMP410" s="9"/>
      <c r="TMQ410" s="9"/>
      <c r="TMR410" s="9"/>
      <c r="TMS410" s="9"/>
      <c r="TMT410" s="9"/>
      <c r="TMU410" s="9"/>
      <c r="TMV410" s="9"/>
      <c r="TMW410" s="9"/>
      <c r="TMX410" s="9"/>
      <c r="TMY410" s="9"/>
      <c r="TMZ410" s="9"/>
      <c r="TNA410" s="9"/>
      <c r="TNB410" s="9"/>
      <c r="TNC410" s="9"/>
      <c r="TND410" s="9"/>
      <c r="TNE410" s="9"/>
      <c r="TNF410" s="9"/>
      <c r="TNG410" s="9"/>
      <c r="TNH410" s="9"/>
      <c r="TNI410" s="9"/>
      <c r="TNJ410" s="9"/>
      <c r="TNK410" s="9"/>
      <c r="TNL410" s="9"/>
      <c r="TNM410" s="9"/>
      <c r="TNN410" s="9"/>
      <c r="TNO410" s="9"/>
      <c r="TNP410" s="9"/>
      <c r="TNQ410" s="9"/>
      <c r="TNR410" s="9"/>
      <c r="TNS410" s="9"/>
      <c r="TNT410" s="9"/>
      <c r="TNU410" s="9"/>
      <c r="TNV410" s="9"/>
      <c r="TNW410" s="9"/>
      <c r="TNX410" s="9"/>
      <c r="TNY410" s="9"/>
      <c r="TNZ410" s="9"/>
      <c r="TOA410" s="9"/>
      <c r="TOB410" s="9"/>
      <c r="TOC410" s="9"/>
      <c r="TOD410" s="9"/>
      <c r="TOE410" s="9"/>
      <c r="TOF410" s="9"/>
      <c r="TOG410" s="9"/>
      <c r="TOH410" s="9"/>
      <c r="TOI410" s="9"/>
      <c r="TOJ410" s="9"/>
      <c r="TOK410" s="9"/>
      <c r="TOL410" s="9"/>
      <c r="TOM410" s="9"/>
      <c r="TON410" s="9"/>
      <c r="TOO410" s="9"/>
      <c r="TOP410" s="9"/>
      <c r="TOQ410" s="9"/>
      <c r="TOR410" s="9"/>
      <c r="TOS410" s="9"/>
      <c r="TOT410" s="9"/>
      <c r="TOU410" s="9"/>
      <c r="TOV410" s="9"/>
      <c r="TOW410" s="9"/>
      <c r="TOX410" s="9"/>
      <c r="TOY410" s="9"/>
      <c r="TOZ410" s="9"/>
      <c r="TPA410" s="9"/>
      <c r="TPB410" s="9"/>
      <c r="TPC410" s="9"/>
      <c r="TPD410" s="9"/>
      <c r="TPE410" s="9"/>
      <c r="TPF410" s="9"/>
      <c r="TPG410" s="9"/>
      <c r="TPH410" s="9"/>
      <c r="TPI410" s="9"/>
      <c r="TPJ410" s="9"/>
      <c r="TPK410" s="9"/>
      <c r="TPL410" s="9"/>
      <c r="TPM410" s="9"/>
      <c r="TPN410" s="9"/>
      <c r="TPO410" s="9"/>
      <c r="TPP410" s="9"/>
      <c r="TPQ410" s="9"/>
      <c r="TPR410" s="9"/>
      <c r="TPS410" s="9"/>
      <c r="TPT410" s="9"/>
      <c r="TPU410" s="9"/>
      <c r="TPV410" s="9"/>
      <c r="TPW410" s="9"/>
      <c r="TPX410" s="9"/>
      <c r="TPY410" s="9"/>
      <c r="TPZ410" s="9"/>
      <c r="TQA410" s="9"/>
      <c r="TQB410" s="9"/>
      <c r="TQC410" s="9"/>
      <c r="TQD410" s="9"/>
      <c r="TQE410" s="9"/>
      <c r="TQF410" s="9"/>
      <c r="TQG410" s="9"/>
      <c r="TQH410" s="9"/>
      <c r="TQI410" s="9"/>
      <c r="TQJ410" s="9"/>
      <c r="TQK410" s="9"/>
      <c r="TQL410" s="9"/>
      <c r="TQM410" s="9"/>
      <c r="TQN410" s="9"/>
      <c r="TQO410" s="9"/>
      <c r="TQP410" s="9"/>
      <c r="TQQ410" s="9"/>
      <c r="TQR410" s="9"/>
      <c r="TQS410" s="9"/>
      <c r="TQT410" s="9"/>
      <c r="TQU410" s="9"/>
      <c r="TQV410" s="9"/>
      <c r="TQW410" s="9"/>
      <c r="TQX410" s="9"/>
      <c r="TQY410" s="9"/>
      <c r="TQZ410" s="9"/>
      <c r="TRA410" s="9"/>
      <c r="TRB410" s="9"/>
      <c r="TRC410" s="9"/>
      <c r="TRD410" s="9"/>
      <c r="TRE410" s="9"/>
      <c r="TRF410" s="9"/>
      <c r="TRG410" s="9"/>
      <c r="TRH410" s="9"/>
      <c r="TRI410" s="9"/>
      <c r="TRJ410" s="9"/>
      <c r="TRK410" s="9"/>
      <c r="TRL410" s="9"/>
      <c r="TRM410" s="9"/>
      <c r="TRN410" s="9"/>
      <c r="TRO410" s="9"/>
      <c r="TRP410" s="9"/>
      <c r="TRQ410" s="9"/>
      <c r="TRR410" s="9"/>
      <c r="TRS410" s="9"/>
      <c r="TRT410" s="9"/>
      <c r="TRU410" s="9"/>
      <c r="TRV410" s="9"/>
      <c r="TRW410" s="9"/>
      <c r="TRX410" s="9"/>
      <c r="TRY410" s="9"/>
      <c r="TRZ410" s="9"/>
      <c r="TSA410" s="9"/>
      <c r="TSB410" s="9"/>
      <c r="TSC410" s="9"/>
      <c r="TSD410" s="9"/>
      <c r="TSE410" s="9"/>
      <c r="TSF410" s="9"/>
      <c r="TSG410" s="9"/>
      <c r="TSH410" s="9"/>
      <c r="TSI410" s="9"/>
      <c r="TSJ410" s="9"/>
      <c r="TSK410" s="9"/>
      <c r="TSL410" s="9"/>
      <c r="TSM410" s="9"/>
      <c r="TSN410" s="9"/>
      <c r="TSO410" s="9"/>
      <c r="TSP410" s="9"/>
      <c r="TSQ410" s="9"/>
      <c r="TSR410" s="9"/>
      <c r="TSS410" s="9"/>
      <c r="TST410" s="9"/>
      <c r="TSU410" s="9"/>
      <c r="TSV410" s="9"/>
      <c r="TSW410" s="9"/>
      <c r="TSX410" s="9"/>
      <c r="TSY410" s="9"/>
      <c r="TSZ410" s="9"/>
      <c r="TTA410" s="9"/>
      <c r="TTB410" s="9"/>
      <c r="TTC410" s="9"/>
      <c r="TTD410" s="9"/>
      <c r="TTE410" s="9"/>
      <c r="TTF410" s="9"/>
      <c r="TTG410" s="9"/>
      <c r="TTH410" s="9"/>
      <c r="TTI410" s="9"/>
      <c r="TTJ410" s="9"/>
      <c r="TTK410" s="9"/>
      <c r="TTL410" s="9"/>
      <c r="TTM410" s="9"/>
      <c r="TTN410" s="9"/>
      <c r="TTO410" s="9"/>
      <c r="TTP410" s="9"/>
      <c r="TTQ410" s="9"/>
      <c r="TTR410" s="9"/>
      <c r="TTS410" s="9"/>
      <c r="TTT410" s="9"/>
      <c r="TTU410" s="9"/>
      <c r="TTV410" s="9"/>
      <c r="TTW410" s="9"/>
      <c r="TTX410" s="9"/>
      <c r="TTY410" s="9"/>
      <c r="TTZ410" s="9"/>
      <c r="TUA410" s="9"/>
      <c r="TUB410" s="9"/>
      <c r="TUC410" s="9"/>
      <c r="TUD410" s="9"/>
      <c r="TUE410" s="9"/>
      <c r="TUF410" s="9"/>
      <c r="TUG410" s="9"/>
      <c r="TUH410" s="9"/>
      <c r="TUI410" s="9"/>
      <c r="TUJ410" s="9"/>
      <c r="TUK410" s="9"/>
      <c r="TUL410" s="9"/>
      <c r="TUM410" s="9"/>
      <c r="TUN410" s="9"/>
      <c r="TUO410" s="9"/>
      <c r="TUP410" s="9"/>
      <c r="TUQ410" s="9"/>
      <c r="TUR410" s="9"/>
      <c r="TUS410" s="9"/>
      <c r="TUT410" s="9"/>
      <c r="TUU410" s="9"/>
      <c r="TUV410" s="9"/>
      <c r="TUW410" s="9"/>
      <c r="TUX410" s="9"/>
      <c r="TUY410" s="9"/>
      <c r="TUZ410" s="9"/>
      <c r="TVA410" s="9"/>
      <c r="TVB410" s="9"/>
      <c r="TVC410" s="9"/>
      <c r="TVD410" s="9"/>
      <c r="TVE410" s="9"/>
      <c r="TVF410" s="9"/>
      <c r="TVG410" s="9"/>
      <c r="TVH410" s="9"/>
      <c r="TVI410" s="9"/>
      <c r="TVJ410" s="9"/>
      <c r="TVK410" s="9"/>
      <c r="TVL410" s="9"/>
      <c r="TVM410" s="9"/>
      <c r="TVN410" s="9"/>
      <c r="TVO410" s="9"/>
      <c r="TVP410" s="9"/>
      <c r="TVQ410" s="9"/>
      <c r="TVR410" s="9"/>
      <c r="TVS410" s="9"/>
      <c r="TVT410" s="9"/>
      <c r="TVU410" s="9"/>
      <c r="TVV410" s="9"/>
      <c r="TVW410" s="9"/>
      <c r="TVX410" s="9"/>
      <c r="TVY410" s="9"/>
      <c r="TVZ410" s="9"/>
      <c r="TWA410" s="9"/>
      <c r="TWB410" s="9"/>
      <c r="TWC410" s="9"/>
      <c r="TWD410" s="9"/>
      <c r="TWE410" s="9"/>
      <c r="TWF410" s="9"/>
      <c r="TWG410" s="9"/>
      <c r="TWH410" s="9"/>
      <c r="TWI410" s="9"/>
      <c r="TWJ410" s="9"/>
      <c r="TWK410" s="9"/>
      <c r="TWL410" s="9"/>
      <c r="TWM410" s="9"/>
      <c r="TWN410" s="9"/>
      <c r="TWO410" s="9"/>
      <c r="TWP410" s="9"/>
      <c r="TWQ410" s="9"/>
      <c r="TWR410" s="9"/>
      <c r="TWS410" s="9"/>
      <c r="TWT410" s="9"/>
      <c r="TWU410" s="9"/>
      <c r="TWV410" s="9"/>
      <c r="TWW410" s="9"/>
      <c r="TWX410" s="9"/>
      <c r="TWY410" s="9"/>
      <c r="TWZ410" s="9"/>
      <c r="TXA410" s="9"/>
      <c r="TXB410" s="9"/>
      <c r="TXC410" s="9"/>
      <c r="TXD410" s="9"/>
      <c r="TXE410" s="9"/>
      <c r="TXF410" s="9"/>
      <c r="TXG410" s="9"/>
      <c r="TXH410" s="9"/>
      <c r="TXI410" s="9"/>
      <c r="TXJ410" s="9"/>
      <c r="TXK410" s="9"/>
      <c r="TXL410" s="9"/>
      <c r="TXM410" s="9"/>
      <c r="TXN410" s="9"/>
      <c r="TXO410" s="9"/>
      <c r="TXP410" s="9"/>
      <c r="TXQ410" s="9"/>
      <c r="TXR410" s="9"/>
      <c r="TXS410" s="9"/>
      <c r="TXT410" s="9"/>
      <c r="TXU410" s="9"/>
      <c r="TXV410" s="9"/>
      <c r="TXW410" s="9"/>
      <c r="TXX410" s="9"/>
      <c r="TXY410" s="9"/>
      <c r="TXZ410" s="9"/>
      <c r="TYA410" s="9"/>
      <c r="TYB410" s="9"/>
      <c r="TYC410" s="9"/>
      <c r="TYD410" s="9"/>
      <c r="TYE410" s="9"/>
      <c r="TYF410" s="9"/>
      <c r="TYG410" s="9"/>
      <c r="TYH410" s="9"/>
      <c r="TYI410" s="9"/>
      <c r="TYJ410" s="9"/>
      <c r="TYK410" s="9"/>
      <c r="TYL410" s="9"/>
      <c r="TYM410" s="9"/>
      <c r="TYN410" s="9"/>
      <c r="TYO410" s="9"/>
      <c r="TYP410" s="9"/>
      <c r="TYQ410" s="9"/>
      <c r="TYR410" s="9"/>
      <c r="TYS410" s="9"/>
      <c r="TYT410" s="9"/>
      <c r="TYU410" s="9"/>
      <c r="TYV410" s="9"/>
      <c r="TYW410" s="9"/>
      <c r="TYX410" s="9"/>
      <c r="TYY410" s="9"/>
      <c r="TYZ410" s="9"/>
      <c r="TZA410" s="9"/>
      <c r="TZB410" s="9"/>
      <c r="TZC410" s="9"/>
      <c r="TZD410" s="9"/>
      <c r="TZE410" s="9"/>
      <c r="TZF410" s="9"/>
      <c r="TZG410" s="9"/>
      <c r="TZH410" s="9"/>
      <c r="TZI410" s="9"/>
      <c r="TZJ410" s="9"/>
      <c r="TZK410" s="9"/>
      <c r="TZL410" s="9"/>
      <c r="TZM410" s="9"/>
      <c r="TZN410" s="9"/>
      <c r="TZO410" s="9"/>
      <c r="TZP410" s="9"/>
      <c r="TZQ410" s="9"/>
      <c r="TZR410" s="9"/>
      <c r="TZS410" s="9"/>
      <c r="TZT410" s="9"/>
      <c r="TZU410" s="9"/>
      <c r="TZV410" s="9"/>
      <c r="TZW410" s="9"/>
      <c r="TZX410" s="9"/>
      <c r="TZY410" s="9"/>
      <c r="TZZ410" s="9"/>
      <c r="UAA410" s="9"/>
      <c r="UAB410" s="9"/>
      <c r="UAC410" s="9"/>
      <c r="UAD410" s="9"/>
      <c r="UAE410" s="9"/>
      <c r="UAF410" s="9"/>
      <c r="UAG410" s="9"/>
      <c r="UAH410" s="9"/>
      <c r="UAI410" s="9"/>
      <c r="UAJ410" s="9"/>
      <c r="UAK410" s="9"/>
      <c r="UAL410" s="9"/>
      <c r="UAM410" s="9"/>
      <c r="UAN410" s="9"/>
      <c r="UAO410" s="9"/>
      <c r="UAP410" s="9"/>
      <c r="UAQ410" s="9"/>
      <c r="UAR410" s="9"/>
      <c r="UAS410" s="9"/>
      <c r="UAT410" s="9"/>
      <c r="UAU410" s="9"/>
      <c r="UAV410" s="9"/>
      <c r="UAW410" s="9"/>
      <c r="UAX410" s="9"/>
      <c r="UAY410" s="9"/>
      <c r="UAZ410" s="9"/>
      <c r="UBA410" s="9"/>
      <c r="UBB410" s="9"/>
      <c r="UBC410" s="9"/>
      <c r="UBD410" s="9"/>
      <c r="UBE410" s="9"/>
      <c r="UBF410" s="9"/>
      <c r="UBG410" s="9"/>
      <c r="UBH410" s="9"/>
      <c r="UBI410" s="9"/>
      <c r="UBJ410" s="9"/>
      <c r="UBK410" s="9"/>
      <c r="UBL410" s="9"/>
      <c r="UBM410" s="9"/>
      <c r="UBN410" s="9"/>
      <c r="UBO410" s="9"/>
      <c r="UBP410" s="9"/>
      <c r="UBQ410" s="9"/>
      <c r="UBR410" s="9"/>
      <c r="UBS410" s="9"/>
      <c r="UBT410" s="9"/>
      <c r="UBU410" s="9"/>
      <c r="UBV410" s="9"/>
      <c r="UBW410" s="9"/>
      <c r="UBX410" s="9"/>
      <c r="UBY410" s="9"/>
      <c r="UBZ410" s="9"/>
      <c r="UCA410" s="9"/>
      <c r="UCB410" s="9"/>
      <c r="UCC410" s="9"/>
      <c r="UCD410" s="9"/>
      <c r="UCE410" s="9"/>
      <c r="UCF410" s="9"/>
      <c r="UCG410" s="9"/>
      <c r="UCH410" s="9"/>
      <c r="UCI410" s="9"/>
      <c r="UCJ410" s="9"/>
      <c r="UCK410" s="9"/>
      <c r="UCL410" s="9"/>
      <c r="UCM410" s="9"/>
      <c r="UCN410" s="9"/>
      <c r="UCO410" s="9"/>
      <c r="UCP410" s="9"/>
      <c r="UCQ410" s="9"/>
      <c r="UCR410" s="9"/>
      <c r="UCS410" s="9"/>
      <c r="UCT410" s="9"/>
      <c r="UCU410" s="9"/>
      <c r="UCV410" s="9"/>
      <c r="UCW410" s="9"/>
      <c r="UCX410" s="9"/>
      <c r="UCY410" s="9"/>
      <c r="UCZ410" s="9"/>
      <c r="UDA410" s="9"/>
      <c r="UDB410" s="9"/>
      <c r="UDC410" s="9"/>
      <c r="UDD410" s="9"/>
      <c r="UDE410" s="9"/>
      <c r="UDF410" s="9"/>
      <c r="UDG410" s="9"/>
      <c r="UDH410" s="9"/>
      <c r="UDI410" s="9"/>
      <c r="UDJ410" s="9"/>
      <c r="UDK410" s="9"/>
      <c r="UDL410" s="9"/>
      <c r="UDM410" s="9"/>
      <c r="UDN410" s="9"/>
      <c r="UDO410" s="9"/>
      <c r="UDP410" s="9"/>
      <c r="UDQ410" s="9"/>
      <c r="UDR410" s="9"/>
      <c r="UDS410" s="9"/>
      <c r="UDT410" s="9"/>
      <c r="UDU410" s="9"/>
      <c r="UDV410" s="9"/>
      <c r="UDW410" s="9"/>
      <c r="UDX410" s="9"/>
      <c r="UDY410" s="9"/>
      <c r="UDZ410" s="9"/>
      <c r="UEA410" s="9"/>
      <c r="UEB410" s="9"/>
      <c r="UEC410" s="9"/>
      <c r="UED410" s="9"/>
      <c r="UEE410" s="9"/>
      <c r="UEF410" s="9"/>
      <c r="UEG410" s="9"/>
      <c r="UEH410" s="9"/>
      <c r="UEI410" s="9"/>
      <c r="UEJ410" s="9"/>
      <c r="UEK410" s="9"/>
      <c r="UEL410" s="9"/>
      <c r="UEM410" s="9"/>
      <c r="UEN410" s="9"/>
      <c r="UEO410" s="9"/>
      <c r="UEP410" s="9"/>
      <c r="UEQ410" s="9"/>
      <c r="UER410" s="9"/>
      <c r="UES410" s="9"/>
      <c r="UET410" s="9"/>
      <c r="UEU410" s="9"/>
      <c r="UEV410" s="9"/>
      <c r="UEW410" s="9"/>
      <c r="UEX410" s="9"/>
      <c r="UEY410" s="9"/>
      <c r="UEZ410" s="9"/>
      <c r="UFA410" s="9"/>
      <c r="UFB410" s="9"/>
      <c r="UFC410" s="9"/>
      <c r="UFD410" s="9"/>
      <c r="UFE410" s="9"/>
      <c r="UFF410" s="9"/>
      <c r="UFG410" s="9"/>
      <c r="UFH410" s="9"/>
      <c r="UFI410" s="9"/>
      <c r="UFJ410" s="9"/>
      <c r="UFK410" s="9"/>
      <c r="UFL410" s="9"/>
      <c r="UFM410" s="9"/>
      <c r="UFN410" s="9"/>
      <c r="UFO410" s="9"/>
      <c r="UFP410" s="9"/>
      <c r="UFQ410" s="9"/>
      <c r="UFR410" s="9"/>
      <c r="UFS410" s="9"/>
      <c r="UFT410" s="9"/>
      <c r="UFU410" s="9"/>
      <c r="UFV410" s="9"/>
      <c r="UFW410" s="9"/>
      <c r="UFX410" s="9"/>
      <c r="UFY410" s="9"/>
      <c r="UFZ410" s="9"/>
      <c r="UGA410" s="9"/>
      <c r="UGB410" s="9"/>
      <c r="UGC410" s="9"/>
      <c r="UGD410" s="9"/>
      <c r="UGE410" s="9"/>
      <c r="UGF410" s="9"/>
      <c r="UGG410" s="9"/>
      <c r="UGH410" s="9"/>
      <c r="UGI410" s="9"/>
      <c r="UGJ410" s="9"/>
      <c r="UGK410" s="9"/>
      <c r="UGL410" s="9"/>
      <c r="UGM410" s="9"/>
      <c r="UGN410" s="9"/>
      <c r="UGO410" s="9"/>
      <c r="UGP410" s="9"/>
      <c r="UGQ410" s="9"/>
      <c r="UGR410" s="9"/>
      <c r="UGS410" s="9"/>
      <c r="UGT410" s="9"/>
      <c r="UGU410" s="9"/>
      <c r="UGV410" s="9"/>
      <c r="UGW410" s="9"/>
      <c r="UGX410" s="9"/>
      <c r="UGY410" s="9"/>
      <c r="UGZ410" s="9"/>
      <c r="UHA410" s="9"/>
      <c r="UHB410" s="9"/>
      <c r="UHC410" s="9"/>
      <c r="UHD410" s="9"/>
      <c r="UHE410" s="9"/>
      <c r="UHF410" s="9"/>
      <c r="UHG410" s="9"/>
      <c r="UHH410" s="9"/>
      <c r="UHI410" s="9"/>
      <c r="UHJ410" s="9"/>
      <c r="UHK410" s="9"/>
      <c r="UHL410" s="9"/>
      <c r="UHM410" s="9"/>
      <c r="UHN410" s="9"/>
      <c r="UHO410" s="9"/>
      <c r="UHP410" s="9"/>
      <c r="UHQ410" s="9"/>
      <c r="UHR410" s="9"/>
      <c r="UHS410" s="9"/>
      <c r="UHT410" s="9"/>
      <c r="UHU410" s="9"/>
      <c r="UHV410" s="9"/>
      <c r="UHW410" s="9"/>
      <c r="UHX410" s="9"/>
      <c r="UHY410" s="9"/>
      <c r="UHZ410" s="9"/>
      <c r="UIA410" s="9"/>
      <c r="UIB410" s="9"/>
      <c r="UIC410" s="9"/>
      <c r="UID410" s="9"/>
      <c r="UIE410" s="9"/>
      <c r="UIF410" s="9"/>
      <c r="UIG410" s="9"/>
      <c r="UIH410" s="9"/>
      <c r="UII410" s="9"/>
      <c r="UIJ410" s="9"/>
      <c r="UIK410" s="9"/>
      <c r="UIL410" s="9"/>
      <c r="UIM410" s="9"/>
      <c r="UIN410" s="9"/>
      <c r="UIO410" s="9"/>
      <c r="UIP410" s="9"/>
      <c r="UIQ410" s="9"/>
      <c r="UIR410" s="9"/>
      <c r="UIS410" s="9"/>
      <c r="UIT410" s="9"/>
      <c r="UIU410" s="9"/>
      <c r="UIV410" s="9"/>
      <c r="UIW410" s="9"/>
      <c r="UIX410" s="9"/>
      <c r="UIY410" s="9"/>
      <c r="UIZ410" s="9"/>
      <c r="UJA410" s="9"/>
      <c r="UJB410" s="9"/>
      <c r="UJC410" s="9"/>
      <c r="UJD410" s="9"/>
      <c r="UJE410" s="9"/>
      <c r="UJF410" s="9"/>
      <c r="UJG410" s="9"/>
      <c r="UJH410" s="9"/>
      <c r="UJI410" s="9"/>
      <c r="UJJ410" s="9"/>
      <c r="UJK410" s="9"/>
      <c r="UJL410" s="9"/>
      <c r="UJM410" s="9"/>
      <c r="UJN410" s="9"/>
      <c r="UJO410" s="9"/>
      <c r="UJP410" s="9"/>
      <c r="UJQ410" s="9"/>
      <c r="UJR410" s="9"/>
      <c r="UJS410" s="9"/>
      <c r="UJT410" s="9"/>
      <c r="UJU410" s="9"/>
      <c r="UJV410" s="9"/>
      <c r="UJW410" s="9"/>
      <c r="UJX410" s="9"/>
      <c r="UJY410" s="9"/>
      <c r="UJZ410" s="9"/>
      <c r="UKA410" s="9"/>
      <c r="UKB410" s="9"/>
      <c r="UKC410" s="9"/>
      <c r="UKD410" s="9"/>
      <c r="UKE410" s="9"/>
      <c r="UKF410" s="9"/>
      <c r="UKG410" s="9"/>
      <c r="UKH410" s="9"/>
      <c r="UKI410" s="9"/>
      <c r="UKJ410" s="9"/>
      <c r="UKK410" s="9"/>
      <c r="UKL410" s="9"/>
      <c r="UKM410" s="9"/>
      <c r="UKN410" s="9"/>
      <c r="UKO410" s="9"/>
      <c r="UKP410" s="9"/>
      <c r="UKQ410" s="9"/>
      <c r="UKR410" s="9"/>
      <c r="UKS410" s="9"/>
      <c r="UKT410" s="9"/>
      <c r="UKU410" s="9"/>
      <c r="UKV410" s="9"/>
      <c r="UKW410" s="9"/>
      <c r="UKX410" s="9"/>
      <c r="UKY410" s="9"/>
      <c r="UKZ410" s="9"/>
      <c r="ULA410" s="9"/>
      <c r="ULB410" s="9"/>
      <c r="ULC410" s="9"/>
      <c r="ULD410" s="9"/>
      <c r="ULE410" s="9"/>
      <c r="ULF410" s="9"/>
      <c r="ULG410" s="9"/>
      <c r="ULH410" s="9"/>
      <c r="ULI410" s="9"/>
      <c r="ULJ410" s="9"/>
      <c r="ULK410" s="9"/>
      <c r="ULL410" s="9"/>
      <c r="ULM410" s="9"/>
      <c r="ULN410" s="9"/>
      <c r="ULO410" s="9"/>
      <c r="ULP410" s="9"/>
      <c r="ULQ410" s="9"/>
      <c r="ULR410" s="9"/>
      <c r="ULS410" s="9"/>
      <c r="ULT410" s="9"/>
      <c r="ULU410" s="9"/>
      <c r="ULV410" s="9"/>
      <c r="ULW410" s="9"/>
      <c r="ULX410" s="9"/>
      <c r="ULY410" s="9"/>
      <c r="ULZ410" s="9"/>
      <c r="UMA410" s="9"/>
      <c r="UMB410" s="9"/>
      <c r="UMC410" s="9"/>
      <c r="UMD410" s="9"/>
      <c r="UME410" s="9"/>
      <c r="UMF410" s="9"/>
      <c r="UMG410" s="9"/>
      <c r="UMH410" s="9"/>
      <c r="UMI410" s="9"/>
      <c r="UMJ410" s="9"/>
      <c r="UMK410" s="9"/>
      <c r="UML410" s="9"/>
      <c r="UMM410" s="9"/>
      <c r="UMN410" s="9"/>
      <c r="UMO410" s="9"/>
      <c r="UMP410" s="9"/>
      <c r="UMQ410" s="9"/>
      <c r="UMR410" s="9"/>
      <c r="UMS410" s="9"/>
      <c r="UMT410" s="9"/>
      <c r="UMU410" s="9"/>
      <c r="UMV410" s="9"/>
      <c r="UMW410" s="9"/>
      <c r="UMX410" s="9"/>
      <c r="UMY410" s="9"/>
      <c r="UMZ410" s="9"/>
      <c r="UNA410" s="9"/>
      <c r="UNB410" s="9"/>
      <c r="UNC410" s="9"/>
      <c r="UND410" s="9"/>
      <c r="UNE410" s="9"/>
      <c r="UNF410" s="9"/>
      <c r="UNG410" s="9"/>
      <c r="UNH410" s="9"/>
      <c r="UNI410" s="9"/>
      <c r="UNJ410" s="9"/>
      <c r="UNK410" s="9"/>
      <c r="UNL410" s="9"/>
      <c r="UNM410" s="9"/>
      <c r="UNN410" s="9"/>
      <c r="UNO410" s="9"/>
      <c r="UNP410" s="9"/>
      <c r="UNQ410" s="9"/>
      <c r="UNR410" s="9"/>
      <c r="UNS410" s="9"/>
      <c r="UNT410" s="9"/>
      <c r="UNU410" s="9"/>
      <c r="UNV410" s="9"/>
      <c r="UNW410" s="9"/>
      <c r="UNX410" s="9"/>
      <c r="UNY410" s="9"/>
      <c r="UNZ410" s="9"/>
      <c r="UOA410" s="9"/>
      <c r="UOB410" s="9"/>
      <c r="UOC410" s="9"/>
      <c r="UOD410" s="9"/>
      <c r="UOE410" s="9"/>
      <c r="UOF410" s="9"/>
      <c r="UOG410" s="9"/>
      <c r="UOH410" s="9"/>
      <c r="UOI410" s="9"/>
      <c r="UOJ410" s="9"/>
      <c r="UOK410" s="9"/>
      <c r="UOL410" s="9"/>
      <c r="UOM410" s="9"/>
      <c r="UON410" s="9"/>
      <c r="UOO410" s="9"/>
      <c r="UOP410" s="9"/>
      <c r="UOQ410" s="9"/>
      <c r="UOR410" s="9"/>
      <c r="UOS410" s="9"/>
      <c r="UOT410" s="9"/>
      <c r="UOU410" s="9"/>
      <c r="UOV410" s="9"/>
      <c r="UOW410" s="9"/>
      <c r="UOX410" s="9"/>
      <c r="UOY410" s="9"/>
      <c r="UOZ410" s="9"/>
      <c r="UPA410" s="9"/>
      <c r="UPB410" s="9"/>
      <c r="UPC410" s="9"/>
      <c r="UPD410" s="9"/>
      <c r="UPE410" s="9"/>
      <c r="UPF410" s="9"/>
      <c r="UPG410" s="9"/>
      <c r="UPH410" s="9"/>
      <c r="UPI410" s="9"/>
      <c r="UPJ410" s="9"/>
      <c r="UPK410" s="9"/>
      <c r="UPL410" s="9"/>
      <c r="UPM410" s="9"/>
      <c r="UPN410" s="9"/>
      <c r="UPO410" s="9"/>
      <c r="UPP410" s="9"/>
      <c r="UPQ410" s="9"/>
      <c r="UPR410" s="9"/>
      <c r="UPS410" s="9"/>
      <c r="UPT410" s="9"/>
      <c r="UPU410" s="9"/>
      <c r="UPV410" s="9"/>
      <c r="UPW410" s="9"/>
      <c r="UPX410" s="9"/>
      <c r="UPY410" s="9"/>
      <c r="UPZ410" s="9"/>
      <c r="UQA410" s="9"/>
      <c r="UQB410" s="9"/>
      <c r="UQC410" s="9"/>
      <c r="UQD410" s="9"/>
      <c r="UQE410" s="9"/>
      <c r="UQF410" s="9"/>
      <c r="UQG410" s="9"/>
      <c r="UQH410" s="9"/>
      <c r="UQI410" s="9"/>
      <c r="UQJ410" s="9"/>
      <c r="UQK410" s="9"/>
      <c r="UQL410" s="9"/>
      <c r="UQM410" s="9"/>
      <c r="UQN410" s="9"/>
      <c r="UQO410" s="9"/>
      <c r="UQP410" s="9"/>
      <c r="UQQ410" s="9"/>
      <c r="UQR410" s="9"/>
      <c r="UQS410" s="9"/>
      <c r="UQT410" s="9"/>
      <c r="UQU410" s="9"/>
      <c r="UQV410" s="9"/>
      <c r="UQW410" s="9"/>
      <c r="UQX410" s="9"/>
      <c r="UQY410" s="9"/>
      <c r="UQZ410" s="9"/>
      <c r="URA410" s="9"/>
      <c r="URB410" s="9"/>
      <c r="URC410" s="9"/>
      <c r="URD410" s="9"/>
      <c r="URE410" s="9"/>
      <c r="URF410" s="9"/>
      <c r="URG410" s="9"/>
      <c r="URH410" s="9"/>
      <c r="URI410" s="9"/>
      <c r="URJ410" s="9"/>
      <c r="URK410" s="9"/>
      <c r="URL410" s="9"/>
      <c r="URM410" s="9"/>
      <c r="URN410" s="9"/>
      <c r="URO410" s="9"/>
      <c r="URP410" s="9"/>
      <c r="URQ410" s="9"/>
      <c r="URR410" s="9"/>
      <c r="URS410" s="9"/>
      <c r="URT410" s="9"/>
      <c r="URU410" s="9"/>
      <c r="URV410" s="9"/>
      <c r="URW410" s="9"/>
      <c r="URX410" s="9"/>
      <c r="URY410" s="9"/>
      <c r="URZ410" s="9"/>
      <c r="USA410" s="9"/>
      <c r="USB410" s="9"/>
      <c r="USC410" s="9"/>
      <c r="USD410" s="9"/>
      <c r="USE410" s="9"/>
      <c r="USF410" s="9"/>
      <c r="USG410" s="9"/>
      <c r="USH410" s="9"/>
      <c r="USI410" s="9"/>
      <c r="USJ410" s="9"/>
      <c r="USK410" s="9"/>
      <c r="USL410" s="9"/>
      <c r="USM410" s="9"/>
      <c r="USN410" s="9"/>
      <c r="USO410" s="9"/>
      <c r="USP410" s="9"/>
      <c r="USQ410" s="9"/>
      <c r="USR410" s="9"/>
      <c r="USS410" s="9"/>
      <c r="UST410" s="9"/>
      <c r="USU410" s="9"/>
      <c r="USV410" s="9"/>
      <c r="USW410" s="9"/>
      <c r="USX410" s="9"/>
      <c r="USY410" s="9"/>
      <c r="USZ410" s="9"/>
      <c r="UTA410" s="9"/>
      <c r="UTB410" s="9"/>
      <c r="UTC410" s="9"/>
      <c r="UTD410" s="9"/>
      <c r="UTE410" s="9"/>
      <c r="UTF410" s="9"/>
      <c r="UTG410" s="9"/>
      <c r="UTH410" s="9"/>
      <c r="UTI410" s="9"/>
      <c r="UTJ410" s="9"/>
      <c r="UTK410" s="9"/>
      <c r="UTL410" s="9"/>
      <c r="UTM410" s="9"/>
      <c r="UTN410" s="9"/>
      <c r="UTO410" s="9"/>
      <c r="UTP410" s="9"/>
      <c r="UTQ410" s="9"/>
      <c r="UTR410" s="9"/>
      <c r="UTS410" s="9"/>
      <c r="UTT410" s="9"/>
      <c r="UTU410" s="9"/>
      <c r="UTV410" s="9"/>
      <c r="UTW410" s="9"/>
      <c r="UTX410" s="9"/>
      <c r="UTY410" s="9"/>
      <c r="UTZ410" s="9"/>
      <c r="UUA410" s="9"/>
      <c r="UUB410" s="9"/>
      <c r="UUC410" s="9"/>
      <c r="UUD410" s="9"/>
      <c r="UUE410" s="9"/>
      <c r="UUF410" s="9"/>
      <c r="UUG410" s="9"/>
      <c r="UUH410" s="9"/>
      <c r="UUI410" s="9"/>
      <c r="UUJ410" s="9"/>
      <c r="UUK410" s="9"/>
      <c r="UUL410" s="9"/>
      <c r="UUM410" s="9"/>
      <c r="UUN410" s="9"/>
      <c r="UUO410" s="9"/>
      <c r="UUP410" s="9"/>
      <c r="UUQ410" s="9"/>
      <c r="UUR410" s="9"/>
      <c r="UUS410" s="9"/>
      <c r="UUT410" s="9"/>
      <c r="UUU410" s="9"/>
      <c r="UUV410" s="9"/>
      <c r="UUW410" s="9"/>
      <c r="UUX410" s="9"/>
      <c r="UUY410" s="9"/>
      <c r="UUZ410" s="9"/>
      <c r="UVA410" s="9"/>
      <c r="UVB410" s="9"/>
      <c r="UVC410" s="9"/>
      <c r="UVD410" s="9"/>
      <c r="UVE410" s="9"/>
      <c r="UVF410" s="9"/>
      <c r="UVG410" s="9"/>
      <c r="UVH410" s="9"/>
      <c r="UVI410" s="9"/>
      <c r="UVJ410" s="9"/>
      <c r="UVK410" s="9"/>
      <c r="UVL410" s="9"/>
      <c r="UVM410" s="9"/>
      <c r="UVN410" s="9"/>
      <c r="UVO410" s="9"/>
      <c r="UVP410" s="9"/>
      <c r="UVQ410" s="9"/>
      <c r="UVR410" s="9"/>
      <c r="UVS410" s="9"/>
      <c r="UVT410" s="9"/>
      <c r="UVU410" s="9"/>
      <c r="UVV410" s="9"/>
      <c r="UVW410" s="9"/>
      <c r="UVX410" s="9"/>
      <c r="UVY410" s="9"/>
      <c r="UVZ410" s="9"/>
      <c r="UWA410" s="9"/>
      <c r="UWB410" s="9"/>
      <c r="UWC410" s="9"/>
      <c r="UWD410" s="9"/>
      <c r="UWE410" s="9"/>
      <c r="UWF410" s="9"/>
      <c r="UWG410" s="9"/>
      <c r="UWH410" s="9"/>
      <c r="UWI410" s="9"/>
      <c r="UWJ410" s="9"/>
      <c r="UWK410" s="9"/>
      <c r="UWL410" s="9"/>
      <c r="UWM410" s="9"/>
      <c r="UWN410" s="9"/>
      <c r="UWO410" s="9"/>
      <c r="UWP410" s="9"/>
      <c r="UWQ410" s="9"/>
      <c r="UWR410" s="9"/>
      <c r="UWS410" s="9"/>
      <c r="UWT410" s="9"/>
      <c r="UWU410" s="9"/>
      <c r="UWV410" s="9"/>
      <c r="UWW410" s="9"/>
      <c r="UWX410" s="9"/>
      <c r="UWY410" s="9"/>
      <c r="UWZ410" s="9"/>
      <c r="UXA410" s="9"/>
      <c r="UXB410" s="9"/>
      <c r="UXC410" s="9"/>
      <c r="UXD410" s="9"/>
      <c r="UXE410" s="9"/>
      <c r="UXF410" s="9"/>
      <c r="UXG410" s="9"/>
      <c r="UXH410" s="9"/>
      <c r="UXI410" s="9"/>
      <c r="UXJ410" s="9"/>
      <c r="UXK410" s="9"/>
      <c r="UXL410" s="9"/>
      <c r="UXM410" s="9"/>
      <c r="UXN410" s="9"/>
      <c r="UXO410" s="9"/>
      <c r="UXP410" s="9"/>
      <c r="UXQ410" s="9"/>
      <c r="UXR410" s="9"/>
      <c r="UXS410" s="9"/>
      <c r="UXT410" s="9"/>
      <c r="UXU410" s="9"/>
      <c r="UXV410" s="9"/>
      <c r="UXW410" s="9"/>
      <c r="UXX410" s="9"/>
      <c r="UXY410" s="9"/>
      <c r="UXZ410" s="9"/>
      <c r="UYA410" s="9"/>
      <c r="UYB410" s="9"/>
      <c r="UYC410" s="9"/>
      <c r="UYD410" s="9"/>
      <c r="UYE410" s="9"/>
      <c r="UYF410" s="9"/>
      <c r="UYG410" s="9"/>
      <c r="UYH410" s="9"/>
      <c r="UYI410" s="9"/>
      <c r="UYJ410" s="9"/>
      <c r="UYK410" s="9"/>
      <c r="UYL410" s="9"/>
      <c r="UYM410" s="9"/>
      <c r="UYN410" s="9"/>
      <c r="UYO410" s="9"/>
      <c r="UYP410" s="9"/>
      <c r="UYQ410" s="9"/>
      <c r="UYR410" s="9"/>
      <c r="UYS410" s="9"/>
      <c r="UYT410" s="9"/>
      <c r="UYU410" s="9"/>
      <c r="UYV410" s="9"/>
      <c r="UYW410" s="9"/>
      <c r="UYX410" s="9"/>
      <c r="UYY410" s="9"/>
      <c r="UYZ410" s="9"/>
      <c r="UZA410" s="9"/>
      <c r="UZB410" s="9"/>
      <c r="UZC410" s="9"/>
      <c r="UZD410" s="9"/>
      <c r="UZE410" s="9"/>
      <c r="UZF410" s="9"/>
      <c r="UZG410" s="9"/>
      <c r="UZH410" s="9"/>
      <c r="UZI410" s="9"/>
      <c r="UZJ410" s="9"/>
      <c r="UZK410" s="9"/>
      <c r="UZL410" s="9"/>
      <c r="UZM410" s="9"/>
      <c r="UZN410" s="9"/>
      <c r="UZO410" s="9"/>
      <c r="UZP410" s="9"/>
      <c r="UZQ410" s="9"/>
      <c r="UZR410" s="9"/>
      <c r="UZS410" s="9"/>
      <c r="UZT410" s="9"/>
      <c r="UZU410" s="9"/>
      <c r="UZV410" s="9"/>
      <c r="UZW410" s="9"/>
      <c r="UZX410" s="9"/>
      <c r="UZY410" s="9"/>
      <c r="UZZ410" s="9"/>
      <c r="VAA410" s="9"/>
      <c r="VAB410" s="9"/>
      <c r="VAC410" s="9"/>
      <c r="VAD410" s="9"/>
      <c r="VAE410" s="9"/>
      <c r="VAF410" s="9"/>
      <c r="VAG410" s="9"/>
      <c r="VAH410" s="9"/>
      <c r="VAI410" s="9"/>
      <c r="VAJ410" s="9"/>
      <c r="VAK410" s="9"/>
      <c r="VAL410" s="9"/>
      <c r="VAM410" s="9"/>
      <c r="VAN410" s="9"/>
      <c r="VAO410" s="9"/>
      <c r="VAP410" s="9"/>
      <c r="VAQ410" s="9"/>
      <c r="VAR410" s="9"/>
      <c r="VAS410" s="9"/>
      <c r="VAT410" s="9"/>
      <c r="VAU410" s="9"/>
      <c r="VAV410" s="9"/>
      <c r="VAW410" s="9"/>
      <c r="VAX410" s="9"/>
      <c r="VAY410" s="9"/>
      <c r="VAZ410" s="9"/>
      <c r="VBA410" s="9"/>
      <c r="VBB410" s="9"/>
      <c r="VBC410" s="9"/>
      <c r="VBD410" s="9"/>
      <c r="VBE410" s="9"/>
      <c r="VBF410" s="9"/>
      <c r="VBG410" s="9"/>
      <c r="VBH410" s="9"/>
      <c r="VBI410" s="9"/>
      <c r="VBJ410" s="9"/>
      <c r="VBK410" s="9"/>
      <c r="VBL410" s="9"/>
      <c r="VBM410" s="9"/>
      <c r="VBN410" s="9"/>
      <c r="VBO410" s="9"/>
      <c r="VBP410" s="9"/>
      <c r="VBQ410" s="9"/>
      <c r="VBR410" s="9"/>
      <c r="VBS410" s="9"/>
      <c r="VBT410" s="9"/>
      <c r="VBU410" s="9"/>
      <c r="VBV410" s="9"/>
      <c r="VBW410" s="9"/>
      <c r="VBX410" s="9"/>
      <c r="VBY410" s="9"/>
      <c r="VBZ410" s="9"/>
      <c r="VCA410" s="9"/>
      <c r="VCB410" s="9"/>
      <c r="VCC410" s="9"/>
      <c r="VCD410" s="9"/>
      <c r="VCE410" s="9"/>
      <c r="VCF410" s="9"/>
      <c r="VCG410" s="9"/>
      <c r="VCH410" s="9"/>
      <c r="VCI410" s="9"/>
      <c r="VCJ410" s="9"/>
      <c r="VCK410" s="9"/>
      <c r="VCL410" s="9"/>
      <c r="VCM410" s="9"/>
      <c r="VCN410" s="9"/>
      <c r="VCO410" s="9"/>
      <c r="VCP410" s="9"/>
      <c r="VCQ410" s="9"/>
      <c r="VCR410" s="9"/>
      <c r="VCS410" s="9"/>
      <c r="VCT410" s="9"/>
      <c r="VCU410" s="9"/>
      <c r="VCV410" s="9"/>
      <c r="VCW410" s="9"/>
      <c r="VCX410" s="9"/>
      <c r="VCY410" s="9"/>
      <c r="VCZ410" s="9"/>
      <c r="VDA410" s="9"/>
      <c r="VDB410" s="9"/>
      <c r="VDC410" s="9"/>
      <c r="VDD410" s="9"/>
      <c r="VDE410" s="9"/>
      <c r="VDF410" s="9"/>
      <c r="VDG410" s="9"/>
      <c r="VDH410" s="9"/>
      <c r="VDI410" s="9"/>
      <c r="VDJ410" s="9"/>
      <c r="VDK410" s="9"/>
      <c r="VDL410" s="9"/>
      <c r="VDM410" s="9"/>
      <c r="VDN410" s="9"/>
      <c r="VDO410" s="9"/>
      <c r="VDP410" s="9"/>
      <c r="VDQ410" s="9"/>
      <c r="VDR410" s="9"/>
      <c r="VDS410" s="9"/>
      <c r="VDT410" s="9"/>
      <c r="VDU410" s="9"/>
      <c r="VDV410" s="9"/>
      <c r="VDW410" s="9"/>
      <c r="VDX410" s="9"/>
      <c r="VDY410" s="9"/>
      <c r="VDZ410" s="9"/>
      <c r="VEA410" s="9"/>
      <c r="VEB410" s="9"/>
      <c r="VEC410" s="9"/>
      <c r="VED410" s="9"/>
      <c r="VEE410" s="9"/>
      <c r="VEF410" s="9"/>
      <c r="VEG410" s="9"/>
      <c r="VEH410" s="9"/>
      <c r="VEI410" s="9"/>
      <c r="VEJ410" s="9"/>
      <c r="VEK410" s="9"/>
      <c r="VEL410" s="9"/>
      <c r="VEM410" s="9"/>
      <c r="VEN410" s="9"/>
      <c r="VEO410" s="9"/>
      <c r="VEP410" s="9"/>
      <c r="VEQ410" s="9"/>
      <c r="VER410" s="9"/>
      <c r="VES410" s="9"/>
      <c r="VET410" s="9"/>
      <c r="VEU410" s="9"/>
      <c r="VEV410" s="9"/>
      <c r="VEW410" s="9"/>
      <c r="VEX410" s="9"/>
      <c r="VEY410" s="9"/>
      <c r="VEZ410" s="9"/>
      <c r="VFA410" s="9"/>
      <c r="VFB410" s="9"/>
      <c r="VFC410" s="9"/>
      <c r="VFD410" s="9"/>
      <c r="VFE410" s="9"/>
      <c r="VFF410" s="9"/>
      <c r="VFG410" s="9"/>
      <c r="VFH410" s="9"/>
      <c r="VFI410" s="9"/>
      <c r="VFJ410" s="9"/>
      <c r="VFK410" s="9"/>
      <c r="VFL410" s="9"/>
      <c r="VFM410" s="9"/>
      <c r="VFN410" s="9"/>
      <c r="VFO410" s="9"/>
      <c r="VFP410" s="9"/>
      <c r="VFQ410" s="9"/>
      <c r="VFR410" s="9"/>
      <c r="VFS410" s="9"/>
      <c r="VFT410" s="9"/>
      <c r="VFU410" s="9"/>
      <c r="VFV410" s="9"/>
      <c r="VFW410" s="9"/>
      <c r="VFX410" s="9"/>
      <c r="VFY410" s="9"/>
      <c r="VFZ410" s="9"/>
      <c r="VGA410" s="9"/>
      <c r="VGB410" s="9"/>
      <c r="VGC410" s="9"/>
      <c r="VGD410" s="9"/>
      <c r="VGE410" s="9"/>
      <c r="VGF410" s="9"/>
      <c r="VGG410" s="9"/>
      <c r="VGH410" s="9"/>
      <c r="VGI410" s="9"/>
      <c r="VGJ410" s="9"/>
      <c r="VGK410" s="9"/>
      <c r="VGL410" s="9"/>
      <c r="VGM410" s="9"/>
      <c r="VGN410" s="9"/>
      <c r="VGO410" s="9"/>
      <c r="VGP410" s="9"/>
      <c r="VGQ410" s="9"/>
      <c r="VGR410" s="9"/>
      <c r="VGS410" s="9"/>
      <c r="VGT410" s="9"/>
      <c r="VGU410" s="9"/>
      <c r="VGV410" s="9"/>
      <c r="VGW410" s="9"/>
      <c r="VGX410" s="9"/>
      <c r="VGY410" s="9"/>
      <c r="VGZ410" s="9"/>
      <c r="VHA410" s="9"/>
      <c r="VHB410" s="9"/>
      <c r="VHC410" s="9"/>
      <c r="VHD410" s="9"/>
      <c r="VHE410" s="9"/>
      <c r="VHF410" s="9"/>
      <c r="VHG410" s="9"/>
      <c r="VHH410" s="9"/>
      <c r="VHI410" s="9"/>
      <c r="VHJ410" s="9"/>
      <c r="VHK410" s="9"/>
      <c r="VHL410" s="9"/>
      <c r="VHM410" s="9"/>
      <c r="VHN410" s="9"/>
      <c r="VHO410" s="9"/>
      <c r="VHP410" s="9"/>
      <c r="VHQ410" s="9"/>
      <c r="VHR410" s="9"/>
      <c r="VHS410" s="9"/>
      <c r="VHT410" s="9"/>
      <c r="VHU410" s="9"/>
      <c r="VHV410" s="9"/>
      <c r="VHW410" s="9"/>
      <c r="VHX410" s="9"/>
      <c r="VHY410" s="9"/>
      <c r="VHZ410" s="9"/>
      <c r="VIA410" s="9"/>
      <c r="VIB410" s="9"/>
      <c r="VIC410" s="9"/>
      <c r="VID410" s="9"/>
      <c r="VIE410" s="9"/>
      <c r="VIF410" s="9"/>
      <c r="VIG410" s="9"/>
      <c r="VIH410" s="9"/>
      <c r="VII410" s="9"/>
      <c r="VIJ410" s="9"/>
      <c r="VIK410" s="9"/>
      <c r="VIL410" s="9"/>
      <c r="VIM410" s="9"/>
      <c r="VIN410" s="9"/>
      <c r="VIO410" s="9"/>
      <c r="VIP410" s="9"/>
      <c r="VIQ410" s="9"/>
      <c r="VIR410" s="9"/>
      <c r="VIS410" s="9"/>
      <c r="VIT410" s="9"/>
      <c r="VIU410" s="9"/>
      <c r="VIV410" s="9"/>
      <c r="VIW410" s="9"/>
      <c r="VIX410" s="9"/>
      <c r="VIY410" s="9"/>
      <c r="VIZ410" s="9"/>
      <c r="VJA410" s="9"/>
      <c r="VJB410" s="9"/>
      <c r="VJC410" s="9"/>
      <c r="VJD410" s="9"/>
      <c r="VJE410" s="9"/>
      <c r="VJF410" s="9"/>
      <c r="VJG410" s="9"/>
      <c r="VJH410" s="9"/>
      <c r="VJI410" s="9"/>
      <c r="VJJ410" s="9"/>
      <c r="VJK410" s="9"/>
      <c r="VJL410" s="9"/>
      <c r="VJM410" s="9"/>
      <c r="VJN410" s="9"/>
      <c r="VJO410" s="9"/>
      <c r="VJP410" s="9"/>
      <c r="VJQ410" s="9"/>
      <c r="VJR410" s="9"/>
      <c r="VJS410" s="9"/>
      <c r="VJT410" s="9"/>
      <c r="VJU410" s="9"/>
      <c r="VJV410" s="9"/>
      <c r="VJW410" s="9"/>
      <c r="VJX410" s="9"/>
      <c r="VJY410" s="9"/>
      <c r="VJZ410" s="9"/>
      <c r="VKA410" s="9"/>
      <c r="VKB410" s="9"/>
      <c r="VKC410" s="9"/>
      <c r="VKD410" s="9"/>
      <c r="VKE410" s="9"/>
      <c r="VKF410" s="9"/>
      <c r="VKG410" s="9"/>
      <c r="VKH410" s="9"/>
      <c r="VKI410" s="9"/>
      <c r="VKJ410" s="9"/>
      <c r="VKK410" s="9"/>
      <c r="VKL410" s="9"/>
      <c r="VKM410" s="9"/>
      <c r="VKN410" s="9"/>
      <c r="VKO410" s="9"/>
      <c r="VKP410" s="9"/>
      <c r="VKQ410" s="9"/>
      <c r="VKR410" s="9"/>
      <c r="VKS410" s="9"/>
      <c r="VKT410" s="9"/>
      <c r="VKU410" s="9"/>
      <c r="VKV410" s="9"/>
      <c r="VKW410" s="9"/>
      <c r="VKX410" s="9"/>
      <c r="VKY410" s="9"/>
      <c r="VKZ410" s="9"/>
      <c r="VLA410" s="9"/>
      <c r="VLB410" s="9"/>
      <c r="VLC410" s="9"/>
      <c r="VLD410" s="9"/>
      <c r="VLE410" s="9"/>
      <c r="VLF410" s="9"/>
      <c r="VLG410" s="9"/>
      <c r="VLH410" s="9"/>
      <c r="VLI410" s="9"/>
      <c r="VLJ410" s="9"/>
      <c r="VLK410" s="9"/>
      <c r="VLL410" s="9"/>
      <c r="VLM410" s="9"/>
      <c r="VLN410" s="9"/>
      <c r="VLO410" s="9"/>
      <c r="VLP410" s="9"/>
      <c r="VLQ410" s="9"/>
      <c r="VLR410" s="9"/>
      <c r="VLS410" s="9"/>
      <c r="VLT410" s="9"/>
      <c r="VLU410" s="9"/>
      <c r="VLV410" s="9"/>
      <c r="VLW410" s="9"/>
      <c r="VLX410" s="9"/>
      <c r="VLY410" s="9"/>
      <c r="VLZ410" s="9"/>
      <c r="VMA410" s="9"/>
      <c r="VMB410" s="9"/>
      <c r="VMC410" s="9"/>
      <c r="VMD410" s="9"/>
      <c r="VME410" s="9"/>
      <c r="VMF410" s="9"/>
      <c r="VMG410" s="9"/>
      <c r="VMH410" s="9"/>
      <c r="VMI410" s="9"/>
      <c r="VMJ410" s="9"/>
      <c r="VMK410" s="9"/>
      <c r="VML410" s="9"/>
      <c r="VMM410" s="9"/>
      <c r="VMN410" s="9"/>
      <c r="VMO410" s="9"/>
      <c r="VMP410" s="9"/>
      <c r="VMQ410" s="9"/>
      <c r="VMR410" s="9"/>
      <c r="VMS410" s="9"/>
      <c r="VMT410" s="9"/>
      <c r="VMU410" s="9"/>
      <c r="VMV410" s="9"/>
      <c r="VMW410" s="9"/>
      <c r="VMX410" s="9"/>
      <c r="VMY410" s="9"/>
      <c r="VMZ410" s="9"/>
      <c r="VNA410" s="9"/>
      <c r="VNB410" s="9"/>
      <c r="VNC410" s="9"/>
      <c r="VND410" s="9"/>
      <c r="VNE410" s="9"/>
      <c r="VNF410" s="9"/>
      <c r="VNG410" s="9"/>
      <c r="VNH410" s="9"/>
      <c r="VNI410" s="9"/>
      <c r="VNJ410" s="9"/>
      <c r="VNK410" s="9"/>
      <c r="VNL410" s="9"/>
      <c r="VNM410" s="9"/>
      <c r="VNN410" s="9"/>
      <c r="VNO410" s="9"/>
      <c r="VNP410" s="9"/>
      <c r="VNQ410" s="9"/>
      <c r="VNR410" s="9"/>
      <c r="VNS410" s="9"/>
      <c r="VNT410" s="9"/>
      <c r="VNU410" s="9"/>
      <c r="VNV410" s="9"/>
      <c r="VNW410" s="9"/>
      <c r="VNX410" s="9"/>
      <c r="VNY410" s="9"/>
      <c r="VNZ410" s="9"/>
      <c r="VOA410" s="9"/>
      <c r="VOB410" s="9"/>
      <c r="VOC410" s="9"/>
      <c r="VOD410" s="9"/>
      <c r="VOE410" s="9"/>
      <c r="VOF410" s="9"/>
      <c r="VOG410" s="9"/>
      <c r="VOH410" s="9"/>
      <c r="VOI410" s="9"/>
      <c r="VOJ410" s="9"/>
      <c r="VOK410" s="9"/>
      <c r="VOL410" s="9"/>
      <c r="VOM410" s="9"/>
      <c r="VON410" s="9"/>
      <c r="VOO410" s="9"/>
      <c r="VOP410" s="9"/>
      <c r="VOQ410" s="9"/>
      <c r="VOR410" s="9"/>
      <c r="VOS410" s="9"/>
      <c r="VOT410" s="9"/>
      <c r="VOU410" s="9"/>
      <c r="VOV410" s="9"/>
      <c r="VOW410" s="9"/>
      <c r="VOX410" s="9"/>
      <c r="VOY410" s="9"/>
      <c r="VOZ410" s="9"/>
      <c r="VPA410" s="9"/>
      <c r="VPB410" s="9"/>
      <c r="VPC410" s="9"/>
      <c r="VPD410" s="9"/>
      <c r="VPE410" s="9"/>
      <c r="VPF410" s="9"/>
      <c r="VPG410" s="9"/>
      <c r="VPH410" s="9"/>
      <c r="VPI410" s="9"/>
      <c r="VPJ410" s="9"/>
      <c r="VPK410" s="9"/>
      <c r="VPL410" s="9"/>
      <c r="VPM410" s="9"/>
      <c r="VPN410" s="9"/>
      <c r="VPO410" s="9"/>
      <c r="VPP410" s="9"/>
      <c r="VPQ410" s="9"/>
      <c r="VPR410" s="9"/>
      <c r="VPS410" s="9"/>
      <c r="VPT410" s="9"/>
      <c r="VPU410" s="9"/>
      <c r="VPV410" s="9"/>
      <c r="VPW410" s="9"/>
      <c r="VPX410" s="9"/>
      <c r="VPY410" s="9"/>
      <c r="VPZ410" s="9"/>
      <c r="VQA410" s="9"/>
      <c r="VQB410" s="9"/>
      <c r="VQC410" s="9"/>
      <c r="VQD410" s="9"/>
      <c r="VQE410" s="9"/>
      <c r="VQF410" s="9"/>
      <c r="VQG410" s="9"/>
      <c r="VQH410" s="9"/>
      <c r="VQI410" s="9"/>
      <c r="VQJ410" s="9"/>
      <c r="VQK410" s="9"/>
      <c r="VQL410" s="9"/>
      <c r="VQM410" s="9"/>
      <c r="VQN410" s="9"/>
      <c r="VQO410" s="9"/>
      <c r="VQP410" s="9"/>
      <c r="VQQ410" s="9"/>
      <c r="VQR410" s="9"/>
      <c r="VQS410" s="9"/>
      <c r="VQT410" s="9"/>
      <c r="VQU410" s="9"/>
      <c r="VQV410" s="9"/>
      <c r="VQW410" s="9"/>
      <c r="VQX410" s="9"/>
      <c r="VQY410" s="9"/>
      <c r="VQZ410" s="9"/>
      <c r="VRA410" s="9"/>
      <c r="VRB410" s="9"/>
      <c r="VRC410" s="9"/>
      <c r="VRD410" s="9"/>
      <c r="VRE410" s="9"/>
      <c r="VRF410" s="9"/>
      <c r="VRG410" s="9"/>
      <c r="VRH410" s="9"/>
      <c r="VRI410" s="9"/>
      <c r="VRJ410" s="9"/>
      <c r="VRK410" s="9"/>
      <c r="VRL410" s="9"/>
      <c r="VRM410" s="9"/>
      <c r="VRN410" s="9"/>
      <c r="VRO410" s="9"/>
      <c r="VRP410" s="9"/>
      <c r="VRQ410" s="9"/>
      <c r="VRR410" s="9"/>
      <c r="VRS410" s="9"/>
      <c r="VRT410" s="9"/>
      <c r="VRU410" s="9"/>
      <c r="VRV410" s="9"/>
      <c r="VRW410" s="9"/>
      <c r="VRX410" s="9"/>
      <c r="VRY410" s="9"/>
      <c r="VRZ410" s="9"/>
      <c r="VSA410" s="9"/>
      <c r="VSB410" s="9"/>
      <c r="VSC410" s="9"/>
      <c r="VSD410" s="9"/>
      <c r="VSE410" s="9"/>
      <c r="VSF410" s="9"/>
      <c r="VSG410" s="9"/>
      <c r="VSH410" s="9"/>
      <c r="VSI410" s="9"/>
      <c r="VSJ410" s="9"/>
      <c r="VSK410" s="9"/>
      <c r="VSL410" s="9"/>
      <c r="VSM410" s="9"/>
      <c r="VSN410" s="9"/>
      <c r="VSO410" s="9"/>
      <c r="VSP410" s="9"/>
      <c r="VSQ410" s="9"/>
      <c r="VSR410" s="9"/>
      <c r="VSS410" s="9"/>
      <c r="VST410" s="9"/>
      <c r="VSU410" s="9"/>
      <c r="VSV410" s="9"/>
      <c r="VSW410" s="9"/>
      <c r="VSX410" s="9"/>
      <c r="VSY410" s="9"/>
      <c r="VSZ410" s="9"/>
      <c r="VTA410" s="9"/>
      <c r="VTB410" s="9"/>
      <c r="VTC410" s="9"/>
      <c r="VTD410" s="9"/>
      <c r="VTE410" s="9"/>
      <c r="VTF410" s="9"/>
      <c r="VTG410" s="9"/>
      <c r="VTH410" s="9"/>
      <c r="VTI410" s="9"/>
      <c r="VTJ410" s="9"/>
      <c r="VTK410" s="9"/>
      <c r="VTL410" s="9"/>
      <c r="VTM410" s="9"/>
      <c r="VTN410" s="9"/>
      <c r="VTO410" s="9"/>
      <c r="VTP410" s="9"/>
      <c r="VTQ410" s="9"/>
      <c r="VTR410" s="9"/>
      <c r="VTS410" s="9"/>
      <c r="VTT410" s="9"/>
      <c r="VTU410" s="9"/>
      <c r="VTV410" s="9"/>
      <c r="VTW410" s="9"/>
      <c r="VTX410" s="9"/>
      <c r="VTY410" s="9"/>
      <c r="VTZ410" s="9"/>
      <c r="VUA410" s="9"/>
      <c r="VUB410" s="9"/>
      <c r="VUC410" s="9"/>
      <c r="VUD410" s="9"/>
      <c r="VUE410" s="9"/>
      <c r="VUF410" s="9"/>
      <c r="VUG410" s="9"/>
      <c r="VUH410" s="9"/>
      <c r="VUI410" s="9"/>
      <c r="VUJ410" s="9"/>
      <c r="VUK410" s="9"/>
      <c r="VUL410" s="9"/>
      <c r="VUM410" s="9"/>
      <c r="VUN410" s="9"/>
      <c r="VUO410" s="9"/>
      <c r="VUP410" s="9"/>
      <c r="VUQ410" s="9"/>
      <c r="VUR410" s="9"/>
      <c r="VUS410" s="9"/>
      <c r="VUT410" s="9"/>
      <c r="VUU410" s="9"/>
      <c r="VUV410" s="9"/>
      <c r="VUW410" s="9"/>
      <c r="VUX410" s="9"/>
      <c r="VUY410" s="9"/>
      <c r="VUZ410" s="9"/>
      <c r="VVA410" s="9"/>
      <c r="VVB410" s="9"/>
      <c r="VVC410" s="9"/>
      <c r="VVD410" s="9"/>
      <c r="VVE410" s="9"/>
      <c r="VVF410" s="9"/>
      <c r="VVG410" s="9"/>
      <c r="VVH410" s="9"/>
      <c r="VVI410" s="9"/>
      <c r="VVJ410" s="9"/>
      <c r="VVK410" s="9"/>
      <c r="VVL410" s="9"/>
      <c r="VVM410" s="9"/>
      <c r="VVN410" s="9"/>
      <c r="VVO410" s="9"/>
      <c r="VVP410" s="9"/>
      <c r="VVQ410" s="9"/>
      <c r="VVR410" s="9"/>
      <c r="VVS410" s="9"/>
      <c r="VVT410" s="9"/>
      <c r="VVU410" s="9"/>
      <c r="VVV410" s="9"/>
      <c r="VVW410" s="9"/>
      <c r="VVX410" s="9"/>
      <c r="VVY410" s="9"/>
      <c r="VVZ410" s="9"/>
      <c r="VWA410" s="9"/>
      <c r="VWB410" s="9"/>
      <c r="VWC410" s="9"/>
      <c r="VWD410" s="9"/>
      <c r="VWE410" s="9"/>
      <c r="VWF410" s="9"/>
      <c r="VWG410" s="9"/>
      <c r="VWH410" s="9"/>
      <c r="VWI410" s="9"/>
      <c r="VWJ410" s="9"/>
      <c r="VWK410" s="9"/>
      <c r="VWL410" s="9"/>
      <c r="VWM410" s="9"/>
      <c r="VWN410" s="9"/>
      <c r="VWO410" s="9"/>
      <c r="VWP410" s="9"/>
      <c r="VWQ410" s="9"/>
      <c r="VWR410" s="9"/>
      <c r="VWS410" s="9"/>
      <c r="VWT410" s="9"/>
      <c r="VWU410" s="9"/>
      <c r="VWV410" s="9"/>
      <c r="VWW410" s="9"/>
      <c r="VWX410" s="9"/>
      <c r="VWY410" s="9"/>
      <c r="VWZ410" s="9"/>
      <c r="VXA410" s="9"/>
      <c r="VXB410" s="9"/>
      <c r="VXC410" s="9"/>
      <c r="VXD410" s="9"/>
      <c r="VXE410" s="9"/>
      <c r="VXF410" s="9"/>
      <c r="VXG410" s="9"/>
      <c r="VXH410" s="9"/>
      <c r="VXI410" s="9"/>
      <c r="VXJ410" s="9"/>
      <c r="VXK410" s="9"/>
      <c r="VXL410" s="9"/>
      <c r="VXM410" s="9"/>
      <c r="VXN410" s="9"/>
      <c r="VXO410" s="9"/>
      <c r="VXP410" s="9"/>
      <c r="VXQ410" s="9"/>
      <c r="VXR410" s="9"/>
      <c r="VXS410" s="9"/>
      <c r="VXT410" s="9"/>
      <c r="VXU410" s="9"/>
      <c r="VXV410" s="9"/>
      <c r="VXW410" s="9"/>
      <c r="VXX410" s="9"/>
      <c r="VXY410" s="9"/>
      <c r="VXZ410" s="9"/>
      <c r="VYA410" s="9"/>
      <c r="VYB410" s="9"/>
      <c r="VYC410" s="9"/>
      <c r="VYD410" s="9"/>
      <c r="VYE410" s="9"/>
      <c r="VYF410" s="9"/>
      <c r="VYG410" s="9"/>
      <c r="VYH410" s="9"/>
      <c r="VYI410" s="9"/>
      <c r="VYJ410" s="9"/>
      <c r="VYK410" s="9"/>
      <c r="VYL410" s="9"/>
      <c r="VYM410" s="9"/>
      <c r="VYN410" s="9"/>
      <c r="VYO410" s="9"/>
      <c r="VYP410" s="9"/>
      <c r="VYQ410" s="9"/>
      <c r="VYR410" s="9"/>
      <c r="VYS410" s="9"/>
      <c r="VYT410" s="9"/>
      <c r="VYU410" s="9"/>
      <c r="VYV410" s="9"/>
      <c r="VYW410" s="9"/>
      <c r="VYX410" s="9"/>
      <c r="VYY410" s="9"/>
      <c r="VYZ410" s="9"/>
      <c r="VZA410" s="9"/>
      <c r="VZB410" s="9"/>
      <c r="VZC410" s="9"/>
      <c r="VZD410" s="9"/>
      <c r="VZE410" s="9"/>
      <c r="VZF410" s="9"/>
      <c r="VZG410" s="9"/>
      <c r="VZH410" s="9"/>
      <c r="VZI410" s="9"/>
      <c r="VZJ410" s="9"/>
      <c r="VZK410" s="9"/>
      <c r="VZL410" s="9"/>
      <c r="VZM410" s="9"/>
      <c r="VZN410" s="9"/>
      <c r="VZO410" s="9"/>
      <c r="VZP410" s="9"/>
      <c r="VZQ410" s="9"/>
      <c r="VZR410" s="9"/>
      <c r="VZS410" s="9"/>
      <c r="VZT410" s="9"/>
      <c r="VZU410" s="9"/>
      <c r="VZV410" s="9"/>
      <c r="VZW410" s="9"/>
      <c r="VZX410" s="9"/>
      <c r="VZY410" s="9"/>
      <c r="VZZ410" s="9"/>
      <c r="WAA410" s="9"/>
      <c r="WAB410" s="9"/>
      <c r="WAC410" s="9"/>
      <c r="WAD410" s="9"/>
      <c r="WAE410" s="9"/>
      <c r="WAF410" s="9"/>
      <c r="WAG410" s="9"/>
      <c r="WAH410" s="9"/>
      <c r="WAI410" s="9"/>
      <c r="WAJ410" s="9"/>
      <c r="WAK410" s="9"/>
      <c r="WAL410" s="9"/>
      <c r="WAM410" s="9"/>
      <c r="WAN410" s="9"/>
      <c r="WAO410" s="9"/>
      <c r="WAP410" s="9"/>
      <c r="WAQ410" s="9"/>
      <c r="WAR410" s="9"/>
      <c r="WAS410" s="9"/>
      <c r="WAT410" s="9"/>
      <c r="WAU410" s="9"/>
      <c r="WAV410" s="9"/>
      <c r="WAW410" s="9"/>
      <c r="WAX410" s="9"/>
      <c r="WAY410" s="9"/>
      <c r="WAZ410" s="9"/>
      <c r="WBA410" s="9"/>
      <c r="WBB410" s="9"/>
      <c r="WBC410" s="9"/>
      <c r="WBD410" s="9"/>
      <c r="WBE410" s="9"/>
      <c r="WBF410" s="9"/>
      <c r="WBG410" s="9"/>
      <c r="WBH410" s="9"/>
      <c r="WBI410" s="9"/>
      <c r="WBJ410" s="9"/>
      <c r="WBK410" s="9"/>
      <c r="WBL410" s="9"/>
      <c r="WBM410" s="9"/>
      <c r="WBN410" s="9"/>
      <c r="WBO410" s="9"/>
      <c r="WBP410" s="9"/>
      <c r="WBQ410" s="9"/>
      <c r="WBR410" s="9"/>
      <c r="WBS410" s="9"/>
      <c r="WBT410" s="9"/>
      <c r="WBU410" s="9"/>
      <c r="WBV410" s="9"/>
      <c r="WBW410" s="9"/>
      <c r="WBX410" s="9"/>
      <c r="WBY410" s="9"/>
      <c r="WBZ410" s="9"/>
      <c r="WCA410" s="9"/>
      <c r="WCB410" s="9"/>
      <c r="WCC410" s="9"/>
      <c r="WCD410" s="9"/>
      <c r="WCE410" s="9"/>
      <c r="WCF410" s="9"/>
      <c r="WCG410" s="9"/>
      <c r="WCH410" s="9"/>
      <c r="WCI410" s="9"/>
      <c r="WCJ410" s="9"/>
      <c r="WCK410" s="9"/>
      <c r="WCL410" s="9"/>
      <c r="WCM410" s="9"/>
      <c r="WCN410" s="9"/>
      <c r="WCO410" s="9"/>
      <c r="WCP410" s="9"/>
      <c r="WCQ410" s="9"/>
      <c r="WCR410" s="9"/>
      <c r="WCS410" s="9"/>
      <c r="WCT410" s="9"/>
      <c r="WCU410" s="9"/>
      <c r="WCV410" s="9"/>
      <c r="WCW410" s="9"/>
      <c r="WCX410" s="9"/>
      <c r="WCY410" s="9"/>
      <c r="WCZ410" s="9"/>
      <c r="WDA410" s="9"/>
      <c r="WDB410" s="9"/>
      <c r="WDC410" s="9"/>
      <c r="WDD410" s="9"/>
      <c r="WDE410" s="9"/>
      <c r="WDF410" s="9"/>
      <c r="WDG410" s="9"/>
      <c r="WDH410" s="9"/>
      <c r="WDI410" s="9"/>
      <c r="WDJ410" s="9"/>
      <c r="WDK410" s="9"/>
      <c r="WDL410" s="9"/>
      <c r="WDM410" s="9"/>
      <c r="WDN410" s="9"/>
      <c r="WDO410" s="9"/>
      <c r="WDP410" s="9"/>
      <c r="WDQ410" s="9"/>
      <c r="WDR410" s="9"/>
      <c r="WDS410" s="9"/>
      <c r="WDT410" s="9"/>
      <c r="WDU410" s="9"/>
      <c r="WDV410" s="9"/>
      <c r="WDW410" s="9"/>
      <c r="WDX410" s="9"/>
      <c r="WDY410" s="9"/>
      <c r="WDZ410" s="9"/>
      <c r="WEA410" s="9"/>
      <c r="WEB410" s="9"/>
      <c r="WEC410" s="9"/>
      <c r="WED410" s="9"/>
      <c r="WEE410" s="9"/>
      <c r="WEF410" s="9"/>
      <c r="WEG410" s="9"/>
      <c r="WEH410" s="9"/>
      <c r="WEI410" s="9"/>
      <c r="WEJ410" s="9"/>
      <c r="WEK410" s="9"/>
      <c r="WEL410" s="9"/>
      <c r="WEM410" s="9"/>
      <c r="WEN410" s="9"/>
      <c r="WEO410" s="9"/>
      <c r="WEP410" s="9"/>
      <c r="WEQ410" s="9"/>
      <c r="WER410" s="9"/>
      <c r="WES410" s="9"/>
      <c r="WET410" s="9"/>
      <c r="WEU410" s="9"/>
      <c r="WEV410" s="9"/>
      <c r="WEW410" s="9"/>
      <c r="WEX410" s="9"/>
      <c r="WEY410" s="9"/>
      <c r="WEZ410" s="9"/>
      <c r="WFA410" s="9"/>
      <c r="WFB410" s="9"/>
      <c r="WFC410" s="9"/>
      <c r="WFD410" s="9"/>
      <c r="WFE410" s="9"/>
      <c r="WFF410" s="9"/>
      <c r="WFG410" s="9"/>
      <c r="WFH410" s="9"/>
      <c r="WFI410" s="9"/>
      <c r="WFJ410" s="9"/>
      <c r="WFK410" s="9"/>
      <c r="WFL410" s="9"/>
      <c r="WFM410" s="9"/>
      <c r="WFN410" s="9"/>
      <c r="WFO410" s="9"/>
      <c r="WFP410" s="9"/>
      <c r="WFQ410" s="9"/>
      <c r="WFR410" s="9"/>
      <c r="WFS410" s="9"/>
      <c r="WFT410" s="9"/>
      <c r="WFU410" s="9"/>
      <c r="WFV410" s="9"/>
      <c r="WFW410" s="9"/>
      <c r="WFX410" s="9"/>
      <c r="WFY410" s="9"/>
      <c r="WFZ410" s="9"/>
      <c r="WGA410" s="9"/>
      <c r="WGB410" s="9"/>
      <c r="WGC410" s="9"/>
      <c r="WGD410" s="9"/>
      <c r="WGE410" s="9"/>
      <c r="WGF410" s="9"/>
      <c r="WGG410" s="9"/>
      <c r="WGH410" s="9"/>
      <c r="WGI410" s="9"/>
      <c r="WGJ410" s="9"/>
      <c r="WGK410" s="9"/>
      <c r="WGL410" s="9"/>
      <c r="WGM410" s="9"/>
      <c r="WGN410" s="9"/>
      <c r="WGO410" s="9"/>
      <c r="WGP410" s="9"/>
      <c r="WGQ410" s="9"/>
      <c r="WGR410" s="9"/>
      <c r="WGS410" s="9"/>
      <c r="WGT410" s="9"/>
      <c r="WGU410" s="9"/>
      <c r="WGV410" s="9"/>
      <c r="WGW410" s="9"/>
      <c r="WGX410" s="9"/>
      <c r="WGY410" s="9"/>
      <c r="WGZ410" s="9"/>
      <c r="WHA410" s="9"/>
      <c r="WHB410" s="9"/>
      <c r="WHC410" s="9"/>
      <c r="WHD410" s="9"/>
      <c r="WHE410" s="9"/>
      <c r="WHF410" s="9"/>
      <c r="WHG410" s="9"/>
      <c r="WHH410" s="9"/>
      <c r="WHI410" s="9"/>
      <c r="WHJ410" s="9"/>
      <c r="WHK410" s="9"/>
      <c r="WHL410" s="9"/>
      <c r="WHM410" s="9"/>
      <c r="WHN410" s="9"/>
      <c r="WHO410" s="9"/>
      <c r="WHP410" s="9"/>
      <c r="WHQ410" s="9"/>
      <c r="WHR410" s="9"/>
      <c r="WHS410" s="9"/>
      <c r="WHT410" s="9"/>
      <c r="WHU410" s="9"/>
      <c r="WHV410" s="9"/>
      <c r="WHW410" s="9"/>
      <c r="WHX410" s="9"/>
      <c r="WHY410" s="9"/>
      <c r="WHZ410" s="9"/>
      <c r="WIA410" s="9"/>
      <c r="WIB410" s="9"/>
      <c r="WIC410" s="9"/>
      <c r="WID410" s="9"/>
      <c r="WIE410" s="9"/>
      <c r="WIF410" s="9"/>
      <c r="WIG410" s="9"/>
      <c r="WIH410" s="9"/>
      <c r="WII410" s="9"/>
      <c r="WIJ410" s="9"/>
      <c r="WIK410" s="9"/>
      <c r="WIL410" s="9"/>
      <c r="WIM410" s="9"/>
      <c r="WIN410" s="9"/>
      <c r="WIO410" s="9"/>
      <c r="WIP410" s="9"/>
      <c r="WIQ410" s="9"/>
      <c r="WIR410" s="9"/>
      <c r="WIS410" s="9"/>
      <c r="WIT410" s="9"/>
      <c r="WIU410" s="9"/>
      <c r="WIV410" s="9"/>
      <c r="WIW410" s="9"/>
      <c r="WIX410" s="9"/>
      <c r="WIY410" s="9"/>
      <c r="WIZ410" s="9"/>
      <c r="WJA410" s="9"/>
      <c r="WJB410" s="9"/>
      <c r="WJC410" s="9"/>
      <c r="WJD410" s="9"/>
      <c r="WJE410" s="9"/>
      <c r="WJF410" s="9"/>
      <c r="WJG410" s="9"/>
      <c r="WJH410" s="9"/>
      <c r="WJI410" s="9"/>
      <c r="WJJ410" s="9"/>
      <c r="WJK410" s="9"/>
      <c r="WJL410" s="9"/>
      <c r="WJM410" s="9"/>
      <c r="WJN410" s="9"/>
      <c r="WJO410" s="9"/>
      <c r="WJP410" s="9"/>
      <c r="WJQ410" s="9"/>
      <c r="WJR410" s="9"/>
      <c r="WJS410" s="9"/>
      <c r="WJT410" s="9"/>
      <c r="WJU410" s="9"/>
      <c r="WJV410" s="9"/>
      <c r="WJW410" s="9"/>
      <c r="WJX410" s="9"/>
      <c r="WJY410" s="9"/>
      <c r="WJZ410" s="9"/>
      <c r="WKA410" s="9"/>
      <c r="WKB410" s="9"/>
      <c r="WKC410" s="9"/>
      <c r="WKD410" s="9"/>
      <c r="WKE410" s="9"/>
      <c r="WKF410" s="9"/>
      <c r="WKG410" s="9"/>
      <c r="WKH410" s="9"/>
      <c r="WKI410" s="9"/>
      <c r="WKJ410" s="9"/>
      <c r="WKK410" s="9"/>
      <c r="WKL410" s="9"/>
      <c r="WKM410" s="9"/>
      <c r="WKN410" s="9"/>
      <c r="WKO410" s="9"/>
      <c r="WKP410" s="9"/>
      <c r="WKQ410" s="9"/>
      <c r="WKR410" s="9"/>
      <c r="WKS410" s="9"/>
      <c r="WKT410" s="9"/>
      <c r="WKU410" s="9"/>
      <c r="WKV410" s="9"/>
      <c r="WKW410" s="9"/>
      <c r="WKX410" s="9"/>
      <c r="WKY410" s="9"/>
      <c r="WKZ410" s="9"/>
      <c r="WLA410" s="9"/>
      <c r="WLB410" s="9"/>
      <c r="WLC410" s="9"/>
      <c r="WLD410" s="9"/>
      <c r="WLE410" s="9"/>
      <c r="WLF410" s="9"/>
      <c r="WLG410" s="9"/>
      <c r="WLH410" s="9"/>
      <c r="WLI410" s="9"/>
      <c r="WLJ410" s="9"/>
      <c r="WLK410" s="9"/>
      <c r="WLL410" s="9"/>
      <c r="WLM410" s="9"/>
      <c r="WLN410" s="9"/>
      <c r="WLO410" s="9"/>
      <c r="WLP410" s="9"/>
      <c r="WLQ410" s="9"/>
      <c r="WLR410" s="9"/>
      <c r="WLS410" s="9"/>
      <c r="WLT410" s="9"/>
      <c r="WLU410" s="9"/>
      <c r="WLV410" s="9"/>
      <c r="WLW410" s="9"/>
      <c r="WLX410" s="9"/>
      <c r="WLY410" s="9"/>
      <c r="WLZ410" s="9"/>
      <c r="WMA410" s="9"/>
      <c r="WMB410" s="9"/>
      <c r="WMC410" s="9"/>
      <c r="WMD410" s="9"/>
      <c r="WME410" s="9"/>
      <c r="WMF410" s="9"/>
      <c r="WMG410" s="9"/>
      <c r="WMH410" s="9"/>
      <c r="WMI410" s="9"/>
      <c r="WMJ410" s="9"/>
      <c r="WMK410" s="9"/>
      <c r="WML410" s="9"/>
      <c r="WMM410" s="9"/>
      <c r="WMN410" s="9"/>
      <c r="WMO410" s="9"/>
      <c r="WMP410" s="9"/>
      <c r="WMQ410" s="9"/>
      <c r="WMR410" s="9"/>
      <c r="WMS410" s="9"/>
      <c r="WMT410" s="9"/>
      <c r="WMU410" s="9"/>
      <c r="WMV410" s="9"/>
      <c r="WMW410" s="9"/>
      <c r="WMX410" s="9"/>
      <c r="WMY410" s="9"/>
      <c r="WMZ410" s="9"/>
      <c r="WNA410" s="9"/>
      <c r="WNB410" s="9"/>
      <c r="WNC410" s="9"/>
      <c r="WND410" s="9"/>
      <c r="WNE410" s="9"/>
      <c r="WNF410" s="9"/>
      <c r="WNG410" s="9"/>
      <c r="WNH410" s="9"/>
      <c r="WNI410" s="9"/>
      <c r="WNJ410" s="9"/>
      <c r="WNK410" s="9"/>
      <c r="WNL410" s="9"/>
      <c r="WNM410" s="9"/>
      <c r="WNN410" s="9"/>
      <c r="WNO410" s="9"/>
      <c r="WNP410" s="9"/>
      <c r="WNQ410" s="9"/>
      <c r="WNR410" s="9"/>
      <c r="WNS410" s="9"/>
      <c r="WNT410" s="9"/>
      <c r="WNU410" s="9"/>
      <c r="WNV410" s="9"/>
      <c r="WNW410" s="9"/>
      <c r="WNX410" s="9"/>
      <c r="WNY410" s="9"/>
      <c r="WNZ410" s="9"/>
      <c r="WOA410" s="9"/>
      <c r="WOB410" s="9"/>
      <c r="WOC410" s="9"/>
      <c r="WOD410" s="9"/>
      <c r="WOE410" s="9"/>
      <c r="WOF410" s="9"/>
      <c r="WOG410" s="9"/>
      <c r="WOH410" s="9"/>
      <c r="WOI410" s="9"/>
      <c r="WOJ410" s="9"/>
      <c r="WOK410" s="9"/>
      <c r="WOL410" s="9"/>
      <c r="WOM410" s="9"/>
      <c r="WON410" s="9"/>
      <c r="WOO410" s="9"/>
      <c r="WOP410" s="9"/>
      <c r="WOQ410" s="9"/>
      <c r="WOR410" s="9"/>
      <c r="WOS410" s="9"/>
      <c r="WOT410" s="9"/>
      <c r="WOU410" s="9"/>
      <c r="WOV410" s="9"/>
      <c r="WOW410" s="9"/>
      <c r="WOX410" s="9"/>
      <c r="WOY410" s="9"/>
      <c r="WOZ410" s="9"/>
      <c r="WPA410" s="9"/>
      <c r="WPB410" s="9"/>
      <c r="WPC410" s="9"/>
      <c r="WPD410" s="9"/>
      <c r="WPE410" s="9"/>
      <c r="WPF410" s="9"/>
      <c r="WPG410" s="9"/>
      <c r="WPH410" s="9"/>
      <c r="WPI410" s="9"/>
      <c r="WPJ410" s="9"/>
      <c r="WPK410" s="9"/>
      <c r="WPL410" s="9"/>
      <c r="WPM410" s="9"/>
      <c r="WPN410" s="9"/>
      <c r="WPO410" s="9"/>
      <c r="WPP410" s="9"/>
      <c r="WPQ410" s="9"/>
      <c r="WPR410" s="9"/>
      <c r="WPS410" s="9"/>
      <c r="WPT410" s="9"/>
      <c r="WPU410" s="9"/>
      <c r="WPV410" s="9"/>
      <c r="WPW410" s="9"/>
      <c r="WPX410" s="9"/>
      <c r="WPY410" s="9"/>
      <c r="WPZ410" s="9"/>
      <c r="WQA410" s="9"/>
      <c r="WQB410" s="9"/>
      <c r="WQC410" s="9"/>
      <c r="WQD410" s="9"/>
      <c r="WQE410" s="9"/>
      <c r="WQF410" s="9"/>
      <c r="WQG410" s="9"/>
      <c r="WQH410" s="9"/>
      <c r="WQI410" s="9"/>
      <c r="WQJ410" s="9"/>
      <c r="WQK410" s="9"/>
      <c r="WQL410" s="9"/>
      <c r="WQM410" s="9"/>
      <c r="WQN410" s="9"/>
      <c r="WQO410" s="9"/>
      <c r="WQP410" s="9"/>
      <c r="WQQ410" s="9"/>
      <c r="WQR410" s="9"/>
      <c r="WQS410" s="9"/>
      <c r="WQT410" s="9"/>
      <c r="WQU410" s="9"/>
      <c r="WQV410" s="9"/>
      <c r="WQW410" s="9"/>
      <c r="WQX410" s="9"/>
      <c r="WQY410" s="9"/>
      <c r="WQZ410" s="9"/>
      <c r="WRA410" s="9"/>
      <c r="WRB410" s="9"/>
      <c r="WRC410" s="9"/>
      <c r="WRD410" s="9"/>
      <c r="WRE410" s="9"/>
      <c r="WRF410" s="9"/>
      <c r="WRG410" s="9"/>
      <c r="WRH410" s="9"/>
      <c r="WRI410" s="9"/>
      <c r="WRJ410" s="9"/>
      <c r="WRK410" s="9"/>
      <c r="WRL410" s="9"/>
      <c r="WRM410" s="9"/>
      <c r="WRN410" s="9"/>
      <c r="WRO410" s="9"/>
      <c r="WRP410" s="9"/>
      <c r="WRQ410" s="9"/>
      <c r="WRR410" s="9"/>
      <c r="WRS410" s="9"/>
      <c r="WRT410" s="9"/>
      <c r="WRU410" s="9"/>
      <c r="WRV410" s="9"/>
      <c r="WRW410" s="9"/>
      <c r="WRX410" s="9"/>
      <c r="WRY410" s="9"/>
      <c r="WRZ410" s="9"/>
      <c r="WSA410" s="9"/>
      <c r="WSB410" s="9"/>
      <c r="WSC410" s="9"/>
      <c r="WSD410" s="9"/>
      <c r="WSE410" s="9"/>
      <c r="WSF410" s="9"/>
      <c r="WSG410" s="9"/>
      <c r="WSH410" s="9"/>
      <c r="WSI410" s="9"/>
      <c r="WSJ410" s="9"/>
      <c r="WSK410" s="9"/>
      <c r="WSL410" s="9"/>
      <c r="WSM410" s="9"/>
      <c r="WSN410" s="9"/>
      <c r="WSO410" s="9"/>
      <c r="WSP410" s="9"/>
      <c r="WSQ410" s="9"/>
      <c r="WSR410" s="9"/>
      <c r="WSS410" s="9"/>
      <c r="WST410" s="9"/>
      <c r="WSU410" s="9"/>
      <c r="WSV410" s="9"/>
      <c r="WSW410" s="9"/>
      <c r="WSX410" s="9"/>
      <c r="WSY410" s="9"/>
      <c r="WSZ410" s="9"/>
      <c r="WTA410" s="9"/>
      <c r="WTB410" s="9"/>
      <c r="WTC410" s="9"/>
      <c r="WTD410" s="9"/>
      <c r="WTE410" s="9"/>
      <c r="WTF410" s="9"/>
      <c r="WTG410" s="9"/>
      <c r="WTH410" s="9"/>
      <c r="WTI410" s="9"/>
      <c r="WTJ410" s="9"/>
      <c r="WTK410" s="9"/>
      <c r="WTL410" s="9"/>
      <c r="WTM410" s="9"/>
      <c r="WTN410" s="9"/>
      <c r="WTO410" s="9"/>
      <c r="WTP410" s="9"/>
      <c r="WTQ410" s="9"/>
      <c r="WTR410" s="9"/>
      <c r="WTS410" s="9"/>
      <c r="WTT410" s="9"/>
      <c r="WTU410" s="9"/>
      <c r="WTV410" s="9"/>
      <c r="WTW410" s="9"/>
      <c r="WTX410" s="9"/>
      <c r="WTY410" s="9"/>
      <c r="WTZ410" s="9"/>
      <c r="WUA410" s="9"/>
      <c r="WUB410" s="9"/>
      <c r="WUC410" s="9"/>
      <c r="WUD410" s="9"/>
      <c r="WUE410" s="9"/>
      <c r="WUF410" s="9"/>
      <c r="WUG410" s="9"/>
      <c r="WUH410" s="9"/>
      <c r="WUI410" s="9"/>
      <c r="WUJ410" s="9"/>
      <c r="WUK410" s="9"/>
      <c r="WUL410" s="9"/>
      <c r="WUM410" s="9"/>
      <c r="WUN410" s="9"/>
      <c r="WUO410" s="9"/>
      <c r="WUP410" s="9"/>
      <c r="WUQ410" s="9"/>
      <c r="WUR410" s="9"/>
      <c r="WUS410" s="9"/>
      <c r="WUT410" s="9"/>
      <c r="WUU410" s="9"/>
      <c r="WUV410" s="9"/>
      <c r="WUW410" s="9"/>
      <c r="WUX410" s="9"/>
      <c r="WUY410" s="9"/>
      <c r="WUZ410" s="9"/>
      <c r="WVA410" s="9"/>
      <c r="WVB410" s="9"/>
      <c r="WVC410" s="9"/>
      <c r="WVD410" s="9"/>
      <c r="WVE410" s="9"/>
      <c r="WVF410" s="9"/>
      <c r="WVG410" s="9"/>
      <c r="WVH410" s="9"/>
      <c r="WVI410" s="9"/>
      <c r="WVJ410" s="9"/>
      <c r="WVK410" s="9"/>
      <c r="WVL410" s="9"/>
      <c r="WVM410" s="9"/>
      <c r="WVN410" s="9"/>
      <c r="WVO410" s="9"/>
      <c r="WVP410" s="9"/>
      <c r="WVQ410" s="9"/>
      <c r="WVR410" s="9"/>
      <c r="WVS410" s="9"/>
      <c r="WVT410" s="9"/>
      <c r="WVU410" s="9"/>
      <c r="WVV410" s="9"/>
      <c r="WVW410" s="9"/>
      <c r="WVX410" s="9"/>
      <c r="WVY410" s="9"/>
      <c r="WVZ410" s="9"/>
      <c r="WWA410" s="9"/>
      <c r="WWB410" s="9"/>
      <c r="WWC410" s="9"/>
      <c r="WWD410" s="9"/>
    </row>
    <row r="411" spans="1:16150" ht="15.75" thickBot="1" x14ac:dyDescent="0.3">
      <c r="A411" s="16">
        <v>401</v>
      </c>
      <c r="B411" s="17" t="s">
        <v>2683</v>
      </c>
      <c r="C411" s="6" t="s">
        <v>27</v>
      </c>
      <c r="D411" s="4">
        <v>2025</v>
      </c>
      <c r="E411" s="4" t="s">
        <v>2522</v>
      </c>
      <c r="F411" s="4" t="s">
        <v>60</v>
      </c>
      <c r="G411" s="4" t="s">
        <v>1828</v>
      </c>
      <c r="H411" s="4" t="s">
        <v>1567</v>
      </c>
      <c r="I411" s="3">
        <v>45989</v>
      </c>
      <c r="J411" s="4"/>
      <c r="K411" s="4"/>
      <c r="L411" s="2" t="s">
        <v>27</v>
      </c>
      <c r="M411" s="2" t="s">
        <v>27</v>
      </c>
      <c r="N411" s="4">
        <v>58536000</v>
      </c>
      <c r="O411" s="10">
        <v>11707200</v>
      </c>
      <c r="P411" s="4">
        <v>79023600</v>
      </c>
      <c r="Q411" s="4">
        <v>48</v>
      </c>
      <c r="R411" s="4">
        <v>323</v>
      </c>
      <c r="S411" s="4"/>
      <c r="T411" s="4" t="s">
        <v>1790</v>
      </c>
      <c r="U411" s="4" t="s">
        <v>1562</v>
      </c>
      <c r="V411" s="9"/>
      <c r="W411" s="9">
        <v>45965</v>
      </c>
      <c r="X411" s="9">
        <v>115</v>
      </c>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c r="ML411" s="9"/>
      <c r="MM411" s="9"/>
      <c r="MN411" s="9"/>
      <c r="MO411" s="9"/>
      <c r="MP411" s="9"/>
      <c r="MQ411" s="9"/>
      <c r="MR411" s="9"/>
      <c r="MS411" s="9"/>
      <c r="MT411" s="9"/>
      <c r="MU411" s="9"/>
      <c r="MV411" s="9"/>
      <c r="MW411" s="9"/>
      <c r="MX411" s="9"/>
      <c r="MY411" s="9"/>
      <c r="MZ411" s="9"/>
      <c r="NA411" s="9"/>
      <c r="NB411" s="9"/>
      <c r="NC411" s="9"/>
      <c r="ND411" s="9"/>
      <c r="NE411" s="9"/>
      <c r="NF411" s="9"/>
      <c r="NG411" s="9"/>
      <c r="NH411" s="9"/>
      <c r="NI411" s="9"/>
      <c r="NJ411" s="9"/>
      <c r="NK411" s="9"/>
      <c r="NL411" s="9"/>
      <c r="NM411" s="9"/>
      <c r="NN411" s="9"/>
      <c r="NO411" s="9"/>
      <c r="NP411" s="9"/>
      <c r="NQ411" s="9"/>
      <c r="NR411" s="9"/>
      <c r="NS411" s="9"/>
      <c r="NT411" s="9"/>
      <c r="NU411" s="9"/>
      <c r="NV411" s="9"/>
      <c r="NW411" s="9"/>
      <c r="NX411" s="9"/>
      <c r="NY411" s="9"/>
      <c r="NZ411" s="9"/>
      <c r="OA411" s="9"/>
      <c r="OB411" s="9"/>
      <c r="OC411" s="9"/>
      <c r="OD411" s="9"/>
      <c r="OE411" s="9"/>
      <c r="OF411" s="9"/>
      <c r="OG411" s="9"/>
      <c r="OH411" s="9"/>
      <c r="OI411" s="9"/>
      <c r="OJ411" s="9"/>
      <c r="OK411" s="9"/>
      <c r="OL411" s="9"/>
      <c r="OM411" s="9"/>
      <c r="ON411" s="9"/>
      <c r="OO411" s="9"/>
      <c r="OP411" s="9"/>
      <c r="OQ411" s="9"/>
      <c r="OR411" s="9"/>
      <c r="OS411" s="9"/>
      <c r="OT411" s="9"/>
      <c r="OU411" s="9"/>
      <c r="OV411" s="9"/>
      <c r="OW411" s="9"/>
      <c r="OX411" s="9"/>
      <c r="OY411" s="9"/>
      <c r="OZ411" s="9"/>
      <c r="PA411" s="9"/>
      <c r="PB411" s="9"/>
      <c r="PC411" s="9"/>
      <c r="PD411" s="9"/>
      <c r="PE411" s="9"/>
      <c r="PF411" s="9"/>
      <c r="PG411" s="9"/>
      <c r="PH411" s="9"/>
      <c r="PI411" s="9"/>
      <c r="PJ411" s="9"/>
      <c r="PK411" s="9"/>
      <c r="PL411" s="9"/>
      <c r="PM411" s="9"/>
      <c r="PN411" s="9"/>
      <c r="PO411" s="9"/>
      <c r="PP411" s="9"/>
      <c r="PQ411" s="9"/>
      <c r="PR411" s="9"/>
      <c r="PS411" s="9"/>
      <c r="PT411" s="9"/>
      <c r="PU411" s="9"/>
      <c r="PV411" s="9"/>
      <c r="PW411" s="9"/>
      <c r="PX411" s="9"/>
      <c r="PY411" s="9"/>
      <c r="PZ411" s="9"/>
      <c r="QA411" s="9"/>
      <c r="QB411" s="9"/>
      <c r="QC411" s="9"/>
      <c r="QD411" s="9"/>
      <c r="QE411" s="9"/>
      <c r="QF411" s="9"/>
      <c r="QG411" s="9"/>
      <c r="QH411" s="9"/>
      <c r="QI411" s="9"/>
      <c r="QJ411" s="9"/>
      <c r="QK411" s="9"/>
      <c r="QL411" s="9"/>
      <c r="QM411" s="9"/>
      <c r="QN411" s="9"/>
      <c r="QO411" s="9"/>
      <c r="QP411" s="9"/>
      <c r="QQ411" s="9"/>
      <c r="QR411" s="9"/>
      <c r="QS411" s="9"/>
      <c r="QT411" s="9"/>
      <c r="QU411" s="9"/>
      <c r="QV411" s="9"/>
      <c r="QW411" s="9"/>
      <c r="QX411" s="9"/>
      <c r="QY411" s="9"/>
      <c r="QZ411" s="9"/>
      <c r="RA411" s="9"/>
      <c r="RB411" s="9"/>
      <c r="RC411" s="9"/>
      <c r="RD411" s="9"/>
      <c r="RE411" s="9"/>
      <c r="RF411" s="9"/>
      <c r="RG411" s="9"/>
      <c r="RH411" s="9"/>
      <c r="RI411" s="9"/>
      <c r="RJ411" s="9"/>
      <c r="RK411" s="9"/>
      <c r="RL411" s="9"/>
      <c r="RM411" s="9"/>
      <c r="RN411" s="9"/>
      <c r="RO411" s="9"/>
      <c r="RP411" s="9"/>
      <c r="RQ411" s="9"/>
      <c r="RR411" s="9"/>
      <c r="RS411" s="9"/>
      <c r="RT411" s="9"/>
      <c r="RU411" s="9"/>
      <c r="RV411" s="9"/>
      <c r="RW411" s="9"/>
      <c r="RX411" s="9"/>
      <c r="RY411" s="9"/>
      <c r="RZ411" s="9"/>
      <c r="SA411" s="9"/>
      <c r="SB411" s="9"/>
      <c r="SC411" s="9"/>
      <c r="SD411" s="9"/>
      <c r="SE411" s="9"/>
      <c r="SF411" s="9"/>
      <c r="SG411" s="9"/>
      <c r="SH411" s="9"/>
      <c r="SI411" s="9"/>
      <c r="SJ411" s="9"/>
      <c r="SK411" s="9"/>
      <c r="SL411" s="9"/>
      <c r="SM411" s="9"/>
      <c r="SN411" s="9"/>
      <c r="SO411" s="9"/>
      <c r="SP411" s="9"/>
      <c r="SQ411" s="9"/>
      <c r="SR411" s="9"/>
      <c r="SS411" s="9"/>
      <c r="ST411" s="9"/>
      <c r="SU411" s="9"/>
      <c r="SV411" s="9"/>
      <c r="SW411" s="9"/>
      <c r="SX411" s="9"/>
      <c r="SY411" s="9"/>
      <c r="SZ411" s="9"/>
      <c r="TA411" s="9"/>
      <c r="TB411" s="9"/>
      <c r="TC411" s="9"/>
      <c r="TD411" s="9"/>
      <c r="TE411" s="9"/>
      <c r="TF411" s="9"/>
      <c r="TG411" s="9"/>
      <c r="TH411" s="9"/>
      <c r="TI411" s="9"/>
      <c r="TJ411" s="9"/>
      <c r="TK411" s="9"/>
      <c r="TL411" s="9"/>
      <c r="TM411" s="9"/>
      <c r="TN411" s="9"/>
      <c r="TO411" s="9"/>
      <c r="TP411" s="9"/>
      <c r="TQ411" s="9"/>
      <c r="TR411" s="9"/>
      <c r="TS411" s="9"/>
      <c r="TT411" s="9"/>
      <c r="TU411" s="9"/>
      <c r="TV411" s="9"/>
      <c r="TW411" s="9"/>
      <c r="TX411" s="9"/>
      <c r="TY411" s="9"/>
      <c r="TZ411" s="9"/>
      <c r="UA411" s="9"/>
      <c r="UB411" s="9"/>
      <c r="UC411" s="9"/>
      <c r="UD411" s="9"/>
      <c r="UE411" s="9"/>
      <c r="UF411" s="9"/>
      <c r="UG411" s="9"/>
      <c r="UH411" s="9"/>
      <c r="UI411" s="9"/>
      <c r="UJ411" s="9"/>
      <c r="UK411" s="9"/>
      <c r="UL411" s="9"/>
      <c r="UM411" s="9"/>
      <c r="UN411" s="9"/>
      <c r="UO411" s="9"/>
      <c r="UP411" s="9"/>
      <c r="UQ411" s="9"/>
      <c r="UR411" s="9"/>
      <c r="US411" s="9"/>
      <c r="UT411" s="9"/>
      <c r="UU411" s="9"/>
      <c r="UV411" s="9"/>
      <c r="UW411" s="9"/>
      <c r="UX411" s="9"/>
      <c r="UY411" s="9"/>
      <c r="UZ411" s="9"/>
      <c r="VA411" s="9"/>
      <c r="VB411" s="9"/>
      <c r="VC411" s="9"/>
      <c r="VD411" s="9"/>
      <c r="VE411" s="9"/>
      <c r="VF411" s="9"/>
      <c r="VG411" s="9"/>
      <c r="VH411" s="9"/>
      <c r="VI411" s="9"/>
      <c r="VJ411" s="9"/>
      <c r="VK411" s="9"/>
      <c r="VL411" s="9"/>
      <c r="VM411" s="9"/>
      <c r="VN411" s="9"/>
      <c r="VO411" s="9"/>
      <c r="VP411" s="9"/>
      <c r="VQ411" s="9"/>
      <c r="VR411" s="9"/>
      <c r="VS411" s="9"/>
      <c r="VT411" s="9"/>
      <c r="VU411" s="9"/>
      <c r="VV411" s="9"/>
      <c r="VW411" s="9"/>
      <c r="VX411" s="9"/>
      <c r="VY411" s="9"/>
      <c r="VZ411" s="9"/>
      <c r="WA411" s="9"/>
      <c r="WB411" s="9"/>
      <c r="WC411" s="9"/>
      <c r="WD411" s="9"/>
      <c r="WE411" s="9"/>
      <c r="WF411" s="9"/>
      <c r="WG411" s="9"/>
      <c r="WH411" s="9"/>
      <c r="WI411" s="9"/>
      <c r="WJ411" s="9"/>
      <c r="WK411" s="9"/>
      <c r="WL411" s="9"/>
      <c r="WM411" s="9"/>
      <c r="WN411" s="9"/>
      <c r="WO411" s="9"/>
      <c r="WP411" s="9"/>
      <c r="WQ411" s="9"/>
      <c r="WR411" s="9"/>
      <c r="WS411" s="9"/>
      <c r="WT411" s="9"/>
      <c r="WU411" s="9"/>
      <c r="WV411" s="9"/>
      <c r="WW411" s="9"/>
      <c r="WX411" s="9"/>
      <c r="WY411" s="9"/>
      <c r="WZ411" s="9"/>
      <c r="XA411" s="9"/>
      <c r="XB411" s="9"/>
      <c r="XC411" s="9"/>
      <c r="XD411" s="9"/>
      <c r="XE411" s="9"/>
      <c r="XF411" s="9"/>
      <c r="XG411" s="9"/>
      <c r="XH411" s="9"/>
      <c r="XI411" s="9"/>
      <c r="XJ411" s="9"/>
      <c r="XK411" s="9"/>
      <c r="XL411" s="9"/>
      <c r="XM411" s="9"/>
      <c r="XN411" s="9"/>
      <c r="XO411" s="9"/>
      <c r="XP411" s="9"/>
      <c r="XQ411" s="9"/>
      <c r="XR411" s="9"/>
      <c r="XS411" s="9"/>
      <c r="XT411" s="9"/>
      <c r="XU411" s="9"/>
      <c r="XV411" s="9"/>
      <c r="XW411" s="9"/>
      <c r="XX411" s="9"/>
      <c r="XY411" s="9"/>
      <c r="XZ411" s="9"/>
      <c r="YA411" s="9"/>
      <c r="YB411" s="9"/>
      <c r="YC411" s="9"/>
      <c r="YD411" s="9"/>
      <c r="YE411" s="9"/>
      <c r="YF411" s="9"/>
      <c r="YG411" s="9"/>
      <c r="YH411" s="9"/>
      <c r="YI411" s="9"/>
      <c r="YJ411" s="9"/>
      <c r="YK411" s="9"/>
      <c r="YL411" s="9"/>
      <c r="YM411" s="9"/>
      <c r="YN411" s="9"/>
      <c r="YO411" s="9"/>
      <c r="YP411" s="9"/>
      <c r="YQ411" s="9"/>
      <c r="YR411" s="9"/>
      <c r="YS411" s="9"/>
      <c r="YT411" s="9"/>
      <c r="YU411" s="9"/>
      <c r="YV411" s="9"/>
      <c r="YW411" s="9"/>
      <c r="YX411" s="9"/>
      <c r="YY411" s="9"/>
      <c r="YZ411" s="9"/>
      <c r="ZA411" s="9"/>
      <c r="ZB411" s="9"/>
      <c r="ZC411" s="9"/>
      <c r="ZD411" s="9"/>
      <c r="ZE411" s="9"/>
      <c r="ZF411" s="9"/>
      <c r="ZG411" s="9"/>
      <c r="ZH411" s="9"/>
      <c r="ZI411" s="9"/>
      <c r="ZJ411" s="9"/>
      <c r="ZK411" s="9"/>
      <c r="ZL411" s="9"/>
      <c r="ZM411" s="9"/>
      <c r="ZN411" s="9"/>
      <c r="ZO411" s="9"/>
      <c r="ZP411" s="9"/>
      <c r="ZQ411" s="9"/>
      <c r="ZR411" s="9"/>
      <c r="ZS411" s="9"/>
      <c r="ZT411" s="9"/>
      <c r="ZU411" s="9"/>
      <c r="ZV411" s="9"/>
      <c r="ZW411" s="9"/>
      <c r="ZX411" s="9"/>
      <c r="ZY411" s="9"/>
      <c r="ZZ411" s="9"/>
      <c r="AAA411" s="9"/>
      <c r="AAB411" s="9"/>
      <c r="AAC411" s="9"/>
      <c r="AAD411" s="9"/>
      <c r="AAE411" s="9"/>
      <c r="AAF411" s="9"/>
      <c r="AAG411" s="9"/>
      <c r="AAH411" s="9"/>
      <c r="AAI411" s="9"/>
      <c r="AAJ411" s="9"/>
      <c r="AAK411" s="9"/>
      <c r="AAL411" s="9"/>
      <c r="AAM411" s="9"/>
      <c r="AAN411" s="9"/>
      <c r="AAO411" s="9"/>
      <c r="AAP411" s="9"/>
      <c r="AAQ411" s="9"/>
      <c r="AAR411" s="9"/>
      <c r="AAS411" s="9"/>
      <c r="AAT411" s="9"/>
      <c r="AAU411" s="9"/>
      <c r="AAV411" s="9"/>
      <c r="AAW411" s="9"/>
      <c r="AAX411" s="9"/>
      <c r="AAY411" s="9"/>
      <c r="AAZ411" s="9"/>
      <c r="ABA411" s="9"/>
      <c r="ABB411" s="9"/>
      <c r="ABC411" s="9"/>
      <c r="ABD411" s="9"/>
      <c r="ABE411" s="9"/>
      <c r="ABF411" s="9"/>
      <c r="ABG411" s="9"/>
      <c r="ABH411" s="9"/>
      <c r="ABI411" s="9"/>
      <c r="ABJ411" s="9"/>
      <c r="ABK411" s="9"/>
      <c r="ABL411" s="9"/>
      <c r="ABM411" s="9"/>
      <c r="ABN411" s="9"/>
      <c r="ABO411" s="9"/>
      <c r="ABP411" s="9"/>
      <c r="ABQ411" s="9"/>
      <c r="ABR411" s="9"/>
      <c r="ABS411" s="9"/>
      <c r="ABT411" s="9"/>
      <c r="ABU411" s="9"/>
      <c r="ABV411" s="9"/>
      <c r="ABW411" s="9"/>
      <c r="ABX411" s="9"/>
      <c r="ABY411" s="9"/>
      <c r="ABZ411" s="9"/>
      <c r="ACA411" s="9"/>
      <c r="ACB411" s="9"/>
      <c r="ACC411" s="9"/>
      <c r="ACD411" s="9"/>
      <c r="ACE411" s="9"/>
      <c r="ACF411" s="9"/>
      <c r="ACG411" s="9"/>
      <c r="ACH411" s="9"/>
      <c r="ACI411" s="9"/>
      <c r="ACJ411" s="9"/>
      <c r="ACK411" s="9"/>
      <c r="ACL411" s="9"/>
      <c r="ACM411" s="9"/>
      <c r="ACN411" s="9"/>
      <c r="ACO411" s="9"/>
      <c r="ACP411" s="9"/>
      <c r="ACQ411" s="9"/>
      <c r="ACR411" s="9"/>
      <c r="ACS411" s="9"/>
      <c r="ACT411" s="9"/>
      <c r="ACU411" s="9"/>
      <c r="ACV411" s="9"/>
      <c r="ACW411" s="9"/>
      <c r="ACX411" s="9"/>
      <c r="ACY411" s="9"/>
      <c r="ACZ411" s="9"/>
      <c r="ADA411" s="9"/>
      <c r="ADB411" s="9"/>
      <c r="ADC411" s="9"/>
      <c r="ADD411" s="9"/>
      <c r="ADE411" s="9"/>
      <c r="ADF411" s="9"/>
      <c r="ADG411" s="9"/>
      <c r="ADH411" s="9"/>
      <c r="ADI411" s="9"/>
      <c r="ADJ411" s="9"/>
      <c r="ADK411" s="9"/>
      <c r="ADL411" s="9"/>
      <c r="ADM411" s="9"/>
      <c r="ADN411" s="9"/>
      <c r="ADO411" s="9"/>
      <c r="ADP411" s="9"/>
      <c r="ADQ411" s="9"/>
      <c r="ADR411" s="9"/>
      <c r="ADS411" s="9"/>
      <c r="ADT411" s="9"/>
      <c r="ADU411" s="9"/>
      <c r="ADV411" s="9"/>
      <c r="ADW411" s="9"/>
      <c r="ADX411" s="9"/>
      <c r="ADY411" s="9"/>
      <c r="ADZ411" s="9"/>
      <c r="AEA411" s="9"/>
      <c r="AEB411" s="9"/>
      <c r="AEC411" s="9"/>
      <c r="AED411" s="9"/>
      <c r="AEE411" s="9"/>
      <c r="AEF411" s="9"/>
      <c r="AEG411" s="9"/>
      <c r="AEH411" s="9"/>
      <c r="AEI411" s="9"/>
      <c r="AEJ411" s="9"/>
      <c r="AEK411" s="9"/>
      <c r="AEL411" s="9"/>
      <c r="AEM411" s="9"/>
      <c r="AEN411" s="9"/>
      <c r="AEO411" s="9"/>
      <c r="AEP411" s="9"/>
      <c r="AEQ411" s="9"/>
      <c r="AER411" s="9"/>
      <c r="AES411" s="9"/>
      <c r="AET411" s="9"/>
      <c r="AEU411" s="9"/>
      <c r="AEV411" s="9"/>
      <c r="AEW411" s="9"/>
      <c r="AEX411" s="9"/>
      <c r="AEY411" s="9"/>
      <c r="AEZ411" s="9"/>
      <c r="AFA411" s="9"/>
      <c r="AFB411" s="9"/>
      <c r="AFC411" s="9"/>
      <c r="AFD411" s="9"/>
      <c r="AFE411" s="9"/>
      <c r="AFF411" s="9"/>
      <c r="AFG411" s="9"/>
      <c r="AFH411" s="9"/>
      <c r="AFI411" s="9"/>
      <c r="AFJ411" s="9"/>
      <c r="AFK411" s="9"/>
      <c r="AFL411" s="9"/>
      <c r="AFM411" s="9"/>
      <c r="AFN411" s="9"/>
      <c r="AFO411" s="9"/>
      <c r="AFP411" s="9"/>
      <c r="AFQ411" s="9"/>
      <c r="AFR411" s="9"/>
      <c r="AFS411" s="9"/>
      <c r="AFT411" s="9"/>
      <c r="AFU411" s="9"/>
      <c r="AFV411" s="9"/>
      <c r="AFW411" s="9"/>
      <c r="AFX411" s="9"/>
      <c r="AFY411" s="9"/>
      <c r="AFZ411" s="9"/>
      <c r="AGA411" s="9"/>
      <c r="AGB411" s="9"/>
      <c r="AGC411" s="9"/>
      <c r="AGD411" s="9"/>
      <c r="AGE411" s="9"/>
      <c r="AGF411" s="9"/>
      <c r="AGG411" s="9"/>
      <c r="AGH411" s="9"/>
      <c r="AGI411" s="9"/>
      <c r="AGJ411" s="9"/>
      <c r="AGK411" s="9"/>
      <c r="AGL411" s="9"/>
      <c r="AGM411" s="9"/>
      <c r="AGN411" s="9"/>
      <c r="AGO411" s="9"/>
      <c r="AGP411" s="9"/>
      <c r="AGQ411" s="9"/>
      <c r="AGR411" s="9"/>
      <c r="AGS411" s="9"/>
      <c r="AGT411" s="9"/>
      <c r="AGU411" s="9"/>
      <c r="AGV411" s="9"/>
      <c r="AGW411" s="9"/>
      <c r="AGX411" s="9"/>
      <c r="AGY411" s="9"/>
      <c r="AGZ411" s="9"/>
      <c r="AHA411" s="9"/>
      <c r="AHB411" s="9"/>
      <c r="AHC411" s="9"/>
      <c r="AHD411" s="9"/>
      <c r="AHE411" s="9"/>
      <c r="AHF411" s="9"/>
      <c r="AHG411" s="9"/>
      <c r="AHH411" s="9"/>
      <c r="AHI411" s="9"/>
      <c r="AHJ411" s="9"/>
      <c r="AHK411" s="9"/>
      <c r="AHL411" s="9"/>
      <c r="AHM411" s="9"/>
      <c r="AHN411" s="9"/>
      <c r="AHO411" s="9"/>
      <c r="AHP411" s="9"/>
      <c r="AHQ411" s="9"/>
      <c r="AHR411" s="9"/>
      <c r="AHS411" s="9"/>
      <c r="AHT411" s="9"/>
      <c r="AHU411" s="9"/>
      <c r="AHV411" s="9"/>
      <c r="AHW411" s="9"/>
      <c r="AHX411" s="9"/>
      <c r="AHY411" s="9"/>
      <c r="AHZ411" s="9"/>
      <c r="AIA411" s="9"/>
      <c r="AIB411" s="9"/>
      <c r="AIC411" s="9"/>
      <c r="AID411" s="9"/>
      <c r="AIE411" s="9"/>
      <c r="AIF411" s="9"/>
      <c r="AIG411" s="9"/>
      <c r="AIH411" s="9"/>
      <c r="AII411" s="9"/>
      <c r="AIJ411" s="9"/>
      <c r="AIK411" s="9"/>
      <c r="AIL411" s="9"/>
      <c r="AIM411" s="9"/>
      <c r="AIN411" s="9"/>
      <c r="AIO411" s="9"/>
      <c r="AIP411" s="9"/>
      <c r="AIQ411" s="9"/>
      <c r="AIR411" s="9"/>
      <c r="AIS411" s="9"/>
      <c r="AIT411" s="9"/>
      <c r="AIU411" s="9"/>
      <c r="AIV411" s="9"/>
      <c r="AIW411" s="9"/>
      <c r="AIX411" s="9"/>
      <c r="AIY411" s="9"/>
      <c r="AIZ411" s="9"/>
      <c r="AJA411" s="9"/>
      <c r="AJB411" s="9"/>
      <c r="AJC411" s="9"/>
      <c r="AJD411" s="9"/>
      <c r="AJE411" s="9"/>
      <c r="AJF411" s="9"/>
      <c r="AJG411" s="9"/>
      <c r="AJH411" s="9"/>
      <c r="AJI411" s="9"/>
      <c r="AJJ411" s="9"/>
      <c r="AJK411" s="9"/>
      <c r="AJL411" s="9"/>
      <c r="AJM411" s="9"/>
      <c r="AJN411" s="9"/>
      <c r="AJO411" s="9"/>
      <c r="AJP411" s="9"/>
      <c r="AJQ411" s="9"/>
      <c r="AJR411" s="9"/>
      <c r="AJS411" s="9"/>
      <c r="AJT411" s="9"/>
      <c r="AJU411" s="9"/>
      <c r="AJV411" s="9"/>
      <c r="AJW411" s="9"/>
      <c r="AJX411" s="9"/>
      <c r="AJY411" s="9"/>
      <c r="AJZ411" s="9"/>
      <c r="AKA411" s="9"/>
      <c r="AKB411" s="9"/>
      <c r="AKC411" s="9"/>
      <c r="AKD411" s="9"/>
      <c r="AKE411" s="9"/>
      <c r="AKF411" s="9"/>
      <c r="AKG411" s="9"/>
      <c r="AKH411" s="9"/>
      <c r="AKI411" s="9"/>
      <c r="AKJ411" s="9"/>
      <c r="AKK411" s="9"/>
      <c r="AKL411" s="9"/>
      <c r="AKM411" s="9"/>
      <c r="AKN411" s="9"/>
      <c r="AKO411" s="9"/>
      <c r="AKP411" s="9"/>
      <c r="AKQ411" s="9"/>
      <c r="AKR411" s="9"/>
      <c r="AKS411" s="9"/>
      <c r="AKT411" s="9"/>
      <c r="AKU411" s="9"/>
      <c r="AKV411" s="9"/>
      <c r="AKW411" s="9"/>
      <c r="AKX411" s="9"/>
      <c r="AKY411" s="9"/>
      <c r="AKZ411" s="9"/>
      <c r="ALA411" s="9"/>
      <c r="ALB411" s="9"/>
      <c r="ALC411" s="9"/>
      <c r="ALD411" s="9"/>
      <c r="ALE411" s="9"/>
      <c r="ALF411" s="9"/>
      <c r="ALG411" s="9"/>
      <c r="ALH411" s="9"/>
      <c r="ALI411" s="9"/>
      <c r="ALJ411" s="9"/>
      <c r="ALK411" s="9"/>
      <c r="ALL411" s="9"/>
      <c r="ALM411" s="9"/>
      <c r="ALN411" s="9"/>
      <c r="ALO411" s="9"/>
      <c r="ALP411" s="9"/>
      <c r="ALQ411" s="9"/>
      <c r="ALR411" s="9"/>
      <c r="ALS411" s="9"/>
      <c r="ALT411" s="9"/>
      <c r="ALU411" s="9"/>
      <c r="ALV411" s="9"/>
      <c r="ALW411" s="9"/>
      <c r="ALX411" s="9"/>
      <c r="ALY411" s="9"/>
      <c r="ALZ411" s="9"/>
      <c r="AMA411" s="9"/>
      <c r="AMB411" s="9"/>
      <c r="AMC411" s="9"/>
      <c r="AMD411" s="9"/>
      <c r="AME411" s="9"/>
      <c r="AMF411" s="9"/>
      <c r="AMG411" s="9"/>
      <c r="AMH411" s="9"/>
      <c r="AMI411" s="9"/>
      <c r="AMJ411" s="9"/>
      <c r="AMK411" s="9"/>
      <c r="AML411" s="9"/>
      <c r="AMM411" s="9"/>
      <c r="AMN411" s="9"/>
      <c r="AMO411" s="9"/>
      <c r="AMP411" s="9"/>
      <c r="AMQ411" s="9"/>
      <c r="AMR411" s="9"/>
      <c r="AMS411" s="9"/>
      <c r="AMT411" s="9"/>
      <c r="AMU411" s="9"/>
      <c r="AMV411" s="9"/>
      <c r="AMW411" s="9"/>
      <c r="AMX411" s="9"/>
      <c r="AMY411" s="9"/>
      <c r="AMZ411" s="9"/>
      <c r="ANA411" s="9"/>
      <c r="ANB411" s="9"/>
      <c r="ANC411" s="9"/>
      <c r="AND411" s="9"/>
      <c r="ANE411" s="9"/>
      <c r="ANF411" s="9"/>
      <c r="ANG411" s="9"/>
      <c r="ANH411" s="9"/>
      <c r="ANI411" s="9"/>
      <c r="ANJ411" s="9"/>
      <c r="ANK411" s="9"/>
      <c r="ANL411" s="9"/>
      <c r="ANM411" s="9"/>
      <c r="ANN411" s="9"/>
      <c r="ANO411" s="9"/>
      <c r="ANP411" s="9"/>
      <c r="ANQ411" s="9"/>
      <c r="ANR411" s="9"/>
      <c r="ANS411" s="9"/>
      <c r="ANT411" s="9"/>
      <c r="ANU411" s="9"/>
      <c r="ANV411" s="9"/>
      <c r="ANW411" s="9"/>
      <c r="ANX411" s="9"/>
      <c r="ANY411" s="9"/>
      <c r="ANZ411" s="9"/>
      <c r="AOA411" s="9"/>
      <c r="AOB411" s="9"/>
      <c r="AOC411" s="9"/>
      <c r="AOD411" s="9"/>
      <c r="AOE411" s="9"/>
      <c r="AOF411" s="9"/>
      <c r="AOG411" s="9"/>
      <c r="AOH411" s="9"/>
      <c r="AOI411" s="9"/>
      <c r="AOJ411" s="9"/>
      <c r="AOK411" s="9"/>
      <c r="AOL411" s="9"/>
      <c r="AOM411" s="9"/>
      <c r="AON411" s="9"/>
      <c r="AOO411" s="9"/>
      <c r="AOP411" s="9"/>
      <c r="AOQ411" s="9"/>
      <c r="AOR411" s="9"/>
      <c r="AOS411" s="9"/>
      <c r="AOT411" s="9"/>
      <c r="AOU411" s="9"/>
      <c r="AOV411" s="9"/>
      <c r="AOW411" s="9"/>
      <c r="AOX411" s="9"/>
      <c r="AOY411" s="9"/>
      <c r="AOZ411" s="9"/>
      <c r="APA411" s="9"/>
      <c r="APB411" s="9"/>
      <c r="APC411" s="9"/>
      <c r="APD411" s="9"/>
      <c r="APE411" s="9"/>
      <c r="APF411" s="9"/>
      <c r="APG411" s="9"/>
      <c r="APH411" s="9"/>
      <c r="API411" s="9"/>
      <c r="APJ411" s="9"/>
      <c r="APK411" s="9"/>
      <c r="APL411" s="9"/>
      <c r="APM411" s="9"/>
      <c r="APN411" s="9"/>
      <c r="APO411" s="9"/>
      <c r="APP411" s="9"/>
      <c r="APQ411" s="9"/>
      <c r="APR411" s="9"/>
      <c r="APS411" s="9"/>
      <c r="APT411" s="9"/>
      <c r="APU411" s="9"/>
      <c r="APV411" s="9"/>
      <c r="APW411" s="9"/>
      <c r="APX411" s="9"/>
      <c r="APY411" s="9"/>
      <c r="APZ411" s="9"/>
      <c r="AQA411" s="9"/>
      <c r="AQB411" s="9"/>
      <c r="AQC411" s="9"/>
      <c r="AQD411" s="9"/>
      <c r="AQE411" s="9"/>
      <c r="AQF411" s="9"/>
      <c r="AQG411" s="9"/>
      <c r="AQH411" s="9"/>
      <c r="AQI411" s="9"/>
      <c r="AQJ411" s="9"/>
      <c r="AQK411" s="9"/>
      <c r="AQL411" s="9"/>
      <c r="AQM411" s="9"/>
      <c r="AQN411" s="9"/>
      <c r="AQO411" s="9"/>
      <c r="AQP411" s="9"/>
      <c r="AQQ411" s="9"/>
      <c r="AQR411" s="9"/>
      <c r="AQS411" s="9"/>
      <c r="AQT411" s="9"/>
      <c r="AQU411" s="9"/>
      <c r="AQV411" s="9"/>
      <c r="AQW411" s="9"/>
      <c r="AQX411" s="9"/>
      <c r="AQY411" s="9"/>
      <c r="AQZ411" s="9"/>
      <c r="ARA411" s="9"/>
      <c r="ARB411" s="9"/>
      <c r="ARC411" s="9"/>
      <c r="ARD411" s="9"/>
      <c r="ARE411" s="9"/>
      <c r="ARF411" s="9"/>
      <c r="ARG411" s="9"/>
      <c r="ARH411" s="9"/>
      <c r="ARI411" s="9"/>
      <c r="ARJ411" s="9"/>
      <c r="ARK411" s="9"/>
      <c r="ARL411" s="9"/>
      <c r="ARM411" s="9"/>
      <c r="ARN411" s="9"/>
      <c r="ARO411" s="9"/>
      <c r="ARP411" s="9"/>
      <c r="ARQ411" s="9"/>
      <c r="ARR411" s="9"/>
      <c r="ARS411" s="9"/>
      <c r="ART411" s="9"/>
      <c r="ARU411" s="9"/>
      <c r="ARV411" s="9"/>
      <c r="ARW411" s="9"/>
      <c r="ARX411" s="9"/>
      <c r="ARY411" s="9"/>
      <c r="ARZ411" s="9"/>
      <c r="ASA411" s="9"/>
      <c r="ASB411" s="9"/>
      <c r="ASC411" s="9"/>
      <c r="ASD411" s="9"/>
      <c r="ASE411" s="9"/>
      <c r="ASF411" s="9"/>
      <c r="ASG411" s="9"/>
      <c r="ASH411" s="9"/>
      <c r="ASI411" s="9"/>
      <c r="ASJ411" s="9"/>
      <c r="ASK411" s="9"/>
      <c r="ASL411" s="9"/>
      <c r="ASM411" s="9"/>
      <c r="ASN411" s="9"/>
      <c r="ASO411" s="9"/>
      <c r="ASP411" s="9"/>
      <c r="ASQ411" s="9"/>
      <c r="ASR411" s="9"/>
      <c r="ASS411" s="9"/>
      <c r="AST411" s="9"/>
      <c r="ASU411" s="9"/>
      <c r="ASV411" s="9"/>
      <c r="ASW411" s="9"/>
      <c r="ASX411" s="9"/>
      <c r="ASY411" s="9"/>
      <c r="ASZ411" s="9"/>
      <c r="ATA411" s="9"/>
      <c r="ATB411" s="9"/>
      <c r="ATC411" s="9"/>
      <c r="ATD411" s="9"/>
      <c r="ATE411" s="9"/>
      <c r="ATF411" s="9"/>
      <c r="ATG411" s="9"/>
      <c r="ATH411" s="9"/>
      <c r="ATI411" s="9"/>
      <c r="ATJ411" s="9"/>
      <c r="ATK411" s="9"/>
      <c r="ATL411" s="9"/>
      <c r="ATM411" s="9"/>
      <c r="ATN411" s="9"/>
      <c r="ATO411" s="9"/>
      <c r="ATP411" s="9"/>
      <c r="ATQ411" s="9"/>
      <c r="ATR411" s="9"/>
      <c r="ATS411" s="9"/>
      <c r="ATT411" s="9"/>
      <c r="ATU411" s="9"/>
      <c r="ATV411" s="9"/>
      <c r="ATW411" s="9"/>
      <c r="ATX411" s="9"/>
      <c r="ATY411" s="9"/>
      <c r="ATZ411" s="9"/>
      <c r="AUA411" s="9"/>
      <c r="AUB411" s="9"/>
      <c r="AUC411" s="9"/>
      <c r="AUD411" s="9"/>
      <c r="AUE411" s="9"/>
      <c r="AUF411" s="9"/>
      <c r="AUG411" s="9"/>
      <c r="AUH411" s="9"/>
      <c r="AUI411" s="9"/>
      <c r="AUJ411" s="9"/>
      <c r="AUK411" s="9"/>
      <c r="AUL411" s="9"/>
      <c r="AUM411" s="9"/>
      <c r="AUN411" s="9"/>
      <c r="AUO411" s="9"/>
      <c r="AUP411" s="9"/>
      <c r="AUQ411" s="9"/>
      <c r="AUR411" s="9"/>
      <c r="AUS411" s="9"/>
      <c r="AUT411" s="9"/>
      <c r="AUU411" s="9"/>
      <c r="AUV411" s="9"/>
      <c r="AUW411" s="9"/>
      <c r="AUX411" s="9"/>
      <c r="AUY411" s="9"/>
      <c r="AUZ411" s="9"/>
      <c r="AVA411" s="9"/>
      <c r="AVB411" s="9"/>
      <c r="AVC411" s="9"/>
      <c r="AVD411" s="9"/>
      <c r="AVE411" s="9"/>
      <c r="AVF411" s="9"/>
      <c r="AVG411" s="9"/>
      <c r="AVH411" s="9"/>
      <c r="AVI411" s="9"/>
      <c r="AVJ411" s="9"/>
      <c r="AVK411" s="9"/>
      <c r="AVL411" s="9"/>
      <c r="AVM411" s="9"/>
      <c r="AVN411" s="9"/>
      <c r="AVO411" s="9"/>
      <c r="AVP411" s="9"/>
      <c r="AVQ411" s="9"/>
      <c r="AVR411" s="9"/>
      <c r="AVS411" s="9"/>
      <c r="AVT411" s="9"/>
      <c r="AVU411" s="9"/>
      <c r="AVV411" s="9"/>
      <c r="AVW411" s="9"/>
      <c r="AVX411" s="9"/>
      <c r="AVY411" s="9"/>
      <c r="AVZ411" s="9"/>
      <c r="AWA411" s="9"/>
      <c r="AWB411" s="9"/>
      <c r="AWC411" s="9"/>
      <c r="AWD411" s="9"/>
      <c r="AWE411" s="9"/>
      <c r="AWF411" s="9"/>
      <c r="AWG411" s="9"/>
      <c r="AWH411" s="9"/>
      <c r="AWI411" s="9"/>
      <c r="AWJ411" s="9"/>
      <c r="AWK411" s="9"/>
      <c r="AWL411" s="9"/>
      <c r="AWM411" s="9"/>
      <c r="AWN411" s="9"/>
      <c r="AWO411" s="9"/>
      <c r="AWP411" s="9"/>
      <c r="AWQ411" s="9"/>
      <c r="AWR411" s="9"/>
      <c r="AWS411" s="9"/>
      <c r="AWT411" s="9"/>
      <c r="AWU411" s="9"/>
      <c r="AWV411" s="9"/>
      <c r="AWW411" s="9"/>
      <c r="AWX411" s="9"/>
      <c r="AWY411" s="9"/>
      <c r="AWZ411" s="9"/>
      <c r="AXA411" s="9"/>
      <c r="AXB411" s="9"/>
      <c r="AXC411" s="9"/>
      <c r="AXD411" s="9"/>
      <c r="AXE411" s="9"/>
      <c r="AXF411" s="9"/>
      <c r="AXG411" s="9"/>
      <c r="AXH411" s="9"/>
      <c r="AXI411" s="9"/>
      <c r="AXJ411" s="9"/>
      <c r="AXK411" s="9"/>
      <c r="AXL411" s="9"/>
      <c r="AXM411" s="9"/>
      <c r="AXN411" s="9"/>
      <c r="AXO411" s="9"/>
      <c r="AXP411" s="9"/>
      <c r="AXQ411" s="9"/>
      <c r="AXR411" s="9"/>
      <c r="AXS411" s="9"/>
      <c r="AXT411" s="9"/>
      <c r="AXU411" s="9"/>
      <c r="AXV411" s="9"/>
      <c r="AXW411" s="9"/>
      <c r="AXX411" s="9"/>
      <c r="AXY411" s="9"/>
      <c r="AXZ411" s="9"/>
      <c r="AYA411" s="9"/>
      <c r="AYB411" s="9"/>
      <c r="AYC411" s="9"/>
      <c r="AYD411" s="9"/>
      <c r="AYE411" s="9"/>
      <c r="AYF411" s="9"/>
      <c r="AYG411" s="9"/>
      <c r="AYH411" s="9"/>
      <c r="AYI411" s="9"/>
      <c r="AYJ411" s="9"/>
      <c r="AYK411" s="9"/>
      <c r="AYL411" s="9"/>
      <c r="AYM411" s="9"/>
      <c r="AYN411" s="9"/>
      <c r="AYO411" s="9"/>
      <c r="AYP411" s="9"/>
      <c r="AYQ411" s="9"/>
      <c r="AYR411" s="9"/>
      <c r="AYS411" s="9"/>
      <c r="AYT411" s="9"/>
      <c r="AYU411" s="9"/>
      <c r="AYV411" s="9"/>
      <c r="AYW411" s="9"/>
      <c r="AYX411" s="9"/>
      <c r="AYY411" s="9"/>
      <c r="AYZ411" s="9"/>
      <c r="AZA411" s="9"/>
      <c r="AZB411" s="9"/>
      <c r="AZC411" s="9"/>
      <c r="AZD411" s="9"/>
      <c r="AZE411" s="9"/>
      <c r="AZF411" s="9"/>
      <c r="AZG411" s="9"/>
      <c r="AZH411" s="9"/>
      <c r="AZI411" s="9"/>
      <c r="AZJ411" s="9"/>
      <c r="AZK411" s="9"/>
      <c r="AZL411" s="9"/>
      <c r="AZM411" s="9"/>
      <c r="AZN411" s="9"/>
      <c r="AZO411" s="9"/>
      <c r="AZP411" s="9"/>
      <c r="AZQ411" s="9"/>
      <c r="AZR411" s="9"/>
      <c r="AZS411" s="9"/>
      <c r="AZT411" s="9"/>
      <c r="AZU411" s="9"/>
      <c r="AZV411" s="9"/>
      <c r="AZW411" s="9"/>
      <c r="AZX411" s="9"/>
      <c r="AZY411" s="9"/>
      <c r="AZZ411" s="9"/>
      <c r="BAA411" s="9"/>
      <c r="BAB411" s="9"/>
      <c r="BAC411" s="9"/>
      <c r="BAD411" s="9"/>
      <c r="BAE411" s="9"/>
      <c r="BAF411" s="9"/>
      <c r="BAG411" s="9"/>
      <c r="BAH411" s="9"/>
      <c r="BAI411" s="9"/>
      <c r="BAJ411" s="9"/>
      <c r="BAK411" s="9"/>
      <c r="BAL411" s="9"/>
      <c r="BAM411" s="9"/>
      <c r="BAN411" s="9"/>
      <c r="BAO411" s="9"/>
      <c r="BAP411" s="9"/>
      <c r="BAQ411" s="9"/>
      <c r="BAR411" s="9"/>
      <c r="BAS411" s="9"/>
      <c r="BAT411" s="9"/>
      <c r="BAU411" s="9"/>
      <c r="BAV411" s="9"/>
      <c r="BAW411" s="9"/>
      <c r="BAX411" s="9"/>
      <c r="BAY411" s="9"/>
      <c r="BAZ411" s="9"/>
      <c r="BBA411" s="9"/>
      <c r="BBB411" s="9"/>
      <c r="BBC411" s="9"/>
      <c r="BBD411" s="9"/>
      <c r="BBE411" s="9"/>
      <c r="BBF411" s="9"/>
      <c r="BBG411" s="9"/>
      <c r="BBH411" s="9"/>
      <c r="BBI411" s="9"/>
      <c r="BBJ411" s="9"/>
      <c r="BBK411" s="9"/>
      <c r="BBL411" s="9"/>
      <c r="BBM411" s="9"/>
      <c r="BBN411" s="9"/>
      <c r="BBO411" s="9"/>
      <c r="BBP411" s="9"/>
      <c r="BBQ411" s="9"/>
      <c r="BBR411" s="9"/>
      <c r="BBS411" s="9"/>
      <c r="BBT411" s="9"/>
      <c r="BBU411" s="9"/>
      <c r="BBV411" s="9"/>
      <c r="BBW411" s="9"/>
      <c r="BBX411" s="9"/>
      <c r="BBY411" s="9"/>
      <c r="BBZ411" s="9"/>
      <c r="BCA411" s="9"/>
      <c r="BCB411" s="9"/>
      <c r="BCC411" s="9"/>
      <c r="BCD411" s="9"/>
      <c r="BCE411" s="9"/>
      <c r="BCF411" s="9"/>
      <c r="BCG411" s="9"/>
      <c r="BCH411" s="9"/>
      <c r="BCI411" s="9"/>
      <c r="BCJ411" s="9"/>
      <c r="BCK411" s="9"/>
      <c r="BCL411" s="9"/>
      <c r="BCM411" s="9"/>
      <c r="BCN411" s="9"/>
      <c r="BCO411" s="9"/>
      <c r="BCP411" s="9"/>
      <c r="BCQ411" s="9"/>
      <c r="BCR411" s="9"/>
      <c r="BCS411" s="9"/>
      <c r="BCT411" s="9"/>
      <c r="BCU411" s="9"/>
      <c r="BCV411" s="9"/>
      <c r="BCW411" s="9"/>
      <c r="BCX411" s="9"/>
      <c r="BCY411" s="9"/>
      <c r="BCZ411" s="9"/>
      <c r="BDA411" s="9"/>
      <c r="BDB411" s="9"/>
      <c r="BDC411" s="9"/>
      <c r="BDD411" s="9"/>
      <c r="BDE411" s="9"/>
      <c r="BDF411" s="9"/>
      <c r="BDG411" s="9"/>
      <c r="BDH411" s="9"/>
      <c r="BDI411" s="9"/>
      <c r="BDJ411" s="9"/>
      <c r="BDK411" s="9"/>
      <c r="BDL411" s="9"/>
      <c r="BDM411" s="9"/>
      <c r="BDN411" s="9"/>
      <c r="BDO411" s="9"/>
      <c r="BDP411" s="9"/>
      <c r="BDQ411" s="9"/>
      <c r="BDR411" s="9"/>
      <c r="BDS411" s="9"/>
      <c r="BDT411" s="9"/>
      <c r="BDU411" s="9"/>
      <c r="BDV411" s="9"/>
      <c r="BDW411" s="9"/>
      <c r="BDX411" s="9"/>
      <c r="BDY411" s="9"/>
      <c r="BDZ411" s="9"/>
      <c r="BEA411" s="9"/>
      <c r="BEB411" s="9"/>
      <c r="BEC411" s="9"/>
      <c r="BED411" s="9"/>
      <c r="BEE411" s="9"/>
      <c r="BEF411" s="9"/>
      <c r="BEG411" s="9"/>
      <c r="BEH411" s="9"/>
      <c r="BEI411" s="9"/>
      <c r="BEJ411" s="9"/>
      <c r="BEK411" s="9"/>
      <c r="BEL411" s="9"/>
      <c r="BEM411" s="9"/>
      <c r="BEN411" s="9"/>
      <c r="BEO411" s="9"/>
      <c r="BEP411" s="9"/>
      <c r="BEQ411" s="9"/>
      <c r="BER411" s="9"/>
      <c r="BES411" s="9"/>
      <c r="BET411" s="9"/>
      <c r="BEU411" s="9"/>
      <c r="BEV411" s="9"/>
      <c r="BEW411" s="9"/>
      <c r="BEX411" s="9"/>
      <c r="BEY411" s="9"/>
      <c r="BEZ411" s="9"/>
      <c r="BFA411" s="9"/>
      <c r="BFB411" s="9"/>
      <c r="BFC411" s="9"/>
      <c r="BFD411" s="9"/>
      <c r="BFE411" s="9"/>
      <c r="BFF411" s="9"/>
      <c r="BFG411" s="9"/>
      <c r="BFH411" s="9"/>
      <c r="BFI411" s="9"/>
      <c r="BFJ411" s="9"/>
      <c r="BFK411" s="9"/>
      <c r="BFL411" s="9"/>
      <c r="BFM411" s="9"/>
      <c r="BFN411" s="9"/>
      <c r="BFO411" s="9"/>
      <c r="BFP411" s="9"/>
      <c r="BFQ411" s="9"/>
      <c r="BFR411" s="9"/>
      <c r="BFS411" s="9"/>
      <c r="BFT411" s="9"/>
      <c r="BFU411" s="9"/>
      <c r="BFV411" s="9"/>
      <c r="BFW411" s="9"/>
      <c r="BFX411" s="9"/>
      <c r="BFY411" s="9"/>
      <c r="BFZ411" s="9"/>
      <c r="BGA411" s="9"/>
      <c r="BGB411" s="9"/>
      <c r="BGC411" s="9"/>
      <c r="BGD411" s="9"/>
      <c r="BGE411" s="9"/>
      <c r="BGF411" s="9"/>
      <c r="BGG411" s="9"/>
      <c r="BGH411" s="9"/>
      <c r="BGI411" s="9"/>
      <c r="BGJ411" s="9"/>
      <c r="BGK411" s="9"/>
      <c r="BGL411" s="9"/>
      <c r="BGM411" s="9"/>
      <c r="BGN411" s="9"/>
      <c r="BGO411" s="9"/>
      <c r="BGP411" s="9"/>
      <c r="BGQ411" s="9"/>
      <c r="BGR411" s="9"/>
      <c r="BGS411" s="9"/>
      <c r="BGT411" s="9"/>
      <c r="BGU411" s="9"/>
      <c r="BGV411" s="9"/>
      <c r="BGW411" s="9"/>
      <c r="BGX411" s="9"/>
      <c r="BGY411" s="9"/>
      <c r="BGZ411" s="9"/>
      <c r="BHA411" s="9"/>
      <c r="BHB411" s="9"/>
      <c r="BHC411" s="9"/>
      <c r="BHD411" s="9"/>
      <c r="BHE411" s="9"/>
      <c r="BHF411" s="9"/>
      <c r="BHG411" s="9"/>
      <c r="BHH411" s="9"/>
      <c r="BHI411" s="9"/>
      <c r="BHJ411" s="9"/>
      <c r="BHK411" s="9"/>
      <c r="BHL411" s="9"/>
      <c r="BHM411" s="9"/>
      <c r="BHN411" s="9"/>
      <c r="BHO411" s="9"/>
      <c r="BHP411" s="9"/>
      <c r="BHQ411" s="9"/>
      <c r="BHR411" s="9"/>
      <c r="BHS411" s="9"/>
      <c r="BHT411" s="9"/>
      <c r="BHU411" s="9"/>
      <c r="BHV411" s="9"/>
      <c r="BHW411" s="9"/>
      <c r="BHX411" s="9"/>
      <c r="BHY411" s="9"/>
      <c r="BHZ411" s="9"/>
      <c r="BIA411" s="9"/>
      <c r="BIB411" s="9"/>
      <c r="BIC411" s="9"/>
      <c r="BID411" s="9"/>
      <c r="BIE411" s="9"/>
      <c r="BIF411" s="9"/>
      <c r="BIG411" s="9"/>
      <c r="BIH411" s="9"/>
      <c r="BII411" s="9"/>
      <c r="BIJ411" s="9"/>
      <c r="BIK411" s="9"/>
      <c r="BIL411" s="9"/>
      <c r="BIM411" s="9"/>
      <c r="BIN411" s="9"/>
      <c r="BIO411" s="9"/>
      <c r="BIP411" s="9"/>
      <c r="BIQ411" s="9"/>
      <c r="BIR411" s="9"/>
      <c r="BIS411" s="9"/>
      <c r="BIT411" s="9"/>
      <c r="BIU411" s="9"/>
      <c r="BIV411" s="9"/>
      <c r="BIW411" s="9"/>
      <c r="BIX411" s="9"/>
      <c r="BIY411" s="9"/>
      <c r="BIZ411" s="9"/>
      <c r="BJA411" s="9"/>
      <c r="BJB411" s="9"/>
      <c r="BJC411" s="9"/>
      <c r="BJD411" s="9"/>
      <c r="BJE411" s="9"/>
      <c r="BJF411" s="9"/>
      <c r="BJG411" s="9"/>
      <c r="BJH411" s="9"/>
      <c r="BJI411" s="9"/>
      <c r="BJJ411" s="9"/>
      <c r="BJK411" s="9"/>
      <c r="BJL411" s="9"/>
      <c r="BJM411" s="9"/>
      <c r="BJN411" s="9"/>
      <c r="BJO411" s="9"/>
      <c r="BJP411" s="9"/>
      <c r="BJQ411" s="9"/>
      <c r="BJR411" s="9"/>
      <c r="BJS411" s="9"/>
      <c r="BJT411" s="9"/>
      <c r="BJU411" s="9"/>
      <c r="BJV411" s="9"/>
      <c r="BJW411" s="9"/>
      <c r="BJX411" s="9"/>
      <c r="BJY411" s="9"/>
      <c r="BJZ411" s="9"/>
      <c r="BKA411" s="9"/>
      <c r="BKB411" s="9"/>
      <c r="BKC411" s="9"/>
      <c r="BKD411" s="9"/>
      <c r="BKE411" s="9"/>
      <c r="BKF411" s="9"/>
      <c r="BKG411" s="9"/>
      <c r="BKH411" s="9"/>
      <c r="BKI411" s="9"/>
      <c r="BKJ411" s="9"/>
      <c r="BKK411" s="9"/>
      <c r="BKL411" s="9"/>
      <c r="BKM411" s="9"/>
      <c r="BKN411" s="9"/>
      <c r="BKO411" s="9"/>
      <c r="BKP411" s="9"/>
      <c r="BKQ411" s="9"/>
      <c r="BKR411" s="9"/>
      <c r="BKS411" s="9"/>
      <c r="BKT411" s="9"/>
      <c r="BKU411" s="9"/>
      <c r="BKV411" s="9"/>
      <c r="BKW411" s="9"/>
      <c r="BKX411" s="9"/>
      <c r="BKY411" s="9"/>
      <c r="BKZ411" s="9"/>
      <c r="BLA411" s="9"/>
      <c r="BLB411" s="9"/>
      <c r="BLC411" s="9"/>
      <c r="BLD411" s="9"/>
      <c r="BLE411" s="9"/>
      <c r="BLF411" s="9"/>
      <c r="BLG411" s="9"/>
      <c r="BLH411" s="9"/>
      <c r="BLI411" s="9"/>
      <c r="BLJ411" s="9"/>
      <c r="BLK411" s="9"/>
      <c r="BLL411" s="9"/>
      <c r="BLM411" s="9"/>
      <c r="BLN411" s="9"/>
      <c r="BLO411" s="9"/>
      <c r="BLP411" s="9"/>
      <c r="BLQ411" s="9"/>
      <c r="BLR411" s="9"/>
      <c r="BLS411" s="9"/>
      <c r="BLT411" s="9"/>
      <c r="BLU411" s="9"/>
      <c r="BLV411" s="9"/>
      <c r="BLW411" s="9"/>
      <c r="BLX411" s="9"/>
      <c r="BLY411" s="9"/>
      <c r="BLZ411" s="9"/>
      <c r="BMA411" s="9"/>
      <c r="BMB411" s="9"/>
      <c r="BMC411" s="9"/>
      <c r="BMD411" s="9"/>
      <c r="BME411" s="9"/>
      <c r="BMF411" s="9"/>
      <c r="BMG411" s="9"/>
      <c r="BMH411" s="9"/>
      <c r="BMI411" s="9"/>
      <c r="BMJ411" s="9"/>
      <c r="BMK411" s="9"/>
      <c r="BML411" s="9"/>
      <c r="BMM411" s="9"/>
      <c r="BMN411" s="9"/>
      <c r="BMO411" s="9"/>
      <c r="BMP411" s="9"/>
      <c r="BMQ411" s="9"/>
      <c r="BMR411" s="9"/>
      <c r="BMS411" s="9"/>
      <c r="BMT411" s="9"/>
      <c r="BMU411" s="9"/>
      <c r="BMV411" s="9"/>
      <c r="BMW411" s="9"/>
      <c r="BMX411" s="9"/>
      <c r="BMY411" s="9"/>
      <c r="BMZ411" s="9"/>
      <c r="BNA411" s="9"/>
      <c r="BNB411" s="9"/>
      <c r="BNC411" s="9"/>
      <c r="BND411" s="9"/>
      <c r="BNE411" s="9"/>
      <c r="BNF411" s="9"/>
      <c r="BNG411" s="9"/>
      <c r="BNH411" s="9"/>
      <c r="BNI411" s="9"/>
      <c r="BNJ411" s="9"/>
      <c r="BNK411" s="9"/>
      <c r="BNL411" s="9"/>
      <c r="BNM411" s="9"/>
      <c r="BNN411" s="9"/>
      <c r="BNO411" s="9"/>
      <c r="BNP411" s="9"/>
      <c r="BNQ411" s="9"/>
      <c r="BNR411" s="9"/>
      <c r="BNS411" s="9"/>
      <c r="BNT411" s="9"/>
      <c r="BNU411" s="9"/>
      <c r="BNV411" s="9"/>
      <c r="BNW411" s="9"/>
      <c r="BNX411" s="9"/>
      <c r="BNY411" s="9"/>
      <c r="BNZ411" s="9"/>
      <c r="BOA411" s="9"/>
      <c r="BOB411" s="9"/>
      <c r="BOC411" s="9"/>
      <c r="BOD411" s="9"/>
      <c r="BOE411" s="9"/>
      <c r="BOF411" s="9"/>
      <c r="BOG411" s="9"/>
      <c r="BOH411" s="9"/>
      <c r="BOI411" s="9"/>
      <c r="BOJ411" s="9"/>
      <c r="BOK411" s="9"/>
      <c r="BOL411" s="9"/>
      <c r="BOM411" s="9"/>
      <c r="BON411" s="9"/>
      <c r="BOO411" s="9"/>
      <c r="BOP411" s="9"/>
      <c r="BOQ411" s="9"/>
      <c r="BOR411" s="9"/>
      <c r="BOS411" s="9"/>
      <c r="BOT411" s="9"/>
      <c r="BOU411" s="9"/>
      <c r="BOV411" s="9"/>
      <c r="BOW411" s="9"/>
      <c r="BOX411" s="9"/>
      <c r="BOY411" s="9"/>
      <c r="BOZ411" s="9"/>
      <c r="BPA411" s="9"/>
      <c r="BPB411" s="9"/>
      <c r="BPC411" s="9"/>
      <c r="BPD411" s="9"/>
      <c r="BPE411" s="9"/>
      <c r="BPF411" s="9"/>
      <c r="BPG411" s="9"/>
      <c r="BPH411" s="9"/>
      <c r="BPI411" s="9"/>
      <c r="BPJ411" s="9"/>
      <c r="BPK411" s="9"/>
      <c r="BPL411" s="9"/>
      <c r="BPM411" s="9"/>
      <c r="BPN411" s="9"/>
      <c r="BPO411" s="9"/>
      <c r="BPP411" s="9"/>
      <c r="BPQ411" s="9"/>
      <c r="BPR411" s="9"/>
      <c r="BPS411" s="9"/>
      <c r="BPT411" s="9"/>
      <c r="BPU411" s="9"/>
      <c r="BPV411" s="9"/>
      <c r="BPW411" s="9"/>
      <c r="BPX411" s="9"/>
      <c r="BPY411" s="9"/>
      <c r="BPZ411" s="9"/>
      <c r="BQA411" s="9"/>
      <c r="BQB411" s="9"/>
      <c r="BQC411" s="9"/>
      <c r="BQD411" s="9"/>
      <c r="BQE411" s="9"/>
      <c r="BQF411" s="9"/>
      <c r="BQG411" s="9"/>
      <c r="BQH411" s="9"/>
      <c r="BQI411" s="9"/>
      <c r="BQJ411" s="9"/>
      <c r="BQK411" s="9"/>
      <c r="BQL411" s="9"/>
      <c r="BQM411" s="9"/>
      <c r="BQN411" s="9"/>
      <c r="BQO411" s="9"/>
      <c r="BQP411" s="9"/>
      <c r="BQQ411" s="9"/>
      <c r="BQR411" s="9"/>
      <c r="BQS411" s="9"/>
      <c r="BQT411" s="9"/>
      <c r="BQU411" s="9"/>
      <c r="BQV411" s="9"/>
      <c r="BQW411" s="9"/>
      <c r="BQX411" s="9"/>
      <c r="BQY411" s="9"/>
      <c r="BQZ411" s="9"/>
      <c r="BRA411" s="9"/>
      <c r="BRB411" s="9"/>
      <c r="BRC411" s="9"/>
      <c r="BRD411" s="9"/>
      <c r="BRE411" s="9"/>
      <c r="BRF411" s="9"/>
      <c r="BRG411" s="9"/>
      <c r="BRH411" s="9"/>
      <c r="BRI411" s="9"/>
      <c r="BRJ411" s="9"/>
      <c r="BRK411" s="9"/>
      <c r="BRL411" s="9"/>
      <c r="BRM411" s="9"/>
      <c r="BRN411" s="9"/>
      <c r="BRO411" s="9"/>
      <c r="BRP411" s="9"/>
      <c r="BRQ411" s="9"/>
      <c r="BRR411" s="9"/>
      <c r="BRS411" s="9"/>
      <c r="BRT411" s="9"/>
      <c r="BRU411" s="9"/>
      <c r="BRV411" s="9"/>
      <c r="BRW411" s="9"/>
      <c r="BRX411" s="9"/>
      <c r="BRY411" s="9"/>
      <c r="BRZ411" s="9"/>
      <c r="BSA411" s="9"/>
      <c r="BSB411" s="9"/>
      <c r="BSC411" s="9"/>
      <c r="BSD411" s="9"/>
      <c r="BSE411" s="9"/>
      <c r="BSF411" s="9"/>
      <c r="BSG411" s="9"/>
      <c r="BSH411" s="9"/>
      <c r="BSI411" s="9"/>
      <c r="BSJ411" s="9"/>
      <c r="BSK411" s="9"/>
      <c r="BSL411" s="9"/>
      <c r="BSM411" s="9"/>
      <c r="BSN411" s="9"/>
      <c r="BSO411" s="9"/>
      <c r="BSP411" s="9"/>
      <c r="BSQ411" s="9"/>
      <c r="BSR411" s="9"/>
      <c r="BSS411" s="9"/>
      <c r="BST411" s="9"/>
      <c r="BSU411" s="9"/>
      <c r="BSV411" s="9"/>
      <c r="BSW411" s="9"/>
      <c r="BSX411" s="9"/>
      <c r="BSY411" s="9"/>
      <c r="BSZ411" s="9"/>
      <c r="BTA411" s="9"/>
      <c r="BTB411" s="9"/>
      <c r="BTC411" s="9"/>
      <c r="BTD411" s="9"/>
      <c r="BTE411" s="9"/>
      <c r="BTF411" s="9"/>
      <c r="BTG411" s="9"/>
      <c r="BTH411" s="9"/>
      <c r="BTI411" s="9"/>
      <c r="BTJ411" s="9"/>
      <c r="BTK411" s="9"/>
      <c r="BTL411" s="9"/>
      <c r="BTM411" s="9"/>
      <c r="BTN411" s="9"/>
      <c r="BTO411" s="9"/>
      <c r="BTP411" s="9"/>
      <c r="BTQ411" s="9"/>
      <c r="BTR411" s="9"/>
      <c r="BTS411" s="9"/>
      <c r="BTT411" s="9"/>
      <c r="BTU411" s="9"/>
      <c r="BTV411" s="9"/>
      <c r="BTW411" s="9"/>
      <c r="BTX411" s="9"/>
      <c r="BTY411" s="9"/>
      <c r="BTZ411" s="9"/>
      <c r="BUA411" s="9"/>
      <c r="BUB411" s="9"/>
      <c r="BUC411" s="9"/>
      <c r="BUD411" s="9"/>
      <c r="BUE411" s="9"/>
      <c r="BUF411" s="9"/>
      <c r="BUG411" s="9"/>
      <c r="BUH411" s="9"/>
      <c r="BUI411" s="9"/>
      <c r="BUJ411" s="9"/>
      <c r="BUK411" s="9"/>
      <c r="BUL411" s="9"/>
      <c r="BUM411" s="9"/>
      <c r="BUN411" s="9"/>
      <c r="BUO411" s="9"/>
      <c r="BUP411" s="9"/>
      <c r="BUQ411" s="9"/>
      <c r="BUR411" s="9"/>
      <c r="BUS411" s="9"/>
      <c r="BUT411" s="9"/>
      <c r="BUU411" s="9"/>
      <c r="BUV411" s="9"/>
      <c r="BUW411" s="9"/>
      <c r="BUX411" s="9"/>
      <c r="BUY411" s="9"/>
      <c r="BUZ411" s="9"/>
      <c r="BVA411" s="9"/>
      <c r="BVB411" s="9"/>
      <c r="BVC411" s="9"/>
      <c r="BVD411" s="9"/>
      <c r="BVE411" s="9"/>
      <c r="BVF411" s="9"/>
      <c r="BVG411" s="9"/>
      <c r="BVH411" s="9"/>
      <c r="BVI411" s="9"/>
      <c r="BVJ411" s="9"/>
      <c r="BVK411" s="9"/>
      <c r="BVL411" s="9"/>
      <c r="BVM411" s="9"/>
      <c r="BVN411" s="9"/>
      <c r="BVO411" s="9"/>
      <c r="BVP411" s="9"/>
      <c r="BVQ411" s="9"/>
      <c r="BVR411" s="9"/>
      <c r="BVS411" s="9"/>
      <c r="BVT411" s="9"/>
      <c r="BVU411" s="9"/>
      <c r="BVV411" s="9"/>
      <c r="BVW411" s="9"/>
      <c r="BVX411" s="9"/>
      <c r="BVY411" s="9"/>
      <c r="BVZ411" s="9"/>
      <c r="BWA411" s="9"/>
      <c r="BWB411" s="9"/>
      <c r="BWC411" s="9"/>
      <c r="BWD411" s="9"/>
      <c r="BWE411" s="9"/>
      <c r="BWF411" s="9"/>
      <c r="BWG411" s="9"/>
      <c r="BWH411" s="9"/>
      <c r="BWI411" s="9"/>
      <c r="BWJ411" s="9"/>
      <c r="BWK411" s="9"/>
      <c r="BWL411" s="9"/>
      <c r="BWM411" s="9"/>
      <c r="BWN411" s="9"/>
      <c r="BWO411" s="9"/>
      <c r="BWP411" s="9"/>
      <c r="BWQ411" s="9"/>
      <c r="BWR411" s="9"/>
      <c r="BWS411" s="9"/>
      <c r="BWT411" s="9"/>
      <c r="BWU411" s="9"/>
      <c r="BWV411" s="9"/>
      <c r="BWW411" s="9"/>
      <c r="BWX411" s="9"/>
      <c r="BWY411" s="9"/>
      <c r="BWZ411" s="9"/>
      <c r="BXA411" s="9"/>
      <c r="BXB411" s="9"/>
      <c r="BXC411" s="9"/>
      <c r="BXD411" s="9"/>
      <c r="BXE411" s="9"/>
      <c r="BXF411" s="9"/>
      <c r="BXG411" s="9"/>
      <c r="BXH411" s="9"/>
      <c r="BXI411" s="9"/>
      <c r="BXJ411" s="9"/>
      <c r="BXK411" s="9"/>
      <c r="BXL411" s="9"/>
      <c r="BXM411" s="9"/>
      <c r="BXN411" s="9"/>
      <c r="BXO411" s="9"/>
      <c r="BXP411" s="9"/>
      <c r="BXQ411" s="9"/>
      <c r="BXR411" s="9"/>
      <c r="BXS411" s="9"/>
      <c r="BXT411" s="9"/>
      <c r="BXU411" s="9"/>
      <c r="BXV411" s="9"/>
      <c r="BXW411" s="9"/>
      <c r="BXX411" s="9"/>
      <c r="BXY411" s="9"/>
      <c r="BXZ411" s="9"/>
      <c r="BYA411" s="9"/>
      <c r="BYB411" s="9"/>
      <c r="BYC411" s="9"/>
      <c r="BYD411" s="9"/>
      <c r="BYE411" s="9"/>
      <c r="BYF411" s="9"/>
      <c r="BYG411" s="9"/>
      <c r="BYH411" s="9"/>
      <c r="BYI411" s="9"/>
      <c r="BYJ411" s="9"/>
      <c r="BYK411" s="9"/>
      <c r="BYL411" s="9"/>
      <c r="BYM411" s="9"/>
      <c r="BYN411" s="9"/>
      <c r="BYO411" s="9"/>
      <c r="BYP411" s="9"/>
      <c r="BYQ411" s="9"/>
      <c r="BYR411" s="9"/>
      <c r="BYS411" s="9"/>
      <c r="BYT411" s="9"/>
      <c r="BYU411" s="9"/>
      <c r="BYV411" s="9"/>
      <c r="BYW411" s="9"/>
      <c r="BYX411" s="9"/>
      <c r="BYY411" s="9"/>
      <c r="BYZ411" s="9"/>
      <c r="BZA411" s="9"/>
      <c r="BZB411" s="9"/>
      <c r="BZC411" s="9"/>
      <c r="BZD411" s="9"/>
      <c r="BZE411" s="9"/>
      <c r="BZF411" s="9"/>
      <c r="BZG411" s="9"/>
      <c r="BZH411" s="9"/>
      <c r="BZI411" s="9"/>
      <c r="BZJ411" s="9"/>
      <c r="BZK411" s="9"/>
      <c r="BZL411" s="9"/>
      <c r="BZM411" s="9"/>
      <c r="BZN411" s="9"/>
      <c r="BZO411" s="9"/>
      <c r="BZP411" s="9"/>
      <c r="BZQ411" s="9"/>
      <c r="BZR411" s="9"/>
      <c r="BZS411" s="9"/>
      <c r="BZT411" s="9"/>
      <c r="BZU411" s="9"/>
      <c r="BZV411" s="9"/>
      <c r="BZW411" s="9"/>
      <c r="BZX411" s="9"/>
      <c r="BZY411" s="9"/>
      <c r="BZZ411" s="9"/>
      <c r="CAA411" s="9"/>
      <c r="CAB411" s="9"/>
      <c r="CAC411" s="9"/>
      <c r="CAD411" s="9"/>
      <c r="CAE411" s="9"/>
      <c r="CAF411" s="9"/>
      <c r="CAG411" s="9"/>
      <c r="CAH411" s="9"/>
      <c r="CAI411" s="9"/>
      <c r="CAJ411" s="9"/>
      <c r="CAK411" s="9"/>
      <c r="CAL411" s="9"/>
      <c r="CAM411" s="9"/>
      <c r="CAN411" s="9"/>
      <c r="CAO411" s="9"/>
      <c r="CAP411" s="9"/>
      <c r="CAQ411" s="9"/>
      <c r="CAR411" s="9"/>
      <c r="CAS411" s="9"/>
      <c r="CAT411" s="9"/>
      <c r="CAU411" s="9"/>
      <c r="CAV411" s="9"/>
      <c r="CAW411" s="9"/>
      <c r="CAX411" s="9"/>
      <c r="CAY411" s="9"/>
      <c r="CAZ411" s="9"/>
      <c r="CBA411" s="9"/>
      <c r="CBB411" s="9"/>
      <c r="CBC411" s="9"/>
      <c r="CBD411" s="9"/>
      <c r="CBE411" s="9"/>
      <c r="CBF411" s="9"/>
      <c r="CBG411" s="9"/>
      <c r="CBH411" s="9"/>
      <c r="CBI411" s="9"/>
      <c r="CBJ411" s="9"/>
      <c r="CBK411" s="9"/>
      <c r="CBL411" s="9"/>
      <c r="CBM411" s="9"/>
      <c r="CBN411" s="9"/>
      <c r="CBO411" s="9"/>
      <c r="CBP411" s="9"/>
      <c r="CBQ411" s="9"/>
      <c r="CBR411" s="9"/>
      <c r="CBS411" s="9"/>
      <c r="CBT411" s="9"/>
      <c r="CBU411" s="9"/>
      <c r="CBV411" s="9"/>
      <c r="CBW411" s="9"/>
      <c r="CBX411" s="9"/>
      <c r="CBY411" s="9"/>
      <c r="CBZ411" s="9"/>
      <c r="CCA411" s="9"/>
      <c r="CCB411" s="9"/>
      <c r="CCC411" s="9"/>
      <c r="CCD411" s="9"/>
      <c r="CCE411" s="9"/>
      <c r="CCF411" s="9"/>
      <c r="CCG411" s="9"/>
      <c r="CCH411" s="9"/>
      <c r="CCI411" s="9"/>
      <c r="CCJ411" s="9"/>
      <c r="CCK411" s="9"/>
      <c r="CCL411" s="9"/>
      <c r="CCM411" s="9"/>
      <c r="CCN411" s="9"/>
      <c r="CCO411" s="9"/>
      <c r="CCP411" s="9"/>
      <c r="CCQ411" s="9"/>
      <c r="CCR411" s="9"/>
      <c r="CCS411" s="9"/>
      <c r="CCT411" s="9"/>
      <c r="CCU411" s="9"/>
      <c r="CCV411" s="9"/>
      <c r="CCW411" s="9"/>
      <c r="CCX411" s="9"/>
      <c r="CCY411" s="9"/>
      <c r="CCZ411" s="9"/>
      <c r="CDA411" s="9"/>
      <c r="CDB411" s="9"/>
      <c r="CDC411" s="9"/>
      <c r="CDD411" s="9"/>
      <c r="CDE411" s="9"/>
      <c r="CDF411" s="9"/>
      <c r="CDG411" s="9"/>
      <c r="CDH411" s="9"/>
      <c r="CDI411" s="9"/>
      <c r="CDJ411" s="9"/>
      <c r="CDK411" s="9"/>
      <c r="CDL411" s="9"/>
      <c r="CDM411" s="9"/>
      <c r="CDN411" s="9"/>
      <c r="CDO411" s="9"/>
      <c r="CDP411" s="9"/>
      <c r="CDQ411" s="9"/>
      <c r="CDR411" s="9"/>
      <c r="CDS411" s="9"/>
      <c r="CDT411" s="9"/>
      <c r="CDU411" s="9"/>
      <c r="CDV411" s="9"/>
      <c r="CDW411" s="9"/>
      <c r="CDX411" s="9"/>
      <c r="CDY411" s="9"/>
      <c r="CDZ411" s="9"/>
      <c r="CEA411" s="9"/>
      <c r="CEB411" s="9"/>
      <c r="CEC411" s="9"/>
      <c r="CED411" s="9"/>
      <c r="CEE411" s="9"/>
      <c r="CEF411" s="9"/>
      <c r="CEG411" s="9"/>
      <c r="CEH411" s="9"/>
      <c r="CEI411" s="9"/>
      <c r="CEJ411" s="9"/>
      <c r="CEK411" s="9"/>
      <c r="CEL411" s="9"/>
      <c r="CEM411" s="9"/>
      <c r="CEN411" s="9"/>
      <c r="CEO411" s="9"/>
      <c r="CEP411" s="9"/>
      <c r="CEQ411" s="9"/>
      <c r="CER411" s="9"/>
      <c r="CES411" s="9"/>
      <c r="CET411" s="9"/>
      <c r="CEU411" s="9"/>
      <c r="CEV411" s="9"/>
      <c r="CEW411" s="9"/>
      <c r="CEX411" s="9"/>
      <c r="CEY411" s="9"/>
      <c r="CEZ411" s="9"/>
      <c r="CFA411" s="9"/>
      <c r="CFB411" s="9"/>
      <c r="CFC411" s="9"/>
      <c r="CFD411" s="9"/>
      <c r="CFE411" s="9"/>
      <c r="CFF411" s="9"/>
      <c r="CFG411" s="9"/>
      <c r="CFH411" s="9"/>
      <c r="CFI411" s="9"/>
      <c r="CFJ411" s="9"/>
      <c r="CFK411" s="9"/>
      <c r="CFL411" s="9"/>
      <c r="CFM411" s="9"/>
      <c r="CFN411" s="9"/>
      <c r="CFO411" s="9"/>
      <c r="CFP411" s="9"/>
      <c r="CFQ411" s="9"/>
      <c r="CFR411" s="9"/>
      <c r="CFS411" s="9"/>
      <c r="CFT411" s="9"/>
      <c r="CFU411" s="9"/>
      <c r="CFV411" s="9"/>
      <c r="CFW411" s="9"/>
      <c r="CFX411" s="9"/>
      <c r="CFY411" s="9"/>
      <c r="CFZ411" s="9"/>
      <c r="CGA411" s="9"/>
      <c r="CGB411" s="9"/>
      <c r="CGC411" s="9"/>
      <c r="CGD411" s="9"/>
      <c r="CGE411" s="9"/>
      <c r="CGF411" s="9"/>
      <c r="CGG411" s="9"/>
      <c r="CGH411" s="9"/>
      <c r="CGI411" s="9"/>
      <c r="CGJ411" s="9"/>
      <c r="CGK411" s="9"/>
      <c r="CGL411" s="9"/>
      <c r="CGM411" s="9"/>
      <c r="CGN411" s="9"/>
      <c r="CGO411" s="9"/>
      <c r="CGP411" s="9"/>
      <c r="CGQ411" s="9"/>
      <c r="CGR411" s="9"/>
      <c r="CGS411" s="9"/>
      <c r="CGT411" s="9"/>
      <c r="CGU411" s="9"/>
      <c r="CGV411" s="9"/>
      <c r="CGW411" s="9"/>
      <c r="CGX411" s="9"/>
      <c r="CGY411" s="9"/>
      <c r="CGZ411" s="9"/>
      <c r="CHA411" s="9"/>
      <c r="CHB411" s="9"/>
      <c r="CHC411" s="9"/>
      <c r="CHD411" s="9"/>
      <c r="CHE411" s="9"/>
      <c r="CHF411" s="9"/>
      <c r="CHG411" s="9"/>
      <c r="CHH411" s="9"/>
      <c r="CHI411" s="9"/>
      <c r="CHJ411" s="9"/>
      <c r="CHK411" s="9"/>
      <c r="CHL411" s="9"/>
      <c r="CHM411" s="9"/>
      <c r="CHN411" s="9"/>
      <c r="CHO411" s="9"/>
      <c r="CHP411" s="9"/>
      <c r="CHQ411" s="9"/>
      <c r="CHR411" s="9"/>
      <c r="CHS411" s="9"/>
      <c r="CHT411" s="9"/>
      <c r="CHU411" s="9"/>
      <c r="CHV411" s="9"/>
      <c r="CHW411" s="9"/>
      <c r="CHX411" s="9"/>
      <c r="CHY411" s="9"/>
      <c r="CHZ411" s="9"/>
      <c r="CIA411" s="9"/>
      <c r="CIB411" s="9"/>
      <c r="CIC411" s="9"/>
      <c r="CID411" s="9"/>
      <c r="CIE411" s="9"/>
      <c r="CIF411" s="9"/>
      <c r="CIG411" s="9"/>
      <c r="CIH411" s="9"/>
      <c r="CII411" s="9"/>
      <c r="CIJ411" s="9"/>
      <c r="CIK411" s="9"/>
      <c r="CIL411" s="9"/>
      <c r="CIM411" s="9"/>
      <c r="CIN411" s="9"/>
      <c r="CIO411" s="9"/>
      <c r="CIP411" s="9"/>
      <c r="CIQ411" s="9"/>
      <c r="CIR411" s="9"/>
      <c r="CIS411" s="9"/>
      <c r="CIT411" s="9"/>
      <c r="CIU411" s="9"/>
      <c r="CIV411" s="9"/>
      <c r="CIW411" s="9"/>
      <c r="CIX411" s="9"/>
      <c r="CIY411" s="9"/>
      <c r="CIZ411" s="9"/>
      <c r="CJA411" s="9"/>
      <c r="CJB411" s="9"/>
      <c r="CJC411" s="9"/>
      <c r="CJD411" s="9"/>
      <c r="CJE411" s="9"/>
      <c r="CJF411" s="9"/>
      <c r="CJG411" s="9"/>
      <c r="CJH411" s="9"/>
      <c r="CJI411" s="9"/>
      <c r="CJJ411" s="9"/>
      <c r="CJK411" s="9"/>
      <c r="CJL411" s="9"/>
      <c r="CJM411" s="9"/>
      <c r="CJN411" s="9"/>
      <c r="CJO411" s="9"/>
      <c r="CJP411" s="9"/>
      <c r="CJQ411" s="9"/>
      <c r="CJR411" s="9"/>
      <c r="CJS411" s="9"/>
      <c r="CJT411" s="9"/>
      <c r="CJU411" s="9"/>
      <c r="CJV411" s="9"/>
      <c r="CJW411" s="9"/>
      <c r="CJX411" s="9"/>
      <c r="CJY411" s="9"/>
      <c r="CJZ411" s="9"/>
      <c r="CKA411" s="9"/>
      <c r="CKB411" s="9"/>
      <c r="CKC411" s="9"/>
      <c r="CKD411" s="9"/>
      <c r="CKE411" s="9"/>
      <c r="CKF411" s="9"/>
      <c r="CKG411" s="9"/>
      <c r="CKH411" s="9"/>
      <c r="CKI411" s="9"/>
      <c r="CKJ411" s="9"/>
      <c r="CKK411" s="9"/>
      <c r="CKL411" s="9"/>
      <c r="CKM411" s="9"/>
      <c r="CKN411" s="9"/>
      <c r="CKO411" s="9"/>
      <c r="CKP411" s="9"/>
      <c r="CKQ411" s="9"/>
      <c r="CKR411" s="9"/>
      <c r="CKS411" s="9"/>
      <c r="CKT411" s="9"/>
      <c r="CKU411" s="9"/>
      <c r="CKV411" s="9"/>
      <c r="CKW411" s="9"/>
      <c r="CKX411" s="9"/>
      <c r="CKY411" s="9"/>
      <c r="CKZ411" s="9"/>
      <c r="CLA411" s="9"/>
      <c r="CLB411" s="9"/>
      <c r="CLC411" s="9"/>
      <c r="CLD411" s="9"/>
      <c r="CLE411" s="9"/>
      <c r="CLF411" s="9"/>
      <c r="CLG411" s="9"/>
      <c r="CLH411" s="9"/>
      <c r="CLI411" s="9"/>
      <c r="CLJ411" s="9"/>
      <c r="CLK411" s="9"/>
      <c r="CLL411" s="9"/>
      <c r="CLM411" s="9"/>
      <c r="CLN411" s="9"/>
      <c r="CLO411" s="9"/>
      <c r="CLP411" s="9"/>
      <c r="CLQ411" s="9"/>
      <c r="CLR411" s="9"/>
      <c r="CLS411" s="9"/>
      <c r="CLT411" s="9"/>
      <c r="CLU411" s="9"/>
      <c r="CLV411" s="9"/>
      <c r="CLW411" s="9"/>
      <c r="CLX411" s="9"/>
      <c r="CLY411" s="9"/>
      <c r="CLZ411" s="9"/>
      <c r="CMA411" s="9"/>
      <c r="CMB411" s="9"/>
      <c r="CMC411" s="9"/>
      <c r="CMD411" s="9"/>
      <c r="CME411" s="9"/>
      <c r="CMF411" s="9"/>
      <c r="CMG411" s="9"/>
      <c r="CMH411" s="9"/>
      <c r="CMI411" s="9"/>
      <c r="CMJ411" s="9"/>
      <c r="CMK411" s="9"/>
      <c r="CML411" s="9"/>
      <c r="CMM411" s="9"/>
      <c r="CMN411" s="9"/>
      <c r="CMO411" s="9"/>
      <c r="CMP411" s="9"/>
      <c r="CMQ411" s="9"/>
      <c r="CMR411" s="9"/>
      <c r="CMS411" s="9"/>
      <c r="CMT411" s="9"/>
      <c r="CMU411" s="9"/>
      <c r="CMV411" s="9"/>
      <c r="CMW411" s="9"/>
      <c r="CMX411" s="9"/>
      <c r="CMY411" s="9"/>
      <c r="CMZ411" s="9"/>
      <c r="CNA411" s="9"/>
      <c r="CNB411" s="9"/>
      <c r="CNC411" s="9"/>
      <c r="CND411" s="9"/>
      <c r="CNE411" s="9"/>
      <c r="CNF411" s="9"/>
      <c r="CNG411" s="9"/>
      <c r="CNH411" s="9"/>
      <c r="CNI411" s="9"/>
      <c r="CNJ411" s="9"/>
      <c r="CNK411" s="9"/>
      <c r="CNL411" s="9"/>
      <c r="CNM411" s="9"/>
      <c r="CNN411" s="9"/>
      <c r="CNO411" s="9"/>
      <c r="CNP411" s="9"/>
      <c r="CNQ411" s="9"/>
      <c r="CNR411" s="9"/>
      <c r="CNS411" s="9"/>
      <c r="CNT411" s="9"/>
      <c r="CNU411" s="9"/>
      <c r="CNV411" s="9"/>
      <c r="CNW411" s="9"/>
      <c r="CNX411" s="9"/>
      <c r="CNY411" s="9"/>
      <c r="CNZ411" s="9"/>
      <c r="COA411" s="9"/>
      <c r="COB411" s="9"/>
      <c r="COC411" s="9"/>
      <c r="COD411" s="9"/>
      <c r="COE411" s="9"/>
      <c r="COF411" s="9"/>
      <c r="COG411" s="9"/>
      <c r="COH411" s="9"/>
      <c r="COI411" s="9"/>
      <c r="COJ411" s="9"/>
      <c r="COK411" s="9"/>
      <c r="COL411" s="9"/>
      <c r="COM411" s="9"/>
      <c r="CON411" s="9"/>
      <c r="COO411" s="9"/>
      <c r="COP411" s="9"/>
      <c r="COQ411" s="9"/>
      <c r="COR411" s="9"/>
      <c r="COS411" s="9"/>
      <c r="COT411" s="9"/>
      <c r="COU411" s="9"/>
      <c r="COV411" s="9"/>
      <c r="COW411" s="9"/>
      <c r="COX411" s="9"/>
      <c r="COY411" s="9"/>
      <c r="COZ411" s="9"/>
      <c r="CPA411" s="9"/>
      <c r="CPB411" s="9"/>
      <c r="CPC411" s="9"/>
      <c r="CPD411" s="9"/>
      <c r="CPE411" s="9"/>
      <c r="CPF411" s="9"/>
      <c r="CPG411" s="9"/>
      <c r="CPH411" s="9"/>
      <c r="CPI411" s="9"/>
      <c r="CPJ411" s="9"/>
      <c r="CPK411" s="9"/>
      <c r="CPL411" s="9"/>
      <c r="CPM411" s="9"/>
      <c r="CPN411" s="9"/>
      <c r="CPO411" s="9"/>
      <c r="CPP411" s="9"/>
      <c r="CPQ411" s="9"/>
      <c r="CPR411" s="9"/>
      <c r="CPS411" s="9"/>
      <c r="CPT411" s="9"/>
      <c r="CPU411" s="9"/>
      <c r="CPV411" s="9"/>
      <c r="CPW411" s="9"/>
      <c r="CPX411" s="9"/>
      <c r="CPY411" s="9"/>
      <c r="CPZ411" s="9"/>
      <c r="CQA411" s="9"/>
      <c r="CQB411" s="9"/>
      <c r="CQC411" s="9"/>
      <c r="CQD411" s="9"/>
      <c r="CQE411" s="9"/>
      <c r="CQF411" s="9"/>
      <c r="CQG411" s="9"/>
      <c r="CQH411" s="9"/>
      <c r="CQI411" s="9"/>
      <c r="CQJ411" s="9"/>
      <c r="CQK411" s="9"/>
      <c r="CQL411" s="9"/>
      <c r="CQM411" s="9"/>
      <c r="CQN411" s="9"/>
      <c r="CQO411" s="9"/>
      <c r="CQP411" s="9"/>
      <c r="CQQ411" s="9"/>
      <c r="CQR411" s="9"/>
      <c r="CQS411" s="9"/>
      <c r="CQT411" s="9"/>
      <c r="CQU411" s="9"/>
      <c r="CQV411" s="9"/>
      <c r="CQW411" s="9"/>
      <c r="CQX411" s="9"/>
      <c r="CQY411" s="9"/>
      <c r="CQZ411" s="9"/>
      <c r="CRA411" s="9"/>
      <c r="CRB411" s="9"/>
      <c r="CRC411" s="9"/>
      <c r="CRD411" s="9"/>
      <c r="CRE411" s="9"/>
      <c r="CRF411" s="9"/>
      <c r="CRG411" s="9"/>
      <c r="CRH411" s="9"/>
      <c r="CRI411" s="9"/>
      <c r="CRJ411" s="9"/>
      <c r="CRK411" s="9"/>
      <c r="CRL411" s="9"/>
      <c r="CRM411" s="9"/>
      <c r="CRN411" s="9"/>
      <c r="CRO411" s="9"/>
      <c r="CRP411" s="9"/>
      <c r="CRQ411" s="9"/>
      <c r="CRR411" s="9"/>
      <c r="CRS411" s="9"/>
      <c r="CRT411" s="9"/>
      <c r="CRU411" s="9"/>
      <c r="CRV411" s="9"/>
      <c r="CRW411" s="9"/>
      <c r="CRX411" s="9"/>
      <c r="CRY411" s="9"/>
      <c r="CRZ411" s="9"/>
      <c r="CSA411" s="9"/>
      <c r="CSB411" s="9"/>
      <c r="CSC411" s="9"/>
      <c r="CSD411" s="9"/>
      <c r="CSE411" s="9"/>
      <c r="CSF411" s="9"/>
      <c r="CSG411" s="9"/>
      <c r="CSH411" s="9"/>
      <c r="CSI411" s="9"/>
      <c r="CSJ411" s="9"/>
      <c r="CSK411" s="9"/>
      <c r="CSL411" s="9"/>
      <c r="CSM411" s="9"/>
      <c r="CSN411" s="9"/>
      <c r="CSO411" s="9"/>
      <c r="CSP411" s="9"/>
      <c r="CSQ411" s="9"/>
      <c r="CSR411" s="9"/>
      <c r="CSS411" s="9"/>
      <c r="CST411" s="9"/>
      <c r="CSU411" s="9"/>
      <c r="CSV411" s="9"/>
      <c r="CSW411" s="9"/>
      <c r="CSX411" s="9"/>
      <c r="CSY411" s="9"/>
      <c r="CSZ411" s="9"/>
      <c r="CTA411" s="9"/>
      <c r="CTB411" s="9"/>
      <c r="CTC411" s="9"/>
      <c r="CTD411" s="9"/>
      <c r="CTE411" s="9"/>
      <c r="CTF411" s="9"/>
      <c r="CTG411" s="9"/>
      <c r="CTH411" s="9"/>
      <c r="CTI411" s="9"/>
      <c r="CTJ411" s="9"/>
      <c r="CTK411" s="9"/>
      <c r="CTL411" s="9"/>
      <c r="CTM411" s="9"/>
      <c r="CTN411" s="9"/>
      <c r="CTO411" s="9"/>
      <c r="CTP411" s="9"/>
      <c r="CTQ411" s="9"/>
      <c r="CTR411" s="9"/>
      <c r="CTS411" s="9"/>
      <c r="CTT411" s="9"/>
      <c r="CTU411" s="9"/>
      <c r="CTV411" s="9"/>
      <c r="CTW411" s="9"/>
      <c r="CTX411" s="9"/>
      <c r="CTY411" s="9"/>
      <c r="CTZ411" s="9"/>
      <c r="CUA411" s="9"/>
      <c r="CUB411" s="9"/>
      <c r="CUC411" s="9"/>
      <c r="CUD411" s="9"/>
      <c r="CUE411" s="9"/>
      <c r="CUF411" s="9"/>
      <c r="CUG411" s="9"/>
      <c r="CUH411" s="9"/>
      <c r="CUI411" s="9"/>
      <c r="CUJ411" s="9"/>
      <c r="CUK411" s="9"/>
      <c r="CUL411" s="9"/>
      <c r="CUM411" s="9"/>
      <c r="CUN411" s="9"/>
      <c r="CUO411" s="9"/>
      <c r="CUP411" s="9"/>
      <c r="CUQ411" s="9"/>
      <c r="CUR411" s="9"/>
      <c r="CUS411" s="9"/>
      <c r="CUT411" s="9"/>
      <c r="CUU411" s="9"/>
      <c r="CUV411" s="9"/>
      <c r="CUW411" s="9"/>
      <c r="CUX411" s="9"/>
      <c r="CUY411" s="9"/>
      <c r="CUZ411" s="9"/>
      <c r="CVA411" s="9"/>
      <c r="CVB411" s="9"/>
      <c r="CVC411" s="9"/>
      <c r="CVD411" s="9"/>
      <c r="CVE411" s="9"/>
      <c r="CVF411" s="9"/>
      <c r="CVG411" s="9"/>
      <c r="CVH411" s="9"/>
      <c r="CVI411" s="9"/>
      <c r="CVJ411" s="9"/>
      <c r="CVK411" s="9"/>
      <c r="CVL411" s="9"/>
      <c r="CVM411" s="9"/>
      <c r="CVN411" s="9"/>
      <c r="CVO411" s="9"/>
      <c r="CVP411" s="9"/>
      <c r="CVQ411" s="9"/>
      <c r="CVR411" s="9"/>
      <c r="CVS411" s="9"/>
      <c r="CVT411" s="9"/>
      <c r="CVU411" s="9"/>
      <c r="CVV411" s="9"/>
      <c r="CVW411" s="9"/>
      <c r="CVX411" s="9"/>
      <c r="CVY411" s="9"/>
      <c r="CVZ411" s="9"/>
      <c r="CWA411" s="9"/>
      <c r="CWB411" s="9"/>
      <c r="CWC411" s="9"/>
      <c r="CWD411" s="9"/>
      <c r="CWE411" s="9"/>
      <c r="CWF411" s="9"/>
      <c r="CWG411" s="9"/>
      <c r="CWH411" s="9"/>
      <c r="CWI411" s="9"/>
      <c r="CWJ411" s="9"/>
      <c r="CWK411" s="9"/>
      <c r="CWL411" s="9"/>
      <c r="CWM411" s="9"/>
      <c r="CWN411" s="9"/>
      <c r="CWO411" s="9"/>
      <c r="CWP411" s="9"/>
      <c r="CWQ411" s="9"/>
      <c r="CWR411" s="9"/>
      <c r="CWS411" s="9"/>
      <c r="CWT411" s="9"/>
      <c r="CWU411" s="9"/>
      <c r="CWV411" s="9"/>
      <c r="CWW411" s="9"/>
      <c r="CWX411" s="9"/>
      <c r="CWY411" s="9"/>
      <c r="CWZ411" s="9"/>
      <c r="CXA411" s="9"/>
      <c r="CXB411" s="9"/>
      <c r="CXC411" s="9"/>
      <c r="CXD411" s="9"/>
      <c r="CXE411" s="9"/>
      <c r="CXF411" s="9"/>
      <c r="CXG411" s="9"/>
      <c r="CXH411" s="9"/>
      <c r="CXI411" s="9"/>
      <c r="CXJ411" s="9"/>
      <c r="CXK411" s="9"/>
      <c r="CXL411" s="9"/>
      <c r="CXM411" s="9"/>
      <c r="CXN411" s="9"/>
      <c r="CXO411" s="9"/>
      <c r="CXP411" s="9"/>
      <c r="CXQ411" s="9"/>
      <c r="CXR411" s="9"/>
      <c r="CXS411" s="9"/>
      <c r="CXT411" s="9"/>
      <c r="CXU411" s="9"/>
      <c r="CXV411" s="9"/>
      <c r="CXW411" s="9"/>
      <c r="CXX411" s="9"/>
      <c r="CXY411" s="9"/>
      <c r="CXZ411" s="9"/>
      <c r="CYA411" s="9"/>
      <c r="CYB411" s="9"/>
      <c r="CYC411" s="9"/>
      <c r="CYD411" s="9"/>
      <c r="CYE411" s="9"/>
      <c r="CYF411" s="9"/>
      <c r="CYG411" s="9"/>
      <c r="CYH411" s="9"/>
      <c r="CYI411" s="9"/>
      <c r="CYJ411" s="9"/>
      <c r="CYK411" s="9"/>
      <c r="CYL411" s="9"/>
      <c r="CYM411" s="9"/>
      <c r="CYN411" s="9"/>
      <c r="CYO411" s="9"/>
      <c r="CYP411" s="9"/>
      <c r="CYQ411" s="9"/>
      <c r="CYR411" s="9"/>
      <c r="CYS411" s="9"/>
      <c r="CYT411" s="9"/>
      <c r="CYU411" s="9"/>
      <c r="CYV411" s="9"/>
      <c r="CYW411" s="9"/>
      <c r="CYX411" s="9"/>
      <c r="CYY411" s="9"/>
      <c r="CYZ411" s="9"/>
      <c r="CZA411" s="9"/>
      <c r="CZB411" s="9"/>
      <c r="CZC411" s="9"/>
      <c r="CZD411" s="9"/>
      <c r="CZE411" s="9"/>
      <c r="CZF411" s="9"/>
      <c r="CZG411" s="9"/>
      <c r="CZH411" s="9"/>
      <c r="CZI411" s="9"/>
      <c r="CZJ411" s="9"/>
      <c r="CZK411" s="9"/>
      <c r="CZL411" s="9"/>
      <c r="CZM411" s="9"/>
      <c r="CZN411" s="9"/>
      <c r="CZO411" s="9"/>
      <c r="CZP411" s="9"/>
      <c r="CZQ411" s="9"/>
      <c r="CZR411" s="9"/>
      <c r="CZS411" s="9"/>
      <c r="CZT411" s="9"/>
      <c r="CZU411" s="9"/>
      <c r="CZV411" s="9"/>
      <c r="CZW411" s="9"/>
      <c r="CZX411" s="9"/>
      <c r="CZY411" s="9"/>
      <c r="CZZ411" s="9"/>
      <c r="DAA411" s="9"/>
      <c r="DAB411" s="9"/>
      <c r="DAC411" s="9"/>
      <c r="DAD411" s="9"/>
      <c r="DAE411" s="9"/>
      <c r="DAF411" s="9"/>
      <c r="DAG411" s="9"/>
      <c r="DAH411" s="9"/>
      <c r="DAI411" s="9"/>
      <c r="DAJ411" s="9"/>
      <c r="DAK411" s="9"/>
      <c r="DAL411" s="9"/>
      <c r="DAM411" s="9"/>
      <c r="DAN411" s="9"/>
      <c r="DAO411" s="9"/>
      <c r="DAP411" s="9"/>
      <c r="DAQ411" s="9"/>
      <c r="DAR411" s="9"/>
      <c r="DAS411" s="9"/>
      <c r="DAT411" s="9"/>
      <c r="DAU411" s="9"/>
      <c r="DAV411" s="9"/>
      <c r="DAW411" s="9"/>
      <c r="DAX411" s="9"/>
      <c r="DAY411" s="9"/>
      <c r="DAZ411" s="9"/>
      <c r="DBA411" s="9"/>
      <c r="DBB411" s="9"/>
      <c r="DBC411" s="9"/>
      <c r="DBD411" s="9"/>
      <c r="DBE411" s="9"/>
      <c r="DBF411" s="9"/>
      <c r="DBG411" s="9"/>
      <c r="DBH411" s="9"/>
      <c r="DBI411" s="9"/>
      <c r="DBJ411" s="9"/>
      <c r="DBK411" s="9"/>
      <c r="DBL411" s="9"/>
      <c r="DBM411" s="9"/>
      <c r="DBN411" s="9"/>
      <c r="DBO411" s="9"/>
      <c r="DBP411" s="9"/>
      <c r="DBQ411" s="9"/>
      <c r="DBR411" s="9"/>
      <c r="DBS411" s="9"/>
      <c r="DBT411" s="9"/>
      <c r="DBU411" s="9"/>
      <c r="DBV411" s="9"/>
      <c r="DBW411" s="9"/>
      <c r="DBX411" s="9"/>
      <c r="DBY411" s="9"/>
      <c r="DBZ411" s="9"/>
      <c r="DCA411" s="9"/>
      <c r="DCB411" s="9"/>
      <c r="DCC411" s="9"/>
      <c r="DCD411" s="9"/>
      <c r="DCE411" s="9"/>
      <c r="DCF411" s="9"/>
      <c r="DCG411" s="9"/>
      <c r="DCH411" s="9"/>
      <c r="DCI411" s="9"/>
      <c r="DCJ411" s="9"/>
      <c r="DCK411" s="9"/>
      <c r="DCL411" s="9"/>
      <c r="DCM411" s="9"/>
      <c r="DCN411" s="9"/>
      <c r="DCO411" s="9"/>
      <c r="DCP411" s="9"/>
      <c r="DCQ411" s="9"/>
      <c r="DCR411" s="9"/>
      <c r="DCS411" s="9"/>
      <c r="DCT411" s="9"/>
      <c r="DCU411" s="9"/>
      <c r="DCV411" s="9"/>
      <c r="DCW411" s="9"/>
      <c r="DCX411" s="9"/>
      <c r="DCY411" s="9"/>
      <c r="DCZ411" s="9"/>
      <c r="DDA411" s="9"/>
      <c r="DDB411" s="9"/>
      <c r="DDC411" s="9"/>
      <c r="DDD411" s="9"/>
      <c r="DDE411" s="9"/>
      <c r="DDF411" s="9"/>
      <c r="DDG411" s="9"/>
      <c r="DDH411" s="9"/>
      <c r="DDI411" s="9"/>
      <c r="DDJ411" s="9"/>
      <c r="DDK411" s="9"/>
      <c r="DDL411" s="9"/>
      <c r="DDM411" s="9"/>
      <c r="DDN411" s="9"/>
      <c r="DDO411" s="9"/>
      <c r="DDP411" s="9"/>
      <c r="DDQ411" s="9"/>
      <c r="DDR411" s="9"/>
      <c r="DDS411" s="9"/>
      <c r="DDT411" s="9"/>
      <c r="DDU411" s="9"/>
      <c r="DDV411" s="9"/>
      <c r="DDW411" s="9"/>
      <c r="DDX411" s="9"/>
      <c r="DDY411" s="9"/>
      <c r="DDZ411" s="9"/>
      <c r="DEA411" s="9"/>
      <c r="DEB411" s="9"/>
      <c r="DEC411" s="9"/>
      <c r="DED411" s="9"/>
      <c r="DEE411" s="9"/>
      <c r="DEF411" s="9"/>
      <c r="DEG411" s="9"/>
      <c r="DEH411" s="9"/>
      <c r="DEI411" s="9"/>
      <c r="DEJ411" s="9"/>
      <c r="DEK411" s="9"/>
      <c r="DEL411" s="9"/>
      <c r="DEM411" s="9"/>
      <c r="DEN411" s="9"/>
      <c r="DEO411" s="9"/>
      <c r="DEP411" s="9"/>
      <c r="DEQ411" s="9"/>
      <c r="DER411" s="9"/>
      <c r="DES411" s="9"/>
      <c r="DET411" s="9"/>
      <c r="DEU411" s="9"/>
      <c r="DEV411" s="9"/>
      <c r="DEW411" s="9"/>
      <c r="DEX411" s="9"/>
      <c r="DEY411" s="9"/>
      <c r="DEZ411" s="9"/>
      <c r="DFA411" s="9"/>
      <c r="DFB411" s="9"/>
      <c r="DFC411" s="9"/>
      <c r="DFD411" s="9"/>
      <c r="DFE411" s="9"/>
      <c r="DFF411" s="9"/>
      <c r="DFG411" s="9"/>
      <c r="DFH411" s="9"/>
      <c r="DFI411" s="9"/>
      <c r="DFJ411" s="9"/>
      <c r="DFK411" s="9"/>
      <c r="DFL411" s="9"/>
      <c r="DFM411" s="9"/>
      <c r="DFN411" s="9"/>
      <c r="DFO411" s="9"/>
      <c r="DFP411" s="9"/>
      <c r="DFQ411" s="9"/>
      <c r="DFR411" s="9"/>
      <c r="DFS411" s="9"/>
      <c r="DFT411" s="9"/>
      <c r="DFU411" s="9"/>
      <c r="DFV411" s="9"/>
      <c r="DFW411" s="9"/>
      <c r="DFX411" s="9"/>
      <c r="DFY411" s="9"/>
      <c r="DFZ411" s="9"/>
      <c r="DGA411" s="9"/>
      <c r="DGB411" s="9"/>
      <c r="DGC411" s="9"/>
      <c r="DGD411" s="9"/>
      <c r="DGE411" s="9"/>
      <c r="DGF411" s="9"/>
      <c r="DGG411" s="9"/>
      <c r="DGH411" s="9"/>
      <c r="DGI411" s="9"/>
      <c r="DGJ411" s="9"/>
      <c r="DGK411" s="9"/>
      <c r="DGL411" s="9"/>
      <c r="DGM411" s="9"/>
      <c r="DGN411" s="9"/>
      <c r="DGO411" s="9"/>
      <c r="DGP411" s="9"/>
      <c r="DGQ411" s="9"/>
      <c r="DGR411" s="9"/>
      <c r="DGS411" s="9"/>
      <c r="DGT411" s="9"/>
      <c r="DGU411" s="9"/>
      <c r="DGV411" s="9"/>
      <c r="DGW411" s="9"/>
      <c r="DGX411" s="9"/>
      <c r="DGY411" s="9"/>
      <c r="DGZ411" s="9"/>
      <c r="DHA411" s="9"/>
      <c r="DHB411" s="9"/>
      <c r="DHC411" s="9"/>
      <c r="DHD411" s="9"/>
      <c r="DHE411" s="9"/>
      <c r="DHF411" s="9"/>
      <c r="DHG411" s="9"/>
      <c r="DHH411" s="9"/>
      <c r="DHI411" s="9"/>
      <c r="DHJ411" s="9"/>
      <c r="DHK411" s="9"/>
      <c r="DHL411" s="9"/>
      <c r="DHM411" s="9"/>
      <c r="DHN411" s="9"/>
      <c r="DHO411" s="9"/>
      <c r="DHP411" s="9"/>
      <c r="DHQ411" s="9"/>
      <c r="DHR411" s="9"/>
      <c r="DHS411" s="9"/>
      <c r="DHT411" s="9"/>
      <c r="DHU411" s="9"/>
      <c r="DHV411" s="9"/>
      <c r="DHW411" s="9"/>
      <c r="DHX411" s="9"/>
      <c r="DHY411" s="9"/>
      <c r="DHZ411" s="9"/>
      <c r="DIA411" s="9"/>
      <c r="DIB411" s="9"/>
      <c r="DIC411" s="9"/>
      <c r="DID411" s="9"/>
      <c r="DIE411" s="9"/>
      <c r="DIF411" s="9"/>
      <c r="DIG411" s="9"/>
      <c r="DIH411" s="9"/>
      <c r="DII411" s="9"/>
      <c r="DIJ411" s="9"/>
      <c r="DIK411" s="9"/>
      <c r="DIL411" s="9"/>
      <c r="DIM411" s="9"/>
      <c r="DIN411" s="9"/>
      <c r="DIO411" s="9"/>
      <c r="DIP411" s="9"/>
      <c r="DIQ411" s="9"/>
      <c r="DIR411" s="9"/>
      <c r="DIS411" s="9"/>
      <c r="DIT411" s="9"/>
      <c r="DIU411" s="9"/>
      <c r="DIV411" s="9"/>
      <c r="DIW411" s="9"/>
      <c r="DIX411" s="9"/>
      <c r="DIY411" s="9"/>
      <c r="DIZ411" s="9"/>
      <c r="DJA411" s="9"/>
      <c r="DJB411" s="9"/>
      <c r="DJC411" s="9"/>
      <c r="DJD411" s="9"/>
      <c r="DJE411" s="9"/>
      <c r="DJF411" s="9"/>
      <c r="DJG411" s="9"/>
      <c r="DJH411" s="9"/>
      <c r="DJI411" s="9"/>
      <c r="DJJ411" s="9"/>
      <c r="DJK411" s="9"/>
      <c r="DJL411" s="9"/>
      <c r="DJM411" s="9"/>
      <c r="DJN411" s="9"/>
      <c r="DJO411" s="9"/>
      <c r="DJP411" s="9"/>
      <c r="DJQ411" s="9"/>
      <c r="DJR411" s="9"/>
      <c r="DJS411" s="9"/>
      <c r="DJT411" s="9"/>
      <c r="DJU411" s="9"/>
      <c r="DJV411" s="9"/>
      <c r="DJW411" s="9"/>
      <c r="DJX411" s="9"/>
      <c r="DJY411" s="9"/>
      <c r="DJZ411" s="9"/>
      <c r="DKA411" s="9"/>
      <c r="DKB411" s="9"/>
      <c r="DKC411" s="9"/>
      <c r="DKD411" s="9"/>
      <c r="DKE411" s="9"/>
      <c r="DKF411" s="9"/>
      <c r="DKG411" s="9"/>
      <c r="DKH411" s="9"/>
      <c r="DKI411" s="9"/>
      <c r="DKJ411" s="9"/>
      <c r="DKK411" s="9"/>
      <c r="DKL411" s="9"/>
      <c r="DKM411" s="9"/>
      <c r="DKN411" s="9"/>
      <c r="DKO411" s="9"/>
      <c r="DKP411" s="9"/>
      <c r="DKQ411" s="9"/>
      <c r="DKR411" s="9"/>
      <c r="DKS411" s="9"/>
      <c r="DKT411" s="9"/>
      <c r="DKU411" s="9"/>
      <c r="DKV411" s="9"/>
      <c r="DKW411" s="9"/>
      <c r="DKX411" s="9"/>
      <c r="DKY411" s="9"/>
      <c r="DKZ411" s="9"/>
      <c r="DLA411" s="9"/>
      <c r="DLB411" s="9"/>
      <c r="DLC411" s="9"/>
      <c r="DLD411" s="9"/>
      <c r="DLE411" s="9"/>
      <c r="DLF411" s="9"/>
      <c r="DLG411" s="9"/>
      <c r="DLH411" s="9"/>
      <c r="DLI411" s="9"/>
      <c r="DLJ411" s="9"/>
      <c r="DLK411" s="9"/>
      <c r="DLL411" s="9"/>
      <c r="DLM411" s="9"/>
      <c r="DLN411" s="9"/>
      <c r="DLO411" s="9"/>
      <c r="DLP411" s="9"/>
      <c r="DLQ411" s="9"/>
      <c r="DLR411" s="9"/>
      <c r="DLS411" s="9"/>
      <c r="DLT411" s="9"/>
      <c r="DLU411" s="9"/>
      <c r="DLV411" s="9"/>
      <c r="DLW411" s="9"/>
      <c r="DLX411" s="9"/>
      <c r="DLY411" s="9"/>
      <c r="DLZ411" s="9"/>
      <c r="DMA411" s="9"/>
      <c r="DMB411" s="9"/>
      <c r="DMC411" s="9"/>
      <c r="DMD411" s="9"/>
      <c r="DME411" s="9"/>
      <c r="DMF411" s="9"/>
      <c r="DMG411" s="9"/>
      <c r="DMH411" s="9"/>
      <c r="DMI411" s="9"/>
      <c r="DMJ411" s="9"/>
      <c r="DMK411" s="9"/>
      <c r="DML411" s="9"/>
      <c r="DMM411" s="9"/>
      <c r="DMN411" s="9"/>
      <c r="DMO411" s="9"/>
      <c r="DMP411" s="9"/>
      <c r="DMQ411" s="9"/>
      <c r="DMR411" s="9"/>
      <c r="DMS411" s="9"/>
      <c r="DMT411" s="9"/>
      <c r="DMU411" s="9"/>
      <c r="DMV411" s="9"/>
      <c r="DMW411" s="9"/>
      <c r="DMX411" s="9"/>
      <c r="DMY411" s="9"/>
      <c r="DMZ411" s="9"/>
      <c r="DNA411" s="9"/>
      <c r="DNB411" s="9"/>
      <c r="DNC411" s="9"/>
      <c r="DND411" s="9"/>
      <c r="DNE411" s="9"/>
      <c r="DNF411" s="9"/>
      <c r="DNG411" s="9"/>
      <c r="DNH411" s="9"/>
      <c r="DNI411" s="9"/>
      <c r="DNJ411" s="9"/>
      <c r="DNK411" s="9"/>
      <c r="DNL411" s="9"/>
      <c r="DNM411" s="9"/>
      <c r="DNN411" s="9"/>
      <c r="DNO411" s="9"/>
      <c r="DNP411" s="9"/>
      <c r="DNQ411" s="9"/>
      <c r="DNR411" s="9"/>
      <c r="DNS411" s="9"/>
      <c r="DNT411" s="9"/>
      <c r="DNU411" s="9"/>
      <c r="DNV411" s="9"/>
      <c r="DNW411" s="9"/>
      <c r="DNX411" s="9"/>
      <c r="DNY411" s="9"/>
      <c r="DNZ411" s="9"/>
      <c r="DOA411" s="9"/>
      <c r="DOB411" s="9"/>
      <c r="DOC411" s="9"/>
      <c r="DOD411" s="9"/>
      <c r="DOE411" s="9"/>
      <c r="DOF411" s="9"/>
      <c r="DOG411" s="9"/>
      <c r="DOH411" s="9"/>
      <c r="DOI411" s="9"/>
      <c r="DOJ411" s="9"/>
      <c r="DOK411" s="9"/>
      <c r="DOL411" s="9"/>
      <c r="DOM411" s="9"/>
      <c r="DON411" s="9"/>
      <c r="DOO411" s="9"/>
      <c r="DOP411" s="9"/>
      <c r="DOQ411" s="9"/>
      <c r="DOR411" s="9"/>
      <c r="DOS411" s="9"/>
      <c r="DOT411" s="9"/>
      <c r="DOU411" s="9"/>
      <c r="DOV411" s="9"/>
      <c r="DOW411" s="9"/>
      <c r="DOX411" s="9"/>
      <c r="DOY411" s="9"/>
      <c r="DOZ411" s="9"/>
      <c r="DPA411" s="9"/>
      <c r="DPB411" s="9"/>
      <c r="DPC411" s="9"/>
      <c r="DPD411" s="9"/>
      <c r="DPE411" s="9"/>
      <c r="DPF411" s="9"/>
      <c r="DPG411" s="9"/>
      <c r="DPH411" s="9"/>
      <c r="DPI411" s="9"/>
      <c r="DPJ411" s="9"/>
      <c r="DPK411" s="9"/>
      <c r="DPL411" s="9"/>
      <c r="DPM411" s="9"/>
      <c r="DPN411" s="9"/>
      <c r="DPO411" s="9"/>
      <c r="DPP411" s="9"/>
      <c r="DPQ411" s="9"/>
      <c r="DPR411" s="9"/>
      <c r="DPS411" s="9"/>
      <c r="DPT411" s="9"/>
      <c r="DPU411" s="9"/>
      <c r="DPV411" s="9"/>
      <c r="DPW411" s="9"/>
      <c r="DPX411" s="9"/>
      <c r="DPY411" s="9"/>
      <c r="DPZ411" s="9"/>
      <c r="DQA411" s="9"/>
      <c r="DQB411" s="9"/>
      <c r="DQC411" s="9"/>
      <c r="DQD411" s="9"/>
      <c r="DQE411" s="9"/>
      <c r="DQF411" s="9"/>
      <c r="DQG411" s="9"/>
      <c r="DQH411" s="9"/>
      <c r="DQI411" s="9"/>
      <c r="DQJ411" s="9"/>
      <c r="DQK411" s="9"/>
      <c r="DQL411" s="9"/>
      <c r="DQM411" s="9"/>
      <c r="DQN411" s="9"/>
      <c r="DQO411" s="9"/>
      <c r="DQP411" s="9"/>
      <c r="DQQ411" s="9"/>
      <c r="DQR411" s="9"/>
      <c r="DQS411" s="9"/>
      <c r="DQT411" s="9"/>
      <c r="DQU411" s="9"/>
      <c r="DQV411" s="9"/>
      <c r="DQW411" s="9"/>
      <c r="DQX411" s="9"/>
      <c r="DQY411" s="9"/>
      <c r="DQZ411" s="9"/>
      <c r="DRA411" s="9"/>
      <c r="DRB411" s="9"/>
      <c r="DRC411" s="9"/>
      <c r="DRD411" s="9"/>
      <c r="DRE411" s="9"/>
      <c r="DRF411" s="9"/>
      <c r="DRG411" s="9"/>
      <c r="DRH411" s="9"/>
      <c r="DRI411" s="9"/>
      <c r="DRJ411" s="9"/>
      <c r="DRK411" s="9"/>
      <c r="DRL411" s="9"/>
      <c r="DRM411" s="9"/>
      <c r="DRN411" s="9"/>
      <c r="DRO411" s="9"/>
      <c r="DRP411" s="9"/>
      <c r="DRQ411" s="9"/>
      <c r="DRR411" s="9"/>
      <c r="DRS411" s="9"/>
      <c r="DRT411" s="9"/>
      <c r="DRU411" s="9"/>
      <c r="DRV411" s="9"/>
      <c r="DRW411" s="9"/>
      <c r="DRX411" s="9"/>
      <c r="DRY411" s="9"/>
      <c r="DRZ411" s="9"/>
      <c r="DSA411" s="9"/>
      <c r="DSB411" s="9"/>
      <c r="DSC411" s="9"/>
      <c r="DSD411" s="9"/>
      <c r="DSE411" s="9"/>
      <c r="DSF411" s="9"/>
      <c r="DSG411" s="9"/>
      <c r="DSH411" s="9"/>
      <c r="DSI411" s="9"/>
      <c r="DSJ411" s="9"/>
      <c r="DSK411" s="9"/>
      <c r="DSL411" s="9"/>
      <c r="DSM411" s="9"/>
      <c r="DSN411" s="9"/>
      <c r="DSO411" s="9"/>
      <c r="DSP411" s="9"/>
      <c r="DSQ411" s="9"/>
      <c r="DSR411" s="9"/>
      <c r="DSS411" s="9"/>
      <c r="DST411" s="9"/>
      <c r="DSU411" s="9"/>
      <c r="DSV411" s="9"/>
      <c r="DSW411" s="9"/>
      <c r="DSX411" s="9"/>
      <c r="DSY411" s="9"/>
      <c r="DSZ411" s="9"/>
      <c r="DTA411" s="9"/>
      <c r="DTB411" s="9"/>
      <c r="DTC411" s="9"/>
      <c r="DTD411" s="9"/>
      <c r="DTE411" s="9"/>
      <c r="DTF411" s="9"/>
      <c r="DTG411" s="9"/>
      <c r="DTH411" s="9"/>
      <c r="DTI411" s="9"/>
      <c r="DTJ411" s="9"/>
      <c r="DTK411" s="9"/>
      <c r="DTL411" s="9"/>
      <c r="DTM411" s="9"/>
      <c r="DTN411" s="9"/>
      <c r="DTO411" s="9"/>
      <c r="DTP411" s="9"/>
      <c r="DTQ411" s="9"/>
      <c r="DTR411" s="9"/>
      <c r="DTS411" s="9"/>
      <c r="DTT411" s="9"/>
      <c r="DTU411" s="9"/>
      <c r="DTV411" s="9"/>
      <c r="DTW411" s="9"/>
      <c r="DTX411" s="9"/>
      <c r="DTY411" s="9"/>
      <c r="DTZ411" s="9"/>
      <c r="DUA411" s="9"/>
      <c r="DUB411" s="9"/>
      <c r="DUC411" s="9"/>
      <c r="DUD411" s="9"/>
      <c r="DUE411" s="9"/>
      <c r="DUF411" s="9"/>
      <c r="DUG411" s="9"/>
      <c r="DUH411" s="9"/>
      <c r="DUI411" s="9"/>
      <c r="DUJ411" s="9"/>
      <c r="DUK411" s="9"/>
      <c r="DUL411" s="9"/>
      <c r="DUM411" s="9"/>
      <c r="DUN411" s="9"/>
      <c r="DUO411" s="9"/>
      <c r="DUP411" s="9"/>
      <c r="DUQ411" s="9"/>
      <c r="DUR411" s="9"/>
      <c r="DUS411" s="9"/>
      <c r="DUT411" s="9"/>
      <c r="DUU411" s="9"/>
      <c r="DUV411" s="9"/>
      <c r="DUW411" s="9"/>
      <c r="DUX411" s="9"/>
      <c r="DUY411" s="9"/>
      <c r="DUZ411" s="9"/>
      <c r="DVA411" s="9"/>
      <c r="DVB411" s="9"/>
      <c r="DVC411" s="9"/>
      <c r="DVD411" s="9"/>
      <c r="DVE411" s="9"/>
      <c r="DVF411" s="9"/>
      <c r="DVG411" s="9"/>
      <c r="DVH411" s="9"/>
      <c r="DVI411" s="9"/>
      <c r="DVJ411" s="9"/>
      <c r="DVK411" s="9"/>
      <c r="DVL411" s="9"/>
      <c r="DVM411" s="9"/>
      <c r="DVN411" s="9"/>
      <c r="DVO411" s="9"/>
      <c r="DVP411" s="9"/>
      <c r="DVQ411" s="9"/>
      <c r="DVR411" s="9"/>
      <c r="DVS411" s="9"/>
      <c r="DVT411" s="9"/>
      <c r="DVU411" s="9"/>
      <c r="DVV411" s="9"/>
      <c r="DVW411" s="9"/>
      <c r="DVX411" s="9"/>
      <c r="DVY411" s="9"/>
      <c r="DVZ411" s="9"/>
      <c r="DWA411" s="9"/>
      <c r="DWB411" s="9"/>
      <c r="DWC411" s="9"/>
      <c r="DWD411" s="9"/>
      <c r="DWE411" s="9"/>
      <c r="DWF411" s="9"/>
      <c r="DWG411" s="9"/>
      <c r="DWH411" s="9"/>
      <c r="DWI411" s="9"/>
      <c r="DWJ411" s="9"/>
      <c r="DWK411" s="9"/>
      <c r="DWL411" s="9"/>
      <c r="DWM411" s="9"/>
      <c r="DWN411" s="9"/>
      <c r="DWO411" s="9"/>
      <c r="DWP411" s="9"/>
      <c r="DWQ411" s="9"/>
      <c r="DWR411" s="9"/>
      <c r="DWS411" s="9"/>
      <c r="DWT411" s="9"/>
      <c r="DWU411" s="9"/>
      <c r="DWV411" s="9"/>
      <c r="DWW411" s="9"/>
      <c r="DWX411" s="9"/>
      <c r="DWY411" s="9"/>
      <c r="DWZ411" s="9"/>
      <c r="DXA411" s="9"/>
      <c r="DXB411" s="9"/>
      <c r="DXC411" s="9"/>
      <c r="DXD411" s="9"/>
      <c r="DXE411" s="9"/>
      <c r="DXF411" s="9"/>
      <c r="DXG411" s="9"/>
      <c r="DXH411" s="9"/>
      <c r="DXI411" s="9"/>
      <c r="DXJ411" s="9"/>
      <c r="DXK411" s="9"/>
      <c r="DXL411" s="9"/>
      <c r="DXM411" s="9"/>
      <c r="DXN411" s="9"/>
      <c r="DXO411" s="9"/>
      <c r="DXP411" s="9"/>
      <c r="DXQ411" s="9"/>
      <c r="DXR411" s="9"/>
      <c r="DXS411" s="9"/>
      <c r="DXT411" s="9"/>
      <c r="DXU411" s="9"/>
      <c r="DXV411" s="9"/>
      <c r="DXW411" s="9"/>
      <c r="DXX411" s="9"/>
      <c r="DXY411" s="9"/>
      <c r="DXZ411" s="9"/>
      <c r="DYA411" s="9"/>
      <c r="DYB411" s="9"/>
      <c r="DYC411" s="9"/>
      <c r="DYD411" s="9"/>
      <c r="DYE411" s="9"/>
      <c r="DYF411" s="9"/>
      <c r="DYG411" s="9"/>
      <c r="DYH411" s="9"/>
      <c r="DYI411" s="9"/>
      <c r="DYJ411" s="9"/>
      <c r="DYK411" s="9"/>
      <c r="DYL411" s="9"/>
      <c r="DYM411" s="9"/>
      <c r="DYN411" s="9"/>
      <c r="DYO411" s="9"/>
      <c r="DYP411" s="9"/>
      <c r="DYQ411" s="9"/>
      <c r="DYR411" s="9"/>
      <c r="DYS411" s="9"/>
      <c r="DYT411" s="9"/>
      <c r="DYU411" s="9"/>
      <c r="DYV411" s="9"/>
      <c r="DYW411" s="9"/>
      <c r="DYX411" s="9"/>
      <c r="DYY411" s="9"/>
      <c r="DYZ411" s="9"/>
      <c r="DZA411" s="9"/>
      <c r="DZB411" s="9"/>
      <c r="DZC411" s="9"/>
      <c r="DZD411" s="9"/>
      <c r="DZE411" s="9"/>
      <c r="DZF411" s="9"/>
      <c r="DZG411" s="9"/>
      <c r="DZH411" s="9"/>
      <c r="DZI411" s="9"/>
      <c r="DZJ411" s="9"/>
      <c r="DZK411" s="9"/>
      <c r="DZL411" s="9"/>
      <c r="DZM411" s="9"/>
      <c r="DZN411" s="9"/>
      <c r="DZO411" s="9"/>
      <c r="DZP411" s="9"/>
      <c r="DZQ411" s="9"/>
      <c r="DZR411" s="9"/>
      <c r="DZS411" s="9"/>
      <c r="DZT411" s="9"/>
      <c r="DZU411" s="9"/>
      <c r="DZV411" s="9"/>
      <c r="DZW411" s="9"/>
      <c r="DZX411" s="9"/>
      <c r="DZY411" s="9"/>
      <c r="DZZ411" s="9"/>
      <c r="EAA411" s="9"/>
      <c r="EAB411" s="9"/>
      <c r="EAC411" s="9"/>
      <c r="EAD411" s="9"/>
      <c r="EAE411" s="9"/>
      <c r="EAF411" s="9"/>
      <c r="EAG411" s="9"/>
      <c r="EAH411" s="9"/>
      <c r="EAI411" s="9"/>
      <c r="EAJ411" s="9"/>
      <c r="EAK411" s="9"/>
      <c r="EAL411" s="9"/>
      <c r="EAM411" s="9"/>
      <c r="EAN411" s="9"/>
      <c r="EAO411" s="9"/>
      <c r="EAP411" s="9"/>
      <c r="EAQ411" s="9"/>
      <c r="EAR411" s="9"/>
      <c r="EAS411" s="9"/>
      <c r="EAT411" s="9"/>
      <c r="EAU411" s="9"/>
      <c r="EAV411" s="9"/>
      <c r="EAW411" s="9"/>
      <c r="EAX411" s="9"/>
      <c r="EAY411" s="9"/>
      <c r="EAZ411" s="9"/>
      <c r="EBA411" s="9"/>
      <c r="EBB411" s="9"/>
      <c r="EBC411" s="9"/>
      <c r="EBD411" s="9"/>
      <c r="EBE411" s="9"/>
      <c r="EBF411" s="9"/>
      <c r="EBG411" s="9"/>
      <c r="EBH411" s="9"/>
      <c r="EBI411" s="9"/>
      <c r="EBJ411" s="9"/>
      <c r="EBK411" s="9"/>
      <c r="EBL411" s="9"/>
      <c r="EBM411" s="9"/>
      <c r="EBN411" s="9"/>
      <c r="EBO411" s="9"/>
      <c r="EBP411" s="9"/>
      <c r="EBQ411" s="9"/>
      <c r="EBR411" s="9"/>
      <c r="EBS411" s="9"/>
      <c r="EBT411" s="9"/>
      <c r="EBU411" s="9"/>
      <c r="EBV411" s="9"/>
      <c r="EBW411" s="9"/>
      <c r="EBX411" s="9"/>
      <c r="EBY411" s="9"/>
      <c r="EBZ411" s="9"/>
      <c r="ECA411" s="9"/>
      <c r="ECB411" s="9"/>
      <c r="ECC411" s="9"/>
      <c r="ECD411" s="9"/>
      <c r="ECE411" s="9"/>
      <c r="ECF411" s="9"/>
      <c r="ECG411" s="9"/>
      <c r="ECH411" s="9"/>
      <c r="ECI411" s="9"/>
      <c r="ECJ411" s="9"/>
      <c r="ECK411" s="9"/>
      <c r="ECL411" s="9"/>
      <c r="ECM411" s="9"/>
      <c r="ECN411" s="9"/>
      <c r="ECO411" s="9"/>
      <c r="ECP411" s="9"/>
      <c r="ECQ411" s="9"/>
      <c r="ECR411" s="9"/>
      <c r="ECS411" s="9"/>
      <c r="ECT411" s="9"/>
      <c r="ECU411" s="9"/>
      <c r="ECV411" s="9"/>
      <c r="ECW411" s="9"/>
      <c r="ECX411" s="9"/>
      <c r="ECY411" s="9"/>
      <c r="ECZ411" s="9"/>
      <c r="EDA411" s="9"/>
      <c r="EDB411" s="9"/>
      <c r="EDC411" s="9"/>
      <c r="EDD411" s="9"/>
      <c r="EDE411" s="9"/>
      <c r="EDF411" s="9"/>
      <c r="EDG411" s="9"/>
      <c r="EDH411" s="9"/>
      <c r="EDI411" s="9"/>
      <c r="EDJ411" s="9"/>
      <c r="EDK411" s="9"/>
      <c r="EDL411" s="9"/>
      <c r="EDM411" s="9"/>
      <c r="EDN411" s="9"/>
      <c r="EDO411" s="9"/>
      <c r="EDP411" s="9"/>
      <c r="EDQ411" s="9"/>
      <c r="EDR411" s="9"/>
      <c r="EDS411" s="9"/>
      <c r="EDT411" s="9"/>
      <c r="EDU411" s="9"/>
      <c r="EDV411" s="9"/>
      <c r="EDW411" s="9"/>
      <c r="EDX411" s="9"/>
      <c r="EDY411" s="9"/>
      <c r="EDZ411" s="9"/>
      <c r="EEA411" s="9"/>
      <c r="EEB411" s="9"/>
      <c r="EEC411" s="9"/>
      <c r="EED411" s="9"/>
      <c r="EEE411" s="9"/>
      <c r="EEF411" s="9"/>
      <c r="EEG411" s="9"/>
      <c r="EEH411" s="9"/>
      <c r="EEI411" s="9"/>
      <c r="EEJ411" s="9"/>
      <c r="EEK411" s="9"/>
      <c r="EEL411" s="9"/>
      <c r="EEM411" s="9"/>
      <c r="EEN411" s="9"/>
      <c r="EEO411" s="9"/>
      <c r="EEP411" s="9"/>
      <c r="EEQ411" s="9"/>
      <c r="EER411" s="9"/>
      <c r="EES411" s="9"/>
      <c r="EET411" s="9"/>
      <c r="EEU411" s="9"/>
      <c r="EEV411" s="9"/>
      <c r="EEW411" s="9"/>
      <c r="EEX411" s="9"/>
      <c r="EEY411" s="9"/>
      <c r="EEZ411" s="9"/>
      <c r="EFA411" s="9"/>
      <c r="EFB411" s="9"/>
      <c r="EFC411" s="9"/>
      <c r="EFD411" s="9"/>
      <c r="EFE411" s="9"/>
      <c r="EFF411" s="9"/>
      <c r="EFG411" s="9"/>
      <c r="EFH411" s="9"/>
      <c r="EFI411" s="9"/>
      <c r="EFJ411" s="9"/>
      <c r="EFK411" s="9"/>
      <c r="EFL411" s="9"/>
      <c r="EFM411" s="9"/>
      <c r="EFN411" s="9"/>
      <c r="EFO411" s="9"/>
      <c r="EFP411" s="9"/>
      <c r="EFQ411" s="9"/>
      <c r="EFR411" s="9"/>
      <c r="EFS411" s="9"/>
      <c r="EFT411" s="9"/>
      <c r="EFU411" s="9"/>
      <c r="EFV411" s="9"/>
      <c r="EFW411" s="9"/>
      <c r="EFX411" s="9"/>
      <c r="EFY411" s="9"/>
      <c r="EFZ411" s="9"/>
      <c r="EGA411" s="9"/>
      <c r="EGB411" s="9"/>
      <c r="EGC411" s="9"/>
      <c r="EGD411" s="9"/>
      <c r="EGE411" s="9"/>
      <c r="EGF411" s="9"/>
      <c r="EGG411" s="9"/>
      <c r="EGH411" s="9"/>
      <c r="EGI411" s="9"/>
      <c r="EGJ411" s="9"/>
      <c r="EGK411" s="9"/>
      <c r="EGL411" s="9"/>
      <c r="EGM411" s="9"/>
      <c r="EGN411" s="9"/>
      <c r="EGO411" s="9"/>
      <c r="EGP411" s="9"/>
      <c r="EGQ411" s="9"/>
      <c r="EGR411" s="9"/>
      <c r="EGS411" s="9"/>
      <c r="EGT411" s="9"/>
      <c r="EGU411" s="9"/>
      <c r="EGV411" s="9"/>
      <c r="EGW411" s="9"/>
      <c r="EGX411" s="9"/>
      <c r="EGY411" s="9"/>
      <c r="EGZ411" s="9"/>
      <c r="EHA411" s="9"/>
      <c r="EHB411" s="9"/>
      <c r="EHC411" s="9"/>
      <c r="EHD411" s="9"/>
      <c r="EHE411" s="9"/>
      <c r="EHF411" s="9"/>
      <c r="EHG411" s="9"/>
      <c r="EHH411" s="9"/>
      <c r="EHI411" s="9"/>
      <c r="EHJ411" s="9"/>
      <c r="EHK411" s="9"/>
      <c r="EHL411" s="9"/>
      <c r="EHM411" s="9"/>
      <c r="EHN411" s="9"/>
      <c r="EHO411" s="9"/>
      <c r="EHP411" s="9"/>
      <c r="EHQ411" s="9"/>
      <c r="EHR411" s="9"/>
      <c r="EHS411" s="9"/>
      <c r="EHT411" s="9"/>
      <c r="EHU411" s="9"/>
      <c r="EHV411" s="9"/>
      <c r="EHW411" s="9"/>
      <c r="EHX411" s="9"/>
      <c r="EHY411" s="9"/>
      <c r="EHZ411" s="9"/>
      <c r="EIA411" s="9"/>
      <c r="EIB411" s="9"/>
      <c r="EIC411" s="9"/>
      <c r="EID411" s="9"/>
      <c r="EIE411" s="9"/>
      <c r="EIF411" s="9"/>
      <c r="EIG411" s="9"/>
      <c r="EIH411" s="9"/>
      <c r="EII411" s="9"/>
      <c r="EIJ411" s="9"/>
      <c r="EIK411" s="9"/>
      <c r="EIL411" s="9"/>
      <c r="EIM411" s="9"/>
      <c r="EIN411" s="9"/>
      <c r="EIO411" s="9"/>
      <c r="EIP411" s="9"/>
      <c r="EIQ411" s="9"/>
      <c r="EIR411" s="9"/>
      <c r="EIS411" s="9"/>
      <c r="EIT411" s="9"/>
      <c r="EIU411" s="9"/>
      <c r="EIV411" s="9"/>
      <c r="EIW411" s="9"/>
      <c r="EIX411" s="9"/>
      <c r="EIY411" s="9"/>
      <c r="EIZ411" s="9"/>
      <c r="EJA411" s="9"/>
      <c r="EJB411" s="9"/>
      <c r="EJC411" s="9"/>
      <c r="EJD411" s="9"/>
      <c r="EJE411" s="9"/>
      <c r="EJF411" s="9"/>
      <c r="EJG411" s="9"/>
      <c r="EJH411" s="9"/>
      <c r="EJI411" s="9"/>
      <c r="EJJ411" s="9"/>
      <c r="EJK411" s="9"/>
      <c r="EJL411" s="9"/>
      <c r="EJM411" s="9"/>
      <c r="EJN411" s="9"/>
      <c r="EJO411" s="9"/>
      <c r="EJP411" s="9"/>
      <c r="EJQ411" s="9"/>
      <c r="EJR411" s="9"/>
      <c r="EJS411" s="9"/>
      <c r="EJT411" s="9"/>
      <c r="EJU411" s="9"/>
      <c r="EJV411" s="9"/>
      <c r="EJW411" s="9"/>
      <c r="EJX411" s="9"/>
      <c r="EJY411" s="9"/>
      <c r="EJZ411" s="9"/>
      <c r="EKA411" s="9"/>
      <c r="EKB411" s="9"/>
      <c r="EKC411" s="9"/>
      <c r="EKD411" s="9"/>
      <c r="EKE411" s="9"/>
      <c r="EKF411" s="9"/>
      <c r="EKG411" s="9"/>
      <c r="EKH411" s="9"/>
      <c r="EKI411" s="9"/>
      <c r="EKJ411" s="9"/>
      <c r="EKK411" s="9"/>
      <c r="EKL411" s="9"/>
      <c r="EKM411" s="9"/>
      <c r="EKN411" s="9"/>
      <c r="EKO411" s="9"/>
      <c r="EKP411" s="9"/>
      <c r="EKQ411" s="9"/>
      <c r="EKR411" s="9"/>
      <c r="EKS411" s="9"/>
      <c r="EKT411" s="9"/>
      <c r="EKU411" s="9"/>
      <c r="EKV411" s="9"/>
      <c r="EKW411" s="9"/>
      <c r="EKX411" s="9"/>
      <c r="EKY411" s="9"/>
      <c r="EKZ411" s="9"/>
      <c r="ELA411" s="9"/>
      <c r="ELB411" s="9"/>
      <c r="ELC411" s="9"/>
      <c r="ELD411" s="9"/>
      <c r="ELE411" s="9"/>
      <c r="ELF411" s="9"/>
      <c r="ELG411" s="9"/>
      <c r="ELH411" s="9"/>
      <c r="ELI411" s="9"/>
      <c r="ELJ411" s="9"/>
      <c r="ELK411" s="9"/>
      <c r="ELL411" s="9"/>
      <c r="ELM411" s="9"/>
      <c r="ELN411" s="9"/>
      <c r="ELO411" s="9"/>
      <c r="ELP411" s="9"/>
      <c r="ELQ411" s="9"/>
      <c r="ELR411" s="9"/>
      <c r="ELS411" s="9"/>
      <c r="ELT411" s="9"/>
      <c r="ELU411" s="9"/>
      <c r="ELV411" s="9"/>
      <c r="ELW411" s="9"/>
      <c r="ELX411" s="9"/>
      <c r="ELY411" s="9"/>
      <c r="ELZ411" s="9"/>
      <c r="EMA411" s="9"/>
      <c r="EMB411" s="9"/>
      <c r="EMC411" s="9"/>
      <c r="EMD411" s="9"/>
      <c r="EME411" s="9"/>
      <c r="EMF411" s="9"/>
      <c r="EMG411" s="9"/>
      <c r="EMH411" s="9"/>
      <c r="EMI411" s="9"/>
      <c r="EMJ411" s="9"/>
      <c r="EMK411" s="9"/>
      <c r="EML411" s="9"/>
      <c r="EMM411" s="9"/>
      <c r="EMN411" s="9"/>
      <c r="EMO411" s="9"/>
      <c r="EMP411" s="9"/>
      <c r="EMQ411" s="9"/>
      <c r="EMR411" s="9"/>
      <c r="EMS411" s="9"/>
      <c r="EMT411" s="9"/>
      <c r="EMU411" s="9"/>
      <c r="EMV411" s="9"/>
      <c r="EMW411" s="9"/>
      <c r="EMX411" s="9"/>
      <c r="EMY411" s="9"/>
      <c r="EMZ411" s="9"/>
      <c r="ENA411" s="9"/>
      <c r="ENB411" s="9"/>
      <c r="ENC411" s="9"/>
      <c r="END411" s="9"/>
      <c r="ENE411" s="9"/>
      <c r="ENF411" s="9"/>
      <c r="ENG411" s="9"/>
      <c r="ENH411" s="9"/>
      <c r="ENI411" s="9"/>
      <c r="ENJ411" s="9"/>
      <c r="ENK411" s="9"/>
      <c r="ENL411" s="9"/>
      <c r="ENM411" s="9"/>
      <c r="ENN411" s="9"/>
      <c r="ENO411" s="9"/>
      <c r="ENP411" s="9"/>
      <c r="ENQ411" s="9"/>
      <c r="ENR411" s="9"/>
      <c r="ENS411" s="9"/>
      <c r="ENT411" s="9"/>
      <c r="ENU411" s="9"/>
      <c r="ENV411" s="9"/>
      <c r="ENW411" s="9"/>
      <c r="ENX411" s="9"/>
      <c r="ENY411" s="9"/>
      <c r="ENZ411" s="9"/>
      <c r="EOA411" s="9"/>
      <c r="EOB411" s="9"/>
      <c r="EOC411" s="9"/>
      <c r="EOD411" s="9"/>
      <c r="EOE411" s="9"/>
      <c r="EOF411" s="9"/>
      <c r="EOG411" s="9"/>
      <c r="EOH411" s="9"/>
      <c r="EOI411" s="9"/>
      <c r="EOJ411" s="9"/>
      <c r="EOK411" s="9"/>
      <c r="EOL411" s="9"/>
      <c r="EOM411" s="9"/>
      <c r="EON411" s="9"/>
      <c r="EOO411" s="9"/>
      <c r="EOP411" s="9"/>
      <c r="EOQ411" s="9"/>
      <c r="EOR411" s="9"/>
      <c r="EOS411" s="9"/>
      <c r="EOT411" s="9"/>
      <c r="EOU411" s="9"/>
      <c r="EOV411" s="9"/>
      <c r="EOW411" s="9"/>
      <c r="EOX411" s="9"/>
      <c r="EOY411" s="9"/>
      <c r="EOZ411" s="9"/>
      <c r="EPA411" s="9"/>
      <c r="EPB411" s="9"/>
      <c r="EPC411" s="9"/>
      <c r="EPD411" s="9"/>
      <c r="EPE411" s="9"/>
      <c r="EPF411" s="9"/>
      <c r="EPG411" s="9"/>
      <c r="EPH411" s="9"/>
      <c r="EPI411" s="9"/>
      <c r="EPJ411" s="9"/>
      <c r="EPK411" s="9"/>
      <c r="EPL411" s="9"/>
      <c r="EPM411" s="9"/>
      <c r="EPN411" s="9"/>
      <c r="EPO411" s="9"/>
      <c r="EPP411" s="9"/>
      <c r="EPQ411" s="9"/>
      <c r="EPR411" s="9"/>
      <c r="EPS411" s="9"/>
      <c r="EPT411" s="9"/>
      <c r="EPU411" s="9"/>
      <c r="EPV411" s="9"/>
      <c r="EPW411" s="9"/>
      <c r="EPX411" s="9"/>
      <c r="EPY411" s="9"/>
      <c r="EPZ411" s="9"/>
      <c r="EQA411" s="9"/>
      <c r="EQB411" s="9"/>
      <c r="EQC411" s="9"/>
      <c r="EQD411" s="9"/>
      <c r="EQE411" s="9"/>
      <c r="EQF411" s="9"/>
      <c r="EQG411" s="9"/>
      <c r="EQH411" s="9"/>
      <c r="EQI411" s="9"/>
      <c r="EQJ411" s="9"/>
      <c r="EQK411" s="9"/>
      <c r="EQL411" s="9"/>
      <c r="EQM411" s="9"/>
      <c r="EQN411" s="9"/>
      <c r="EQO411" s="9"/>
      <c r="EQP411" s="9"/>
      <c r="EQQ411" s="9"/>
      <c r="EQR411" s="9"/>
      <c r="EQS411" s="9"/>
      <c r="EQT411" s="9"/>
      <c r="EQU411" s="9"/>
      <c r="EQV411" s="9"/>
      <c r="EQW411" s="9"/>
      <c r="EQX411" s="9"/>
      <c r="EQY411" s="9"/>
      <c r="EQZ411" s="9"/>
      <c r="ERA411" s="9"/>
      <c r="ERB411" s="9"/>
      <c r="ERC411" s="9"/>
      <c r="ERD411" s="9"/>
      <c r="ERE411" s="9"/>
      <c r="ERF411" s="9"/>
      <c r="ERG411" s="9"/>
      <c r="ERH411" s="9"/>
      <c r="ERI411" s="9"/>
      <c r="ERJ411" s="9"/>
      <c r="ERK411" s="9"/>
      <c r="ERL411" s="9"/>
      <c r="ERM411" s="9"/>
      <c r="ERN411" s="9"/>
      <c r="ERO411" s="9"/>
      <c r="ERP411" s="9"/>
      <c r="ERQ411" s="9"/>
      <c r="ERR411" s="9"/>
      <c r="ERS411" s="9"/>
      <c r="ERT411" s="9"/>
      <c r="ERU411" s="9"/>
      <c r="ERV411" s="9"/>
      <c r="ERW411" s="9"/>
      <c r="ERX411" s="9"/>
      <c r="ERY411" s="9"/>
      <c r="ERZ411" s="9"/>
      <c r="ESA411" s="9"/>
      <c r="ESB411" s="9"/>
      <c r="ESC411" s="9"/>
      <c r="ESD411" s="9"/>
      <c r="ESE411" s="9"/>
      <c r="ESF411" s="9"/>
      <c r="ESG411" s="9"/>
      <c r="ESH411" s="9"/>
      <c r="ESI411" s="9"/>
      <c r="ESJ411" s="9"/>
      <c r="ESK411" s="9"/>
      <c r="ESL411" s="9"/>
      <c r="ESM411" s="9"/>
      <c r="ESN411" s="9"/>
      <c r="ESO411" s="9"/>
      <c r="ESP411" s="9"/>
      <c r="ESQ411" s="9"/>
      <c r="ESR411" s="9"/>
      <c r="ESS411" s="9"/>
      <c r="EST411" s="9"/>
      <c r="ESU411" s="9"/>
      <c r="ESV411" s="9"/>
      <c r="ESW411" s="9"/>
      <c r="ESX411" s="9"/>
      <c r="ESY411" s="9"/>
      <c r="ESZ411" s="9"/>
      <c r="ETA411" s="9"/>
      <c r="ETB411" s="9"/>
      <c r="ETC411" s="9"/>
      <c r="ETD411" s="9"/>
      <c r="ETE411" s="9"/>
      <c r="ETF411" s="9"/>
      <c r="ETG411" s="9"/>
      <c r="ETH411" s="9"/>
      <c r="ETI411" s="9"/>
      <c r="ETJ411" s="9"/>
      <c r="ETK411" s="9"/>
      <c r="ETL411" s="9"/>
      <c r="ETM411" s="9"/>
      <c r="ETN411" s="9"/>
      <c r="ETO411" s="9"/>
      <c r="ETP411" s="9"/>
      <c r="ETQ411" s="9"/>
      <c r="ETR411" s="9"/>
      <c r="ETS411" s="9"/>
      <c r="ETT411" s="9"/>
      <c r="ETU411" s="9"/>
      <c r="ETV411" s="9"/>
      <c r="ETW411" s="9"/>
      <c r="ETX411" s="9"/>
      <c r="ETY411" s="9"/>
      <c r="ETZ411" s="9"/>
      <c r="EUA411" s="9"/>
      <c r="EUB411" s="9"/>
      <c r="EUC411" s="9"/>
      <c r="EUD411" s="9"/>
      <c r="EUE411" s="9"/>
      <c r="EUF411" s="9"/>
      <c r="EUG411" s="9"/>
      <c r="EUH411" s="9"/>
      <c r="EUI411" s="9"/>
      <c r="EUJ411" s="9"/>
      <c r="EUK411" s="9"/>
      <c r="EUL411" s="9"/>
      <c r="EUM411" s="9"/>
      <c r="EUN411" s="9"/>
      <c r="EUO411" s="9"/>
      <c r="EUP411" s="9"/>
      <c r="EUQ411" s="9"/>
      <c r="EUR411" s="9"/>
      <c r="EUS411" s="9"/>
      <c r="EUT411" s="9"/>
      <c r="EUU411" s="9"/>
      <c r="EUV411" s="9"/>
      <c r="EUW411" s="9"/>
      <c r="EUX411" s="9"/>
      <c r="EUY411" s="9"/>
      <c r="EUZ411" s="9"/>
      <c r="EVA411" s="9"/>
      <c r="EVB411" s="9"/>
      <c r="EVC411" s="9"/>
      <c r="EVD411" s="9"/>
      <c r="EVE411" s="9"/>
      <c r="EVF411" s="9"/>
      <c r="EVG411" s="9"/>
      <c r="EVH411" s="9"/>
      <c r="EVI411" s="9"/>
      <c r="EVJ411" s="9"/>
      <c r="EVK411" s="9"/>
      <c r="EVL411" s="9"/>
      <c r="EVM411" s="9"/>
      <c r="EVN411" s="9"/>
      <c r="EVO411" s="9"/>
      <c r="EVP411" s="9"/>
      <c r="EVQ411" s="9"/>
      <c r="EVR411" s="9"/>
      <c r="EVS411" s="9"/>
      <c r="EVT411" s="9"/>
      <c r="EVU411" s="9"/>
      <c r="EVV411" s="9"/>
      <c r="EVW411" s="9"/>
      <c r="EVX411" s="9"/>
      <c r="EVY411" s="9"/>
      <c r="EVZ411" s="9"/>
      <c r="EWA411" s="9"/>
      <c r="EWB411" s="9"/>
      <c r="EWC411" s="9"/>
      <c r="EWD411" s="9"/>
      <c r="EWE411" s="9"/>
      <c r="EWF411" s="9"/>
      <c r="EWG411" s="9"/>
      <c r="EWH411" s="9"/>
      <c r="EWI411" s="9"/>
      <c r="EWJ411" s="9"/>
      <c r="EWK411" s="9"/>
      <c r="EWL411" s="9"/>
      <c r="EWM411" s="9"/>
      <c r="EWN411" s="9"/>
      <c r="EWO411" s="9"/>
      <c r="EWP411" s="9"/>
      <c r="EWQ411" s="9"/>
      <c r="EWR411" s="9"/>
      <c r="EWS411" s="9"/>
      <c r="EWT411" s="9"/>
      <c r="EWU411" s="9"/>
      <c r="EWV411" s="9"/>
      <c r="EWW411" s="9"/>
      <c r="EWX411" s="9"/>
      <c r="EWY411" s="9"/>
      <c r="EWZ411" s="9"/>
      <c r="EXA411" s="9"/>
      <c r="EXB411" s="9"/>
      <c r="EXC411" s="9"/>
      <c r="EXD411" s="9"/>
      <c r="EXE411" s="9"/>
      <c r="EXF411" s="9"/>
      <c r="EXG411" s="9"/>
      <c r="EXH411" s="9"/>
      <c r="EXI411" s="9"/>
      <c r="EXJ411" s="9"/>
      <c r="EXK411" s="9"/>
      <c r="EXL411" s="9"/>
      <c r="EXM411" s="9"/>
      <c r="EXN411" s="9"/>
      <c r="EXO411" s="9"/>
      <c r="EXP411" s="9"/>
      <c r="EXQ411" s="9"/>
      <c r="EXR411" s="9"/>
      <c r="EXS411" s="9"/>
      <c r="EXT411" s="9"/>
      <c r="EXU411" s="9"/>
      <c r="EXV411" s="9"/>
      <c r="EXW411" s="9"/>
      <c r="EXX411" s="9"/>
      <c r="EXY411" s="9"/>
      <c r="EXZ411" s="9"/>
      <c r="EYA411" s="9"/>
      <c r="EYB411" s="9"/>
      <c r="EYC411" s="9"/>
      <c r="EYD411" s="9"/>
      <c r="EYE411" s="9"/>
      <c r="EYF411" s="9"/>
      <c r="EYG411" s="9"/>
      <c r="EYH411" s="9"/>
      <c r="EYI411" s="9"/>
      <c r="EYJ411" s="9"/>
      <c r="EYK411" s="9"/>
      <c r="EYL411" s="9"/>
      <c r="EYM411" s="9"/>
      <c r="EYN411" s="9"/>
      <c r="EYO411" s="9"/>
      <c r="EYP411" s="9"/>
      <c r="EYQ411" s="9"/>
      <c r="EYR411" s="9"/>
      <c r="EYS411" s="9"/>
      <c r="EYT411" s="9"/>
      <c r="EYU411" s="9"/>
      <c r="EYV411" s="9"/>
      <c r="EYW411" s="9"/>
      <c r="EYX411" s="9"/>
      <c r="EYY411" s="9"/>
      <c r="EYZ411" s="9"/>
      <c r="EZA411" s="9"/>
      <c r="EZB411" s="9"/>
      <c r="EZC411" s="9"/>
      <c r="EZD411" s="9"/>
      <c r="EZE411" s="9"/>
      <c r="EZF411" s="9"/>
      <c r="EZG411" s="9"/>
      <c r="EZH411" s="9"/>
      <c r="EZI411" s="9"/>
      <c r="EZJ411" s="9"/>
      <c r="EZK411" s="9"/>
      <c r="EZL411" s="9"/>
      <c r="EZM411" s="9"/>
      <c r="EZN411" s="9"/>
      <c r="EZO411" s="9"/>
      <c r="EZP411" s="9"/>
      <c r="EZQ411" s="9"/>
      <c r="EZR411" s="9"/>
      <c r="EZS411" s="9"/>
      <c r="EZT411" s="9"/>
      <c r="EZU411" s="9"/>
      <c r="EZV411" s="9"/>
      <c r="EZW411" s="9"/>
      <c r="EZX411" s="9"/>
      <c r="EZY411" s="9"/>
      <c r="EZZ411" s="9"/>
      <c r="FAA411" s="9"/>
      <c r="FAB411" s="9"/>
      <c r="FAC411" s="9"/>
      <c r="FAD411" s="9"/>
      <c r="FAE411" s="9"/>
      <c r="FAF411" s="9"/>
      <c r="FAG411" s="9"/>
      <c r="FAH411" s="9"/>
      <c r="FAI411" s="9"/>
      <c r="FAJ411" s="9"/>
      <c r="FAK411" s="9"/>
      <c r="FAL411" s="9"/>
      <c r="FAM411" s="9"/>
      <c r="FAN411" s="9"/>
      <c r="FAO411" s="9"/>
      <c r="FAP411" s="9"/>
      <c r="FAQ411" s="9"/>
      <c r="FAR411" s="9"/>
      <c r="FAS411" s="9"/>
      <c r="FAT411" s="9"/>
      <c r="FAU411" s="9"/>
      <c r="FAV411" s="9"/>
      <c r="FAW411" s="9"/>
      <c r="FAX411" s="9"/>
      <c r="FAY411" s="9"/>
      <c r="FAZ411" s="9"/>
      <c r="FBA411" s="9"/>
      <c r="FBB411" s="9"/>
      <c r="FBC411" s="9"/>
      <c r="FBD411" s="9"/>
      <c r="FBE411" s="9"/>
      <c r="FBF411" s="9"/>
      <c r="FBG411" s="9"/>
      <c r="FBH411" s="9"/>
      <c r="FBI411" s="9"/>
      <c r="FBJ411" s="9"/>
      <c r="FBK411" s="9"/>
      <c r="FBL411" s="9"/>
      <c r="FBM411" s="9"/>
      <c r="FBN411" s="9"/>
      <c r="FBO411" s="9"/>
      <c r="FBP411" s="9"/>
      <c r="FBQ411" s="9"/>
      <c r="FBR411" s="9"/>
      <c r="FBS411" s="9"/>
      <c r="FBT411" s="9"/>
      <c r="FBU411" s="9"/>
      <c r="FBV411" s="9"/>
      <c r="FBW411" s="9"/>
      <c r="FBX411" s="9"/>
      <c r="FBY411" s="9"/>
      <c r="FBZ411" s="9"/>
      <c r="FCA411" s="9"/>
      <c r="FCB411" s="9"/>
      <c r="FCC411" s="9"/>
      <c r="FCD411" s="9"/>
      <c r="FCE411" s="9"/>
      <c r="FCF411" s="9"/>
      <c r="FCG411" s="9"/>
      <c r="FCH411" s="9"/>
      <c r="FCI411" s="9"/>
      <c r="FCJ411" s="9"/>
      <c r="FCK411" s="9"/>
      <c r="FCL411" s="9"/>
      <c r="FCM411" s="9"/>
      <c r="FCN411" s="9"/>
      <c r="FCO411" s="9"/>
      <c r="FCP411" s="9"/>
      <c r="FCQ411" s="9"/>
      <c r="FCR411" s="9"/>
      <c r="FCS411" s="9"/>
      <c r="FCT411" s="9"/>
      <c r="FCU411" s="9"/>
      <c r="FCV411" s="9"/>
      <c r="FCW411" s="9"/>
      <c r="FCX411" s="9"/>
      <c r="FCY411" s="9"/>
      <c r="FCZ411" s="9"/>
      <c r="FDA411" s="9"/>
      <c r="FDB411" s="9"/>
      <c r="FDC411" s="9"/>
      <c r="FDD411" s="9"/>
      <c r="FDE411" s="9"/>
      <c r="FDF411" s="9"/>
      <c r="FDG411" s="9"/>
      <c r="FDH411" s="9"/>
      <c r="FDI411" s="9"/>
      <c r="FDJ411" s="9"/>
      <c r="FDK411" s="9"/>
      <c r="FDL411" s="9"/>
      <c r="FDM411" s="9"/>
      <c r="FDN411" s="9"/>
      <c r="FDO411" s="9"/>
      <c r="FDP411" s="9"/>
      <c r="FDQ411" s="9"/>
      <c r="FDR411" s="9"/>
      <c r="FDS411" s="9"/>
      <c r="FDT411" s="9"/>
      <c r="FDU411" s="9"/>
      <c r="FDV411" s="9"/>
      <c r="FDW411" s="9"/>
      <c r="FDX411" s="9"/>
      <c r="FDY411" s="9"/>
      <c r="FDZ411" s="9"/>
      <c r="FEA411" s="9"/>
      <c r="FEB411" s="9"/>
      <c r="FEC411" s="9"/>
      <c r="FED411" s="9"/>
      <c r="FEE411" s="9"/>
      <c r="FEF411" s="9"/>
      <c r="FEG411" s="9"/>
      <c r="FEH411" s="9"/>
      <c r="FEI411" s="9"/>
      <c r="FEJ411" s="9"/>
      <c r="FEK411" s="9"/>
      <c r="FEL411" s="9"/>
      <c r="FEM411" s="9"/>
      <c r="FEN411" s="9"/>
      <c r="FEO411" s="9"/>
      <c r="FEP411" s="9"/>
      <c r="FEQ411" s="9"/>
      <c r="FER411" s="9"/>
      <c r="FES411" s="9"/>
      <c r="FET411" s="9"/>
      <c r="FEU411" s="9"/>
      <c r="FEV411" s="9"/>
      <c r="FEW411" s="9"/>
      <c r="FEX411" s="9"/>
      <c r="FEY411" s="9"/>
      <c r="FEZ411" s="9"/>
      <c r="FFA411" s="9"/>
      <c r="FFB411" s="9"/>
      <c r="FFC411" s="9"/>
      <c r="FFD411" s="9"/>
      <c r="FFE411" s="9"/>
      <c r="FFF411" s="9"/>
      <c r="FFG411" s="9"/>
      <c r="FFH411" s="9"/>
      <c r="FFI411" s="9"/>
      <c r="FFJ411" s="9"/>
      <c r="FFK411" s="9"/>
      <c r="FFL411" s="9"/>
      <c r="FFM411" s="9"/>
      <c r="FFN411" s="9"/>
      <c r="FFO411" s="9"/>
      <c r="FFP411" s="9"/>
      <c r="FFQ411" s="9"/>
      <c r="FFR411" s="9"/>
      <c r="FFS411" s="9"/>
      <c r="FFT411" s="9"/>
      <c r="FFU411" s="9"/>
      <c r="FFV411" s="9"/>
      <c r="FFW411" s="9"/>
      <c r="FFX411" s="9"/>
      <c r="FFY411" s="9"/>
      <c r="FFZ411" s="9"/>
      <c r="FGA411" s="9"/>
      <c r="FGB411" s="9"/>
      <c r="FGC411" s="9"/>
      <c r="FGD411" s="9"/>
      <c r="FGE411" s="9"/>
      <c r="FGF411" s="9"/>
      <c r="FGG411" s="9"/>
      <c r="FGH411" s="9"/>
      <c r="FGI411" s="9"/>
      <c r="FGJ411" s="9"/>
      <c r="FGK411" s="9"/>
      <c r="FGL411" s="9"/>
      <c r="FGM411" s="9"/>
      <c r="FGN411" s="9"/>
      <c r="FGO411" s="9"/>
      <c r="FGP411" s="9"/>
      <c r="FGQ411" s="9"/>
      <c r="FGR411" s="9"/>
      <c r="FGS411" s="9"/>
      <c r="FGT411" s="9"/>
      <c r="FGU411" s="9"/>
      <c r="FGV411" s="9"/>
      <c r="FGW411" s="9"/>
      <c r="FGX411" s="9"/>
      <c r="FGY411" s="9"/>
      <c r="FGZ411" s="9"/>
      <c r="FHA411" s="9"/>
      <c r="FHB411" s="9"/>
      <c r="FHC411" s="9"/>
      <c r="FHD411" s="9"/>
      <c r="FHE411" s="9"/>
      <c r="FHF411" s="9"/>
      <c r="FHG411" s="9"/>
      <c r="FHH411" s="9"/>
      <c r="FHI411" s="9"/>
      <c r="FHJ411" s="9"/>
      <c r="FHK411" s="9"/>
      <c r="FHL411" s="9"/>
      <c r="FHM411" s="9"/>
      <c r="FHN411" s="9"/>
      <c r="FHO411" s="9"/>
      <c r="FHP411" s="9"/>
      <c r="FHQ411" s="9"/>
      <c r="FHR411" s="9"/>
      <c r="FHS411" s="9"/>
      <c r="FHT411" s="9"/>
      <c r="FHU411" s="9"/>
      <c r="FHV411" s="9"/>
      <c r="FHW411" s="9"/>
      <c r="FHX411" s="9"/>
      <c r="FHY411" s="9"/>
      <c r="FHZ411" s="9"/>
      <c r="FIA411" s="9"/>
      <c r="FIB411" s="9"/>
      <c r="FIC411" s="9"/>
      <c r="FID411" s="9"/>
      <c r="FIE411" s="9"/>
      <c r="FIF411" s="9"/>
      <c r="FIG411" s="9"/>
      <c r="FIH411" s="9"/>
      <c r="FII411" s="9"/>
      <c r="FIJ411" s="9"/>
      <c r="FIK411" s="9"/>
      <c r="FIL411" s="9"/>
      <c r="FIM411" s="9"/>
      <c r="FIN411" s="9"/>
      <c r="FIO411" s="9"/>
      <c r="FIP411" s="9"/>
      <c r="FIQ411" s="9"/>
      <c r="FIR411" s="9"/>
      <c r="FIS411" s="9"/>
      <c r="FIT411" s="9"/>
      <c r="FIU411" s="9"/>
      <c r="FIV411" s="9"/>
      <c r="FIW411" s="9"/>
      <c r="FIX411" s="9"/>
      <c r="FIY411" s="9"/>
      <c r="FIZ411" s="9"/>
      <c r="FJA411" s="9"/>
      <c r="FJB411" s="9"/>
      <c r="FJC411" s="9"/>
      <c r="FJD411" s="9"/>
      <c r="FJE411" s="9"/>
      <c r="FJF411" s="9"/>
      <c r="FJG411" s="9"/>
      <c r="FJH411" s="9"/>
      <c r="FJI411" s="9"/>
      <c r="FJJ411" s="9"/>
      <c r="FJK411" s="9"/>
      <c r="FJL411" s="9"/>
      <c r="FJM411" s="9"/>
      <c r="FJN411" s="9"/>
      <c r="FJO411" s="9"/>
      <c r="FJP411" s="9"/>
      <c r="FJQ411" s="9"/>
      <c r="FJR411" s="9"/>
      <c r="FJS411" s="9"/>
      <c r="FJT411" s="9"/>
      <c r="FJU411" s="9"/>
      <c r="FJV411" s="9"/>
      <c r="FJW411" s="9"/>
      <c r="FJX411" s="9"/>
      <c r="FJY411" s="9"/>
      <c r="FJZ411" s="9"/>
      <c r="FKA411" s="9"/>
      <c r="FKB411" s="9"/>
      <c r="FKC411" s="9"/>
      <c r="FKD411" s="9"/>
      <c r="FKE411" s="9"/>
      <c r="FKF411" s="9"/>
      <c r="FKG411" s="9"/>
      <c r="FKH411" s="9"/>
      <c r="FKI411" s="9"/>
      <c r="FKJ411" s="9"/>
      <c r="FKK411" s="9"/>
      <c r="FKL411" s="9"/>
      <c r="FKM411" s="9"/>
      <c r="FKN411" s="9"/>
      <c r="FKO411" s="9"/>
      <c r="FKP411" s="9"/>
      <c r="FKQ411" s="9"/>
      <c r="FKR411" s="9"/>
      <c r="FKS411" s="9"/>
      <c r="FKT411" s="9"/>
      <c r="FKU411" s="9"/>
      <c r="FKV411" s="9"/>
      <c r="FKW411" s="9"/>
      <c r="FKX411" s="9"/>
      <c r="FKY411" s="9"/>
      <c r="FKZ411" s="9"/>
      <c r="FLA411" s="9"/>
      <c r="FLB411" s="9"/>
      <c r="FLC411" s="9"/>
      <c r="FLD411" s="9"/>
      <c r="FLE411" s="9"/>
      <c r="FLF411" s="9"/>
      <c r="FLG411" s="9"/>
      <c r="FLH411" s="9"/>
      <c r="FLI411" s="9"/>
      <c r="FLJ411" s="9"/>
      <c r="FLK411" s="9"/>
      <c r="FLL411" s="9"/>
      <c r="FLM411" s="9"/>
      <c r="FLN411" s="9"/>
      <c r="FLO411" s="9"/>
      <c r="FLP411" s="9"/>
      <c r="FLQ411" s="9"/>
      <c r="FLR411" s="9"/>
      <c r="FLS411" s="9"/>
      <c r="FLT411" s="9"/>
      <c r="FLU411" s="9"/>
      <c r="FLV411" s="9"/>
      <c r="FLW411" s="9"/>
      <c r="FLX411" s="9"/>
      <c r="FLY411" s="9"/>
      <c r="FLZ411" s="9"/>
      <c r="FMA411" s="9"/>
      <c r="FMB411" s="9"/>
      <c r="FMC411" s="9"/>
      <c r="FMD411" s="9"/>
      <c r="FME411" s="9"/>
      <c r="FMF411" s="9"/>
      <c r="FMG411" s="9"/>
      <c r="FMH411" s="9"/>
      <c r="FMI411" s="9"/>
      <c r="FMJ411" s="9"/>
      <c r="FMK411" s="9"/>
      <c r="FML411" s="9"/>
      <c r="FMM411" s="9"/>
      <c r="FMN411" s="9"/>
      <c r="FMO411" s="9"/>
      <c r="FMP411" s="9"/>
      <c r="FMQ411" s="9"/>
      <c r="FMR411" s="9"/>
      <c r="FMS411" s="9"/>
      <c r="FMT411" s="9"/>
      <c r="FMU411" s="9"/>
      <c r="FMV411" s="9"/>
      <c r="FMW411" s="9"/>
      <c r="FMX411" s="9"/>
      <c r="FMY411" s="9"/>
      <c r="FMZ411" s="9"/>
      <c r="FNA411" s="9"/>
      <c r="FNB411" s="9"/>
      <c r="FNC411" s="9"/>
      <c r="FND411" s="9"/>
      <c r="FNE411" s="9"/>
      <c r="FNF411" s="9"/>
      <c r="FNG411" s="9"/>
      <c r="FNH411" s="9"/>
      <c r="FNI411" s="9"/>
      <c r="FNJ411" s="9"/>
      <c r="FNK411" s="9"/>
      <c r="FNL411" s="9"/>
      <c r="FNM411" s="9"/>
      <c r="FNN411" s="9"/>
      <c r="FNO411" s="9"/>
      <c r="FNP411" s="9"/>
      <c r="FNQ411" s="9"/>
      <c r="FNR411" s="9"/>
      <c r="FNS411" s="9"/>
      <c r="FNT411" s="9"/>
      <c r="FNU411" s="9"/>
      <c r="FNV411" s="9"/>
      <c r="FNW411" s="9"/>
      <c r="FNX411" s="9"/>
      <c r="FNY411" s="9"/>
      <c r="FNZ411" s="9"/>
      <c r="FOA411" s="9"/>
      <c r="FOB411" s="9"/>
      <c r="FOC411" s="9"/>
      <c r="FOD411" s="9"/>
      <c r="FOE411" s="9"/>
      <c r="FOF411" s="9"/>
      <c r="FOG411" s="9"/>
      <c r="FOH411" s="9"/>
      <c r="FOI411" s="9"/>
      <c r="FOJ411" s="9"/>
      <c r="FOK411" s="9"/>
      <c r="FOL411" s="9"/>
      <c r="FOM411" s="9"/>
      <c r="FON411" s="9"/>
      <c r="FOO411" s="9"/>
      <c r="FOP411" s="9"/>
      <c r="FOQ411" s="9"/>
      <c r="FOR411" s="9"/>
      <c r="FOS411" s="9"/>
      <c r="FOT411" s="9"/>
      <c r="FOU411" s="9"/>
      <c r="FOV411" s="9"/>
      <c r="FOW411" s="9"/>
      <c r="FOX411" s="9"/>
      <c r="FOY411" s="9"/>
      <c r="FOZ411" s="9"/>
      <c r="FPA411" s="9"/>
      <c r="FPB411" s="9"/>
      <c r="FPC411" s="9"/>
      <c r="FPD411" s="9"/>
      <c r="FPE411" s="9"/>
      <c r="FPF411" s="9"/>
      <c r="FPG411" s="9"/>
      <c r="FPH411" s="9"/>
      <c r="FPI411" s="9"/>
      <c r="FPJ411" s="9"/>
      <c r="FPK411" s="9"/>
      <c r="FPL411" s="9"/>
      <c r="FPM411" s="9"/>
      <c r="FPN411" s="9"/>
      <c r="FPO411" s="9"/>
      <c r="FPP411" s="9"/>
      <c r="FPQ411" s="9"/>
      <c r="FPR411" s="9"/>
      <c r="FPS411" s="9"/>
      <c r="FPT411" s="9"/>
      <c r="FPU411" s="9"/>
      <c r="FPV411" s="9"/>
      <c r="FPW411" s="9"/>
      <c r="FPX411" s="9"/>
      <c r="FPY411" s="9"/>
      <c r="FPZ411" s="9"/>
      <c r="FQA411" s="9"/>
      <c r="FQB411" s="9"/>
      <c r="FQC411" s="9"/>
      <c r="FQD411" s="9"/>
      <c r="FQE411" s="9"/>
      <c r="FQF411" s="9"/>
      <c r="FQG411" s="9"/>
      <c r="FQH411" s="9"/>
      <c r="FQI411" s="9"/>
      <c r="FQJ411" s="9"/>
      <c r="FQK411" s="9"/>
      <c r="FQL411" s="9"/>
      <c r="FQM411" s="9"/>
      <c r="FQN411" s="9"/>
      <c r="FQO411" s="9"/>
      <c r="FQP411" s="9"/>
      <c r="FQQ411" s="9"/>
      <c r="FQR411" s="9"/>
      <c r="FQS411" s="9"/>
      <c r="FQT411" s="9"/>
      <c r="FQU411" s="9"/>
      <c r="FQV411" s="9"/>
      <c r="FQW411" s="9"/>
      <c r="FQX411" s="9"/>
      <c r="FQY411" s="9"/>
      <c r="FQZ411" s="9"/>
      <c r="FRA411" s="9"/>
      <c r="FRB411" s="9"/>
      <c r="FRC411" s="9"/>
      <c r="FRD411" s="9"/>
      <c r="FRE411" s="9"/>
      <c r="FRF411" s="9"/>
      <c r="FRG411" s="9"/>
      <c r="FRH411" s="9"/>
      <c r="FRI411" s="9"/>
      <c r="FRJ411" s="9"/>
      <c r="FRK411" s="9"/>
      <c r="FRL411" s="9"/>
      <c r="FRM411" s="9"/>
      <c r="FRN411" s="9"/>
      <c r="FRO411" s="9"/>
      <c r="FRP411" s="9"/>
      <c r="FRQ411" s="9"/>
      <c r="FRR411" s="9"/>
      <c r="FRS411" s="9"/>
      <c r="FRT411" s="9"/>
      <c r="FRU411" s="9"/>
      <c r="FRV411" s="9"/>
      <c r="FRW411" s="9"/>
      <c r="FRX411" s="9"/>
      <c r="FRY411" s="9"/>
      <c r="FRZ411" s="9"/>
      <c r="FSA411" s="9"/>
      <c r="FSB411" s="9"/>
      <c r="FSC411" s="9"/>
      <c r="FSD411" s="9"/>
      <c r="FSE411" s="9"/>
      <c r="FSF411" s="9"/>
      <c r="FSG411" s="9"/>
      <c r="FSH411" s="9"/>
      <c r="FSI411" s="9"/>
      <c r="FSJ411" s="9"/>
      <c r="FSK411" s="9"/>
      <c r="FSL411" s="9"/>
      <c r="FSM411" s="9"/>
      <c r="FSN411" s="9"/>
      <c r="FSO411" s="9"/>
      <c r="FSP411" s="9"/>
      <c r="FSQ411" s="9"/>
      <c r="FSR411" s="9"/>
      <c r="FSS411" s="9"/>
      <c r="FST411" s="9"/>
      <c r="FSU411" s="9"/>
      <c r="FSV411" s="9"/>
      <c r="FSW411" s="9"/>
      <c r="FSX411" s="9"/>
      <c r="FSY411" s="9"/>
      <c r="FSZ411" s="9"/>
      <c r="FTA411" s="9"/>
      <c r="FTB411" s="9"/>
      <c r="FTC411" s="9"/>
      <c r="FTD411" s="9"/>
      <c r="FTE411" s="9"/>
      <c r="FTF411" s="9"/>
      <c r="FTG411" s="9"/>
      <c r="FTH411" s="9"/>
      <c r="FTI411" s="9"/>
      <c r="FTJ411" s="9"/>
      <c r="FTK411" s="9"/>
      <c r="FTL411" s="9"/>
      <c r="FTM411" s="9"/>
      <c r="FTN411" s="9"/>
      <c r="FTO411" s="9"/>
      <c r="FTP411" s="9"/>
      <c r="FTQ411" s="9"/>
      <c r="FTR411" s="9"/>
      <c r="FTS411" s="9"/>
      <c r="FTT411" s="9"/>
      <c r="FTU411" s="9"/>
      <c r="FTV411" s="9"/>
      <c r="FTW411" s="9"/>
      <c r="FTX411" s="9"/>
      <c r="FTY411" s="9"/>
      <c r="FTZ411" s="9"/>
      <c r="FUA411" s="9"/>
      <c r="FUB411" s="9"/>
      <c r="FUC411" s="9"/>
      <c r="FUD411" s="9"/>
      <c r="FUE411" s="9"/>
      <c r="FUF411" s="9"/>
      <c r="FUG411" s="9"/>
      <c r="FUH411" s="9"/>
      <c r="FUI411" s="9"/>
      <c r="FUJ411" s="9"/>
      <c r="FUK411" s="9"/>
      <c r="FUL411" s="9"/>
      <c r="FUM411" s="9"/>
      <c r="FUN411" s="9"/>
      <c r="FUO411" s="9"/>
      <c r="FUP411" s="9"/>
      <c r="FUQ411" s="9"/>
      <c r="FUR411" s="9"/>
      <c r="FUS411" s="9"/>
      <c r="FUT411" s="9"/>
      <c r="FUU411" s="9"/>
      <c r="FUV411" s="9"/>
      <c r="FUW411" s="9"/>
      <c r="FUX411" s="9"/>
      <c r="FUY411" s="9"/>
      <c r="FUZ411" s="9"/>
      <c r="FVA411" s="9"/>
      <c r="FVB411" s="9"/>
      <c r="FVC411" s="9"/>
      <c r="FVD411" s="9"/>
      <c r="FVE411" s="9"/>
      <c r="FVF411" s="9"/>
      <c r="FVG411" s="9"/>
      <c r="FVH411" s="9"/>
      <c r="FVI411" s="9"/>
      <c r="FVJ411" s="9"/>
      <c r="FVK411" s="9"/>
      <c r="FVL411" s="9"/>
      <c r="FVM411" s="9"/>
      <c r="FVN411" s="9"/>
      <c r="FVO411" s="9"/>
      <c r="FVP411" s="9"/>
      <c r="FVQ411" s="9"/>
      <c r="FVR411" s="9"/>
      <c r="FVS411" s="9"/>
      <c r="FVT411" s="9"/>
      <c r="FVU411" s="9"/>
      <c r="FVV411" s="9"/>
      <c r="FVW411" s="9"/>
      <c r="FVX411" s="9"/>
      <c r="FVY411" s="9"/>
      <c r="FVZ411" s="9"/>
      <c r="FWA411" s="9"/>
      <c r="FWB411" s="9"/>
      <c r="FWC411" s="9"/>
      <c r="FWD411" s="9"/>
      <c r="FWE411" s="9"/>
      <c r="FWF411" s="9"/>
      <c r="FWG411" s="9"/>
      <c r="FWH411" s="9"/>
      <c r="FWI411" s="9"/>
      <c r="FWJ411" s="9"/>
      <c r="FWK411" s="9"/>
      <c r="FWL411" s="9"/>
      <c r="FWM411" s="9"/>
      <c r="FWN411" s="9"/>
      <c r="FWO411" s="9"/>
      <c r="FWP411" s="9"/>
      <c r="FWQ411" s="9"/>
      <c r="FWR411" s="9"/>
      <c r="FWS411" s="9"/>
      <c r="FWT411" s="9"/>
      <c r="FWU411" s="9"/>
      <c r="FWV411" s="9"/>
      <c r="FWW411" s="9"/>
      <c r="FWX411" s="9"/>
      <c r="FWY411" s="9"/>
      <c r="FWZ411" s="9"/>
      <c r="FXA411" s="9"/>
      <c r="FXB411" s="9"/>
      <c r="FXC411" s="9"/>
      <c r="FXD411" s="9"/>
      <c r="FXE411" s="9"/>
      <c r="FXF411" s="9"/>
      <c r="FXG411" s="9"/>
      <c r="FXH411" s="9"/>
      <c r="FXI411" s="9"/>
      <c r="FXJ411" s="9"/>
      <c r="FXK411" s="9"/>
      <c r="FXL411" s="9"/>
      <c r="FXM411" s="9"/>
      <c r="FXN411" s="9"/>
      <c r="FXO411" s="9"/>
      <c r="FXP411" s="9"/>
      <c r="FXQ411" s="9"/>
      <c r="FXR411" s="9"/>
      <c r="FXS411" s="9"/>
      <c r="FXT411" s="9"/>
      <c r="FXU411" s="9"/>
      <c r="FXV411" s="9"/>
      <c r="FXW411" s="9"/>
      <c r="FXX411" s="9"/>
      <c r="FXY411" s="9"/>
      <c r="FXZ411" s="9"/>
      <c r="FYA411" s="9"/>
      <c r="FYB411" s="9"/>
      <c r="FYC411" s="9"/>
      <c r="FYD411" s="9"/>
      <c r="FYE411" s="9"/>
      <c r="FYF411" s="9"/>
      <c r="FYG411" s="9"/>
      <c r="FYH411" s="9"/>
      <c r="FYI411" s="9"/>
      <c r="FYJ411" s="9"/>
      <c r="FYK411" s="9"/>
      <c r="FYL411" s="9"/>
      <c r="FYM411" s="9"/>
      <c r="FYN411" s="9"/>
      <c r="FYO411" s="9"/>
      <c r="FYP411" s="9"/>
      <c r="FYQ411" s="9"/>
      <c r="FYR411" s="9"/>
      <c r="FYS411" s="9"/>
      <c r="FYT411" s="9"/>
      <c r="FYU411" s="9"/>
      <c r="FYV411" s="9"/>
      <c r="FYW411" s="9"/>
      <c r="FYX411" s="9"/>
      <c r="FYY411" s="9"/>
      <c r="FYZ411" s="9"/>
      <c r="FZA411" s="9"/>
      <c r="FZB411" s="9"/>
      <c r="FZC411" s="9"/>
      <c r="FZD411" s="9"/>
      <c r="FZE411" s="9"/>
      <c r="FZF411" s="9"/>
      <c r="FZG411" s="9"/>
      <c r="FZH411" s="9"/>
      <c r="FZI411" s="9"/>
      <c r="FZJ411" s="9"/>
      <c r="FZK411" s="9"/>
      <c r="FZL411" s="9"/>
      <c r="FZM411" s="9"/>
      <c r="FZN411" s="9"/>
      <c r="FZO411" s="9"/>
      <c r="FZP411" s="9"/>
      <c r="FZQ411" s="9"/>
      <c r="FZR411" s="9"/>
      <c r="FZS411" s="9"/>
      <c r="FZT411" s="9"/>
      <c r="FZU411" s="9"/>
      <c r="FZV411" s="9"/>
      <c r="FZW411" s="9"/>
      <c r="FZX411" s="9"/>
      <c r="FZY411" s="9"/>
      <c r="FZZ411" s="9"/>
      <c r="GAA411" s="9"/>
      <c r="GAB411" s="9"/>
      <c r="GAC411" s="9"/>
      <c r="GAD411" s="9"/>
      <c r="GAE411" s="9"/>
      <c r="GAF411" s="9"/>
      <c r="GAG411" s="9"/>
      <c r="GAH411" s="9"/>
      <c r="GAI411" s="9"/>
      <c r="GAJ411" s="9"/>
      <c r="GAK411" s="9"/>
      <c r="GAL411" s="9"/>
      <c r="GAM411" s="9"/>
      <c r="GAN411" s="9"/>
      <c r="GAO411" s="9"/>
      <c r="GAP411" s="9"/>
      <c r="GAQ411" s="9"/>
      <c r="GAR411" s="9"/>
      <c r="GAS411" s="9"/>
      <c r="GAT411" s="9"/>
      <c r="GAU411" s="9"/>
      <c r="GAV411" s="9"/>
      <c r="GAW411" s="9"/>
      <c r="GAX411" s="9"/>
      <c r="GAY411" s="9"/>
      <c r="GAZ411" s="9"/>
      <c r="GBA411" s="9"/>
      <c r="GBB411" s="9"/>
      <c r="GBC411" s="9"/>
      <c r="GBD411" s="9"/>
      <c r="GBE411" s="9"/>
      <c r="GBF411" s="9"/>
      <c r="GBG411" s="9"/>
      <c r="GBH411" s="9"/>
      <c r="GBI411" s="9"/>
      <c r="GBJ411" s="9"/>
      <c r="GBK411" s="9"/>
      <c r="GBL411" s="9"/>
      <c r="GBM411" s="9"/>
      <c r="GBN411" s="9"/>
      <c r="GBO411" s="9"/>
      <c r="GBP411" s="9"/>
      <c r="GBQ411" s="9"/>
      <c r="GBR411" s="9"/>
      <c r="GBS411" s="9"/>
      <c r="GBT411" s="9"/>
      <c r="GBU411" s="9"/>
      <c r="GBV411" s="9"/>
      <c r="GBW411" s="9"/>
      <c r="GBX411" s="9"/>
      <c r="GBY411" s="9"/>
      <c r="GBZ411" s="9"/>
      <c r="GCA411" s="9"/>
      <c r="GCB411" s="9"/>
      <c r="GCC411" s="9"/>
      <c r="GCD411" s="9"/>
      <c r="GCE411" s="9"/>
      <c r="GCF411" s="9"/>
      <c r="GCG411" s="9"/>
      <c r="GCH411" s="9"/>
      <c r="GCI411" s="9"/>
      <c r="GCJ411" s="9"/>
      <c r="GCK411" s="9"/>
      <c r="GCL411" s="9"/>
      <c r="GCM411" s="9"/>
      <c r="GCN411" s="9"/>
      <c r="GCO411" s="9"/>
      <c r="GCP411" s="9"/>
      <c r="GCQ411" s="9"/>
      <c r="GCR411" s="9"/>
      <c r="GCS411" s="9"/>
      <c r="GCT411" s="9"/>
      <c r="GCU411" s="9"/>
      <c r="GCV411" s="9"/>
      <c r="GCW411" s="9"/>
      <c r="GCX411" s="9"/>
      <c r="GCY411" s="9"/>
      <c r="GCZ411" s="9"/>
      <c r="GDA411" s="9"/>
      <c r="GDB411" s="9"/>
      <c r="GDC411" s="9"/>
      <c r="GDD411" s="9"/>
      <c r="GDE411" s="9"/>
      <c r="GDF411" s="9"/>
      <c r="GDG411" s="9"/>
      <c r="GDH411" s="9"/>
      <c r="GDI411" s="9"/>
      <c r="GDJ411" s="9"/>
      <c r="GDK411" s="9"/>
      <c r="GDL411" s="9"/>
      <c r="GDM411" s="9"/>
      <c r="GDN411" s="9"/>
      <c r="GDO411" s="9"/>
      <c r="GDP411" s="9"/>
      <c r="GDQ411" s="9"/>
      <c r="GDR411" s="9"/>
      <c r="GDS411" s="9"/>
      <c r="GDT411" s="9"/>
      <c r="GDU411" s="9"/>
      <c r="GDV411" s="9"/>
      <c r="GDW411" s="9"/>
      <c r="GDX411" s="9"/>
      <c r="GDY411" s="9"/>
      <c r="GDZ411" s="9"/>
      <c r="GEA411" s="9"/>
      <c r="GEB411" s="9"/>
      <c r="GEC411" s="9"/>
      <c r="GED411" s="9"/>
      <c r="GEE411" s="9"/>
      <c r="GEF411" s="9"/>
      <c r="GEG411" s="9"/>
      <c r="GEH411" s="9"/>
      <c r="GEI411" s="9"/>
      <c r="GEJ411" s="9"/>
      <c r="GEK411" s="9"/>
      <c r="GEL411" s="9"/>
      <c r="GEM411" s="9"/>
      <c r="GEN411" s="9"/>
      <c r="GEO411" s="9"/>
      <c r="GEP411" s="9"/>
      <c r="GEQ411" s="9"/>
      <c r="GER411" s="9"/>
      <c r="GES411" s="9"/>
      <c r="GET411" s="9"/>
      <c r="GEU411" s="9"/>
      <c r="GEV411" s="9"/>
      <c r="GEW411" s="9"/>
      <c r="GEX411" s="9"/>
      <c r="GEY411" s="9"/>
      <c r="GEZ411" s="9"/>
      <c r="GFA411" s="9"/>
      <c r="GFB411" s="9"/>
      <c r="GFC411" s="9"/>
      <c r="GFD411" s="9"/>
      <c r="GFE411" s="9"/>
      <c r="GFF411" s="9"/>
      <c r="GFG411" s="9"/>
      <c r="GFH411" s="9"/>
      <c r="GFI411" s="9"/>
      <c r="GFJ411" s="9"/>
      <c r="GFK411" s="9"/>
      <c r="GFL411" s="9"/>
      <c r="GFM411" s="9"/>
      <c r="GFN411" s="9"/>
      <c r="GFO411" s="9"/>
      <c r="GFP411" s="9"/>
      <c r="GFQ411" s="9"/>
      <c r="GFR411" s="9"/>
      <c r="GFS411" s="9"/>
      <c r="GFT411" s="9"/>
      <c r="GFU411" s="9"/>
      <c r="GFV411" s="9"/>
      <c r="GFW411" s="9"/>
      <c r="GFX411" s="9"/>
      <c r="GFY411" s="9"/>
      <c r="GFZ411" s="9"/>
      <c r="GGA411" s="9"/>
      <c r="GGB411" s="9"/>
      <c r="GGC411" s="9"/>
      <c r="GGD411" s="9"/>
      <c r="GGE411" s="9"/>
      <c r="GGF411" s="9"/>
      <c r="GGG411" s="9"/>
      <c r="GGH411" s="9"/>
      <c r="GGI411" s="9"/>
      <c r="GGJ411" s="9"/>
      <c r="GGK411" s="9"/>
      <c r="GGL411" s="9"/>
      <c r="GGM411" s="9"/>
      <c r="GGN411" s="9"/>
      <c r="GGO411" s="9"/>
      <c r="GGP411" s="9"/>
      <c r="GGQ411" s="9"/>
      <c r="GGR411" s="9"/>
      <c r="GGS411" s="9"/>
      <c r="GGT411" s="9"/>
      <c r="GGU411" s="9"/>
      <c r="GGV411" s="9"/>
      <c r="GGW411" s="9"/>
      <c r="GGX411" s="9"/>
      <c r="GGY411" s="9"/>
      <c r="GGZ411" s="9"/>
      <c r="GHA411" s="9"/>
      <c r="GHB411" s="9"/>
      <c r="GHC411" s="9"/>
      <c r="GHD411" s="9"/>
      <c r="GHE411" s="9"/>
      <c r="GHF411" s="9"/>
      <c r="GHG411" s="9"/>
      <c r="GHH411" s="9"/>
      <c r="GHI411" s="9"/>
      <c r="GHJ411" s="9"/>
      <c r="GHK411" s="9"/>
      <c r="GHL411" s="9"/>
      <c r="GHM411" s="9"/>
      <c r="GHN411" s="9"/>
      <c r="GHO411" s="9"/>
      <c r="GHP411" s="9"/>
      <c r="GHQ411" s="9"/>
      <c r="GHR411" s="9"/>
      <c r="GHS411" s="9"/>
      <c r="GHT411" s="9"/>
      <c r="GHU411" s="9"/>
      <c r="GHV411" s="9"/>
      <c r="GHW411" s="9"/>
      <c r="GHX411" s="9"/>
      <c r="GHY411" s="9"/>
      <c r="GHZ411" s="9"/>
      <c r="GIA411" s="9"/>
      <c r="GIB411" s="9"/>
      <c r="GIC411" s="9"/>
      <c r="GID411" s="9"/>
      <c r="GIE411" s="9"/>
      <c r="GIF411" s="9"/>
      <c r="GIG411" s="9"/>
      <c r="GIH411" s="9"/>
      <c r="GII411" s="9"/>
      <c r="GIJ411" s="9"/>
      <c r="GIK411" s="9"/>
      <c r="GIL411" s="9"/>
      <c r="GIM411" s="9"/>
      <c r="GIN411" s="9"/>
      <c r="GIO411" s="9"/>
      <c r="GIP411" s="9"/>
      <c r="GIQ411" s="9"/>
      <c r="GIR411" s="9"/>
      <c r="GIS411" s="9"/>
      <c r="GIT411" s="9"/>
      <c r="GIU411" s="9"/>
      <c r="GIV411" s="9"/>
      <c r="GIW411" s="9"/>
      <c r="GIX411" s="9"/>
      <c r="GIY411" s="9"/>
      <c r="GIZ411" s="9"/>
      <c r="GJA411" s="9"/>
      <c r="GJB411" s="9"/>
      <c r="GJC411" s="9"/>
      <c r="GJD411" s="9"/>
      <c r="GJE411" s="9"/>
      <c r="GJF411" s="9"/>
      <c r="GJG411" s="9"/>
      <c r="GJH411" s="9"/>
      <c r="GJI411" s="9"/>
      <c r="GJJ411" s="9"/>
      <c r="GJK411" s="9"/>
      <c r="GJL411" s="9"/>
      <c r="GJM411" s="9"/>
      <c r="GJN411" s="9"/>
      <c r="GJO411" s="9"/>
      <c r="GJP411" s="9"/>
      <c r="GJQ411" s="9"/>
      <c r="GJR411" s="9"/>
      <c r="GJS411" s="9"/>
      <c r="GJT411" s="9"/>
      <c r="GJU411" s="9"/>
      <c r="GJV411" s="9"/>
      <c r="GJW411" s="9"/>
      <c r="GJX411" s="9"/>
      <c r="GJY411" s="9"/>
      <c r="GJZ411" s="9"/>
      <c r="GKA411" s="9"/>
      <c r="GKB411" s="9"/>
      <c r="GKC411" s="9"/>
      <c r="GKD411" s="9"/>
      <c r="GKE411" s="9"/>
      <c r="GKF411" s="9"/>
      <c r="GKG411" s="9"/>
      <c r="GKH411" s="9"/>
      <c r="GKI411" s="9"/>
      <c r="GKJ411" s="9"/>
      <c r="GKK411" s="9"/>
      <c r="GKL411" s="9"/>
      <c r="GKM411" s="9"/>
      <c r="GKN411" s="9"/>
      <c r="GKO411" s="9"/>
      <c r="GKP411" s="9"/>
      <c r="GKQ411" s="9"/>
      <c r="GKR411" s="9"/>
      <c r="GKS411" s="9"/>
      <c r="GKT411" s="9"/>
      <c r="GKU411" s="9"/>
      <c r="GKV411" s="9"/>
      <c r="GKW411" s="9"/>
      <c r="GKX411" s="9"/>
      <c r="GKY411" s="9"/>
      <c r="GKZ411" s="9"/>
      <c r="GLA411" s="9"/>
      <c r="GLB411" s="9"/>
      <c r="GLC411" s="9"/>
      <c r="GLD411" s="9"/>
      <c r="GLE411" s="9"/>
      <c r="GLF411" s="9"/>
      <c r="GLG411" s="9"/>
      <c r="GLH411" s="9"/>
      <c r="GLI411" s="9"/>
      <c r="GLJ411" s="9"/>
      <c r="GLK411" s="9"/>
      <c r="GLL411" s="9"/>
      <c r="GLM411" s="9"/>
      <c r="GLN411" s="9"/>
      <c r="GLO411" s="9"/>
      <c r="GLP411" s="9"/>
      <c r="GLQ411" s="9"/>
      <c r="GLR411" s="9"/>
      <c r="GLS411" s="9"/>
      <c r="GLT411" s="9"/>
      <c r="GLU411" s="9"/>
      <c r="GLV411" s="9"/>
      <c r="GLW411" s="9"/>
      <c r="GLX411" s="9"/>
      <c r="GLY411" s="9"/>
      <c r="GLZ411" s="9"/>
      <c r="GMA411" s="9"/>
      <c r="GMB411" s="9"/>
      <c r="GMC411" s="9"/>
      <c r="GMD411" s="9"/>
      <c r="GME411" s="9"/>
      <c r="GMF411" s="9"/>
      <c r="GMG411" s="9"/>
      <c r="GMH411" s="9"/>
      <c r="GMI411" s="9"/>
      <c r="GMJ411" s="9"/>
      <c r="GMK411" s="9"/>
      <c r="GML411" s="9"/>
      <c r="GMM411" s="9"/>
      <c r="GMN411" s="9"/>
      <c r="GMO411" s="9"/>
      <c r="GMP411" s="9"/>
      <c r="GMQ411" s="9"/>
      <c r="GMR411" s="9"/>
      <c r="GMS411" s="9"/>
      <c r="GMT411" s="9"/>
      <c r="GMU411" s="9"/>
      <c r="GMV411" s="9"/>
      <c r="GMW411" s="9"/>
      <c r="GMX411" s="9"/>
      <c r="GMY411" s="9"/>
      <c r="GMZ411" s="9"/>
      <c r="GNA411" s="9"/>
      <c r="GNB411" s="9"/>
      <c r="GNC411" s="9"/>
      <c r="GND411" s="9"/>
      <c r="GNE411" s="9"/>
      <c r="GNF411" s="9"/>
      <c r="GNG411" s="9"/>
      <c r="GNH411" s="9"/>
      <c r="GNI411" s="9"/>
      <c r="GNJ411" s="9"/>
      <c r="GNK411" s="9"/>
      <c r="GNL411" s="9"/>
      <c r="GNM411" s="9"/>
      <c r="GNN411" s="9"/>
      <c r="GNO411" s="9"/>
      <c r="GNP411" s="9"/>
      <c r="GNQ411" s="9"/>
      <c r="GNR411" s="9"/>
      <c r="GNS411" s="9"/>
      <c r="GNT411" s="9"/>
      <c r="GNU411" s="9"/>
      <c r="GNV411" s="9"/>
      <c r="GNW411" s="9"/>
      <c r="GNX411" s="9"/>
      <c r="GNY411" s="9"/>
      <c r="GNZ411" s="9"/>
      <c r="GOA411" s="9"/>
      <c r="GOB411" s="9"/>
      <c r="GOC411" s="9"/>
      <c r="GOD411" s="9"/>
      <c r="GOE411" s="9"/>
      <c r="GOF411" s="9"/>
      <c r="GOG411" s="9"/>
      <c r="GOH411" s="9"/>
      <c r="GOI411" s="9"/>
      <c r="GOJ411" s="9"/>
      <c r="GOK411" s="9"/>
      <c r="GOL411" s="9"/>
      <c r="GOM411" s="9"/>
      <c r="GON411" s="9"/>
      <c r="GOO411" s="9"/>
      <c r="GOP411" s="9"/>
      <c r="GOQ411" s="9"/>
      <c r="GOR411" s="9"/>
      <c r="GOS411" s="9"/>
      <c r="GOT411" s="9"/>
      <c r="GOU411" s="9"/>
      <c r="GOV411" s="9"/>
      <c r="GOW411" s="9"/>
      <c r="GOX411" s="9"/>
      <c r="GOY411" s="9"/>
      <c r="GOZ411" s="9"/>
      <c r="GPA411" s="9"/>
      <c r="GPB411" s="9"/>
      <c r="GPC411" s="9"/>
      <c r="GPD411" s="9"/>
      <c r="GPE411" s="9"/>
      <c r="GPF411" s="9"/>
      <c r="GPG411" s="9"/>
      <c r="GPH411" s="9"/>
      <c r="GPI411" s="9"/>
      <c r="GPJ411" s="9"/>
      <c r="GPK411" s="9"/>
      <c r="GPL411" s="9"/>
      <c r="GPM411" s="9"/>
      <c r="GPN411" s="9"/>
      <c r="GPO411" s="9"/>
      <c r="GPP411" s="9"/>
      <c r="GPQ411" s="9"/>
      <c r="GPR411" s="9"/>
      <c r="GPS411" s="9"/>
      <c r="GPT411" s="9"/>
      <c r="GPU411" s="9"/>
      <c r="GPV411" s="9"/>
      <c r="GPW411" s="9"/>
      <c r="GPX411" s="9"/>
      <c r="GPY411" s="9"/>
      <c r="GPZ411" s="9"/>
      <c r="GQA411" s="9"/>
      <c r="GQB411" s="9"/>
      <c r="GQC411" s="9"/>
      <c r="GQD411" s="9"/>
      <c r="GQE411" s="9"/>
      <c r="GQF411" s="9"/>
      <c r="GQG411" s="9"/>
      <c r="GQH411" s="9"/>
      <c r="GQI411" s="9"/>
      <c r="GQJ411" s="9"/>
      <c r="GQK411" s="9"/>
      <c r="GQL411" s="9"/>
      <c r="GQM411" s="9"/>
      <c r="GQN411" s="9"/>
      <c r="GQO411" s="9"/>
      <c r="GQP411" s="9"/>
      <c r="GQQ411" s="9"/>
      <c r="GQR411" s="9"/>
      <c r="GQS411" s="9"/>
      <c r="GQT411" s="9"/>
      <c r="GQU411" s="9"/>
      <c r="GQV411" s="9"/>
      <c r="GQW411" s="9"/>
      <c r="GQX411" s="9"/>
      <c r="GQY411" s="9"/>
      <c r="GQZ411" s="9"/>
      <c r="GRA411" s="9"/>
      <c r="GRB411" s="9"/>
      <c r="GRC411" s="9"/>
      <c r="GRD411" s="9"/>
      <c r="GRE411" s="9"/>
      <c r="GRF411" s="9"/>
      <c r="GRG411" s="9"/>
      <c r="GRH411" s="9"/>
      <c r="GRI411" s="9"/>
      <c r="GRJ411" s="9"/>
      <c r="GRK411" s="9"/>
      <c r="GRL411" s="9"/>
      <c r="GRM411" s="9"/>
      <c r="GRN411" s="9"/>
      <c r="GRO411" s="9"/>
      <c r="GRP411" s="9"/>
      <c r="GRQ411" s="9"/>
      <c r="GRR411" s="9"/>
      <c r="GRS411" s="9"/>
      <c r="GRT411" s="9"/>
      <c r="GRU411" s="9"/>
      <c r="GRV411" s="9"/>
      <c r="GRW411" s="9"/>
      <c r="GRX411" s="9"/>
      <c r="GRY411" s="9"/>
      <c r="GRZ411" s="9"/>
      <c r="GSA411" s="9"/>
      <c r="GSB411" s="9"/>
      <c r="GSC411" s="9"/>
      <c r="GSD411" s="9"/>
      <c r="GSE411" s="9"/>
      <c r="GSF411" s="9"/>
      <c r="GSG411" s="9"/>
      <c r="GSH411" s="9"/>
      <c r="GSI411" s="9"/>
      <c r="GSJ411" s="9"/>
      <c r="GSK411" s="9"/>
      <c r="GSL411" s="9"/>
      <c r="GSM411" s="9"/>
      <c r="GSN411" s="9"/>
      <c r="GSO411" s="9"/>
      <c r="GSP411" s="9"/>
      <c r="GSQ411" s="9"/>
      <c r="GSR411" s="9"/>
      <c r="GSS411" s="9"/>
      <c r="GST411" s="9"/>
      <c r="GSU411" s="9"/>
      <c r="GSV411" s="9"/>
      <c r="GSW411" s="9"/>
      <c r="GSX411" s="9"/>
      <c r="GSY411" s="9"/>
      <c r="GSZ411" s="9"/>
      <c r="GTA411" s="9"/>
      <c r="GTB411" s="9"/>
      <c r="GTC411" s="9"/>
      <c r="GTD411" s="9"/>
      <c r="GTE411" s="9"/>
      <c r="GTF411" s="9"/>
      <c r="GTG411" s="9"/>
      <c r="GTH411" s="9"/>
      <c r="GTI411" s="9"/>
      <c r="GTJ411" s="9"/>
      <c r="GTK411" s="9"/>
      <c r="GTL411" s="9"/>
      <c r="GTM411" s="9"/>
      <c r="GTN411" s="9"/>
      <c r="GTO411" s="9"/>
      <c r="GTP411" s="9"/>
      <c r="GTQ411" s="9"/>
      <c r="GTR411" s="9"/>
      <c r="GTS411" s="9"/>
      <c r="GTT411" s="9"/>
      <c r="GTU411" s="9"/>
      <c r="GTV411" s="9"/>
      <c r="GTW411" s="9"/>
      <c r="GTX411" s="9"/>
      <c r="GTY411" s="9"/>
      <c r="GTZ411" s="9"/>
      <c r="GUA411" s="9"/>
      <c r="GUB411" s="9"/>
      <c r="GUC411" s="9"/>
      <c r="GUD411" s="9"/>
      <c r="GUE411" s="9"/>
      <c r="GUF411" s="9"/>
      <c r="GUG411" s="9"/>
      <c r="GUH411" s="9"/>
      <c r="GUI411" s="9"/>
      <c r="GUJ411" s="9"/>
      <c r="GUK411" s="9"/>
      <c r="GUL411" s="9"/>
      <c r="GUM411" s="9"/>
      <c r="GUN411" s="9"/>
      <c r="GUO411" s="9"/>
      <c r="GUP411" s="9"/>
      <c r="GUQ411" s="9"/>
      <c r="GUR411" s="9"/>
      <c r="GUS411" s="9"/>
      <c r="GUT411" s="9"/>
      <c r="GUU411" s="9"/>
      <c r="GUV411" s="9"/>
      <c r="GUW411" s="9"/>
      <c r="GUX411" s="9"/>
      <c r="GUY411" s="9"/>
      <c r="GUZ411" s="9"/>
      <c r="GVA411" s="9"/>
      <c r="GVB411" s="9"/>
      <c r="GVC411" s="9"/>
      <c r="GVD411" s="9"/>
      <c r="GVE411" s="9"/>
      <c r="GVF411" s="9"/>
      <c r="GVG411" s="9"/>
      <c r="GVH411" s="9"/>
      <c r="GVI411" s="9"/>
      <c r="GVJ411" s="9"/>
      <c r="GVK411" s="9"/>
      <c r="GVL411" s="9"/>
      <c r="GVM411" s="9"/>
      <c r="GVN411" s="9"/>
      <c r="GVO411" s="9"/>
      <c r="GVP411" s="9"/>
      <c r="GVQ411" s="9"/>
      <c r="GVR411" s="9"/>
      <c r="GVS411" s="9"/>
      <c r="GVT411" s="9"/>
      <c r="GVU411" s="9"/>
      <c r="GVV411" s="9"/>
      <c r="GVW411" s="9"/>
      <c r="GVX411" s="9"/>
      <c r="GVY411" s="9"/>
      <c r="GVZ411" s="9"/>
      <c r="GWA411" s="9"/>
      <c r="GWB411" s="9"/>
      <c r="GWC411" s="9"/>
      <c r="GWD411" s="9"/>
      <c r="GWE411" s="9"/>
      <c r="GWF411" s="9"/>
      <c r="GWG411" s="9"/>
      <c r="GWH411" s="9"/>
      <c r="GWI411" s="9"/>
      <c r="GWJ411" s="9"/>
      <c r="GWK411" s="9"/>
      <c r="GWL411" s="9"/>
      <c r="GWM411" s="9"/>
      <c r="GWN411" s="9"/>
      <c r="GWO411" s="9"/>
      <c r="GWP411" s="9"/>
      <c r="GWQ411" s="9"/>
      <c r="GWR411" s="9"/>
      <c r="GWS411" s="9"/>
      <c r="GWT411" s="9"/>
      <c r="GWU411" s="9"/>
      <c r="GWV411" s="9"/>
      <c r="GWW411" s="9"/>
      <c r="GWX411" s="9"/>
      <c r="GWY411" s="9"/>
      <c r="GWZ411" s="9"/>
      <c r="GXA411" s="9"/>
      <c r="GXB411" s="9"/>
      <c r="GXC411" s="9"/>
      <c r="GXD411" s="9"/>
      <c r="GXE411" s="9"/>
      <c r="GXF411" s="9"/>
      <c r="GXG411" s="9"/>
      <c r="GXH411" s="9"/>
      <c r="GXI411" s="9"/>
      <c r="GXJ411" s="9"/>
      <c r="GXK411" s="9"/>
      <c r="GXL411" s="9"/>
      <c r="GXM411" s="9"/>
      <c r="GXN411" s="9"/>
      <c r="GXO411" s="9"/>
      <c r="GXP411" s="9"/>
      <c r="GXQ411" s="9"/>
      <c r="GXR411" s="9"/>
      <c r="GXS411" s="9"/>
      <c r="GXT411" s="9"/>
      <c r="GXU411" s="9"/>
      <c r="GXV411" s="9"/>
      <c r="GXW411" s="9"/>
      <c r="GXX411" s="9"/>
      <c r="GXY411" s="9"/>
      <c r="GXZ411" s="9"/>
      <c r="GYA411" s="9"/>
      <c r="GYB411" s="9"/>
      <c r="GYC411" s="9"/>
      <c r="GYD411" s="9"/>
      <c r="GYE411" s="9"/>
      <c r="GYF411" s="9"/>
      <c r="GYG411" s="9"/>
      <c r="GYH411" s="9"/>
      <c r="GYI411" s="9"/>
      <c r="GYJ411" s="9"/>
      <c r="GYK411" s="9"/>
      <c r="GYL411" s="9"/>
      <c r="GYM411" s="9"/>
      <c r="GYN411" s="9"/>
      <c r="GYO411" s="9"/>
      <c r="GYP411" s="9"/>
      <c r="GYQ411" s="9"/>
      <c r="GYR411" s="9"/>
      <c r="GYS411" s="9"/>
      <c r="GYT411" s="9"/>
      <c r="GYU411" s="9"/>
      <c r="GYV411" s="9"/>
      <c r="GYW411" s="9"/>
      <c r="GYX411" s="9"/>
      <c r="GYY411" s="9"/>
      <c r="GYZ411" s="9"/>
      <c r="GZA411" s="9"/>
      <c r="GZB411" s="9"/>
      <c r="GZC411" s="9"/>
      <c r="GZD411" s="9"/>
      <c r="GZE411" s="9"/>
      <c r="GZF411" s="9"/>
      <c r="GZG411" s="9"/>
      <c r="GZH411" s="9"/>
      <c r="GZI411" s="9"/>
      <c r="GZJ411" s="9"/>
      <c r="GZK411" s="9"/>
      <c r="GZL411" s="9"/>
      <c r="GZM411" s="9"/>
      <c r="GZN411" s="9"/>
      <c r="GZO411" s="9"/>
      <c r="GZP411" s="9"/>
      <c r="GZQ411" s="9"/>
      <c r="GZR411" s="9"/>
      <c r="GZS411" s="9"/>
      <c r="GZT411" s="9"/>
      <c r="GZU411" s="9"/>
      <c r="GZV411" s="9"/>
      <c r="GZW411" s="9"/>
      <c r="GZX411" s="9"/>
      <c r="GZY411" s="9"/>
      <c r="GZZ411" s="9"/>
      <c r="HAA411" s="9"/>
      <c r="HAB411" s="9"/>
      <c r="HAC411" s="9"/>
      <c r="HAD411" s="9"/>
      <c r="HAE411" s="9"/>
      <c r="HAF411" s="9"/>
      <c r="HAG411" s="9"/>
      <c r="HAH411" s="9"/>
      <c r="HAI411" s="9"/>
      <c r="HAJ411" s="9"/>
      <c r="HAK411" s="9"/>
      <c r="HAL411" s="9"/>
      <c r="HAM411" s="9"/>
      <c r="HAN411" s="9"/>
      <c r="HAO411" s="9"/>
      <c r="HAP411" s="9"/>
      <c r="HAQ411" s="9"/>
      <c r="HAR411" s="9"/>
      <c r="HAS411" s="9"/>
      <c r="HAT411" s="9"/>
      <c r="HAU411" s="9"/>
      <c r="HAV411" s="9"/>
      <c r="HAW411" s="9"/>
      <c r="HAX411" s="9"/>
      <c r="HAY411" s="9"/>
      <c r="HAZ411" s="9"/>
      <c r="HBA411" s="9"/>
      <c r="HBB411" s="9"/>
      <c r="HBC411" s="9"/>
      <c r="HBD411" s="9"/>
      <c r="HBE411" s="9"/>
      <c r="HBF411" s="9"/>
      <c r="HBG411" s="9"/>
      <c r="HBH411" s="9"/>
      <c r="HBI411" s="9"/>
      <c r="HBJ411" s="9"/>
      <c r="HBK411" s="9"/>
      <c r="HBL411" s="9"/>
      <c r="HBM411" s="9"/>
      <c r="HBN411" s="9"/>
      <c r="HBO411" s="9"/>
      <c r="HBP411" s="9"/>
      <c r="HBQ411" s="9"/>
      <c r="HBR411" s="9"/>
      <c r="HBS411" s="9"/>
      <c r="HBT411" s="9"/>
      <c r="HBU411" s="9"/>
      <c r="HBV411" s="9"/>
      <c r="HBW411" s="9"/>
      <c r="HBX411" s="9"/>
      <c r="HBY411" s="9"/>
      <c r="HBZ411" s="9"/>
      <c r="HCA411" s="9"/>
      <c r="HCB411" s="9"/>
      <c r="HCC411" s="9"/>
      <c r="HCD411" s="9"/>
      <c r="HCE411" s="9"/>
      <c r="HCF411" s="9"/>
      <c r="HCG411" s="9"/>
      <c r="HCH411" s="9"/>
      <c r="HCI411" s="9"/>
      <c r="HCJ411" s="9"/>
      <c r="HCK411" s="9"/>
      <c r="HCL411" s="9"/>
      <c r="HCM411" s="9"/>
      <c r="HCN411" s="9"/>
      <c r="HCO411" s="9"/>
      <c r="HCP411" s="9"/>
      <c r="HCQ411" s="9"/>
      <c r="HCR411" s="9"/>
      <c r="HCS411" s="9"/>
      <c r="HCT411" s="9"/>
      <c r="HCU411" s="9"/>
      <c r="HCV411" s="9"/>
      <c r="HCW411" s="9"/>
      <c r="HCX411" s="9"/>
      <c r="HCY411" s="9"/>
      <c r="HCZ411" s="9"/>
      <c r="HDA411" s="9"/>
      <c r="HDB411" s="9"/>
      <c r="HDC411" s="9"/>
      <c r="HDD411" s="9"/>
      <c r="HDE411" s="9"/>
      <c r="HDF411" s="9"/>
      <c r="HDG411" s="9"/>
      <c r="HDH411" s="9"/>
      <c r="HDI411" s="9"/>
      <c r="HDJ411" s="9"/>
      <c r="HDK411" s="9"/>
      <c r="HDL411" s="9"/>
      <c r="HDM411" s="9"/>
      <c r="HDN411" s="9"/>
      <c r="HDO411" s="9"/>
      <c r="HDP411" s="9"/>
      <c r="HDQ411" s="9"/>
      <c r="HDR411" s="9"/>
      <c r="HDS411" s="9"/>
      <c r="HDT411" s="9"/>
      <c r="HDU411" s="9"/>
      <c r="HDV411" s="9"/>
      <c r="HDW411" s="9"/>
      <c r="HDX411" s="9"/>
      <c r="HDY411" s="9"/>
      <c r="HDZ411" s="9"/>
      <c r="HEA411" s="9"/>
      <c r="HEB411" s="9"/>
      <c r="HEC411" s="9"/>
      <c r="HED411" s="9"/>
      <c r="HEE411" s="9"/>
      <c r="HEF411" s="9"/>
      <c r="HEG411" s="9"/>
      <c r="HEH411" s="9"/>
      <c r="HEI411" s="9"/>
      <c r="HEJ411" s="9"/>
      <c r="HEK411" s="9"/>
      <c r="HEL411" s="9"/>
      <c r="HEM411" s="9"/>
      <c r="HEN411" s="9"/>
      <c r="HEO411" s="9"/>
      <c r="HEP411" s="9"/>
      <c r="HEQ411" s="9"/>
      <c r="HER411" s="9"/>
      <c r="HES411" s="9"/>
      <c r="HET411" s="9"/>
      <c r="HEU411" s="9"/>
      <c r="HEV411" s="9"/>
      <c r="HEW411" s="9"/>
      <c r="HEX411" s="9"/>
      <c r="HEY411" s="9"/>
      <c r="HEZ411" s="9"/>
      <c r="HFA411" s="9"/>
      <c r="HFB411" s="9"/>
      <c r="HFC411" s="9"/>
      <c r="HFD411" s="9"/>
      <c r="HFE411" s="9"/>
      <c r="HFF411" s="9"/>
      <c r="HFG411" s="9"/>
      <c r="HFH411" s="9"/>
      <c r="HFI411" s="9"/>
      <c r="HFJ411" s="9"/>
      <c r="HFK411" s="9"/>
      <c r="HFL411" s="9"/>
      <c r="HFM411" s="9"/>
      <c r="HFN411" s="9"/>
      <c r="HFO411" s="9"/>
      <c r="HFP411" s="9"/>
      <c r="HFQ411" s="9"/>
      <c r="HFR411" s="9"/>
      <c r="HFS411" s="9"/>
      <c r="HFT411" s="9"/>
      <c r="HFU411" s="9"/>
      <c r="HFV411" s="9"/>
      <c r="HFW411" s="9"/>
      <c r="HFX411" s="9"/>
      <c r="HFY411" s="9"/>
      <c r="HFZ411" s="9"/>
      <c r="HGA411" s="9"/>
      <c r="HGB411" s="9"/>
      <c r="HGC411" s="9"/>
      <c r="HGD411" s="9"/>
      <c r="HGE411" s="9"/>
      <c r="HGF411" s="9"/>
      <c r="HGG411" s="9"/>
      <c r="HGH411" s="9"/>
      <c r="HGI411" s="9"/>
      <c r="HGJ411" s="9"/>
      <c r="HGK411" s="9"/>
      <c r="HGL411" s="9"/>
      <c r="HGM411" s="9"/>
      <c r="HGN411" s="9"/>
      <c r="HGO411" s="9"/>
      <c r="HGP411" s="9"/>
      <c r="HGQ411" s="9"/>
      <c r="HGR411" s="9"/>
      <c r="HGS411" s="9"/>
      <c r="HGT411" s="9"/>
      <c r="HGU411" s="9"/>
      <c r="HGV411" s="9"/>
      <c r="HGW411" s="9"/>
      <c r="HGX411" s="9"/>
      <c r="HGY411" s="9"/>
      <c r="HGZ411" s="9"/>
      <c r="HHA411" s="9"/>
      <c r="HHB411" s="9"/>
      <c r="HHC411" s="9"/>
      <c r="HHD411" s="9"/>
      <c r="HHE411" s="9"/>
      <c r="HHF411" s="9"/>
      <c r="HHG411" s="9"/>
      <c r="HHH411" s="9"/>
      <c r="HHI411" s="9"/>
      <c r="HHJ411" s="9"/>
      <c r="HHK411" s="9"/>
      <c r="HHL411" s="9"/>
      <c r="HHM411" s="9"/>
      <c r="HHN411" s="9"/>
      <c r="HHO411" s="9"/>
      <c r="HHP411" s="9"/>
      <c r="HHQ411" s="9"/>
      <c r="HHR411" s="9"/>
      <c r="HHS411" s="9"/>
      <c r="HHT411" s="9"/>
      <c r="HHU411" s="9"/>
      <c r="HHV411" s="9"/>
      <c r="HHW411" s="9"/>
      <c r="HHX411" s="9"/>
      <c r="HHY411" s="9"/>
      <c r="HHZ411" s="9"/>
      <c r="HIA411" s="9"/>
      <c r="HIB411" s="9"/>
      <c r="HIC411" s="9"/>
      <c r="HID411" s="9"/>
      <c r="HIE411" s="9"/>
      <c r="HIF411" s="9"/>
      <c r="HIG411" s="9"/>
      <c r="HIH411" s="9"/>
      <c r="HII411" s="9"/>
      <c r="HIJ411" s="9"/>
      <c r="HIK411" s="9"/>
      <c r="HIL411" s="9"/>
      <c r="HIM411" s="9"/>
      <c r="HIN411" s="9"/>
      <c r="HIO411" s="9"/>
      <c r="HIP411" s="9"/>
      <c r="HIQ411" s="9"/>
      <c r="HIR411" s="9"/>
      <c r="HIS411" s="9"/>
      <c r="HIT411" s="9"/>
      <c r="HIU411" s="9"/>
      <c r="HIV411" s="9"/>
      <c r="HIW411" s="9"/>
      <c r="HIX411" s="9"/>
      <c r="HIY411" s="9"/>
      <c r="HIZ411" s="9"/>
      <c r="HJA411" s="9"/>
      <c r="HJB411" s="9"/>
      <c r="HJC411" s="9"/>
      <c r="HJD411" s="9"/>
      <c r="HJE411" s="9"/>
      <c r="HJF411" s="9"/>
      <c r="HJG411" s="9"/>
      <c r="HJH411" s="9"/>
      <c r="HJI411" s="9"/>
      <c r="HJJ411" s="9"/>
      <c r="HJK411" s="9"/>
      <c r="HJL411" s="9"/>
      <c r="HJM411" s="9"/>
      <c r="HJN411" s="9"/>
      <c r="HJO411" s="9"/>
      <c r="HJP411" s="9"/>
      <c r="HJQ411" s="9"/>
      <c r="HJR411" s="9"/>
      <c r="HJS411" s="9"/>
      <c r="HJT411" s="9"/>
      <c r="HJU411" s="9"/>
      <c r="HJV411" s="9"/>
      <c r="HJW411" s="9"/>
      <c r="HJX411" s="9"/>
      <c r="HJY411" s="9"/>
      <c r="HJZ411" s="9"/>
      <c r="HKA411" s="9"/>
      <c r="HKB411" s="9"/>
      <c r="HKC411" s="9"/>
      <c r="HKD411" s="9"/>
      <c r="HKE411" s="9"/>
      <c r="HKF411" s="9"/>
      <c r="HKG411" s="9"/>
      <c r="HKH411" s="9"/>
      <c r="HKI411" s="9"/>
      <c r="HKJ411" s="9"/>
      <c r="HKK411" s="9"/>
      <c r="HKL411" s="9"/>
      <c r="HKM411" s="9"/>
      <c r="HKN411" s="9"/>
      <c r="HKO411" s="9"/>
      <c r="HKP411" s="9"/>
      <c r="HKQ411" s="9"/>
      <c r="HKR411" s="9"/>
      <c r="HKS411" s="9"/>
      <c r="HKT411" s="9"/>
      <c r="HKU411" s="9"/>
      <c r="HKV411" s="9"/>
      <c r="HKW411" s="9"/>
      <c r="HKX411" s="9"/>
      <c r="HKY411" s="9"/>
      <c r="HKZ411" s="9"/>
      <c r="HLA411" s="9"/>
      <c r="HLB411" s="9"/>
      <c r="HLC411" s="9"/>
      <c r="HLD411" s="9"/>
      <c r="HLE411" s="9"/>
      <c r="HLF411" s="9"/>
      <c r="HLG411" s="9"/>
      <c r="HLH411" s="9"/>
      <c r="HLI411" s="9"/>
      <c r="HLJ411" s="9"/>
      <c r="HLK411" s="9"/>
      <c r="HLL411" s="9"/>
      <c r="HLM411" s="9"/>
      <c r="HLN411" s="9"/>
      <c r="HLO411" s="9"/>
      <c r="HLP411" s="9"/>
      <c r="HLQ411" s="9"/>
      <c r="HLR411" s="9"/>
      <c r="HLS411" s="9"/>
      <c r="HLT411" s="9"/>
      <c r="HLU411" s="9"/>
      <c r="HLV411" s="9"/>
      <c r="HLW411" s="9"/>
      <c r="HLX411" s="9"/>
      <c r="HLY411" s="9"/>
      <c r="HLZ411" s="9"/>
      <c r="HMA411" s="9"/>
      <c r="HMB411" s="9"/>
      <c r="HMC411" s="9"/>
      <c r="HMD411" s="9"/>
      <c r="HME411" s="9"/>
      <c r="HMF411" s="9"/>
      <c r="HMG411" s="9"/>
      <c r="HMH411" s="9"/>
      <c r="HMI411" s="9"/>
      <c r="HMJ411" s="9"/>
      <c r="HMK411" s="9"/>
      <c r="HML411" s="9"/>
      <c r="HMM411" s="9"/>
      <c r="HMN411" s="9"/>
      <c r="HMO411" s="9"/>
      <c r="HMP411" s="9"/>
      <c r="HMQ411" s="9"/>
      <c r="HMR411" s="9"/>
      <c r="HMS411" s="9"/>
      <c r="HMT411" s="9"/>
      <c r="HMU411" s="9"/>
      <c r="HMV411" s="9"/>
      <c r="HMW411" s="9"/>
      <c r="HMX411" s="9"/>
      <c r="HMY411" s="9"/>
      <c r="HMZ411" s="9"/>
      <c r="HNA411" s="9"/>
      <c r="HNB411" s="9"/>
      <c r="HNC411" s="9"/>
      <c r="HND411" s="9"/>
      <c r="HNE411" s="9"/>
      <c r="HNF411" s="9"/>
      <c r="HNG411" s="9"/>
      <c r="HNH411" s="9"/>
      <c r="HNI411" s="9"/>
      <c r="HNJ411" s="9"/>
      <c r="HNK411" s="9"/>
      <c r="HNL411" s="9"/>
      <c r="HNM411" s="9"/>
      <c r="HNN411" s="9"/>
      <c r="HNO411" s="9"/>
      <c r="HNP411" s="9"/>
      <c r="HNQ411" s="9"/>
      <c r="HNR411" s="9"/>
      <c r="HNS411" s="9"/>
      <c r="HNT411" s="9"/>
      <c r="HNU411" s="9"/>
      <c r="HNV411" s="9"/>
      <c r="HNW411" s="9"/>
      <c r="HNX411" s="9"/>
      <c r="HNY411" s="9"/>
      <c r="HNZ411" s="9"/>
      <c r="HOA411" s="9"/>
      <c r="HOB411" s="9"/>
      <c r="HOC411" s="9"/>
      <c r="HOD411" s="9"/>
      <c r="HOE411" s="9"/>
      <c r="HOF411" s="9"/>
      <c r="HOG411" s="9"/>
      <c r="HOH411" s="9"/>
      <c r="HOI411" s="9"/>
      <c r="HOJ411" s="9"/>
      <c r="HOK411" s="9"/>
      <c r="HOL411" s="9"/>
      <c r="HOM411" s="9"/>
      <c r="HON411" s="9"/>
      <c r="HOO411" s="9"/>
      <c r="HOP411" s="9"/>
      <c r="HOQ411" s="9"/>
      <c r="HOR411" s="9"/>
      <c r="HOS411" s="9"/>
      <c r="HOT411" s="9"/>
      <c r="HOU411" s="9"/>
      <c r="HOV411" s="9"/>
      <c r="HOW411" s="9"/>
      <c r="HOX411" s="9"/>
      <c r="HOY411" s="9"/>
      <c r="HOZ411" s="9"/>
      <c r="HPA411" s="9"/>
      <c r="HPB411" s="9"/>
      <c r="HPC411" s="9"/>
      <c r="HPD411" s="9"/>
      <c r="HPE411" s="9"/>
      <c r="HPF411" s="9"/>
      <c r="HPG411" s="9"/>
      <c r="HPH411" s="9"/>
      <c r="HPI411" s="9"/>
      <c r="HPJ411" s="9"/>
      <c r="HPK411" s="9"/>
      <c r="HPL411" s="9"/>
      <c r="HPM411" s="9"/>
      <c r="HPN411" s="9"/>
      <c r="HPO411" s="9"/>
      <c r="HPP411" s="9"/>
      <c r="HPQ411" s="9"/>
      <c r="HPR411" s="9"/>
      <c r="HPS411" s="9"/>
      <c r="HPT411" s="9"/>
      <c r="HPU411" s="9"/>
      <c r="HPV411" s="9"/>
      <c r="HPW411" s="9"/>
      <c r="HPX411" s="9"/>
      <c r="HPY411" s="9"/>
      <c r="HPZ411" s="9"/>
      <c r="HQA411" s="9"/>
      <c r="HQB411" s="9"/>
      <c r="HQC411" s="9"/>
      <c r="HQD411" s="9"/>
      <c r="HQE411" s="9"/>
      <c r="HQF411" s="9"/>
      <c r="HQG411" s="9"/>
      <c r="HQH411" s="9"/>
      <c r="HQI411" s="9"/>
      <c r="HQJ411" s="9"/>
      <c r="HQK411" s="9"/>
      <c r="HQL411" s="9"/>
      <c r="HQM411" s="9"/>
      <c r="HQN411" s="9"/>
      <c r="HQO411" s="9"/>
      <c r="HQP411" s="9"/>
      <c r="HQQ411" s="9"/>
      <c r="HQR411" s="9"/>
      <c r="HQS411" s="9"/>
      <c r="HQT411" s="9"/>
      <c r="HQU411" s="9"/>
      <c r="HQV411" s="9"/>
      <c r="HQW411" s="9"/>
      <c r="HQX411" s="9"/>
      <c r="HQY411" s="9"/>
      <c r="HQZ411" s="9"/>
      <c r="HRA411" s="9"/>
      <c r="HRB411" s="9"/>
      <c r="HRC411" s="9"/>
      <c r="HRD411" s="9"/>
      <c r="HRE411" s="9"/>
      <c r="HRF411" s="9"/>
      <c r="HRG411" s="9"/>
      <c r="HRH411" s="9"/>
      <c r="HRI411" s="9"/>
      <c r="HRJ411" s="9"/>
      <c r="HRK411" s="9"/>
      <c r="HRL411" s="9"/>
      <c r="HRM411" s="9"/>
      <c r="HRN411" s="9"/>
      <c r="HRO411" s="9"/>
      <c r="HRP411" s="9"/>
      <c r="HRQ411" s="9"/>
      <c r="HRR411" s="9"/>
      <c r="HRS411" s="9"/>
      <c r="HRT411" s="9"/>
      <c r="HRU411" s="9"/>
      <c r="HRV411" s="9"/>
      <c r="HRW411" s="9"/>
      <c r="HRX411" s="9"/>
      <c r="HRY411" s="9"/>
      <c r="HRZ411" s="9"/>
      <c r="HSA411" s="9"/>
      <c r="HSB411" s="9"/>
      <c r="HSC411" s="9"/>
      <c r="HSD411" s="9"/>
      <c r="HSE411" s="9"/>
      <c r="HSF411" s="9"/>
      <c r="HSG411" s="9"/>
      <c r="HSH411" s="9"/>
      <c r="HSI411" s="9"/>
      <c r="HSJ411" s="9"/>
      <c r="HSK411" s="9"/>
      <c r="HSL411" s="9"/>
      <c r="HSM411" s="9"/>
      <c r="HSN411" s="9"/>
      <c r="HSO411" s="9"/>
      <c r="HSP411" s="9"/>
      <c r="HSQ411" s="9"/>
      <c r="HSR411" s="9"/>
      <c r="HSS411" s="9"/>
      <c r="HST411" s="9"/>
      <c r="HSU411" s="9"/>
      <c r="HSV411" s="9"/>
      <c r="HSW411" s="9"/>
      <c r="HSX411" s="9"/>
      <c r="HSY411" s="9"/>
      <c r="HSZ411" s="9"/>
      <c r="HTA411" s="9"/>
      <c r="HTB411" s="9"/>
      <c r="HTC411" s="9"/>
      <c r="HTD411" s="9"/>
      <c r="HTE411" s="9"/>
      <c r="HTF411" s="9"/>
      <c r="HTG411" s="9"/>
      <c r="HTH411" s="9"/>
      <c r="HTI411" s="9"/>
      <c r="HTJ411" s="9"/>
      <c r="HTK411" s="9"/>
      <c r="HTL411" s="9"/>
      <c r="HTM411" s="9"/>
      <c r="HTN411" s="9"/>
      <c r="HTO411" s="9"/>
      <c r="HTP411" s="9"/>
      <c r="HTQ411" s="9"/>
      <c r="HTR411" s="9"/>
      <c r="HTS411" s="9"/>
      <c r="HTT411" s="9"/>
      <c r="HTU411" s="9"/>
      <c r="HTV411" s="9"/>
      <c r="HTW411" s="9"/>
      <c r="HTX411" s="9"/>
      <c r="HTY411" s="9"/>
      <c r="HTZ411" s="9"/>
      <c r="HUA411" s="9"/>
      <c r="HUB411" s="9"/>
      <c r="HUC411" s="9"/>
      <c r="HUD411" s="9"/>
      <c r="HUE411" s="9"/>
      <c r="HUF411" s="9"/>
      <c r="HUG411" s="9"/>
      <c r="HUH411" s="9"/>
      <c r="HUI411" s="9"/>
      <c r="HUJ411" s="9"/>
      <c r="HUK411" s="9"/>
      <c r="HUL411" s="9"/>
      <c r="HUM411" s="9"/>
      <c r="HUN411" s="9"/>
      <c r="HUO411" s="9"/>
      <c r="HUP411" s="9"/>
      <c r="HUQ411" s="9"/>
      <c r="HUR411" s="9"/>
      <c r="HUS411" s="9"/>
      <c r="HUT411" s="9"/>
      <c r="HUU411" s="9"/>
      <c r="HUV411" s="9"/>
      <c r="HUW411" s="9"/>
      <c r="HUX411" s="9"/>
      <c r="HUY411" s="9"/>
      <c r="HUZ411" s="9"/>
      <c r="HVA411" s="9"/>
      <c r="HVB411" s="9"/>
      <c r="HVC411" s="9"/>
      <c r="HVD411" s="9"/>
      <c r="HVE411" s="9"/>
      <c r="HVF411" s="9"/>
      <c r="HVG411" s="9"/>
      <c r="HVH411" s="9"/>
      <c r="HVI411" s="9"/>
      <c r="HVJ411" s="9"/>
      <c r="HVK411" s="9"/>
      <c r="HVL411" s="9"/>
      <c r="HVM411" s="9"/>
      <c r="HVN411" s="9"/>
      <c r="HVO411" s="9"/>
      <c r="HVP411" s="9"/>
      <c r="HVQ411" s="9"/>
      <c r="HVR411" s="9"/>
      <c r="HVS411" s="9"/>
      <c r="HVT411" s="9"/>
      <c r="HVU411" s="9"/>
      <c r="HVV411" s="9"/>
      <c r="HVW411" s="9"/>
      <c r="HVX411" s="9"/>
      <c r="HVY411" s="9"/>
      <c r="HVZ411" s="9"/>
      <c r="HWA411" s="9"/>
      <c r="HWB411" s="9"/>
      <c r="HWC411" s="9"/>
      <c r="HWD411" s="9"/>
      <c r="HWE411" s="9"/>
      <c r="HWF411" s="9"/>
      <c r="HWG411" s="9"/>
      <c r="HWH411" s="9"/>
      <c r="HWI411" s="9"/>
      <c r="HWJ411" s="9"/>
      <c r="HWK411" s="9"/>
      <c r="HWL411" s="9"/>
      <c r="HWM411" s="9"/>
      <c r="HWN411" s="9"/>
      <c r="HWO411" s="9"/>
      <c r="HWP411" s="9"/>
      <c r="HWQ411" s="9"/>
      <c r="HWR411" s="9"/>
      <c r="HWS411" s="9"/>
      <c r="HWT411" s="9"/>
      <c r="HWU411" s="9"/>
      <c r="HWV411" s="9"/>
      <c r="HWW411" s="9"/>
      <c r="HWX411" s="9"/>
      <c r="HWY411" s="9"/>
      <c r="HWZ411" s="9"/>
      <c r="HXA411" s="9"/>
      <c r="HXB411" s="9"/>
      <c r="HXC411" s="9"/>
      <c r="HXD411" s="9"/>
      <c r="HXE411" s="9"/>
      <c r="HXF411" s="9"/>
      <c r="HXG411" s="9"/>
      <c r="HXH411" s="9"/>
      <c r="HXI411" s="9"/>
      <c r="HXJ411" s="9"/>
      <c r="HXK411" s="9"/>
      <c r="HXL411" s="9"/>
      <c r="HXM411" s="9"/>
      <c r="HXN411" s="9"/>
      <c r="HXO411" s="9"/>
      <c r="HXP411" s="9"/>
      <c r="HXQ411" s="9"/>
      <c r="HXR411" s="9"/>
      <c r="HXS411" s="9"/>
      <c r="HXT411" s="9"/>
      <c r="HXU411" s="9"/>
      <c r="HXV411" s="9"/>
      <c r="HXW411" s="9"/>
      <c r="HXX411" s="9"/>
      <c r="HXY411" s="9"/>
      <c r="HXZ411" s="9"/>
      <c r="HYA411" s="9"/>
      <c r="HYB411" s="9"/>
      <c r="HYC411" s="9"/>
      <c r="HYD411" s="9"/>
      <c r="HYE411" s="9"/>
      <c r="HYF411" s="9"/>
      <c r="HYG411" s="9"/>
      <c r="HYH411" s="9"/>
      <c r="HYI411" s="9"/>
      <c r="HYJ411" s="9"/>
      <c r="HYK411" s="9"/>
      <c r="HYL411" s="9"/>
      <c r="HYM411" s="9"/>
      <c r="HYN411" s="9"/>
      <c r="HYO411" s="9"/>
      <c r="HYP411" s="9"/>
      <c r="HYQ411" s="9"/>
      <c r="HYR411" s="9"/>
      <c r="HYS411" s="9"/>
      <c r="HYT411" s="9"/>
      <c r="HYU411" s="9"/>
      <c r="HYV411" s="9"/>
      <c r="HYW411" s="9"/>
      <c r="HYX411" s="9"/>
      <c r="HYY411" s="9"/>
      <c r="HYZ411" s="9"/>
      <c r="HZA411" s="9"/>
      <c r="HZB411" s="9"/>
      <c r="HZC411" s="9"/>
      <c r="HZD411" s="9"/>
      <c r="HZE411" s="9"/>
      <c r="HZF411" s="9"/>
      <c r="HZG411" s="9"/>
      <c r="HZH411" s="9"/>
      <c r="HZI411" s="9"/>
      <c r="HZJ411" s="9"/>
      <c r="HZK411" s="9"/>
      <c r="HZL411" s="9"/>
      <c r="HZM411" s="9"/>
      <c r="HZN411" s="9"/>
      <c r="HZO411" s="9"/>
      <c r="HZP411" s="9"/>
      <c r="HZQ411" s="9"/>
      <c r="HZR411" s="9"/>
      <c r="HZS411" s="9"/>
      <c r="HZT411" s="9"/>
      <c r="HZU411" s="9"/>
      <c r="HZV411" s="9"/>
      <c r="HZW411" s="9"/>
      <c r="HZX411" s="9"/>
      <c r="HZY411" s="9"/>
      <c r="HZZ411" s="9"/>
      <c r="IAA411" s="9"/>
      <c r="IAB411" s="9"/>
      <c r="IAC411" s="9"/>
      <c r="IAD411" s="9"/>
      <c r="IAE411" s="9"/>
      <c r="IAF411" s="9"/>
      <c r="IAG411" s="9"/>
      <c r="IAH411" s="9"/>
      <c r="IAI411" s="9"/>
      <c r="IAJ411" s="9"/>
      <c r="IAK411" s="9"/>
      <c r="IAL411" s="9"/>
      <c r="IAM411" s="9"/>
      <c r="IAN411" s="9"/>
      <c r="IAO411" s="9"/>
      <c r="IAP411" s="9"/>
      <c r="IAQ411" s="9"/>
      <c r="IAR411" s="9"/>
      <c r="IAS411" s="9"/>
      <c r="IAT411" s="9"/>
      <c r="IAU411" s="9"/>
      <c r="IAV411" s="9"/>
      <c r="IAW411" s="9"/>
      <c r="IAX411" s="9"/>
      <c r="IAY411" s="9"/>
      <c r="IAZ411" s="9"/>
      <c r="IBA411" s="9"/>
      <c r="IBB411" s="9"/>
      <c r="IBC411" s="9"/>
      <c r="IBD411" s="9"/>
      <c r="IBE411" s="9"/>
      <c r="IBF411" s="9"/>
      <c r="IBG411" s="9"/>
      <c r="IBH411" s="9"/>
      <c r="IBI411" s="9"/>
      <c r="IBJ411" s="9"/>
      <c r="IBK411" s="9"/>
      <c r="IBL411" s="9"/>
      <c r="IBM411" s="9"/>
      <c r="IBN411" s="9"/>
      <c r="IBO411" s="9"/>
      <c r="IBP411" s="9"/>
      <c r="IBQ411" s="9"/>
      <c r="IBR411" s="9"/>
      <c r="IBS411" s="9"/>
      <c r="IBT411" s="9"/>
      <c r="IBU411" s="9"/>
      <c r="IBV411" s="9"/>
      <c r="IBW411" s="9"/>
      <c r="IBX411" s="9"/>
      <c r="IBY411" s="9"/>
      <c r="IBZ411" s="9"/>
      <c r="ICA411" s="9"/>
      <c r="ICB411" s="9"/>
      <c r="ICC411" s="9"/>
      <c r="ICD411" s="9"/>
      <c r="ICE411" s="9"/>
      <c r="ICF411" s="9"/>
      <c r="ICG411" s="9"/>
      <c r="ICH411" s="9"/>
      <c r="ICI411" s="9"/>
      <c r="ICJ411" s="9"/>
      <c r="ICK411" s="9"/>
      <c r="ICL411" s="9"/>
      <c r="ICM411" s="9"/>
      <c r="ICN411" s="9"/>
      <c r="ICO411" s="9"/>
      <c r="ICP411" s="9"/>
      <c r="ICQ411" s="9"/>
      <c r="ICR411" s="9"/>
      <c r="ICS411" s="9"/>
      <c r="ICT411" s="9"/>
      <c r="ICU411" s="9"/>
      <c r="ICV411" s="9"/>
      <c r="ICW411" s="9"/>
      <c r="ICX411" s="9"/>
      <c r="ICY411" s="9"/>
      <c r="ICZ411" s="9"/>
      <c r="IDA411" s="9"/>
      <c r="IDB411" s="9"/>
      <c r="IDC411" s="9"/>
      <c r="IDD411" s="9"/>
      <c r="IDE411" s="9"/>
      <c r="IDF411" s="9"/>
      <c r="IDG411" s="9"/>
      <c r="IDH411" s="9"/>
      <c r="IDI411" s="9"/>
      <c r="IDJ411" s="9"/>
      <c r="IDK411" s="9"/>
      <c r="IDL411" s="9"/>
      <c r="IDM411" s="9"/>
      <c r="IDN411" s="9"/>
      <c r="IDO411" s="9"/>
      <c r="IDP411" s="9"/>
      <c r="IDQ411" s="9"/>
      <c r="IDR411" s="9"/>
      <c r="IDS411" s="9"/>
      <c r="IDT411" s="9"/>
      <c r="IDU411" s="9"/>
      <c r="IDV411" s="9"/>
      <c r="IDW411" s="9"/>
      <c r="IDX411" s="9"/>
      <c r="IDY411" s="9"/>
      <c r="IDZ411" s="9"/>
      <c r="IEA411" s="9"/>
      <c r="IEB411" s="9"/>
      <c r="IEC411" s="9"/>
      <c r="IED411" s="9"/>
      <c r="IEE411" s="9"/>
      <c r="IEF411" s="9"/>
      <c r="IEG411" s="9"/>
      <c r="IEH411" s="9"/>
      <c r="IEI411" s="9"/>
      <c r="IEJ411" s="9"/>
      <c r="IEK411" s="9"/>
      <c r="IEL411" s="9"/>
      <c r="IEM411" s="9"/>
      <c r="IEN411" s="9"/>
      <c r="IEO411" s="9"/>
      <c r="IEP411" s="9"/>
      <c r="IEQ411" s="9"/>
      <c r="IER411" s="9"/>
      <c r="IES411" s="9"/>
      <c r="IET411" s="9"/>
      <c r="IEU411" s="9"/>
      <c r="IEV411" s="9"/>
      <c r="IEW411" s="9"/>
      <c r="IEX411" s="9"/>
      <c r="IEY411" s="9"/>
      <c r="IEZ411" s="9"/>
      <c r="IFA411" s="9"/>
      <c r="IFB411" s="9"/>
      <c r="IFC411" s="9"/>
      <c r="IFD411" s="9"/>
      <c r="IFE411" s="9"/>
      <c r="IFF411" s="9"/>
      <c r="IFG411" s="9"/>
      <c r="IFH411" s="9"/>
      <c r="IFI411" s="9"/>
      <c r="IFJ411" s="9"/>
      <c r="IFK411" s="9"/>
      <c r="IFL411" s="9"/>
      <c r="IFM411" s="9"/>
      <c r="IFN411" s="9"/>
      <c r="IFO411" s="9"/>
      <c r="IFP411" s="9"/>
      <c r="IFQ411" s="9"/>
      <c r="IFR411" s="9"/>
      <c r="IFS411" s="9"/>
      <c r="IFT411" s="9"/>
      <c r="IFU411" s="9"/>
      <c r="IFV411" s="9"/>
      <c r="IFW411" s="9"/>
      <c r="IFX411" s="9"/>
      <c r="IFY411" s="9"/>
      <c r="IFZ411" s="9"/>
      <c r="IGA411" s="9"/>
      <c r="IGB411" s="9"/>
      <c r="IGC411" s="9"/>
      <c r="IGD411" s="9"/>
      <c r="IGE411" s="9"/>
      <c r="IGF411" s="9"/>
      <c r="IGG411" s="9"/>
      <c r="IGH411" s="9"/>
      <c r="IGI411" s="9"/>
      <c r="IGJ411" s="9"/>
      <c r="IGK411" s="9"/>
      <c r="IGL411" s="9"/>
      <c r="IGM411" s="9"/>
      <c r="IGN411" s="9"/>
      <c r="IGO411" s="9"/>
      <c r="IGP411" s="9"/>
      <c r="IGQ411" s="9"/>
      <c r="IGR411" s="9"/>
      <c r="IGS411" s="9"/>
      <c r="IGT411" s="9"/>
      <c r="IGU411" s="9"/>
      <c r="IGV411" s="9"/>
      <c r="IGW411" s="9"/>
      <c r="IGX411" s="9"/>
      <c r="IGY411" s="9"/>
      <c r="IGZ411" s="9"/>
      <c r="IHA411" s="9"/>
      <c r="IHB411" s="9"/>
      <c r="IHC411" s="9"/>
      <c r="IHD411" s="9"/>
      <c r="IHE411" s="9"/>
      <c r="IHF411" s="9"/>
      <c r="IHG411" s="9"/>
      <c r="IHH411" s="9"/>
      <c r="IHI411" s="9"/>
      <c r="IHJ411" s="9"/>
      <c r="IHK411" s="9"/>
      <c r="IHL411" s="9"/>
      <c r="IHM411" s="9"/>
      <c r="IHN411" s="9"/>
      <c r="IHO411" s="9"/>
      <c r="IHP411" s="9"/>
      <c r="IHQ411" s="9"/>
      <c r="IHR411" s="9"/>
      <c r="IHS411" s="9"/>
      <c r="IHT411" s="9"/>
      <c r="IHU411" s="9"/>
      <c r="IHV411" s="9"/>
      <c r="IHW411" s="9"/>
      <c r="IHX411" s="9"/>
      <c r="IHY411" s="9"/>
      <c r="IHZ411" s="9"/>
      <c r="IIA411" s="9"/>
      <c r="IIB411" s="9"/>
      <c r="IIC411" s="9"/>
      <c r="IID411" s="9"/>
      <c r="IIE411" s="9"/>
      <c r="IIF411" s="9"/>
      <c r="IIG411" s="9"/>
      <c r="IIH411" s="9"/>
      <c r="III411" s="9"/>
      <c r="IIJ411" s="9"/>
      <c r="IIK411" s="9"/>
      <c r="IIL411" s="9"/>
      <c r="IIM411" s="9"/>
      <c r="IIN411" s="9"/>
      <c r="IIO411" s="9"/>
      <c r="IIP411" s="9"/>
      <c r="IIQ411" s="9"/>
      <c r="IIR411" s="9"/>
      <c r="IIS411" s="9"/>
      <c r="IIT411" s="9"/>
      <c r="IIU411" s="9"/>
      <c r="IIV411" s="9"/>
      <c r="IIW411" s="9"/>
      <c r="IIX411" s="9"/>
      <c r="IIY411" s="9"/>
      <c r="IIZ411" s="9"/>
      <c r="IJA411" s="9"/>
      <c r="IJB411" s="9"/>
      <c r="IJC411" s="9"/>
      <c r="IJD411" s="9"/>
      <c r="IJE411" s="9"/>
      <c r="IJF411" s="9"/>
      <c r="IJG411" s="9"/>
      <c r="IJH411" s="9"/>
      <c r="IJI411" s="9"/>
      <c r="IJJ411" s="9"/>
      <c r="IJK411" s="9"/>
      <c r="IJL411" s="9"/>
      <c r="IJM411" s="9"/>
      <c r="IJN411" s="9"/>
      <c r="IJO411" s="9"/>
      <c r="IJP411" s="9"/>
      <c r="IJQ411" s="9"/>
      <c r="IJR411" s="9"/>
      <c r="IJS411" s="9"/>
      <c r="IJT411" s="9"/>
      <c r="IJU411" s="9"/>
      <c r="IJV411" s="9"/>
      <c r="IJW411" s="9"/>
      <c r="IJX411" s="9"/>
      <c r="IJY411" s="9"/>
      <c r="IJZ411" s="9"/>
      <c r="IKA411" s="9"/>
      <c r="IKB411" s="9"/>
      <c r="IKC411" s="9"/>
      <c r="IKD411" s="9"/>
      <c r="IKE411" s="9"/>
      <c r="IKF411" s="9"/>
      <c r="IKG411" s="9"/>
      <c r="IKH411" s="9"/>
      <c r="IKI411" s="9"/>
      <c r="IKJ411" s="9"/>
      <c r="IKK411" s="9"/>
      <c r="IKL411" s="9"/>
      <c r="IKM411" s="9"/>
      <c r="IKN411" s="9"/>
      <c r="IKO411" s="9"/>
      <c r="IKP411" s="9"/>
      <c r="IKQ411" s="9"/>
      <c r="IKR411" s="9"/>
      <c r="IKS411" s="9"/>
      <c r="IKT411" s="9"/>
      <c r="IKU411" s="9"/>
      <c r="IKV411" s="9"/>
      <c r="IKW411" s="9"/>
      <c r="IKX411" s="9"/>
      <c r="IKY411" s="9"/>
      <c r="IKZ411" s="9"/>
      <c r="ILA411" s="9"/>
      <c r="ILB411" s="9"/>
      <c r="ILC411" s="9"/>
      <c r="ILD411" s="9"/>
      <c r="ILE411" s="9"/>
      <c r="ILF411" s="9"/>
      <c r="ILG411" s="9"/>
      <c r="ILH411" s="9"/>
      <c r="ILI411" s="9"/>
      <c r="ILJ411" s="9"/>
      <c r="ILK411" s="9"/>
      <c r="ILL411" s="9"/>
      <c r="ILM411" s="9"/>
      <c r="ILN411" s="9"/>
      <c r="ILO411" s="9"/>
      <c r="ILP411" s="9"/>
      <c r="ILQ411" s="9"/>
      <c r="ILR411" s="9"/>
      <c r="ILS411" s="9"/>
      <c r="ILT411" s="9"/>
      <c r="ILU411" s="9"/>
      <c r="ILV411" s="9"/>
      <c r="ILW411" s="9"/>
      <c r="ILX411" s="9"/>
      <c r="ILY411" s="9"/>
      <c r="ILZ411" s="9"/>
      <c r="IMA411" s="9"/>
      <c r="IMB411" s="9"/>
      <c r="IMC411" s="9"/>
      <c r="IMD411" s="9"/>
      <c r="IME411" s="9"/>
      <c r="IMF411" s="9"/>
      <c r="IMG411" s="9"/>
      <c r="IMH411" s="9"/>
      <c r="IMI411" s="9"/>
      <c r="IMJ411" s="9"/>
      <c r="IMK411" s="9"/>
      <c r="IML411" s="9"/>
      <c r="IMM411" s="9"/>
      <c r="IMN411" s="9"/>
      <c r="IMO411" s="9"/>
      <c r="IMP411" s="9"/>
      <c r="IMQ411" s="9"/>
      <c r="IMR411" s="9"/>
      <c r="IMS411" s="9"/>
      <c r="IMT411" s="9"/>
      <c r="IMU411" s="9"/>
      <c r="IMV411" s="9"/>
      <c r="IMW411" s="9"/>
      <c r="IMX411" s="9"/>
      <c r="IMY411" s="9"/>
      <c r="IMZ411" s="9"/>
      <c r="INA411" s="9"/>
      <c r="INB411" s="9"/>
      <c r="INC411" s="9"/>
      <c r="IND411" s="9"/>
      <c r="INE411" s="9"/>
      <c r="INF411" s="9"/>
      <c r="ING411" s="9"/>
      <c r="INH411" s="9"/>
      <c r="INI411" s="9"/>
      <c r="INJ411" s="9"/>
      <c r="INK411" s="9"/>
      <c r="INL411" s="9"/>
      <c r="INM411" s="9"/>
      <c r="INN411" s="9"/>
      <c r="INO411" s="9"/>
      <c r="INP411" s="9"/>
      <c r="INQ411" s="9"/>
      <c r="INR411" s="9"/>
      <c r="INS411" s="9"/>
      <c r="INT411" s="9"/>
      <c r="INU411" s="9"/>
      <c r="INV411" s="9"/>
      <c r="INW411" s="9"/>
      <c r="INX411" s="9"/>
      <c r="INY411" s="9"/>
      <c r="INZ411" s="9"/>
      <c r="IOA411" s="9"/>
      <c r="IOB411" s="9"/>
      <c r="IOC411" s="9"/>
      <c r="IOD411" s="9"/>
      <c r="IOE411" s="9"/>
      <c r="IOF411" s="9"/>
      <c r="IOG411" s="9"/>
      <c r="IOH411" s="9"/>
      <c r="IOI411" s="9"/>
      <c r="IOJ411" s="9"/>
      <c r="IOK411" s="9"/>
      <c r="IOL411" s="9"/>
      <c r="IOM411" s="9"/>
      <c r="ION411" s="9"/>
      <c r="IOO411" s="9"/>
      <c r="IOP411" s="9"/>
      <c r="IOQ411" s="9"/>
      <c r="IOR411" s="9"/>
      <c r="IOS411" s="9"/>
      <c r="IOT411" s="9"/>
      <c r="IOU411" s="9"/>
      <c r="IOV411" s="9"/>
      <c r="IOW411" s="9"/>
      <c r="IOX411" s="9"/>
      <c r="IOY411" s="9"/>
      <c r="IOZ411" s="9"/>
      <c r="IPA411" s="9"/>
      <c r="IPB411" s="9"/>
      <c r="IPC411" s="9"/>
      <c r="IPD411" s="9"/>
      <c r="IPE411" s="9"/>
      <c r="IPF411" s="9"/>
      <c r="IPG411" s="9"/>
      <c r="IPH411" s="9"/>
      <c r="IPI411" s="9"/>
      <c r="IPJ411" s="9"/>
      <c r="IPK411" s="9"/>
      <c r="IPL411" s="9"/>
      <c r="IPM411" s="9"/>
      <c r="IPN411" s="9"/>
      <c r="IPO411" s="9"/>
      <c r="IPP411" s="9"/>
      <c r="IPQ411" s="9"/>
      <c r="IPR411" s="9"/>
      <c r="IPS411" s="9"/>
      <c r="IPT411" s="9"/>
      <c r="IPU411" s="9"/>
      <c r="IPV411" s="9"/>
      <c r="IPW411" s="9"/>
      <c r="IPX411" s="9"/>
      <c r="IPY411" s="9"/>
      <c r="IPZ411" s="9"/>
      <c r="IQA411" s="9"/>
      <c r="IQB411" s="9"/>
      <c r="IQC411" s="9"/>
      <c r="IQD411" s="9"/>
      <c r="IQE411" s="9"/>
      <c r="IQF411" s="9"/>
      <c r="IQG411" s="9"/>
      <c r="IQH411" s="9"/>
      <c r="IQI411" s="9"/>
      <c r="IQJ411" s="9"/>
      <c r="IQK411" s="9"/>
      <c r="IQL411" s="9"/>
      <c r="IQM411" s="9"/>
      <c r="IQN411" s="9"/>
      <c r="IQO411" s="9"/>
      <c r="IQP411" s="9"/>
      <c r="IQQ411" s="9"/>
      <c r="IQR411" s="9"/>
      <c r="IQS411" s="9"/>
      <c r="IQT411" s="9"/>
      <c r="IQU411" s="9"/>
      <c r="IQV411" s="9"/>
      <c r="IQW411" s="9"/>
      <c r="IQX411" s="9"/>
      <c r="IQY411" s="9"/>
      <c r="IQZ411" s="9"/>
      <c r="IRA411" s="9"/>
      <c r="IRB411" s="9"/>
      <c r="IRC411" s="9"/>
      <c r="IRD411" s="9"/>
      <c r="IRE411" s="9"/>
      <c r="IRF411" s="9"/>
      <c r="IRG411" s="9"/>
      <c r="IRH411" s="9"/>
      <c r="IRI411" s="9"/>
      <c r="IRJ411" s="9"/>
      <c r="IRK411" s="9"/>
      <c r="IRL411" s="9"/>
      <c r="IRM411" s="9"/>
      <c r="IRN411" s="9"/>
      <c r="IRO411" s="9"/>
      <c r="IRP411" s="9"/>
      <c r="IRQ411" s="9"/>
      <c r="IRR411" s="9"/>
      <c r="IRS411" s="9"/>
      <c r="IRT411" s="9"/>
      <c r="IRU411" s="9"/>
      <c r="IRV411" s="9"/>
      <c r="IRW411" s="9"/>
      <c r="IRX411" s="9"/>
      <c r="IRY411" s="9"/>
      <c r="IRZ411" s="9"/>
      <c r="ISA411" s="9"/>
      <c r="ISB411" s="9"/>
      <c r="ISC411" s="9"/>
      <c r="ISD411" s="9"/>
      <c r="ISE411" s="9"/>
      <c r="ISF411" s="9"/>
      <c r="ISG411" s="9"/>
      <c r="ISH411" s="9"/>
      <c r="ISI411" s="9"/>
      <c r="ISJ411" s="9"/>
      <c r="ISK411" s="9"/>
      <c r="ISL411" s="9"/>
      <c r="ISM411" s="9"/>
      <c r="ISN411" s="9"/>
      <c r="ISO411" s="9"/>
      <c r="ISP411" s="9"/>
      <c r="ISQ411" s="9"/>
      <c r="ISR411" s="9"/>
      <c r="ISS411" s="9"/>
      <c r="IST411" s="9"/>
      <c r="ISU411" s="9"/>
      <c r="ISV411" s="9"/>
      <c r="ISW411" s="9"/>
      <c r="ISX411" s="9"/>
      <c r="ISY411" s="9"/>
      <c r="ISZ411" s="9"/>
      <c r="ITA411" s="9"/>
      <c r="ITB411" s="9"/>
      <c r="ITC411" s="9"/>
      <c r="ITD411" s="9"/>
      <c r="ITE411" s="9"/>
      <c r="ITF411" s="9"/>
      <c r="ITG411" s="9"/>
      <c r="ITH411" s="9"/>
      <c r="ITI411" s="9"/>
      <c r="ITJ411" s="9"/>
      <c r="ITK411" s="9"/>
      <c r="ITL411" s="9"/>
      <c r="ITM411" s="9"/>
      <c r="ITN411" s="9"/>
      <c r="ITO411" s="9"/>
      <c r="ITP411" s="9"/>
      <c r="ITQ411" s="9"/>
      <c r="ITR411" s="9"/>
      <c r="ITS411" s="9"/>
      <c r="ITT411" s="9"/>
      <c r="ITU411" s="9"/>
      <c r="ITV411" s="9"/>
      <c r="ITW411" s="9"/>
      <c r="ITX411" s="9"/>
      <c r="ITY411" s="9"/>
      <c r="ITZ411" s="9"/>
      <c r="IUA411" s="9"/>
      <c r="IUB411" s="9"/>
      <c r="IUC411" s="9"/>
      <c r="IUD411" s="9"/>
      <c r="IUE411" s="9"/>
      <c r="IUF411" s="9"/>
      <c r="IUG411" s="9"/>
      <c r="IUH411" s="9"/>
      <c r="IUI411" s="9"/>
      <c r="IUJ411" s="9"/>
      <c r="IUK411" s="9"/>
      <c r="IUL411" s="9"/>
      <c r="IUM411" s="9"/>
      <c r="IUN411" s="9"/>
      <c r="IUO411" s="9"/>
      <c r="IUP411" s="9"/>
      <c r="IUQ411" s="9"/>
      <c r="IUR411" s="9"/>
      <c r="IUS411" s="9"/>
      <c r="IUT411" s="9"/>
      <c r="IUU411" s="9"/>
      <c r="IUV411" s="9"/>
      <c r="IUW411" s="9"/>
      <c r="IUX411" s="9"/>
      <c r="IUY411" s="9"/>
      <c r="IUZ411" s="9"/>
      <c r="IVA411" s="9"/>
      <c r="IVB411" s="9"/>
      <c r="IVC411" s="9"/>
      <c r="IVD411" s="9"/>
      <c r="IVE411" s="9"/>
      <c r="IVF411" s="9"/>
      <c r="IVG411" s="9"/>
      <c r="IVH411" s="9"/>
      <c r="IVI411" s="9"/>
      <c r="IVJ411" s="9"/>
      <c r="IVK411" s="9"/>
      <c r="IVL411" s="9"/>
      <c r="IVM411" s="9"/>
      <c r="IVN411" s="9"/>
      <c r="IVO411" s="9"/>
      <c r="IVP411" s="9"/>
      <c r="IVQ411" s="9"/>
      <c r="IVR411" s="9"/>
      <c r="IVS411" s="9"/>
      <c r="IVT411" s="9"/>
      <c r="IVU411" s="9"/>
      <c r="IVV411" s="9"/>
      <c r="IVW411" s="9"/>
      <c r="IVX411" s="9"/>
      <c r="IVY411" s="9"/>
      <c r="IVZ411" s="9"/>
      <c r="IWA411" s="9"/>
      <c r="IWB411" s="9"/>
      <c r="IWC411" s="9"/>
      <c r="IWD411" s="9"/>
      <c r="IWE411" s="9"/>
      <c r="IWF411" s="9"/>
      <c r="IWG411" s="9"/>
      <c r="IWH411" s="9"/>
      <c r="IWI411" s="9"/>
      <c r="IWJ411" s="9"/>
      <c r="IWK411" s="9"/>
      <c r="IWL411" s="9"/>
      <c r="IWM411" s="9"/>
      <c r="IWN411" s="9"/>
      <c r="IWO411" s="9"/>
      <c r="IWP411" s="9"/>
      <c r="IWQ411" s="9"/>
      <c r="IWR411" s="9"/>
      <c r="IWS411" s="9"/>
      <c r="IWT411" s="9"/>
      <c r="IWU411" s="9"/>
      <c r="IWV411" s="9"/>
      <c r="IWW411" s="9"/>
      <c r="IWX411" s="9"/>
      <c r="IWY411" s="9"/>
      <c r="IWZ411" s="9"/>
      <c r="IXA411" s="9"/>
      <c r="IXB411" s="9"/>
      <c r="IXC411" s="9"/>
      <c r="IXD411" s="9"/>
      <c r="IXE411" s="9"/>
      <c r="IXF411" s="9"/>
      <c r="IXG411" s="9"/>
      <c r="IXH411" s="9"/>
      <c r="IXI411" s="9"/>
      <c r="IXJ411" s="9"/>
      <c r="IXK411" s="9"/>
      <c r="IXL411" s="9"/>
      <c r="IXM411" s="9"/>
      <c r="IXN411" s="9"/>
      <c r="IXO411" s="9"/>
      <c r="IXP411" s="9"/>
      <c r="IXQ411" s="9"/>
      <c r="IXR411" s="9"/>
      <c r="IXS411" s="9"/>
      <c r="IXT411" s="9"/>
      <c r="IXU411" s="9"/>
      <c r="IXV411" s="9"/>
      <c r="IXW411" s="9"/>
      <c r="IXX411" s="9"/>
      <c r="IXY411" s="9"/>
      <c r="IXZ411" s="9"/>
      <c r="IYA411" s="9"/>
      <c r="IYB411" s="9"/>
      <c r="IYC411" s="9"/>
      <c r="IYD411" s="9"/>
      <c r="IYE411" s="9"/>
      <c r="IYF411" s="9"/>
      <c r="IYG411" s="9"/>
      <c r="IYH411" s="9"/>
      <c r="IYI411" s="9"/>
      <c r="IYJ411" s="9"/>
      <c r="IYK411" s="9"/>
      <c r="IYL411" s="9"/>
      <c r="IYM411" s="9"/>
      <c r="IYN411" s="9"/>
      <c r="IYO411" s="9"/>
      <c r="IYP411" s="9"/>
      <c r="IYQ411" s="9"/>
      <c r="IYR411" s="9"/>
      <c r="IYS411" s="9"/>
      <c r="IYT411" s="9"/>
      <c r="IYU411" s="9"/>
      <c r="IYV411" s="9"/>
      <c r="IYW411" s="9"/>
      <c r="IYX411" s="9"/>
      <c r="IYY411" s="9"/>
      <c r="IYZ411" s="9"/>
      <c r="IZA411" s="9"/>
      <c r="IZB411" s="9"/>
      <c r="IZC411" s="9"/>
      <c r="IZD411" s="9"/>
      <c r="IZE411" s="9"/>
      <c r="IZF411" s="9"/>
      <c r="IZG411" s="9"/>
      <c r="IZH411" s="9"/>
      <c r="IZI411" s="9"/>
      <c r="IZJ411" s="9"/>
      <c r="IZK411" s="9"/>
      <c r="IZL411" s="9"/>
      <c r="IZM411" s="9"/>
      <c r="IZN411" s="9"/>
      <c r="IZO411" s="9"/>
      <c r="IZP411" s="9"/>
      <c r="IZQ411" s="9"/>
      <c r="IZR411" s="9"/>
      <c r="IZS411" s="9"/>
      <c r="IZT411" s="9"/>
      <c r="IZU411" s="9"/>
      <c r="IZV411" s="9"/>
      <c r="IZW411" s="9"/>
      <c r="IZX411" s="9"/>
      <c r="IZY411" s="9"/>
      <c r="IZZ411" s="9"/>
      <c r="JAA411" s="9"/>
      <c r="JAB411" s="9"/>
      <c r="JAC411" s="9"/>
      <c r="JAD411" s="9"/>
      <c r="JAE411" s="9"/>
      <c r="JAF411" s="9"/>
      <c r="JAG411" s="9"/>
      <c r="JAH411" s="9"/>
      <c r="JAI411" s="9"/>
      <c r="JAJ411" s="9"/>
      <c r="JAK411" s="9"/>
      <c r="JAL411" s="9"/>
      <c r="JAM411" s="9"/>
      <c r="JAN411" s="9"/>
      <c r="JAO411" s="9"/>
      <c r="JAP411" s="9"/>
      <c r="JAQ411" s="9"/>
      <c r="JAR411" s="9"/>
      <c r="JAS411" s="9"/>
      <c r="JAT411" s="9"/>
      <c r="JAU411" s="9"/>
      <c r="JAV411" s="9"/>
      <c r="JAW411" s="9"/>
      <c r="JAX411" s="9"/>
      <c r="JAY411" s="9"/>
      <c r="JAZ411" s="9"/>
      <c r="JBA411" s="9"/>
      <c r="JBB411" s="9"/>
      <c r="JBC411" s="9"/>
      <c r="JBD411" s="9"/>
      <c r="JBE411" s="9"/>
      <c r="JBF411" s="9"/>
      <c r="JBG411" s="9"/>
      <c r="JBH411" s="9"/>
      <c r="JBI411" s="9"/>
      <c r="JBJ411" s="9"/>
      <c r="JBK411" s="9"/>
      <c r="JBL411" s="9"/>
      <c r="JBM411" s="9"/>
      <c r="JBN411" s="9"/>
      <c r="JBO411" s="9"/>
      <c r="JBP411" s="9"/>
      <c r="JBQ411" s="9"/>
      <c r="JBR411" s="9"/>
      <c r="JBS411" s="9"/>
      <c r="JBT411" s="9"/>
      <c r="JBU411" s="9"/>
      <c r="JBV411" s="9"/>
      <c r="JBW411" s="9"/>
      <c r="JBX411" s="9"/>
      <c r="JBY411" s="9"/>
      <c r="JBZ411" s="9"/>
      <c r="JCA411" s="9"/>
      <c r="JCB411" s="9"/>
      <c r="JCC411" s="9"/>
      <c r="JCD411" s="9"/>
      <c r="JCE411" s="9"/>
      <c r="JCF411" s="9"/>
      <c r="JCG411" s="9"/>
      <c r="JCH411" s="9"/>
      <c r="JCI411" s="9"/>
      <c r="JCJ411" s="9"/>
      <c r="JCK411" s="9"/>
      <c r="JCL411" s="9"/>
      <c r="JCM411" s="9"/>
      <c r="JCN411" s="9"/>
      <c r="JCO411" s="9"/>
      <c r="JCP411" s="9"/>
      <c r="JCQ411" s="9"/>
      <c r="JCR411" s="9"/>
      <c r="JCS411" s="9"/>
      <c r="JCT411" s="9"/>
      <c r="JCU411" s="9"/>
      <c r="JCV411" s="9"/>
      <c r="JCW411" s="9"/>
      <c r="JCX411" s="9"/>
      <c r="JCY411" s="9"/>
      <c r="JCZ411" s="9"/>
      <c r="JDA411" s="9"/>
      <c r="JDB411" s="9"/>
      <c r="JDC411" s="9"/>
      <c r="JDD411" s="9"/>
      <c r="JDE411" s="9"/>
      <c r="JDF411" s="9"/>
      <c r="JDG411" s="9"/>
      <c r="JDH411" s="9"/>
      <c r="JDI411" s="9"/>
      <c r="JDJ411" s="9"/>
      <c r="JDK411" s="9"/>
      <c r="JDL411" s="9"/>
      <c r="JDM411" s="9"/>
      <c r="JDN411" s="9"/>
      <c r="JDO411" s="9"/>
      <c r="JDP411" s="9"/>
      <c r="JDQ411" s="9"/>
      <c r="JDR411" s="9"/>
      <c r="JDS411" s="9"/>
      <c r="JDT411" s="9"/>
      <c r="JDU411" s="9"/>
      <c r="JDV411" s="9"/>
      <c r="JDW411" s="9"/>
      <c r="JDX411" s="9"/>
      <c r="JDY411" s="9"/>
      <c r="JDZ411" s="9"/>
      <c r="JEA411" s="9"/>
      <c r="JEB411" s="9"/>
      <c r="JEC411" s="9"/>
      <c r="JED411" s="9"/>
      <c r="JEE411" s="9"/>
      <c r="JEF411" s="9"/>
      <c r="JEG411" s="9"/>
      <c r="JEH411" s="9"/>
      <c r="JEI411" s="9"/>
      <c r="JEJ411" s="9"/>
      <c r="JEK411" s="9"/>
      <c r="JEL411" s="9"/>
      <c r="JEM411" s="9"/>
      <c r="JEN411" s="9"/>
      <c r="JEO411" s="9"/>
      <c r="JEP411" s="9"/>
      <c r="JEQ411" s="9"/>
      <c r="JER411" s="9"/>
      <c r="JES411" s="9"/>
      <c r="JET411" s="9"/>
      <c r="JEU411" s="9"/>
      <c r="JEV411" s="9"/>
      <c r="JEW411" s="9"/>
      <c r="JEX411" s="9"/>
      <c r="JEY411" s="9"/>
      <c r="JEZ411" s="9"/>
      <c r="JFA411" s="9"/>
      <c r="JFB411" s="9"/>
      <c r="JFC411" s="9"/>
      <c r="JFD411" s="9"/>
      <c r="JFE411" s="9"/>
      <c r="JFF411" s="9"/>
      <c r="JFG411" s="9"/>
      <c r="JFH411" s="9"/>
      <c r="JFI411" s="9"/>
      <c r="JFJ411" s="9"/>
      <c r="JFK411" s="9"/>
      <c r="JFL411" s="9"/>
      <c r="JFM411" s="9"/>
      <c r="JFN411" s="9"/>
      <c r="JFO411" s="9"/>
      <c r="JFP411" s="9"/>
      <c r="JFQ411" s="9"/>
      <c r="JFR411" s="9"/>
      <c r="JFS411" s="9"/>
      <c r="JFT411" s="9"/>
      <c r="JFU411" s="9"/>
      <c r="JFV411" s="9"/>
      <c r="JFW411" s="9"/>
      <c r="JFX411" s="9"/>
      <c r="JFY411" s="9"/>
      <c r="JFZ411" s="9"/>
      <c r="JGA411" s="9"/>
      <c r="JGB411" s="9"/>
      <c r="JGC411" s="9"/>
      <c r="JGD411" s="9"/>
      <c r="JGE411" s="9"/>
      <c r="JGF411" s="9"/>
      <c r="JGG411" s="9"/>
      <c r="JGH411" s="9"/>
      <c r="JGI411" s="9"/>
      <c r="JGJ411" s="9"/>
      <c r="JGK411" s="9"/>
      <c r="JGL411" s="9"/>
      <c r="JGM411" s="9"/>
      <c r="JGN411" s="9"/>
      <c r="JGO411" s="9"/>
      <c r="JGP411" s="9"/>
      <c r="JGQ411" s="9"/>
      <c r="JGR411" s="9"/>
      <c r="JGS411" s="9"/>
      <c r="JGT411" s="9"/>
      <c r="JGU411" s="9"/>
      <c r="JGV411" s="9"/>
      <c r="JGW411" s="9"/>
      <c r="JGX411" s="9"/>
      <c r="JGY411" s="9"/>
      <c r="JGZ411" s="9"/>
      <c r="JHA411" s="9"/>
      <c r="JHB411" s="9"/>
      <c r="JHC411" s="9"/>
      <c r="JHD411" s="9"/>
      <c r="JHE411" s="9"/>
      <c r="JHF411" s="9"/>
      <c r="JHG411" s="9"/>
      <c r="JHH411" s="9"/>
      <c r="JHI411" s="9"/>
      <c r="JHJ411" s="9"/>
      <c r="JHK411" s="9"/>
      <c r="JHL411" s="9"/>
      <c r="JHM411" s="9"/>
      <c r="JHN411" s="9"/>
      <c r="JHO411" s="9"/>
      <c r="JHP411" s="9"/>
      <c r="JHQ411" s="9"/>
      <c r="JHR411" s="9"/>
      <c r="JHS411" s="9"/>
      <c r="JHT411" s="9"/>
      <c r="JHU411" s="9"/>
      <c r="JHV411" s="9"/>
      <c r="JHW411" s="9"/>
      <c r="JHX411" s="9"/>
      <c r="JHY411" s="9"/>
      <c r="JHZ411" s="9"/>
      <c r="JIA411" s="9"/>
      <c r="JIB411" s="9"/>
      <c r="JIC411" s="9"/>
      <c r="JID411" s="9"/>
      <c r="JIE411" s="9"/>
      <c r="JIF411" s="9"/>
      <c r="JIG411" s="9"/>
      <c r="JIH411" s="9"/>
      <c r="JII411" s="9"/>
      <c r="JIJ411" s="9"/>
      <c r="JIK411" s="9"/>
      <c r="JIL411" s="9"/>
      <c r="JIM411" s="9"/>
      <c r="JIN411" s="9"/>
      <c r="JIO411" s="9"/>
      <c r="JIP411" s="9"/>
      <c r="JIQ411" s="9"/>
      <c r="JIR411" s="9"/>
      <c r="JIS411" s="9"/>
      <c r="JIT411" s="9"/>
      <c r="JIU411" s="9"/>
      <c r="JIV411" s="9"/>
      <c r="JIW411" s="9"/>
      <c r="JIX411" s="9"/>
      <c r="JIY411" s="9"/>
      <c r="JIZ411" s="9"/>
      <c r="JJA411" s="9"/>
      <c r="JJB411" s="9"/>
      <c r="JJC411" s="9"/>
      <c r="JJD411" s="9"/>
      <c r="JJE411" s="9"/>
      <c r="JJF411" s="9"/>
      <c r="JJG411" s="9"/>
      <c r="JJH411" s="9"/>
      <c r="JJI411" s="9"/>
      <c r="JJJ411" s="9"/>
      <c r="JJK411" s="9"/>
      <c r="JJL411" s="9"/>
      <c r="JJM411" s="9"/>
      <c r="JJN411" s="9"/>
      <c r="JJO411" s="9"/>
      <c r="JJP411" s="9"/>
      <c r="JJQ411" s="9"/>
      <c r="JJR411" s="9"/>
      <c r="JJS411" s="9"/>
      <c r="JJT411" s="9"/>
      <c r="JJU411" s="9"/>
      <c r="JJV411" s="9"/>
      <c r="JJW411" s="9"/>
      <c r="JJX411" s="9"/>
      <c r="JJY411" s="9"/>
      <c r="JJZ411" s="9"/>
      <c r="JKA411" s="9"/>
      <c r="JKB411" s="9"/>
      <c r="JKC411" s="9"/>
      <c r="JKD411" s="9"/>
      <c r="JKE411" s="9"/>
      <c r="JKF411" s="9"/>
      <c r="JKG411" s="9"/>
      <c r="JKH411" s="9"/>
      <c r="JKI411" s="9"/>
      <c r="JKJ411" s="9"/>
      <c r="JKK411" s="9"/>
      <c r="JKL411" s="9"/>
      <c r="JKM411" s="9"/>
      <c r="JKN411" s="9"/>
      <c r="JKO411" s="9"/>
      <c r="JKP411" s="9"/>
      <c r="JKQ411" s="9"/>
      <c r="JKR411" s="9"/>
      <c r="JKS411" s="9"/>
      <c r="JKT411" s="9"/>
      <c r="JKU411" s="9"/>
      <c r="JKV411" s="9"/>
      <c r="JKW411" s="9"/>
      <c r="JKX411" s="9"/>
      <c r="JKY411" s="9"/>
      <c r="JKZ411" s="9"/>
      <c r="JLA411" s="9"/>
      <c r="JLB411" s="9"/>
      <c r="JLC411" s="9"/>
      <c r="JLD411" s="9"/>
      <c r="JLE411" s="9"/>
      <c r="JLF411" s="9"/>
      <c r="JLG411" s="9"/>
      <c r="JLH411" s="9"/>
      <c r="JLI411" s="9"/>
      <c r="JLJ411" s="9"/>
      <c r="JLK411" s="9"/>
      <c r="JLL411" s="9"/>
      <c r="JLM411" s="9"/>
      <c r="JLN411" s="9"/>
      <c r="JLO411" s="9"/>
      <c r="JLP411" s="9"/>
      <c r="JLQ411" s="9"/>
      <c r="JLR411" s="9"/>
      <c r="JLS411" s="9"/>
      <c r="JLT411" s="9"/>
      <c r="JLU411" s="9"/>
      <c r="JLV411" s="9"/>
      <c r="JLW411" s="9"/>
      <c r="JLX411" s="9"/>
      <c r="JLY411" s="9"/>
      <c r="JLZ411" s="9"/>
      <c r="JMA411" s="9"/>
      <c r="JMB411" s="9"/>
      <c r="JMC411" s="9"/>
      <c r="JMD411" s="9"/>
      <c r="JME411" s="9"/>
      <c r="JMF411" s="9"/>
      <c r="JMG411" s="9"/>
      <c r="JMH411" s="9"/>
      <c r="JMI411" s="9"/>
      <c r="JMJ411" s="9"/>
      <c r="JMK411" s="9"/>
      <c r="JML411" s="9"/>
      <c r="JMM411" s="9"/>
      <c r="JMN411" s="9"/>
      <c r="JMO411" s="9"/>
      <c r="JMP411" s="9"/>
      <c r="JMQ411" s="9"/>
      <c r="JMR411" s="9"/>
      <c r="JMS411" s="9"/>
      <c r="JMT411" s="9"/>
      <c r="JMU411" s="9"/>
      <c r="JMV411" s="9"/>
      <c r="JMW411" s="9"/>
      <c r="JMX411" s="9"/>
      <c r="JMY411" s="9"/>
      <c r="JMZ411" s="9"/>
      <c r="JNA411" s="9"/>
      <c r="JNB411" s="9"/>
      <c r="JNC411" s="9"/>
      <c r="JND411" s="9"/>
      <c r="JNE411" s="9"/>
      <c r="JNF411" s="9"/>
      <c r="JNG411" s="9"/>
      <c r="JNH411" s="9"/>
      <c r="JNI411" s="9"/>
      <c r="JNJ411" s="9"/>
      <c r="JNK411" s="9"/>
      <c r="JNL411" s="9"/>
      <c r="JNM411" s="9"/>
      <c r="JNN411" s="9"/>
      <c r="JNO411" s="9"/>
      <c r="JNP411" s="9"/>
      <c r="JNQ411" s="9"/>
      <c r="JNR411" s="9"/>
      <c r="JNS411" s="9"/>
      <c r="JNT411" s="9"/>
      <c r="JNU411" s="9"/>
      <c r="JNV411" s="9"/>
      <c r="JNW411" s="9"/>
      <c r="JNX411" s="9"/>
      <c r="JNY411" s="9"/>
      <c r="JNZ411" s="9"/>
      <c r="JOA411" s="9"/>
      <c r="JOB411" s="9"/>
      <c r="JOC411" s="9"/>
      <c r="JOD411" s="9"/>
      <c r="JOE411" s="9"/>
      <c r="JOF411" s="9"/>
      <c r="JOG411" s="9"/>
      <c r="JOH411" s="9"/>
      <c r="JOI411" s="9"/>
      <c r="JOJ411" s="9"/>
      <c r="JOK411" s="9"/>
      <c r="JOL411" s="9"/>
      <c r="JOM411" s="9"/>
      <c r="JON411" s="9"/>
      <c r="JOO411" s="9"/>
      <c r="JOP411" s="9"/>
      <c r="JOQ411" s="9"/>
      <c r="JOR411" s="9"/>
      <c r="JOS411" s="9"/>
      <c r="JOT411" s="9"/>
      <c r="JOU411" s="9"/>
      <c r="JOV411" s="9"/>
      <c r="JOW411" s="9"/>
      <c r="JOX411" s="9"/>
      <c r="JOY411" s="9"/>
      <c r="JOZ411" s="9"/>
      <c r="JPA411" s="9"/>
      <c r="JPB411" s="9"/>
      <c r="JPC411" s="9"/>
      <c r="JPD411" s="9"/>
      <c r="JPE411" s="9"/>
      <c r="JPF411" s="9"/>
      <c r="JPG411" s="9"/>
      <c r="JPH411" s="9"/>
      <c r="JPI411" s="9"/>
      <c r="JPJ411" s="9"/>
      <c r="JPK411" s="9"/>
      <c r="JPL411" s="9"/>
      <c r="JPM411" s="9"/>
      <c r="JPN411" s="9"/>
      <c r="JPO411" s="9"/>
      <c r="JPP411" s="9"/>
      <c r="JPQ411" s="9"/>
      <c r="JPR411" s="9"/>
      <c r="JPS411" s="9"/>
      <c r="JPT411" s="9"/>
      <c r="JPU411" s="9"/>
      <c r="JPV411" s="9"/>
      <c r="JPW411" s="9"/>
      <c r="JPX411" s="9"/>
      <c r="JPY411" s="9"/>
      <c r="JPZ411" s="9"/>
      <c r="JQA411" s="9"/>
      <c r="JQB411" s="9"/>
      <c r="JQC411" s="9"/>
      <c r="JQD411" s="9"/>
      <c r="JQE411" s="9"/>
      <c r="JQF411" s="9"/>
      <c r="JQG411" s="9"/>
      <c r="JQH411" s="9"/>
      <c r="JQI411" s="9"/>
      <c r="JQJ411" s="9"/>
      <c r="JQK411" s="9"/>
      <c r="JQL411" s="9"/>
      <c r="JQM411" s="9"/>
      <c r="JQN411" s="9"/>
      <c r="JQO411" s="9"/>
      <c r="JQP411" s="9"/>
      <c r="JQQ411" s="9"/>
      <c r="JQR411" s="9"/>
      <c r="JQS411" s="9"/>
      <c r="JQT411" s="9"/>
      <c r="JQU411" s="9"/>
      <c r="JQV411" s="9"/>
      <c r="JQW411" s="9"/>
      <c r="JQX411" s="9"/>
      <c r="JQY411" s="9"/>
      <c r="JQZ411" s="9"/>
      <c r="JRA411" s="9"/>
      <c r="JRB411" s="9"/>
      <c r="JRC411" s="9"/>
      <c r="JRD411" s="9"/>
      <c r="JRE411" s="9"/>
      <c r="JRF411" s="9"/>
      <c r="JRG411" s="9"/>
      <c r="JRH411" s="9"/>
      <c r="JRI411" s="9"/>
      <c r="JRJ411" s="9"/>
      <c r="JRK411" s="9"/>
      <c r="JRL411" s="9"/>
      <c r="JRM411" s="9"/>
      <c r="JRN411" s="9"/>
      <c r="JRO411" s="9"/>
      <c r="JRP411" s="9"/>
      <c r="JRQ411" s="9"/>
      <c r="JRR411" s="9"/>
      <c r="JRS411" s="9"/>
      <c r="JRT411" s="9"/>
      <c r="JRU411" s="9"/>
      <c r="JRV411" s="9"/>
      <c r="JRW411" s="9"/>
      <c r="JRX411" s="9"/>
      <c r="JRY411" s="9"/>
      <c r="JRZ411" s="9"/>
      <c r="JSA411" s="9"/>
      <c r="JSB411" s="9"/>
      <c r="JSC411" s="9"/>
      <c r="JSD411" s="9"/>
      <c r="JSE411" s="9"/>
      <c r="JSF411" s="9"/>
      <c r="JSG411" s="9"/>
      <c r="JSH411" s="9"/>
      <c r="JSI411" s="9"/>
      <c r="JSJ411" s="9"/>
      <c r="JSK411" s="9"/>
      <c r="JSL411" s="9"/>
      <c r="JSM411" s="9"/>
      <c r="JSN411" s="9"/>
      <c r="JSO411" s="9"/>
      <c r="JSP411" s="9"/>
      <c r="JSQ411" s="9"/>
      <c r="JSR411" s="9"/>
      <c r="JSS411" s="9"/>
      <c r="JST411" s="9"/>
      <c r="JSU411" s="9"/>
      <c r="JSV411" s="9"/>
      <c r="JSW411" s="9"/>
      <c r="JSX411" s="9"/>
      <c r="JSY411" s="9"/>
      <c r="JSZ411" s="9"/>
      <c r="JTA411" s="9"/>
      <c r="JTB411" s="9"/>
      <c r="JTC411" s="9"/>
      <c r="JTD411" s="9"/>
      <c r="JTE411" s="9"/>
      <c r="JTF411" s="9"/>
      <c r="JTG411" s="9"/>
      <c r="JTH411" s="9"/>
      <c r="JTI411" s="9"/>
      <c r="JTJ411" s="9"/>
      <c r="JTK411" s="9"/>
      <c r="JTL411" s="9"/>
      <c r="JTM411" s="9"/>
      <c r="JTN411" s="9"/>
      <c r="JTO411" s="9"/>
      <c r="JTP411" s="9"/>
      <c r="JTQ411" s="9"/>
      <c r="JTR411" s="9"/>
      <c r="JTS411" s="9"/>
      <c r="JTT411" s="9"/>
      <c r="JTU411" s="9"/>
      <c r="JTV411" s="9"/>
      <c r="JTW411" s="9"/>
      <c r="JTX411" s="9"/>
      <c r="JTY411" s="9"/>
      <c r="JTZ411" s="9"/>
      <c r="JUA411" s="9"/>
      <c r="JUB411" s="9"/>
      <c r="JUC411" s="9"/>
      <c r="JUD411" s="9"/>
      <c r="JUE411" s="9"/>
      <c r="JUF411" s="9"/>
      <c r="JUG411" s="9"/>
      <c r="JUH411" s="9"/>
      <c r="JUI411" s="9"/>
      <c r="JUJ411" s="9"/>
      <c r="JUK411" s="9"/>
      <c r="JUL411" s="9"/>
      <c r="JUM411" s="9"/>
      <c r="JUN411" s="9"/>
      <c r="JUO411" s="9"/>
      <c r="JUP411" s="9"/>
      <c r="JUQ411" s="9"/>
      <c r="JUR411" s="9"/>
      <c r="JUS411" s="9"/>
      <c r="JUT411" s="9"/>
      <c r="JUU411" s="9"/>
      <c r="JUV411" s="9"/>
      <c r="JUW411" s="9"/>
      <c r="JUX411" s="9"/>
      <c r="JUY411" s="9"/>
      <c r="JUZ411" s="9"/>
      <c r="JVA411" s="9"/>
      <c r="JVB411" s="9"/>
      <c r="JVC411" s="9"/>
      <c r="JVD411" s="9"/>
      <c r="JVE411" s="9"/>
      <c r="JVF411" s="9"/>
      <c r="JVG411" s="9"/>
      <c r="JVH411" s="9"/>
      <c r="JVI411" s="9"/>
      <c r="JVJ411" s="9"/>
      <c r="JVK411" s="9"/>
      <c r="JVL411" s="9"/>
      <c r="JVM411" s="9"/>
      <c r="JVN411" s="9"/>
      <c r="JVO411" s="9"/>
      <c r="JVP411" s="9"/>
      <c r="JVQ411" s="9"/>
      <c r="JVR411" s="9"/>
      <c r="JVS411" s="9"/>
      <c r="JVT411" s="9"/>
      <c r="JVU411" s="9"/>
      <c r="JVV411" s="9"/>
      <c r="JVW411" s="9"/>
      <c r="JVX411" s="9"/>
      <c r="JVY411" s="9"/>
      <c r="JVZ411" s="9"/>
      <c r="JWA411" s="9"/>
      <c r="JWB411" s="9"/>
      <c r="JWC411" s="9"/>
      <c r="JWD411" s="9"/>
      <c r="JWE411" s="9"/>
      <c r="JWF411" s="9"/>
      <c r="JWG411" s="9"/>
      <c r="JWH411" s="9"/>
      <c r="JWI411" s="9"/>
      <c r="JWJ411" s="9"/>
      <c r="JWK411" s="9"/>
      <c r="JWL411" s="9"/>
      <c r="JWM411" s="9"/>
      <c r="JWN411" s="9"/>
      <c r="JWO411" s="9"/>
      <c r="JWP411" s="9"/>
      <c r="JWQ411" s="9"/>
      <c r="JWR411" s="9"/>
      <c r="JWS411" s="9"/>
      <c r="JWT411" s="9"/>
      <c r="JWU411" s="9"/>
      <c r="JWV411" s="9"/>
      <c r="JWW411" s="9"/>
      <c r="JWX411" s="9"/>
      <c r="JWY411" s="9"/>
      <c r="JWZ411" s="9"/>
      <c r="JXA411" s="9"/>
      <c r="JXB411" s="9"/>
      <c r="JXC411" s="9"/>
      <c r="JXD411" s="9"/>
      <c r="JXE411" s="9"/>
      <c r="JXF411" s="9"/>
      <c r="JXG411" s="9"/>
      <c r="JXH411" s="9"/>
      <c r="JXI411" s="9"/>
      <c r="JXJ411" s="9"/>
      <c r="JXK411" s="9"/>
      <c r="JXL411" s="9"/>
      <c r="JXM411" s="9"/>
      <c r="JXN411" s="9"/>
      <c r="JXO411" s="9"/>
      <c r="JXP411" s="9"/>
      <c r="JXQ411" s="9"/>
      <c r="JXR411" s="9"/>
      <c r="JXS411" s="9"/>
      <c r="JXT411" s="9"/>
      <c r="JXU411" s="9"/>
      <c r="JXV411" s="9"/>
      <c r="JXW411" s="9"/>
      <c r="JXX411" s="9"/>
      <c r="JXY411" s="9"/>
      <c r="JXZ411" s="9"/>
      <c r="JYA411" s="9"/>
      <c r="JYB411" s="9"/>
      <c r="JYC411" s="9"/>
      <c r="JYD411" s="9"/>
      <c r="JYE411" s="9"/>
      <c r="JYF411" s="9"/>
      <c r="JYG411" s="9"/>
      <c r="JYH411" s="9"/>
      <c r="JYI411" s="9"/>
      <c r="JYJ411" s="9"/>
      <c r="JYK411" s="9"/>
      <c r="JYL411" s="9"/>
      <c r="JYM411" s="9"/>
      <c r="JYN411" s="9"/>
      <c r="JYO411" s="9"/>
      <c r="JYP411" s="9"/>
      <c r="JYQ411" s="9"/>
      <c r="JYR411" s="9"/>
      <c r="JYS411" s="9"/>
      <c r="JYT411" s="9"/>
      <c r="JYU411" s="9"/>
      <c r="JYV411" s="9"/>
      <c r="JYW411" s="9"/>
      <c r="JYX411" s="9"/>
      <c r="JYY411" s="9"/>
      <c r="JYZ411" s="9"/>
      <c r="JZA411" s="9"/>
      <c r="JZB411" s="9"/>
      <c r="JZC411" s="9"/>
      <c r="JZD411" s="9"/>
      <c r="JZE411" s="9"/>
      <c r="JZF411" s="9"/>
      <c r="JZG411" s="9"/>
      <c r="JZH411" s="9"/>
      <c r="JZI411" s="9"/>
      <c r="JZJ411" s="9"/>
      <c r="JZK411" s="9"/>
      <c r="JZL411" s="9"/>
      <c r="JZM411" s="9"/>
      <c r="JZN411" s="9"/>
      <c r="JZO411" s="9"/>
      <c r="JZP411" s="9"/>
      <c r="JZQ411" s="9"/>
      <c r="JZR411" s="9"/>
      <c r="JZS411" s="9"/>
      <c r="JZT411" s="9"/>
      <c r="JZU411" s="9"/>
      <c r="JZV411" s="9"/>
      <c r="JZW411" s="9"/>
      <c r="JZX411" s="9"/>
      <c r="JZY411" s="9"/>
      <c r="JZZ411" s="9"/>
      <c r="KAA411" s="9"/>
      <c r="KAB411" s="9"/>
      <c r="KAC411" s="9"/>
      <c r="KAD411" s="9"/>
      <c r="KAE411" s="9"/>
      <c r="KAF411" s="9"/>
      <c r="KAG411" s="9"/>
      <c r="KAH411" s="9"/>
      <c r="KAI411" s="9"/>
      <c r="KAJ411" s="9"/>
      <c r="KAK411" s="9"/>
      <c r="KAL411" s="9"/>
      <c r="KAM411" s="9"/>
      <c r="KAN411" s="9"/>
      <c r="KAO411" s="9"/>
      <c r="KAP411" s="9"/>
      <c r="KAQ411" s="9"/>
      <c r="KAR411" s="9"/>
      <c r="KAS411" s="9"/>
      <c r="KAT411" s="9"/>
      <c r="KAU411" s="9"/>
      <c r="KAV411" s="9"/>
      <c r="KAW411" s="9"/>
      <c r="KAX411" s="9"/>
      <c r="KAY411" s="9"/>
      <c r="KAZ411" s="9"/>
      <c r="KBA411" s="9"/>
      <c r="KBB411" s="9"/>
      <c r="KBC411" s="9"/>
      <c r="KBD411" s="9"/>
      <c r="KBE411" s="9"/>
      <c r="KBF411" s="9"/>
      <c r="KBG411" s="9"/>
      <c r="KBH411" s="9"/>
      <c r="KBI411" s="9"/>
      <c r="KBJ411" s="9"/>
      <c r="KBK411" s="9"/>
      <c r="KBL411" s="9"/>
      <c r="KBM411" s="9"/>
      <c r="KBN411" s="9"/>
      <c r="KBO411" s="9"/>
      <c r="KBP411" s="9"/>
      <c r="KBQ411" s="9"/>
      <c r="KBR411" s="9"/>
      <c r="KBS411" s="9"/>
      <c r="KBT411" s="9"/>
      <c r="KBU411" s="9"/>
      <c r="KBV411" s="9"/>
      <c r="KBW411" s="9"/>
      <c r="KBX411" s="9"/>
      <c r="KBY411" s="9"/>
      <c r="KBZ411" s="9"/>
      <c r="KCA411" s="9"/>
      <c r="KCB411" s="9"/>
      <c r="KCC411" s="9"/>
      <c r="KCD411" s="9"/>
      <c r="KCE411" s="9"/>
      <c r="KCF411" s="9"/>
      <c r="KCG411" s="9"/>
      <c r="KCH411" s="9"/>
      <c r="KCI411" s="9"/>
      <c r="KCJ411" s="9"/>
      <c r="KCK411" s="9"/>
      <c r="KCL411" s="9"/>
      <c r="KCM411" s="9"/>
      <c r="KCN411" s="9"/>
      <c r="KCO411" s="9"/>
      <c r="KCP411" s="9"/>
      <c r="KCQ411" s="9"/>
      <c r="KCR411" s="9"/>
      <c r="KCS411" s="9"/>
      <c r="KCT411" s="9"/>
      <c r="KCU411" s="9"/>
      <c r="KCV411" s="9"/>
      <c r="KCW411" s="9"/>
      <c r="KCX411" s="9"/>
      <c r="KCY411" s="9"/>
      <c r="KCZ411" s="9"/>
      <c r="KDA411" s="9"/>
      <c r="KDB411" s="9"/>
      <c r="KDC411" s="9"/>
      <c r="KDD411" s="9"/>
      <c r="KDE411" s="9"/>
      <c r="KDF411" s="9"/>
      <c r="KDG411" s="9"/>
      <c r="KDH411" s="9"/>
      <c r="KDI411" s="9"/>
      <c r="KDJ411" s="9"/>
      <c r="KDK411" s="9"/>
      <c r="KDL411" s="9"/>
      <c r="KDM411" s="9"/>
      <c r="KDN411" s="9"/>
      <c r="KDO411" s="9"/>
      <c r="KDP411" s="9"/>
      <c r="KDQ411" s="9"/>
      <c r="KDR411" s="9"/>
      <c r="KDS411" s="9"/>
      <c r="KDT411" s="9"/>
      <c r="KDU411" s="9"/>
      <c r="KDV411" s="9"/>
      <c r="KDW411" s="9"/>
      <c r="KDX411" s="9"/>
      <c r="KDY411" s="9"/>
      <c r="KDZ411" s="9"/>
      <c r="KEA411" s="9"/>
      <c r="KEB411" s="9"/>
      <c r="KEC411" s="9"/>
      <c r="KED411" s="9"/>
      <c r="KEE411" s="9"/>
      <c r="KEF411" s="9"/>
      <c r="KEG411" s="9"/>
      <c r="KEH411" s="9"/>
      <c r="KEI411" s="9"/>
      <c r="KEJ411" s="9"/>
      <c r="KEK411" s="9"/>
      <c r="KEL411" s="9"/>
      <c r="KEM411" s="9"/>
      <c r="KEN411" s="9"/>
      <c r="KEO411" s="9"/>
      <c r="KEP411" s="9"/>
      <c r="KEQ411" s="9"/>
      <c r="KER411" s="9"/>
      <c r="KES411" s="9"/>
      <c r="KET411" s="9"/>
      <c r="KEU411" s="9"/>
      <c r="KEV411" s="9"/>
      <c r="KEW411" s="9"/>
      <c r="KEX411" s="9"/>
      <c r="KEY411" s="9"/>
      <c r="KEZ411" s="9"/>
      <c r="KFA411" s="9"/>
      <c r="KFB411" s="9"/>
      <c r="KFC411" s="9"/>
      <c r="KFD411" s="9"/>
      <c r="KFE411" s="9"/>
      <c r="KFF411" s="9"/>
      <c r="KFG411" s="9"/>
      <c r="KFH411" s="9"/>
      <c r="KFI411" s="9"/>
      <c r="KFJ411" s="9"/>
      <c r="KFK411" s="9"/>
      <c r="KFL411" s="9"/>
      <c r="KFM411" s="9"/>
      <c r="KFN411" s="9"/>
      <c r="KFO411" s="9"/>
      <c r="KFP411" s="9"/>
      <c r="KFQ411" s="9"/>
      <c r="KFR411" s="9"/>
      <c r="KFS411" s="9"/>
      <c r="KFT411" s="9"/>
      <c r="KFU411" s="9"/>
      <c r="KFV411" s="9"/>
      <c r="KFW411" s="9"/>
      <c r="KFX411" s="9"/>
      <c r="KFY411" s="9"/>
      <c r="KFZ411" s="9"/>
      <c r="KGA411" s="9"/>
      <c r="KGB411" s="9"/>
      <c r="KGC411" s="9"/>
      <c r="KGD411" s="9"/>
      <c r="KGE411" s="9"/>
      <c r="KGF411" s="9"/>
      <c r="KGG411" s="9"/>
      <c r="KGH411" s="9"/>
      <c r="KGI411" s="9"/>
      <c r="KGJ411" s="9"/>
      <c r="KGK411" s="9"/>
      <c r="KGL411" s="9"/>
      <c r="KGM411" s="9"/>
      <c r="KGN411" s="9"/>
      <c r="KGO411" s="9"/>
      <c r="KGP411" s="9"/>
      <c r="KGQ411" s="9"/>
      <c r="KGR411" s="9"/>
      <c r="KGS411" s="9"/>
      <c r="KGT411" s="9"/>
      <c r="KGU411" s="9"/>
      <c r="KGV411" s="9"/>
      <c r="KGW411" s="9"/>
      <c r="KGX411" s="9"/>
      <c r="KGY411" s="9"/>
      <c r="KGZ411" s="9"/>
      <c r="KHA411" s="9"/>
      <c r="KHB411" s="9"/>
      <c r="KHC411" s="9"/>
      <c r="KHD411" s="9"/>
      <c r="KHE411" s="9"/>
      <c r="KHF411" s="9"/>
      <c r="KHG411" s="9"/>
      <c r="KHH411" s="9"/>
      <c r="KHI411" s="9"/>
      <c r="KHJ411" s="9"/>
      <c r="KHK411" s="9"/>
      <c r="KHL411" s="9"/>
      <c r="KHM411" s="9"/>
      <c r="KHN411" s="9"/>
      <c r="KHO411" s="9"/>
      <c r="KHP411" s="9"/>
      <c r="KHQ411" s="9"/>
      <c r="KHR411" s="9"/>
      <c r="KHS411" s="9"/>
      <c r="KHT411" s="9"/>
      <c r="KHU411" s="9"/>
      <c r="KHV411" s="9"/>
      <c r="KHW411" s="9"/>
      <c r="KHX411" s="9"/>
      <c r="KHY411" s="9"/>
      <c r="KHZ411" s="9"/>
      <c r="KIA411" s="9"/>
      <c r="KIB411" s="9"/>
      <c r="KIC411" s="9"/>
      <c r="KID411" s="9"/>
      <c r="KIE411" s="9"/>
      <c r="KIF411" s="9"/>
      <c r="KIG411" s="9"/>
      <c r="KIH411" s="9"/>
      <c r="KII411" s="9"/>
      <c r="KIJ411" s="9"/>
      <c r="KIK411" s="9"/>
      <c r="KIL411" s="9"/>
      <c r="KIM411" s="9"/>
      <c r="KIN411" s="9"/>
      <c r="KIO411" s="9"/>
      <c r="KIP411" s="9"/>
      <c r="KIQ411" s="9"/>
      <c r="KIR411" s="9"/>
      <c r="KIS411" s="9"/>
      <c r="KIT411" s="9"/>
      <c r="KIU411" s="9"/>
      <c r="KIV411" s="9"/>
      <c r="KIW411" s="9"/>
      <c r="KIX411" s="9"/>
      <c r="KIY411" s="9"/>
      <c r="KIZ411" s="9"/>
      <c r="KJA411" s="9"/>
      <c r="KJB411" s="9"/>
      <c r="KJC411" s="9"/>
      <c r="KJD411" s="9"/>
      <c r="KJE411" s="9"/>
      <c r="KJF411" s="9"/>
      <c r="KJG411" s="9"/>
      <c r="KJH411" s="9"/>
      <c r="KJI411" s="9"/>
      <c r="KJJ411" s="9"/>
      <c r="KJK411" s="9"/>
      <c r="KJL411" s="9"/>
      <c r="KJM411" s="9"/>
      <c r="KJN411" s="9"/>
      <c r="KJO411" s="9"/>
      <c r="KJP411" s="9"/>
      <c r="KJQ411" s="9"/>
      <c r="KJR411" s="9"/>
      <c r="KJS411" s="9"/>
      <c r="KJT411" s="9"/>
      <c r="KJU411" s="9"/>
      <c r="KJV411" s="9"/>
      <c r="KJW411" s="9"/>
      <c r="KJX411" s="9"/>
      <c r="KJY411" s="9"/>
      <c r="KJZ411" s="9"/>
      <c r="KKA411" s="9"/>
      <c r="KKB411" s="9"/>
      <c r="KKC411" s="9"/>
      <c r="KKD411" s="9"/>
      <c r="KKE411" s="9"/>
      <c r="KKF411" s="9"/>
      <c r="KKG411" s="9"/>
      <c r="KKH411" s="9"/>
      <c r="KKI411" s="9"/>
      <c r="KKJ411" s="9"/>
      <c r="KKK411" s="9"/>
      <c r="KKL411" s="9"/>
      <c r="KKM411" s="9"/>
      <c r="KKN411" s="9"/>
      <c r="KKO411" s="9"/>
      <c r="KKP411" s="9"/>
      <c r="KKQ411" s="9"/>
      <c r="KKR411" s="9"/>
      <c r="KKS411" s="9"/>
      <c r="KKT411" s="9"/>
      <c r="KKU411" s="9"/>
      <c r="KKV411" s="9"/>
      <c r="KKW411" s="9"/>
      <c r="KKX411" s="9"/>
      <c r="KKY411" s="9"/>
      <c r="KKZ411" s="9"/>
      <c r="KLA411" s="9"/>
      <c r="KLB411" s="9"/>
      <c r="KLC411" s="9"/>
      <c r="KLD411" s="9"/>
      <c r="KLE411" s="9"/>
      <c r="KLF411" s="9"/>
      <c r="KLG411" s="9"/>
      <c r="KLH411" s="9"/>
      <c r="KLI411" s="9"/>
      <c r="KLJ411" s="9"/>
      <c r="KLK411" s="9"/>
      <c r="KLL411" s="9"/>
      <c r="KLM411" s="9"/>
      <c r="KLN411" s="9"/>
      <c r="KLO411" s="9"/>
      <c r="KLP411" s="9"/>
      <c r="KLQ411" s="9"/>
      <c r="KLR411" s="9"/>
      <c r="KLS411" s="9"/>
      <c r="KLT411" s="9"/>
      <c r="KLU411" s="9"/>
      <c r="KLV411" s="9"/>
      <c r="KLW411" s="9"/>
      <c r="KLX411" s="9"/>
      <c r="KLY411" s="9"/>
      <c r="KLZ411" s="9"/>
      <c r="KMA411" s="9"/>
      <c r="KMB411" s="9"/>
      <c r="KMC411" s="9"/>
      <c r="KMD411" s="9"/>
      <c r="KME411" s="9"/>
      <c r="KMF411" s="9"/>
      <c r="KMG411" s="9"/>
      <c r="KMH411" s="9"/>
      <c r="KMI411" s="9"/>
      <c r="KMJ411" s="9"/>
      <c r="KMK411" s="9"/>
      <c r="KML411" s="9"/>
      <c r="KMM411" s="9"/>
      <c r="KMN411" s="9"/>
      <c r="KMO411" s="9"/>
      <c r="KMP411" s="9"/>
      <c r="KMQ411" s="9"/>
      <c r="KMR411" s="9"/>
      <c r="KMS411" s="9"/>
      <c r="KMT411" s="9"/>
      <c r="KMU411" s="9"/>
      <c r="KMV411" s="9"/>
      <c r="KMW411" s="9"/>
      <c r="KMX411" s="9"/>
      <c r="KMY411" s="9"/>
      <c r="KMZ411" s="9"/>
      <c r="KNA411" s="9"/>
      <c r="KNB411" s="9"/>
      <c r="KNC411" s="9"/>
      <c r="KND411" s="9"/>
      <c r="KNE411" s="9"/>
      <c r="KNF411" s="9"/>
      <c r="KNG411" s="9"/>
      <c r="KNH411" s="9"/>
      <c r="KNI411" s="9"/>
      <c r="KNJ411" s="9"/>
      <c r="KNK411" s="9"/>
      <c r="KNL411" s="9"/>
      <c r="KNM411" s="9"/>
      <c r="KNN411" s="9"/>
      <c r="KNO411" s="9"/>
      <c r="KNP411" s="9"/>
      <c r="KNQ411" s="9"/>
      <c r="KNR411" s="9"/>
      <c r="KNS411" s="9"/>
      <c r="KNT411" s="9"/>
      <c r="KNU411" s="9"/>
      <c r="KNV411" s="9"/>
      <c r="KNW411" s="9"/>
      <c r="KNX411" s="9"/>
      <c r="KNY411" s="9"/>
      <c r="KNZ411" s="9"/>
      <c r="KOA411" s="9"/>
      <c r="KOB411" s="9"/>
      <c r="KOC411" s="9"/>
      <c r="KOD411" s="9"/>
      <c r="KOE411" s="9"/>
      <c r="KOF411" s="9"/>
      <c r="KOG411" s="9"/>
      <c r="KOH411" s="9"/>
      <c r="KOI411" s="9"/>
      <c r="KOJ411" s="9"/>
      <c r="KOK411" s="9"/>
      <c r="KOL411" s="9"/>
      <c r="KOM411" s="9"/>
      <c r="KON411" s="9"/>
      <c r="KOO411" s="9"/>
      <c r="KOP411" s="9"/>
      <c r="KOQ411" s="9"/>
      <c r="KOR411" s="9"/>
      <c r="KOS411" s="9"/>
      <c r="KOT411" s="9"/>
      <c r="KOU411" s="9"/>
      <c r="KOV411" s="9"/>
      <c r="KOW411" s="9"/>
      <c r="KOX411" s="9"/>
      <c r="KOY411" s="9"/>
      <c r="KOZ411" s="9"/>
      <c r="KPA411" s="9"/>
      <c r="KPB411" s="9"/>
      <c r="KPC411" s="9"/>
      <c r="KPD411" s="9"/>
      <c r="KPE411" s="9"/>
      <c r="KPF411" s="9"/>
      <c r="KPG411" s="9"/>
      <c r="KPH411" s="9"/>
      <c r="KPI411" s="9"/>
      <c r="KPJ411" s="9"/>
      <c r="KPK411" s="9"/>
      <c r="KPL411" s="9"/>
      <c r="KPM411" s="9"/>
      <c r="KPN411" s="9"/>
      <c r="KPO411" s="9"/>
      <c r="KPP411" s="9"/>
      <c r="KPQ411" s="9"/>
      <c r="KPR411" s="9"/>
      <c r="KPS411" s="9"/>
      <c r="KPT411" s="9"/>
      <c r="KPU411" s="9"/>
      <c r="KPV411" s="9"/>
      <c r="KPW411" s="9"/>
      <c r="KPX411" s="9"/>
      <c r="KPY411" s="9"/>
      <c r="KPZ411" s="9"/>
      <c r="KQA411" s="9"/>
      <c r="KQB411" s="9"/>
      <c r="KQC411" s="9"/>
      <c r="KQD411" s="9"/>
      <c r="KQE411" s="9"/>
      <c r="KQF411" s="9"/>
      <c r="KQG411" s="9"/>
      <c r="KQH411" s="9"/>
      <c r="KQI411" s="9"/>
      <c r="KQJ411" s="9"/>
      <c r="KQK411" s="9"/>
      <c r="KQL411" s="9"/>
      <c r="KQM411" s="9"/>
      <c r="KQN411" s="9"/>
      <c r="KQO411" s="9"/>
      <c r="KQP411" s="9"/>
      <c r="KQQ411" s="9"/>
      <c r="KQR411" s="9"/>
      <c r="KQS411" s="9"/>
      <c r="KQT411" s="9"/>
      <c r="KQU411" s="9"/>
      <c r="KQV411" s="9"/>
      <c r="KQW411" s="9"/>
      <c r="KQX411" s="9"/>
      <c r="KQY411" s="9"/>
      <c r="KQZ411" s="9"/>
      <c r="KRA411" s="9"/>
      <c r="KRB411" s="9"/>
      <c r="KRC411" s="9"/>
      <c r="KRD411" s="9"/>
      <c r="KRE411" s="9"/>
      <c r="KRF411" s="9"/>
      <c r="KRG411" s="9"/>
      <c r="KRH411" s="9"/>
      <c r="KRI411" s="9"/>
      <c r="KRJ411" s="9"/>
      <c r="KRK411" s="9"/>
      <c r="KRL411" s="9"/>
      <c r="KRM411" s="9"/>
      <c r="KRN411" s="9"/>
      <c r="KRO411" s="9"/>
      <c r="KRP411" s="9"/>
      <c r="KRQ411" s="9"/>
      <c r="KRR411" s="9"/>
      <c r="KRS411" s="9"/>
      <c r="KRT411" s="9"/>
      <c r="KRU411" s="9"/>
      <c r="KRV411" s="9"/>
      <c r="KRW411" s="9"/>
      <c r="KRX411" s="9"/>
      <c r="KRY411" s="9"/>
      <c r="KRZ411" s="9"/>
      <c r="KSA411" s="9"/>
      <c r="KSB411" s="9"/>
      <c r="KSC411" s="9"/>
      <c r="KSD411" s="9"/>
      <c r="KSE411" s="9"/>
      <c r="KSF411" s="9"/>
      <c r="KSG411" s="9"/>
      <c r="KSH411" s="9"/>
      <c r="KSI411" s="9"/>
      <c r="KSJ411" s="9"/>
      <c r="KSK411" s="9"/>
      <c r="KSL411" s="9"/>
      <c r="KSM411" s="9"/>
      <c r="KSN411" s="9"/>
      <c r="KSO411" s="9"/>
      <c r="KSP411" s="9"/>
      <c r="KSQ411" s="9"/>
      <c r="KSR411" s="9"/>
      <c r="KSS411" s="9"/>
      <c r="KST411" s="9"/>
      <c r="KSU411" s="9"/>
      <c r="KSV411" s="9"/>
      <c r="KSW411" s="9"/>
      <c r="KSX411" s="9"/>
      <c r="KSY411" s="9"/>
      <c r="KSZ411" s="9"/>
      <c r="KTA411" s="9"/>
      <c r="KTB411" s="9"/>
      <c r="KTC411" s="9"/>
      <c r="KTD411" s="9"/>
      <c r="KTE411" s="9"/>
      <c r="KTF411" s="9"/>
      <c r="KTG411" s="9"/>
      <c r="KTH411" s="9"/>
      <c r="KTI411" s="9"/>
      <c r="KTJ411" s="9"/>
      <c r="KTK411" s="9"/>
      <c r="KTL411" s="9"/>
      <c r="KTM411" s="9"/>
      <c r="KTN411" s="9"/>
      <c r="KTO411" s="9"/>
      <c r="KTP411" s="9"/>
      <c r="KTQ411" s="9"/>
      <c r="KTR411" s="9"/>
      <c r="KTS411" s="9"/>
      <c r="KTT411" s="9"/>
      <c r="KTU411" s="9"/>
      <c r="KTV411" s="9"/>
      <c r="KTW411" s="9"/>
      <c r="KTX411" s="9"/>
      <c r="KTY411" s="9"/>
      <c r="KTZ411" s="9"/>
      <c r="KUA411" s="9"/>
      <c r="KUB411" s="9"/>
      <c r="KUC411" s="9"/>
      <c r="KUD411" s="9"/>
      <c r="KUE411" s="9"/>
      <c r="KUF411" s="9"/>
      <c r="KUG411" s="9"/>
      <c r="KUH411" s="9"/>
      <c r="KUI411" s="9"/>
      <c r="KUJ411" s="9"/>
      <c r="KUK411" s="9"/>
      <c r="KUL411" s="9"/>
      <c r="KUM411" s="9"/>
      <c r="KUN411" s="9"/>
      <c r="KUO411" s="9"/>
      <c r="KUP411" s="9"/>
      <c r="KUQ411" s="9"/>
      <c r="KUR411" s="9"/>
      <c r="KUS411" s="9"/>
      <c r="KUT411" s="9"/>
      <c r="KUU411" s="9"/>
      <c r="KUV411" s="9"/>
      <c r="KUW411" s="9"/>
      <c r="KUX411" s="9"/>
      <c r="KUY411" s="9"/>
      <c r="KUZ411" s="9"/>
      <c r="KVA411" s="9"/>
      <c r="KVB411" s="9"/>
      <c r="KVC411" s="9"/>
      <c r="KVD411" s="9"/>
      <c r="KVE411" s="9"/>
      <c r="KVF411" s="9"/>
      <c r="KVG411" s="9"/>
      <c r="KVH411" s="9"/>
      <c r="KVI411" s="9"/>
      <c r="KVJ411" s="9"/>
      <c r="KVK411" s="9"/>
      <c r="KVL411" s="9"/>
      <c r="KVM411" s="9"/>
      <c r="KVN411" s="9"/>
      <c r="KVO411" s="9"/>
      <c r="KVP411" s="9"/>
      <c r="KVQ411" s="9"/>
      <c r="KVR411" s="9"/>
      <c r="KVS411" s="9"/>
      <c r="KVT411" s="9"/>
      <c r="KVU411" s="9"/>
      <c r="KVV411" s="9"/>
      <c r="KVW411" s="9"/>
      <c r="KVX411" s="9"/>
      <c r="KVY411" s="9"/>
      <c r="KVZ411" s="9"/>
      <c r="KWA411" s="9"/>
      <c r="KWB411" s="9"/>
      <c r="KWC411" s="9"/>
      <c r="KWD411" s="9"/>
      <c r="KWE411" s="9"/>
      <c r="KWF411" s="9"/>
      <c r="KWG411" s="9"/>
      <c r="KWH411" s="9"/>
      <c r="KWI411" s="9"/>
      <c r="KWJ411" s="9"/>
      <c r="KWK411" s="9"/>
      <c r="KWL411" s="9"/>
      <c r="KWM411" s="9"/>
      <c r="KWN411" s="9"/>
      <c r="KWO411" s="9"/>
      <c r="KWP411" s="9"/>
      <c r="KWQ411" s="9"/>
      <c r="KWR411" s="9"/>
      <c r="KWS411" s="9"/>
      <c r="KWT411" s="9"/>
      <c r="KWU411" s="9"/>
      <c r="KWV411" s="9"/>
      <c r="KWW411" s="9"/>
      <c r="KWX411" s="9"/>
      <c r="KWY411" s="9"/>
      <c r="KWZ411" s="9"/>
      <c r="KXA411" s="9"/>
      <c r="KXB411" s="9"/>
      <c r="KXC411" s="9"/>
      <c r="KXD411" s="9"/>
      <c r="KXE411" s="9"/>
      <c r="KXF411" s="9"/>
      <c r="KXG411" s="9"/>
      <c r="KXH411" s="9"/>
      <c r="KXI411" s="9"/>
      <c r="KXJ411" s="9"/>
      <c r="KXK411" s="9"/>
      <c r="KXL411" s="9"/>
      <c r="KXM411" s="9"/>
      <c r="KXN411" s="9"/>
      <c r="KXO411" s="9"/>
      <c r="KXP411" s="9"/>
      <c r="KXQ411" s="9"/>
      <c r="KXR411" s="9"/>
      <c r="KXS411" s="9"/>
      <c r="KXT411" s="9"/>
      <c r="KXU411" s="9"/>
      <c r="KXV411" s="9"/>
      <c r="KXW411" s="9"/>
      <c r="KXX411" s="9"/>
      <c r="KXY411" s="9"/>
      <c r="KXZ411" s="9"/>
      <c r="KYA411" s="9"/>
      <c r="KYB411" s="9"/>
      <c r="KYC411" s="9"/>
      <c r="KYD411" s="9"/>
      <c r="KYE411" s="9"/>
      <c r="KYF411" s="9"/>
      <c r="KYG411" s="9"/>
      <c r="KYH411" s="9"/>
      <c r="KYI411" s="9"/>
      <c r="KYJ411" s="9"/>
      <c r="KYK411" s="9"/>
      <c r="KYL411" s="9"/>
      <c r="KYM411" s="9"/>
      <c r="KYN411" s="9"/>
      <c r="KYO411" s="9"/>
      <c r="KYP411" s="9"/>
      <c r="KYQ411" s="9"/>
      <c r="KYR411" s="9"/>
      <c r="KYS411" s="9"/>
      <c r="KYT411" s="9"/>
      <c r="KYU411" s="9"/>
      <c r="KYV411" s="9"/>
      <c r="KYW411" s="9"/>
      <c r="KYX411" s="9"/>
      <c r="KYY411" s="9"/>
      <c r="KYZ411" s="9"/>
      <c r="KZA411" s="9"/>
      <c r="KZB411" s="9"/>
      <c r="KZC411" s="9"/>
      <c r="KZD411" s="9"/>
      <c r="KZE411" s="9"/>
      <c r="KZF411" s="9"/>
      <c r="KZG411" s="9"/>
      <c r="KZH411" s="9"/>
      <c r="KZI411" s="9"/>
      <c r="KZJ411" s="9"/>
      <c r="KZK411" s="9"/>
      <c r="KZL411" s="9"/>
      <c r="KZM411" s="9"/>
      <c r="KZN411" s="9"/>
      <c r="KZO411" s="9"/>
      <c r="KZP411" s="9"/>
      <c r="KZQ411" s="9"/>
      <c r="KZR411" s="9"/>
      <c r="KZS411" s="9"/>
      <c r="KZT411" s="9"/>
      <c r="KZU411" s="9"/>
      <c r="KZV411" s="9"/>
      <c r="KZW411" s="9"/>
      <c r="KZX411" s="9"/>
      <c r="KZY411" s="9"/>
      <c r="KZZ411" s="9"/>
      <c r="LAA411" s="9"/>
      <c r="LAB411" s="9"/>
      <c r="LAC411" s="9"/>
      <c r="LAD411" s="9"/>
      <c r="LAE411" s="9"/>
      <c r="LAF411" s="9"/>
      <c r="LAG411" s="9"/>
      <c r="LAH411" s="9"/>
      <c r="LAI411" s="9"/>
      <c r="LAJ411" s="9"/>
      <c r="LAK411" s="9"/>
      <c r="LAL411" s="9"/>
      <c r="LAM411" s="9"/>
      <c r="LAN411" s="9"/>
      <c r="LAO411" s="9"/>
      <c r="LAP411" s="9"/>
      <c r="LAQ411" s="9"/>
      <c r="LAR411" s="9"/>
      <c r="LAS411" s="9"/>
      <c r="LAT411" s="9"/>
      <c r="LAU411" s="9"/>
      <c r="LAV411" s="9"/>
      <c r="LAW411" s="9"/>
      <c r="LAX411" s="9"/>
      <c r="LAY411" s="9"/>
      <c r="LAZ411" s="9"/>
      <c r="LBA411" s="9"/>
      <c r="LBB411" s="9"/>
      <c r="LBC411" s="9"/>
      <c r="LBD411" s="9"/>
      <c r="LBE411" s="9"/>
      <c r="LBF411" s="9"/>
      <c r="LBG411" s="9"/>
      <c r="LBH411" s="9"/>
      <c r="LBI411" s="9"/>
      <c r="LBJ411" s="9"/>
      <c r="LBK411" s="9"/>
      <c r="LBL411" s="9"/>
      <c r="LBM411" s="9"/>
      <c r="LBN411" s="9"/>
      <c r="LBO411" s="9"/>
      <c r="LBP411" s="9"/>
      <c r="LBQ411" s="9"/>
      <c r="LBR411" s="9"/>
      <c r="LBS411" s="9"/>
      <c r="LBT411" s="9"/>
      <c r="LBU411" s="9"/>
      <c r="LBV411" s="9"/>
      <c r="LBW411" s="9"/>
      <c r="LBX411" s="9"/>
      <c r="LBY411" s="9"/>
      <c r="LBZ411" s="9"/>
      <c r="LCA411" s="9"/>
      <c r="LCB411" s="9"/>
      <c r="LCC411" s="9"/>
      <c r="LCD411" s="9"/>
      <c r="LCE411" s="9"/>
      <c r="LCF411" s="9"/>
      <c r="LCG411" s="9"/>
      <c r="LCH411" s="9"/>
      <c r="LCI411" s="9"/>
      <c r="LCJ411" s="9"/>
      <c r="LCK411" s="9"/>
      <c r="LCL411" s="9"/>
      <c r="LCM411" s="9"/>
      <c r="LCN411" s="9"/>
      <c r="LCO411" s="9"/>
      <c r="LCP411" s="9"/>
      <c r="LCQ411" s="9"/>
      <c r="LCR411" s="9"/>
      <c r="LCS411" s="9"/>
      <c r="LCT411" s="9"/>
      <c r="LCU411" s="9"/>
      <c r="LCV411" s="9"/>
      <c r="LCW411" s="9"/>
      <c r="LCX411" s="9"/>
      <c r="LCY411" s="9"/>
      <c r="LCZ411" s="9"/>
      <c r="LDA411" s="9"/>
      <c r="LDB411" s="9"/>
      <c r="LDC411" s="9"/>
      <c r="LDD411" s="9"/>
      <c r="LDE411" s="9"/>
      <c r="LDF411" s="9"/>
      <c r="LDG411" s="9"/>
      <c r="LDH411" s="9"/>
      <c r="LDI411" s="9"/>
      <c r="LDJ411" s="9"/>
      <c r="LDK411" s="9"/>
      <c r="LDL411" s="9"/>
      <c r="LDM411" s="9"/>
      <c r="LDN411" s="9"/>
      <c r="LDO411" s="9"/>
      <c r="LDP411" s="9"/>
      <c r="LDQ411" s="9"/>
      <c r="LDR411" s="9"/>
      <c r="LDS411" s="9"/>
      <c r="LDT411" s="9"/>
      <c r="LDU411" s="9"/>
      <c r="LDV411" s="9"/>
      <c r="LDW411" s="9"/>
      <c r="LDX411" s="9"/>
      <c r="LDY411" s="9"/>
      <c r="LDZ411" s="9"/>
      <c r="LEA411" s="9"/>
      <c r="LEB411" s="9"/>
      <c r="LEC411" s="9"/>
      <c r="LED411" s="9"/>
      <c r="LEE411" s="9"/>
      <c r="LEF411" s="9"/>
      <c r="LEG411" s="9"/>
      <c r="LEH411" s="9"/>
      <c r="LEI411" s="9"/>
      <c r="LEJ411" s="9"/>
      <c r="LEK411" s="9"/>
      <c r="LEL411" s="9"/>
      <c r="LEM411" s="9"/>
      <c r="LEN411" s="9"/>
      <c r="LEO411" s="9"/>
      <c r="LEP411" s="9"/>
      <c r="LEQ411" s="9"/>
      <c r="LER411" s="9"/>
      <c r="LES411" s="9"/>
      <c r="LET411" s="9"/>
      <c r="LEU411" s="9"/>
      <c r="LEV411" s="9"/>
      <c r="LEW411" s="9"/>
      <c r="LEX411" s="9"/>
      <c r="LEY411" s="9"/>
      <c r="LEZ411" s="9"/>
      <c r="LFA411" s="9"/>
      <c r="LFB411" s="9"/>
      <c r="LFC411" s="9"/>
      <c r="LFD411" s="9"/>
      <c r="LFE411" s="9"/>
      <c r="LFF411" s="9"/>
      <c r="LFG411" s="9"/>
      <c r="LFH411" s="9"/>
      <c r="LFI411" s="9"/>
      <c r="LFJ411" s="9"/>
      <c r="LFK411" s="9"/>
      <c r="LFL411" s="9"/>
      <c r="LFM411" s="9"/>
      <c r="LFN411" s="9"/>
      <c r="LFO411" s="9"/>
      <c r="LFP411" s="9"/>
      <c r="LFQ411" s="9"/>
      <c r="LFR411" s="9"/>
      <c r="LFS411" s="9"/>
      <c r="LFT411" s="9"/>
      <c r="LFU411" s="9"/>
      <c r="LFV411" s="9"/>
      <c r="LFW411" s="9"/>
      <c r="LFX411" s="9"/>
      <c r="LFY411" s="9"/>
      <c r="LFZ411" s="9"/>
      <c r="LGA411" s="9"/>
      <c r="LGB411" s="9"/>
      <c r="LGC411" s="9"/>
      <c r="LGD411" s="9"/>
      <c r="LGE411" s="9"/>
      <c r="LGF411" s="9"/>
      <c r="LGG411" s="9"/>
      <c r="LGH411" s="9"/>
      <c r="LGI411" s="9"/>
      <c r="LGJ411" s="9"/>
      <c r="LGK411" s="9"/>
      <c r="LGL411" s="9"/>
      <c r="LGM411" s="9"/>
      <c r="LGN411" s="9"/>
      <c r="LGO411" s="9"/>
      <c r="LGP411" s="9"/>
      <c r="LGQ411" s="9"/>
      <c r="LGR411" s="9"/>
      <c r="LGS411" s="9"/>
      <c r="LGT411" s="9"/>
      <c r="LGU411" s="9"/>
      <c r="LGV411" s="9"/>
      <c r="LGW411" s="9"/>
      <c r="LGX411" s="9"/>
      <c r="LGY411" s="9"/>
      <c r="LGZ411" s="9"/>
      <c r="LHA411" s="9"/>
      <c r="LHB411" s="9"/>
      <c r="LHC411" s="9"/>
      <c r="LHD411" s="9"/>
      <c r="LHE411" s="9"/>
      <c r="LHF411" s="9"/>
      <c r="LHG411" s="9"/>
      <c r="LHH411" s="9"/>
      <c r="LHI411" s="9"/>
      <c r="LHJ411" s="9"/>
      <c r="LHK411" s="9"/>
      <c r="LHL411" s="9"/>
      <c r="LHM411" s="9"/>
      <c r="LHN411" s="9"/>
      <c r="LHO411" s="9"/>
      <c r="LHP411" s="9"/>
      <c r="LHQ411" s="9"/>
      <c r="LHR411" s="9"/>
      <c r="LHS411" s="9"/>
      <c r="LHT411" s="9"/>
      <c r="LHU411" s="9"/>
      <c r="LHV411" s="9"/>
      <c r="LHW411" s="9"/>
      <c r="LHX411" s="9"/>
      <c r="LHY411" s="9"/>
      <c r="LHZ411" s="9"/>
      <c r="LIA411" s="9"/>
      <c r="LIB411" s="9"/>
      <c r="LIC411" s="9"/>
      <c r="LID411" s="9"/>
      <c r="LIE411" s="9"/>
      <c r="LIF411" s="9"/>
      <c r="LIG411" s="9"/>
      <c r="LIH411" s="9"/>
      <c r="LII411" s="9"/>
      <c r="LIJ411" s="9"/>
      <c r="LIK411" s="9"/>
      <c r="LIL411" s="9"/>
      <c r="LIM411" s="9"/>
      <c r="LIN411" s="9"/>
      <c r="LIO411" s="9"/>
      <c r="LIP411" s="9"/>
      <c r="LIQ411" s="9"/>
      <c r="LIR411" s="9"/>
      <c r="LIS411" s="9"/>
      <c r="LIT411" s="9"/>
      <c r="LIU411" s="9"/>
      <c r="LIV411" s="9"/>
      <c r="LIW411" s="9"/>
      <c r="LIX411" s="9"/>
      <c r="LIY411" s="9"/>
      <c r="LIZ411" s="9"/>
      <c r="LJA411" s="9"/>
      <c r="LJB411" s="9"/>
      <c r="LJC411" s="9"/>
      <c r="LJD411" s="9"/>
      <c r="LJE411" s="9"/>
      <c r="LJF411" s="9"/>
      <c r="LJG411" s="9"/>
      <c r="LJH411" s="9"/>
      <c r="LJI411" s="9"/>
      <c r="LJJ411" s="9"/>
      <c r="LJK411" s="9"/>
      <c r="LJL411" s="9"/>
      <c r="LJM411" s="9"/>
      <c r="LJN411" s="9"/>
      <c r="LJO411" s="9"/>
      <c r="LJP411" s="9"/>
      <c r="LJQ411" s="9"/>
      <c r="LJR411" s="9"/>
      <c r="LJS411" s="9"/>
      <c r="LJT411" s="9"/>
      <c r="LJU411" s="9"/>
      <c r="LJV411" s="9"/>
      <c r="LJW411" s="9"/>
      <c r="LJX411" s="9"/>
      <c r="LJY411" s="9"/>
      <c r="LJZ411" s="9"/>
      <c r="LKA411" s="9"/>
      <c r="LKB411" s="9"/>
      <c r="LKC411" s="9"/>
      <c r="LKD411" s="9"/>
      <c r="LKE411" s="9"/>
      <c r="LKF411" s="9"/>
      <c r="LKG411" s="9"/>
      <c r="LKH411" s="9"/>
      <c r="LKI411" s="9"/>
      <c r="LKJ411" s="9"/>
      <c r="LKK411" s="9"/>
      <c r="LKL411" s="9"/>
      <c r="LKM411" s="9"/>
      <c r="LKN411" s="9"/>
      <c r="LKO411" s="9"/>
      <c r="LKP411" s="9"/>
      <c r="LKQ411" s="9"/>
      <c r="LKR411" s="9"/>
      <c r="LKS411" s="9"/>
      <c r="LKT411" s="9"/>
      <c r="LKU411" s="9"/>
      <c r="LKV411" s="9"/>
      <c r="LKW411" s="9"/>
      <c r="LKX411" s="9"/>
      <c r="LKY411" s="9"/>
      <c r="LKZ411" s="9"/>
      <c r="LLA411" s="9"/>
      <c r="LLB411" s="9"/>
      <c r="LLC411" s="9"/>
      <c r="LLD411" s="9"/>
      <c r="LLE411" s="9"/>
      <c r="LLF411" s="9"/>
      <c r="LLG411" s="9"/>
      <c r="LLH411" s="9"/>
      <c r="LLI411" s="9"/>
      <c r="LLJ411" s="9"/>
      <c r="LLK411" s="9"/>
      <c r="LLL411" s="9"/>
      <c r="LLM411" s="9"/>
      <c r="LLN411" s="9"/>
      <c r="LLO411" s="9"/>
      <c r="LLP411" s="9"/>
      <c r="LLQ411" s="9"/>
      <c r="LLR411" s="9"/>
      <c r="LLS411" s="9"/>
      <c r="LLT411" s="9"/>
      <c r="LLU411" s="9"/>
      <c r="LLV411" s="9"/>
      <c r="LLW411" s="9"/>
      <c r="LLX411" s="9"/>
      <c r="LLY411" s="9"/>
      <c r="LLZ411" s="9"/>
      <c r="LMA411" s="9"/>
      <c r="LMB411" s="9"/>
      <c r="LMC411" s="9"/>
      <c r="LMD411" s="9"/>
      <c r="LME411" s="9"/>
      <c r="LMF411" s="9"/>
      <c r="LMG411" s="9"/>
      <c r="LMH411" s="9"/>
      <c r="LMI411" s="9"/>
      <c r="LMJ411" s="9"/>
      <c r="LMK411" s="9"/>
      <c r="LML411" s="9"/>
      <c r="LMM411" s="9"/>
      <c r="LMN411" s="9"/>
      <c r="LMO411" s="9"/>
      <c r="LMP411" s="9"/>
      <c r="LMQ411" s="9"/>
      <c r="LMR411" s="9"/>
      <c r="LMS411" s="9"/>
      <c r="LMT411" s="9"/>
      <c r="LMU411" s="9"/>
      <c r="LMV411" s="9"/>
      <c r="LMW411" s="9"/>
      <c r="LMX411" s="9"/>
      <c r="LMY411" s="9"/>
      <c r="LMZ411" s="9"/>
      <c r="LNA411" s="9"/>
      <c r="LNB411" s="9"/>
      <c r="LNC411" s="9"/>
      <c r="LND411" s="9"/>
      <c r="LNE411" s="9"/>
      <c r="LNF411" s="9"/>
      <c r="LNG411" s="9"/>
      <c r="LNH411" s="9"/>
      <c r="LNI411" s="9"/>
      <c r="LNJ411" s="9"/>
      <c r="LNK411" s="9"/>
      <c r="LNL411" s="9"/>
      <c r="LNM411" s="9"/>
      <c r="LNN411" s="9"/>
      <c r="LNO411" s="9"/>
      <c r="LNP411" s="9"/>
      <c r="LNQ411" s="9"/>
      <c r="LNR411" s="9"/>
      <c r="LNS411" s="9"/>
      <c r="LNT411" s="9"/>
      <c r="LNU411" s="9"/>
      <c r="LNV411" s="9"/>
      <c r="LNW411" s="9"/>
      <c r="LNX411" s="9"/>
      <c r="LNY411" s="9"/>
      <c r="LNZ411" s="9"/>
      <c r="LOA411" s="9"/>
      <c r="LOB411" s="9"/>
      <c r="LOC411" s="9"/>
      <c r="LOD411" s="9"/>
      <c r="LOE411" s="9"/>
      <c r="LOF411" s="9"/>
      <c r="LOG411" s="9"/>
      <c r="LOH411" s="9"/>
      <c r="LOI411" s="9"/>
      <c r="LOJ411" s="9"/>
      <c r="LOK411" s="9"/>
      <c r="LOL411" s="9"/>
      <c r="LOM411" s="9"/>
      <c r="LON411" s="9"/>
      <c r="LOO411" s="9"/>
      <c r="LOP411" s="9"/>
      <c r="LOQ411" s="9"/>
      <c r="LOR411" s="9"/>
      <c r="LOS411" s="9"/>
      <c r="LOT411" s="9"/>
      <c r="LOU411" s="9"/>
      <c r="LOV411" s="9"/>
      <c r="LOW411" s="9"/>
      <c r="LOX411" s="9"/>
      <c r="LOY411" s="9"/>
      <c r="LOZ411" s="9"/>
      <c r="LPA411" s="9"/>
      <c r="LPB411" s="9"/>
      <c r="LPC411" s="9"/>
      <c r="LPD411" s="9"/>
      <c r="LPE411" s="9"/>
      <c r="LPF411" s="9"/>
      <c r="LPG411" s="9"/>
      <c r="LPH411" s="9"/>
      <c r="LPI411" s="9"/>
      <c r="LPJ411" s="9"/>
      <c r="LPK411" s="9"/>
      <c r="LPL411" s="9"/>
      <c r="LPM411" s="9"/>
      <c r="LPN411" s="9"/>
      <c r="LPO411" s="9"/>
      <c r="LPP411" s="9"/>
      <c r="LPQ411" s="9"/>
      <c r="LPR411" s="9"/>
      <c r="LPS411" s="9"/>
      <c r="LPT411" s="9"/>
      <c r="LPU411" s="9"/>
      <c r="LPV411" s="9"/>
      <c r="LPW411" s="9"/>
      <c r="LPX411" s="9"/>
      <c r="LPY411" s="9"/>
      <c r="LPZ411" s="9"/>
      <c r="LQA411" s="9"/>
      <c r="LQB411" s="9"/>
      <c r="LQC411" s="9"/>
      <c r="LQD411" s="9"/>
      <c r="LQE411" s="9"/>
      <c r="LQF411" s="9"/>
      <c r="LQG411" s="9"/>
      <c r="LQH411" s="9"/>
      <c r="LQI411" s="9"/>
      <c r="LQJ411" s="9"/>
      <c r="LQK411" s="9"/>
      <c r="LQL411" s="9"/>
      <c r="LQM411" s="9"/>
      <c r="LQN411" s="9"/>
      <c r="LQO411" s="9"/>
      <c r="LQP411" s="9"/>
      <c r="LQQ411" s="9"/>
      <c r="LQR411" s="9"/>
      <c r="LQS411" s="9"/>
      <c r="LQT411" s="9"/>
      <c r="LQU411" s="9"/>
      <c r="LQV411" s="9"/>
      <c r="LQW411" s="9"/>
      <c r="LQX411" s="9"/>
      <c r="LQY411" s="9"/>
      <c r="LQZ411" s="9"/>
      <c r="LRA411" s="9"/>
      <c r="LRB411" s="9"/>
      <c r="LRC411" s="9"/>
      <c r="LRD411" s="9"/>
      <c r="LRE411" s="9"/>
      <c r="LRF411" s="9"/>
      <c r="LRG411" s="9"/>
      <c r="LRH411" s="9"/>
      <c r="LRI411" s="9"/>
      <c r="LRJ411" s="9"/>
      <c r="LRK411" s="9"/>
      <c r="LRL411" s="9"/>
      <c r="LRM411" s="9"/>
      <c r="LRN411" s="9"/>
      <c r="LRO411" s="9"/>
      <c r="LRP411" s="9"/>
      <c r="LRQ411" s="9"/>
      <c r="LRR411" s="9"/>
      <c r="LRS411" s="9"/>
      <c r="LRT411" s="9"/>
      <c r="LRU411" s="9"/>
      <c r="LRV411" s="9"/>
      <c r="LRW411" s="9"/>
      <c r="LRX411" s="9"/>
      <c r="LRY411" s="9"/>
      <c r="LRZ411" s="9"/>
      <c r="LSA411" s="9"/>
      <c r="LSB411" s="9"/>
      <c r="LSC411" s="9"/>
      <c r="LSD411" s="9"/>
      <c r="LSE411" s="9"/>
      <c r="LSF411" s="9"/>
      <c r="LSG411" s="9"/>
      <c r="LSH411" s="9"/>
      <c r="LSI411" s="9"/>
      <c r="LSJ411" s="9"/>
      <c r="LSK411" s="9"/>
      <c r="LSL411" s="9"/>
      <c r="LSM411" s="9"/>
      <c r="LSN411" s="9"/>
      <c r="LSO411" s="9"/>
      <c r="LSP411" s="9"/>
      <c r="LSQ411" s="9"/>
      <c r="LSR411" s="9"/>
      <c r="LSS411" s="9"/>
      <c r="LST411" s="9"/>
      <c r="LSU411" s="9"/>
      <c r="LSV411" s="9"/>
      <c r="LSW411" s="9"/>
      <c r="LSX411" s="9"/>
      <c r="LSY411" s="9"/>
      <c r="LSZ411" s="9"/>
      <c r="LTA411" s="9"/>
      <c r="LTB411" s="9"/>
      <c r="LTC411" s="9"/>
      <c r="LTD411" s="9"/>
      <c r="LTE411" s="9"/>
      <c r="LTF411" s="9"/>
      <c r="LTG411" s="9"/>
      <c r="LTH411" s="9"/>
      <c r="LTI411" s="9"/>
      <c r="LTJ411" s="9"/>
      <c r="LTK411" s="9"/>
      <c r="LTL411" s="9"/>
      <c r="LTM411" s="9"/>
      <c r="LTN411" s="9"/>
      <c r="LTO411" s="9"/>
      <c r="LTP411" s="9"/>
      <c r="LTQ411" s="9"/>
      <c r="LTR411" s="9"/>
      <c r="LTS411" s="9"/>
      <c r="LTT411" s="9"/>
      <c r="LTU411" s="9"/>
      <c r="LTV411" s="9"/>
      <c r="LTW411" s="9"/>
      <c r="LTX411" s="9"/>
      <c r="LTY411" s="9"/>
      <c r="LTZ411" s="9"/>
      <c r="LUA411" s="9"/>
      <c r="LUB411" s="9"/>
      <c r="LUC411" s="9"/>
      <c r="LUD411" s="9"/>
      <c r="LUE411" s="9"/>
      <c r="LUF411" s="9"/>
      <c r="LUG411" s="9"/>
      <c r="LUH411" s="9"/>
      <c r="LUI411" s="9"/>
      <c r="LUJ411" s="9"/>
      <c r="LUK411" s="9"/>
      <c r="LUL411" s="9"/>
      <c r="LUM411" s="9"/>
      <c r="LUN411" s="9"/>
      <c r="LUO411" s="9"/>
      <c r="LUP411" s="9"/>
      <c r="LUQ411" s="9"/>
      <c r="LUR411" s="9"/>
      <c r="LUS411" s="9"/>
      <c r="LUT411" s="9"/>
      <c r="LUU411" s="9"/>
      <c r="LUV411" s="9"/>
      <c r="LUW411" s="9"/>
      <c r="LUX411" s="9"/>
      <c r="LUY411" s="9"/>
      <c r="LUZ411" s="9"/>
      <c r="LVA411" s="9"/>
      <c r="LVB411" s="9"/>
      <c r="LVC411" s="9"/>
      <c r="LVD411" s="9"/>
      <c r="LVE411" s="9"/>
      <c r="LVF411" s="9"/>
      <c r="LVG411" s="9"/>
      <c r="LVH411" s="9"/>
      <c r="LVI411" s="9"/>
      <c r="LVJ411" s="9"/>
      <c r="LVK411" s="9"/>
      <c r="LVL411" s="9"/>
      <c r="LVM411" s="9"/>
      <c r="LVN411" s="9"/>
      <c r="LVO411" s="9"/>
      <c r="LVP411" s="9"/>
      <c r="LVQ411" s="9"/>
      <c r="LVR411" s="9"/>
      <c r="LVS411" s="9"/>
      <c r="LVT411" s="9"/>
      <c r="LVU411" s="9"/>
      <c r="LVV411" s="9"/>
      <c r="LVW411" s="9"/>
      <c r="LVX411" s="9"/>
      <c r="LVY411" s="9"/>
      <c r="LVZ411" s="9"/>
      <c r="LWA411" s="9"/>
      <c r="LWB411" s="9"/>
      <c r="LWC411" s="9"/>
      <c r="LWD411" s="9"/>
      <c r="LWE411" s="9"/>
      <c r="LWF411" s="9"/>
      <c r="LWG411" s="9"/>
      <c r="LWH411" s="9"/>
      <c r="LWI411" s="9"/>
      <c r="LWJ411" s="9"/>
      <c r="LWK411" s="9"/>
      <c r="LWL411" s="9"/>
      <c r="LWM411" s="9"/>
      <c r="LWN411" s="9"/>
      <c r="LWO411" s="9"/>
      <c r="LWP411" s="9"/>
      <c r="LWQ411" s="9"/>
      <c r="LWR411" s="9"/>
      <c r="LWS411" s="9"/>
      <c r="LWT411" s="9"/>
      <c r="LWU411" s="9"/>
      <c r="LWV411" s="9"/>
      <c r="LWW411" s="9"/>
      <c r="LWX411" s="9"/>
      <c r="LWY411" s="9"/>
      <c r="LWZ411" s="9"/>
      <c r="LXA411" s="9"/>
      <c r="LXB411" s="9"/>
      <c r="LXC411" s="9"/>
      <c r="LXD411" s="9"/>
      <c r="LXE411" s="9"/>
      <c r="LXF411" s="9"/>
      <c r="LXG411" s="9"/>
      <c r="LXH411" s="9"/>
      <c r="LXI411" s="9"/>
      <c r="LXJ411" s="9"/>
      <c r="LXK411" s="9"/>
      <c r="LXL411" s="9"/>
      <c r="LXM411" s="9"/>
      <c r="LXN411" s="9"/>
      <c r="LXO411" s="9"/>
      <c r="LXP411" s="9"/>
      <c r="LXQ411" s="9"/>
      <c r="LXR411" s="9"/>
      <c r="LXS411" s="9"/>
      <c r="LXT411" s="9"/>
      <c r="LXU411" s="9"/>
      <c r="LXV411" s="9"/>
      <c r="LXW411" s="9"/>
      <c r="LXX411" s="9"/>
      <c r="LXY411" s="9"/>
      <c r="LXZ411" s="9"/>
      <c r="LYA411" s="9"/>
      <c r="LYB411" s="9"/>
      <c r="LYC411" s="9"/>
      <c r="LYD411" s="9"/>
      <c r="LYE411" s="9"/>
      <c r="LYF411" s="9"/>
      <c r="LYG411" s="9"/>
      <c r="LYH411" s="9"/>
      <c r="LYI411" s="9"/>
      <c r="LYJ411" s="9"/>
      <c r="LYK411" s="9"/>
      <c r="LYL411" s="9"/>
      <c r="LYM411" s="9"/>
      <c r="LYN411" s="9"/>
      <c r="LYO411" s="9"/>
      <c r="LYP411" s="9"/>
      <c r="LYQ411" s="9"/>
      <c r="LYR411" s="9"/>
      <c r="LYS411" s="9"/>
      <c r="LYT411" s="9"/>
      <c r="LYU411" s="9"/>
      <c r="LYV411" s="9"/>
      <c r="LYW411" s="9"/>
      <c r="LYX411" s="9"/>
      <c r="LYY411" s="9"/>
      <c r="LYZ411" s="9"/>
      <c r="LZA411" s="9"/>
      <c r="LZB411" s="9"/>
      <c r="LZC411" s="9"/>
      <c r="LZD411" s="9"/>
      <c r="LZE411" s="9"/>
      <c r="LZF411" s="9"/>
      <c r="LZG411" s="9"/>
      <c r="LZH411" s="9"/>
      <c r="LZI411" s="9"/>
      <c r="LZJ411" s="9"/>
      <c r="LZK411" s="9"/>
      <c r="LZL411" s="9"/>
      <c r="LZM411" s="9"/>
      <c r="LZN411" s="9"/>
      <c r="LZO411" s="9"/>
      <c r="LZP411" s="9"/>
      <c r="LZQ411" s="9"/>
      <c r="LZR411" s="9"/>
      <c r="LZS411" s="9"/>
      <c r="LZT411" s="9"/>
      <c r="LZU411" s="9"/>
      <c r="LZV411" s="9"/>
      <c r="LZW411" s="9"/>
      <c r="LZX411" s="9"/>
      <c r="LZY411" s="9"/>
      <c r="LZZ411" s="9"/>
      <c r="MAA411" s="9"/>
      <c r="MAB411" s="9"/>
      <c r="MAC411" s="9"/>
      <c r="MAD411" s="9"/>
      <c r="MAE411" s="9"/>
      <c r="MAF411" s="9"/>
      <c r="MAG411" s="9"/>
      <c r="MAH411" s="9"/>
      <c r="MAI411" s="9"/>
      <c r="MAJ411" s="9"/>
      <c r="MAK411" s="9"/>
      <c r="MAL411" s="9"/>
      <c r="MAM411" s="9"/>
      <c r="MAN411" s="9"/>
      <c r="MAO411" s="9"/>
      <c r="MAP411" s="9"/>
      <c r="MAQ411" s="9"/>
      <c r="MAR411" s="9"/>
      <c r="MAS411" s="9"/>
      <c r="MAT411" s="9"/>
      <c r="MAU411" s="9"/>
      <c r="MAV411" s="9"/>
      <c r="MAW411" s="9"/>
      <c r="MAX411" s="9"/>
      <c r="MAY411" s="9"/>
      <c r="MAZ411" s="9"/>
      <c r="MBA411" s="9"/>
      <c r="MBB411" s="9"/>
      <c r="MBC411" s="9"/>
      <c r="MBD411" s="9"/>
      <c r="MBE411" s="9"/>
      <c r="MBF411" s="9"/>
      <c r="MBG411" s="9"/>
      <c r="MBH411" s="9"/>
      <c r="MBI411" s="9"/>
      <c r="MBJ411" s="9"/>
      <c r="MBK411" s="9"/>
      <c r="MBL411" s="9"/>
      <c r="MBM411" s="9"/>
      <c r="MBN411" s="9"/>
      <c r="MBO411" s="9"/>
      <c r="MBP411" s="9"/>
      <c r="MBQ411" s="9"/>
      <c r="MBR411" s="9"/>
      <c r="MBS411" s="9"/>
      <c r="MBT411" s="9"/>
      <c r="MBU411" s="9"/>
      <c r="MBV411" s="9"/>
      <c r="MBW411" s="9"/>
      <c r="MBX411" s="9"/>
      <c r="MBY411" s="9"/>
      <c r="MBZ411" s="9"/>
      <c r="MCA411" s="9"/>
      <c r="MCB411" s="9"/>
      <c r="MCC411" s="9"/>
      <c r="MCD411" s="9"/>
      <c r="MCE411" s="9"/>
      <c r="MCF411" s="9"/>
      <c r="MCG411" s="9"/>
      <c r="MCH411" s="9"/>
      <c r="MCI411" s="9"/>
      <c r="MCJ411" s="9"/>
      <c r="MCK411" s="9"/>
      <c r="MCL411" s="9"/>
      <c r="MCM411" s="9"/>
      <c r="MCN411" s="9"/>
      <c r="MCO411" s="9"/>
      <c r="MCP411" s="9"/>
      <c r="MCQ411" s="9"/>
      <c r="MCR411" s="9"/>
      <c r="MCS411" s="9"/>
      <c r="MCT411" s="9"/>
      <c r="MCU411" s="9"/>
      <c r="MCV411" s="9"/>
      <c r="MCW411" s="9"/>
      <c r="MCX411" s="9"/>
      <c r="MCY411" s="9"/>
      <c r="MCZ411" s="9"/>
      <c r="MDA411" s="9"/>
      <c r="MDB411" s="9"/>
      <c r="MDC411" s="9"/>
      <c r="MDD411" s="9"/>
      <c r="MDE411" s="9"/>
      <c r="MDF411" s="9"/>
      <c r="MDG411" s="9"/>
      <c r="MDH411" s="9"/>
      <c r="MDI411" s="9"/>
      <c r="MDJ411" s="9"/>
      <c r="MDK411" s="9"/>
      <c r="MDL411" s="9"/>
      <c r="MDM411" s="9"/>
      <c r="MDN411" s="9"/>
      <c r="MDO411" s="9"/>
      <c r="MDP411" s="9"/>
      <c r="MDQ411" s="9"/>
      <c r="MDR411" s="9"/>
      <c r="MDS411" s="9"/>
      <c r="MDT411" s="9"/>
      <c r="MDU411" s="9"/>
      <c r="MDV411" s="9"/>
      <c r="MDW411" s="9"/>
      <c r="MDX411" s="9"/>
      <c r="MDY411" s="9"/>
      <c r="MDZ411" s="9"/>
      <c r="MEA411" s="9"/>
      <c r="MEB411" s="9"/>
      <c r="MEC411" s="9"/>
      <c r="MED411" s="9"/>
      <c r="MEE411" s="9"/>
      <c r="MEF411" s="9"/>
      <c r="MEG411" s="9"/>
      <c r="MEH411" s="9"/>
      <c r="MEI411" s="9"/>
      <c r="MEJ411" s="9"/>
      <c r="MEK411" s="9"/>
      <c r="MEL411" s="9"/>
      <c r="MEM411" s="9"/>
      <c r="MEN411" s="9"/>
      <c r="MEO411" s="9"/>
      <c r="MEP411" s="9"/>
      <c r="MEQ411" s="9"/>
      <c r="MER411" s="9"/>
      <c r="MES411" s="9"/>
      <c r="MET411" s="9"/>
      <c r="MEU411" s="9"/>
      <c r="MEV411" s="9"/>
      <c r="MEW411" s="9"/>
      <c r="MEX411" s="9"/>
      <c r="MEY411" s="9"/>
      <c r="MEZ411" s="9"/>
      <c r="MFA411" s="9"/>
      <c r="MFB411" s="9"/>
      <c r="MFC411" s="9"/>
      <c r="MFD411" s="9"/>
      <c r="MFE411" s="9"/>
      <c r="MFF411" s="9"/>
      <c r="MFG411" s="9"/>
      <c r="MFH411" s="9"/>
      <c r="MFI411" s="9"/>
      <c r="MFJ411" s="9"/>
      <c r="MFK411" s="9"/>
      <c r="MFL411" s="9"/>
      <c r="MFM411" s="9"/>
      <c r="MFN411" s="9"/>
      <c r="MFO411" s="9"/>
      <c r="MFP411" s="9"/>
      <c r="MFQ411" s="9"/>
      <c r="MFR411" s="9"/>
      <c r="MFS411" s="9"/>
      <c r="MFT411" s="9"/>
      <c r="MFU411" s="9"/>
      <c r="MFV411" s="9"/>
      <c r="MFW411" s="9"/>
      <c r="MFX411" s="9"/>
      <c r="MFY411" s="9"/>
      <c r="MFZ411" s="9"/>
      <c r="MGA411" s="9"/>
      <c r="MGB411" s="9"/>
      <c r="MGC411" s="9"/>
      <c r="MGD411" s="9"/>
      <c r="MGE411" s="9"/>
      <c r="MGF411" s="9"/>
      <c r="MGG411" s="9"/>
      <c r="MGH411" s="9"/>
      <c r="MGI411" s="9"/>
      <c r="MGJ411" s="9"/>
      <c r="MGK411" s="9"/>
      <c r="MGL411" s="9"/>
      <c r="MGM411" s="9"/>
      <c r="MGN411" s="9"/>
      <c r="MGO411" s="9"/>
      <c r="MGP411" s="9"/>
      <c r="MGQ411" s="9"/>
      <c r="MGR411" s="9"/>
      <c r="MGS411" s="9"/>
      <c r="MGT411" s="9"/>
      <c r="MGU411" s="9"/>
      <c r="MGV411" s="9"/>
      <c r="MGW411" s="9"/>
      <c r="MGX411" s="9"/>
      <c r="MGY411" s="9"/>
      <c r="MGZ411" s="9"/>
      <c r="MHA411" s="9"/>
      <c r="MHB411" s="9"/>
      <c r="MHC411" s="9"/>
      <c r="MHD411" s="9"/>
      <c r="MHE411" s="9"/>
      <c r="MHF411" s="9"/>
      <c r="MHG411" s="9"/>
      <c r="MHH411" s="9"/>
      <c r="MHI411" s="9"/>
      <c r="MHJ411" s="9"/>
      <c r="MHK411" s="9"/>
      <c r="MHL411" s="9"/>
      <c r="MHM411" s="9"/>
      <c r="MHN411" s="9"/>
      <c r="MHO411" s="9"/>
      <c r="MHP411" s="9"/>
      <c r="MHQ411" s="9"/>
      <c r="MHR411" s="9"/>
      <c r="MHS411" s="9"/>
      <c r="MHT411" s="9"/>
      <c r="MHU411" s="9"/>
      <c r="MHV411" s="9"/>
      <c r="MHW411" s="9"/>
      <c r="MHX411" s="9"/>
      <c r="MHY411" s="9"/>
      <c r="MHZ411" s="9"/>
      <c r="MIA411" s="9"/>
      <c r="MIB411" s="9"/>
      <c r="MIC411" s="9"/>
      <c r="MID411" s="9"/>
      <c r="MIE411" s="9"/>
      <c r="MIF411" s="9"/>
      <c r="MIG411" s="9"/>
      <c r="MIH411" s="9"/>
      <c r="MII411" s="9"/>
      <c r="MIJ411" s="9"/>
      <c r="MIK411" s="9"/>
      <c r="MIL411" s="9"/>
      <c r="MIM411" s="9"/>
      <c r="MIN411" s="9"/>
      <c r="MIO411" s="9"/>
      <c r="MIP411" s="9"/>
      <c r="MIQ411" s="9"/>
      <c r="MIR411" s="9"/>
      <c r="MIS411" s="9"/>
      <c r="MIT411" s="9"/>
      <c r="MIU411" s="9"/>
      <c r="MIV411" s="9"/>
      <c r="MIW411" s="9"/>
      <c r="MIX411" s="9"/>
      <c r="MIY411" s="9"/>
      <c r="MIZ411" s="9"/>
      <c r="MJA411" s="9"/>
      <c r="MJB411" s="9"/>
      <c r="MJC411" s="9"/>
      <c r="MJD411" s="9"/>
      <c r="MJE411" s="9"/>
      <c r="MJF411" s="9"/>
      <c r="MJG411" s="9"/>
      <c r="MJH411" s="9"/>
      <c r="MJI411" s="9"/>
      <c r="MJJ411" s="9"/>
      <c r="MJK411" s="9"/>
      <c r="MJL411" s="9"/>
      <c r="MJM411" s="9"/>
      <c r="MJN411" s="9"/>
      <c r="MJO411" s="9"/>
      <c r="MJP411" s="9"/>
      <c r="MJQ411" s="9"/>
      <c r="MJR411" s="9"/>
      <c r="MJS411" s="9"/>
      <c r="MJT411" s="9"/>
      <c r="MJU411" s="9"/>
      <c r="MJV411" s="9"/>
      <c r="MJW411" s="9"/>
      <c r="MJX411" s="9"/>
      <c r="MJY411" s="9"/>
      <c r="MJZ411" s="9"/>
      <c r="MKA411" s="9"/>
      <c r="MKB411" s="9"/>
      <c r="MKC411" s="9"/>
      <c r="MKD411" s="9"/>
      <c r="MKE411" s="9"/>
      <c r="MKF411" s="9"/>
      <c r="MKG411" s="9"/>
      <c r="MKH411" s="9"/>
      <c r="MKI411" s="9"/>
      <c r="MKJ411" s="9"/>
      <c r="MKK411" s="9"/>
      <c r="MKL411" s="9"/>
      <c r="MKM411" s="9"/>
      <c r="MKN411" s="9"/>
      <c r="MKO411" s="9"/>
      <c r="MKP411" s="9"/>
      <c r="MKQ411" s="9"/>
      <c r="MKR411" s="9"/>
      <c r="MKS411" s="9"/>
      <c r="MKT411" s="9"/>
      <c r="MKU411" s="9"/>
      <c r="MKV411" s="9"/>
      <c r="MKW411" s="9"/>
      <c r="MKX411" s="9"/>
      <c r="MKY411" s="9"/>
      <c r="MKZ411" s="9"/>
      <c r="MLA411" s="9"/>
      <c r="MLB411" s="9"/>
      <c r="MLC411" s="9"/>
      <c r="MLD411" s="9"/>
      <c r="MLE411" s="9"/>
      <c r="MLF411" s="9"/>
      <c r="MLG411" s="9"/>
      <c r="MLH411" s="9"/>
      <c r="MLI411" s="9"/>
      <c r="MLJ411" s="9"/>
      <c r="MLK411" s="9"/>
      <c r="MLL411" s="9"/>
      <c r="MLM411" s="9"/>
      <c r="MLN411" s="9"/>
      <c r="MLO411" s="9"/>
      <c r="MLP411" s="9"/>
      <c r="MLQ411" s="9"/>
      <c r="MLR411" s="9"/>
      <c r="MLS411" s="9"/>
      <c r="MLT411" s="9"/>
      <c r="MLU411" s="9"/>
      <c r="MLV411" s="9"/>
      <c r="MLW411" s="9"/>
      <c r="MLX411" s="9"/>
      <c r="MLY411" s="9"/>
      <c r="MLZ411" s="9"/>
      <c r="MMA411" s="9"/>
      <c r="MMB411" s="9"/>
      <c r="MMC411" s="9"/>
      <c r="MMD411" s="9"/>
      <c r="MME411" s="9"/>
      <c r="MMF411" s="9"/>
      <c r="MMG411" s="9"/>
      <c r="MMH411" s="9"/>
      <c r="MMI411" s="9"/>
      <c r="MMJ411" s="9"/>
      <c r="MMK411" s="9"/>
      <c r="MML411" s="9"/>
      <c r="MMM411" s="9"/>
      <c r="MMN411" s="9"/>
      <c r="MMO411" s="9"/>
      <c r="MMP411" s="9"/>
      <c r="MMQ411" s="9"/>
      <c r="MMR411" s="9"/>
      <c r="MMS411" s="9"/>
      <c r="MMT411" s="9"/>
      <c r="MMU411" s="9"/>
      <c r="MMV411" s="9"/>
      <c r="MMW411" s="9"/>
      <c r="MMX411" s="9"/>
      <c r="MMY411" s="9"/>
      <c r="MMZ411" s="9"/>
      <c r="MNA411" s="9"/>
      <c r="MNB411" s="9"/>
      <c r="MNC411" s="9"/>
      <c r="MND411" s="9"/>
      <c r="MNE411" s="9"/>
      <c r="MNF411" s="9"/>
      <c r="MNG411" s="9"/>
      <c r="MNH411" s="9"/>
      <c r="MNI411" s="9"/>
      <c r="MNJ411" s="9"/>
      <c r="MNK411" s="9"/>
      <c r="MNL411" s="9"/>
      <c r="MNM411" s="9"/>
      <c r="MNN411" s="9"/>
      <c r="MNO411" s="9"/>
      <c r="MNP411" s="9"/>
      <c r="MNQ411" s="9"/>
      <c r="MNR411" s="9"/>
      <c r="MNS411" s="9"/>
      <c r="MNT411" s="9"/>
      <c r="MNU411" s="9"/>
      <c r="MNV411" s="9"/>
      <c r="MNW411" s="9"/>
      <c r="MNX411" s="9"/>
      <c r="MNY411" s="9"/>
      <c r="MNZ411" s="9"/>
      <c r="MOA411" s="9"/>
      <c r="MOB411" s="9"/>
      <c r="MOC411" s="9"/>
      <c r="MOD411" s="9"/>
      <c r="MOE411" s="9"/>
      <c r="MOF411" s="9"/>
      <c r="MOG411" s="9"/>
      <c r="MOH411" s="9"/>
      <c r="MOI411" s="9"/>
      <c r="MOJ411" s="9"/>
      <c r="MOK411" s="9"/>
      <c r="MOL411" s="9"/>
      <c r="MOM411" s="9"/>
      <c r="MON411" s="9"/>
      <c r="MOO411" s="9"/>
      <c r="MOP411" s="9"/>
      <c r="MOQ411" s="9"/>
      <c r="MOR411" s="9"/>
      <c r="MOS411" s="9"/>
      <c r="MOT411" s="9"/>
      <c r="MOU411" s="9"/>
      <c r="MOV411" s="9"/>
      <c r="MOW411" s="9"/>
      <c r="MOX411" s="9"/>
      <c r="MOY411" s="9"/>
      <c r="MOZ411" s="9"/>
      <c r="MPA411" s="9"/>
      <c r="MPB411" s="9"/>
      <c r="MPC411" s="9"/>
      <c r="MPD411" s="9"/>
      <c r="MPE411" s="9"/>
      <c r="MPF411" s="9"/>
      <c r="MPG411" s="9"/>
      <c r="MPH411" s="9"/>
      <c r="MPI411" s="9"/>
      <c r="MPJ411" s="9"/>
      <c r="MPK411" s="9"/>
      <c r="MPL411" s="9"/>
      <c r="MPM411" s="9"/>
      <c r="MPN411" s="9"/>
      <c r="MPO411" s="9"/>
      <c r="MPP411" s="9"/>
      <c r="MPQ411" s="9"/>
      <c r="MPR411" s="9"/>
      <c r="MPS411" s="9"/>
      <c r="MPT411" s="9"/>
      <c r="MPU411" s="9"/>
      <c r="MPV411" s="9"/>
      <c r="MPW411" s="9"/>
      <c r="MPX411" s="9"/>
      <c r="MPY411" s="9"/>
      <c r="MPZ411" s="9"/>
      <c r="MQA411" s="9"/>
      <c r="MQB411" s="9"/>
      <c r="MQC411" s="9"/>
      <c r="MQD411" s="9"/>
      <c r="MQE411" s="9"/>
      <c r="MQF411" s="9"/>
      <c r="MQG411" s="9"/>
      <c r="MQH411" s="9"/>
      <c r="MQI411" s="9"/>
      <c r="MQJ411" s="9"/>
      <c r="MQK411" s="9"/>
      <c r="MQL411" s="9"/>
      <c r="MQM411" s="9"/>
      <c r="MQN411" s="9"/>
      <c r="MQO411" s="9"/>
      <c r="MQP411" s="9"/>
      <c r="MQQ411" s="9"/>
      <c r="MQR411" s="9"/>
      <c r="MQS411" s="9"/>
      <c r="MQT411" s="9"/>
      <c r="MQU411" s="9"/>
      <c r="MQV411" s="9"/>
      <c r="MQW411" s="9"/>
      <c r="MQX411" s="9"/>
      <c r="MQY411" s="9"/>
      <c r="MQZ411" s="9"/>
      <c r="MRA411" s="9"/>
      <c r="MRB411" s="9"/>
      <c r="MRC411" s="9"/>
      <c r="MRD411" s="9"/>
      <c r="MRE411" s="9"/>
      <c r="MRF411" s="9"/>
      <c r="MRG411" s="9"/>
      <c r="MRH411" s="9"/>
      <c r="MRI411" s="9"/>
      <c r="MRJ411" s="9"/>
      <c r="MRK411" s="9"/>
      <c r="MRL411" s="9"/>
      <c r="MRM411" s="9"/>
      <c r="MRN411" s="9"/>
      <c r="MRO411" s="9"/>
      <c r="MRP411" s="9"/>
      <c r="MRQ411" s="9"/>
      <c r="MRR411" s="9"/>
      <c r="MRS411" s="9"/>
      <c r="MRT411" s="9"/>
      <c r="MRU411" s="9"/>
      <c r="MRV411" s="9"/>
      <c r="MRW411" s="9"/>
      <c r="MRX411" s="9"/>
      <c r="MRY411" s="9"/>
      <c r="MRZ411" s="9"/>
      <c r="MSA411" s="9"/>
      <c r="MSB411" s="9"/>
      <c r="MSC411" s="9"/>
      <c r="MSD411" s="9"/>
      <c r="MSE411" s="9"/>
      <c r="MSF411" s="9"/>
      <c r="MSG411" s="9"/>
      <c r="MSH411" s="9"/>
      <c r="MSI411" s="9"/>
      <c r="MSJ411" s="9"/>
      <c r="MSK411" s="9"/>
      <c r="MSL411" s="9"/>
      <c r="MSM411" s="9"/>
      <c r="MSN411" s="9"/>
      <c r="MSO411" s="9"/>
      <c r="MSP411" s="9"/>
      <c r="MSQ411" s="9"/>
      <c r="MSR411" s="9"/>
      <c r="MSS411" s="9"/>
      <c r="MST411" s="9"/>
      <c r="MSU411" s="9"/>
      <c r="MSV411" s="9"/>
      <c r="MSW411" s="9"/>
      <c r="MSX411" s="9"/>
      <c r="MSY411" s="9"/>
      <c r="MSZ411" s="9"/>
      <c r="MTA411" s="9"/>
      <c r="MTB411" s="9"/>
      <c r="MTC411" s="9"/>
      <c r="MTD411" s="9"/>
      <c r="MTE411" s="9"/>
      <c r="MTF411" s="9"/>
      <c r="MTG411" s="9"/>
      <c r="MTH411" s="9"/>
      <c r="MTI411" s="9"/>
      <c r="MTJ411" s="9"/>
      <c r="MTK411" s="9"/>
      <c r="MTL411" s="9"/>
      <c r="MTM411" s="9"/>
      <c r="MTN411" s="9"/>
      <c r="MTO411" s="9"/>
      <c r="MTP411" s="9"/>
      <c r="MTQ411" s="9"/>
      <c r="MTR411" s="9"/>
      <c r="MTS411" s="9"/>
      <c r="MTT411" s="9"/>
      <c r="MTU411" s="9"/>
      <c r="MTV411" s="9"/>
      <c r="MTW411" s="9"/>
      <c r="MTX411" s="9"/>
      <c r="MTY411" s="9"/>
      <c r="MTZ411" s="9"/>
      <c r="MUA411" s="9"/>
      <c r="MUB411" s="9"/>
      <c r="MUC411" s="9"/>
      <c r="MUD411" s="9"/>
      <c r="MUE411" s="9"/>
      <c r="MUF411" s="9"/>
      <c r="MUG411" s="9"/>
      <c r="MUH411" s="9"/>
      <c r="MUI411" s="9"/>
      <c r="MUJ411" s="9"/>
      <c r="MUK411" s="9"/>
      <c r="MUL411" s="9"/>
      <c r="MUM411" s="9"/>
      <c r="MUN411" s="9"/>
      <c r="MUO411" s="9"/>
      <c r="MUP411" s="9"/>
      <c r="MUQ411" s="9"/>
      <c r="MUR411" s="9"/>
      <c r="MUS411" s="9"/>
      <c r="MUT411" s="9"/>
      <c r="MUU411" s="9"/>
      <c r="MUV411" s="9"/>
      <c r="MUW411" s="9"/>
      <c r="MUX411" s="9"/>
      <c r="MUY411" s="9"/>
      <c r="MUZ411" s="9"/>
      <c r="MVA411" s="9"/>
      <c r="MVB411" s="9"/>
      <c r="MVC411" s="9"/>
      <c r="MVD411" s="9"/>
      <c r="MVE411" s="9"/>
      <c r="MVF411" s="9"/>
      <c r="MVG411" s="9"/>
      <c r="MVH411" s="9"/>
      <c r="MVI411" s="9"/>
      <c r="MVJ411" s="9"/>
      <c r="MVK411" s="9"/>
      <c r="MVL411" s="9"/>
      <c r="MVM411" s="9"/>
      <c r="MVN411" s="9"/>
      <c r="MVO411" s="9"/>
      <c r="MVP411" s="9"/>
      <c r="MVQ411" s="9"/>
      <c r="MVR411" s="9"/>
      <c r="MVS411" s="9"/>
      <c r="MVT411" s="9"/>
      <c r="MVU411" s="9"/>
      <c r="MVV411" s="9"/>
      <c r="MVW411" s="9"/>
      <c r="MVX411" s="9"/>
      <c r="MVY411" s="9"/>
      <c r="MVZ411" s="9"/>
      <c r="MWA411" s="9"/>
      <c r="MWB411" s="9"/>
      <c r="MWC411" s="9"/>
      <c r="MWD411" s="9"/>
      <c r="MWE411" s="9"/>
      <c r="MWF411" s="9"/>
      <c r="MWG411" s="9"/>
      <c r="MWH411" s="9"/>
      <c r="MWI411" s="9"/>
      <c r="MWJ411" s="9"/>
      <c r="MWK411" s="9"/>
      <c r="MWL411" s="9"/>
      <c r="MWM411" s="9"/>
      <c r="MWN411" s="9"/>
      <c r="MWO411" s="9"/>
      <c r="MWP411" s="9"/>
      <c r="MWQ411" s="9"/>
      <c r="MWR411" s="9"/>
      <c r="MWS411" s="9"/>
      <c r="MWT411" s="9"/>
      <c r="MWU411" s="9"/>
      <c r="MWV411" s="9"/>
      <c r="MWW411" s="9"/>
      <c r="MWX411" s="9"/>
      <c r="MWY411" s="9"/>
      <c r="MWZ411" s="9"/>
      <c r="MXA411" s="9"/>
      <c r="MXB411" s="9"/>
      <c r="MXC411" s="9"/>
      <c r="MXD411" s="9"/>
      <c r="MXE411" s="9"/>
      <c r="MXF411" s="9"/>
      <c r="MXG411" s="9"/>
      <c r="MXH411" s="9"/>
      <c r="MXI411" s="9"/>
      <c r="MXJ411" s="9"/>
      <c r="MXK411" s="9"/>
      <c r="MXL411" s="9"/>
      <c r="MXM411" s="9"/>
      <c r="MXN411" s="9"/>
      <c r="MXO411" s="9"/>
      <c r="MXP411" s="9"/>
      <c r="MXQ411" s="9"/>
      <c r="MXR411" s="9"/>
      <c r="MXS411" s="9"/>
      <c r="MXT411" s="9"/>
      <c r="MXU411" s="9"/>
      <c r="MXV411" s="9"/>
      <c r="MXW411" s="9"/>
      <c r="MXX411" s="9"/>
      <c r="MXY411" s="9"/>
      <c r="MXZ411" s="9"/>
      <c r="MYA411" s="9"/>
      <c r="MYB411" s="9"/>
      <c r="MYC411" s="9"/>
      <c r="MYD411" s="9"/>
      <c r="MYE411" s="9"/>
      <c r="MYF411" s="9"/>
      <c r="MYG411" s="9"/>
      <c r="MYH411" s="9"/>
      <c r="MYI411" s="9"/>
      <c r="MYJ411" s="9"/>
      <c r="MYK411" s="9"/>
      <c r="MYL411" s="9"/>
      <c r="MYM411" s="9"/>
      <c r="MYN411" s="9"/>
      <c r="MYO411" s="9"/>
      <c r="MYP411" s="9"/>
      <c r="MYQ411" s="9"/>
      <c r="MYR411" s="9"/>
      <c r="MYS411" s="9"/>
      <c r="MYT411" s="9"/>
      <c r="MYU411" s="9"/>
      <c r="MYV411" s="9"/>
      <c r="MYW411" s="9"/>
      <c r="MYX411" s="9"/>
      <c r="MYY411" s="9"/>
      <c r="MYZ411" s="9"/>
      <c r="MZA411" s="9"/>
      <c r="MZB411" s="9"/>
      <c r="MZC411" s="9"/>
      <c r="MZD411" s="9"/>
      <c r="MZE411" s="9"/>
      <c r="MZF411" s="9"/>
      <c r="MZG411" s="9"/>
      <c r="MZH411" s="9"/>
      <c r="MZI411" s="9"/>
      <c r="MZJ411" s="9"/>
      <c r="MZK411" s="9"/>
      <c r="MZL411" s="9"/>
      <c r="MZM411" s="9"/>
      <c r="MZN411" s="9"/>
      <c r="MZO411" s="9"/>
      <c r="MZP411" s="9"/>
      <c r="MZQ411" s="9"/>
      <c r="MZR411" s="9"/>
      <c r="MZS411" s="9"/>
      <c r="MZT411" s="9"/>
      <c r="MZU411" s="9"/>
      <c r="MZV411" s="9"/>
      <c r="MZW411" s="9"/>
      <c r="MZX411" s="9"/>
      <c r="MZY411" s="9"/>
      <c r="MZZ411" s="9"/>
      <c r="NAA411" s="9"/>
      <c r="NAB411" s="9"/>
      <c r="NAC411" s="9"/>
      <c r="NAD411" s="9"/>
      <c r="NAE411" s="9"/>
      <c r="NAF411" s="9"/>
      <c r="NAG411" s="9"/>
      <c r="NAH411" s="9"/>
      <c r="NAI411" s="9"/>
      <c r="NAJ411" s="9"/>
      <c r="NAK411" s="9"/>
      <c r="NAL411" s="9"/>
      <c r="NAM411" s="9"/>
      <c r="NAN411" s="9"/>
      <c r="NAO411" s="9"/>
      <c r="NAP411" s="9"/>
      <c r="NAQ411" s="9"/>
      <c r="NAR411" s="9"/>
      <c r="NAS411" s="9"/>
      <c r="NAT411" s="9"/>
      <c r="NAU411" s="9"/>
      <c r="NAV411" s="9"/>
      <c r="NAW411" s="9"/>
      <c r="NAX411" s="9"/>
      <c r="NAY411" s="9"/>
      <c r="NAZ411" s="9"/>
      <c r="NBA411" s="9"/>
      <c r="NBB411" s="9"/>
      <c r="NBC411" s="9"/>
      <c r="NBD411" s="9"/>
      <c r="NBE411" s="9"/>
      <c r="NBF411" s="9"/>
      <c r="NBG411" s="9"/>
      <c r="NBH411" s="9"/>
      <c r="NBI411" s="9"/>
      <c r="NBJ411" s="9"/>
      <c r="NBK411" s="9"/>
      <c r="NBL411" s="9"/>
      <c r="NBM411" s="9"/>
      <c r="NBN411" s="9"/>
      <c r="NBO411" s="9"/>
      <c r="NBP411" s="9"/>
      <c r="NBQ411" s="9"/>
      <c r="NBR411" s="9"/>
      <c r="NBS411" s="9"/>
      <c r="NBT411" s="9"/>
      <c r="NBU411" s="9"/>
      <c r="NBV411" s="9"/>
      <c r="NBW411" s="9"/>
      <c r="NBX411" s="9"/>
      <c r="NBY411" s="9"/>
      <c r="NBZ411" s="9"/>
      <c r="NCA411" s="9"/>
      <c r="NCB411" s="9"/>
      <c r="NCC411" s="9"/>
      <c r="NCD411" s="9"/>
      <c r="NCE411" s="9"/>
      <c r="NCF411" s="9"/>
      <c r="NCG411" s="9"/>
      <c r="NCH411" s="9"/>
      <c r="NCI411" s="9"/>
      <c r="NCJ411" s="9"/>
      <c r="NCK411" s="9"/>
      <c r="NCL411" s="9"/>
      <c r="NCM411" s="9"/>
      <c r="NCN411" s="9"/>
      <c r="NCO411" s="9"/>
      <c r="NCP411" s="9"/>
      <c r="NCQ411" s="9"/>
      <c r="NCR411" s="9"/>
      <c r="NCS411" s="9"/>
      <c r="NCT411" s="9"/>
      <c r="NCU411" s="9"/>
      <c r="NCV411" s="9"/>
      <c r="NCW411" s="9"/>
      <c r="NCX411" s="9"/>
      <c r="NCY411" s="9"/>
      <c r="NCZ411" s="9"/>
      <c r="NDA411" s="9"/>
      <c r="NDB411" s="9"/>
      <c r="NDC411" s="9"/>
      <c r="NDD411" s="9"/>
      <c r="NDE411" s="9"/>
      <c r="NDF411" s="9"/>
      <c r="NDG411" s="9"/>
      <c r="NDH411" s="9"/>
      <c r="NDI411" s="9"/>
      <c r="NDJ411" s="9"/>
      <c r="NDK411" s="9"/>
      <c r="NDL411" s="9"/>
      <c r="NDM411" s="9"/>
      <c r="NDN411" s="9"/>
      <c r="NDO411" s="9"/>
      <c r="NDP411" s="9"/>
      <c r="NDQ411" s="9"/>
      <c r="NDR411" s="9"/>
      <c r="NDS411" s="9"/>
      <c r="NDT411" s="9"/>
      <c r="NDU411" s="9"/>
      <c r="NDV411" s="9"/>
      <c r="NDW411" s="9"/>
      <c r="NDX411" s="9"/>
      <c r="NDY411" s="9"/>
      <c r="NDZ411" s="9"/>
      <c r="NEA411" s="9"/>
      <c r="NEB411" s="9"/>
      <c r="NEC411" s="9"/>
      <c r="NED411" s="9"/>
      <c r="NEE411" s="9"/>
      <c r="NEF411" s="9"/>
      <c r="NEG411" s="9"/>
      <c r="NEH411" s="9"/>
      <c r="NEI411" s="9"/>
      <c r="NEJ411" s="9"/>
      <c r="NEK411" s="9"/>
      <c r="NEL411" s="9"/>
      <c r="NEM411" s="9"/>
      <c r="NEN411" s="9"/>
      <c r="NEO411" s="9"/>
      <c r="NEP411" s="9"/>
      <c r="NEQ411" s="9"/>
      <c r="NER411" s="9"/>
      <c r="NES411" s="9"/>
      <c r="NET411" s="9"/>
      <c r="NEU411" s="9"/>
      <c r="NEV411" s="9"/>
      <c r="NEW411" s="9"/>
      <c r="NEX411" s="9"/>
      <c r="NEY411" s="9"/>
      <c r="NEZ411" s="9"/>
      <c r="NFA411" s="9"/>
      <c r="NFB411" s="9"/>
      <c r="NFC411" s="9"/>
      <c r="NFD411" s="9"/>
      <c r="NFE411" s="9"/>
      <c r="NFF411" s="9"/>
      <c r="NFG411" s="9"/>
      <c r="NFH411" s="9"/>
      <c r="NFI411" s="9"/>
      <c r="NFJ411" s="9"/>
      <c r="NFK411" s="9"/>
      <c r="NFL411" s="9"/>
      <c r="NFM411" s="9"/>
      <c r="NFN411" s="9"/>
      <c r="NFO411" s="9"/>
      <c r="NFP411" s="9"/>
      <c r="NFQ411" s="9"/>
      <c r="NFR411" s="9"/>
      <c r="NFS411" s="9"/>
      <c r="NFT411" s="9"/>
      <c r="NFU411" s="9"/>
      <c r="NFV411" s="9"/>
      <c r="NFW411" s="9"/>
      <c r="NFX411" s="9"/>
      <c r="NFY411" s="9"/>
      <c r="NFZ411" s="9"/>
      <c r="NGA411" s="9"/>
      <c r="NGB411" s="9"/>
      <c r="NGC411" s="9"/>
      <c r="NGD411" s="9"/>
      <c r="NGE411" s="9"/>
      <c r="NGF411" s="9"/>
      <c r="NGG411" s="9"/>
      <c r="NGH411" s="9"/>
      <c r="NGI411" s="9"/>
      <c r="NGJ411" s="9"/>
      <c r="NGK411" s="9"/>
      <c r="NGL411" s="9"/>
      <c r="NGM411" s="9"/>
      <c r="NGN411" s="9"/>
      <c r="NGO411" s="9"/>
      <c r="NGP411" s="9"/>
      <c r="NGQ411" s="9"/>
      <c r="NGR411" s="9"/>
      <c r="NGS411" s="9"/>
      <c r="NGT411" s="9"/>
      <c r="NGU411" s="9"/>
      <c r="NGV411" s="9"/>
      <c r="NGW411" s="9"/>
      <c r="NGX411" s="9"/>
      <c r="NGY411" s="9"/>
      <c r="NGZ411" s="9"/>
      <c r="NHA411" s="9"/>
      <c r="NHB411" s="9"/>
      <c r="NHC411" s="9"/>
      <c r="NHD411" s="9"/>
      <c r="NHE411" s="9"/>
      <c r="NHF411" s="9"/>
      <c r="NHG411" s="9"/>
      <c r="NHH411" s="9"/>
      <c r="NHI411" s="9"/>
      <c r="NHJ411" s="9"/>
      <c r="NHK411" s="9"/>
      <c r="NHL411" s="9"/>
      <c r="NHM411" s="9"/>
      <c r="NHN411" s="9"/>
      <c r="NHO411" s="9"/>
      <c r="NHP411" s="9"/>
      <c r="NHQ411" s="9"/>
      <c r="NHR411" s="9"/>
      <c r="NHS411" s="9"/>
      <c r="NHT411" s="9"/>
      <c r="NHU411" s="9"/>
      <c r="NHV411" s="9"/>
      <c r="NHW411" s="9"/>
      <c r="NHX411" s="9"/>
      <c r="NHY411" s="9"/>
      <c r="NHZ411" s="9"/>
      <c r="NIA411" s="9"/>
      <c r="NIB411" s="9"/>
      <c r="NIC411" s="9"/>
      <c r="NID411" s="9"/>
      <c r="NIE411" s="9"/>
      <c r="NIF411" s="9"/>
      <c r="NIG411" s="9"/>
      <c r="NIH411" s="9"/>
      <c r="NII411" s="9"/>
      <c r="NIJ411" s="9"/>
      <c r="NIK411" s="9"/>
      <c r="NIL411" s="9"/>
      <c r="NIM411" s="9"/>
      <c r="NIN411" s="9"/>
      <c r="NIO411" s="9"/>
      <c r="NIP411" s="9"/>
      <c r="NIQ411" s="9"/>
      <c r="NIR411" s="9"/>
      <c r="NIS411" s="9"/>
      <c r="NIT411" s="9"/>
      <c r="NIU411" s="9"/>
      <c r="NIV411" s="9"/>
      <c r="NIW411" s="9"/>
      <c r="NIX411" s="9"/>
      <c r="NIY411" s="9"/>
      <c r="NIZ411" s="9"/>
      <c r="NJA411" s="9"/>
      <c r="NJB411" s="9"/>
      <c r="NJC411" s="9"/>
      <c r="NJD411" s="9"/>
      <c r="NJE411" s="9"/>
      <c r="NJF411" s="9"/>
      <c r="NJG411" s="9"/>
      <c r="NJH411" s="9"/>
      <c r="NJI411" s="9"/>
      <c r="NJJ411" s="9"/>
      <c r="NJK411" s="9"/>
      <c r="NJL411" s="9"/>
      <c r="NJM411" s="9"/>
      <c r="NJN411" s="9"/>
      <c r="NJO411" s="9"/>
      <c r="NJP411" s="9"/>
      <c r="NJQ411" s="9"/>
      <c r="NJR411" s="9"/>
      <c r="NJS411" s="9"/>
      <c r="NJT411" s="9"/>
      <c r="NJU411" s="9"/>
      <c r="NJV411" s="9"/>
      <c r="NJW411" s="9"/>
      <c r="NJX411" s="9"/>
      <c r="NJY411" s="9"/>
      <c r="NJZ411" s="9"/>
      <c r="NKA411" s="9"/>
      <c r="NKB411" s="9"/>
      <c r="NKC411" s="9"/>
      <c r="NKD411" s="9"/>
      <c r="NKE411" s="9"/>
      <c r="NKF411" s="9"/>
      <c r="NKG411" s="9"/>
      <c r="NKH411" s="9"/>
      <c r="NKI411" s="9"/>
      <c r="NKJ411" s="9"/>
      <c r="NKK411" s="9"/>
      <c r="NKL411" s="9"/>
      <c r="NKM411" s="9"/>
      <c r="NKN411" s="9"/>
      <c r="NKO411" s="9"/>
      <c r="NKP411" s="9"/>
      <c r="NKQ411" s="9"/>
      <c r="NKR411" s="9"/>
      <c r="NKS411" s="9"/>
      <c r="NKT411" s="9"/>
      <c r="NKU411" s="9"/>
      <c r="NKV411" s="9"/>
      <c r="NKW411" s="9"/>
      <c r="NKX411" s="9"/>
      <c r="NKY411" s="9"/>
      <c r="NKZ411" s="9"/>
      <c r="NLA411" s="9"/>
      <c r="NLB411" s="9"/>
      <c r="NLC411" s="9"/>
      <c r="NLD411" s="9"/>
      <c r="NLE411" s="9"/>
      <c r="NLF411" s="9"/>
      <c r="NLG411" s="9"/>
      <c r="NLH411" s="9"/>
      <c r="NLI411" s="9"/>
      <c r="NLJ411" s="9"/>
      <c r="NLK411" s="9"/>
      <c r="NLL411" s="9"/>
      <c r="NLM411" s="9"/>
      <c r="NLN411" s="9"/>
      <c r="NLO411" s="9"/>
      <c r="NLP411" s="9"/>
      <c r="NLQ411" s="9"/>
      <c r="NLR411" s="9"/>
      <c r="NLS411" s="9"/>
      <c r="NLT411" s="9"/>
      <c r="NLU411" s="9"/>
      <c r="NLV411" s="9"/>
      <c r="NLW411" s="9"/>
      <c r="NLX411" s="9"/>
      <c r="NLY411" s="9"/>
      <c r="NLZ411" s="9"/>
      <c r="NMA411" s="9"/>
      <c r="NMB411" s="9"/>
      <c r="NMC411" s="9"/>
      <c r="NMD411" s="9"/>
      <c r="NME411" s="9"/>
      <c r="NMF411" s="9"/>
      <c r="NMG411" s="9"/>
      <c r="NMH411" s="9"/>
      <c r="NMI411" s="9"/>
      <c r="NMJ411" s="9"/>
      <c r="NMK411" s="9"/>
      <c r="NML411" s="9"/>
      <c r="NMM411" s="9"/>
      <c r="NMN411" s="9"/>
      <c r="NMO411" s="9"/>
      <c r="NMP411" s="9"/>
      <c r="NMQ411" s="9"/>
      <c r="NMR411" s="9"/>
      <c r="NMS411" s="9"/>
      <c r="NMT411" s="9"/>
      <c r="NMU411" s="9"/>
      <c r="NMV411" s="9"/>
      <c r="NMW411" s="9"/>
      <c r="NMX411" s="9"/>
      <c r="NMY411" s="9"/>
      <c r="NMZ411" s="9"/>
      <c r="NNA411" s="9"/>
      <c r="NNB411" s="9"/>
      <c r="NNC411" s="9"/>
      <c r="NND411" s="9"/>
      <c r="NNE411" s="9"/>
      <c r="NNF411" s="9"/>
      <c r="NNG411" s="9"/>
      <c r="NNH411" s="9"/>
      <c r="NNI411" s="9"/>
      <c r="NNJ411" s="9"/>
      <c r="NNK411" s="9"/>
      <c r="NNL411" s="9"/>
      <c r="NNM411" s="9"/>
      <c r="NNN411" s="9"/>
      <c r="NNO411" s="9"/>
      <c r="NNP411" s="9"/>
      <c r="NNQ411" s="9"/>
      <c r="NNR411" s="9"/>
      <c r="NNS411" s="9"/>
      <c r="NNT411" s="9"/>
      <c r="NNU411" s="9"/>
      <c r="NNV411" s="9"/>
      <c r="NNW411" s="9"/>
      <c r="NNX411" s="9"/>
      <c r="NNY411" s="9"/>
      <c r="NNZ411" s="9"/>
      <c r="NOA411" s="9"/>
      <c r="NOB411" s="9"/>
      <c r="NOC411" s="9"/>
      <c r="NOD411" s="9"/>
      <c r="NOE411" s="9"/>
      <c r="NOF411" s="9"/>
      <c r="NOG411" s="9"/>
      <c r="NOH411" s="9"/>
      <c r="NOI411" s="9"/>
      <c r="NOJ411" s="9"/>
      <c r="NOK411" s="9"/>
      <c r="NOL411" s="9"/>
      <c r="NOM411" s="9"/>
      <c r="NON411" s="9"/>
      <c r="NOO411" s="9"/>
      <c r="NOP411" s="9"/>
      <c r="NOQ411" s="9"/>
      <c r="NOR411" s="9"/>
      <c r="NOS411" s="9"/>
      <c r="NOT411" s="9"/>
      <c r="NOU411" s="9"/>
      <c r="NOV411" s="9"/>
      <c r="NOW411" s="9"/>
      <c r="NOX411" s="9"/>
      <c r="NOY411" s="9"/>
      <c r="NOZ411" s="9"/>
      <c r="NPA411" s="9"/>
      <c r="NPB411" s="9"/>
      <c r="NPC411" s="9"/>
      <c r="NPD411" s="9"/>
      <c r="NPE411" s="9"/>
      <c r="NPF411" s="9"/>
      <c r="NPG411" s="9"/>
      <c r="NPH411" s="9"/>
      <c r="NPI411" s="9"/>
      <c r="NPJ411" s="9"/>
      <c r="NPK411" s="9"/>
      <c r="NPL411" s="9"/>
      <c r="NPM411" s="9"/>
      <c r="NPN411" s="9"/>
      <c r="NPO411" s="9"/>
      <c r="NPP411" s="9"/>
      <c r="NPQ411" s="9"/>
      <c r="NPR411" s="9"/>
      <c r="NPS411" s="9"/>
      <c r="NPT411" s="9"/>
      <c r="NPU411" s="9"/>
      <c r="NPV411" s="9"/>
      <c r="NPW411" s="9"/>
      <c r="NPX411" s="9"/>
      <c r="NPY411" s="9"/>
      <c r="NPZ411" s="9"/>
      <c r="NQA411" s="9"/>
      <c r="NQB411" s="9"/>
      <c r="NQC411" s="9"/>
      <c r="NQD411" s="9"/>
      <c r="NQE411" s="9"/>
      <c r="NQF411" s="9"/>
      <c r="NQG411" s="9"/>
      <c r="NQH411" s="9"/>
      <c r="NQI411" s="9"/>
      <c r="NQJ411" s="9"/>
      <c r="NQK411" s="9"/>
      <c r="NQL411" s="9"/>
      <c r="NQM411" s="9"/>
      <c r="NQN411" s="9"/>
      <c r="NQO411" s="9"/>
      <c r="NQP411" s="9"/>
      <c r="NQQ411" s="9"/>
      <c r="NQR411" s="9"/>
      <c r="NQS411" s="9"/>
      <c r="NQT411" s="9"/>
      <c r="NQU411" s="9"/>
      <c r="NQV411" s="9"/>
      <c r="NQW411" s="9"/>
      <c r="NQX411" s="9"/>
      <c r="NQY411" s="9"/>
      <c r="NQZ411" s="9"/>
      <c r="NRA411" s="9"/>
      <c r="NRB411" s="9"/>
      <c r="NRC411" s="9"/>
      <c r="NRD411" s="9"/>
      <c r="NRE411" s="9"/>
      <c r="NRF411" s="9"/>
      <c r="NRG411" s="9"/>
      <c r="NRH411" s="9"/>
      <c r="NRI411" s="9"/>
      <c r="NRJ411" s="9"/>
      <c r="NRK411" s="9"/>
      <c r="NRL411" s="9"/>
      <c r="NRM411" s="9"/>
      <c r="NRN411" s="9"/>
      <c r="NRO411" s="9"/>
      <c r="NRP411" s="9"/>
      <c r="NRQ411" s="9"/>
      <c r="NRR411" s="9"/>
      <c r="NRS411" s="9"/>
      <c r="NRT411" s="9"/>
      <c r="NRU411" s="9"/>
      <c r="NRV411" s="9"/>
      <c r="NRW411" s="9"/>
      <c r="NRX411" s="9"/>
      <c r="NRY411" s="9"/>
      <c r="NRZ411" s="9"/>
      <c r="NSA411" s="9"/>
      <c r="NSB411" s="9"/>
      <c r="NSC411" s="9"/>
      <c r="NSD411" s="9"/>
      <c r="NSE411" s="9"/>
      <c r="NSF411" s="9"/>
      <c r="NSG411" s="9"/>
      <c r="NSH411" s="9"/>
      <c r="NSI411" s="9"/>
      <c r="NSJ411" s="9"/>
      <c r="NSK411" s="9"/>
      <c r="NSL411" s="9"/>
      <c r="NSM411" s="9"/>
      <c r="NSN411" s="9"/>
      <c r="NSO411" s="9"/>
      <c r="NSP411" s="9"/>
      <c r="NSQ411" s="9"/>
      <c r="NSR411" s="9"/>
      <c r="NSS411" s="9"/>
      <c r="NST411" s="9"/>
      <c r="NSU411" s="9"/>
      <c r="NSV411" s="9"/>
      <c r="NSW411" s="9"/>
      <c r="NSX411" s="9"/>
      <c r="NSY411" s="9"/>
      <c r="NSZ411" s="9"/>
      <c r="NTA411" s="9"/>
      <c r="NTB411" s="9"/>
      <c r="NTC411" s="9"/>
      <c r="NTD411" s="9"/>
      <c r="NTE411" s="9"/>
      <c r="NTF411" s="9"/>
      <c r="NTG411" s="9"/>
      <c r="NTH411" s="9"/>
      <c r="NTI411" s="9"/>
      <c r="NTJ411" s="9"/>
      <c r="NTK411" s="9"/>
      <c r="NTL411" s="9"/>
      <c r="NTM411" s="9"/>
      <c r="NTN411" s="9"/>
      <c r="NTO411" s="9"/>
      <c r="NTP411" s="9"/>
      <c r="NTQ411" s="9"/>
      <c r="NTR411" s="9"/>
      <c r="NTS411" s="9"/>
      <c r="NTT411" s="9"/>
      <c r="NTU411" s="9"/>
      <c r="NTV411" s="9"/>
      <c r="NTW411" s="9"/>
      <c r="NTX411" s="9"/>
      <c r="NTY411" s="9"/>
      <c r="NTZ411" s="9"/>
      <c r="NUA411" s="9"/>
      <c r="NUB411" s="9"/>
      <c r="NUC411" s="9"/>
      <c r="NUD411" s="9"/>
      <c r="NUE411" s="9"/>
      <c r="NUF411" s="9"/>
      <c r="NUG411" s="9"/>
      <c r="NUH411" s="9"/>
      <c r="NUI411" s="9"/>
      <c r="NUJ411" s="9"/>
      <c r="NUK411" s="9"/>
      <c r="NUL411" s="9"/>
      <c r="NUM411" s="9"/>
      <c r="NUN411" s="9"/>
      <c r="NUO411" s="9"/>
      <c r="NUP411" s="9"/>
      <c r="NUQ411" s="9"/>
      <c r="NUR411" s="9"/>
      <c r="NUS411" s="9"/>
      <c r="NUT411" s="9"/>
      <c r="NUU411" s="9"/>
      <c r="NUV411" s="9"/>
      <c r="NUW411" s="9"/>
      <c r="NUX411" s="9"/>
      <c r="NUY411" s="9"/>
      <c r="NUZ411" s="9"/>
      <c r="NVA411" s="9"/>
      <c r="NVB411" s="9"/>
      <c r="NVC411" s="9"/>
      <c r="NVD411" s="9"/>
      <c r="NVE411" s="9"/>
      <c r="NVF411" s="9"/>
      <c r="NVG411" s="9"/>
      <c r="NVH411" s="9"/>
      <c r="NVI411" s="9"/>
      <c r="NVJ411" s="9"/>
      <c r="NVK411" s="9"/>
      <c r="NVL411" s="9"/>
      <c r="NVM411" s="9"/>
      <c r="NVN411" s="9"/>
      <c r="NVO411" s="9"/>
      <c r="NVP411" s="9"/>
      <c r="NVQ411" s="9"/>
      <c r="NVR411" s="9"/>
      <c r="NVS411" s="9"/>
      <c r="NVT411" s="9"/>
      <c r="NVU411" s="9"/>
      <c r="NVV411" s="9"/>
      <c r="NVW411" s="9"/>
      <c r="NVX411" s="9"/>
      <c r="NVY411" s="9"/>
      <c r="NVZ411" s="9"/>
      <c r="NWA411" s="9"/>
      <c r="NWB411" s="9"/>
      <c r="NWC411" s="9"/>
      <c r="NWD411" s="9"/>
      <c r="NWE411" s="9"/>
      <c r="NWF411" s="9"/>
      <c r="NWG411" s="9"/>
      <c r="NWH411" s="9"/>
      <c r="NWI411" s="9"/>
      <c r="NWJ411" s="9"/>
      <c r="NWK411" s="9"/>
      <c r="NWL411" s="9"/>
      <c r="NWM411" s="9"/>
      <c r="NWN411" s="9"/>
      <c r="NWO411" s="9"/>
      <c r="NWP411" s="9"/>
      <c r="NWQ411" s="9"/>
      <c r="NWR411" s="9"/>
      <c r="NWS411" s="9"/>
      <c r="NWT411" s="9"/>
      <c r="NWU411" s="9"/>
      <c r="NWV411" s="9"/>
      <c r="NWW411" s="9"/>
      <c r="NWX411" s="9"/>
      <c r="NWY411" s="9"/>
      <c r="NWZ411" s="9"/>
      <c r="NXA411" s="9"/>
      <c r="NXB411" s="9"/>
      <c r="NXC411" s="9"/>
      <c r="NXD411" s="9"/>
      <c r="NXE411" s="9"/>
      <c r="NXF411" s="9"/>
      <c r="NXG411" s="9"/>
      <c r="NXH411" s="9"/>
      <c r="NXI411" s="9"/>
      <c r="NXJ411" s="9"/>
      <c r="NXK411" s="9"/>
      <c r="NXL411" s="9"/>
      <c r="NXM411" s="9"/>
      <c r="NXN411" s="9"/>
      <c r="NXO411" s="9"/>
      <c r="NXP411" s="9"/>
      <c r="NXQ411" s="9"/>
      <c r="NXR411" s="9"/>
      <c r="NXS411" s="9"/>
      <c r="NXT411" s="9"/>
      <c r="NXU411" s="9"/>
      <c r="NXV411" s="9"/>
      <c r="NXW411" s="9"/>
      <c r="NXX411" s="9"/>
      <c r="NXY411" s="9"/>
      <c r="NXZ411" s="9"/>
      <c r="NYA411" s="9"/>
      <c r="NYB411" s="9"/>
      <c r="NYC411" s="9"/>
      <c r="NYD411" s="9"/>
      <c r="NYE411" s="9"/>
      <c r="NYF411" s="9"/>
      <c r="NYG411" s="9"/>
      <c r="NYH411" s="9"/>
      <c r="NYI411" s="9"/>
      <c r="NYJ411" s="9"/>
      <c r="NYK411" s="9"/>
      <c r="NYL411" s="9"/>
      <c r="NYM411" s="9"/>
      <c r="NYN411" s="9"/>
      <c r="NYO411" s="9"/>
      <c r="NYP411" s="9"/>
      <c r="NYQ411" s="9"/>
      <c r="NYR411" s="9"/>
      <c r="NYS411" s="9"/>
      <c r="NYT411" s="9"/>
      <c r="NYU411" s="9"/>
      <c r="NYV411" s="9"/>
      <c r="NYW411" s="9"/>
      <c r="NYX411" s="9"/>
      <c r="NYY411" s="9"/>
      <c r="NYZ411" s="9"/>
      <c r="NZA411" s="9"/>
      <c r="NZB411" s="9"/>
      <c r="NZC411" s="9"/>
      <c r="NZD411" s="9"/>
      <c r="NZE411" s="9"/>
      <c r="NZF411" s="9"/>
      <c r="NZG411" s="9"/>
      <c r="NZH411" s="9"/>
      <c r="NZI411" s="9"/>
      <c r="NZJ411" s="9"/>
      <c r="NZK411" s="9"/>
      <c r="NZL411" s="9"/>
      <c r="NZM411" s="9"/>
      <c r="NZN411" s="9"/>
      <c r="NZO411" s="9"/>
      <c r="NZP411" s="9"/>
      <c r="NZQ411" s="9"/>
      <c r="NZR411" s="9"/>
      <c r="NZS411" s="9"/>
      <c r="NZT411" s="9"/>
      <c r="NZU411" s="9"/>
      <c r="NZV411" s="9"/>
      <c r="NZW411" s="9"/>
      <c r="NZX411" s="9"/>
      <c r="NZY411" s="9"/>
      <c r="NZZ411" s="9"/>
      <c r="OAA411" s="9"/>
      <c r="OAB411" s="9"/>
      <c r="OAC411" s="9"/>
      <c r="OAD411" s="9"/>
      <c r="OAE411" s="9"/>
      <c r="OAF411" s="9"/>
      <c r="OAG411" s="9"/>
      <c r="OAH411" s="9"/>
      <c r="OAI411" s="9"/>
      <c r="OAJ411" s="9"/>
      <c r="OAK411" s="9"/>
      <c r="OAL411" s="9"/>
      <c r="OAM411" s="9"/>
      <c r="OAN411" s="9"/>
      <c r="OAO411" s="9"/>
      <c r="OAP411" s="9"/>
      <c r="OAQ411" s="9"/>
      <c r="OAR411" s="9"/>
      <c r="OAS411" s="9"/>
      <c r="OAT411" s="9"/>
      <c r="OAU411" s="9"/>
      <c r="OAV411" s="9"/>
      <c r="OAW411" s="9"/>
      <c r="OAX411" s="9"/>
      <c r="OAY411" s="9"/>
      <c r="OAZ411" s="9"/>
      <c r="OBA411" s="9"/>
      <c r="OBB411" s="9"/>
      <c r="OBC411" s="9"/>
      <c r="OBD411" s="9"/>
      <c r="OBE411" s="9"/>
      <c r="OBF411" s="9"/>
      <c r="OBG411" s="9"/>
      <c r="OBH411" s="9"/>
      <c r="OBI411" s="9"/>
      <c r="OBJ411" s="9"/>
      <c r="OBK411" s="9"/>
      <c r="OBL411" s="9"/>
      <c r="OBM411" s="9"/>
      <c r="OBN411" s="9"/>
      <c r="OBO411" s="9"/>
      <c r="OBP411" s="9"/>
      <c r="OBQ411" s="9"/>
      <c r="OBR411" s="9"/>
      <c r="OBS411" s="9"/>
      <c r="OBT411" s="9"/>
      <c r="OBU411" s="9"/>
      <c r="OBV411" s="9"/>
      <c r="OBW411" s="9"/>
      <c r="OBX411" s="9"/>
      <c r="OBY411" s="9"/>
      <c r="OBZ411" s="9"/>
      <c r="OCA411" s="9"/>
      <c r="OCB411" s="9"/>
      <c r="OCC411" s="9"/>
      <c r="OCD411" s="9"/>
      <c r="OCE411" s="9"/>
      <c r="OCF411" s="9"/>
      <c r="OCG411" s="9"/>
      <c r="OCH411" s="9"/>
      <c r="OCI411" s="9"/>
      <c r="OCJ411" s="9"/>
      <c r="OCK411" s="9"/>
      <c r="OCL411" s="9"/>
      <c r="OCM411" s="9"/>
      <c r="OCN411" s="9"/>
      <c r="OCO411" s="9"/>
      <c r="OCP411" s="9"/>
      <c r="OCQ411" s="9"/>
      <c r="OCR411" s="9"/>
      <c r="OCS411" s="9"/>
      <c r="OCT411" s="9"/>
      <c r="OCU411" s="9"/>
      <c r="OCV411" s="9"/>
      <c r="OCW411" s="9"/>
      <c r="OCX411" s="9"/>
      <c r="OCY411" s="9"/>
      <c r="OCZ411" s="9"/>
      <c r="ODA411" s="9"/>
      <c r="ODB411" s="9"/>
      <c r="ODC411" s="9"/>
      <c r="ODD411" s="9"/>
      <c r="ODE411" s="9"/>
      <c r="ODF411" s="9"/>
      <c r="ODG411" s="9"/>
      <c r="ODH411" s="9"/>
      <c r="ODI411" s="9"/>
      <c r="ODJ411" s="9"/>
      <c r="ODK411" s="9"/>
      <c r="ODL411" s="9"/>
      <c r="ODM411" s="9"/>
      <c r="ODN411" s="9"/>
      <c r="ODO411" s="9"/>
      <c r="ODP411" s="9"/>
      <c r="ODQ411" s="9"/>
      <c r="ODR411" s="9"/>
      <c r="ODS411" s="9"/>
      <c r="ODT411" s="9"/>
      <c r="ODU411" s="9"/>
      <c r="ODV411" s="9"/>
      <c r="ODW411" s="9"/>
      <c r="ODX411" s="9"/>
      <c r="ODY411" s="9"/>
      <c r="ODZ411" s="9"/>
      <c r="OEA411" s="9"/>
      <c r="OEB411" s="9"/>
      <c r="OEC411" s="9"/>
      <c r="OED411" s="9"/>
      <c r="OEE411" s="9"/>
      <c r="OEF411" s="9"/>
      <c r="OEG411" s="9"/>
      <c r="OEH411" s="9"/>
      <c r="OEI411" s="9"/>
      <c r="OEJ411" s="9"/>
      <c r="OEK411" s="9"/>
      <c r="OEL411" s="9"/>
      <c r="OEM411" s="9"/>
      <c r="OEN411" s="9"/>
      <c r="OEO411" s="9"/>
      <c r="OEP411" s="9"/>
      <c r="OEQ411" s="9"/>
      <c r="OER411" s="9"/>
      <c r="OES411" s="9"/>
      <c r="OET411" s="9"/>
      <c r="OEU411" s="9"/>
      <c r="OEV411" s="9"/>
      <c r="OEW411" s="9"/>
      <c r="OEX411" s="9"/>
      <c r="OEY411" s="9"/>
      <c r="OEZ411" s="9"/>
      <c r="OFA411" s="9"/>
      <c r="OFB411" s="9"/>
      <c r="OFC411" s="9"/>
      <c r="OFD411" s="9"/>
      <c r="OFE411" s="9"/>
      <c r="OFF411" s="9"/>
      <c r="OFG411" s="9"/>
      <c r="OFH411" s="9"/>
      <c r="OFI411" s="9"/>
      <c r="OFJ411" s="9"/>
      <c r="OFK411" s="9"/>
      <c r="OFL411" s="9"/>
      <c r="OFM411" s="9"/>
      <c r="OFN411" s="9"/>
      <c r="OFO411" s="9"/>
      <c r="OFP411" s="9"/>
      <c r="OFQ411" s="9"/>
      <c r="OFR411" s="9"/>
      <c r="OFS411" s="9"/>
      <c r="OFT411" s="9"/>
      <c r="OFU411" s="9"/>
      <c r="OFV411" s="9"/>
      <c r="OFW411" s="9"/>
      <c r="OFX411" s="9"/>
      <c r="OFY411" s="9"/>
      <c r="OFZ411" s="9"/>
      <c r="OGA411" s="9"/>
      <c r="OGB411" s="9"/>
      <c r="OGC411" s="9"/>
      <c r="OGD411" s="9"/>
      <c r="OGE411" s="9"/>
      <c r="OGF411" s="9"/>
      <c r="OGG411" s="9"/>
      <c r="OGH411" s="9"/>
      <c r="OGI411" s="9"/>
      <c r="OGJ411" s="9"/>
      <c r="OGK411" s="9"/>
      <c r="OGL411" s="9"/>
      <c r="OGM411" s="9"/>
      <c r="OGN411" s="9"/>
      <c r="OGO411" s="9"/>
      <c r="OGP411" s="9"/>
      <c r="OGQ411" s="9"/>
      <c r="OGR411" s="9"/>
      <c r="OGS411" s="9"/>
      <c r="OGT411" s="9"/>
      <c r="OGU411" s="9"/>
      <c r="OGV411" s="9"/>
      <c r="OGW411" s="9"/>
      <c r="OGX411" s="9"/>
      <c r="OGY411" s="9"/>
      <c r="OGZ411" s="9"/>
      <c r="OHA411" s="9"/>
      <c r="OHB411" s="9"/>
      <c r="OHC411" s="9"/>
      <c r="OHD411" s="9"/>
      <c r="OHE411" s="9"/>
      <c r="OHF411" s="9"/>
      <c r="OHG411" s="9"/>
      <c r="OHH411" s="9"/>
      <c r="OHI411" s="9"/>
      <c r="OHJ411" s="9"/>
      <c r="OHK411" s="9"/>
      <c r="OHL411" s="9"/>
      <c r="OHM411" s="9"/>
      <c r="OHN411" s="9"/>
      <c r="OHO411" s="9"/>
      <c r="OHP411" s="9"/>
      <c r="OHQ411" s="9"/>
      <c r="OHR411" s="9"/>
      <c r="OHS411" s="9"/>
      <c r="OHT411" s="9"/>
      <c r="OHU411" s="9"/>
      <c r="OHV411" s="9"/>
      <c r="OHW411" s="9"/>
      <c r="OHX411" s="9"/>
      <c r="OHY411" s="9"/>
      <c r="OHZ411" s="9"/>
      <c r="OIA411" s="9"/>
      <c r="OIB411" s="9"/>
      <c r="OIC411" s="9"/>
      <c r="OID411" s="9"/>
      <c r="OIE411" s="9"/>
      <c r="OIF411" s="9"/>
      <c r="OIG411" s="9"/>
      <c r="OIH411" s="9"/>
      <c r="OII411" s="9"/>
      <c r="OIJ411" s="9"/>
      <c r="OIK411" s="9"/>
      <c r="OIL411" s="9"/>
      <c r="OIM411" s="9"/>
      <c r="OIN411" s="9"/>
      <c r="OIO411" s="9"/>
      <c r="OIP411" s="9"/>
      <c r="OIQ411" s="9"/>
      <c r="OIR411" s="9"/>
      <c r="OIS411" s="9"/>
      <c r="OIT411" s="9"/>
      <c r="OIU411" s="9"/>
      <c r="OIV411" s="9"/>
      <c r="OIW411" s="9"/>
      <c r="OIX411" s="9"/>
      <c r="OIY411" s="9"/>
      <c r="OIZ411" s="9"/>
      <c r="OJA411" s="9"/>
      <c r="OJB411" s="9"/>
      <c r="OJC411" s="9"/>
      <c r="OJD411" s="9"/>
      <c r="OJE411" s="9"/>
      <c r="OJF411" s="9"/>
      <c r="OJG411" s="9"/>
      <c r="OJH411" s="9"/>
      <c r="OJI411" s="9"/>
      <c r="OJJ411" s="9"/>
      <c r="OJK411" s="9"/>
      <c r="OJL411" s="9"/>
      <c r="OJM411" s="9"/>
      <c r="OJN411" s="9"/>
      <c r="OJO411" s="9"/>
      <c r="OJP411" s="9"/>
      <c r="OJQ411" s="9"/>
      <c r="OJR411" s="9"/>
      <c r="OJS411" s="9"/>
      <c r="OJT411" s="9"/>
      <c r="OJU411" s="9"/>
      <c r="OJV411" s="9"/>
      <c r="OJW411" s="9"/>
      <c r="OJX411" s="9"/>
      <c r="OJY411" s="9"/>
      <c r="OJZ411" s="9"/>
      <c r="OKA411" s="9"/>
      <c r="OKB411" s="9"/>
      <c r="OKC411" s="9"/>
      <c r="OKD411" s="9"/>
      <c r="OKE411" s="9"/>
      <c r="OKF411" s="9"/>
      <c r="OKG411" s="9"/>
      <c r="OKH411" s="9"/>
      <c r="OKI411" s="9"/>
      <c r="OKJ411" s="9"/>
      <c r="OKK411" s="9"/>
      <c r="OKL411" s="9"/>
      <c r="OKM411" s="9"/>
      <c r="OKN411" s="9"/>
      <c r="OKO411" s="9"/>
      <c r="OKP411" s="9"/>
      <c r="OKQ411" s="9"/>
      <c r="OKR411" s="9"/>
      <c r="OKS411" s="9"/>
      <c r="OKT411" s="9"/>
      <c r="OKU411" s="9"/>
      <c r="OKV411" s="9"/>
      <c r="OKW411" s="9"/>
      <c r="OKX411" s="9"/>
      <c r="OKY411" s="9"/>
      <c r="OKZ411" s="9"/>
      <c r="OLA411" s="9"/>
      <c r="OLB411" s="9"/>
      <c r="OLC411" s="9"/>
      <c r="OLD411" s="9"/>
      <c r="OLE411" s="9"/>
      <c r="OLF411" s="9"/>
      <c r="OLG411" s="9"/>
      <c r="OLH411" s="9"/>
      <c r="OLI411" s="9"/>
      <c r="OLJ411" s="9"/>
      <c r="OLK411" s="9"/>
      <c r="OLL411" s="9"/>
      <c r="OLM411" s="9"/>
      <c r="OLN411" s="9"/>
      <c r="OLO411" s="9"/>
      <c r="OLP411" s="9"/>
      <c r="OLQ411" s="9"/>
      <c r="OLR411" s="9"/>
      <c r="OLS411" s="9"/>
      <c r="OLT411" s="9"/>
      <c r="OLU411" s="9"/>
      <c r="OLV411" s="9"/>
      <c r="OLW411" s="9"/>
      <c r="OLX411" s="9"/>
      <c r="OLY411" s="9"/>
      <c r="OLZ411" s="9"/>
      <c r="OMA411" s="9"/>
      <c r="OMB411" s="9"/>
      <c r="OMC411" s="9"/>
      <c r="OMD411" s="9"/>
      <c r="OME411" s="9"/>
      <c r="OMF411" s="9"/>
      <c r="OMG411" s="9"/>
      <c r="OMH411" s="9"/>
      <c r="OMI411" s="9"/>
      <c r="OMJ411" s="9"/>
      <c r="OMK411" s="9"/>
      <c r="OML411" s="9"/>
      <c r="OMM411" s="9"/>
      <c r="OMN411" s="9"/>
      <c r="OMO411" s="9"/>
      <c r="OMP411" s="9"/>
      <c r="OMQ411" s="9"/>
      <c r="OMR411" s="9"/>
      <c r="OMS411" s="9"/>
      <c r="OMT411" s="9"/>
      <c r="OMU411" s="9"/>
      <c r="OMV411" s="9"/>
      <c r="OMW411" s="9"/>
      <c r="OMX411" s="9"/>
      <c r="OMY411" s="9"/>
      <c r="OMZ411" s="9"/>
      <c r="ONA411" s="9"/>
      <c r="ONB411" s="9"/>
      <c r="ONC411" s="9"/>
      <c r="OND411" s="9"/>
      <c r="ONE411" s="9"/>
      <c r="ONF411" s="9"/>
      <c r="ONG411" s="9"/>
      <c r="ONH411" s="9"/>
      <c r="ONI411" s="9"/>
      <c r="ONJ411" s="9"/>
      <c r="ONK411" s="9"/>
      <c r="ONL411" s="9"/>
      <c r="ONM411" s="9"/>
      <c r="ONN411" s="9"/>
      <c r="ONO411" s="9"/>
      <c r="ONP411" s="9"/>
      <c r="ONQ411" s="9"/>
      <c r="ONR411" s="9"/>
      <c r="ONS411" s="9"/>
      <c r="ONT411" s="9"/>
      <c r="ONU411" s="9"/>
      <c r="ONV411" s="9"/>
      <c r="ONW411" s="9"/>
      <c r="ONX411" s="9"/>
      <c r="ONY411" s="9"/>
      <c r="ONZ411" s="9"/>
      <c r="OOA411" s="9"/>
      <c r="OOB411" s="9"/>
      <c r="OOC411" s="9"/>
      <c r="OOD411" s="9"/>
      <c r="OOE411" s="9"/>
      <c r="OOF411" s="9"/>
      <c r="OOG411" s="9"/>
      <c r="OOH411" s="9"/>
      <c r="OOI411" s="9"/>
      <c r="OOJ411" s="9"/>
      <c r="OOK411" s="9"/>
      <c r="OOL411" s="9"/>
      <c r="OOM411" s="9"/>
      <c r="OON411" s="9"/>
      <c r="OOO411" s="9"/>
      <c r="OOP411" s="9"/>
      <c r="OOQ411" s="9"/>
      <c r="OOR411" s="9"/>
      <c r="OOS411" s="9"/>
      <c r="OOT411" s="9"/>
      <c r="OOU411" s="9"/>
      <c r="OOV411" s="9"/>
      <c r="OOW411" s="9"/>
      <c r="OOX411" s="9"/>
      <c r="OOY411" s="9"/>
      <c r="OOZ411" s="9"/>
      <c r="OPA411" s="9"/>
      <c r="OPB411" s="9"/>
      <c r="OPC411" s="9"/>
      <c r="OPD411" s="9"/>
      <c r="OPE411" s="9"/>
      <c r="OPF411" s="9"/>
      <c r="OPG411" s="9"/>
      <c r="OPH411" s="9"/>
      <c r="OPI411" s="9"/>
      <c r="OPJ411" s="9"/>
      <c r="OPK411" s="9"/>
      <c r="OPL411" s="9"/>
      <c r="OPM411" s="9"/>
      <c r="OPN411" s="9"/>
      <c r="OPO411" s="9"/>
      <c r="OPP411" s="9"/>
      <c r="OPQ411" s="9"/>
      <c r="OPR411" s="9"/>
      <c r="OPS411" s="9"/>
      <c r="OPT411" s="9"/>
      <c r="OPU411" s="9"/>
      <c r="OPV411" s="9"/>
      <c r="OPW411" s="9"/>
      <c r="OPX411" s="9"/>
      <c r="OPY411" s="9"/>
      <c r="OPZ411" s="9"/>
      <c r="OQA411" s="9"/>
      <c r="OQB411" s="9"/>
      <c r="OQC411" s="9"/>
      <c r="OQD411" s="9"/>
      <c r="OQE411" s="9"/>
      <c r="OQF411" s="9"/>
      <c r="OQG411" s="9"/>
      <c r="OQH411" s="9"/>
      <c r="OQI411" s="9"/>
      <c r="OQJ411" s="9"/>
      <c r="OQK411" s="9"/>
      <c r="OQL411" s="9"/>
      <c r="OQM411" s="9"/>
      <c r="OQN411" s="9"/>
      <c r="OQO411" s="9"/>
      <c r="OQP411" s="9"/>
      <c r="OQQ411" s="9"/>
      <c r="OQR411" s="9"/>
      <c r="OQS411" s="9"/>
      <c r="OQT411" s="9"/>
      <c r="OQU411" s="9"/>
      <c r="OQV411" s="9"/>
      <c r="OQW411" s="9"/>
      <c r="OQX411" s="9"/>
      <c r="OQY411" s="9"/>
      <c r="OQZ411" s="9"/>
      <c r="ORA411" s="9"/>
      <c r="ORB411" s="9"/>
      <c r="ORC411" s="9"/>
      <c r="ORD411" s="9"/>
      <c r="ORE411" s="9"/>
      <c r="ORF411" s="9"/>
      <c r="ORG411" s="9"/>
      <c r="ORH411" s="9"/>
      <c r="ORI411" s="9"/>
      <c r="ORJ411" s="9"/>
      <c r="ORK411" s="9"/>
      <c r="ORL411" s="9"/>
      <c r="ORM411" s="9"/>
      <c r="ORN411" s="9"/>
      <c r="ORO411" s="9"/>
      <c r="ORP411" s="9"/>
      <c r="ORQ411" s="9"/>
      <c r="ORR411" s="9"/>
      <c r="ORS411" s="9"/>
      <c r="ORT411" s="9"/>
      <c r="ORU411" s="9"/>
      <c r="ORV411" s="9"/>
      <c r="ORW411" s="9"/>
      <c r="ORX411" s="9"/>
      <c r="ORY411" s="9"/>
      <c r="ORZ411" s="9"/>
      <c r="OSA411" s="9"/>
      <c r="OSB411" s="9"/>
      <c r="OSC411" s="9"/>
      <c r="OSD411" s="9"/>
      <c r="OSE411" s="9"/>
      <c r="OSF411" s="9"/>
      <c r="OSG411" s="9"/>
      <c r="OSH411" s="9"/>
      <c r="OSI411" s="9"/>
      <c r="OSJ411" s="9"/>
      <c r="OSK411" s="9"/>
      <c r="OSL411" s="9"/>
      <c r="OSM411" s="9"/>
      <c r="OSN411" s="9"/>
      <c r="OSO411" s="9"/>
      <c r="OSP411" s="9"/>
      <c r="OSQ411" s="9"/>
      <c r="OSR411" s="9"/>
      <c r="OSS411" s="9"/>
      <c r="OST411" s="9"/>
      <c r="OSU411" s="9"/>
      <c r="OSV411" s="9"/>
      <c r="OSW411" s="9"/>
      <c r="OSX411" s="9"/>
      <c r="OSY411" s="9"/>
      <c r="OSZ411" s="9"/>
      <c r="OTA411" s="9"/>
      <c r="OTB411" s="9"/>
      <c r="OTC411" s="9"/>
      <c r="OTD411" s="9"/>
      <c r="OTE411" s="9"/>
      <c r="OTF411" s="9"/>
      <c r="OTG411" s="9"/>
      <c r="OTH411" s="9"/>
      <c r="OTI411" s="9"/>
      <c r="OTJ411" s="9"/>
      <c r="OTK411" s="9"/>
      <c r="OTL411" s="9"/>
      <c r="OTM411" s="9"/>
      <c r="OTN411" s="9"/>
      <c r="OTO411" s="9"/>
      <c r="OTP411" s="9"/>
      <c r="OTQ411" s="9"/>
      <c r="OTR411" s="9"/>
      <c r="OTS411" s="9"/>
      <c r="OTT411" s="9"/>
      <c r="OTU411" s="9"/>
      <c r="OTV411" s="9"/>
      <c r="OTW411" s="9"/>
      <c r="OTX411" s="9"/>
      <c r="OTY411" s="9"/>
      <c r="OTZ411" s="9"/>
      <c r="OUA411" s="9"/>
      <c r="OUB411" s="9"/>
      <c r="OUC411" s="9"/>
      <c r="OUD411" s="9"/>
      <c r="OUE411" s="9"/>
      <c r="OUF411" s="9"/>
      <c r="OUG411" s="9"/>
      <c r="OUH411" s="9"/>
      <c r="OUI411" s="9"/>
      <c r="OUJ411" s="9"/>
      <c r="OUK411" s="9"/>
      <c r="OUL411" s="9"/>
      <c r="OUM411" s="9"/>
      <c r="OUN411" s="9"/>
      <c r="OUO411" s="9"/>
      <c r="OUP411" s="9"/>
      <c r="OUQ411" s="9"/>
      <c r="OUR411" s="9"/>
      <c r="OUS411" s="9"/>
      <c r="OUT411" s="9"/>
      <c r="OUU411" s="9"/>
      <c r="OUV411" s="9"/>
      <c r="OUW411" s="9"/>
      <c r="OUX411" s="9"/>
      <c r="OUY411" s="9"/>
      <c r="OUZ411" s="9"/>
      <c r="OVA411" s="9"/>
      <c r="OVB411" s="9"/>
      <c r="OVC411" s="9"/>
      <c r="OVD411" s="9"/>
      <c r="OVE411" s="9"/>
      <c r="OVF411" s="9"/>
      <c r="OVG411" s="9"/>
      <c r="OVH411" s="9"/>
      <c r="OVI411" s="9"/>
      <c r="OVJ411" s="9"/>
      <c r="OVK411" s="9"/>
      <c r="OVL411" s="9"/>
      <c r="OVM411" s="9"/>
      <c r="OVN411" s="9"/>
      <c r="OVO411" s="9"/>
      <c r="OVP411" s="9"/>
      <c r="OVQ411" s="9"/>
      <c r="OVR411" s="9"/>
      <c r="OVS411" s="9"/>
      <c r="OVT411" s="9"/>
      <c r="OVU411" s="9"/>
      <c r="OVV411" s="9"/>
      <c r="OVW411" s="9"/>
      <c r="OVX411" s="9"/>
      <c r="OVY411" s="9"/>
      <c r="OVZ411" s="9"/>
      <c r="OWA411" s="9"/>
      <c r="OWB411" s="9"/>
      <c r="OWC411" s="9"/>
      <c r="OWD411" s="9"/>
      <c r="OWE411" s="9"/>
      <c r="OWF411" s="9"/>
      <c r="OWG411" s="9"/>
      <c r="OWH411" s="9"/>
      <c r="OWI411" s="9"/>
      <c r="OWJ411" s="9"/>
      <c r="OWK411" s="9"/>
      <c r="OWL411" s="9"/>
      <c r="OWM411" s="9"/>
      <c r="OWN411" s="9"/>
      <c r="OWO411" s="9"/>
      <c r="OWP411" s="9"/>
      <c r="OWQ411" s="9"/>
      <c r="OWR411" s="9"/>
      <c r="OWS411" s="9"/>
      <c r="OWT411" s="9"/>
      <c r="OWU411" s="9"/>
      <c r="OWV411" s="9"/>
      <c r="OWW411" s="9"/>
      <c r="OWX411" s="9"/>
      <c r="OWY411" s="9"/>
      <c r="OWZ411" s="9"/>
      <c r="OXA411" s="9"/>
      <c r="OXB411" s="9"/>
      <c r="OXC411" s="9"/>
      <c r="OXD411" s="9"/>
      <c r="OXE411" s="9"/>
      <c r="OXF411" s="9"/>
      <c r="OXG411" s="9"/>
      <c r="OXH411" s="9"/>
      <c r="OXI411" s="9"/>
      <c r="OXJ411" s="9"/>
      <c r="OXK411" s="9"/>
      <c r="OXL411" s="9"/>
      <c r="OXM411" s="9"/>
      <c r="OXN411" s="9"/>
      <c r="OXO411" s="9"/>
      <c r="OXP411" s="9"/>
      <c r="OXQ411" s="9"/>
      <c r="OXR411" s="9"/>
      <c r="OXS411" s="9"/>
      <c r="OXT411" s="9"/>
      <c r="OXU411" s="9"/>
      <c r="OXV411" s="9"/>
      <c r="OXW411" s="9"/>
      <c r="OXX411" s="9"/>
      <c r="OXY411" s="9"/>
      <c r="OXZ411" s="9"/>
      <c r="OYA411" s="9"/>
      <c r="OYB411" s="9"/>
      <c r="OYC411" s="9"/>
      <c r="OYD411" s="9"/>
      <c r="OYE411" s="9"/>
      <c r="OYF411" s="9"/>
      <c r="OYG411" s="9"/>
      <c r="OYH411" s="9"/>
      <c r="OYI411" s="9"/>
      <c r="OYJ411" s="9"/>
      <c r="OYK411" s="9"/>
      <c r="OYL411" s="9"/>
      <c r="OYM411" s="9"/>
      <c r="OYN411" s="9"/>
      <c r="OYO411" s="9"/>
      <c r="OYP411" s="9"/>
      <c r="OYQ411" s="9"/>
      <c r="OYR411" s="9"/>
      <c r="OYS411" s="9"/>
      <c r="OYT411" s="9"/>
      <c r="OYU411" s="9"/>
      <c r="OYV411" s="9"/>
      <c r="OYW411" s="9"/>
      <c r="OYX411" s="9"/>
      <c r="OYY411" s="9"/>
      <c r="OYZ411" s="9"/>
      <c r="OZA411" s="9"/>
      <c r="OZB411" s="9"/>
      <c r="OZC411" s="9"/>
      <c r="OZD411" s="9"/>
      <c r="OZE411" s="9"/>
      <c r="OZF411" s="9"/>
      <c r="OZG411" s="9"/>
      <c r="OZH411" s="9"/>
      <c r="OZI411" s="9"/>
      <c r="OZJ411" s="9"/>
      <c r="OZK411" s="9"/>
      <c r="OZL411" s="9"/>
      <c r="OZM411" s="9"/>
      <c r="OZN411" s="9"/>
      <c r="OZO411" s="9"/>
      <c r="OZP411" s="9"/>
      <c r="OZQ411" s="9"/>
      <c r="OZR411" s="9"/>
      <c r="OZS411" s="9"/>
      <c r="OZT411" s="9"/>
      <c r="OZU411" s="9"/>
      <c r="OZV411" s="9"/>
      <c r="OZW411" s="9"/>
      <c r="OZX411" s="9"/>
      <c r="OZY411" s="9"/>
      <c r="OZZ411" s="9"/>
      <c r="PAA411" s="9"/>
      <c r="PAB411" s="9"/>
      <c r="PAC411" s="9"/>
      <c r="PAD411" s="9"/>
      <c r="PAE411" s="9"/>
      <c r="PAF411" s="9"/>
      <c r="PAG411" s="9"/>
      <c r="PAH411" s="9"/>
      <c r="PAI411" s="9"/>
      <c r="PAJ411" s="9"/>
      <c r="PAK411" s="9"/>
      <c r="PAL411" s="9"/>
      <c r="PAM411" s="9"/>
      <c r="PAN411" s="9"/>
      <c r="PAO411" s="9"/>
      <c r="PAP411" s="9"/>
      <c r="PAQ411" s="9"/>
      <c r="PAR411" s="9"/>
      <c r="PAS411" s="9"/>
      <c r="PAT411" s="9"/>
      <c r="PAU411" s="9"/>
      <c r="PAV411" s="9"/>
      <c r="PAW411" s="9"/>
      <c r="PAX411" s="9"/>
      <c r="PAY411" s="9"/>
      <c r="PAZ411" s="9"/>
      <c r="PBA411" s="9"/>
      <c r="PBB411" s="9"/>
      <c r="PBC411" s="9"/>
      <c r="PBD411" s="9"/>
      <c r="PBE411" s="9"/>
      <c r="PBF411" s="9"/>
      <c r="PBG411" s="9"/>
      <c r="PBH411" s="9"/>
      <c r="PBI411" s="9"/>
      <c r="PBJ411" s="9"/>
      <c r="PBK411" s="9"/>
      <c r="PBL411" s="9"/>
      <c r="PBM411" s="9"/>
      <c r="PBN411" s="9"/>
      <c r="PBO411" s="9"/>
      <c r="PBP411" s="9"/>
      <c r="PBQ411" s="9"/>
      <c r="PBR411" s="9"/>
      <c r="PBS411" s="9"/>
      <c r="PBT411" s="9"/>
      <c r="PBU411" s="9"/>
      <c r="PBV411" s="9"/>
      <c r="PBW411" s="9"/>
      <c r="PBX411" s="9"/>
      <c r="PBY411" s="9"/>
      <c r="PBZ411" s="9"/>
      <c r="PCA411" s="9"/>
      <c r="PCB411" s="9"/>
      <c r="PCC411" s="9"/>
      <c r="PCD411" s="9"/>
      <c r="PCE411" s="9"/>
      <c r="PCF411" s="9"/>
      <c r="PCG411" s="9"/>
      <c r="PCH411" s="9"/>
      <c r="PCI411" s="9"/>
      <c r="PCJ411" s="9"/>
      <c r="PCK411" s="9"/>
      <c r="PCL411" s="9"/>
      <c r="PCM411" s="9"/>
      <c r="PCN411" s="9"/>
      <c r="PCO411" s="9"/>
      <c r="PCP411" s="9"/>
      <c r="PCQ411" s="9"/>
      <c r="PCR411" s="9"/>
      <c r="PCS411" s="9"/>
      <c r="PCT411" s="9"/>
      <c r="PCU411" s="9"/>
      <c r="PCV411" s="9"/>
      <c r="PCW411" s="9"/>
      <c r="PCX411" s="9"/>
      <c r="PCY411" s="9"/>
      <c r="PCZ411" s="9"/>
      <c r="PDA411" s="9"/>
      <c r="PDB411" s="9"/>
      <c r="PDC411" s="9"/>
      <c r="PDD411" s="9"/>
      <c r="PDE411" s="9"/>
      <c r="PDF411" s="9"/>
      <c r="PDG411" s="9"/>
      <c r="PDH411" s="9"/>
      <c r="PDI411" s="9"/>
      <c r="PDJ411" s="9"/>
      <c r="PDK411" s="9"/>
      <c r="PDL411" s="9"/>
      <c r="PDM411" s="9"/>
      <c r="PDN411" s="9"/>
      <c r="PDO411" s="9"/>
      <c r="PDP411" s="9"/>
      <c r="PDQ411" s="9"/>
      <c r="PDR411" s="9"/>
      <c r="PDS411" s="9"/>
      <c r="PDT411" s="9"/>
      <c r="PDU411" s="9"/>
      <c r="PDV411" s="9"/>
      <c r="PDW411" s="9"/>
      <c r="PDX411" s="9"/>
      <c r="PDY411" s="9"/>
      <c r="PDZ411" s="9"/>
      <c r="PEA411" s="9"/>
      <c r="PEB411" s="9"/>
      <c r="PEC411" s="9"/>
      <c r="PED411" s="9"/>
      <c r="PEE411" s="9"/>
      <c r="PEF411" s="9"/>
      <c r="PEG411" s="9"/>
      <c r="PEH411" s="9"/>
      <c r="PEI411" s="9"/>
      <c r="PEJ411" s="9"/>
      <c r="PEK411" s="9"/>
      <c r="PEL411" s="9"/>
      <c r="PEM411" s="9"/>
      <c r="PEN411" s="9"/>
      <c r="PEO411" s="9"/>
      <c r="PEP411" s="9"/>
      <c r="PEQ411" s="9"/>
      <c r="PER411" s="9"/>
      <c r="PES411" s="9"/>
      <c r="PET411" s="9"/>
      <c r="PEU411" s="9"/>
      <c r="PEV411" s="9"/>
      <c r="PEW411" s="9"/>
      <c r="PEX411" s="9"/>
      <c r="PEY411" s="9"/>
      <c r="PEZ411" s="9"/>
      <c r="PFA411" s="9"/>
      <c r="PFB411" s="9"/>
      <c r="PFC411" s="9"/>
      <c r="PFD411" s="9"/>
      <c r="PFE411" s="9"/>
      <c r="PFF411" s="9"/>
      <c r="PFG411" s="9"/>
      <c r="PFH411" s="9"/>
      <c r="PFI411" s="9"/>
      <c r="PFJ411" s="9"/>
      <c r="PFK411" s="9"/>
      <c r="PFL411" s="9"/>
      <c r="PFM411" s="9"/>
      <c r="PFN411" s="9"/>
      <c r="PFO411" s="9"/>
      <c r="PFP411" s="9"/>
      <c r="PFQ411" s="9"/>
      <c r="PFR411" s="9"/>
      <c r="PFS411" s="9"/>
      <c r="PFT411" s="9"/>
      <c r="PFU411" s="9"/>
      <c r="PFV411" s="9"/>
      <c r="PFW411" s="9"/>
      <c r="PFX411" s="9"/>
      <c r="PFY411" s="9"/>
      <c r="PFZ411" s="9"/>
      <c r="PGA411" s="9"/>
      <c r="PGB411" s="9"/>
      <c r="PGC411" s="9"/>
      <c r="PGD411" s="9"/>
      <c r="PGE411" s="9"/>
      <c r="PGF411" s="9"/>
      <c r="PGG411" s="9"/>
      <c r="PGH411" s="9"/>
      <c r="PGI411" s="9"/>
      <c r="PGJ411" s="9"/>
      <c r="PGK411" s="9"/>
      <c r="PGL411" s="9"/>
      <c r="PGM411" s="9"/>
      <c r="PGN411" s="9"/>
      <c r="PGO411" s="9"/>
      <c r="PGP411" s="9"/>
      <c r="PGQ411" s="9"/>
      <c r="PGR411" s="9"/>
      <c r="PGS411" s="9"/>
      <c r="PGT411" s="9"/>
      <c r="PGU411" s="9"/>
      <c r="PGV411" s="9"/>
      <c r="PGW411" s="9"/>
      <c r="PGX411" s="9"/>
      <c r="PGY411" s="9"/>
      <c r="PGZ411" s="9"/>
      <c r="PHA411" s="9"/>
      <c r="PHB411" s="9"/>
      <c r="PHC411" s="9"/>
      <c r="PHD411" s="9"/>
      <c r="PHE411" s="9"/>
      <c r="PHF411" s="9"/>
      <c r="PHG411" s="9"/>
      <c r="PHH411" s="9"/>
      <c r="PHI411" s="9"/>
      <c r="PHJ411" s="9"/>
      <c r="PHK411" s="9"/>
      <c r="PHL411" s="9"/>
      <c r="PHM411" s="9"/>
      <c r="PHN411" s="9"/>
      <c r="PHO411" s="9"/>
      <c r="PHP411" s="9"/>
      <c r="PHQ411" s="9"/>
      <c r="PHR411" s="9"/>
      <c r="PHS411" s="9"/>
      <c r="PHT411" s="9"/>
      <c r="PHU411" s="9"/>
      <c r="PHV411" s="9"/>
      <c r="PHW411" s="9"/>
      <c r="PHX411" s="9"/>
      <c r="PHY411" s="9"/>
      <c r="PHZ411" s="9"/>
      <c r="PIA411" s="9"/>
      <c r="PIB411" s="9"/>
      <c r="PIC411" s="9"/>
      <c r="PID411" s="9"/>
      <c r="PIE411" s="9"/>
      <c r="PIF411" s="9"/>
      <c r="PIG411" s="9"/>
      <c r="PIH411" s="9"/>
      <c r="PII411" s="9"/>
      <c r="PIJ411" s="9"/>
      <c r="PIK411" s="9"/>
      <c r="PIL411" s="9"/>
      <c r="PIM411" s="9"/>
      <c r="PIN411" s="9"/>
      <c r="PIO411" s="9"/>
      <c r="PIP411" s="9"/>
      <c r="PIQ411" s="9"/>
      <c r="PIR411" s="9"/>
      <c r="PIS411" s="9"/>
      <c r="PIT411" s="9"/>
      <c r="PIU411" s="9"/>
      <c r="PIV411" s="9"/>
      <c r="PIW411" s="9"/>
      <c r="PIX411" s="9"/>
      <c r="PIY411" s="9"/>
      <c r="PIZ411" s="9"/>
      <c r="PJA411" s="9"/>
      <c r="PJB411" s="9"/>
      <c r="PJC411" s="9"/>
      <c r="PJD411" s="9"/>
      <c r="PJE411" s="9"/>
      <c r="PJF411" s="9"/>
      <c r="PJG411" s="9"/>
      <c r="PJH411" s="9"/>
      <c r="PJI411" s="9"/>
      <c r="PJJ411" s="9"/>
      <c r="PJK411" s="9"/>
      <c r="PJL411" s="9"/>
      <c r="PJM411" s="9"/>
      <c r="PJN411" s="9"/>
      <c r="PJO411" s="9"/>
      <c r="PJP411" s="9"/>
      <c r="PJQ411" s="9"/>
      <c r="PJR411" s="9"/>
      <c r="PJS411" s="9"/>
      <c r="PJT411" s="9"/>
      <c r="PJU411" s="9"/>
      <c r="PJV411" s="9"/>
      <c r="PJW411" s="9"/>
      <c r="PJX411" s="9"/>
      <c r="PJY411" s="9"/>
      <c r="PJZ411" s="9"/>
      <c r="PKA411" s="9"/>
      <c r="PKB411" s="9"/>
      <c r="PKC411" s="9"/>
      <c r="PKD411" s="9"/>
      <c r="PKE411" s="9"/>
      <c r="PKF411" s="9"/>
      <c r="PKG411" s="9"/>
      <c r="PKH411" s="9"/>
      <c r="PKI411" s="9"/>
      <c r="PKJ411" s="9"/>
      <c r="PKK411" s="9"/>
      <c r="PKL411" s="9"/>
      <c r="PKM411" s="9"/>
      <c r="PKN411" s="9"/>
      <c r="PKO411" s="9"/>
      <c r="PKP411" s="9"/>
      <c r="PKQ411" s="9"/>
      <c r="PKR411" s="9"/>
      <c r="PKS411" s="9"/>
      <c r="PKT411" s="9"/>
      <c r="PKU411" s="9"/>
      <c r="PKV411" s="9"/>
      <c r="PKW411" s="9"/>
      <c r="PKX411" s="9"/>
      <c r="PKY411" s="9"/>
      <c r="PKZ411" s="9"/>
      <c r="PLA411" s="9"/>
      <c r="PLB411" s="9"/>
      <c r="PLC411" s="9"/>
      <c r="PLD411" s="9"/>
      <c r="PLE411" s="9"/>
      <c r="PLF411" s="9"/>
      <c r="PLG411" s="9"/>
      <c r="PLH411" s="9"/>
      <c r="PLI411" s="9"/>
      <c r="PLJ411" s="9"/>
      <c r="PLK411" s="9"/>
      <c r="PLL411" s="9"/>
      <c r="PLM411" s="9"/>
      <c r="PLN411" s="9"/>
      <c r="PLO411" s="9"/>
      <c r="PLP411" s="9"/>
      <c r="PLQ411" s="9"/>
      <c r="PLR411" s="9"/>
      <c r="PLS411" s="9"/>
      <c r="PLT411" s="9"/>
      <c r="PLU411" s="9"/>
      <c r="PLV411" s="9"/>
      <c r="PLW411" s="9"/>
      <c r="PLX411" s="9"/>
      <c r="PLY411" s="9"/>
      <c r="PLZ411" s="9"/>
      <c r="PMA411" s="9"/>
      <c r="PMB411" s="9"/>
      <c r="PMC411" s="9"/>
      <c r="PMD411" s="9"/>
      <c r="PME411" s="9"/>
      <c r="PMF411" s="9"/>
      <c r="PMG411" s="9"/>
      <c r="PMH411" s="9"/>
      <c r="PMI411" s="9"/>
      <c r="PMJ411" s="9"/>
      <c r="PMK411" s="9"/>
      <c r="PML411" s="9"/>
      <c r="PMM411" s="9"/>
      <c r="PMN411" s="9"/>
      <c r="PMO411" s="9"/>
      <c r="PMP411" s="9"/>
      <c r="PMQ411" s="9"/>
      <c r="PMR411" s="9"/>
      <c r="PMS411" s="9"/>
      <c r="PMT411" s="9"/>
      <c r="PMU411" s="9"/>
      <c r="PMV411" s="9"/>
      <c r="PMW411" s="9"/>
      <c r="PMX411" s="9"/>
      <c r="PMY411" s="9"/>
      <c r="PMZ411" s="9"/>
      <c r="PNA411" s="9"/>
      <c r="PNB411" s="9"/>
      <c r="PNC411" s="9"/>
      <c r="PND411" s="9"/>
      <c r="PNE411" s="9"/>
      <c r="PNF411" s="9"/>
      <c r="PNG411" s="9"/>
      <c r="PNH411" s="9"/>
      <c r="PNI411" s="9"/>
      <c r="PNJ411" s="9"/>
      <c r="PNK411" s="9"/>
      <c r="PNL411" s="9"/>
      <c r="PNM411" s="9"/>
      <c r="PNN411" s="9"/>
      <c r="PNO411" s="9"/>
      <c r="PNP411" s="9"/>
      <c r="PNQ411" s="9"/>
      <c r="PNR411" s="9"/>
      <c r="PNS411" s="9"/>
      <c r="PNT411" s="9"/>
      <c r="PNU411" s="9"/>
      <c r="PNV411" s="9"/>
      <c r="PNW411" s="9"/>
      <c r="PNX411" s="9"/>
      <c r="PNY411" s="9"/>
      <c r="PNZ411" s="9"/>
      <c r="POA411" s="9"/>
      <c r="POB411" s="9"/>
      <c r="POC411" s="9"/>
      <c r="POD411" s="9"/>
      <c r="POE411" s="9"/>
      <c r="POF411" s="9"/>
      <c r="POG411" s="9"/>
      <c r="POH411" s="9"/>
      <c r="POI411" s="9"/>
      <c r="POJ411" s="9"/>
      <c r="POK411" s="9"/>
      <c r="POL411" s="9"/>
      <c r="POM411" s="9"/>
      <c r="PON411" s="9"/>
      <c r="POO411" s="9"/>
      <c r="POP411" s="9"/>
      <c r="POQ411" s="9"/>
      <c r="POR411" s="9"/>
      <c r="POS411" s="9"/>
      <c r="POT411" s="9"/>
      <c r="POU411" s="9"/>
      <c r="POV411" s="9"/>
      <c r="POW411" s="9"/>
      <c r="POX411" s="9"/>
      <c r="POY411" s="9"/>
      <c r="POZ411" s="9"/>
      <c r="PPA411" s="9"/>
      <c r="PPB411" s="9"/>
      <c r="PPC411" s="9"/>
      <c r="PPD411" s="9"/>
      <c r="PPE411" s="9"/>
      <c r="PPF411" s="9"/>
      <c r="PPG411" s="9"/>
      <c r="PPH411" s="9"/>
      <c r="PPI411" s="9"/>
      <c r="PPJ411" s="9"/>
      <c r="PPK411" s="9"/>
      <c r="PPL411" s="9"/>
      <c r="PPM411" s="9"/>
      <c r="PPN411" s="9"/>
      <c r="PPO411" s="9"/>
      <c r="PPP411" s="9"/>
      <c r="PPQ411" s="9"/>
      <c r="PPR411" s="9"/>
      <c r="PPS411" s="9"/>
      <c r="PPT411" s="9"/>
      <c r="PPU411" s="9"/>
      <c r="PPV411" s="9"/>
      <c r="PPW411" s="9"/>
      <c r="PPX411" s="9"/>
      <c r="PPY411" s="9"/>
      <c r="PPZ411" s="9"/>
      <c r="PQA411" s="9"/>
      <c r="PQB411" s="9"/>
      <c r="PQC411" s="9"/>
      <c r="PQD411" s="9"/>
      <c r="PQE411" s="9"/>
      <c r="PQF411" s="9"/>
      <c r="PQG411" s="9"/>
      <c r="PQH411" s="9"/>
      <c r="PQI411" s="9"/>
      <c r="PQJ411" s="9"/>
      <c r="PQK411" s="9"/>
      <c r="PQL411" s="9"/>
      <c r="PQM411" s="9"/>
      <c r="PQN411" s="9"/>
      <c r="PQO411" s="9"/>
      <c r="PQP411" s="9"/>
      <c r="PQQ411" s="9"/>
      <c r="PQR411" s="9"/>
      <c r="PQS411" s="9"/>
      <c r="PQT411" s="9"/>
      <c r="PQU411" s="9"/>
      <c r="PQV411" s="9"/>
      <c r="PQW411" s="9"/>
      <c r="PQX411" s="9"/>
      <c r="PQY411" s="9"/>
      <c r="PQZ411" s="9"/>
      <c r="PRA411" s="9"/>
      <c r="PRB411" s="9"/>
      <c r="PRC411" s="9"/>
      <c r="PRD411" s="9"/>
      <c r="PRE411" s="9"/>
      <c r="PRF411" s="9"/>
      <c r="PRG411" s="9"/>
      <c r="PRH411" s="9"/>
      <c r="PRI411" s="9"/>
      <c r="PRJ411" s="9"/>
      <c r="PRK411" s="9"/>
      <c r="PRL411" s="9"/>
      <c r="PRM411" s="9"/>
      <c r="PRN411" s="9"/>
      <c r="PRO411" s="9"/>
      <c r="PRP411" s="9"/>
      <c r="PRQ411" s="9"/>
      <c r="PRR411" s="9"/>
      <c r="PRS411" s="9"/>
      <c r="PRT411" s="9"/>
      <c r="PRU411" s="9"/>
      <c r="PRV411" s="9"/>
      <c r="PRW411" s="9"/>
      <c r="PRX411" s="9"/>
      <c r="PRY411" s="9"/>
      <c r="PRZ411" s="9"/>
      <c r="PSA411" s="9"/>
      <c r="PSB411" s="9"/>
      <c r="PSC411" s="9"/>
      <c r="PSD411" s="9"/>
      <c r="PSE411" s="9"/>
      <c r="PSF411" s="9"/>
      <c r="PSG411" s="9"/>
      <c r="PSH411" s="9"/>
      <c r="PSI411" s="9"/>
      <c r="PSJ411" s="9"/>
      <c r="PSK411" s="9"/>
      <c r="PSL411" s="9"/>
      <c r="PSM411" s="9"/>
      <c r="PSN411" s="9"/>
      <c r="PSO411" s="9"/>
      <c r="PSP411" s="9"/>
      <c r="PSQ411" s="9"/>
      <c r="PSR411" s="9"/>
      <c r="PSS411" s="9"/>
      <c r="PST411" s="9"/>
      <c r="PSU411" s="9"/>
      <c r="PSV411" s="9"/>
      <c r="PSW411" s="9"/>
      <c r="PSX411" s="9"/>
      <c r="PSY411" s="9"/>
      <c r="PSZ411" s="9"/>
      <c r="PTA411" s="9"/>
      <c r="PTB411" s="9"/>
      <c r="PTC411" s="9"/>
      <c r="PTD411" s="9"/>
      <c r="PTE411" s="9"/>
      <c r="PTF411" s="9"/>
      <c r="PTG411" s="9"/>
      <c r="PTH411" s="9"/>
      <c r="PTI411" s="9"/>
      <c r="PTJ411" s="9"/>
      <c r="PTK411" s="9"/>
      <c r="PTL411" s="9"/>
      <c r="PTM411" s="9"/>
      <c r="PTN411" s="9"/>
      <c r="PTO411" s="9"/>
      <c r="PTP411" s="9"/>
      <c r="PTQ411" s="9"/>
      <c r="PTR411" s="9"/>
      <c r="PTS411" s="9"/>
      <c r="PTT411" s="9"/>
      <c r="PTU411" s="9"/>
      <c r="PTV411" s="9"/>
      <c r="PTW411" s="9"/>
      <c r="PTX411" s="9"/>
      <c r="PTY411" s="9"/>
      <c r="PTZ411" s="9"/>
      <c r="PUA411" s="9"/>
      <c r="PUB411" s="9"/>
      <c r="PUC411" s="9"/>
      <c r="PUD411" s="9"/>
      <c r="PUE411" s="9"/>
      <c r="PUF411" s="9"/>
      <c r="PUG411" s="9"/>
      <c r="PUH411" s="9"/>
      <c r="PUI411" s="9"/>
      <c r="PUJ411" s="9"/>
      <c r="PUK411" s="9"/>
      <c r="PUL411" s="9"/>
      <c r="PUM411" s="9"/>
      <c r="PUN411" s="9"/>
      <c r="PUO411" s="9"/>
      <c r="PUP411" s="9"/>
      <c r="PUQ411" s="9"/>
      <c r="PUR411" s="9"/>
      <c r="PUS411" s="9"/>
      <c r="PUT411" s="9"/>
      <c r="PUU411" s="9"/>
      <c r="PUV411" s="9"/>
      <c r="PUW411" s="9"/>
      <c r="PUX411" s="9"/>
      <c r="PUY411" s="9"/>
      <c r="PUZ411" s="9"/>
      <c r="PVA411" s="9"/>
      <c r="PVB411" s="9"/>
      <c r="PVC411" s="9"/>
      <c r="PVD411" s="9"/>
      <c r="PVE411" s="9"/>
      <c r="PVF411" s="9"/>
      <c r="PVG411" s="9"/>
      <c r="PVH411" s="9"/>
      <c r="PVI411" s="9"/>
      <c r="PVJ411" s="9"/>
      <c r="PVK411" s="9"/>
      <c r="PVL411" s="9"/>
      <c r="PVM411" s="9"/>
      <c r="PVN411" s="9"/>
      <c r="PVO411" s="9"/>
      <c r="PVP411" s="9"/>
      <c r="PVQ411" s="9"/>
      <c r="PVR411" s="9"/>
      <c r="PVS411" s="9"/>
      <c r="PVT411" s="9"/>
      <c r="PVU411" s="9"/>
      <c r="PVV411" s="9"/>
      <c r="PVW411" s="9"/>
      <c r="PVX411" s="9"/>
      <c r="PVY411" s="9"/>
      <c r="PVZ411" s="9"/>
      <c r="PWA411" s="9"/>
      <c r="PWB411" s="9"/>
      <c r="PWC411" s="9"/>
      <c r="PWD411" s="9"/>
      <c r="PWE411" s="9"/>
      <c r="PWF411" s="9"/>
      <c r="PWG411" s="9"/>
      <c r="PWH411" s="9"/>
      <c r="PWI411" s="9"/>
      <c r="PWJ411" s="9"/>
      <c r="PWK411" s="9"/>
      <c r="PWL411" s="9"/>
      <c r="PWM411" s="9"/>
      <c r="PWN411" s="9"/>
      <c r="PWO411" s="9"/>
      <c r="PWP411" s="9"/>
      <c r="PWQ411" s="9"/>
      <c r="PWR411" s="9"/>
      <c r="PWS411" s="9"/>
      <c r="PWT411" s="9"/>
      <c r="PWU411" s="9"/>
      <c r="PWV411" s="9"/>
      <c r="PWW411" s="9"/>
      <c r="PWX411" s="9"/>
      <c r="PWY411" s="9"/>
      <c r="PWZ411" s="9"/>
      <c r="PXA411" s="9"/>
      <c r="PXB411" s="9"/>
      <c r="PXC411" s="9"/>
      <c r="PXD411" s="9"/>
      <c r="PXE411" s="9"/>
      <c r="PXF411" s="9"/>
      <c r="PXG411" s="9"/>
      <c r="PXH411" s="9"/>
      <c r="PXI411" s="9"/>
      <c r="PXJ411" s="9"/>
      <c r="PXK411" s="9"/>
      <c r="PXL411" s="9"/>
      <c r="PXM411" s="9"/>
      <c r="PXN411" s="9"/>
      <c r="PXO411" s="9"/>
      <c r="PXP411" s="9"/>
      <c r="PXQ411" s="9"/>
      <c r="PXR411" s="9"/>
      <c r="PXS411" s="9"/>
      <c r="PXT411" s="9"/>
      <c r="PXU411" s="9"/>
      <c r="PXV411" s="9"/>
      <c r="PXW411" s="9"/>
      <c r="PXX411" s="9"/>
      <c r="PXY411" s="9"/>
      <c r="PXZ411" s="9"/>
      <c r="PYA411" s="9"/>
      <c r="PYB411" s="9"/>
      <c r="PYC411" s="9"/>
      <c r="PYD411" s="9"/>
      <c r="PYE411" s="9"/>
      <c r="PYF411" s="9"/>
      <c r="PYG411" s="9"/>
      <c r="PYH411" s="9"/>
      <c r="PYI411" s="9"/>
      <c r="PYJ411" s="9"/>
      <c r="PYK411" s="9"/>
      <c r="PYL411" s="9"/>
      <c r="PYM411" s="9"/>
      <c r="PYN411" s="9"/>
      <c r="PYO411" s="9"/>
      <c r="PYP411" s="9"/>
      <c r="PYQ411" s="9"/>
      <c r="PYR411" s="9"/>
      <c r="PYS411" s="9"/>
      <c r="PYT411" s="9"/>
      <c r="PYU411" s="9"/>
      <c r="PYV411" s="9"/>
      <c r="PYW411" s="9"/>
      <c r="PYX411" s="9"/>
      <c r="PYY411" s="9"/>
      <c r="PYZ411" s="9"/>
      <c r="PZA411" s="9"/>
      <c r="PZB411" s="9"/>
      <c r="PZC411" s="9"/>
      <c r="PZD411" s="9"/>
      <c r="PZE411" s="9"/>
      <c r="PZF411" s="9"/>
      <c r="PZG411" s="9"/>
      <c r="PZH411" s="9"/>
      <c r="PZI411" s="9"/>
      <c r="PZJ411" s="9"/>
      <c r="PZK411" s="9"/>
      <c r="PZL411" s="9"/>
      <c r="PZM411" s="9"/>
      <c r="PZN411" s="9"/>
      <c r="PZO411" s="9"/>
      <c r="PZP411" s="9"/>
      <c r="PZQ411" s="9"/>
      <c r="PZR411" s="9"/>
      <c r="PZS411" s="9"/>
      <c r="PZT411" s="9"/>
      <c r="PZU411" s="9"/>
      <c r="PZV411" s="9"/>
      <c r="PZW411" s="9"/>
      <c r="PZX411" s="9"/>
      <c r="PZY411" s="9"/>
      <c r="PZZ411" s="9"/>
      <c r="QAA411" s="9"/>
      <c r="QAB411" s="9"/>
      <c r="QAC411" s="9"/>
      <c r="QAD411" s="9"/>
      <c r="QAE411" s="9"/>
      <c r="QAF411" s="9"/>
      <c r="QAG411" s="9"/>
      <c r="QAH411" s="9"/>
      <c r="QAI411" s="9"/>
      <c r="QAJ411" s="9"/>
      <c r="QAK411" s="9"/>
      <c r="QAL411" s="9"/>
      <c r="QAM411" s="9"/>
      <c r="QAN411" s="9"/>
      <c r="QAO411" s="9"/>
      <c r="QAP411" s="9"/>
      <c r="QAQ411" s="9"/>
      <c r="QAR411" s="9"/>
      <c r="QAS411" s="9"/>
      <c r="QAT411" s="9"/>
      <c r="QAU411" s="9"/>
      <c r="QAV411" s="9"/>
      <c r="QAW411" s="9"/>
      <c r="QAX411" s="9"/>
      <c r="QAY411" s="9"/>
      <c r="QAZ411" s="9"/>
      <c r="QBA411" s="9"/>
      <c r="QBB411" s="9"/>
      <c r="QBC411" s="9"/>
      <c r="QBD411" s="9"/>
      <c r="QBE411" s="9"/>
      <c r="QBF411" s="9"/>
      <c r="QBG411" s="9"/>
      <c r="QBH411" s="9"/>
      <c r="QBI411" s="9"/>
      <c r="QBJ411" s="9"/>
      <c r="QBK411" s="9"/>
      <c r="QBL411" s="9"/>
      <c r="QBM411" s="9"/>
      <c r="QBN411" s="9"/>
      <c r="QBO411" s="9"/>
      <c r="QBP411" s="9"/>
      <c r="QBQ411" s="9"/>
      <c r="QBR411" s="9"/>
      <c r="QBS411" s="9"/>
      <c r="QBT411" s="9"/>
      <c r="QBU411" s="9"/>
      <c r="QBV411" s="9"/>
      <c r="QBW411" s="9"/>
      <c r="QBX411" s="9"/>
      <c r="QBY411" s="9"/>
      <c r="QBZ411" s="9"/>
      <c r="QCA411" s="9"/>
      <c r="QCB411" s="9"/>
      <c r="QCC411" s="9"/>
      <c r="QCD411" s="9"/>
      <c r="QCE411" s="9"/>
      <c r="QCF411" s="9"/>
      <c r="QCG411" s="9"/>
      <c r="QCH411" s="9"/>
      <c r="QCI411" s="9"/>
      <c r="QCJ411" s="9"/>
      <c r="QCK411" s="9"/>
      <c r="QCL411" s="9"/>
      <c r="QCM411" s="9"/>
      <c r="QCN411" s="9"/>
      <c r="QCO411" s="9"/>
      <c r="QCP411" s="9"/>
      <c r="QCQ411" s="9"/>
      <c r="QCR411" s="9"/>
      <c r="QCS411" s="9"/>
      <c r="QCT411" s="9"/>
      <c r="QCU411" s="9"/>
      <c r="QCV411" s="9"/>
      <c r="QCW411" s="9"/>
      <c r="QCX411" s="9"/>
      <c r="QCY411" s="9"/>
      <c r="QCZ411" s="9"/>
      <c r="QDA411" s="9"/>
      <c r="QDB411" s="9"/>
      <c r="QDC411" s="9"/>
      <c r="QDD411" s="9"/>
      <c r="QDE411" s="9"/>
      <c r="QDF411" s="9"/>
      <c r="QDG411" s="9"/>
      <c r="QDH411" s="9"/>
      <c r="QDI411" s="9"/>
      <c r="QDJ411" s="9"/>
      <c r="QDK411" s="9"/>
      <c r="QDL411" s="9"/>
      <c r="QDM411" s="9"/>
      <c r="QDN411" s="9"/>
      <c r="QDO411" s="9"/>
      <c r="QDP411" s="9"/>
      <c r="QDQ411" s="9"/>
      <c r="QDR411" s="9"/>
      <c r="QDS411" s="9"/>
      <c r="QDT411" s="9"/>
      <c r="QDU411" s="9"/>
      <c r="QDV411" s="9"/>
      <c r="QDW411" s="9"/>
      <c r="QDX411" s="9"/>
      <c r="QDY411" s="9"/>
      <c r="QDZ411" s="9"/>
      <c r="QEA411" s="9"/>
      <c r="QEB411" s="9"/>
      <c r="QEC411" s="9"/>
      <c r="QED411" s="9"/>
      <c r="QEE411" s="9"/>
      <c r="QEF411" s="9"/>
      <c r="QEG411" s="9"/>
      <c r="QEH411" s="9"/>
      <c r="QEI411" s="9"/>
      <c r="QEJ411" s="9"/>
      <c r="QEK411" s="9"/>
      <c r="QEL411" s="9"/>
      <c r="QEM411" s="9"/>
      <c r="QEN411" s="9"/>
      <c r="QEO411" s="9"/>
      <c r="QEP411" s="9"/>
      <c r="QEQ411" s="9"/>
      <c r="QER411" s="9"/>
      <c r="QES411" s="9"/>
      <c r="QET411" s="9"/>
      <c r="QEU411" s="9"/>
      <c r="QEV411" s="9"/>
      <c r="QEW411" s="9"/>
      <c r="QEX411" s="9"/>
      <c r="QEY411" s="9"/>
      <c r="QEZ411" s="9"/>
      <c r="QFA411" s="9"/>
      <c r="QFB411" s="9"/>
      <c r="QFC411" s="9"/>
      <c r="QFD411" s="9"/>
      <c r="QFE411" s="9"/>
      <c r="QFF411" s="9"/>
      <c r="QFG411" s="9"/>
      <c r="QFH411" s="9"/>
      <c r="QFI411" s="9"/>
      <c r="QFJ411" s="9"/>
      <c r="QFK411" s="9"/>
      <c r="QFL411" s="9"/>
      <c r="QFM411" s="9"/>
      <c r="QFN411" s="9"/>
      <c r="QFO411" s="9"/>
      <c r="QFP411" s="9"/>
      <c r="QFQ411" s="9"/>
      <c r="QFR411" s="9"/>
      <c r="QFS411" s="9"/>
      <c r="QFT411" s="9"/>
      <c r="QFU411" s="9"/>
      <c r="QFV411" s="9"/>
      <c r="QFW411" s="9"/>
      <c r="QFX411" s="9"/>
      <c r="QFY411" s="9"/>
      <c r="QFZ411" s="9"/>
      <c r="QGA411" s="9"/>
      <c r="QGB411" s="9"/>
      <c r="QGC411" s="9"/>
      <c r="QGD411" s="9"/>
      <c r="QGE411" s="9"/>
      <c r="QGF411" s="9"/>
      <c r="QGG411" s="9"/>
      <c r="QGH411" s="9"/>
      <c r="QGI411" s="9"/>
      <c r="QGJ411" s="9"/>
      <c r="QGK411" s="9"/>
      <c r="QGL411" s="9"/>
      <c r="QGM411" s="9"/>
      <c r="QGN411" s="9"/>
      <c r="QGO411" s="9"/>
      <c r="QGP411" s="9"/>
      <c r="QGQ411" s="9"/>
      <c r="QGR411" s="9"/>
      <c r="QGS411" s="9"/>
      <c r="QGT411" s="9"/>
      <c r="QGU411" s="9"/>
      <c r="QGV411" s="9"/>
      <c r="QGW411" s="9"/>
      <c r="QGX411" s="9"/>
      <c r="QGY411" s="9"/>
      <c r="QGZ411" s="9"/>
      <c r="QHA411" s="9"/>
      <c r="QHB411" s="9"/>
      <c r="QHC411" s="9"/>
      <c r="QHD411" s="9"/>
      <c r="QHE411" s="9"/>
      <c r="QHF411" s="9"/>
      <c r="QHG411" s="9"/>
      <c r="QHH411" s="9"/>
      <c r="QHI411" s="9"/>
      <c r="QHJ411" s="9"/>
      <c r="QHK411" s="9"/>
      <c r="QHL411" s="9"/>
      <c r="QHM411" s="9"/>
      <c r="QHN411" s="9"/>
      <c r="QHO411" s="9"/>
      <c r="QHP411" s="9"/>
      <c r="QHQ411" s="9"/>
      <c r="QHR411" s="9"/>
      <c r="QHS411" s="9"/>
      <c r="QHT411" s="9"/>
      <c r="QHU411" s="9"/>
      <c r="QHV411" s="9"/>
      <c r="QHW411" s="9"/>
      <c r="QHX411" s="9"/>
      <c r="QHY411" s="9"/>
      <c r="QHZ411" s="9"/>
      <c r="QIA411" s="9"/>
      <c r="QIB411" s="9"/>
      <c r="QIC411" s="9"/>
      <c r="QID411" s="9"/>
      <c r="QIE411" s="9"/>
      <c r="QIF411" s="9"/>
      <c r="QIG411" s="9"/>
      <c r="QIH411" s="9"/>
      <c r="QII411" s="9"/>
      <c r="QIJ411" s="9"/>
      <c r="QIK411" s="9"/>
      <c r="QIL411" s="9"/>
      <c r="QIM411" s="9"/>
      <c r="QIN411" s="9"/>
      <c r="QIO411" s="9"/>
      <c r="QIP411" s="9"/>
      <c r="QIQ411" s="9"/>
      <c r="QIR411" s="9"/>
      <c r="QIS411" s="9"/>
      <c r="QIT411" s="9"/>
      <c r="QIU411" s="9"/>
      <c r="QIV411" s="9"/>
      <c r="QIW411" s="9"/>
      <c r="QIX411" s="9"/>
      <c r="QIY411" s="9"/>
      <c r="QIZ411" s="9"/>
      <c r="QJA411" s="9"/>
      <c r="QJB411" s="9"/>
      <c r="QJC411" s="9"/>
      <c r="QJD411" s="9"/>
      <c r="QJE411" s="9"/>
      <c r="QJF411" s="9"/>
      <c r="QJG411" s="9"/>
      <c r="QJH411" s="9"/>
      <c r="QJI411" s="9"/>
      <c r="QJJ411" s="9"/>
      <c r="QJK411" s="9"/>
      <c r="QJL411" s="9"/>
      <c r="QJM411" s="9"/>
      <c r="QJN411" s="9"/>
      <c r="QJO411" s="9"/>
      <c r="QJP411" s="9"/>
      <c r="QJQ411" s="9"/>
      <c r="QJR411" s="9"/>
      <c r="QJS411" s="9"/>
      <c r="QJT411" s="9"/>
      <c r="QJU411" s="9"/>
      <c r="QJV411" s="9"/>
      <c r="QJW411" s="9"/>
      <c r="QJX411" s="9"/>
      <c r="QJY411" s="9"/>
      <c r="QJZ411" s="9"/>
      <c r="QKA411" s="9"/>
      <c r="QKB411" s="9"/>
      <c r="QKC411" s="9"/>
      <c r="QKD411" s="9"/>
      <c r="QKE411" s="9"/>
      <c r="QKF411" s="9"/>
      <c r="QKG411" s="9"/>
      <c r="QKH411" s="9"/>
      <c r="QKI411" s="9"/>
      <c r="QKJ411" s="9"/>
      <c r="QKK411" s="9"/>
      <c r="QKL411" s="9"/>
      <c r="QKM411" s="9"/>
      <c r="QKN411" s="9"/>
      <c r="QKO411" s="9"/>
      <c r="QKP411" s="9"/>
      <c r="QKQ411" s="9"/>
      <c r="QKR411" s="9"/>
      <c r="QKS411" s="9"/>
      <c r="QKT411" s="9"/>
      <c r="QKU411" s="9"/>
      <c r="QKV411" s="9"/>
      <c r="QKW411" s="9"/>
      <c r="QKX411" s="9"/>
      <c r="QKY411" s="9"/>
      <c r="QKZ411" s="9"/>
      <c r="QLA411" s="9"/>
      <c r="QLB411" s="9"/>
      <c r="QLC411" s="9"/>
      <c r="QLD411" s="9"/>
      <c r="QLE411" s="9"/>
      <c r="QLF411" s="9"/>
      <c r="QLG411" s="9"/>
      <c r="QLH411" s="9"/>
      <c r="QLI411" s="9"/>
      <c r="QLJ411" s="9"/>
      <c r="QLK411" s="9"/>
      <c r="QLL411" s="9"/>
      <c r="QLM411" s="9"/>
      <c r="QLN411" s="9"/>
      <c r="QLO411" s="9"/>
      <c r="QLP411" s="9"/>
      <c r="QLQ411" s="9"/>
      <c r="QLR411" s="9"/>
      <c r="QLS411" s="9"/>
      <c r="QLT411" s="9"/>
      <c r="QLU411" s="9"/>
      <c r="QLV411" s="9"/>
      <c r="QLW411" s="9"/>
      <c r="QLX411" s="9"/>
      <c r="QLY411" s="9"/>
      <c r="QLZ411" s="9"/>
      <c r="QMA411" s="9"/>
      <c r="QMB411" s="9"/>
      <c r="QMC411" s="9"/>
      <c r="QMD411" s="9"/>
      <c r="QME411" s="9"/>
      <c r="QMF411" s="9"/>
      <c r="QMG411" s="9"/>
      <c r="QMH411" s="9"/>
      <c r="QMI411" s="9"/>
      <c r="QMJ411" s="9"/>
      <c r="QMK411" s="9"/>
      <c r="QML411" s="9"/>
      <c r="QMM411" s="9"/>
      <c r="QMN411" s="9"/>
      <c r="QMO411" s="9"/>
      <c r="QMP411" s="9"/>
      <c r="QMQ411" s="9"/>
      <c r="QMR411" s="9"/>
      <c r="QMS411" s="9"/>
      <c r="QMT411" s="9"/>
      <c r="QMU411" s="9"/>
      <c r="QMV411" s="9"/>
      <c r="QMW411" s="9"/>
      <c r="QMX411" s="9"/>
      <c r="QMY411" s="9"/>
      <c r="QMZ411" s="9"/>
      <c r="QNA411" s="9"/>
      <c r="QNB411" s="9"/>
      <c r="QNC411" s="9"/>
      <c r="QND411" s="9"/>
      <c r="QNE411" s="9"/>
      <c r="QNF411" s="9"/>
      <c r="QNG411" s="9"/>
      <c r="QNH411" s="9"/>
      <c r="QNI411" s="9"/>
      <c r="QNJ411" s="9"/>
      <c r="QNK411" s="9"/>
      <c r="QNL411" s="9"/>
      <c r="QNM411" s="9"/>
      <c r="QNN411" s="9"/>
      <c r="QNO411" s="9"/>
      <c r="QNP411" s="9"/>
      <c r="QNQ411" s="9"/>
      <c r="QNR411" s="9"/>
      <c r="QNS411" s="9"/>
      <c r="QNT411" s="9"/>
      <c r="QNU411" s="9"/>
      <c r="QNV411" s="9"/>
      <c r="QNW411" s="9"/>
      <c r="QNX411" s="9"/>
      <c r="QNY411" s="9"/>
      <c r="QNZ411" s="9"/>
      <c r="QOA411" s="9"/>
      <c r="QOB411" s="9"/>
      <c r="QOC411" s="9"/>
      <c r="QOD411" s="9"/>
      <c r="QOE411" s="9"/>
      <c r="QOF411" s="9"/>
      <c r="QOG411" s="9"/>
      <c r="QOH411" s="9"/>
      <c r="QOI411" s="9"/>
      <c r="QOJ411" s="9"/>
      <c r="QOK411" s="9"/>
      <c r="QOL411" s="9"/>
      <c r="QOM411" s="9"/>
      <c r="QON411" s="9"/>
      <c r="QOO411" s="9"/>
      <c r="QOP411" s="9"/>
      <c r="QOQ411" s="9"/>
      <c r="QOR411" s="9"/>
      <c r="QOS411" s="9"/>
      <c r="QOT411" s="9"/>
      <c r="QOU411" s="9"/>
      <c r="QOV411" s="9"/>
      <c r="QOW411" s="9"/>
      <c r="QOX411" s="9"/>
      <c r="QOY411" s="9"/>
      <c r="QOZ411" s="9"/>
      <c r="QPA411" s="9"/>
      <c r="QPB411" s="9"/>
      <c r="QPC411" s="9"/>
      <c r="QPD411" s="9"/>
      <c r="QPE411" s="9"/>
      <c r="QPF411" s="9"/>
      <c r="QPG411" s="9"/>
      <c r="QPH411" s="9"/>
      <c r="QPI411" s="9"/>
      <c r="QPJ411" s="9"/>
      <c r="QPK411" s="9"/>
      <c r="QPL411" s="9"/>
      <c r="QPM411" s="9"/>
      <c r="QPN411" s="9"/>
      <c r="QPO411" s="9"/>
      <c r="QPP411" s="9"/>
      <c r="QPQ411" s="9"/>
      <c r="QPR411" s="9"/>
      <c r="QPS411" s="9"/>
      <c r="QPT411" s="9"/>
      <c r="QPU411" s="9"/>
      <c r="QPV411" s="9"/>
      <c r="QPW411" s="9"/>
      <c r="QPX411" s="9"/>
      <c r="QPY411" s="9"/>
      <c r="QPZ411" s="9"/>
      <c r="QQA411" s="9"/>
      <c r="QQB411" s="9"/>
      <c r="QQC411" s="9"/>
      <c r="QQD411" s="9"/>
      <c r="QQE411" s="9"/>
      <c r="QQF411" s="9"/>
      <c r="QQG411" s="9"/>
      <c r="QQH411" s="9"/>
      <c r="QQI411" s="9"/>
      <c r="QQJ411" s="9"/>
      <c r="QQK411" s="9"/>
      <c r="QQL411" s="9"/>
      <c r="QQM411" s="9"/>
      <c r="QQN411" s="9"/>
      <c r="QQO411" s="9"/>
      <c r="QQP411" s="9"/>
      <c r="QQQ411" s="9"/>
      <c r="QQR411" s="9"/>
      <c r="QQS411" s="9"/>
      <c r="QQT411" s="9"/>
      <c r="QQU411" s="9"/>
      <c r="QQV411" s="9"/>
      <c r="QQW411" s="9"/>
      <c r="QQX411" s="9"/>
      <c r="QQY411" s="9"/>
      <c r="QQZ411" s="9"/>
      <c r="QRA411" s="9"/>
      <c r="QRB411" s="9"/>
      <c r="QRC411" s="9"/>
      <c r="QRD411" s="9"/>
      <c r="QRE411" s="9"/>
      <c r="QRF411" s="9"/>
      <c r="QRG411" s="9"/>
      <c r="QRH411" s="9"/>
      <c r="QRI411" s="9"/>
      <c r="QRJ411" s="9"/>
      <c r="QRK411" s="9"/>
      <c r="QRL411" s="9"/>
      <c r="QRM411" s="9"/>
      <c r="QRN411" s="9"/>
      <c r="QRO411" s="9"/>
      <c r="QRP411" s="9"/>
      <c r="QRQ411" s="9"/>
      <c r="QRR411" s="9"/>
      <c r="QRS411" s="9"/>
      <c r="QRT411" s="9"/>
      <c r="QRU411" s="9"/>
      <c r="QRV411" s="9"/>
      <c r="QRW411" s="9"/>
      <c r="QRX411" s="9"/>
      <c r="QRY411" s="9"/>
      <c r="QRZ411" s="9"/>
      <c r="QSA411" s="9"/>
      <c r="QSB411" s="9"/>
      <c r="QSC411" s="9"/>
      <c r="QSD411" s="9"/>
      <c r="QSE411" s="9"/>
      <c r="QSF411" s="9"/>
      <c r="QSG411" s="9"/>
      <c r="QSH411" s="9"/>
      <c r="QSI411" s="9"/>
      <c r="QSJ411" s="9"/>
      <c r="QSK411" s="9"/>
      <c r="QSL411" s="9"/>
      <c r="QSM411" s="9"/>
      <c r="QSN411" s="9"/>
      <c r="QSO411" s="9"/>
      <c r="QSP411" s="9"/>
      <c r="QSQ411" s="9"/>
      <c r="QSR411" s="9"/>
      <c r="QSS411" s="9"/>
      <c r="QST411" s="9"/>
      <c r="QSU411" s="9"/>
      <c r="QSV411" s="9"/>
      <c r="QSW411" s="9"/>
      <c r="QSX411" s="9"/>
      <c r="QSY411" s="9"/>
      <c r="QSZ411" s="9"/>
      <c r="QTA411" s="9"/>
      <c r="QTB411" s="9"/>
      <c r="QTC411" s="9"/>
      <c r="QTD411" s="9"/>
      <c r="QTE411" s="9"/>
      <c r="QTF411" s="9"/>
      <c r="QTG411" s="9"/>
      <c r="QTH411" s="9"/>
      <c r="QTI411" s="9"/>
      <c r="QTJ411" s="9"/>
      <c r="QTK411" s="9"/>
      <c r="QTL411" s="9"/>
      <c r="QTM411" s="9"/>
      <c r="QTN411" s="9"/>
      <c r="QTO411" s="9"/>
      <c r="QTP411" s="9"/>
      <c r="QTQ411" s="9"/>
      <c r="QTR411" s="9"/>
      <c r="QTS411" s="9"/>
      <c r="QTT411" s="9"/>
      <c r="QTU411" s="9"/>
      <c r="QTV411" s="9"/>
      <c r="QTW411" s="9"/>
      <c r="QTX411" s="9"/>
      <c r="QTY411" s="9"/>
      <c r="QTZ411" s="9"/>
      <c r="QUA411" s="9"/>
      <c r="QUB411" s="9"/>
      <c r="QUC411" s="9"/>
      <c r="QUD411" s="9"/>
      <c r="QUE411" s="9"/>
      <c r="QUF411" s="9"/>
      <c r="QUG411" s="9"/>
      <c r="QUH411" s="9"/>
      <c r="QUI411" s="9"/>
      <c r="QUJ411" s="9"/>
      <c r="QUK411" s="9"/>
      <c r="QUL411" s="9"/>
      <c r="QUM411" s="9"/>
      <c r="QUN411" s="9"/>
      <c r="QUO411" s="9"/>
      <c r="QUP411" s="9"/>
      <c r="QUQ411" s="9"/>
      <c r="QUR411" s="9"/>
      <c r="QUS411" s="9"/>
      <c r="QUT411" s="9"/>
      <c r="QUU411" s="9"/>
      <c r="QUV411" s="9"/>
      <c r="QUW411" s="9"/>
      <c r="QUX411" s="9"/>
      <c r="QUY411" s="9"/>
      <c r="QUZ411" s="9"/>
      <c r="QVA411" s="9"/>
      <c r="QVB411" s="9"/>
      <c r="QVC411" s="9"/>
      <c r="QVD411" s="9"/>
      <c r="QVE411" s="9"/>
      <c r="QVF411" s="9"/>
      <c r="QVG411" s="9"/>
      <c r="QVH411" s="9"/>
      <c r="QVI411" s="9"/>
      <c r="QVJ411" s="9"/>
      <c r="QVK411" s="9"/>
      <c r="QVL411" s="9"/>
      <c r="QVM411" s="9"/>
      <c r="QVN411" s="9"/>
      <c r="QVO411" s="9"/>
      <c r="QVP411" s="9"/>
      <c r="QVQ411" s="9"/>
      <c r="QVR411" s="9"/>
      <c r="QVS411" s="9"/>
      <c r="QVT411" s="9"/>
      <c r="QVU411" s="9"/>
      <c r="QVV411" s="9"/>
      <c r="QVW411" s="9"/>
      <c r="QVX411" s="9"/>
      <c r="QVY411" s="9"/>
      <c r="QVZ411" s="9"/>
      <c r="QWA411" s="9"/>
      <c r="QWB411" s="9"/>
      <c r="QWC411" s="9"/>
      <c r="QWD411" s="9"/>
      <c r="QWE411" s="9"/>
      <c r="QWF411" s="9"/>
      <c r="QWG411" s="9"/>
      <c r="QWH411" s="9"/>
      <c r="QWI411" s="9"/>
      <c r="QWJ411" s="9"/>
      <c r="QWK411" s="9"/>
      <c r="QWL411" s="9"/>
      <c r="QWM411" s="9"/>
      <c r="QWN411" s="9"/>
      <c r="QWO411" s="9"/>
      <c r="QWP411" s="9"/>
      <c r="QWQ411" s="9"/>
      <c r="QWR411" s="9"/>
      <c r="QWS411" s="9"/>
      <c r="QWT411" s="9"/>
      <c r="QWU411" s="9"/>
      <c r="QWV411" s="9"/>
      <c r="QWW411" s="9"/>
      <c r="QWX411" s="9"/>
      <c r="QWY411" s="9"/>
      <c r="QWZ411" s="9"/>
      <c r="QXA411" s="9"/>
      <c r="QXB411" s="9"/>
      <c r="QXC411" s="9"/>
      <c r="QXD411" s="9"/>
      <c r="QXE411" s="9"/>
      <c r="QXF411" s="9"/>
      <c r="QXG411" s="9"/>
      <c r="QXH411" s="9"/>
      <c r="QXI411" s="9"/>
      <c r="QXJ411" s="9"/>
      <c r="QXK411" s="9"/>
      <c r="QXL411" s="9"/>
      <c r="QXM411" s="9"/>
      <c r="QXN411" s="9"/>
      <c r="QXO411" s="9"/>
      <c r="QXP411" s="9"/>
      <c r="QXQ411" s="9"/>
      <c r="QXR411" s="9"/>
      <c r="QXS411" s="9"/>
      <c r="QXT411" s="9"/>
      <c r="QXU411" s="9"/>
      <c r="QXV411" s="9"/>
      <c r="QXW411" s="9"/>
      <c r="QXX411" s="9"/>
      <c r="QXY411" s="9"/>
      <c r="QXZ411" s="9"/>
      <c r="QYA411" s="9"/>
      <c r="QYB411" s="9"/>
      <c r="QYC411" s="9"/>
      <c r="QYD411" s="9"/>
      <c r="QYE411" s="9"/>
      <c r="QYF411" s="9"/>
      <c r="QYG411" s="9"/>
      <c r="QYH411" s="9"/>
      <c r="QYI411" s="9"/>
      <c r="QYJ411" s="9"/>
      <c r="QYK411" s="9"/>
      <c r="QYL411" s="9"/>
      <c r="QYM411" s="9"/>
      <c r="QYN411" s="9"/>
      <c r="QYO411" s="9"/>
      <c r="QYP411" s="9"/>
      <c r="QYQ411" s="9"/>
      <c r="QYR411" s="9"/>
      <c r="QYS411" s="9"/>
      <c r="QYT411" s="9"/>
      <c r="QYU411" s="9"/>
      <c r="QYV411" s="9"/>
      <c r="QYW411" s="9"/>
      <c r="QYX411" s="9"/>
      <c r="QYY411" s="9"/>
      <c r="QYZ411" s="9"/>
      <c r="QZA411" s="9"/>
      <c r="QZB411" s="9"/>
      <c r="QZC411" s="9"/>
      <c r="QZD411" s="9"/>
      <c r="QZE411" s="9"/>
      <c r="QZF411" s="9"/>
      <c r="QZG411" s="9"/>
      <c r="QZH411" s="9"/>
      <c r="QZI411" s="9"/>
      <c r="QZJ411" s="9"/>
      <c r="QZK411" s="9"/>
      <c r="QZL411" s="9"/>
      <c r="QZM411" s="9"/>
      <c r="QZN411" s="9"/>
      <c r="QZO411" s="9"/>
      <c r="QZP411" s="9"/>
      <c r="QZQ411" s="9"/>
      <c r="QZR411" s="9"/>
      <c r="QZS411" s="9"/>
      <c r="QZT411" s="9"/>
      <c r="QZU411" s="9"/>
      <c r="QZV411" s="9"/>
      <c r="QZW411" s="9"/>
      <c r="QZX411" s="9"/>
      <c r="QZY411" s="9"/>
      <c r="QZZ411" s="9"/>
      <c r="RAA411" s="9"/>
      <c r="RAB411" s="9"/>
      <c r="RAC411" s="9"/>
      <c r="RAD411" s="9"/>
      <c r="RAE411" s="9"/>
      <c r="RAF411" s="9"/>
      <c r="RAG411" s="9"/>
      <c r="RAH411" s="9"/>
      <c r="RAI411" s="9"/>
      <c r="RAJ411" s="9"/>
      <c r="RAK411" s="9"/>
      <c r="RAL411" s="9"/>
      <c r="RAM411" s="9"/>
      <c r="RAN411" s="9"/>
      <c r="RAO411" s="9"/>
      <c r="RAP411" s="9"/>
      <c r="RAQ411" s="9"/>
      <c r="RAR411" s="9"/>
      <c r="RAS411" s="9"/>
      <c r="RAT411" s="9"/>
      <c r="RAU411" s="9"/>
      <c r="RAV411" s="9"/>
      <c r="RAW411" s="9"/>
      <c r="RAX411" s="9"/>
      <c r="RAY411" s="9"/>
      <c r="RAZ411" s="9"/>
      <c r="RBA411" s="9"/>
      <c r="RBB411" s="9"/>
      <c r="RBC411" s="9"/>
      <c r="RBD411" s="9"/>
      <c r="RBE411" s="9"/>
      <c r="RBF411" s="9"/>
      <c r="RBG411" s="9"/>
      <c r="RBH411" s="9"/>
      <c r="RBI411" s="9"/>
      <c r="RBJ411" s="9"/>
      <c r="RBK411" s="9"/>
      <c r="RBL411" s="9"/>
      <c r="RBM411" s="9"/>
      <c r="RBN411" s="9"/>
      <c r="RBO411" s="9"/>
      <c r="RBP411" s="9"/>
      <c r="RBQ411" s="9"/>
      <c r="RBR411" s="9"/>
      <c r="RBS411" s="9"/>
      <c r="RBT411" s="9"/>
      <c r="RBU411" s="9"/>
      <c r="RBV411" s="9"/>
      <c r="RBW411" s="9"/>
      <c r="RBX411" s="9"/>
      <c r="RBY411" s="9"/>
      <c r="RBZ411" s="9"/>
      <c r="RCA411" s="9"/>
      <c r="RCB411" s="9"/>
      <c r="RCC411" s="9"/>
      <c r="RCD411" s="9"/>
      <c r="RCE411" s="9"/>
      <c r="RCF411" s="9"/>
      <c r="RCG411" s="9"/>
      <c r="RCH411" s="9"/>
      <c r="RCI411" s="9"/>
      <c r="RCJ411" s="9"/>
      <c r="RCK411" s="9"/>
      <c r="RCL411" s="9"/>
      <c r="RCM411" s="9"/>
      <c r="RCN411" s="9"/>
      <c r="RCO411" s="9"/>
      <c r="RCP411" s="9"/>
      <c r="RCQ411" s="9"/>
      <c r="RCR411" s="9"/>
      <c r="RCS411" s="9"/>
      <c r="RCT411" s="9"/>
      <c r="RCU411" s="9"/>
      <c r="RCV411" s="9"/>
      <c r="RCW411" s="9"/>
      <c r="RCX411" s="9"/>
      <c r="RCY411" s="9"/>
      <c r="RCZ411" s="9"/>
      <c r="RDA411" s="9"/>
      <c r="RDB411" s="9"/>
      <c r="RDC411" s="9"/>
      <c r="RDD411" s="9"/>
      <c r="RDE411" s="9"/>
      <c r="RDF411" s="9"/>
      <c r="RDG411" s="9"/>
      <c r="RDH411" s="9"/>
      <c r="RDI411" s="9"/>
      <c r="RDJ411" s="9"/>
      <c r="RDK411" s="9"/>
      <c r="RDL411" s="9"/>
      <c r="RDM411" s="9"/>
      <c r="RDN411" s="9"/>
      <c r="RDO411" s="9"/>
      <c r="RDP411" s="9"/>
      <c r="RDQ411" s="9"/>
      <c r="RDR411" s="9"/>
      <c r="RDS411" s="9"/>
      <c r="RDT411" s="9"/>
      <c r="RDU411" s="9"/>
      <c r="RDV411" s="9"/>
      <c r="RDW411" s="9"/>
      <c r="RDX411" s="9"/>
      <c r="RDY411" s="9"/>
      <c r="RDZ411" s="9"/>
      <c r="REA411" s="9"/>
      <c r="REB411" s="9"/>
      <c r="REC411" s="9"/>
      <c r="RED411" s="9"/>
      <c r="REE411" s="9"/>
      <c r="REF411" s="9"/>
      <c r="REG411" s="9"/>
      <c r="REH411" s="9"/>
      <c r="REI411" s="9"/>
      <c r="REJ411" s="9"/>
      <c r="REK411" s="9"/>
      <c r="REL411" s="9"/>
      <c r="REM411" s="9"/>
      <c r="REN411" s="9"/>
      <c r="REO411" s="9"/>
      <c r="REP411" s="9"/>
      <c r="REQ411" s="9"/>
      <c r="RER411" s="9"/>
      <c r="RES411" s="9"/>
      <c r="RET411" s="9"/>
      <c r="REU411" s="9"/>
      <c r="REV411" s="9"/>
      <c r="REW411" s="9"/>
      <c r="REX411" s="9"/>
      <c r="REY411" s="9"/>
      <c r="REZ411" s="9"/>
      <c r="RFA411" s="9"/>
      <c r="RFB411" s="9"/>
      <c r="RFC411" s="9"/>
      <c r="RFD411" s="9"/>
      <c r="RFE411" s="9"/>
      <c r="RFF411" s="9"/>
      <c r="RFG411" s="9"/>
      <c r="RFH411" s="9"/>
      <c r="RFI411" s="9"/>
      <c r="RFJ411" s="9"/>
      <c r="RFK411" s="9"/>
      <c r="RFL411" s="9"/>
      <c r="RFM411" s="9"/>
      <c r="RFN411" s="9"/>
      <c r="RFO411" s="9"/>
      <c r="RFP411" s="9"/>
      <c r="RFQ411" s="9"/>
      <c r="RFR411" s="9"/>
      <c r="RFS411" s="9"/>
      <c r="RFT411" s="9"/>
      <c r="RFU411" s="9"/>
      <c r="RFV411" s="9"/>
      <c r="RFW411" s="9"/>
      <c r="RFX411" s="9"/>
      <c r="RFY411" s="9"/>
      <c r="RFZ411" s="9"/>
      <c r="RGA411" s="9"/>
      <c r="RGB411" s="9"/>
      <c r="RGC411" s="9"/>
      <c r="RGD411" s="9"/>
      <c r="RGE411" s="9"/>
      <c r="RGF411" s="9"/>
      <c r="RGG411" s="9"/>
      <c r="RGH411" s="9"/>
      <c r="RGI411" s="9"/>
      <c r="RGJ411" s="9"/>
      <c r="RGK411" s="9"/>
      <c r="RGL411" s="9"/>
      <c r="RGM411" s="9"/>
      <c r="RGN411" s="9"/>
      <c r="RGO411" s="9"/>
      <c r="RGP411" s="9"/>
      <c r="RGQ411" s="9"/>
      <c r="RGR411" s="9"/>
      <c r="RGS411" s="9"/>
      <c r="RGT411" s="9"/>
      <c r="RGU411" s="9"/>
      <c r="RGV411" s="9"/>
      <c r="RGW411" s="9"/>
      <c r="RGX411" s="9"/>
      <c r="RGY411" s="9"/>
      <c r="RGZ411" s="9"/>
      <c r="RHA411" s="9"/>
      <c r="RHB411" s="9"/>
      <c r="RHC411" s="9"/>
      <c r="RHD411" s="9"/>
      <c r="RHE411" s="9"/>
      <c r="RHF411" s="9"/>
      <c r="RHG411" s="9"/>
      <c r="RHH411" s="9"/>
      <c r="RHI411" s="9"/>
      <c r="RHJ411" s="9"/>
      <c r="RHK411" s="9"/>
      <c r="RHL411" s="9"/>
      <c r="RHM411" s="9"/>
      <c r="RHN411" s="9"/>
      <c r="RHO411" s="9"/>
      <c r="RHP411" s="9"/>
      <c r="RHQ411" s="9"/>
      <c r="RHR411" s="9"/>
      <c r="RHS411" s="9"/>
      <c r="RHT411" s="9"/>
      <c r="RHU411" s="9"/>
      <c r="RHV411" s="9"/>
      <c r="RHW411" s="9"/>
      <c r="RHX411" s="9"/>
      <c r="RHY411" s="9"/>
      <c r="RHZ411" s="9"/>
      <c r="RIA411" s="9"/>
      <c r="RIB411" s="9"/>
      <c r="RIC411" s="9"/>
      <c r="RID411" s="9"/>
      <c r="RIE411" s="9"/>
      <c r="RIF411" s="9"/>
      <c r="RIG411" s="9"/>
      <c r="RIH411" s="9"/>
      <c r="RII411" s="9"/>
      <c r="RIJ411" s="9"/>
      <c r="RIK411" s="9"/>
      <c r="RIL411" s="9"/>
      <c r="RIM411" s="9"/>
      <c r="RIN411" s="9"/>
      <c r="RIO411" s="9"/>
      <c r="RIP411" s="9"/>
      <c r="RIQ411" s="9"/>
      <c r="RIR411" s="9"/>
      <c r="RIS411" s="9"/>
      <c r="RIT411" s="9"/>
      <c r="RIU411" s="9"/>
      <c r="RIV411" s="9"/>
      <c r="RIW411" s="9"/>
      <c r="RIX411" s="9"/>
      <c r="RIY411" s="9"/>
      <c r="RIZ411" s="9"/>
      <c r="RJA411" s="9"/>
      <c r="RJB411" s="9"/>
      <c r="RJC411" s="9"/>
      <c r="RJD411" s="9"/>
      <c r="RJE411" s="9"/>
      <c r="RJF411" s="9"/>
      <c r="RJG411" s="9"/>
      <c r="RJH411" s="9"/>
      <c r="RJI411" s="9"/>
      <c r="RJJ411" s="9"/>
      <c r="RJK411" s="9"/>
      <c r="RJL411" s="9"/>
      <c r="RJM411" s="9"/>
      <c r="RJN411" s="9"/>
      <c r="RJO411" s="9"/>
      <c r="RJP411" s="9"/>
      <c r="RJQ411" s="9"/>
      <c r="RJR411" s="9"/>
      <c r="RJS411" s="9"/>
      <c r="RJT411" s="9"/>
      <c r="RJU411" s="9"/>
      <c r="RJV411" s="9"/>
      <c r="RJW411" s="9"/>
      <c r="RJX411" s="9"/>
      <c r="RJY411" s="9"/>
      <c r="RJZ411" s="9"/>
      <c r="RKA411" s="9"/>
      <c r="RKB411" s="9"/>
      <c r="RKC411" s="9"/>
      <c r="RKD411" s="9"/>
      <c r="RKE411" s="9"/>
      <c r="RKF411" s="9"/>
      <c r="RKG411" s="9"/>
      <c r="RKH411" s="9"/>
      <c r="RKI411" s="9"/>
      <c r="RKJ411" s="9"/>
      <c r="RKK411" s="9"/>
      <c r="RKL411" s="9"/>
      <c r="RKM411" s="9"/>
      <c r="RKN411" s="9"/>
      <c r="RKO411" s="9"/>
      <c r="RKP411" s="9"/>
      <c r="RKQ411" s="9"/>
      <c r="RKR411" s="9"/>
      <c r="RKS411" s="9"/>
      <c r="RKT411" s="9"/>
      <c r="RKU411" s="9"/>
      <c r="RKV411" s="9"/>
      <c r="RKW411" s="9"/>
      <c r="RKX411" s="9"/>
      <c r="RKY411" s="9"/>
      <c r="RKZ411" s="9"/>
      <c r="RLA411" s="9"/>
      <c r="RLB411" s="9"/>
      <c r="RLC411" s="9"/>
      <c r="RLD411" s="9"/>
      <c r="RLE411" s="9"/>
      <c r="RLF411" s="9"/>
      <c r="RLG411" s="9"/>
      <c r="RLH411" s="9"/>
      <c r="RLI411" s="9"/>
      <c r="RLJ411" s="9"/>
      <c r="RLK411" s="9"/>
      <c r="RLL411" s="9"/>
      <c r="RLM411" s="9"/>
      <c r="RLN411" s="9"/>
      <c r="RLO411" s="9"/>
      <c r="RLP411" s="9"/>
      <c r="RLQ411" s="9"/>
      <c r="RLR411" s="9"/>
      <c r="RLS411" s="9"/>
      <c r="RLT411" s="9"/>
      <c r="RLU411" s="9"/>
      <c r="RLV411" s="9"/>
      <c r="RLW411" s="9"/>
      <c r="RLX411" s="9"/>
      <c r="RLY411" s="9"/>
      <c r="RLZ411" s="9"/>
      <c r="RMA411" s="9"/>
      <c r="RMB411" s="9"/>
      <c r="RMC411" s="9"/>
      <c r="RMD411" s="9"/>
      <c r="RME411" s="9"/>
      <c r="RMF411" s="9"/>
      <c r="RMG411" s="9"/>
      <c r="RMH411" s="9"/>
      <c r="RMI411" s="9"/>
      <c r="RMJ411" s="9"/>
      <c r="RMK411" s="9"/>
      <c r="RML411" s="9"/>
      <c r="RMM411" s="9"/>
      <c r="RMN411" s="9"/>
      <c r="RMO411" s="9"/>
      <c r="RMP411" s="9"/>
      <c r="RMQ411" s="9"/>
      <c r="RMR411" s="9"/>
      <c r="RMS411" s="9"/>
      <c r="RMT411" s="9"/>
      <c r="RMU411" s="9"/>
      <c r="RMV411" s="9"/>
      <c r="RMW411" s="9"/>
      <c r="RMX411" s="9"/>
      <c r="RMY411" s="9"/>
      <c r="RMZ411" s="9"/>
      <c r="RNA411" s="9"/>
      <c r="RNB411" s="9"/>
      <c r="RNC411" s="9"/>
      <c r="RND411" s="9"/>
      <c r="RNE411" s="9"/>
      <c r="RNF411" s="9"/>
      <c r="RNG411" s="9"/>
      <c r="RNH411" s="9"/>
      <c r="RNI411" s="9"/>
      <c r="RNJ411" s="9"/>
      <c r="RNK411" s="9"/>
      <c r="RNL411" s="9"/>
      <c r="RNM411" s="9"/>
      <c r="RNN411" s="9"/>
      <c r="RNO411" s="9"/>
      <c r="RNP411" s="9"/>
      <c r="RNQ411" s="9"/>
      <c r="RNR411" s="9"/>
      <c r="RNS411" s="9"/>
      <c r="RNT411" s="9"/>
      <c r="RNU411" s="9"/>
      <c r="RNV411" s="9"/>
      <c r="RNW411" s="9"/>
      <c r="RNX411" s="9"/>
      <c r="RNY411" s="9"/>
      <c r="RNZ411" s="9"/>
      <c r="ROA411" s="9"/>
      <c r="ROB411" s="9"/>
      <c r="ROC411" s="9"/>
      <c r="ROD411" s="9"/>
      <c r="ROE411" s="9"/>
      <c r="ROF411" s="9"/>
      <c r="ROG411" s="9"/>
      <c r="ROH411" s="9"/>
      <c r="ROI411" s="9"/>
      <c r="ROJ411" s="9"/>
      <c r="ROK411" s="9"/>
      <c r="ROL411" s="9"/>
      <c r="ROM411" s="9"/>
      <c r="RON411" s="9"/>
      <c r="ROO411" s="9"/>
      <c r="ROP411" s="9"/>
      <c r="ROQ411" s="9"/>
      <c r="ROR411" s="9"/>
      <c r="ROS411" s="9"/>
      <c r="ROT411" s="9"/>
      <c r="ROU411" s="9"/>
      <c r="ROV411" s="9"/>
      <c r="ROW411" s="9"/>
      <c r="ROX411" s="9"/>
      <c r="ROY411" s="9"/>
      <c r="ROZ411" s="9"/>
      <c r="RPA411" s="9"/>
      <c r="RPB411" s="9"/>
      <c r="RPC411" s="9"/>
      <c r="RPD411" s="9"/>
      <c r="RPE411" s="9"/>
      <c r="RPF411" s="9"/>
      <c r="RPG411" s="9"/>
      <c r="RPH411" s="9"/>
      <c r="RPI411" s="9"/>
      <c r="RPJ411" s="9"/>
      <c r="RPK411" s="9"/>
      <c r="RPL411" s="9"/>
      <c r="RPM411" s="9"/>
      <c r="RPN411" s="9"/>
      <c r="RPO411" s="9"/>
      <c r="RPP411" s="9"/>
      <c r="RPQ411" s="9"/>
      <c r="RPR411" s="9"/>
      <c r="RPS411" s="9"/>
      <c r="RPT411" s="9"/>
      <c r="RPU411" s="9"/>
      <c r="RPV411" s="9"/>
      <c r="RPW411" s="9"/>
      <c r="RPX411" s="9"/>
      <c r="RPY411" s="9"/>
      <c r="RPZ411" s="9"/>
      <c r="RQA411" s="9"/>
      <c r="RQB411" s="9"/>
      <c r="RQC411" s="9"/>
      <c r="RQD411" s="9"/>
      <c r="RQE411" s="9"/>
      <c r="RQF411" s="9"/>
      <c r="RQG411" s="9"/>
      <c r="RQH411" s="9"/>
      <c r="RQI411" s="9"/>
      <c r="RQJ411" s="9"/>
      <c r="RQK411" s="9"/>
      <c r="RQL411" s="9"/>
      <c r="RQM411" s="9"/>
      <c r="RQN411" s="9"/>
      <c r="RQO411" s="9"/>
      <c r="RQP411" s="9"/>
      <c r="RQQ411" s="9"/>
      <c r="RQR411" s="9"/>
      <c r="RQS411" s="9"/>
      <c r="RQT411" s="9"/>
      <c r="RQU411" s="9"/>
      <c r="RQV411" s="9"/>
      <c r="RQW411" s="9"/>
      <c r="RQX411" s="9"/>
      <c r="RQY411" s="9"/>
      <c r="RQZ411" s="9"/>
      <c r="RRA411" s="9"/>
      <c r="RRB411" s="9"/>
      <c r="RRC411" s="9"/>
      <c r="RRD411" s="9"/>
      <c r="RRE411" s="9"/>
      <c r="RRF411" s="9"/>
      <c r="RRG411" s="9"/>
      <c r="RRH411" s="9"/>
      <c r="RRI411" s="9"/>
      <c r="RRJ411" s="9"/>
      <c r="RRK411" s="9"/>
      <c r="RRL411" s="9"/>
      <c r="RRM411" s="9"/>
      <c r="RRN411" s="9"/>
      <c r="RRO411" s="9"/>
      <c r="RRP411" s="9"/>
      <c r="RRQ411" s="9"/>
      <c r="RRR411" s="9"/>
      <c r="RRS411" s="9"/>
      <c r="RRT411" s="9"/>
      <c r="RRU411" s="9"/>
      <c r="RRV411" s="9"/>
      <c r="RRW411" s="9"/>
      <c r="RRX411" s="9"/>
      <c r="RRY411" s="9"/>
      <c r="RRZ411" s="9"/>
      <c r="RSA411" s="9"/>
      <c r="RSB411" s="9"/>
      <c r="RSC411" s="9"/>
      <c r="RSD411" s="9"/>
      <c r="RSE411" s="9"/>
      <c r="RSF411" s="9"/>
      <c r="RSG411" s="9"/>
      <c r="RSH411" s="9"/>
      <c r="RSI411" s="9"/>
      <c r="RSJ411" s="9"/>
      <c r="RSK411" s="9"/>
      <c r="RSL411" s="9"/>
      <c r="RSM411" s="9"/>
      <c r="RSN411" s="9"/>
      <c r="RSO411" s="9"/>
      <c r="RSP411" s="9"/>
      <c r="RSQ411" s="9"/>
      <c r="RSR411" s="9"/>
      <c r="RSS411" s="9"/>
      <c r="RST411" s="9"/>
      <c r="RSU411" s="9"/>
      <c r="RSV411" s="9"/>
      <c r="RSW411" s="9"/>
      <c r="RSX411" s="9"/>
      <c r="RSY411" s="9"/>
      <c r="RSZ411" s="9"/>
      <c r="RTA411" s="9"/>
      <c r="RTB411" s="9"/>
      <c r="RTC411" s="9"/>
      <c r="RTD411" s="9"/>
      <c r="RTE411" s="9"/>
      <c r="RTF411" s="9"/>
      <c r="RTG411" s="9"/>
      <c r="RTH411" s="9"/>
      <c r="RTI411" s="9"/>
      <c r="RTJ411" s="9"/>
      <c r="RTK411" s="9"/>
      <c r="RTL411" s="9"/>
      <c r="RTM411" s="9"/>
      <c r="RTN411" s="9"/>
      <c r="RTO411" s="9"/>
      <c r="RTP411" s="9"/>
      <c r="RTQ411" s="9"/>
      <c r="RTR411" s="9"/>
      <c r="RTS411" s="9"/>
      <c r="RTT411" s="9"/>
      <c r="RTU411" s="9"/>
      <c r="RTV411" s="9"/>
      <c r="RTW411" s="9"/>
      <c r="RTX411" s="9"/>
      <c r="RTY411" s="9"/>
      <c r="RTZ411" s="9"/>
      <c r="RUA411" s="9"/>
      <c r="RUB411" s="9"/>
      <c r="RUC411" s="9"/>
      <c r="RUD411" s="9"/>
      <c r="RUE411" s="9"/>
      <c r="RUF411" s="9"/>
      <c r="RUG411" s="9"/>
      <c r="RUH411" s="9"/>
      <c r="RUI411" s="9"/>
      <c r="RUJ411" s="9"/>
      <c r="RUK411" s="9"/>
      <c r="RUL411" s="9"/>
      <c r="RUM411" s="9"/>
      <c r="RUN411" s="9"/>
      <c r="RUO411" s="9"/>
      <c r="RUP411" s="9"/>
      <c r="RUQ411" s="9"/>
      <c r="RUR411" s="9"/>
      <c r="RUS411" s="9"/>
      <c r="RUT411" s="9"/>
      <c r="RUU411" s="9"/>
      <c r="RUV411" s="9"/>
      <c r="RUW411" s="9"/>
      <c r="RUX411" s="9"/>
      <c r="RUY411" s="9"/>
      <c r="RUZ411" s="9"/>
      <c r="RVA411" s="9"/>
      <c r="RVB411" s="9"/>
      <c r="RVC411" s="9"/>
      <c r="RVD411" s="9"/>
      <c r="RVE411" s="9"/>
      <c r="RVF411" s="9"/>
      <c r="RVG411" s="9"/>
      <c r="RVH411" s="9"/>
      <c r="RVI411" s="9"/>
      <c r="RVJ411" s="9"/>
      <c r="RVK411" s="9"/>
      <c r="RVL411" s="9"/>
      <c r="RVM411" s="9"/>
      <c r="RVN411" s="9"/>
      <c r="RVO411" s="9"/>
      <c r="RVP411" s="9"/>
      <c r="RVQ411" s="9"/>
      <c r="RVR411" s="9"/>
      <c r="RVS411" s="9"/>
      <c r="RVT411" s="9"/>
      <c r="RVU411" s="9"/>
      <c r="RVV411" s="9"/>
      <c r="RVW411" s="9"/>
      <c r="RVX411" s="9"/>
      <c r="RVY411" s="9"/>
      <c r="RVZ411" s="9"/>
      <c r="RWA411" s="9"/>
      <c r="RWB411" s="9"/>
      <c r="RWC411" s="9"/>
      <c r="RWD411" s="9"/>
      <c r="RWE411" s="9"/>
      <c r="RWF411" s="9"/>
      <c r="RWG411" s="9"/>
      <c r="RWH411" s="9"/>
      <c r="RWI411" s="9"/>
      <c r="RWJ411" s="9"/>
      <c r="RWK411" s="9"/>
      <c r="RWL411" s="9"/>
      <c r="RWM411" s="9"/>
      <c r="RWN411" s="9"/>
      <c r="RWO411" s="9"/>
      <c r="RWP411" s="9"/>
      <c r="RWQ411" s="9"/>
      <c r="RWR411" s="9"/>
      <c r="RWS411" s="9"/>
      <c r="RWT411" s="9"/>
      <c r="RWU411" s="9"/>
      <c r="RWV411" s="9"/>
      <c r="RWW411" s="9"/>
      <c r="RWX411" s="9"/>
      <c r="RWY411" s="9"/>
      <c r="RWZ411" s="9"/>
      <c r="RXA411" s="9"/>
      <c r="RXB411" s="9"/>
      <c r="RXC411" s="9"/>
      <c r="RXD411" s="9"/>
      <c r="RXE411" s="9"/>
      <c r="RXF411" s="9"/>
      <c r="RXG411" s="9"/>
      <c r="RXH411" s="9"/>
      <c r="RXI411" s="9"/>
      <c r="RXJ411" s="9"/>
      <c r="RXK411" s="9"/>
      <c r="RXL411" s="9"/>
      <c r="RXM411" s="9"/>
      <c r="RXN411" s="9"/>
      <c r="RXO411" s="9"/>
      <c r="RXP411" s="9"/>
      <c r="RXQ411" s="9"/>
      <c r="RXR411" s="9"/>
      <c r="RXS411" s="9"/>
      <c r="RXT411" s="9"/>
      <c r="RXU411" s="9"/>
      <c r="RXV411" s="9"/>
      <c r="RXW411" s="9"/>
      <c r="RXX411" s="9"/>
      <c r="RXY411" s="9"/>
      <c r="RXZ411" s="9"/>
      <c r="RYA411" s="9"/>
      <c r="RYB411" s="9"/>
      <c r="RYC411" s="9"/>
      <c r="RYD411" s="9"/>
      <c r="RYE411" s="9"/>
      <c r="RYF411" s="9"/>
      <c r="RYG411" s="9"/>
      <c r="RYH411" s="9"/>
      <c r="RYI411" s="9"/>
      <c r="RYJ411" s="9"/>
      <c r="RYK411" s="9"/>
      <c r="RYL411" s="9"/>
      <c r="RYM411" s="9"/>
      <c r="RYN411" s="9"/>
      <c r="RYO411" s="9"/>
      <c r="RYP411" s="9"/>
      <c r="RYQ411" s="9"/>
      <c r="RYR411" s="9"/>
      <c r="RYS411" s="9"/>
      <c r="RYT411" s="9"/>
      <c r="RYU411" s="9"/>
      <c r="RYV411" s="9"/>
      <c r="RYW411" s="9"/>
      <c r="RYX411" s="9"/>
      <c r="RYY411" s="9"/>
      <c r="RYZ411" s="9"/>
      <c r="RZA411" s="9"/>
      <c r="RZB411" s="9"/>
      <c r="RZC411" s="9"/>
      <c r="RZD411" s="9"/>
      <c r="RZE411" s="9"/>
      <c r="RZF411" s="9"/>
      <c r="RZG411" s="9"/>
      <c r="RZH411" s="9"/>
      <c r="RZI411" s="9"/>
      <c r="RZJ411" s="9"/>
      <c r="RZK411" s="9"/>
      <c r="RZL411" s="9"/>
      <c r="RZM411" s="9"/>
      <c r="RZN411" s="9"/>
      <c r="RZO411" s="9"/>
      <c r="RZP411" s="9"/>
      <c r="RZQ411" s="9"/>
      <c r="RZR411" s="9"/>
      <c r="RZS411" s="9"/>
      <c r="RZT411" s="9"/>
      <c r="RZU411" s="9"/>
      <c r="RZV411" s="9"/>
      <c r="RZW411" s="9"/>
      <c r="RZX411" s="9"/>
      <c r="RZY411" s="9"/>
      <c r="RZZ411" s="9"/>
      <c r="SAA411" s="9"/>
      <c r="SAB411" s="9"/>
      <c r="SAC411" s="9"/>
      <c r="SAD411" s="9"/>
      <c r="SAE411" s="9"/>
      <c r="SAF411" s="9"/>
      <c r="SAG411" s="9"/>
      <c r="SAH411" s="9"/>
      <c r="SAI411" s="9"/>
      <c r="SAJ411" s="9"/>
      <c r="SAK411" s="9"/>
      <c r="SAL411" s="9"/>
      <c r="SAM411" s="9"/>
      <c r="SAN411" s="9"/>
      <c r="SAO411" s="9"/>
      <c r="SAP411" s="9"/>
      <c r="SAQ411" s="9"/>
      <c r="SAR411" s="9"/>
      <c r="SAS411" s="9"/>
      <c r="SAT411" s="9"/>
      <c r="SAU411" s="9"/>
      <c r="SAV411" s="9"/>
      <c r="SAW411" s="9"/>
      <c r="SAX411" s="9"/>
      <c r="SAY411" s="9"/>
      <c r="SAZ411" s="9"/>
      <c r="SBA411" s="9"/>
      <c r="SBB411" s="9"/>
      <c r="SBC411" s="9"/>
      <c r="SBD411" s="9"/>
      <c r="SBE411" s="9"/>
      <c r="SBF411" s="9"/>
      <c r="SBG411" s="9"/>
      <c r="SBH411" s="9"/>
      <c r="SBI411" s="9"/>
      <c r="SBJ411" s="9"/>
      <c r="SBK411" s="9"/>
      <c r="SBL411" s="9"/>
      <c r="SBM411" s="9"/>
      <c r="SBN411" s="9"/>
      <c r="SBO411" s="9"/>
      <c r="SBP411" s="9"/>
      <c r="SBQ411" s="9"/>
      <c r="SBR411" s="9"/>
      <c r="SBS411" s="9"/>
      <c r="SBT411" s="9"/>
      <c r="SBU411" s="9"/>
      <c r="SBV411" s="9"/>
      <c r="SBW411" s="9"/>
      <c r="SBX411" s="9"/>
      <c r="SBY411" s="9"/>
      <c r="SBZ411" s="9"/>
      <c r="SCA411" s="9"/>
      <c r="SCB411" s="9"/>
      <c r="SCC411" s="9"/>
      <c r="SCD411" s="9"/>
      <c r="SCE411" s="9"/>
      <c r="SCF411" s="9"/>
      <c r="SCG411" s="9"/>
      <c r="SCH411" s="9"/>
      <c r="SCI411" s="9"/>
      <c r="SCJ411" s="9"/>
      <c r="SCK411" s="9"/>
      <c r="SCL411" s="9"/>
      <c r="SCM411" s="9"/>
      <c r="SCN411" s="9"/>
      <c r="SCO411" s="9"/>
      <c r="SCP411" s="9"/>
      <c r="SCQ411" s="9"/>
      <c r="SCR411" s="9"/>
      <c r="SCS411" s="9"/>
      <c r="SCT411" s="9"/>
      <c r="SCU411" s="9"/>
      <c r="SCV411" s="9"/>
      <c r="SCW411" s="9"/>
      <c r="SCX411" s="9"/>
      <c r="SCY411" s="9"/>
      <c r="SCZ411" s="9"/>
      <c r="SDA411" s="9"/>
      <c r="SDB411" s="9"/>
      <c r="SDC411" s="9"/>
      <c r="SDD411" s="9"/>
      <c r="SDE411" s="9"/>
      <c r="SDF411" s="9"/>
      <c r="SDG411" s="9"/>
      <c r="SDH411" s="9"/>
      <c r="SDI411" s="9"/>
      <c r="SDJ411" s="9"/>
      <c r="SDK411" s="9"/>
      <c r="SDL411" s="9"/>
      <c r="SDM411" s="9"/>
      <c r="SDN411" s="9"/>
      <c r="SDO411" s="9"/>
      <c r="SDP411" s="9"/>
      <c r="SDQ411" s="9"/>
      <c r="SDR411" s="9"/>
      <c r="SDS411" s="9"/>
      <c r="SDT411" s="9"/>
      <c r="SDU411" s="9"/>
      <c r="SDV411" s="9"/>
      <c r="SDW411" s="9"/>
      <c r="SDX411" s="9"/>
      <c r="SDY411" s="9"/>
      <c r="SDZ411" s="9"/>
      <c r="SEA411" s="9"/>
      <c r="SEB411" s="9"/>
      <c r="SEC411" s="9"/>
      <c r="SED411" s="9"/>
      <c r="SEE411" s="9"/>
      <c r="SEF411" s="9"/>
      <c r="SEG411" s="9"/>
      <c r="SEH411" s="9"/>
      <c r="SEI411" s="9"/>
      <c r="SEJ411" s="9"/>
      <c r="SEK411" s="9"/>
      <c r="SEL411" s="9"/>
      <c r="SEM411" s="9"/>
      <c r="SEN411" s="9"/>
      <c r="SEO411" s="9"/>
      <c r="SEP411" s="9"/>
      <c r="SEQ411" s="9"/>
      <c r="SER411" s="9"/>
      <c r="SES411" s="9"/>
      <c r="SET411" s="9"/>
      <c r="SEU411" s="9"/>
      <c r="SEV411" s="9"/>
      <c r="SEW411" s="9"/>
      <c r="SEX411" s="9"/>
      <c r="SEY411" s="9"/>
      <c r="SEZ411" s="9"/>
      <c r="SFA411" s="9"/>
      <c r="SFB411" s="9"/>
      <c r="SFC411" s="9"/>
      <c r="SFD411" s="9"/>
      <c r="SFE411" s="9"/>
      <c r="SFF411" s="9"/>
      <c r="SFG411" s="9"/>
      <c r="SFH411" s="9"/>
      <c r="SFI411" s="9"/>
      <c r="SFJ411" s="9"/>
      <c r="SFK411" s="9"/>
      <c r="SFL411" s="9"/>
      <c r="SFM411" s="9"/>
      <c r="SFN411" s="9"/>
      <c r="SFO411" s="9"/>
      <c r="SFP411" s="9"/>
      <c r="SFQ411" s="9"/>
      <c r="SFR411" s="9"/>
      <c r="SFS411" s="9"/>
      <c r="SFT411" s="9"/>
      <c r="SFU411" s="9"/>
      <c r="SFV411" s="9"/>
      <c r="SFW411" s="9"/>
      <c r="SFX411" s="9"/>
      <c r="SFY411" s="9"/>
      <c r="SFZ411" s="9"/>
      <c r="SGA411" s="9"/>
      <c r="SGB411" s="9"/>
      <c r="SGC411" s="9"/>
      <c r="SGD411" s="9"/>
      <c r="SGE411" s="9"/>
      <c r="SGF411" s="9"/>
      <c r="SGG411" s="9"/>
      <c r="SGH411" s="9"/>
      <c r="SGI411" s="9"/>
      <c r="SGJ411" s="9"/>
      <c r="SGK411" s="9"/>
      <c r="SGL411" s="9"/>
      <c r="SGM411" s="9"/>
      <c r="SGN411" s="9"/>
      <c r="SGO411" s="9"/>
      <c r="SGP411" s="9"/>
      <c r="SGQ411" s="9"/>
      <c r="SGR411" s="9"/>
      <c r="SGS411" s="9"/>
      <c r="SGT411" s="9"/>
      <c r="SGU411" s="9"/>
      <c r="SGV411" s="9"/>
      <c r="SGW411" s="9"/>
      <c r="SGX411" s="9"/>
      <c r="SGY411" s="9"/>
      <c r="SGZ411" s="9"/>
      <c r="SHA411" s="9"/>
      <c r="SHB411" s="9"/>
      <c r="SHC411" s="9"/>
      <c r="SHD411" s="9"/>
      <c r="SHE411" s="9"/>
      <c r="SHF411" s="9"/>
      <c r="SHG411" s="9"/>
      <c r="SHH411" s="9"/>
      <c r="SHI411" s="9"/>
      <c r="SHJ411" s="9"/>
      <c r="SHK411" s="9"/>
      <c r="SHL411" s="9"/>
      <c r="SHM411" s="9"/>
      <c r="SHN411" s="9"/>
      <c r="SHO411" s="9"/>
      <c r="SHP411" s="9"/>
      <c r="SHQ411" s="9"/>
      <c r="SHR411" s="9"/>
      <c r="SHS411" s="9"/>
      <c r="SHT411" s="9"/>
      <c r="SHU411" s="9"/>
      <c r="SHV411" s="9"/>
      <c r="SHW411" s="9"/>
      <c r="SHX411" s="9"/>
      <c r="SHY411" s="9"/>
      <c r="SHZ411" s="9"/>
      <c r="SIA411" s="9"/>
      <c r="SIB411" s="9"/>
      <c r="SIC411" s="9"/>
      <c r="SID411" s="9"/>
      <c r="SIE411" s="9"/>
      <c r="SIF411" s="9"/>
      <c r="SIG411" s="9"/>
      <c r="SIH411" s="9"/>
      <c r="SII411" s="9"/>
      <c r="SIJ411" s="9"/>
      <c r="SIK411" s="9"/>
      <c r="SIL411" s="9"/>
      <c r="SIM411" s="9"/>
      <c r="SIN411" s="9"/>
      <c r="SIO411" s="9"/>
      <c r="SIP411" s="9"/>
      <c r="SIQ411" s="9"/>
      <c r="SIR411" s="9"/>
      <c r="SIS411" s="9"/>
      <c r="SIT411" s="9"/>
      <c r="SIU411" s="9"/>
      <c r="SIV411" s="9"/>
      <c r="SIW411" s="9"/>
      <c r="SIX411" s="9"/>
      <c r="SIY411" s="9"/>
      <c r="SIZ411" s="9"/>
      <c r="SJA411" s="9"/>
      <c r="SJB411" s="9"/>
      <c r="SJC411" s="9"/>
      <c r="SJD411" s="9"/>
      <c r="SJE411" s="9"/>
      <c r="SJF411" s="9"/>
      <c r="SJG411" s="9"/>
      <c r="SJH411" s="9"/>
      <c r="SJI411" s="9"/>
      <c r="SJJ411" s="9"/>
      <c r="SJK411" s="9"/>
      <c r="SJL411" s="9"/>
      <c r="SJM411" s="9"/>
      <c r="SJN411" s="9"/>
      <c r="SJO411" s="9"/>
      <c r="SJP411" s="9"/>
      <c r="SJQ411" s="9"/>
      <c r="SJR411" s="9"/>
      <c r="SJS411" s="9"/>
      <c r="SJT411" s="9"/>
      <c r="SJU411" s="9"/>
      <c r="SJV411" s="9"/>
      <c r="SJW411" s="9"/>
      <c r="SJX411" s="9"/>
      <c r="SJY411" s="9"/>
      <c r="SJZ411" s="9"/>
      <c r="SKA411" s="9"/>
      <c r="SKB411" s="9"/>
      <c r="SKC411" s="9"/>
      <c r="SKD411" s="9"/>
      <c r="SKE411" s="9"/>
      <c r="SKF411" s="9"/>
      <c r="SKG411" s="9"/>
      <c r="SKH411" s="9"/>
      <c r="SKI411" s="9"/>
      <c r="SKJ411" s="9"/>
      <c r="SKK411" s="9"/>
      <c r="SKL411" s="9"/>
      <c r="SKM411" s="9"/>
      <c r="SKN411" s="9"/>
      <c r="SKO411" s="9"/>
      <c r="SKP411" s="9"/>
      <c r="SKQ411" s="9"/>
      <c r="SKR411" s="9"/>
      <c r="SKS411" s="9"/>
      <c r="SKT411" s="9"/>
      <c r="SKU411" s="9"/>
      <c r="SKV411" s="9"/>
      <c r="SKW411" s="9"/>
      <c r="SKX411" s="9"/>
      <c r="SKY411" s="9"/>
      <c r="SKZ411" s="9"/>
      <c r="SLA411" s="9"/>
      <c r="SLB411" s="9"/>
      <c r="SLC411" s="9"/>
      <c r="SLD411" s="9"/>
      <c r="SLE411" s="9"/>
      <c r="SLF411" s="9"/>
      <c r="SLG411" s="9"/>
      <c r="SLH411" s="9"/>
      <c r="SLI411" s="9"/>
      <c r="SLJ411" s="9"/>
      <c r="SLK411" s="9"/>
      <c r="SLL411" s="9"/>
      <c r="SLM411" s="9"/>
      <c r="SLN411" s="9"/>
      <c r="SLO411" s="9"/>
      <c r="SLP411" s="9"/>
      <c r="SLQ411" s="9"/>
      <c r="SLR411" s="9"/>
      <c r="SLS411" s="9"/>
      <c r="SLT411" s="9"/>
      <c r="SLU411" s="9"/>
      <c r="SLV411" s="9"/>
      <c r="SLW411" s="9"/>
      <c r="SLX411" s="9"/>
      <c r="SLY411" s="9"/>
      <c r="SLZ411" s="9"/>
      <c r="SMA411" s="9"/>
      <c r="SMB411" s="9"/>
      <c r="SMC411" s="9"/>
      <c r="SMD411" s="9"/>
      <c r="SME411" s="9"/>
      <c r="SMF411" s="9"/>
      <c r="SMG411" s="9"/>
      <c r="SMH411" s="9"/>
      <c r="SMI411" s="9"/>
      <c r="SMJ411" s="9"/>
      <c r="SMK411" s="9"/>
      <c r="SML411" s="9"/>
      <c r="SMM411" s="9"/>
      <c r="SMN411" s="9"/>
      <c r="SMO411" s="9"/>
      <c r="SMP411" s="9"/>
      <c r="SMQ411" s="9"/>
      <c r="SMR411" s="9"/>
      <c r="SMS411" s="9"/>
      <c r="SMT411" s="9"/>
      <c r="SMU411" s="9"/>
      <c r="SMV411" s="9"/>
      <c r="SMW411" s="9"/>
      <c r="SMX411" s="9"/>
      <c r="SMY411" s="9"/>
      <c r="SMZ411" s="9"/>
      <c r="SNA411" s="9"/>
      <c r="SNB411" s="9"/>
      <c r="SNC411" s="9"/>
      <c r="SND411" s="9"/>
      <c r="SNE411" s="9"/>
      <c r="SNF411" s="9"/>
      <c r="SNG411" s="9"/>
      <c r="SNH411" s="9"/>
      <c r="SNI411" s="9"/>
      <c r="SNJ411" s="9"/>
      <c r="SNK411" s="9"/>
      <c r="SNL411" s="9"/>
      <c r="SNM411" s="9"/>
      <c r="SNN411" s="9"/>
      <c r="SNO411" s="9"/>
      <c r="SNP411" s="9"/>
      <c r="SNQ411" s="9"/>
      <c r="SNR411" s="9"/>
      <c r="SNS411" s="9"/>
      <c r="SNT411" s="9"/>
      <c r="SNU411" s="9"/>
      <c r="SNV411" s="9"/>
      <c r="SNW411" s="9"/>
      <c r="SNX411" s="9"/>
      <c r="SNY411" s="9"/>
      <c r="SNZ411" s="9"/>
      <c r="SOA411" s="9"/>
      <c r="SOB411" s="9"/>
      <c r="SOC411" s="9"/>
      <c r="SOD411" s="9"/>
      <c r="SOE411" s="9"/>
      <c r="SOF411" s="9"/>
      <c r="SOG411" s="9"/>
      <c r="SOH411" s="9"/>
      <c r="SOI411" s="9"/>
      <c r="SOJ411" s="9"/>
      <c r="SOK411" s="9"/>
      <c r="SOL411" s="9"/>
      <c r="SOM411" s="9"/>
      <c r="SON411" s="9"/>
      <c r="SOO411" s="9"/>
      <c r="SOP411" s="9"/>
      <c r="SOQ411" s="9"/>
      <c r="SOR411" s="9"/>
      <c r="SOS411" s="9"/>
      <c r="SOT411" s="9"/>
      <c r="SOU411" s="9"/>
      <c r="SOV411" s="9"/>
      <c r="SOW411" s="9"/>
      <c r="SOX411" s="9"/>
      <c r="SOY411" s="9"/>
      <c r="SOZ411" s="9"/>
      <c r="SPA411" s="9"/>
      <c r="SPB411" s="9"/>
      <c r="SPC411" s="9"/>
      <c r="SPD411" s="9"/>
      <c r="SPE411" s="9"/>
      <c r="SPF411" s="9"/>
      <c r="SPG411" s="9"/>
      <c r="SPH411" s="9"/>
      <c r="SPI411" s="9"/>
      <c r="SPJ411" s="9"/>
      <c r="SPK411" s="9"/>
      <c r="SPL411" s="9"/>
      <c r="SPM411" s="9"/>
      <c r="SPN411" s="9"/>
      <c r="SPO411" s="9"/>
      <c r="SPP411" s="9"/>
      <c r="SPQ411" s="9"/>
      <c r="SPR411" s="9"/>
      <c r="SPS411" s="9"/>
      <c r="SPT411" s="9"/>
      <c r="SPU411" s="9"/>
      <c r="SPV411" s="9"/>
      <c r="SPW411" s="9"/>
      <c r="SPX411" s="9"/>
      <c r="SPY411" s="9"/>
      <c r="SPZ411" s="9"/>
      <c r="SQA411" s="9"/>
      <c r="SQB411" s="9"/>
      <c r="SQC411" s="9"/>
      <c r="SQD411" s="9"/>
      <c r="SQE411" s="9"/>
      <c r="SQF411" s="9"/>
      <c r="SQG411" s="9"/>
      <c r="SQH411" s="9"/>
      <c r="SQI411" s="9"/>
      <c r="SQJ411" s="9"/>
      <c r="SQK411" s="9"/>
      <c r="SQL411" s="9"/>
      <c r="SQM411" s="9"/>
      <c r="SQN411" s="9"/>
      <c r="SQO411" s="9"/>
      <c r="SQP411" s="9"/>
      <c r="SQQ411" s="9"/>
      <c r="SQR411" s="9"/>
      <c r="SQS411" s="9"/>
      <c r="SQT411" s="9"/>
      <c r="SQU411" s="9"/>
      <c r="SQV411" s="9"/>
      <c r="SQW411" s="9"/>
      <c r="SQX411" s="9"/>
      <c r="SQY411" s="9"/>
      <c r="SQZ411" s="9"/>
      <c r="SRA411" s="9"/>
      <c r="SRB411" s="9"/>
      <c r="SRC411" s="9"/>
      <c r="SRD411" s="9"/>
      <c r="SRE411" s="9"/>
      <c r="SRF411" s="9"/>
      <c r="SRG411" s="9"/>
      <c r="SRH411" s="9"/>
      <c r="SRI411" s="9"/>
      <c r="SRJ411" s="9"/>
      <c r="SRK411" s="9"/>
      <c r="SRL411" s="9"/>
      <c r="SRM411" s="9"/>
      <c r="SRN411" s="9"/>
      <c r="SRO411" s="9"/>
      <c r="SRP411" s="9"/>
      <c r="SRQ411" s="9"/>
      <c r="SRR411" s="9"/>
      <c r="SRS411" s="9"/>
      <c r="SRT411" s="9"/>
      <c r="SRU411" s="9"/>
      <c r="SRV411" s="9"/>
      <c r="SRW411" s="9"/>
      <c r="SRX411" s="9"/>
      <c r="SRY411" s="9"/>
      <c r="SRZ411" s="9"/>
      <c r="SSA411" s="9"/>
      <c r="SSB411" s="9"/>
      <c r="SSC411" s="9"/>
      <c r="SSD411" s="9"/>
      <c r="SSE411" s="9"/>
      <c r="SSF411" s="9"/>
      <c r="SSG411" s="9"/>
      <c r="SSH411" s="9"/>
      <c r="SSI411" s="9"/>
      <c r="SSJ411" s="9"/>
      <c r="SSK411" s="9"/>
      <c r="SSL411" s="9"/>
      <c r="SSM411" s="9"/>
      <c r="SSN411" s="9"/>
      <c r="SSO411" s="9"/>
      <c r="SSP411" s="9"/>
      <c r="SSQ411" s="9"/>
      <c r="SSR411" s="9"/>
      <c r="SSS411" s="9"/>
      <c r="SST411" s="9"/>
      <c r="SSU411" s="9"/>
      <c r="SSV411" s="9"/>
      <c r="SSW411" s="9"/>
      <c r="SSX411" s="9"/>
      <c r="SSY411" s="9"/>
      <c r="SSZ411" s="9"/>
      <c r="STA411" s="9"/>
      <c r="STB411" s="9"/>
      <c r="STC411" s="9"/>
      <c r="STD411" s="9"/>
      <c r="STE411" s="9"/>
      <c r="STF411" s="9"/>
      <c r="STG411" s="9"/>
      <c r="STH411" s="9"/>
      <c r="STI411" s="9"/>
      <c r="STJ411" s="9"/>
      <c r="STK411" s="9"/>
      <c r="STL411" s="9"/>
      <c r="STM411" s="9"/>
      <c r="STN411" s="9"/>
      <c r="STO411" s="9"/>
      <c r="STP411" s="9"/>
      <c r="STQ411" s="9"/>
      <c r="STR411" s="9"/>
      <c r="STS411" s="9"/>
      <c r="STT411" s="9"/>
      <c r="STU411" s="9"/>
      <c r="STV411" s="9"/>
      <c r="STW411" s="9"/>
      <c r="STX411" s="9"/>
      <c r="STY411" s="9"/>
      <c r="STZ411" s="9"/>
      <c r="SUA411" s="9"/>
      <c r="SUB411" s="9"/>
      <c r="SUC411" s="9"/>
      <c r="SUD411" s="9"/>
      <c r="SUE411" s="9"/>
      <c r="SUF411" s="9"/>
      <c r="SUG411" s="9"/>
      <c r="SUH411" s="9"/>
      <c r="SUI411" s="9"/>
      <c r="SUJ411" s="9"/>
      <c r="SUK411" s="9"/>
      <c r="SUL411" s="9"/>
      <c r="SUM411" s="9"/>
      <c r="SUN411" s="9"/>
      <c r="SUO411" s="9"/>
      <c r="SUP411" s="9"/>
      <c r="SUQ411" s="9"/>
      <c r="SUR411" s="9"/>
      <c r="SUS411" s="9"/>
      <c r="SUT411" s="9"/>
      <c r="SUU411" s="9"/>
      <c r="SUV411" s="9"/>
      <c r="SUW411" s="9"/>
      <c r="SUX411" s="9"/>
      <c r="SUY411" s="9"/>
      <c r="SUZ411" s="9"/>
      <c r="SVA411" s="9"/>
      <c r="SVB411" s="9"/>
      <c r="SVC411" s="9"/>
      <c r="SVD411" s="9"/>
      <c r="SVE411" s="9"/>
      <c r="SVF411" s="9"/>
      <c r="SVG411" s="9"/>
      <c r="SVH411" s="9"/>
      <c r="SVI411" s="9"/>
      <c r="SVJ411" s="9"/>
      <c r="SVK411" s="9"/>
      <c r="SVL411" s="9"/>
      <c r="SVM411" s="9"/>
      <c r="SVN411" s="9"/>
      <c r="SVO411" s="9"/>
      <c r="SVP411" s="9"/>
      <c r="SVQ411" s="9"/>
      <c r="SVR411" s="9"/>
      <c r="SVS411" s="9"/>
      <c r="SVT411" s="9"/>
      <c r="SVU411" s="9"/>
      <c r="SVV411" s="9"/>
      <c r="SVW411" s="9"/>
      <c r="SVX411" s="9"/>
      <c r="SVY411" s="9"/>
      <c r="SVZ411" s="9"/>
      <c r="SWA411" s="9"/>
      <c r="SWB411" s="9"/>
      <c r="SWC411" s="9"/>
      <c r="SWD411" s="9"/>
      <c r="SWE411" s="9"/>
      <c r="SWF411" s="9"/>
      <c r="SWG411" s="9"/>
      <c r="SWH411" s="9"/>
      <c r="SWI411" s="9"/>
      <c r="SWJ411" s="9"/>
      <c r="SWK411" s="9"/>
      <c r="SWL411" s="9"/>
      <c r="SWM411" s="9"/>
      <c r="SWN411" s="9"/>
      <c r="SWO411" s="9"/>
      <c r="SWP411" s="9"/>
      <c r="SWQ411" s="9"/>
      <c r="SWR411" s="9"/>
      <c r="SWS411" s="9"/>
      <c r="SWT411" s="9"/>
      <c r="SWU411" s="9"/>
      <c r="SWV411" s="9"/>
      <c r="SWW411" s="9"/>
      <c r="SWX411" s="9"/>
      <c r="SWY411" s="9"/>
      <c r="SWZ411" s="9"/>
      <c r="SXA411" s="9"/>
      <c r="SXB411" s="9"/>
      <c r="SXC411" s="9"/>
      <c r="SXD411" s="9"/>
      <c r="SXE411" s="9"/>
      <c r="SXF411" s="9"/>
      <c r="SXG411" s="9"/>
      <c r="SXH411" s="9"/>
      <c r="SXI411" s="9"/>
      <c r="SXJ411" s="9"/>
      <c r="SXK411" s="9"/>
      <c r="SXL411" s="9"/>
      <c r="SXM411" s="9"/>
      <c r="SXN411" s="9"/>
      <c r="SXO411" s="9"/>
      <c r="SXP411" s="9"/>
      <c r="SXQ411" s="9"/>
      <c r="SXR411" s="9"/>
      <c r="SXS411" s="9"/>
      <c r="SXT411" s="9"/>
      <c r="SXU411" s="9"/>
      <c r="SXV411" s="9"/>
      <c r="SXW411" s="9"/>
      <c r="SXX411" s="9"/>
      <c r="SXY411" s="9"/>
      <c r="SXZ411" s="9"/>
      <c r="SYA411" s="9"/>
      <c r="SYB411" s="9"/>
      <c r="SYC411" s="9"/>
      <c r="SYD411" s="9"/>
      <c r="SYE411" s="9"/>
      <c r="SYF411" s="9"/>
      <c r="SYG411" s="9"/>
      <c r="SYH411" s="9"/>
      <c r="SYI411" s="9"/>
      <c r="SYJ411" s="9"/>
      <c r="SYK411" s="9"/>
      <c r="SYL411" s="9"/>
      <c r="SYM411" s="9"/>
      <c r="SYN411" s="9"/>
      <c r="SYO411" s="9"/>
      <c r="SYP411" s="9"/>
      <c r="SYQ411" s="9"/>
      <c r="SYR411" s="9"/>
      <c r="SYS411" s="9"/>
      <c r="SYT411" s="9"/>
      <c r="SYU411" s="9"/>
      <c r="SYV411" s="9"/>
      <c r="SYW411" s="9"/>
      <c r="SYX411" s="9"/>
      <c r="SYY411" s="9"/>
      <c r="SYZ411" s="9"/>
      <c r="SZA411" s="9"/>
      <c r="SZB411" s="9"/>
      <c r="SZC411" s="9"/>
      <c r="SZD411" s="9"/>
      <c r="SZE411" s="9"/>
      <c r="SZF411" s="9"/>
      <c r="SZG411" s="9"/>
      <c r="SZH411" s="9"/>
      <c r="SZI411" s="9"/>
      <c r="SZJ411" s="9"/>
      <c r="SZK411" s="9"/>
      <c r="SZL411" s="9"/>
      <c r="SZM411" s="9"/>
      <c r="SZN411" s="9"/>
      <c r="SZO411" s="9"/>
      <c r="SZP411" s="9"/>
      <c r="SZQ411" s="9"/>
      <c r="SZR411" s="9"/>
      <c r="SZS411" s="9"/>
      <c r="SZT411" s="9"/>
      <c r="SZU411" s="9"/>
      <c r="SZV411" s="9"/>
      <c r="SZW411" s="9"/>
      <c r="SZX411" s="9"/>
      <c r="SZY411" s="9"/>
      <c r="SZZ411" s="9"/>
      <c r="TAA411" s="9"/>
      <c r="TAB411" s="9"/>
      <c r="TAC411" s="9"/>
      <c r="TAD411" s="9"/>
      <c r="TAE411" s="9"/>
      <c r="TAF411" s="9"/>
      <c r="TAG411" s="9"/>
      <c r="TAH411" s="9"/>
      <c r="TAI411" s="9"/>
      <c r="TAJ411" s="9"/>
      <c r="TAK411" s="9"/>
      <c r="TAL411" s="9"/>
      <c r="TAM411" s="9"/>
      <c r="TAN411" s="9"/>
      <c r="TAO411" s="9"/>
      <c r="TAP411" s="9"/>
      <c r="TAQ411" s="9"/>
      <c r="TAR411" s="9"/>
      <c r="TAS411" s="9"/>
      <c r="TAT411" s="9"/>
      <c r="TAU411" s="9"/>
      <c r="TAV411" s="9"/>
      <c r="TAW411" s="9"/>
      <c r="TAX411" s="9"/>
      <c r="TAY411" s="9"/>
      <c r="TAZ411" s="9"/>
      <c r="TBA411" s="9"/>
      <c r="TBB411" s="9"/>
      <c r="TBC411" s="9"/>
      <c r="TBD411" s="9"/>
      <c r="TBE411" s="9"/>
      <c r="TBF411" s="9"/>
      <c r="TBG411" s="9"/>
      <c r="TBH411" s="9"/>
      <c r="TBI411" s="9"/>
      <c r="TBJ411" s="9"/>
      <c r="TBK411" s="9"/>
      <c r="TBL411" s="9"/>
      <c r="TBM411" s="9"/>
      <c r="TBN411" s="9"/>
      <c r="TBO411" s="9"/>
      <c r="TBP411" s="9"/>
      <c r="TBQ411" s="9"/>
      <c r="TBR411" s="9"/>
      <c r="TBS411" s="9"/>
      <c r="TBT411" s="9"/>
      <c r="TBU411" s="9"/>
      <c r="TBV411" s="9"/>
      <c r="TBW411" s="9"/>
      <c r="TBX411" s="9"/>
      <c r="TBY411" s="9"/>
      <c r="TBZ411" s="9"/>
      <c r="TCA411" s="9"/>
      <c r="TCB411" s="9"/>
      <c r="TCC411" s="9"/>
      <c r="TCD411" s="9"/>
      <c r="TCE411" s="9"/>
      <c r="TCF411" s="9"/>
      <c r="TCG411" s="9"/>
      <c r="TCH411" s="9"/>
      <c r="TCI411" s="9"/>
      <c r="TCJ411" s="9"/>
      <c r="TCK411" s="9"/>
      <c r="TCL411" s="9"/>
      <c r="TCM411" s="9"/>
      <c r="TCN411" s="9"/>
      <c r="TCO411" s="9"/>
      <c r="TCP411" s="9"/>
      <c r="TCQ411" s="9"/>
      <c r="TCR411" s="9"/>
      <c r="TCS411" s="9"/>
      <c r="TCT411" s="9"/>
      <c r="TCU411" s="9"/>
      <c r="TCV411" s="9"/>
      <c r="TCW411" s="9"/>
      <c r="TCX411" s="9"/>
      <c r="TCY411" s="9"/>
      <c r="TCZ411" s="9"/>
      <c r="TDA411" s="9"/>
      <c r="TDB411" s="9"/>
      <c r="TDC411" s="9"/>
      <c r="TDD411" s="9"/>
      <c r="TDE411" s="9"/>
      <c r="TDF411" s="9"/>
      <c r="TDG411" s="9"/>
      <c r="TDH411" s="9"/>
      <c r="TDI411" s="9"/>
      <c r="TDJ411" s="9"/>
      <c r="TDK411" s="9"/>
      <c r="TDL411" s="9"/>
      <c r="TDM411" s="9"/>
      <c r="TDN411" s="9"/>
      <c r="TDO411" s="9"/>
      <c r="TDP411" s="9"/>
      <c r="TDQ411" s="9"/>
      <c r="TDR411" s="9"/>
      <c r="TDS411" s="9"/>
      <c r="TDT411" s="9"/>
      <c r="TDU411" s="9"/>
      <c r="TDV411" s="9"/>
      <c r="TDW411" s="9"/>
      <c r="TDX411" s="9"/>
      <c r="TDY411" s="9"/>
      <c r="TDZ411" s="9"/>
      <c r="TEA411" s="9"/>
      <c r="TEB411" s="9"/>
      <c r="TEC411" s="9"/>
      <c r="TED411" s="9"/>
      <c r="TEE411" s="9"/>
      <c r="TEF411" s="9"/>
      <c r="TEG411" s="9"/>
      <c r="TEH411" s="9"/>
      <c r="TEI411" s="9"/>
      <c r="TEJ411" s="9"/>
      <c r="TEK411" s="9"/>
      <c r="TEL411" s="9"/>
      <c r="TEM411" s="9"/>
      <c r="TEN411" s="9"/>
      <c r="TEO411" s="9"/>
      <c r="TEP411" s="9"/>
      <c r="TEQ411" s="9"/>
      <c r="TER411" s="9"/>
      <c r="TES411" s="9"/>
      <c r="TET411" s="9"/>
      <c r="TEU411" s="9"/>
      <c r="TEV411" s="9"/>
      <c r="TEW411" s="9"/>
      <c r="TEX411" s="9"/>
      <c r="TEY411" s="9"/>
      <c r="TEZ411" s="9"/>
      <c r="TFA411" s="9"/>
      <c r="TFB411" s="9"/>
      <c r="TFC411" s="9"/>
      <c r="TFD411" s="9"/>
      <c r="TFE411" s="9"/>
      <c r="TFF411" s="9"/>
      <c r="TFG411" s="9"/>
      <c r="TFH411" s="9"/>
      <c r="TFI411" s="9"/>
      <c r="TFJ411" s="9"/>
      <c r="TFK411" s="9"/>
      <c r="TFL411" s="9"/>
      <c r="TFM411" s="9"/>
      <c r="TFN411" s="9"/>
      <c r="TFO411" s="9"/>
      <c r="TFP411" s="9"/>
      <c r="TFQ411" s="9"/>
      <c r="TFR411" s="9"/>
      <c r="TFS411" s="9"/>
      <c r="TFT411" s="9"/>
      <c r="TFU411" s="9"/>
      <c r="TFV411" s="9"/>
      <c r="TFW411" s="9"/>
      <c r="TFX411" s="9"/>
      <c r="TFY411" s="9"/>
      <c r="TFZ411" s="9"/>
      <c r="TGA411" s="9"/>
      <c r="TGB411" s="9"/>
      <c r="TGC411" s="9"/>
      <c r="TGD411" s="9"/>
      <c r="TGE411" s="9"/>
      <c r="TGF411" s="9"/>
      <c r="TGG411" s="9"/>
      <c r="TGH411" s="9"/>
      <c r="TGI411" s="9"/>
      <c r="TGJ411" s="9"/>
      <c r="TGK411" s="9"/>
      <c r="TGL411" s="9"/>
      <c r="TGM411" s="9"/>
      <c r="TGN411" s="9"/>
      <c r="TGO411" s="9"/>
      <c r="TGP411" s="9"/>
      <c r="TGQ411" s="9"/>
      <c r="TGR411" s="9"/>
      <c r="TGS411" s="9"/>
      <c r="TGT411" s="9"/>
      <c r="TGU411" s="9"/>
      <c r="TGV411" s="9"/>
      <c r="TGW411" s="9"/>
      <c r="TGX411" s="9"/>
      <c r="TGY411" s="9"/>
      <c r="TGZ411" s="9"/>
      <c r="THA411" s="9"/>
      <c r="THB411" s="9"/>
      <c r="THC411" s="9"/>
      <c r="THD411" s="9"/>
      <c r="THE411" s="9"/>
      <c r="THF411" s="9"/>
      <c r="THG411" s="9"/>
      <c r="THH411" s="9"/>
      <c r="THI411" s="9"/>
      <c r="THJ411" s="9"/>
      <c r="THK411" s="9"/>
      <c r="THL411" s="9"/>
      <c r="THM411" s="9"/>
      <c r="THN411" s="9"/>
      <c r="THO411" s="9"/>
      <c r="THP411" s="9"/>
      <c r="THQ411" s="9"/>
      <c r="THR411" s="9"/>
      <c r="THS411" s="9"/>
      <c r="THT411" s="9"/>
      <c r="THU411" s="9"/>
      <c r="THV411" s="9"/>
      <c r="THW411" s="9"/>
      <c r="THX411" s="9"/>
      <c r="THY411" s="9"/>
      <c r="THZ411" s="9"/>
      <c r="TIA411" s="9"/>
      <c r="TIB411" s="9"/>
      <c r="TIC411" s="9"/>
      <c r="TID411" s="9"/>
      <c r="TIE411" s="9"/>
      <c r="TIF411" s="9"/>
      <c r="TIG411" s="9"/>
      <c r="TIH411" s="9"/>
      <c r="TII411" s="9"/>
      <c r="TIJ411" s="9"/>
      <c r="TIK411" s="9"/>
      <c r="TIL411" s="9"/>
      <c r="TIM411" s="9"/>
      <c r="TIN411" s="9"/>
      <c r="TIO411" s="9"/>
      <c r="TIP411" s="9"/>
      <c r="TIQ411" s="9"/>
      <c r="TIR411" s="9"/>
      <c r="TIS411" s="9"/>
      <c r="TIT411" s="9"/>
      <c r="TIU411" s="9"/>
      <c r="TIV411" s="9"/>
      <c r="TIW411" s="9"/>
      <c r="TIX411" s="9"/>
      <c r="TIY411" s="9"/>
      <c r="TIZ411" s="9"/>
      <c r="TJA411" s="9"/>
      <c r="TJB411" s="9"/>
      <c r="TJC411" s="9"/>
      <c r="TJD411" s="9"/>
      <c r="TJE411" s="9"/>
      <c r="TJF411" s="9"/>
      <c r="TJG411" s="9"/>
      <c r="TJH411" s="9"/>
      <c r="TJI411" s="9"/>
      <c r="TJJ411" s="9"/>
      <c r="TJK411" s="9"/>
      <c r="TJL411" s="9"/>
      <c r="TJM411" s="9"/>
      <c r="TJN411" s="9"/>
      <c r="TJO411" s="9"/>
      <c r="TJP411" s="9"/>
      <c r="TJQ411" s="9"/>
      <c r="TJR411" s="9"/>
      <c r="TJS411" s="9"/>
      <c r="TJT411" s="9"/>
      <c r="TJU411" s="9"/>
      <c r="TJV411" s="9"/>
      <c r="TJW411" s="9"/>
      <c r="TJX411" s="9"/>
      <c r="TJY411" s="9"/>
      <c r="TJZ411" s="9"/>
      <c r="TKA411" s="9"/>
      <c r="TKB411" s="9"/>
      <c r="TKC411" s="9"/>
      <c r="TKD411" s="9"/>
      <c r="TKE411" s="9"/>
      <c r="TKF411" s="9"/>
      <c r="TKG411" s="9"/>
      <c r="TKH411" s="9"/>
      <c r="TKI411" s="9"/>
      <c r="TKJ411" s="9"/>
      <c r="TKK411" s="9"/>
      <c r="TKL411" s="9"/>
      <c r="TKM411" s="9"/>
      <c r="TKN411" s="9"/>
      <c r="TKO411" s="9"/>
      <c r="TKP411" s="9"/>
      <c r="TKQ411" s="9"/>
      <c r="TKR411" s="9"/>
      <c r="TKS411" s="9"/>
      <c r="TKT411" s="9"/>
      <c r="TKU411" s="9"/>
      <c r="TKV411" s="9"/>
      <c r="TKW411" s="9"/>
      <c r="TKX411" s="9"/>
      <c r="TKY411" s="9"/>
      <c r="TKZ411" s="9"/>
      <c r="TLA411" s="9"/>
      <c r="TLB411" s="9"/>
      <c r="TLC411" s="9"/>
      <c r="TLD411" s="9"/>
      <c r="TLE411" s="9"/>
      <c r="TLF411" s="9"/>
      <c r="TLG411" s="9"/>
      <c r="TLH411" s="9"/>
      <c r="TLI411" s="9"/>
      <c r="TLJ411" s="9"/>
      <c r="TLK411" s="9"/>
      <c r="TLL411" s="9"/>
      <c r="TLM411" s="9"/>
      <c r="TLN411" s="9"/>
      <c r="TLO411" s="9"/>
      <c r="TLP411" s="9"/>
      <c r="TLQ411" s="9"/>
      <c r="TLR411" s="9"/>
      <c r="TLS411" s="9"/>
      <c r="TLT411" s="9"/>
      <c r="TLU411" s="9"/>
      <c r="TLV411" s="9"/>
      <c r="TLW411" s="9"/>
      <c r="TLX411" s="9"/>
      <c r="TLY411" s="9"/>
      <c r="TLZ411" s="9"/>
      <c r="TMA411" s="9"/>
      <c r="TMB411" s="9"/>
      <c r="TMC411" s="9"/>
      <c r="TMD411" s="9"/>
      <c r="TME411" s="9"/>
      <c r="TMF411" s="9"/>
      <c r="TMG411" s="9"/>
      <c r="TMH411" s="9"/>
      <c r="TMI411" s="9"/>
      <c r="TMJ411" s="9"/>
      <c r="TMK411" s="9"/>
      <c r="TML411" s="9"/>
      <c r="TMM411" s="9"/>
      <c r="TMN411" s="9"/>
      <c r="TMO411" s="9"/>
      <c r="TMP411" s="9"/>
      <c r="TMQ411" s="9"/>
      <c r="TMR411" s="9"/>
      <c r="TMS411" s="9"/>
      <c r="TMT411" s="9"/>
      <c r="TMU411" s="9"/>
      <c r="TMV411" s="9"/>
      <c r="TMW411" s="9"/>
      <c r="TMX411" s="9"/>
      <c r="TMY411" s="9"/>
      <c r="TMZ411" s="9"/>
      <c r="TNA411" s="9"/>
      <c r="TNB411" s="9"/>
      <c r="TNC411" s="9"/>
      <c r="TND411" s="9"/>
      <c r="TNE411" s="9"/>
      <c r="TNF411" s="9"/>
      <c r="TNG411" s="9"/>
      <c r="TNH411" s="9"/>
      <c r="TNI411" s="9"/>
      <c r="TNJ411" s="9"/>
      <c r="TNK411" s="9"/>
      <c r="TNL411" s="9"/>
      <c r="TNM411" s="9"/>
      <c r="TNN411" s="9"/>
      <c r="TNO411" s="9"/>
      <c r="TNP411" s="9"/>
      <c r="TNQ411" s="9"/>
      <c r="TNR411" s="9"/>
      <c r="TNS411" s="9"/>
      <c r="TNT411" s="9"/>
      <c r="TNU411" s="9"/>
      <c r="TNV411" s="9"/>
      <c r="TNW411" s="9"/>
      <c r="TNX411" s="9"/>
      <c r="TNY411" s="9"/>
      <c r="TNZ411" s="9"/>
      <c r="TOA411" s="9"/>
      <c r="TOB411" s="9"/>
      <c r="TOC411" s="9"/>
      <c r="TOD411" s="9"/>
      <c r="TOE411" s="9"/>
      <c r="TOF411" s="9"/>
      <c r="TOG411" s="9"/>
      <c r="TOH411" s="9"/>
      <c r="TOI411" s="9"/>
      <c r="TOJ411" s="9"/>
      <c r="TOK411" s="9"/>
      <c r="TOL411" s="9"/>
      <c r="TOM411" s="9"/>
      <c r="TON411" s="9"/>
      <c r="TOO411" s="9"/>
      <c r="TOP411" s="9"/>
      <c r="TOQ411" s="9"/>
      <c r="TOR411" s="9"/>
      <c r="TOS411" s="9"/>
      <c r="TOT411" s="9"/>
      <c r="TOU411" s="9"/>
      <c r="TOV411" s="9"/>
      <c r="TOW411" s="9"/>
      <c r="TOX411" s="9"/>
      <c r="TOY411" s="9"/>
      <c r="TOZ411" s="9"/>
      <c r="TPA411" s="9"/>
      <c r="TPB411" s="9"/>
      <c r="TPC411" s="9"/>
      <c r="TPD411" s="9"/>
      <c r="TPE411" s="9"/>
      <c r="TPF411" s="9"/>
      <c r="TPG411" s="9"/>
      <c r="TPH411" s="9"/>
      <c r="TPI411" s="9"/>
      <c r="TPJ411" s="9"/>
      <c r="TPK411" s="9"/>
      <c r="TPL411" s="9"/>
      <c r="TPM411" s="9"/>
      <c r="TPN411" s="9"/>
      <c r="TPO411" s="9"/>
      <c r="TPP411" s="9"/>
      <c r="TPQ411" s="9"/>
      <c r="TPR411" s="9"/>
      <c r="TPS411" s="9"/>
      <c r="TPT411" s="9"/>
      <c r="TPU411" s="9"/>
      <c r="TPV411" s="9"/>
      <c r="TPW411" s="9"/>
      <c r="TPX411" s="9"/>
      <c r="TPY411" s="9"/>
      <c r="TPZ411" s="9"/>
      <c r="TQA411" s="9"/>
      <c r="TQB411" s="9"/>
      <c r="TQC411" s="9"/>
      <c r="TQD411" s="9"/>
      <c r="TQE411" s="9"/>
      <c r="TQF411" s="9"/>
      <c r="TQG411" s="9"/>
      <c r="TQH411" s="9"/>
      <c r="TQI411" s="9"/>
      <c r="TQJ411" s="9"/>
      <c r="TQK411" s="9"/>
      <c r="TQL411" s="9"/>
      <c r="TQM411" s="9"/>
      <c r="TQN411" s="9"/>
      <c r="TQO411" s="9"/>
      <c r="TQP411" s="9"/>
      <c r="TQQ411" s="9"/>
      <c r="TQR411" s="9"/>
      <c r="TQS411" s="9"/>
      <c r="TQT411" s="9"/>
      <c r="TQU411" s="9"/>
      <c r="TQV411" s="9"/>
      <c r="TQW411" s="9"/>
      <c r="TQX411" s="9"/>
      <c r="TQY411" s="9"/>
      <c r="TQZ411" s="9"/>
      <c r="TRA411" s="9"/>
      <c r="TRB411" s="9"/>
      <c r="TRC411" s="9"/>
      <c r="TRD411" s="9"/>
      <c r="TRE411" s="9"/>
      <c r="TRF411" s="9"/>
      <c r="TRG411" s="9"/>
      <c r="TRH411" s="9"/>
      <c r="TRI411" s="9"/>
      <c r="TRJ411" s="9"/>
      <c r="TRK411" s="9"/>
      <c r="TRL411" s="9"/>
      <c r="TRM411" s="9"/>
      <c r="TRN411" s="9"/>
      <c r="TRO411" s="9"/>
      <c r="TRP411" s="9"/>
      <c r="TRQ411" s="9"/>
      <c r="TRR411" s="9"/>
      <c r="TRS411" s="9"/>
      <c r="TRT411" s="9"/>
      <c r="TRU411" s="9"/>
      <c r="TRV411" s="9"/>
      <c r="TRW411" s="9"/>
      <c r="TRX411" s="9"/>
      <c r="TRY411" s="9"/>
      <c r="TRZ411" s="9"/>
      <c r="TSA411" s="9"/>
      <c r="TSB411" s="9"/>
      <c r="TSC411" s="9"/>
      <c r="TSD411" s="9"/>
      <c r="TSE411" s="9"/>
      <c r="TSF411" s="9"/>
      <c r="TSG411" s="9"/>
      <c r="TSH411" s="9"/>
      <c r="TSI411" s="9"/>
      <c r="TSJ411" s="9"/>
      <c r="TSK411" s="9"/>
      <c r="TSL411" s="9"/>
      <c r="TSM411" s="9"/>
      <c r="TSN411" s="9"/>
      <c r="TSO411" s="9"/>
      <c r="TSP411" s="9"/>
      <c r="TSQ411" s="9"/>
      <c r="TSR411" s="9"/>
      <c r="TSS411" s="9"/>
      <c r="TST411" s="9"/>
      <c r="TSU411" s="9"/>
      <c r="TSV411" s="9"/>
      <c r="TSW411" s="9"/>
      <c r="TSX411" s="9"/>
      <c r="TSY411" s="9"/>
      <c r="TSZ411" s="9"/>
      <c r="TTA411" s="9"/>
      <c r="TTB411" s="9"/>
      <c r="TTC411" s="9"/>
      <c r="TTD411" s="9"/>
      <c r="TTE411" s="9"/>
      <c r="TTF411" s="9"/>
      <c r="TTG411" s="9"/>
      <c r="TTH411" s="9"/>
      <c r="TTI411" s="9"/>
      <c r="TTJ411" s="9"/>
      <c r="TTK411" s="9"/>
      <c r="TTL411" s="9"/>
      <c r="TTM411" s="9"/>
      <c r="TTN411" s="9"/>
      <c r="TTO411" s="9"/>
      <c r="TTP411" s="9"/>
      <c r="TTQ411" s="9"/>
      <c r="TTR411" s="9"/>
      <c r="TTS411" s="9"/>
      <c r="TTT411" s="9"/>
      <c r="TTU411" s="9"/>
      <c r="TTV411" s="9"/>
      <c r="TTW411" s="9"/>
      <c r="TTX411" s="9"/>
      <c r="TTY411" s="9"/>
      <c r="TTZ411" s="9"/>
      <c r="TUA411" s="9"/>
      <c r="TUB411" s="9"/>
      <c r="TUC411" s="9"/>
      <c r="TUD411" s="9"/>
      <c r="TUE411" s="9"/>
      <c r="TUF411" s="9"/>
      <c r="TUG411" s="9"/>
      <c r="TUH411" s="9"/>
      <c r="TUI411" s="9"/>
      <c r="TUJ411" s="9"/>
      <c r="TUK411" s="9"/>
      <c r="TUL411" s="9"/>
      <c r="TUM411" s="9"/>
      <c r="TUN411" s="9"/>
      <c r="TUO411" s="9"/>
      <c r="TUP411" s="9"/>
      <c r="TUQ411" s="9"/>
      <c r="TUR411" s="9"/>
      <c r="TUS411" s="9"/>
      <c r="TUT411" s="9"/>
      <c r="TUU411" s="9"/>
      <c r="TUV411" s="9"/>
      <c r="TUW411" s="9"/>
      <c r="TUX411" s="9"/>
      <c r="TUY411" s="9"/>
      <c r="TUZ411" s="9"/>
      <c r="TVA411" s="9"/>
      <c r="TVB411" s="9"/>
      <c r="TVC411" s="9"/>
      <c r="TVD411" s="9"/>
      <c r="TVE411" s="9"/>
      <c r="TVF411" s="9"/>
      <c r="TVG411" s="9"/>
      <c r="TVH411" s="9"/>
      <c r="TVI411" s="9"/>
      <c r="TVJ411" s="9"/>
      <c r="TVK411" s="9"/>
      <c r="TVL411" s="9"/>
      <c r="TVM411" s="9"/>
      <c r="TVN411" s="9"/>
      <c r="TVO411" s="9"/>
      <c r="TVP411" s="9"/>
      <c r="TVQ411" s="9"/>
      <c r="TVR411" s="9"/>
      <c r="TVS411" s="9"/>
      <c r="TVT411" s="9"/>
      <c r="TVU411" s="9"/>
      <c r="TVV411" s="9"/>
      <c r="TVW411" s="9"/>
      <c r="TVX411" s="9"/>
      <c r="TVY411" s="9"/>
      <c r="TVZ411" s="9"/>
      <c r="TWA411" s="9"/>
      <c r="TWB411" s="9"/>
      <c r="TWC411" s="9"/>
      <c r="TWD411" s="9"/>
      <c r="TWE411" s="9"/>
      <c r="TWF411" s="9"/>
      <c r="TWG411" s="9"/>
      <c r="TWH411" s="9"/>
      <c r="TWI411" s="9"/>
      <c r="TWJ411" s="9"/>
      <c r="TWK411" s="9"/>
      <c r="TWL411" s="9"/>
      <c r="TWM411" s="9"/>
      <c r="TWN411" s="9"/>
      <c r="TWO411" s="9"/>
      <c r="TWP411" s="9"/>
      <c r="TWQ411" s="9"/>
      <c r="TWR411" s="9"/>
      <c r="TWS411" s="9"/>
      <c r="TWT411" s="9"/>
      <c r="TWU411" s="9"/>
      <c r="TWV411" s="9"/>
      <c r="TWW411" s="9"/>
      <c r="TWX411" s="9"/>
      <c r="TWY411" s="9"/>
      <c r="TWZ411" s="9"/>
      <c r="TXA411" s="9"/>
      <c r="TXB411" s="9"/>
      <c r="TXC411" s="9"/>
      <c r="TXD411" s="9"/>
      <c r="TXE411" s="9"/>
      <c r="TXF411" s="9"/>
      <c r="TXG411" s="9"/>
      <c r="TXH411" s="9"/>
      <c r="TXI411" s="9"/>
      <c r="TXJ411" s="9"/>
      <c r="TXK411" s="9"/>
      <c r="TXL411" s="9"/>
      <c r="TXM411" s="9"/>
      <c r="TXN411" s="9"/>
      <c r="TXO411" s="9"/>
      <c r="TXP411" s="9"/>
      <c r="TXQ411" s="9"/>
      <c r="TXR411" s="9"/>
      <c r="TXS411" s="9"/>
      <c r="TXT411" s="9"/>
      <c r="TXU411" s="9"/>
      <c r="TXV411" s="9"/>
      <c r="TXW411" s="9"/>
      <c r="TXX411" s="9"/>
      <c r="TXY411" s="9"/>
      <c r="TXZ411" s="9"/>
      <c r="TYA411" s="9"/>
      <c r="TYB411" s="9"/>
      <c r="TYC411" s="9"/>
      <c r="TYD411" s="9"/>
      <c r="TYE411" s="9"/>
      <c r="TYF411" s="9"/>
      <c r="TYG411" s="9"/>
      <c r="TYH411" s="9"/>
      <c r="TYI411" s="9"/>
      <c r="TYJ411" s="9"/>
      <c r="TYK411" s="9"/>
      <c r="TYL411" s="9"/>
      <c r="TYM411" s="9"/>
      <c r="TYN411" s="9"/>
      <c r="TYO411" s="9"/>
      <c r="TYP411" s="9"/>
      <c r="TYQ411" s="9"/>
      <c r="TYR411" s="9"/>
      <c r="TYS411" s="9"/>
      <c r="TYT411" s="9"/>
      <c r="TYU411" s="9"/>
      <c r="TYV411" s="9"/>
      <c r="TYW411" s="9"/>
      <c r="TYX411" s="9"/>
      <c r="TYY411" s="9"/>
      <c r="TYZ411" s="9"/>
      <c r="TZA411" s="9"/>
      <c r="TZB411" s="9"/>
      <c r="TZC411" s="9"/>
      <c r="TZD411" s="9"/>
      <c r="TZE411" s="9"/>
      <c r="TZF411" s="9"/>
      <c r="TZG411" s="9"/>
      <c r="TZH411" s="9"/>
      <c r="TZI411" s="9"/>
      <c r="TZJ411" s="9"/>
      <c r="TZK411" s="9"/>
      <c r="TZL411" s="9"/>
      <c r="TZM411" s="9"/>
      <c r="TZN411" s="9"/>
      <c r="TZO411" s="9"/>
      <c r="TZP411" s="9"/>
      <c r="TZQ411" s="9"/>
      <c r="TZR411" s="9"/>
      <c r="TZS411" s="9"/>
      <c r="TZT411" s="9"/>
      <c r="TZU411" s="9"/>
      <c r="TZV411" s="9"/>
      <c r="TZW411" s="9"/>
      <c r="TZX411" s="9"/>
      <c r="TZY411" s="9"/>
      <c r="TZZ411" s="9"/>
      <c r="UAA411" s="9"/>
      <c r="UAB411" s="9"/>
      <c r="UAC411" s="9"/>
      <c r="UAD411" s="9"/>
      <c r="UAE411" s="9"/>
      <c r="UAF411" s="9"/>
      <c r="UAG411" s="9"/>
      <c r="UAH411" s="9"/>
      <c r="UAI411" s="9"/>
      <c r="UAJ411" s="9"/>
      <c r="UAK411" s="9"/>
      <c r="UAL411" s="9"/>
      <c r="UAM411" s="9"/>
      <c r="UAN411" s="9"/>
      <c r="UAO411" s="9"/>
      <c r="UAP411" s="9"/>
      <c r="UAQ411" s="9"/>
      <c r="UAR411" s="9"/>
      <c r="UAS411" s="9"/>
      <c r="UAT411" s="9"/>
      <c r="UAU411" s="9"/>
      <c r="UAV411" s="9"/>
      <c r="UAW411" s="9"/>
      <c r="UAX411" s="9"/>
      <c r="UAY411" s="9"/>
      <c r="UAZ411" s="9"/>
      <c r="UBA411" s="9"/>
      <c r="UBB411" s="9"/>
      <c r="UBC411" s="9"/>
      <c r="UBD411" s="9"/>
      <c r="UBE411" s="9"/>
      <c r="UBF411" s="9"/>
      <c r="UBG411" s="9"/>
      <c r="UBH411" s="9"/>
      <c r="UBI411" s="9"/>
      <c r="UBJ411" s="9"/>
      <c r="UBK411" s="9"/>
      <c r="UBL411" s="9"/>
      <c r="UBM411" s="9"/>
      <c r="UBN411" s="9"/>
      <c r="UBO411" s="9"/>
      <c r="UBP411" s="9"/>
      <c r="UBQ411" s="9"/>
      <c r="UBR411" s="9"/>
      <c r="UBS411" s="9"/>
      <c r="UBT411" s="9"/>
      <c r="UBU411" s="9"/>
      <c r="UBV411" s="9"/>
      <c r="UBW411" s="9"/>
      <c r="UBX411" s="9"/>
      <c r="UBY411" s="9"/>
      <c r="UBZ411" s="9"/>
      <c r="UCA411" s="9"/>
      <c r="UCB411" s="9"/>
      <c r="UCC411" s="9"/>
      <c r="UCD411" s="9"/>
      <c r="UCE411" s="9"/>
      <c r="UCF411" s="9"/>
      <c r="UCG411" s="9"/>
      <c r="UCH411" s="9"/>
      <c r="UCI411" s="9"/>
      <c r="UCJ411" s="9"/>
      <c r="UCK411" s="9"/>
      <c r="UCL411" s="9"/>
      <c r="UCM411" s="9"/>
      <c r="UCN411" s="9"/>
      <c r="UCO411" s="9"/>
      <c r="UCP411" s="9"/>
      <c r="UCQ411" s="9"/>
      <c r="UCR411" s="9"/>
      <c r="UCS411" s="9"/>
      <c r="UCT411" s="9"/>
      <c r="UCU411" s="9"/>
      <c r="UCV411" s="9"/>
      <c r="UCW411" s="9"/>
      <c r="UCX411" s="9"/>
      <c r="UCY411" s="9"/>
      <c r="UCZ411" s="9"/>
      <c r="UDA411" s="9"/>
      <c r="UDB411" s="9"/>
      <c r="UDC411" s="9"/>
      <c r="UDD411" s="9"/>
      <c r="UDE411" s="9"/>
      <c r="UDF411" s="9"/>
      <c r="UDG411" s="9"/>
      <c r="UDH411" s="9"/>
      <c r="UDI411" s="9"/>
      <c r="UDJ411" s="9"/>
      <c r="UDK411" s="9"/>
      <c r="UDL411" s="9"/>
      <c r="UDM411" s="9"/>
      <c r="UDN411" s="9"/>
      <c r="UDO411" s="9"/>
      <c r="UDP411" s="9"/>
      <c r="UDQ411" s="9"/>
      <c r="UDR411" s="9"/>
      <c r="UDS411" s="9"/>
      <c r="UDT411" s="9"/>
      <c r="UDU411" s="9"/>
      <c r="UDV411" s="9"/>
      <c r="UDW411" s="9"/>
      <c r="UDX411" s="9"/>
      <c r="UDY411" s="9"/>
      <c r="UDZ411" s="9"/>
      <c r="UEA411" s="9"/>
      <c r="UEB411" s="9"/>
      <c r="UEC411" s="9"/>
      <c r="UED411" s="9"/>
      <c r="UEE411" s="9"/>
      <c r="UEF411" s="9"/>
      <c r="UEG411" s="9"/>
      <c r="UEH411" s="9"/>
      <c r="UEI411" s="9"/>
      <c r="UEJ411" s="9"/>
      <c r="UEK411" s="9"/>
      <c r="UEL411" s="9"/>
      <c r="UEM411" s="9"/>
      <c r="UEN411" s="9"/>
      <c r="UEO411" s="9"/>
      <c r="UEP411" s="9"/>
      <c r="UEQ411" s="9"/>
      <c r="UER411" s="9"/>
      <c r="UES411" s="9"/>
      <c r="UET411" s="9"/>
      <c r="UEU411" s="9"/>
      <c r="UEV411" s="9"/>
      <c r="UEW411" s="9"/>
      <c r="UEX411" s="9"/>
      <c r="UEY411" s="9"/>
      <c r="UEZ411" s="9"/>
      <c r="UFA411" s="9"/>
      <c r="UFB411" s="9"/>
      <c r="UFC411" s="9"/>
      <c r="UFD411" s="9"/>
      <c r="UFE411" s="9"/>
      <c r="UFF411" s="9"/>
      <c r="UFG411" s="9"/>
      <c r="UFH411" s="9"/>
      <c r="UFI411" s="9"/>
      <c r="UFJ411" s="9"/>
      <c r="UFK411" s="9"/>
      <c r="UFL411" s="9"/>
      <c r="UFM411" s="9"/>
      <c r="UFN411" s="9"/>
      <c r="UFO411" s="9"/>
      <c r="UFP411" s="9"/>
      <c r="UFQ411" s="9"/>
      <c r="UFR411" s="9"/>
      <c r="UFS411" s="9"/>
      <c r="UFT411" s="9"/>
      <c r="UFU411" s="9"/>
      <c r="UFV411" s="9"/>
      <c r="UFW411" s="9"/>
      <c r="UFX411" s="9"/>
      <c r="UFY411" s="9"/>
      <c r="UFZ411" s="9"/>
      <c r="UGA411" s="9"/>
      <c r="UGB411" s="9"/>
      <c r="UGC411" s="9"/>
      <c r="UGD411" s="9"/>
      <c r="UGE411" s="9"/>
      <c r="UGF411" s="9"/>
      <c r="UGG411" s="9"/>
      <c r="UGH411" s="9"/>
      <c r="UGI411" s="9"/>
      <c r="UGJ411" s="9"/>
      <c r="UGK411" s="9"/>
      <c r="UGL411" s="9"/>
      <c r="UGM411" s="9"/>
      <c r="UGN411" s="9"/>
      <c r="UGO411" s="9"/>
      <c r="UGP411" s="9"/>
      <c r="UGQ411" s="9"/>
      <c r="UGR411" s="9"/>
      <c r="UGS411" s="9"/>
      <c r="UGT411" s="9"/>
      <c r="UGU411" s="9"/>
      <c r="UGV411" s="9"/>
      <c r="UGW411" s="9"/>
      <c r="UGX411" s="9"/>
      <c r="UGY411" s="9"/>
      <c r="UGZ411" s="9"/>
      <c r="UHA411" s="9"/>
      <c r="UHB411" s="9"/>
      <c r="UHC411" s="9"/>
      <c r="UHD411" s="9"/>
      <c r="UHE411" s="9"/>
      <c r="UHF411" s="9"/>
      <c r="UHG411" s="9"/>
      <c r="UHH411" s="9"/>
      <c r="UHI411" s="9"/>
      <c r="UHJ411" s="9"/>
      <c r="UHK411" s="9"/>
      <c r="UHL411" s="9"/>
      <c r="UHM411" s="9"/>
      <c r="UHN411" s="9"/>
      <c r="UHO411" s="9"/>
      <c r="UHP411" s="9"/>
      <c r="UHQ411" s="9"/>
      <c r="UHR411" s="9"/>
      <c r="UHS411" s="9"/>
      <c r="UHT411" s="9"/>
      <c r="UHU411" s="9"/>
      <c r="UHV411" s="9"/>
      <c r="UHW411" s="9"/>
      <c r="UHX411" s="9"/>
      <c r="UHY411" s="9"/>
      <c r="UHZ411" s="9"/>
      <c r="UIA411" s="9"/>
      <c r="UIB411" s="9"/>
      <c r="UIC411" s="9"/>
      <c r="UID411" s="9"/>
      <c r="UIE411" s="9"/>
      <c r="UIF411" s="9"/>
      <c r="UIG411" s="9"/>
      <c r="UIH411" s="9"/>
      <c r="UII411" s="9"/>
      <c r="UIJ411" s="9"/>
      <c r="UIK411" s="9"/>
      <c r="UIL411" s="9"/>
      <c r="UIM411" s="9"/>
      <c r="UIN411" s="9"/>
      <c r="UIO411" s="9"/>
      <c r="UIP411" s="9"/>
      <c r="UIQ411" s="9"/>
      <c r="UIR411" s="9"/>
      <c r="UIS411" s="9"/>
      <c r="UIT411" s="9"/>
      <c r="UIU411" s="9"/>
      <c r="UIV411" s="9"/>
      <c r="UIW411" s="9"/>
      <c r="UIX411" s="9"/>
      <c r="UIY411" s="9"/>
      <c r="UIZ411" s="9"/>
      <c r="UJA411" s="9"/>
      <c r="UJB411" s="9"/>
      <c r="UJC411" s="9"/>
      <c r="UJD411" s="9"/>
      <c r="UJE411" s="9"/>
      <c r="UJF411" s="9"/>
      <c r="UJG411" s="9"/>
      <c r="UJH411" s="9"/>
      <c r="UJI411" s="9"/>
      <c r="UJJ411" s="9"/>
      <c r="UJK411" s="9"/>
      <c r="UJL411" s="9"/>
      <c r="UJM411" s="9"/>
      <c r="UJN411" s="9"/>
      <c r="UJO411" s="9"/>
      <c r="UJP411" s="9"/>
      <c r="UJQ411" s="9"/>
      <c r="UJR411" s="9"/>
      <c r="UJS411" s="9"/>
      <c r="UJT411" s="9"/>
      <c r="UJU411" s="9"/>
      <c r="UJV411" s="9"/>
      <c r="UJW411" s="9"/>
      <c r="UJX411" s="9"/>
      <c r="UJY411" s="9"/>
      <c r="UJZ411" s="9"/>
      <c r="UKA411" s="9"/>
      <c r="UKB411" s="9"/>
      <c r="UKC411" s="9"/>
      <c r="UKD411" s="9"/>
      <c r="UKE411" s="9"/>
      <c r="UKF411" s="9"/>
      <c r="UKG411" s="9"/>
      <c r="UKH411" s="9"/>
      <c r="UKI411" s="9"/>
      <c r="UKJ411" s="9"/>
      <c r="UKK411" s="9"/>
      <c r="UKL411" s="9"/>
      <c r="UKM411" s="9"/>
      <c r="UKN411" s="9"/>
      <c r="UKO411" s="9"/>
      <c r="UKP411" s="9"/>
      <c r="UKQ411" s="9"/>
      <c r="UKR411" s="9"/>
      <c r="UKS411" s="9"/>
      <c r="UKT411" s="9"/>
      <c r="UKU411" s="9"/>
      <c r="UKV411" s="9"/>
      <c r="UKW411" s="9"/>
      <c r="UKX411" s="9"/>
      <c r="UKY411" s="9"/>
      <c r="UKZ411" s="9"/>
      <c r="ULA411" s="9"/>
      <c r="ULB411" s="9"/>
      <c r="ULC411" s="9"/>
      <c r="ULD411" s="9"/>
      <c r="ULE411" s="9"/>
      <c r="ULF411" s="9"/>
      <c r="ULG411" s="9"/>
      <c r="ULH411" s="9"/>
      <c r="ULI411" s="9"/>
      <c r="ULJ411" s="9"/>
      <c r="ULK411" s="9"/>
      <c r="ULL411" s="9"/>
      <c r="ULM411" s="9"/>
      <c r="ULN411" s="9"/>
      <c r="ULO411" s="9"/>
      <c r="ULP411" s="9"/>
      <c r="ULQ411" s="9"/>
      <c r="ULR411" s="9"/>
      <c r="ULS411" s="9"/>
      <c r="ULT411" s="9"/>
      <c r="ULU411" s="9"/>
      <c r="ULV411" s="9"/>
      <c r="ULW411" s="9"/>
      <c r="ULX411" s="9"/>
      <c r="ULY411" s="9"/>
      <c r="ULZ411" s="9"/>
      <c r="UMA411" s="9"/>
      <c r="UMB411" s="9"/>
      <c r="UMC411" s="9"/>
      <c r="UMD411" s="9"/>
      <c r="UME411" s="9"/>
      <c r="UMF411" s="9"/>
      <c r="UMG411" s="9"/>
      <c r="UMH411" s="9"/>
      <c r="UMI411" s="9"/>
      <c r="UMJ411" s="9"/>
      <c r="UMK411" s="9"/>
      <c r="UML411" s="9"/>
      <c r="UMM411" s="9"/>
      <c r="UMN411" s="9"/>
      <c r="UMO411" s="9"/>
      <c r="UMP411" s="9"/>
      <c r="UMQ411" s="9"/>
      <c r="UMR411" s="9"/>
      <c r="UMS411" s="9"/>
      <c r="UMT411" s="9"/>
      <c r="UMU411" s="9"/>
      <c r="UMV411" s="9"/>
      <c r="UMW411" s="9"/>
      <c r="UMX411" s="9"/>
      <c r="UMY411" s="9"/>
      <c r="UMZ411" s="9"/>
      <c r="UNA411" s="9"/>
      <c r="UNB411" s="9"/>
      <c r="UNC411" s="9"/>
      <c r="UND411" s="9"/>
      <c r="UNE411" s="9"/>
      <c r="UNF411" s="9"/>
      <c r="UNG411" s="9"/>
      <c r="UNH411" s="9"/>
      <c r="UNI411" s="9"/>
      <c r="UNJ411" s="9"/>
      <c r="UNK411" s="9"/>
      <c r="UNL411" s="9"/>
      <c r="UNM411" s="9"/>
      <c r="UNN411" s="9"/>
      <c r="UNO411" s="9"/>
      <c r="UNP411" s="9"/>
      <c r="UNQ411" s="9"/>
      <c r="UNR411" s="9"/>
      <c r="UNS411" s="9"/>
      <c r="UNT411" s="9"/>
      <c r="UNU411" s="9"/>
      <c r="UNV411" s="9"/>
      <c r="UNW411" s="9"/>
      <c r="UNX411" s="9"/>
      <c r="UNY411" s="9"/>
      <c r="UNZ411" s="9"/>
      <c r="UOA411" s="9"/>
      <c r="UOB411" s="9"/>
      <c r="UOC411" s="9"/>
      <c r="UOD411" s="9"/>
      <c r="UOE411" s="9"/>
      <c r="UOF411" s="9"/>
      <c r="UOG411" s="9"/>
      <c r="UOH411" s="9"/>
      <c r="UOI411" s="9"/>
      <c r="UOJ411" s="9"/>
      <c r="UOK411" s="9"/>
      <c r="UOL411" s="9"/>
      <c r="UOM411" s="9"/>
      <c r="UON411" s="9"/>
      <c r="UOO411" s="9"/>
      <c r="UOP411" s="9"/>
      <c r="UOQ411" s="9"/>
      <c r="UOR411" s="9"/>
      <c r="UOS411" s="9"/>
      <c r="UOT411" s="9"/>
      <c r="UOU411" s="9"/>
      <c r="UOV411" s="9"/>
      <c r="UOW411" s="9"/>
      <c r="UOX411" s="9"/>
      <c r="UOY411" s="9"/>
      <c r="UOZ411" s="9"/>
      <c r="UPA411" s="9"/>
      <c r="UPB411" s="9"/>
      <c r="UPC411" s="9"/>
      <c r="UPD411" s="9"/>
      <c r="UPE411" s="9"/>
      <c r="UPF411" s="9"/>
      <c r="UPG411" s="9"/>
      <c r="UPH411" s="9"/>
      <c r="UPI411" s="9"/>
      <c r="UPJ411" s="9"/>
      <c r="UPK411" s="9"/>
      <c r="UPL411" s="9"/>
      <c r="UPM411" s="9"/>
      <c r="UPN411" s="9"/>
      <c r="UPO411" s="9"/>
      <c r="UPP411" s="9"/>
      <c r="UPQ411" s="9"/>
      <c r="UPR411" s="9"/>
      <c r="UPS411" s="9"/>
      <c r="UPT411" s="9"/>
      <c r="UPU411" s="9"/>
      <c r="UPV411" s="9"/>
      <c r="UPW411" s="9"/>
      <c r="UPX411" s="9"/>
      <c r="UPY411" s="9"/>
      <c r="UPZ411" s="9"/>
      <c r="UQA411" s="9"/>
      <c r="UQB411" s="9"/>
      <c r="UQC411" s="9"/>
      <c r="UQD411" s="9"/>
      <c r="UQE411" s="9"/>
      <c r="UQF411" s="9"/>
      <c r="UQG411" s="9"/>
      <c r="UQH411" s="9"/>
      <c r="UQI411" s="9"/>
      <c r="UQJ411" s="9"/>
      <c r="UQK411" s="9"/>
      <c r="UQL411" s="9"/>
      <c r="UQM411" s="9"/>
      <c r="UQN411" s="9"/>
      <c r="UQO411" s="9"/>
      <c r="UQP411" s="9"/>
      <c r="UQQ411" s="9"/>
      <c r="UQR411" s="9"/>
      <c r="UQS411" s="9"/>
      <c r="UQT411" s="9"/>
      <c r="UQU411" s="9"/>
      <c r="UQV411" s="9"/>
      <c r="UQW411" s="9"/>
      <c r="UQX411" s="9"/>
      <c r="UQY411" s="9"/>
      <c r="UQZ411" s="9"/>
      <c r="URA411" s="9"/>
      <c r="URB411" s="9"/>
      <c r="URC411" s="9"/>
      <c r="URD411" s="9"/>
      <c r="URE411" s="9"/>
      <c r="URF411" s="9"/>
      <c r="URG411" s="9"/>
      <c r="URH411" s="9"/>
      <c r="URI411" s="9"/>
      <c r="URJ411" s="9"/>
      <c r="URK411" s="9"/>
      <c r="URL411" s="9"/>
      <c r="URM411" s="9"/>
      <c r="URN411" s="9"/>
      <c r="URO411" s="9"/>
      <c r="URP411" s="9"/>
      <c r="URQ411" s="9"/>
      <c r="URR411" s="9"/>
      <c r="URS411" s="9"/>
      <c r="URT411" s="9"/>
      <c r="URU411" s="9"/>
      <c r="URV411" s="9"/>
      <c r="URW411" s="9"/>
      <c r="URX411" s="9"/>
      <c r="URY411" s="9"/>
      <c r="URZ411" s="9"/>
      <c r="USA411" s="9"/>
      <c r="USB411" s="9"/>
      <c r="USC411" s="9"/>
      <c r="USD411" s="9"/>
      <c r="USE411" s="9"/>
      <c r="USF411" s="9"/>
      <c r="USG411" s="9"/>
      <c r="USH411" s="9"/>
      <c r="USI411" s="9"/>
      <c r="USJ411" s="9"/>
      <c r="USK411" s="9"/>
      <c r="USL411" s="9"/>
      <c r="USM411" s="9"/>
      <c r="USN411" s="9"/>
      <c r="USO411" s="9"/>
      <c r="USP411" s="9"/>
      <c r="USQ411" s="9"/>
      <c r="USR411" s="9"/>
      <c r="USS411" s="9"/>
      <c r="UST411" s="9"/>
      <c r="USU411" s="9"/>
      <c r="USV411" s="9"/>
      <c r="USW411" s="9"/>
      <c r="USX411" s="9"/>
      <c r="USY411" s="9"/>
      <c r="USZ411" s="9"/>
      <c r="UTA411" s="9"/>
      <c r="UTB411" s="9"/>
      <c r="UTC411" s="9"/>
      <c r="UTD411" s="9"/>
      <c r="UTE411" s="9"/>
      <c r="UTF411" s="9"/>
      <c r="UTG411" s="9"/>
      <c r="UTH411" s="9"/>
      <c r="UTI411" s="9"/>
      <c r="UTJ411" s="9"/>
      <c r="UTK411" s="9"/>
      <c r="UTL411" s="9"/>
      <c r="UTM411" s="9"/>
      <c r="UTN411" s="9"/>
      <c r="UTO411" s="9"/>
      <c r="UTP411" s="9"/>
      <c r="UTQ411" s="9"/>
      <c r="UTR411" s="9"/>
      <c r="UTS411" s="9"/>
      <c r="UTT411" s="9"/>
      <c r="UTU411" s="9"/>
      <c r="UTV411" s="9"/>
      <c r="UTW411" s="9"/>
      <c r="UTX411" s="9"/>
      <c r="UTY411" s="9"/>
      <c r="UTZ411" s="9"/>
      <c r="UUA411" s="9"/>
      <c r="UUB411" s="9"/>
      <c r="UUC411" s="9"/>
      <c r="UUD411" s="9"/>
      <c r="UUE411" s="9"/>
      <c r="UUF411" s="9"/>
      <c r="UUG411" s="9"/>
      <c r="UUH411" s="9"/>
      <c r="UUI411" s="9"/>
      <c r="UUJ411" s="9"/>
      <c r="UUK411" s="9"/>
      <c r="UUL411" s="9"/>
      <c r="UUM411" s="9"/>
      <c r="UUN411" s="9"/>
      <c r="UUO411" s="9"/>
      <c r="UUP411" s="9"/>
      <c r="UUQ411" s="9"/>
      <c r="UUR411" s="9"/>
      <c r="UUS411" s="9"/>
      <c r="UUT411" s="9"/>
      <c r="UUU411" s="9"/>
      <c r="UUV411" s="9"/>
      <c r="UUW411" s="9"/>
      <c r="UUX411" s="9"/>
      <c r="UUY411" s="9"/>
      <c r="UUZ411" s="9"/>
      <c r="UVA411" s="9"/>
      <c r="UVB411" s="9"/>
      <c r="UVC411" s="9"/>
      <c r="UVD411" s="9"/>
      <c r="UVE411" s="9"/>
      <c r="UVF411" s="9"/>
      <c r="UVG411" s="9"/>
      <c r="UVH411" s="9"/>
      <c r="UVI411" s="9"/>
      <c r="UVJ411" s="9"/>
      <c r="UVK411" s="9"/>
      <c r="UVL411" s="9"/>
      <c r="UVM411" s="9"/>
      <c r="UVN411" s="9"/>
      <c r="UVO411" s="9"/>
      <c r="UVP411" s="9"/>
      <c r="UVQ411" s="9"/>
      <c r="UVR411" s="9"/>
      <c r="UVS411" s="9"/>
      <c r="UVT411" s="9"/>
      <c r="UVU411" s="9"/>
      <c r="UVV411" s="9"/>
      <c r="UVW411" s="9"/>
      <c r="UVX411" s="9"/>
      <c r="UVY411" s="9"/>
      <c r="UVZ411" s="9"/>
      <c r="UWA411" s="9"/>
      <c r="UWB411" s="9"/>
      <c r="UWC411" s="9"/>
      <c r="UWD411" s="9"/>
      <c r="UWE411" s="9"/>
      <c r="UWF411" s="9"/>
      <c r="UWG411" s="9"/>
      <c r="UWH411" s="9"/>
      <c r="UWI411" s="9"/>
      <c r="UWJ411" s="9"/>
      <c r="UWK411" s="9"/>
      <c r="UWL411" s="9"/>
      <c r="UWM411" s="9"/>
      <c r="UWN411" s="9"/>
      <c r="UWO411" s="9"/>
      <c r="UWP411" s="9"/>
      <c r="UWQ411" s="9"/>
      <c r="UWR411" s="9"/>
      <c r="UWS411" s="9"/>
      <c r="UWT411" s="9"/>
      <c r="UWU411" s="9"/>
      <c r="UWV411" s="9"/>
      <c r="UWW411" s="9"/>
      <c r="UWX411" s="9"/>
      <c r="UWY411" s="9"/>
      <c r="UWZ411" s="9"/>
      <c r="UXA411" s="9"/>
      <c r="UXB411" s="9"/>
      <c r="UXC411" s="9"/>
      <c r="UXD411" s="9"/>
      <c r="UXE411" s="9"/>
      <c r="UXF411" s="9"/>
      <c r="UXG411" s="9"/>
      <c r="UXH411" s="9"/>
      <c r="UXI411" s="9"/>
      <c r="UXJ411" s="9"/>
      <c r="UXK411" s="9"/>
      <c r="UXL411" s="9"/>
      <c r="UXM411" s="9"/>
      <c r="UXN411" s="9"/>
      <c r="UXO411" s="9"/>
      <c r="UXP411" s="9"/>
      <c r="UXQ411" s="9"/>
      <c r="UXR411" s="9"/>
      <c r="UXS411" s="9"/>
      <c r="UXT411" s="9"/>
      <c r="UXU411" s="9"/>
      <c r="UXV411" s="9"/>
      <c r="UXW411" s="9"/>
      <c r="UXX411" s="9"/>
      <c r="UXY411" s="9"/>
      <c r="UXZ411" s="9"/>
      <c r="UYA411" s="9"/>
      <c r="UYB411" s="9"/>
      <c r="UYC411" s="9"/>
      <c r="UYD411" s="9"/>
      <c r="UYE411" s="9"/>
      <c r="UYF411" s="9"/>
      <c r="UYG411" s="9"/>
      <c r="UYH411" s="9"/>
      <c r="UYI411" s="9"/>
      <c r="UYJ411" s="9"/>
      <c r="UYK411" s="9"/>
      <c r="UYL411" s="9"/>
      <c r="UYM411" s="9"/>
      <c r="UYN411" s="9"/>
      <c r="UYO411" s="9"/>
      <c r="UYP411" s="9"/>
      <c r="UYQ411" s="9"/>
      <c r="UYR411" s="9"/>
      <c r="UYS411" s="9"/>
      <c r="UYT411" s="9"/>
      <c r="UYU411" s="9"/>
      <c r="UYV411" s="9"/>
      <c r="UYW411" s="9"/>
      <c r="UYX411" s="9"/>
      <c r="UYY411" s="9"/>
      <c r="UYZ411" s="9"/>
      <c r="UZA411" s="9"/>
      <c r="UZB411" s="9"/>
      <c r="UZC411" s="9"/>
      <c r="UZD411" s="9"/>
      <c r="UZE411" s="9"/>
      <c r="UZF411" s="9"/>
      <c r="UZG411" s="9"/>
      <c r="UZH411" s="9"/>
      <c r="UZI411" s="9"/>
      <c r="UZJ411" s="9"/>
      <c r="UZK411" s="9"/>
      <c r="UZL411" s="9"/>
      <c r="UZM411" s="9"/>
      <c r="UZN411" s="9"/>
      <c r="UZO411" s="9"/>
      <c r="UZP411" s="9"/>
      <c r="UZQ411" s="9"/>
      <c r="UZR411" s="9"/>
      <c r="UZS411" s="9"/>
      <c r="UZT411" s="9"/>
      <c r="UZU411" s="9"/>
      <c r="UZV411" s="9"/>
      <c r="UZW411" s="9"/>
      <c r="UZX411" s="9"/>
      <c r="UZY411" s="9"/>
      <c r="UZZ411" s="9"/>
      <c r="VAA411" s="9"/>
      <c r="VAB411" s="9"/>
      <c r="VAC411" s="9"/>
      <c r="VAD411" s="9"/>
      <c r="VAE411" s="9"/>
      <c r="VAF411" s="9"/>
      <c r="VAG411" s="9"/>
      <c r="VAH411" s="9"/>
      <c r="VAI411" s="9"/>
      <c r="VAJ411" s="9"/>
      <c r="VAK411" s="9"/>
      <c r="VAL411" s="9"/>
      <c r="VAM411" s="9"/>
      <c r="VAN411" s="9"/>
      <c r="VAO411" s="9"/>
      <c r="VAP411" s="9"/>
      <c r="VAQ411" s="9"/>
      <c r="VAR411" s="9"/>
      <c r="VAS411" s="9"/>
      <c r="VAT411" s="9"/>
      <c r="VAU411" s="9"/>
      <c r="VAV411" s="9"/>
      <c r="VAW411" s="9"/>
      <c r="VAX411" s="9"/>
      <c r="VAY411" s="9"/>
      <c r="VAZ411" s="9"/>
      <c r="VBA411" s="9"/>
      <c r="VBB411" s="9"/>
      <c r="VBC411" s="9"/>
      <c r="VBD411" s="9"/>
      <c r="VBE411" s="9"/>
      <c r="VBF411" s="9"/>
      <c r="VBG411" s="9"/>
      <c r="VBH411" s="9"/>
      <c r="VBI411" s="9"/>
      <c r="VBJ411" s="9"/>
      <c r="VBK411" s="9"/>
      <c r="VBL411" s="9"/>
      <c r="VBM411" s="9"/>
      <c r="VBN411" s="9"/>
      <c r="VBO411" s="9"/>
      <c r="VBP411" s="9"/>
      <c r="VBQ411" s="9"/>
      <c r="VBR411" s="9"/>
      <c r="VBS411" s="9"/>
      <c r="VBT411" s="9"/>
      <c r="VBU411" s="9"/>
      <c r="VBV411" s="9"/>
      <c r="VBW411" s="9"/>
      <c r="VBX411" s="9"/>
      <c r="VBY411" s="9"/>
      <c r="VBZ411" s="9"/>
      <c r="VCA411" s="9"/>
      <c r="VCB411" s="9"/>
      <c r="VCC411" s="9"/>
      <c r="VCD411" s="9"/>
      <c r="VCE411" s="9"/>
      <c r="VCF411" s="9"/>
      <c r="VCG411" s="9"/>
      <c r="VCH411" s="9"/>
      <c r="VCI411" s="9"/>
      <c r="VCJ411" s="9"/>
      <c r="VCK411" s="9"/>
      <c r="VCL411" s="9"/>
      <c r="VCM411" s="9"/>
      <c r="VCN411" s="9"/>
      <c r="VCO411" s="9"/>
      <c r="VCP411" s="9"/>
      <c r="VCQ411" s="9"/>
      <c r="VCR411" s="9"/>
      <c r="VCS411" s="9"/>
      <c r="VCT411" s="9"/>
      <c r="VCU411" s="9"/>
      <c r="VCV411" s="9"/>
      <c r="VCW411" s="9"/>
      <c r="VCX411" s="9"/>
      <c r="VCY411" s="9"/>
      <c r="VCZ411" s="9"/>
      <c r="VDA411" s="9"/>
      <c r="VDB411" s="9"/>
      <c r="VDC411" s="9"/>
      <c r="VDD411" s="9"/>
      <c r="VDE411" s="9"/>
      <c r="VDF411" s="9"/>
      <c r="VDG411" s="9"/>
      <c r="VDH411" s="9"/>
      <c r="VDI411" s="9"/>
      <c r="VDJ411" s="9"/>
      <c r="VDK411" s="9"/>
      <c r="VDL411" s="9"/>
      <c r="VDM411" s="9"/>
      <c r="VDN411" s="9"/>
      <c r="VDO411" s="9"/>
      <c r="VDP411" s="9"/>
      <c r="VDQ411" s="9"/>
      <c r="VDR411" s="9"/>
      <c r="VDS411" s="9"/>
      <c r="VDT411" s="9"/>
      <c r="VDU411" s="9"/>
      <c r="VDV411" s="9"/>
      <c r="VDW411" s="9"/>
      <c r="VDX411" s="9"/>
      <c r="VDY411" s="9"/>
      <c r="VDZ411" s="9"/>
      <c r="VEA411" s="9"/>
      <c r="VEB411" s="9"/>
      <c r="VEC411" s="9"/>
      <c r="VED411" s="9"/>
      <c r="VEE411" s="9"/>
      <c r="VEF411" s="9"/>
      <c r="VEG411" s="9"/>
      <c r="VEH411" s="9"/>
      <c r="VEI411" s="9"/>
      <c r="VEJ411" s="9"/>
      <c r="VEK411" s="9"/>
      <c r="VEL411" s="9"/>
      <c r="VEM411" s="9"/>
      <c r="VEN411" s="9"/>
      <c r="VEO411" s="9"/>
      <c r="VEP411" s="9"/>
      <c r="VEQ411" s="9"/>
      <c r="VER411" s="9"/>
      <c r="VES411" s="9"/>
      <c r="VET411" s="9"/>
      <c r="VEU411" s="9"/>
      <c r="VEV411" s="9"/>
      <c r="VEW411" s="9"/>
      <c r="VEX411" s="9"/>
      <c r="VEY411" s="9"/>
      <c r="VEZ411" s="9"/>
      <c r="VFA411" s="9"/>
      <c r="VFB411" s="9"/>
      <c r="VFC411" s="9"/>
      <c r="VFD411" s="9"/>
      <c r="VFE411" s="9"/>
      <c r="VFF411" s="9"/>
      <c r="VFG411" s="9"/>
      <c r="VFH411" s="9"/>
      <c r="VFI411" s="9"/>
      <c r="VFJ411" s="9"/>
      <c r="VFK411" s="9"/>
      <c r="VFL411" s="9"/>
      <c r="VFM411" s="9"/>
      <c r="VFN411" s="9"/>
      <c r="VFO411" s="9"/>
      <c r="VFP411" s="9"/>
      <c r="VFQ411" s="9"/>
      <c r="VFR411" s="9"/>
      <c r="VFS411" s="9"/>
      <c r="VFT411" s="9"/>
      <c r="VFU411" s="9"/>
      <c r="VFV411" s="9"/>
      <c r="VFW411" s="9"/>
      <c r="VFX411" s="9"/>
      <c r="VFY411" s="9"/>
      <c r="VFZ411" s="9"/>
      <c r="VGA411" s="9"/>
      <c r="VGB411" s="9"/>
      <c r="VGC411" s="9"/>
      <c r="VGD411" s="9"/>
      <c r="VGE411" s="9"/>
      <c r="VGF411" s="9"/>
      <c r="VGG411" s="9"/>
      <c r="VGH411" s="9"/>
      <c r="VGI411" s="9"/>
      <c r="VGJ411" s="9"/>
      <c r="VGK411" s="9"/>
      <c r="VGL411" s="9"/>
      <c r="VGM411" s="9"/>
      <c r="VGN411" s="9"/>
      <c r="VGO411" s="9"/>
      <c r="VGP411" s="9"/>
      <c r="VGQ411" s="9"/>
      <c r="VGR411" s="9"/>
      <c r="VGS411" s="9"/>
      <c r="VGT411" s="9"/>
      <c r="VGU411" s="9"/>
      <c r="VGV411" s="9"/>
      <c r="VGW411" s="9"/>
      <c r="VGX411" s="9"/>
      <c r="VGY411" s="9"/>
      <c r="VGZ411" s="9"/>
      <c r="VHA411" s="9"/>
      <c r="VHB411" s="9"/>
      <c r="VHC411" s="9"/>
      <c r="VHD411" s="9"/>
      <c r="VHE411" s="9"/>
      <c r="VHF411" s="9"/>
      <c r="VHG411" s="9"/>
      <c r="VHH411" s="9"/>
      <c r="VHI411" s="9"/>
      <c r="VHJ411" s="9"/>
      <c r="VHK411" s="9"/>
      <c r="VHL411" s="9"/>
      <c r="VHM411" s="9"/>
      <c r="VHN411" s="9"/>
      <c r="VHO411" s="9"/>
      <c r="VHP411" s="9"/>
      <c r="VHQ411" s="9"/>
      <c r="VHR411" s="9"/>
      <c r="VHS411" s="9"/>
      <c r="VHT411" s="9"/>
      <c r="VHU411" s="9"/>
      <c r="VHV411" s="9"/>
      <c r="VHW411" s="9"/>
      <c r="VHX411" s="9"/>
      <c r="VHY411" s="9"/>
      <c r="VHZ411" s="9"/>
      <c r="VIA411" s="9"/>
      <c r="VIB411" s="9"/>
      <c r="VIC411" s="9"/>
      <c r="VID411" s="9"/>
      <c r="VIE411" s="9"/>
      <c r="VIF411" s="9"/>
      <c r="VIG411" s="9"/>
      <c r="VIH411" s="9"/>
      <c r="VII411" s="9"/>
      <c r="VIJ411" s="9"/>
      <c r="VIK411" s="9"/>
      <c r="VIL411" s="9"/>
      <c r="VIM411" s="9"/>
      <c r="VIN411" s="9"/>
      <c r="VIO411" s="9"/>
      <c r="VIP411" s="9"/>
      <c r="VIQ411" s="9"/>
      <c r="VIR411" s="9"/>
      <c r="VIS411" s="9"/>
      <c r="VIT411" s="9"/>
      <c r="VIU411" s="9"/>
      <c r="VIV411" s="9"/>
      <c r="VIW411" s="9"/>
      <c r="VIX411" s="9"/>
      <c r="VIY411" s="9"/>
      <c r="VIZ411" s="9"/>
      <c r="VJA411" s="9"/>
      <c r="VJB411" s="9"/>
      <c r="VJC411" s="9"/>
      <c r="VJD411" s="9"/>
      <c r="VJE411" s="9"/>
      <c r="VJF411" s="9"/>
      <c r="VJG411" s="9"/>
      <c r="VJH411" s="9"/>
      <c r="VJI411" s="9"/>
      <c r="VJJ411" s="9"/>
      <c r="VJK411" s="9"/>
      <c r="VJL411" s="9"/>
      <c r="VJM411" s="9"/>
      <c r="VJN411" s="9"/>
      <c r="VJO411" s="9"/>
      <c r="VJP411" s="9"/>
      <c r="VJQ411" s="9"/>
      <c r="VJR411" s="9"/>
      <c r="VJS411" s="9"/>
      <c r="VJT411" s="9"/>
      <c r="VJU411" s="9"/>
      <c r="VJV411" s="9"/>
      <c r="VJW411" s="9"/>
      <c r="VJX411" s="9"/>
      <c r="VJY411" s="9"/>
      <c r="VJZ411" s="9"/>
      <c r="VKA411" s="9"/>
      <c r="VKB411" s="9"/>
      <c r="VKC411" s="9"/>
      <c r="VKD411" s="9"/>
      <c r="VKE411" s="9"/>
      <c r="VKF411" s="9"/>
      <c r="VKG411" s="9"/>
      <c r="VKH411" s="9"/>
      <c r="VKI411" s="9"/>
      <c r="VKJ411" s="9"/>
      <c r="VKK411" s="9"/>
      <c r="VKL411" s="9"/>
      <c r="VKM411" s="9"/>
      <c r="VKN411" s="9"/>
      <c r="VKO411" s="9"/>
      <c r="VKP411" s="9"/>
      <c r="VKQ411" s="9"/>
      <c r="VKR411" s="9"/>
      <c r="VKS411" s="9"/>
      <c r="VKT411" s="9"/>
      <c r="VKU411" s="9"/>
      <c r="VKV411" s="9"/>
      <c r="VKW411" s="9"/>
      <c r="VKX411" s="9"/>
      <c r="VKY411" s="9"/>
      <c r="VKZ411" s="9"/>
      <c r="VLA411" s="9"/>
      <c r="VLB411" s="9"/>
      <c r="VLC411" s="9"/>
      <c r="VLD411" s="9"/>
      <c r="VLE411" s="9"/>
      <c r="VLF411" s="9"/>
      <c r="VLG411" s="9"/>
      <c r="VLH411" s="9"/>
      <c r="VLI411" s="9"/>
      <c r="VLJ411" s="9"/>
      <c r="VLK411" s="9"/>
      <c r="VLL411" s="9"/>
      <c r="VLM411" s="9"/>
      <c r="VLN411" s="9"/>
      <c r="VLO411" s="9"/>
      <c r="VLP411" s="9"/>
      <c r="VLQ411" s="9"/>
      <c r="VLR411" s="9"/>
      <c r="VLS411" s="9"/>
      <c r="VLT411" s="9"/>
      <c r="VLU411" s="9"/>
      <c r="VLV411" s="9"/>
      <c r="VLW411" s="9"/>
      <c r="VLX411" s="9"/>
      <c r="VLY411" s="9"/>
      <c r="VLZ411" s="9"/>
      <c r="VMA411" s="9"/>
      <c r="VMB411" s="9"/>
      <c r="VMC411" s="9"/>
      <c r="VMD411" s="9"/>
      <c r="VME411" s="9"/>
      <c r="VMF411" s="9"/>
      <c r="VMG411" s="9"/>
      <c r="VMH411" s="9"/>
      <c r="VMI411" s="9"/>
      <c r="VMJ411" s="9"/>
      <c r="VMK411" s="9"/>
      <c r="VML411" s="9"/>
      <c r="VMM411" s="9"/>
      <c r="VMN411" s="9"/>
      <c r="VMO411" s="9"/>
      <c r="VMP411" s="9"/>
      <c r="VMQ411" s="9"/>
      <c r="VMR411" s="9"/>
      <c r="VMS411" s="9"/>
      <c r="VMT411" s="9"/>
      <c r="VMU411" s="9"/>
      <c r="VMV411" s="9"/>
      <c r="VMW411" s="9"/>
      <c r="VMX411" s="9"/>
      <c r="VMY411" s="9"/>
      <c r="VMZ411" s="9"/>
      <c r="VNA411" s="9"/>
      <c r="VNB411" s="9"/>
      <c r="VNC411" s="9"/>
      <c r="VND411" s="9"/>
      <c r="VNE411" s="9"/>
      <c r="VNF411" s="9"/>
      <c r="VNG411" s="9"/>
      <c r="VNH411" s="9"/>
      <c r="VNI411" s="9"/>
      <c r="VNJ411" s="9"/>
      <c r="VNK411" s="9"/>
      <c r="VNL411" s="9"/>
      <c r="VNM411" s="9"/>
      <c r="VNN411" s="9"/>
      <c r="VNO411" s="9"/>
      <c r="VNP411" s="9"/>
      <c r="VNQ411" s="9"/>
      <c r="VNR411" s="9"/>
      <c r="VNS411" s="9"/>
      <c r="VNT411" s="9"/>
      <c r="VNU411" s="9"/>
      <c r="VNV411" s="9"/>
      <c r="VNW411" s="9"/>
      <c r="VNX411" s="9"/>
      <c r="VNY411" s="9"/>
      <c r="VNZ411" s="9"/>
      <c r="VOA411" s="9"/>
      <c r="VOB411" s="9"/>
      <c r="VOC411" s="9"/>
      <c r="VOD411" s="9"/>
      <c r="VOE411" s="9"/>
      <c r="VOF411" s="9"/>
      <c r="VOG411" s="9"/>
      <c r="VOH411" s="9"/>
      <c r="VOI411" s="9"/>
      <c r="VOJ411" s="9"/>
      <c r="VOK411" s="9"/>
      <c r="VOL411" s="9"/>
      <c r="VOM411" s="9"/>
      <c r="VON411" s="9"/>
      <c r="VOO411" s="9"/>
      <c r="VOP411" s="9"/>
      <c r="VOQ411" s="9"/>
      <c r="VOR411" s="9"/>
      <c r="VOS411" s="9"/>
      <c r="VOT411" s="9"/>
      <c r="VOU411" s="9"/>
      <c r="VOV411" s="9"/>
      <c r="VOW411" s="9"/>
      <c r="VOX411" s="9"/>
      <c r="VOY411" s="9"/>
      <c r="VOZ411" s="9"/>
      <c r="VPA411" s="9"/>
      <c r="VPB411" s="9"/>
      <c r="VPC411" s="9"/>
      <c r="VPD411" s="9"/>
      <c r="VPE411" s="9"/>
      <c r="VPF411" s="9"/>
      <c r="VPG411" s="9"/>
      <c r="VPH411" s="9"/>
      <c r="VPI411" s="9"/>
      <c r="VPJ411" s="9"/>
      <c r="VPK411" s="9"/>
      <c r="VPL411" s="9"/>
      <c r="VPM411" s="9"/>
      <c r="VPN411" s="9"/>
      <c r="VPO411" s="9"/>
      <c r="VPP411" s="9"/>
      <c r="VPQ411" s="9"/>
      <c r="VPR411" s="9"/>
      <c r="VPS411" s="9"/>
      <c r="VPT411" s="9"/>
      <c r="VPU411" s="9"/>
      <c r="VPV411" s="9"/>
      <c r="VPW411" s="9"/>
      <c r="VPX411" s="9"/>
      <c r="VPY411" s="9"/>
      <c r="VPZ411" s="9"/>
      <c r="VQA411" s="9"/>
      <c r="VQB411" s="9"/>
      <c r="VQC411" s="9"/>
      <c r="VQD411" s="9"/>
      <c r="VQE411" s="9"/>
      <c r="VQF411" s="9"/>
      <c r="VQG411" s="9"/>
      <c r="VQH411" s="9"/>
      <c r="VQI411" s="9"/>
      <c r="VQJ411" s="9"/>
      <c r="VQK411" s="9"/>
      <c r="VQL411" s="9"/>
      <c r="VQM411" s="9"/>
      <c r="VQN411" s="9"/>
      <c r="VQO411" s="9"/>
      <c r="VQP411" s="9"/>
      <c r="VQQ411" s="9"/>
      <c r="VQR411" s="9"/>
      <c r="VQS411" s="9"/>
      <c r="VQT411" s="9"/>
      <c r="VQU411" s="9"/>
      <c r="VQV411" s="9"/>
      <c r="VQW411" s="9"/>
      <c r="VQX411" s="9"/>
      <c r="VQY411" s="9"/>
      <c r="VQZ411" s="9"/>
      <c r="VRA411" s="9"/>
      <c r="VRB411" s="9"/>
      <c r="VRC411" s="9"/>
      <c r="VRD411" s="9"/>
      <c r="VRE411" s="9"/>
      <c r="VRF411" s="9"/>
      <c r="VRG411" s="9"/>
      <c r="VRH411" s="9"/>
      <c r="VRI411" s="9"/>
      <c r="VRJ411" s="9"/>
      <c r="VRK411" s="9"/>
      <c r="VRL411" s="9"/>
      <c r="VRM411" s="9"/>
      <c r="VRN411" s="9"/>
      <c r="VRO411" s="9"/>
      <c r="VRP411" s="9"/>
      <c r="VRQ411" s="9"/>
      <c r="VRR411" s="9"/>
      <c r="VRS411" s="9"/>
      <c r="VRT411" s="9"/>
      <c r="VRU411" s="9"/>
      <c r="VRV411" s="9"/>
      <c r="VRW411" s="9"/>
      <c r="VRX411" s="9"/>
      <c r="VRY411" s="9"/>
      <c r="VRZ411" s="9"/>
      <c r="VSA411" s="9"/>
      <c r="VSB411" s="9"/>
      <c r="VSC411" s="9"/>
      <c r="VSD411" s="9"/>
      <c r="VSE411" s="9"/>
      <c r="VSF411" s="9"/>
      <c r="VSG411" s="9"/>
      <c r="VSH411" s="9"/>
      <c r="VSI411" s="9"/>
      <c r="VSJ411" s="9"/>
      <c r="VSK411" s="9"/>
      <c r="VSL411" s="9"/>
      <c r="VSM411" s="9"/>
      <c r="VSN411" s="9"/>
      <c r="VSO411" s="9"/>
      <c r="VSP411" s="9"/>
      <c r="VSQ411" s="9"/>
      <c r="VSR411" s="9"/>
      <c r="VSS411" s="9"/>
      <c r="VST411" s="9"/>
      <c r="VSU411" s="9"/>
      <c r="VSV411" s="9"/>
      <c r="VSW411" s="9"/>
      <c r="VSX411" s="9"/>
      <c r="VSY411" s="9"/>
      <c r="VSZ411" s="9"/>
      <c r="VTA411" s="9"/>
      <c r="VTB411" s="9"/>
      <c r="VTC411" s="9"/>
      <c r="VTD411" s="9"/>
      <c r="VTE411" s="9"/>
      <c r="VTF411" s="9"/>
      <c r="VTG411" s="9"/>
      <c r="VTH411" s="9"/>
      <c r="VTI411" s="9"/>
      <c r="VTJ411" s="9"/>
      <c r="VTK411" s="9"/>
      <c r="VTL411" s="9"/>
      <c r="VTM411" s="9"/>
      <c r="VTN411" s="9"/>
      <c r="VTO411" s="9"/>
      <c r="VTP411" s="9"/>
      <c r="VTQ411" s="9"/>
      <c r="VTR411" s="9"/>
      <c r="VTS411" s="9"/>
      <c r="VTT411" s="9"/>
      <c r="VTU411" s="9"/>
      <c r="VTV411" s="9"/>
      <c r="VTW411" s="9"/>
      <c r="VTX411" s="9"/>
      <c r="VTY411" s="9"/>
      <c r="VTZ411" s="9"/>
      <c r="VUA411" s="9"/>
      <c r="VUB411" s="9"/>
      <c r="VUC411" s="9"/>
      <c r="VUD411" s="9"/>
      <c r="VUE411" s="9"/>
      <c r="VUF411" s="9"/>
      <c r="VUG411" s="9"/>
      <c r="VUH411" s="9"/>
      <c r="VUI411" s="9"/>
      <c r="VUJ411" s="9"/>
      <c r="VUK411" s="9"/>
      <c r="VUL411" s="9"/>
      <c r="VUM411" s="9"/>
      <c r="VUN411" s="9"/>
      <c r="VUO411" s="9"/>
      <c r="VUP411" s="9"/>
      <c r="VUQ411" s="9"/>
      <c r="VUR411" s="9"/>
      <c r="VUS411" s="9"/>
      <c r="VUT411" s="9"/>
      <c r="VUU411" s="9"/>
      <c r="VUV411" s="9"/>
      <c r="VUW411" s="9"/>
      <c r="VUX411" s="9"/>
      <c r="VUY411" s="9"/>
      <c r="VUZ411" s="9"/>
      <c r="VVA411" s="9"/>
      <c r="VVB411" s="9"/>
      <c r="VVC411" s="9"/>
      <c r="VVD411" s="9"/>
      <c r="VVE411" s="9"/>
      <c r="VVF411" s="9"/>
      <c r="VVG411" s="9"/>
      <c r="VVH411" s="9"/>
      <c r="VVI411" s="9"/>
      <c r="VVJ411" s="9"/>
      <c r="VVK411" s="9"/>
      <c r="VVL411" s="9"/>
      <c r="VVM411" s="9"/>
      <c r="VVN411" s="9"/>
      <c r="VVO411" s="9"/>
      <c r="VVP411" s="9"/>
      <c r="VVQ411" s="9"/>
      <c r="VVR411" s="9"/>
      <c r="VVS411" s="9"/>
      <c r="VVT411" s="9"/>
      <c r="VVU411" s="9"/>
      <c r="VVV411" s="9"/>
      <c r="VVW411" s="9"/>
      <c r="VVX411" s="9"/>
      <c r="VVY411" s="9"/>
      <c r="VVZ411" s="9"/>
      <c r="VWA411" s="9"/>
      <c r="VWB411" s="9"/>
      <c r="VWC411" s="9"/>
      <c r="VWD411" s="9"/>
      <c r="VWE411" s="9"/>
      <c r="VWF411" s="9"/>
      <c r="VWG411" s="9"/>
      <c r="VWH411" s="9"/>
      <c r="VWI411" s="9"/>
      <c r="VWJ411" s="9"/>
      <c r="VWK411" s="9"/>
      <c r="VWL411" s="9"/>
      <c r="VWM411" s="9"/>
      <c r="VWN411" s="9"/>
      <c r="VWO411" s="9"/>
      <c r="VWP411" s="9"/>
      <c r="VWQ411" s="9"/>
      <c r="VWR411" s="9"/>
      <c r="VWS411" s="9"/>
      <c r="VWT411" s="9"/>
      <c r="VWU411" s="9"/>
      <c r="VWV411" s="9"/>
      <c r="VWW411" s="9"/>
      <c r="VWX411" s="9"/>
      <c r="VWY411" s="9"/>
      <c r="VWZ411" s="9"/>
      <c r="VXA411" s="9"/>
      <c r="VXB411" s="9"/>
      <c r="VXC411" s="9"/>
      <c r="VXD411" s="9"/>
      <c r="VXE411" s="9"/>
      <c r="VXF411" s="9"/>
      <c r="VXG411" s="9"/>
      <c r="VXH411" s="9"/>
      <c r="VXI411" s="9"/>
      <c r="VXJ411" s="9"/>
      <c r="VXK411" s="9"/>
      <c r="VXL411" s="9"/>
      <c r="VXM411" s="9"/>
      <c r="VXN411" s="9"/>
      <c r="VXO411" s="9"/>
      <c r="VXP411" s="9"/>
      <c r="VXQ411" s="9"/>
      <c r="VXR411" s="9"/>
      <c r="VXS411" s="9"/>
      <c r="VXT411" s="9"/>
      <c r="VXU411" s="9"/>
      <c r="VXV411" s="9"/>
      <c r="VXW411" s="9"/>
      <c r="VXX411" s="9"/>
      <c r="VXY411" s="9"/>
      <c r="VXZ411" s="9"/>
      <c r="VYA411" s="9"/>
      <c r="VYB411" s="9"/>
      <c r="VYC411" s="9"/>
      <c r="VYD411" s="9"/>
      <c r="VYE411" s="9"/>
      <c r="VYF411" s="9"/>
      <c r="VYG411" s="9"/>
      <c r="VYH411" s="9"/>
      <c r="VYI411" s="9"/>
      <c r="VYJ411" s="9"/>
      <c r="VYK411" s="9"/>
      <c r="VYL411" s="9"/>
      <c r="VYM411" s="9"/>
      <c r="VYN411" s="9"/>
      <c r="VYO411" s="9"/>
      <c r="VYP411" s="9"/>
      <c r="VYQ411" s="9"/>
      <c r="VYR411" s="9"/>
      <c r="VYS411" s="9"/>
      <c r="VYT411" s="9"/>
      <c r="VYU411" s="9"/>
      <c r="VYV411" s="9"/>
      <c r="VYW411" s="9"/>
      <c r="VYX411" s="9"/>
      <c r="VYY411" s="9"/>
      <c r="VYZ411" s="9"/>
      <c r="VZA411" s="9"/>
      <c r="VZB411" s="9"/>
      <c r="VZC411" s="9"/>
      <c r="VZD411" s="9"/>
      <c r="VZE411" s="9"/>
      <c r="VZF411" s="9"/>
      <c r="VZG411" s="9"/>
      <c r="VZH411" s="9"/>
      <c r="VZI411" s="9"/>
      <c r="VZJ411" s="9"/>
      <c r="VZK411" s="9"/>
      <c r="VZL411" s="9"/>
      <c r="VZM411" s="9"/>
      <c r="VZN411" s="9"/>
      <c r="VZO411" s="9"/>
      <c r="VZP411" s="9"/>
      <c r="VZQ411" s="9"/>
      <c r="VZR411" s="9"/>
      <c r="VZS411" s="9"/>
      <c r="VZT411" s="9"/>
      <c r="VZU411" s="9"/>
      <c r="VZV411" s="9"/>
      <c r="VZW411" s="9"/>
      <c r="VZX411" s="9"/>
      <c r="VZY411" s="9"/>
      <c r="VZZ411" s="9"/>
      <c r="WAA411" s="9"/>
      <c r="WAB411" s="9"/>
      <c r="WAC411" s="9"/>
      <c r="WAD411" s="9"/>
      <c r="WAE411" s="9"/>
      <c r="WAF411" s="9"/>
      <c r="WAG411" s="9"/>
      <c r="WAH411" s="9"/>
      <c r="WAI411" s="9"/>
      <c r="WAJ411" s="9"/>
      <c r="WAK411" s="9"/>
      <c r="WAL411" s="9"/>
      <c r="WAM411" s="9"/>
      <c r="WAN411" s="9"/>
      <c r="WAO411" s="9"/>
      <c r="WAP411" s="9"/>
      <c r="WAQ411" s="9"/>
      <c r="WAR411" s="9"/>
      <c r="WAS411" s="9"/>
      <c r="WAT411" s="9"/>
      <c r="WAU411" s="9"/>
      <c r="WAV411" s="9"/>
      <c r="WAW411" s="9"/>
      <c r="WAX411" s="9"/>
      <c r="WAY411" s="9"/>
      <c r="WAZ411" s="9"/>
      <c r="WBA411" s="9"/>
      <c r="WBB411" s="9"/>
      <c r="WBC411" s="9"/>
      <c r="WBD411" s="9"/>
      <c r="WBE411" s="9"/>
      <c r="WBF411" s="9"/>
      <c r="WBG411" s="9"/>
      <c r="WBH411" s="9"/>
      <c r="WBI411" s="9"/>
      <c r="WBJ411" s="9"/>
      <c r="WBK411" s="9"/>
      <c r="WBL411" s="9"/>
      <c r="WBM411" s="9"/>
      <c r="WBN411" s="9"/>
      <c r="WBO411" s="9"/>
      <c r="WBP411" s="9"/>
      <c r="WBQ411" s="9"/>
      <c r="WBR411" s="9"/>
      <c r="WBS411" s="9"/>
      <c r="WBT411" s="9"/>
      <c r="WBU411" s="9"/>
      <c r="WBV411" s="9"/>
      <c r="WBW411" s="9"/>
      <c r="WBX411" s="9"/>
      <c r="WBY411" s="9"/>
      <c r="WBZ411" s="9"/>
      <c r="WCA411" s="9"/>
      <c r="WCB411" s="9"/>
      <c r="WCC411" s="9"/>
      <c r="WCD411" s="9"/>
      <c r="WCE411" s="9"/>
      <c r="WCF411" s="9"/>
      <c r="WCG411" s="9"/>
      <c r="WCH411" s="9"/>
      <c r="WCI411" s="9"/>
      <c r="WCJ411" s="9"/>
      <c r="WCK411" s="9"/>
      <c r="WCL411" s="9"/>
      <c r="WCM411" s="9"/>
      <c r="WCN411" s="9"/>
      <c r="WCO411" s="9"/>
      <c r="WCP411" s="9"/>
      <c r="WCQ411" s="9"/>
      <c r="WCR411" s="9"/>
      <c r="WCS411" s="9"/>
      <c r="WCT411" s="9"/>
      <c r="WCU411" s="9"/>
      <c r="WCV411" s="9"/>
      <c r="WCW411" s="9"/>
      <c r="WCX411" s="9"/>
      <c r="WCY411" s="9"/>
      <c r="WCZ411" s="9"/>
      <c r="WDA411" s="9"/>
      <c r="WDB411" s="9"/>
      <c r="WDC411" s="9"/>
      <c r="WDD411" s="9"/>
      <c r="WDE411" s="9"/>
      <c r="WDF411" s="9"/>
      <c r="WDG411" s="9"/>
      <c r="WDH411" s="9"/>
      <c r="WDI411" s="9"/>
      <c r="WDJ411" s="9"/>
      <c r="WDK411" s="9"/>
      <c r="WDL411" s="9"/>
      <c r="WDM411" s="9"/>
      <c r="WDN411" s="9"/>
      <c r="WDO411" s="9"/>
      <c r="WDP411" s="9"/>
      <c r="WDQ411" s="9"/>
      <c r="WDR411" s="9"/>
      <c r="WDS411" s="9"/>
      <c r="WDT411" s="9"/>
      <c r="WDU411" s="9"/>
      <c r="WDV411" s="9"/>
      <c r="WDW411" s="9"/>
      <c r="WDX411" s="9"/>
      <c r="WDY411" s="9"/>
      <c r="WDZ411" s="9"/>
      <c r="WEA411" s="9"/>
      <c r="WEB411" s="9"/>
      <c r="WEC411" s="9"/>
      <c r="WED411" s="9"/>
      <c r="WEE411" s="9"/>
      <c r="WEF411" s="9"/>
      <c r="WEG411" s="9"/>
      <c r="WEH411" s="9"/>
      <c r="WEI411" s="9"/>
      <c r="WEJ411" s="9"/>
      <c r="WEK411" s="9"/>
      <c r="WEL411" s="9"/>
      <c r="WEM411" s="9"/>
      <c r="WEN411" s="9"/>
      <c r="WEO411" s="9"/>
      <c r="WEP411" s="9"/>
      <c r="WEQ411" s="9"/>
      <c r="WER411" s="9"/>
      <c r="WES411" s="9"/>
      <c r="WET411" s="9"/>
      <c r="WEU411" s="9"/>
      <c r="WEV411" s="9"/>
      <c r="WEW411" s="9"/>
      <c r="WEX411" s="9"/>
      <c r="WEY411" s="9"/>
      <c r="WEZ411" s="9"/>
      <c r="WFA411" s="9"/>
      <c r="WFB411" s="9"/>
      <c r="WFC411" s="9"/>
      <c r="WFD411" s="9"/>
      <c r="WFE411" s="9"/>
      <c r="WFF411" s="9"/>
      <c r="WFG411" s="9"/>
      <c r="WFH411" s="9"/>
      <c r="WFI411" s="9"/>
      <c r="WFJ411" s="9"/>
      <c r="WFK411" s="9"/>
      <c r="WFL411" s="9"/>
      <c r="WFM411" s="9"/>
      <c r="WFN411" s="9"/>
      <c r="WFO411" s="9"/>
      <c r="WFP411" s="9"/>
      <c r="WFQ411" s="9"/>
      <c r="WFR411" s="9"/>
      <c r="WFS411" s="9"/>
      <c r="WFT411" s="9"/>
      <c r="WFU411" s="9"/>
      <c r="WFV411" s="9"/>
      <c r="WFW411" s="9"/>
      <c r="WFX411" s="9"/>
      <c r="WFY411" s="9"/>
      <c r="WFZ411" s="9"/>
      <c r="WGA411" s="9"/>
      <c r="WGB411" s="9"/>
      <c r="WGC411" s="9"/>
      <c r="WGD411" s="9"/>
      <c r="WGE411" s="9"/>
      <c r="WGF411" s="9"/>
      <c r="WGG411" s="9"/>
      <c r="WGH411" s="9"/>
      <c r="WGI411" s="9"/>
      <c r="WGJ411" s="9"/>
      <c r="WGK411" s="9"/>
      <c r="WGL411" s="9"/>
      <c r="WGM411" s="9"/>
      <c r="WGN411" s="9"/>
      <c r="WGO411" s="9"/>
      <c r="WGP411" s="9"/>
      <c r="WGQ411" s="9"/>
      <c r="WGR411" s="9"/>
      <c r="WGS411" s="9"/>
      <c r="WGT411" s="9"/>
      <c r="WGU411" s="9"/>
      <c r="WGV411" s="9"/>
      <c r="WGW411" s="9"/>
      <c r="WGX411" s="9"/>
      <c r="WGY411" s="9"/>
      <c r="WGZ411" s="9"/>
      <c r="WHA411" s="9"/>
      <c r="WHB411" s="9"/>
      <c r="WHC411" s="9"/>
      <c r="WHD411" s="9"/>
      <c r="WHE411" s="9"/>
      <c r="WHF411" s="9"/>
      <c r="WHG411" s="9"/>
      <c r="WHH411" s="9"/>
      <c r="WHI411" s="9"/>
      <c r="WHJ411" s="9"/>
      <c r="WHK411" s="9"/>
      <c r="WHL411" s="9"/>
      <c r="WHM411" s="9"/>
      <c r="WHN411" s="9"/>
      <c r="WHO411" s="9"/>
      <c r="WHP411" s="9"/>
      <c r="WHQ411" s="9"/>
      <c r="WHR411" s="9"/>
      <c r="WHS411" s="9"/>
      <c r="WHT411" s="9"/>
      <c r="WHU411" s="9"/>
      <c r="WHV411" s="9"/>
      <c r="WHW411" s="9"/>
      <c r="WHX411" s="9"/>
      <c r="WHY411" s="9"/>
      <c r="WHZ411" s="9"/>
      <c r="WIA411" s="9"/>
      <c r="WIB411" s="9"/>
      <c r="WIC411" s="9"/>
      <c r="WID411" s="9"/>
      <c r="WIE411" s="9"/>
      <c r="WIF411" s="9"/>
      <c r="WIG411" s="9"/>
      <c r="WIH411" s="9"/>
      <c r="WII411" s="9"/>
      <c r="WIJ411" s="9"/>
      <c r="WIK411" s="9"/>
      <c r="WIL411" s="9"/>
      <c r="WIM411" s="9"/>
      <c r="WIN411" s="9"/>
      <c r="WIO411" s="9"/>
      <c r="WIP411" s="9"/>
      <c r="WIQ411" s="9"/>
      <c r="WIR411" s="9"/>
      <c r="WIS411" s="9"/>
      <c r="WIT411" s="9"/>
      <c r="WIU411" s="9"/>
      <c r="WIV411" s="9"/>
      <c r="WIW411" s="9"/>
      <c r="WIX411" s="9"/>
      <c r="WIY411" s="9"/>
      <c r="WIZ411" s="9"/>
      <c r="WJA411" s="9"/>
      <c r="WJB411" s="9"/>
      <c r="WJC411" s="9"/>
      <c r="WJD411" s="9"/>
      <c r="WJE411" s="9"/>
      <c r="WJF411" s="9"/>
      <c r="WJG411" s="9"/>
      <c r="WJH411" s="9"/>
      <c r="WJI411" s="9"/>
      <c r="WJJ411" s="9"/>
      <c r="WJK411" s="9"/>
      <c r="WJL411" s="9"/>
      <c r="WJM411" s="9"/>
      <c r="WJN411" s="9"/>
      <c r="WJO411" s="9"/>
      <c r="WJP411" s="9"/>
      <c r="WJQ411" s="9"/>
      <c r="WJR411" s="9"/>
      <c r="WJS411" s="9"/>
      <c r="WJT411" s="9"/>
      <c r="WJU411" s="9"/>
      <c r="WJV411" s="9"/>
      <c r="WJW411" s="9"/>
      <c r="WJX411" s="9"/>
      <c r="WJY411" s="9"/>
      <c r="WJZ411" s="9"/>
      <c r="WKA411" s="9"/>
      <c r="WKB411" s="9"/>
      <c r="WKC411" s="9"/>
      <c r="WKD411" s="9"/>
      <c r="WKE411" s="9"/>
      <c r="WKF411" s="9"/>
      <c r="WKG411" s="9"/>
      <c r="WKH411" s="9"/>
      <c r="WKI411" s="9"/>
      <c r="WKJ411" s="9"/>
      <c r="WKK411" s="9"/>
      <c r="WKL411" s="9"/>
      <c r="WKM411" s="9"/>
      <c r="WKN411" s="9"/>
      <c r="WKO411" s="9"/>
      <c r="WKP411" s="9"/>
      <c r="WKQ411" s="9"/>
      <c r="WKR411" s="9"/>
      <c r="WKS411" s="9"/>
      <c r="WKT411" s="9"/>
      <c r="WKU411" s="9"/>
      <c r="WKV411" s="9"/>
      <c r="WKW411" s="9"/>
      <c r="WKX411" s="9"/>
      <c r="WKY411" s="9"/>
      <c r="WKZ411" s="9"/>
      <c r="WLA411" s="9"/>
      <c r="WLB411" s="9"/>
      <c r="WLC411" s="9"/>
      <c r="WLD411" s="9"/>
      <c r="WLE411" s="9"/>
      <c r="WLF411" s="9"/>
      <c r="WLG411" s="9"/>
      <c r="WLH411" s="9"/>
      <c r="WLI411" s="9"/>
      <c r="WLJ411" s="9"/>
      <c r="WLK411" s="9"/>
      <c r="WLL411" s="9"/>
      <c r="WLM411" s="9"/>
      <c r="WLN411" s="9"/>
      <c r="WLO411" s="9"/>
      <c r="WLP411" s="9"/>
      <c r="WLQ411" s="9"/>
      <c r="WLR411" s="9"/>
      <c r="WLS411" s="9"/>
      <c r="WLT411" s="9"/>
      <c r="WLU411" s="9"/>
      <c r="WLV411" s="9"/>
      <c r="WLW411" s="9"/>
      <c r="WLX411" s="9"/>
      <c r="WLY411" s="9"/>
      <c r="WLZ411" s="9"/>
      <c r="WMA411" s="9"/>
      <c r="WMB411" s="9"/>
      <c r="WMC411" s="9"/>
      <c r="WMD411" s="9"/>
      <c r="WME411" s="9"/>
      <c r="WMF411" s="9"/>
      <c r="WMG411" s="9"/>
      <c r="WMH411" s="9"/>
      <c r="WMI411" s="9"/>
      <c r="WMJ411" s="9"/>
      <c r="WMK411" s="9"/>
      <c r="WML411" s="9"/>
      <c r="WMM411" s="9"/>
      <c r="WMN411" s="9"/>
      <c r="WMO411" s="9"/>
      <c r="WMP411" s="9"/>
      <c r="WMQ411" s="9"/>
      <c r="WMR411" s="9"/>
      <c r="WMS411" s="9"/>
      <c r="WMT411" s="9"/>
      <c r="WMU411" s="9"/>
      <c r="WMV411" s="9"/>
      <c r="WMW411" s="9"/>
      <c r="WMX411" s="9"/>
      <c r="WMY411" s="9"/>
      <c r="WMZ411" s="9"/>
      <c r="WNA411" s="9"/>
      <c r="WNB411" s="9"/>
      <c r="WNC411" s="9"/>
      <c r="WND411" s="9"/>
      <c r="WNE411" s="9"/>
      <c r="WNF411" s="9"/>
      <c r="WNG411" s="9"/>
      <c r="WNH411" s="9"/>
      <c r="WNI411" s="9"/>
      <c r="WNJ411" s="9"/>
      <c r="WNK411" s="9"/>
      <c r="WNL411" s="9"/>
      <c r="WNM411" s="9"/>
      <c r="WNN411" s="9"/>
      <c r="WNO411" s="9"/>
      <c r="WNP411" s="9"/>
      <c r="WNQ411" s="9"/>
      <c r="WNR411" s="9"/>
      <c r="WNS411" s="9"/>
      <c r="WNT411" s="9"/>
      <c r="WNU411" s="9"/>
      <c r="WNV411" s="9"/>
      <c r="WNW411" s="9"/>
      <c r="WNX411" s="9"/>
      <c r="WNY411" s="9"/>
      <c r="WNZ411" s="9"/>
      <c r="WOA411" s="9"/>
      <c r="WOB411" s="9"/>
      <c r="WOC411" s="9"/>
      <c r="WOD411" s="9"/>
      <c r="WOE411" s="9"/>
      <c r="WOF411" s="9"/>
      <c r="WOG411" s="9"/>
      <c r="WOH411" s="9"/>
      <c r="WOI411" s="9"/>
      <c r="WOJ411" s="9"/>
      <c r="WOK411" s="9"/>
      <c r="WOL411" s="9"/>
      <c r="WOM411" s="9"/>
      <c r="WON411" s="9"/>
      <c r="WOO411" s="9"/>
      <c r="WOP411" s="9"/>
      <c r="WOQ411" s="9"/>
      <c r="WOR411" s="9"/>
      <c r="WOS411" s="9"/>
      <c r="WOT411" s="9"/>
      <c r="WOU411" s="9"/>
      <c r="WOV411" s="9"/>
      <c r="WOW411" s="9"/>
      <c r="WOX411" s="9"/>
      <c r="WOY411" s="9"/>
      <c r="WOZ411" s="9"/>
      <c r="WPA411" s="9"/>
      <c r="WPB411" s="9"/>
      <c r="WPC411" s="9"/>
      <c r="WPD411" s="9"/>
      <c r="WPE411" s="9"/>
      <c r="WPF411" s="9"/>
      <c r="WPG411" s="9"/>
      <c r="WPH411" s="9"/>
      <c r="WPI411" s="9"/>
      <c r="WPJ411" s="9"/>
      <c r="WPK411" s="9"/>
      <c r="WPL411" s="9"/>
      <c r="WPM411" s="9"/>
      <c r="WPN411" s="9"/>
      <c r="WPO411" s="9"/>
      <c r="WPP411" s="9"/>
      <c r="WPQ411" s="9"/>
      <c r="WPR411" s="9"/>
      <c r="WPS411" s="9"/>
      <c r="WPT411" s="9"/>
      <c r="WPU411" s="9"/>
      <c r="WPV411" s="9"/>
      <c r="WPW411" s="9"/>
      <c r="WPX411" s="9"/>
      <c r="WPY411" s="9"/>
      <c r="WPZ411" s="9"/>
      <c r="WQA411" s="9"/>
      <c r="WQB411" s="9"/>
      <c r="WQC411" s="9"/>
      <c r="WQD411" s="9"/>
      <c r="WQE411" s="9"/>
      <c r="WQF411" s="9"/>
      <c r="WQG411" s="9"/>
      <c r="WQH411" s="9"/>
      <c r="WQI411" s="9"/>
      <c r="WQJ411" s="9"/>
      <c r="WQK411" s="9"/>
      <c r="WQL411" s="9"/>
      <c r="WQM411" s="9"/>
      <c r="WQN411" s="9"/>
      <c r="WQO411" s="9"/>
      <c r="WQP411" s="9"/>
      <c r="WQQ411" s="9"/>
      <c r="WQR411" s="9"/>
      <c r="WQS411" s="9"/>
      <c r="WQT411" s="9"/>
      <c r="WQU411" s="9"/>
      <c r="WQV411" s="9"/>
      <c r="WQW411" s="9"/>
      <c r="WQX411" s="9"/>
      <c r="WQY411" s="9"/>
      <c r="WQZ411" s="9"/>
      <c r="WRA411" s="9"/>
      <c r="WRB411" s="9"/>
      <c r="WRC411" s="9"/>
      <c r="WRD411" s="9"/>
      <c r="WRE411" s="9"/>
      <c r="WRF411" s="9"/>
      <c r="WRG411" s="9"/>
      <c r="WRH411" s="9"/>
      <c r="WRI411" s="9"/>
      <c r="WRJ411" s="9"/>
      <c r="WRK411" s="9"/>
      <c r="WRL411" s="9"/>
      <c r="WRM411" s="9"/>
      <c r="WRN411" s="9"/>
      <c r="WRO411" s="9"/>
      <c r="WRP411" s="9"/>
      <c r="WRQ411" s="9"/>
      <c r="WRR411" s="9"/>
      <c r="WRS411" s="9"/>
      <c r="WRT411" s="9"/>
      <c r="WRU411" s="9"/>
      <c r="WRV411" s="9"/>
      <c r="WRW411" s="9"/>
      <c r="WRX411" s="9"/>
      <c r="WRY411" s="9"/>
      <c r="WRZ411" s="9"/>
      <c r="WSA411" s="9"/>
      <c r="WSB411" s="9"/>
      <c r="WSC411" s="9"/>
      <c r="WSD411" s="9"/>
      <c r="WSE411" s="9"/>
      <c r="WSF411" s="9"/>
      <c r="WSG411" s="9"/>
      <c r="WSH411" s="9"/>
      <c r="WSI411" s="9"/>
      <c r="WSJ411" s="9"/>
      <c r="WSK411" s="9"/>
      <c r="WSL411" s="9"/>
      <c r="WSM411" s="9"/>
      <c r="WSN411" s="9"/>
      <c r="WSO411" s="9"/>
      <c r="WSP411" s="9"/>
      <c r="WSQ411" s="9"/>
      <c r="WSR411" s="9"/>
      <c r="WSS411" s="9"/>
      <c r="WST411" s="9"/>
      <c r="WSU411" s="9"/>
      <c r="WSV411" s="9"/>
      <c r="WSW411" s="9"/>
      <c r="WSX411" s="9"/>
      <c r="WSY411" s="9"/>
      <c r="WSZ411" s="9"/>
      <c r="WTA411" s="9"/>
      <c r="WTB411" s="9"/>
      <c r="WTC411" s="9"/>
      <c r="WTD411" s="9"/>
      <c r="WTE411" s="9"/>
      <c r="WTF411" s="9"/>
      <c r="WTG411" s="9"/>
      <c r="WTH411" s="9"/>
      <c r="WTI411" s="9"/>
      <c r="WTJ411" s="9"/>
      <c r="WTK411" s="9"/>
      <c r="WTL411" s="9"/>
      <c r="WTM411" s="9"/>
      <c r="WTN411" s="9"/>
      <c r="WTO411" s="9"/>
      <c r="WTP411" s="9"/>
      <c r="WTQ411" s="9"/>
      <c r="WTR411" s="9"/>
      <c r="WTS411" s="9"/>
      <c r="WTT411" s="9"/>
      <c r="WTU411" s="9"/>
      <c r="WTV411" s="9"/>
      <c r="WTW411" s="9"/>
      <c r="WTX411" s="9"/>
      <c r="WTY411" s="9"/>
      <c r="WTZ411" s="9"/>
      <c r="WUA411" s="9"/>
      <c r="WUB411" s="9"/>
      <c r="WUC411" s="9"/>
      <c r="WUD411" s="9"/>
      <c r="WUE411" s="9"/>
      <c r="WUF411" s="9"/>
      <c r="WUG411" s="9"/>
      <c r="WUH411" s="9"/>
      <c r="WUI411" s="9"/>
      <c r="WUJ411" s="9"/>
      <c r="WUK411" s="9"/>
      <c r="WUL411" s="9"/>
      <c r="WUM411" s="9"/>
      <c r="WUN411" s="9"/>
      <c r="WUO411" s="9"/>
      <c r="WUP411" s="9"/>
      <c r="WUQ411" s="9"/>
      <c r="WUR411" s="9"/>
      <c r="WUS411" s="9"/>
      <c r="WUT411" s="9"/>
      <c r="WUU411" s="9"/>
      <c r="WUV411" s="9"/>
      <c r="WUW411" s="9"/>
      <c r="WUX411" s="9"/>
      <c r="WUY411" s="9"/>
      <c r="WUZ411" s="9"/>
      <c r="WVA411" s="9"/>
      <c r="WVB411" s="9"/>
      <c r="WVC411" s="9"/>
      <c r="WVD411" s="9"/>
      <c r="WVE411" s="9"/>
      <c r="WVF411" s="9"/>
      <c r="WVG411" s="9"/>
      <c r="WVH411" s="9"/>
      <c r="WVI411" s="9"/>
      <c r="WVJ411" s="9"/>
      <c r="WVK411" s="9"/>
      <c r="WVL411" s="9"/>
      <c r="WVM411" s="9"/>
      <c r="WVN411" s="9"/>
      <c r="WVO411" s="9"/>
      <c r="WVP411" s="9"/>
      <c r="WVQ411" s="9"/>
      <c r="WVR411" s="9"/>
      <c r="WVS411" s="9"/>
      <c r="WVT411" s="9"/>
      <c r="WVU411" s="9"/>
      <c r="WVV411" s="9"/>
      <c r="WVW411" s="9"/>
      <c r="WVX411" s="9"/>
      <c r="WVY411" s="9"/>
      <c r="WVZ411" s="9"/>
      <c r="WWA411" s="9"/>
      <c r="WWB411" s="9"/>
      <c r="WWC411" s="9"/>
      <c r="WWD411" s="9"/>
    </row>
    <row r="412" spans="1:16150" ht="15.75" thickBot="1" x14ac:dyDescent="0.3">
      <c r="A412" s="16">
        <v>402</v>
      </c>
      <c r="B412" s="17" t="s">
        <v>2684</v>
      </c>
      <c r="C412" s="6" t="s">
        <v>27</v>
      </c>
      <c r="D412" s="4">
        <v>2025</v>
      </c>
      <c r="E412" s="4" t="s">
        <v>2213</v>
      </c>
      <c r="F412" s="4" t="s">
        <v>60</v>
      </c>
      <c r="G412" s="4" t="s">
        <v>2031</v>
      </c>
      <c r="H412" s="4" t="s">
        <v>1567</v>
      </c>
      <c r="I412" s="3">
        <v>45973</v>
      </c>
      <c r="J412" s="4"/>
      <c r="K412" s="4"/>
      <c r="L412" s="2" t="s">
        <v>27</v>
      </c>
      <c r="M412" s="2" t="s">
        <v>27</v>
      </c>
      <c r="N412" s="4">
        <v>68197500</v>
      </c>
      <c r="O412" s="10">
        <v>9742500</v>
      </c>
      <c r="P412" s="4">
        <v>69280000</v>
      </c>
      <c r="Q412" s="4">
        <v>46</v>
      </c>
      <c r="R412" s="4">
        <v>319</v>
      </c>
      <c r="S412" s="4"/>
      <c r="T412" s="4" t="s">
        <v>1790</v>
      </c>
      <c r="U412" s="4" t="s">
        <v>1562</v>
      </c>
      <c r="V412" s="9"/>
      <c r="W412" s="9">
        <v>45877</v>
      </c>
      <c r="X412" s="9">
        <v>99</v>
      </c>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c r="ML412" s="9"/>
      <c r="MM412" s="9"/>
      <c r="MN412" s="9"/>
      <c r="MO412" s="9"/>
      <c r="MP412" s="9"/>
      <c r="MQ412" s="9"/>
      <c r="MR412" s="9"/>
      <c r="MS412" s="9"/>
      <c r="MT412" s="9"/>
      <c r="MU412" s="9"/>
      <c r="MV412" s="9"/>
      <c r="MW412" s="9"/>
      <c r="MX412" s="9"/>
      <c r="MY412" s="9"/>
      <c r="MZ412" s="9"/>
      <c r="NA412" s="9"/>
      <c r="NB412" s="9"/>
      <c r="NC412" s="9"/>
      <c r="ND412" s="9"/>
      <c r="NE412" s="9"/>
      <c r="NF412" s="9"/>
      <c r="NG412" s="9"/>
      <c r="NH412" s="9"/>
      <c r="NI412" s="9"/>
      <c r="NJ412" s="9"/>
      <c r="NK412" s="9"/>
      <c r="NL412" s="9"/>
      <c r="NM412" s="9"/>
      <c r="NN412" s="9"/>
      <c r="NO412" s="9"/>
      <c r="NP412" s="9"/>
      <c r="NQ412" s="9"/>
      <c r="NR412" s="9"/>
      <c r="NS412" s="9"/>
      <c r="NT412" s="9"/>
      <c r="NU412" s="9"/>
      <c r="NV412" s="9"/>
      <c r="NW412" s="9"/>
      <c r="NX412" s="9"/>
      <c r="NY412" s="9"/>
      <c r="NZ412" s="9"/>
      <c r="OA412" s="9"/>
      <c r="OB412" s="9"/>
      <c r="OC412" s="9"/>
      <c r="OD412" s="9"/>
      <c r="OE412" s="9"/>
      <c r="OF412" s="9"/>
      <c r="OG412" s="9"/>
      <c r="OH412" s="9"/>
      <c r="OI412" s="9"/>
      <c r="OJ412" s="9"/>
      <c r="OK412" s="9"/>
      <c r="OL412" s="9"/>
      <c r="OM412" s="9"/>
      <c r="ON412" s="9"/>
      <c r="OO412" s="9"/>
      <c r="OP412" s="9"/>
      <c r="OQ412" s="9"/>
      <c r="OR412" s="9"/>
      <c r="OS412" s="9"/>
      <c r="OT412" s="9"/>
      <c r="OU412" s="9"/>
      <c r="OV412" s="9"/>
      <c r="OW412" s="9"/>
      <c r="OX412" s="9"/>
      <c r="OY412" s="9"/>
      <c r="OZ412" s="9"/>
      <c r="PA412" s="9"/>
      <c r="PB412" s="9"/>
      <c r="PC412" s="9"/>
      <c r="PD412" s="9"/>
      <c r="PE412" s="9"/>
      <c r="PF412" s="9"/>
      <c r="PG412" s="9"/>
      <c r="PH412" s="9"/>
      <c r="PI412" s="9"/>
      <c r="PJ412" s="9"/>
      <c r="PK412" s="9"/>
      <c r="PL412" s="9"/>
      <c r="PM412" s="9"/>
      <c r="PN412" s="9"/>
      <c r="PO412" s="9"/>
      <c r="PP412" s="9"/>
      <c r="PQ412" s="9"/>
      <c r="PR412" s="9"/>
      <c r="PS412" s="9"/>
      <c r="PT412" s="9"/>
      <c r="PU412" s="9"/>
      <c r="PV412" s="9"/>
      <c r="PW412" s="9"/>
      <c r="PX412" s="9"/>
      <c r="PY412" s="9"/>
      <c r="PZ412" s="9"/>
      <c r="QA412" s="9"/>
      <c r="QB412" s="9"/>
      <c r="QC412" s="9"/>
      <c r="QD412" s="9"/>
      <c r="QE412" s="9"/>
      <c r="QF412" s="9"/>
      <c r="QG412" s="9"/>
      <c r="QH412" s="9"/>
      <c r="QI412" s="9"/>
      <c r="QJ412" s="9"/>
      <c r="QK412" s="9"/>
      <c r="QL412" s="9"/>
      <c r="QM412" s="9"/>
      <c r="QN412" s="9"/>
      <c r="QO412" s="9"/>
      <c r="QP412" s="9"/>
      <c r="QQ412" s="9"/>
      <c r="QR412" s="9"/>
      <c r="QS412" s="9"/>
      <c r="QT412" s="9"/>
      <c r="QU412" s="9"/>
      <c r="QV412" s="9"/>
      <c r="QW412" s="9"/>
      <c r="QX412" s="9"/>
      <c r="QY412" s="9"/>
      <c r="QZ412" s="9"/>
      <c r="RA412" s="9"/>
      <c r="RB412" s="9"/>
      <c r="RC412" s="9"/>
      <c r="RD412" s="9"/>
      <c r="RE412" s="9"/>
      <c r="RF412" s="9"/>
      <c r="RG412" s="9"/>
      <c r="RH412" s="9"/>
      <c r="RI412" s="9"/>
      <c r="RJ412" s="9"/>
      <c r="RK412" s="9"/>
      <c r="RL412" s="9"/>
      <c r="RM412" s="9"/>
      <c r="RN412" s="9"/>
      <c r="RO412" s="9"/>
      <c r="RP412" s="9"/>
      <c r="RQ412" s="9"/>
      <c r="RR412" s="9"/>
      <c r="RS412" s="9"/>
      <c r="RT412" s="9"/>
      <c r="RU412" s="9"/>
      <c r="RV412" s="9"/>
      <c r="RW412" s="9"/>
      <c r="RX412" s="9"/>
      <c r="RY412" s="9"/>
      <c r="RZ412" s="9"/>
      <c r="SA412" s="9"/>
      <c r="SB412" s="9"/>
      <c r="SC412" s="9"/>
      <c r="SD412" s="9"/>
      <c r="SE412" s="9"/>
      <c r="SF412" s="9"/>
      <c r="SG412" s="9"/>
      <c r="SH412" s="9"/>
      <c r="SI412" s="9"/>
      <c r="SJ412" s="9"/>
      <c r="SK412" s="9"/>
      <c r="SL412" s="9"/>
      <c r="SM412" s="9"/>
      <c r="SN412" s="9"/>
      <c r="SO412" s="9"/>
      <c r="SP412" s="9"/>
      <c r="SQ412" s="9"/>
      <c r="SR412" s="9"/>
      <c r="SS412" s="9"/>
      <c r="ST412" s="9"/>
      <c r="SU412" s="9"/>
      <c r="SV412" s="9"/>
      <c r="SW412" s="9"/>
      <c r="SX412" s="9"/>
      <c r="SY412" s="9"/>
      <c r="SZ412" s="9"/>
      <c r="TA412" s="9"/>
      <c r="TB412" s="9"/>
      <c r="TC412" s="9"/>
      <c r="TD412" s="9"/>
      <c r="TE412" s="9"/>
      <c r="TF412" s="9"/>
      <c r="TG412" s="9"/>
      <c r="TH412" s="9"/>
      <c r="TI412" s="9"/>
      <c r="TJ412" s="9"/>
      <c r="TK412" s="9"/>
      <c r="TL412" s="9"/>
      <c r="TM412" s="9"/>
      <c r="TN412" s="9"/>
      <c r="TO412" s="9"/>
      <c r="TP412" s="9"/>
      <c r="TQ412" s="9"/>
      <c r="TR412" s="9"/>
      <c r="TS412" s="9"/>
      <c r="TT412" s="9"/>
      <c r="TU412" s="9"/>
      <c r="TV412" s="9"/>
      <c r="TW412" s="9"/>
      <c r="TX412" s="9"/>
      <c r="TY412" s="9"/>
      <c r="TZ412" s="9"/>
      <c r="UA412" s="9"/>
      <c r="UB412" s="9"/>
      <c r="UC412" s="9"/>
      <c r="UD412" s="9"/>
      <c r="UE412" s="9"/>
      <c r="UF412" s="9"/>
      <c r="UG412" s="9"/>
      <c r="UH412" s="9"/>
      <c r="UI412" s="9"/>
      <c r="UJ412" s="9"/>
      <c r="UK412" s="9"/>
      <c r="UL412" s="9"/>
      <c r="UM412" s="9"/>
      <c r="UN412" s="9"/>
      <c r="UO412" s="9"/>
      <c r="UP412" s="9"/>
      <c r="UQ412" s="9"/>
      <c r="UR412" s="9"/>
      <c r="US412" s="9"/>
      <c r="UT412" s="9"/>
      <c r="UU412" s="9"/>
      <c r="UV412" s="9"/>
      <c r="UW412" s="9"/>
      <c r="UX412" s="9"/>
      <c r="UY412" s="9"/>
      <c r="UZ412" s="9"/>
      <c r="VA412" s="9"/>
      <c r="VB412" s="9"/>
      <c r="VC412" s="9"/>
      <c r="VD412" s="9"/>
      <c r="VE412" s="9"/>
      <c r="VF412" s="9"/>
      <c r="VG412" s="9"/>
      <c r="VH412" s="9"/>
      <c r="VI412" s="9"/>
      <c r="VJ412" s="9"/>
      <c r="VK412" s="9"/>
      <c r="VL412" s="9"/>
      <c r="VM412" s="9"/>
      <c r="VN412" s="9"/>
      <c r="VO412" s="9"/>
      <c r="VP412" s="9"/>
      <c r="VQ412" s="9"/>
      <c r="VR412" s="9"/>
      <c r="VS412" s="9"/>
      <c r="VT412" s="9"/>
      <c r="VU412" s="9"/>
      <c r="VV412" s="9"/>
      <c r="VW412" s="9"/>
      <c r="VX412" s="9"/>
      <c r="VY412" s="9"/>
      <c r="VZ412" s="9"/>
      <c r="WA412" s="9"/>
      <c r="WB412" s="9"/>
      <c r="WC412" s="9"/>
      <c r="WD412" s="9"/>
      <c r="WE412" s="9"/>
      <c r="WF412" s="9"/>
      <c r="WG412" s="9"/>
      <c r="WH412" s="9"/>
      <c r="WI412" s="9"/>
      <c r="WJ412" s="9"/>
      <c r="WK412" s="9"/>
      <c r="WL412" s="9"/>
      <c r="WM412" s="9"/>
      <c r="WN412" s="9"/>
      <c r="WO412" s="9"/>
      <c r="WP412" s="9"/>
      <c r="WQ412" s="9"/>
      <c r="WR412" s="9"/>
      <c r="WS412" s="9"/>
      <c r="WT412" s="9"/>
      <c r="WU412" s="9"/>
      <c r="WV412" s="9"/>
      <c r="WW412" s="9"/>
      <c r="WX412" s="9"/>
      <c r="WY412" s="9"/>
      <c r="WZ412" s="9"/>
      <c r="XA412" s="9"/>
      <c r="XB412" s="9"/>
      <c r="XC412" s="9"/>
      <c r="XD412" s="9"/>
      <c r="XE412" s="9"/>
      <c r="XF412" s="9"/>
      <c r="XG412" s="9"/>
      <c r="XH412" s="9"/>
      <c r="XI412" s="9"/>
      <c r="XJ412" s="9"/>
      <c r="XK412" s="9"/>
      <c r="XL412" s="9"/>
      <c r="XM412" s="9"/>
      <c r="XN412" s="9"/>
      <c r="XO412" s="9"/>
      <c r="XP412" s="9"/>
      <c r="XQ412" s="9"/>
      <c r="XR412" s="9"/>
      <c r="XS412" s="9"/>
      <c r="XT412" s="9"/>
      <c r="XU412" s="9"/>
      <c r="XV412" s="9"/>
      <c r="XW412" s="9"/>
      <c r="XX412" s="9"/>
      <c r="XY412" s="9"/>
      <c r="XZ412" s="9"/>
      <c r="YA412" s="9"/>
      <c r="YB412" s="9"/>
      <c r="YC412" s="9"/>
      <c r="YD412" s="9"/>
      <c r="YE412" s="9"/>
      <c r="YF412" s="9"/>
      <c r="YG412" s="9"/>
      <c r="YH412" s="9"/>
      <c r="YI412" s="9"/>
      <c r="YJ412" s="9"/>
      <c r="YK412" s="9"/>
      <c r="YL412" s="9"/>
      <c r="YM412" s="9"/>
      <c r="YN412" s="9"/>
      <c r="YO412" s="9"/>
      <c r="YP412" s="9"/>
      <c r="YQ412" s="9"/>
      <c r="YR412" s="9"/>
      <c r="YS412" s="9"/>
      <c r="YT412" s="9"/>
      <c r="YU412" s="9"/>
      <c r="YV412" s="9"/>
      <c r="YW412" s="9"/>
      <c r="YX412" s="9"/>
      <c r="YY412" s="9"/>
      <c r="YZ412" s="9"/>
      <c r="ZA412" s="9"/>
      <c r="ZB412" s="9"/>
      <c r="ZC412" s="9"/>
      <c r="ZD412" s="9"/>
      <c r="ZE412" s="9"/>
      <c r="ZF412" s="9"/>
      <c r="ZG412" s="9"/>
      <c r="ZH412" s="9"/>
      <c r="ZI412" s="9"/>
      <c r="ZJ412" s="9"/>
      <c r="ZK412" s="9"/>
      <c r="ZL412" s="9"/>
      <c r="ZM412" s="9"/>
      <c r="ZN412" s="9"/>
      <c r="ZO412" s="9"/>
      <c r="ZP412" s="9"/>
      <c r="ZQ412" s="9"/>
      <c r="ZR412" s="9"/>
      <c r="ZS412" s="9"/>
      <c r="ZT412" s="9"/>
      <c r="ZU412" s="9"/>
      <c r="ZV412" s="9"/>
      <c r="ZW412" s="9"/>
      <c r="ZX412" s="9"/>
      <c r="ZY412" s="9"/>
      <c r="ZZ412" s="9"/>
      <c r="AAA412" s="9"/>
      <c r="AAB412" s="9"/>
      <c r="AAC412" s="9"/>
      <c r="AAD412" s="9"/>
      <c r="AAE412" s="9"/>
      <c r="AAF412" s="9"/>
      <c r="AAG412" s="9"/>
      <c r="AAH412" s="9"/>
      <c r="AAI412" s="9"/>
      <c r="AAJ412" s="9"/>
      <c r="AAK412" s="9"/>
      <c r="AAL412" s="9"/>
      <c r="AAM412" s="9"/>
      <c r="AAN412" s="9"/>
      <c r="AAO412" s="9"/>
      <c r="AAP412" s="9"/>
      <c r="AAQ412" s="9"/>
      <c r="AAR412" s="9"/>
      <c r="AAS412" s="9"/>
      <c r="AAT412" s="9"/>
      <c r="AAU412" s="9"/>
      <c r="AAV412" s="9"/>
      <c r="AAW412" s="9"/>
      <c r="AAX412" s="9"/>
      <c r="AAY412" s="9"/>
      <c r="AAZ412" s="9"/>
      <c r="ABA412" s="9"/>
      <c r="ABB412" s="9"/>
      <c r="ABC412" s="9"/>
      <c r="ABD412" s="9"/>
      <c r="ABE412" s="9"/>
      <c r="ABF412" s="9"/>
      <c r="ABG412" s="9"/>
      <c r="ABH412" s="9"/>
      <c r="ABI412" s="9"/>
      <c r="ABJ412" s="9"/>
      <c r="ABK412" s="9"/>
      <c r="ABL412" s="9"/>
      <c r="ABM412" s="9"/>
      <c r="ABN412" s="9"/>
      <c r="ABO412" s="9"/>
      <c r="ABP412" s="9"/>
      <c r="ABQ412" s="9"/>
      <c r="ABR412" s="9"/>
      <c r="ABS412" s="9"/>
      <c r="ABT412" s="9"/>
      <c r="ABU412" s="9"/>
      <c r="ABV412" s="9"/>
      <c r="ABW412" s="9"/>
      <c r="ABX412" s="9"/>
      <c r="ABY412" s="9"/>
      <c r="ABZ412" s="9"/>
      <c r="ACA412" s="9"/>
      <c r="ACB412" s="9"/>
      <c r="ACC412" s="9"/>
      <c r="ACD412" s="9"/>
      <c r="ACE412" s="9"/>
      <c r="ACF412" s="9"/>
      <c r="ACG412" s="9"/>
      <c r="ACH412" s="9"/>
      <c r="ACI412" s="9"/>
      <c r="ACJ412" s="9"/>
      <c r="ACK412" s="9"/>
      <c r="ACL412" s="9"/>
      <c r="ACM412" s="9"/>
      <c r="ACN412" s="9"/>
      <c r="ACO412" s="9"/>
      <c r="ACP412" s="9"/>
      <c r="ACQ412" s="9"/>
      <c r="ACR412" s="9"/>
      <c r="ACS412" s="9"/>
      <c r="ACT412" s="9"/>
      <c r="ACU412" s="9"/>
      <c r="ACV412" s="9"/>
      <c r="ACW412" s="9"/>
      <c r="ACX412" s="9"/>
      <c r="ACY412" s="9"/>
      <c r="ACZ412" s="9"/>
      <c r="ADA412" s="9"/>
      <c r="ADB412" s="9"/>
      <c r="ADC412" s="9"/>
      <c r="ADD412" s="9"/>
      <c r="ADE412" s="9"/>
      <c r="ADF412" s="9"/>
      <c r="ADG412" s="9"/>
      <c r="ADH412" s="9"/>
      <c r="ADI412" s="9"/>
      <c r="ADJ412" s="9"/>
      <c r="ADK412" s="9"/>
      <c r="ADL412" s="9"/>
      <c r="ADM412" s="9"/>
      <c r="ADN412" s="9"/>
      <c r="ADO412" s="9"/>
      <c r="ADP412" s="9"/>
      <c r="ADQ412" s="9"/>
      <c r="ADR412" s="9"/>
      <c r="ADS412" s="9"/>
      <c r="ADT412" s="9"/>
      <c r="ADU412" s="9"/>
      <c r="ADV412" s="9"/>
      <c r="ADW412" s="9"/>
      <c r="ADX412" s="9"/>
      <c r="ADY412" s="9"/>
      <c r="ADZ412" s="9"/>
      <c r="AEA412" s="9"/>
      <c r="AEB412" s="9"/>
      <c r="AEC412" s="9"/>
      <c r="AED412" s="9"/>
      <c r="AEE412" s="9"/>
      <c r="AEF412" s="9"/>
      <c r="AEG412" s="9"/>
      <c r="AEH412" s="9"/>
      <c r="AEI412" s="9"/>
      <c r="AEJ412" s="9"/>
      <c r="AEK412" s="9"/>
      <c r="AEL412" s="9"/>
      <c r="AEM412" s="9"/>
      <c r="AEN412" s="9"/>
      <c r="AEO412" s="9"/>
      <c r="AEP412" s="9"/>
      <c r="AEQ412" s="9"/>
      <c r="AER412" s="9"/>
      <c r="AES412" s="9"/>
      <c r="AET412" s="9"/>
      <c r="AEU412" s="9"/>
      <c r="AEV412" s="9"/>
      <c r="AEW412" s="9"/>
      <c r="AEX412" s="9"/>
      <c r="AEY412" s="9"/>
      <c r="AEZ412" s="9"/>
      <c r="AFA412" s="9"/>
      <c r="AFB412" s="9"/>
      <c r="AFC412" s="9"/>
      <c r="AFD412" s="9"/>
      <c r="AFE412" s="9"/>
      <c r="AFF412" s="9"/>
      <c r="AFG412" s="9"/>
      <c r="AFH412" s="9"/>
      <c r="AFI412" s="9"/>
      <c r="AFJ412" s="9"/>
      <c r="AFK412" s="9"/>
      <c r="AFL412" s="9"/>
      <c r="AFM412" s="9"/>
      <c r="AFN412" s="9"/>
      <c r="AFO412" s="9"/>
      <c r="AFP412" s="9"/>
      <c r="AFQ412" s="9"/>
      <c r="AFR412" s="9"/>
      <c r="AFS412" s="9"/>
      <c r="AFT412" s="9"/>
      <c r="AFU412" s="9"/>
      <c r="AFV412" s="9"/>
      <c r="AFW412" s="9"/>
      <c r="AFX412" s="9"/>
      <c r="AFY412" s="9"/>
      <c r="AFZ412" s="9"/>
      <c r="AGA412" s="9"/>
      <c r="AGB412" s="9"/>
      <c r="AGC412" s="9"/>
      <c r="AGD412" s="9"/>
      <c r="AGE412" s="9"/>
      <c r="AGF412" s="9"/>
      <c r="AGG412" s="9"/>
      <c r="AGH412" s="9"/>
      <c r="AGI412" s="9"/>
      <c r="AGJ412" s="9"/>
      <c r="AGK412" s="9"/>
      <c r="AGL412" s="9"/>
      <c r="AGM412" s="9"/>
      <c r="AGN412" s="9"/>
      <c r="AGO412" s="9"/>
      <c r="AGP412" s="9"/>
      <c r="AGQ412" s="9"/>
      <c r="AGR412" s="9"/>
      <c r="AGS412" s="9"/>
      <c r="AGT412" s="9"/>
      <c r="AGU412" s="9"/>
      <c r="AGV412" s="9"/>
      <c r="AGW412" s="9"/>
      <c r="AGX412" s="9"/>
      <c r="AGY412" s="9"/>
      <c r="AGZ412" s="9"/>
      <c r="AHA412" s="9"/>
      <c r="AHB412" s="9"/>
      <c r="AHC412" s="9"/>
      <c r="AHD412" s="9"/>
      <c r="AHE412" s="9"/>
      <c r="AHF412" s="9"/>
      <c r="AHG412" s="9"/>
      <c r="AHH412" s="9"/>
      <c r="AHI412" s="9"/>
      <c r="AHJ412" s="9"/>
      <c r="AHK412" s="9"/>
      <c r="AHL412" s="9"/>
      <c r="AHM412" s="9"/>
      <c r="AHN412" s="9"/>
      <c r="AHO412" s="9"/>
      <c r="AHP412" s="9"/>
      <c r="AHQ412" s="9"/>
      <c r="AHR412" s="9"/>
      <c r="AHS412" s="9"/>
      <c r="AHT412" s="9"/>
      <c r="AHU412" s="9"/>
      <c r="AHV412" s="9"/>
      <c r="AHW412" s="9"/>
      <c r="AHX412" s="9"/>
      <c r="AHY412" s="9"/>
      <c r="AHZ412" s="9"/>
      <c r="AIA412" s="9"/>
      <c r="AIB412" s="9"/>
      <c r="AIC412" s="9"/>
      <c r="AID412" s="9"/>
      <c r="AIE412" s="9"/>
      <c r="AIF412" s="9"/>
      <c r="AIG412" s="9"/>
      <c r="AIH412" s="9"/>
      <c r="AII412" s="9"/>
      <c r="AIJ412" s="9"/>
      <c r="AIK412" s="9"/>
      <c r="AIL412" s="9"/>
      <c r="AIM412" s="9"/>
      <c r="AIN412" s="9"/>
      <c r="AIO412" s="9"/>
      <c r="AIP412" s="9"/>
      <c r="AIQ412" s="9"/>
      <c r="AIR412" s="9"/>
      <c r="AIS412" s="9"/>
      <c r="AIT412" s="9"/>
      <c r="AIU412" s="9"/>
      <c r="AIV412" s="9"/>
      <c r="AIW412" s="9"/>
      <c r="AIX412" s="9"/>
      <c r="AIY412" s="9"/>
      <c r="AIZ412" s="9"/>
      <c r="AJA412" s="9"/>
      <c r="AJB412" s="9"/>
      <c r="AJC412" s="9"/>
      <c r="AJD412" s="9"/>
      <c r="AJE412" s="9"/>
      <c r="AJF412" s="9"/>
      <c r="AJG412" s="9"/>
      <c r="AJH412" s="9"/>
      <c r="AJI412" s="9"/>
      <c r="AJJ412" s="9"/>
      <c r="AJK412" s="9"/>
      <c r="AJL412" s="9"/>
      <c r="AJM412" s="9"/>
      <c r="AJN412" s="9"/>
      <c r="AJO412" s="9"/>
      <c r="AJP412" s="9"/>
      <c r="AJQ412" s="9"/>
      <c r="AJR412" s="9"/>
      <c r="AJS412" s="9"/>
      <c r="AJT412" s="9"/>
      <c r="AJU412" s="9"/>
      <c r="AJV412" s="9"/>
      <c r="AJW412" s="9"/>
      <c r="AJX412" s="9"/>
      <c r="AJY412" s="9"/>
      <c r="AJZ412" s="9"/>
      <c r="AKA412" s="9"/>
      <c r="AKB412" s="9"/>
      <c r="AKC412" s="9"/>
      <c r="AKD412" s="9"/>
      <c r="AKE412" s="9"/>
      <c r="AKF412" s="9"/>
      <c r="AKG412" s="9"/>
      <c r="AKH412" s="9"/>
      <c r="AKI412" s="9"/>
      <c r="AKJ412" s="9"/>
      <c r="AKK412" s="9"/>
      <c r="AKL412" s="9"/>
      <c r="AKM412" s="9"/>
      <c r="AKN412" s="9"/>
      <c r="AKO412" s="9"/>
      <c r="AKP412" s="9"/>
      <c r="AKQ412" s="9"/>
      <c r="AKR412" s="9"/>
      <c r="AKS412" s="9"/>
      <c r="AKT412" s="9"/>
      <c r="AKU412" s="9"/>
      <c r="AKV412" s="9"/>
      <c r="AKW412" s="9"/>
      <c r="AKX412" s="9"/>
      <c r="AKY412" s="9"/>
      <c r="AKZ412" s="9"/>
      <c r="ALA412" s="9"/>
      <c r="ALB412" s="9"/>
      <c r="ALC412" s="9"/>
      <c r="ALD412" s="9"/>
      <c r="ALE412" s="9"/>
      <c r="ALF412" s="9"/>
      <c r="ALG412" s="9"/>
      <c r="ALH412" s="9"/>
      <c r="ALI412" s="9"/>
      <c r="ALJ412" s="9"/>
      <c r="ALK412" s="9"/>
      <c r="ALL412" s="9"/>
      <c r="ALM412" s="9"/>
      <c r="ALN412" s="9"/>
      <c r="ALO412" s="9"/>
      <c r="ALP412" s="9"/>
      <c r="ALQ412" s="9"/>
      <c r="ALR412" s="9"/>
      <c r="ALS412" s="9"/>
      <c r="ALT412" s="9"/>
      <c r="ALU412" s="9"/>
      <c r="ALV412" s="9"/>
      <c r="ALW412" s="9"/>
      <c r="ALX412" s="9"/>
      <c r="ALY412" s="9"/>
      <c r="ALZ412" s="9"/>
      <c r="AMA412" s="9"/>
      <c r="AMB412" s="9"/>
      <c r="AMC412" s="9"/>
      <c r="AMD412" s="9"/>
      <c r="AME412" s="9"/>
      <c r="AMF412" s="9"/>
      <c r="AMG412" s="9"/>
      <c r="AMH412" s="9"/>
      <c r="AMI412" s="9"/>
      <c r="AMJ412" s="9"/>
      <c r="AMK412" s="9"/>
      <c r="AML412" s="9"/>
      <c r="AMM412" s="9"/>
      <c r="AMN412" s="9"/>
      <c r="AMO412" s="9"/>
      <c r="AMP412" s="9"/>
      <c r="AMQ412" s="9"/>
      <c r="AMR412" s="9"/>
      <c r="AMS412" s="9"/>
      <c r="AMT412" s="9"/>
      <c r="AMU412" s="9"/>
      <c r="AMV412" s="9"/>
      <c r="AMW412" s="9"/>
      <c r="AMX412" s="9"/>
      <c r="AMY412" s="9"/>
      <c r="AMZ412" s="9"/>
      <c r="ANA412" s="9"/>
      <c r="ANB412" s="9"/>
      <c r="ANC412" s="9"/>
      <c r="AND412" s="9"/>
      <c r="ANE412" s="9"/>
      <c r="ANF412" s="9"/>
      <c r="ANG412" s="9"/>
      <c r="ANH412" s="9"/>
      <c r="ANI412" s="9"/>
      <c r="ANJ412" s="9"/>
      <c r="ANK412" s="9"/>
      <c r="ANL412" s="9"/>
      <c r="ANM412" s="9"/>
      <c r="ANN412" s="9"/>
      <c r="ANO412" s="9"/>
      <c r="ANP412" s="9"/>
      <c r="ANQ412" s="9"/>
      <c r="ANR412" s="9"/>
      <c r="ANS412" s="9"/>
      <c r="ANT412" s="9"/>
      <c r="ANU412" s="9"/>
      <c r="ANV412" s="9"/>
      <c r="ANW412" s="9"/>
      <c r="ANX412" s="9"/>
      <c r="ANY412" s="9"/>
      <c r="ANZ412" s="9"/>
      <c r="AOA412" s="9"/>
      <c r="AOB412" s="9"/>
      <c r="AOC412" s="9"/>
      <c r="AOD412" s="9"/>
      <c r="AOE412" s="9"/>
      <c r="AOF412" s="9"/>
      <c r="AOG412" s="9"/>
      <c r="AOH412" s="9"/>
      <c r="AOI412" s="9"/>
      <c r="AOJ412" s="9"/>
      <c r="AOK412" s="9"/>
      <c r="AOL412" s="9"/>
      <c r="AOM412" s="9"/>
      <c r="AON412" s="9"/>
      <c r="AOO412" s="9"/>
      <c r="AOP412" s="9"/>
      <c r="AOQ412" s="9"/>
      <c r="AOR412" s="9"/>
      <c r="AOS412" s="9"/>
      <c r="AOT412" s="9"/>
      <c r="AOU412" s="9"/>
      <c r="AOV412" s="9"/>
      <c r="AOW412" s="9"/>
      <c r="AOX412" s="9"/>
      <c r="AOY412" s="9"/>
      <c r="AOZ412" s="9"/>
      <c r="APA412" s="9"/>
      <c r="APB412" s="9"/>
      <c r="APC412" s="9"/>
      <c r="APD412" s="9"/>
      <c r="APE412" s="9"/>
      <c r="APF412" s="9"/>
      <c r="APG412" s="9"/>
      <c r="APH412" s="9"/>
      <c r="API412" s="9"/>
      <c r="APJ412" s="9"/>
      <c r="APK412" s="9"/>
      <c r="APL412" s="9"/>
      <c r="APM412" s="9"/>
      <c r="APN412" s="9"/>
      <c r="APO412" s="9"/>
      <c r="APP412" s="9"/>
      <c r="APQ412" s="9"/>
      <c r="APR412" s="9"/>
      <c r="APS412" s="9"/>
      <c r="APT412" s="9"/>
      <c r="APU412" s="9"/>
      <c r="APV412" s="9"/>
      <c r="APW412" s="9"/>
      <c r="APX412" s="9"/>
      <c r="APY412" s="9"/>
      <c r="APZ412" s="9"/>
      <c r="AQA412" s="9"/>
      <c r="AQB412" s="9"/>
      <c r="AQC412" s="9"/>
      <c r="AQD412" s="9"/>
      <c r="AQE412" s="9"/>
      <c r="AQF412" s="9"/>
      <c r="AQG412" s="9"/>
      <c r="AQH412" s="9"/>
      <c r="AQI412" s="9"/>
      <c r="AQJ412" s="9"/>
      <c r="AQK412" s="9"/>
      <c r="AQL412" s="9"/>
      <c r="AQM412" s="9"/>
      <c r="AQN412" s="9"/>
      <c r="AQO412" s="9"/>
      <c r="AQP412" s="9"/>
      <c r="AQQ412" s="9"/>
      <c r="AQR412" s="9"/>
      <c r="AQS412" s="9"/>
      <c r="AQT412" s="9"/>
      <c r="AQU412" s="9"/>
      <c r="AQV412" s="9"/>
      <c r="AQW412" s="9"/>
      <c r="AQX412" s="9"/>
      <c r="AQY412" s="9"/>
      <c r="AQZ412" s="9"/>
      <c r="ARA412" s="9"/>
      <c r="ARB412" s="9"/>
      <c r="ARC412" s="9"/>
      <c r="ARD412" s="9"/>
      <c r="ARE412" s="9"/>
      <c r="ARF412" s="9"/>
      <c r="ARG412" s="9"/>
      <c r="ARH412" s="9"/>
      <c r="ARI412" s="9"/>
      <c r="ARJ412" s="9"/>
      <c r="ARK412" s="9"/>
      <c r="ARL412" s="9"/>
      <c r="ARM412" s="9"/>
      <c r="ARN412" s="9"/>
      <c r="ARO412" s="9"/>
      <c r="ARP412" s="9"/>
      <c r="ARQ412" s="9"/>
      <c r="ARR412" s="9"/>
      <c r="ARS412" s="9"/>
      <c r="ART412" s="9"/>
      <c r="ARU412" s="9"/>
      <c r="ARV412" s="9"/>
      <c r="ARW412" s="9"/>
      <c r="ARX412" s="9"/>
      <c r="ARY412" s="9"/>
      <c r="ARZ412" s="9"/>
      <c r="ASA412" s="9"/>
      <c r="ASB412" s="9"/>
      <c r="ASC412" s="9"/>
      <c r="ASD412" s="9"/>
      <c r="ASE412" s="9"/>
      <c r="ASF412" s="9"/>
      <c r="ASG412" s="9"/>
      <c r="ASH412" s="9"/>
      <c r="ASI412" s="9"/>
      <c r="ASJ412" s="9"/>
      <c r="ASK412" s="9"/>
      <c r="ASL412" s="9"/>
      <c r="ASM412" s="9"/>
      <c r="ASN412" s="9"/>
      <c r="ASO412" s="9"/>
      <c r="ASP412" s="9"/>
      <c r="ASQ412" s="9"/>
      <c r="ASR412" s="9"/>
      <c r="ASS412" s="9"/>
      <c r="AST412" s="9"/>
      <c r="ASU412" s="9"/>
      <c r="ASV412" s="9"/>
      <c r="ASW412" s="9"/>
      <c r="ASX412" s="9"/>
      <c r="ASY412" s="9"/>
      <c r="ASZ412" s="9"/>
      <c r="ATA412" s="9"/>
      <c r="ATB412" s="9"/>
      <c r="ATC412" s="9"/>
      <c r="ATD412" s="9"/>
      <c r="ATE412" s="9"/>
      <c r="ATF412" s="9"/>
      <c r="ATG412" s="9"/>
      <c r="ATH412" s="9"/>
      <c r="ATI412" s="9"/>
      <c r="ATJ412" s="9"/>
      <c r="ATK412" s="9"/>
      <c r="ATL412" s="9"/>
      <c r="ATM412" s="9"/>
      <c r="ATN412" s="9"/>
      <c r="ATO412" s="9"/>
      <c r="ATP412" s="9"/>
      <c r="ATQ412" s="9"/>
      <c r="ATR412" s="9"/>
      <c r="ATS412" s="9"/>
      <c r="ATT412" s="9"/>
      <c r="ATU412" s="9"/>
      <c r="ATV412" s="9"/>
      <c r="ATW412" s="9"/>
      <c r="ATX412" s="9"/>
      <c r="ATY412" s="9"/>
      <c r="ATZ412" s="9"/>
      <c r="AUA412" s="9"/>
      <c r="AUB412" s="9"/>
      <c r="AUC412" s="9"/>
      <c r="AUD412" s="9"/>
      <c r="AUE412" s="9"/>
      <c r="AUF412" s="9"/>
      <c r="AUG412" s="9"/>
      <c r="AUH412" s="9"/>
      <c r="AUI412" s="9"/>
      <c r="AUJ412" s="9"/>
      <c r="AUK412" s="9"/>
      <c r="AUL412" s="9"/>
      <c r="AUM412" s="9"/>
      <c r="AUN412" s="9"/>
      <c r="AUO412" s="9"/>
      <c r="AUP412" s="9"/>
      <c r="AUQ412" s="9"/>
      <c r="AUR412" s="9"/>
      <c r="AUS412" s="9"/>
      <c r="AUT412" s="9"/>
      <c r="AUU412" s="9"/>
      <c r="AUV412" s="9"/>
      <c r="AUW412" s="9"/>
      <c r="AUX412" s="9"/>
      <c r="AUY412" s="9"/>
      <c r="AUZ412" s="9"/>
      <c r="AVA412" s="9"/>
      <c r="AVB412" s="9"/>
      <c r="AVC412" s="9"/>
      <c r="AVD412" s="9"/>
      <c r="AVE412" s="9"/>
      <c r="AVF412" s="9"/>
      <c r="AVG412" s="9"/>
      <c r="AVH412" s="9"/>
      <c r="AVI412" s="9"/>
      <c r="AVJ412" s="9"/>
      <c r="AVK412" s="9"/>
      <c r="AVL412" s="9"/>
      <c r="AVM412" s="9"/>
      <c r="AVN412" s="9"/>
      <c r="AVO412" s="9"/>
      <c r="AVP412" s="9"/>
      <c r="AVQ412" s="9"/>
      <c r="AVR412" s="9"/>
      <c r="AVS412" s="9"/>
      <c r="AVT412" s="9"/>
      <c r="AVU412" s="9"/>
      <c r="AVV412" s="9"/>
      <c r="AVW412" s="9"/>
      <c r="AVX412" s="9"/>
      <c r="AVY412" s="9"/>
      <c r="AVZ412" s="9"/>
      <c r="AWA412" s="9"/>
      <c r="AWB412" s="9"/>
      <c r="AWC412" s="9"/>
      <c r="AWD412" s="9"/>
      <c r="AWE412" s="9"/>
      <c r="AWF412" s="9"/>
      <c r="AWG412" s="9"/>
      <c r="AWH412" s="9"/>
      <c r="AWI412" s="9"/>
      <c r="AWJ412" s="9"/>
      <c r="AWK412" s="9"/>
      <c r="AWL412" s="9"/>
      <c r="AWM412" s="9"/>
      <c r="AWN412" s="9"/>
      <c r="AWO412" s="9"/>
      <c r="AWP412" s="9"/>
      <c r="AWQ412" s="9"/>
      <c r="AWR412" s="9"/>
      <c r="AWS412" s="9"/>
      <c r="AWT412" s="9"/>
      <c r="AWU412" s="9"/>
      <c r="AWV412" s="9"/>
      <c r="AWW412" s="9"/>
      <c r="AWX412" s="9"/>
      <c r="AWY412" s="9"/>
      <c r="AWZ412" s="9"/>
      <c r="AXA412" s="9"/>
      <c r="AXB412" s="9"/>
      <c r="AXC412" s="9"/>
      <c r="AXD412" s="9"/>
      <c r="AXE412" s="9"/>
      <c r="AXF412" s="9"/>
      <c r="AXG412" s="9"/>
      <c r="AXH412" s="9"/>
      <c r="AXI412" s="9"/>
      <c r="AXJ412" s="9"/>
      <c r="AXK412" s="9"/>
      <c r="AXL412" s="9"/>
      <c r="AXM412" s="9"/>
      <c r="AXN412" s="9"/>
      <c r="AXO412" s="9"/>
      <c r="AXP412" s="9"/>
      <c r="AXQ412" s="9"/>
      <c r="AXR412" s="9"/>
      <c r="AXS412" s="9"/>
      <c r="AXT412" s="9"/>
      <c r="AXU412" s="9"/>
      <c r="AXV412" s="9"/>
      <c r="AXW412" s="9"/>
      <c r="AXX412" s="9"/>
      <c r="AXY412" s="9"/>
      <c r="AXZ412" s="9"/>
      <c r="AYA412" s="9"/>
      <c r="AYB412" s="9"/>
      <c r="AYC412" s="9"/>
      <c r="AYD412" s="9"/>
      <c r="AYE412" s="9"/>
      <c r="AYF412" s="9"/>
      <c r="AYG412" s="9"/>
      <c r="AYH412" s="9"/>
      <c r="AYI412" s="9"/>
      <c r="AYJ412" s="9"/>
      <c r="AYK412" s="9"/>
      <c r="AYL412" s="9"/>
      <c r="AYM412" s="9"/>
      <c r="AYN412" s="9"/>
      <c r="AYO412" s="9"/>
      <c r="AYP412" s="9"/>
      <c r="AYQ412" s="9"/>
      <c r="AYR412" s="9"/>
      <c r="AYS412" s="9"/>
      <c r="AYT412" s="9"/>
      <c r="AYU412" s="9"/>
      <c r="AYV412" s="9"/>
      <c r="AYW412" s="9"/>
      <c r="AYX412" s="9"/>
      <c r="AYY412" s="9"/>
      <c r="AYZ412" s="9"/>
      <c r="AZA412" s="9"/>
      <c r="AZB412" s="9"/>
      <c r="AZC412" s="9"/>
      <c r="AZD412" s="9"/>
      <c r="AZE412" s="9"/>
      <c r="AZF412" s="9"/>
      <c r="AZG412" s="9"/>
      <c r="AZH412" s="9"/>
      <c r="AZI412" s="9"/>
      <c r="AZJ412" s="9"/>
      <c r="AZK412" s="9"/>
      <c r="AZL412" s="9"/>
      <c r="AZM412" s="9"/>
      <c r="AZN412" s="9"/>
      <c r="AZO412" s="9"/>
      <c r="AZP412" s="9"/>
      <c r="AZQ412" s="9"/>
      <c r="AZR412" s="9"/>
      <c r="AZS412" s="9"/>
      <c r="AZT412" s="9"/>
      <c r="AZU412" s="9"/>
      <c r="AZV412" s="9"/>
      <c r="AZW412" s="9"/>
      <c r="AZX412" s="9"/>
      <c r="AZY412" s="9"/>
      <c r="AZZ412" s="9"/>
      <c r="BAA412" s="9"/>
      <c r="BAB412" s="9"/>
      <c r="BAC412" s="9"/>
      <c r="BAD412" s="9"/>
      <c r="BAE412" s="9"/>
      <c r="BAF412" s="9"/>
      <c r="BAG412" s="9"/>
      <c r="BAH412" s="9"/>
      <c r="BAI412" s="9"/>
      <c r="BAJ412" s="9"/>
      <c r="BAK412" s="9"/>
      <c r="BAL412" s="9"/>
      <c r="BAM412" s="9"/>
      <c r="BAN412" s="9"/>
      <c r="BAO412" s="9"/>
      <c r="BAP412" s="9"/>
      <c r="BAQ412" s="9"/>
      <c r="BAR412" s="9"/>
      <c r="BAS412" s="9"/>
      <c r="BAT412" s="9"/>
      <c r="BAU412" s="9"/>
      <c r="BAV412" s="9"/>
      <c r="BAW412" s="9"/>
      <c r="BAX412" s="9"/>
      <c r="BAY412" s="9"/>
      <c r="BAZ412" s="9"/>
      <c r="BBA412" s="9"/>
      <c r="BBB412" s="9"/>
      <c r="BBC412" s="9"/>
      <c r="BBD412" s="9"/>
      <c r="BBE412" s="9"/>
      <c r="BBF412" s="9"/>
      <c r="BBG412" s="9"/>
      <c r="BBH412" s="9"/>
      <c r="BBI412" s="9"/>
      <c r="BBJ412" s="9"/>
      <c r="BBK412" s="9"/>
      <c r="BBL412" s="9"/>
      <c r="BBM412" s="9"/>
      <c r="BBN412" s="9"/>
      <c r="BBO412" s="9"/>
      <c r="BBP412" s="9"/>
      <c r="BBQ412" s="9"/>
      <c r="BBR412" s="9"/>
      <c r="BBS412" s="9"/>
      <c r="BBT412" s="9"/>
      <c r="BBU412" s="9"/>
      <c r="BBV412" s="9"/>
      <c r="BBW412" s="9"/>
      <c r="BBX412" s="9"/>
      <c r="BBY412" s="9"/>
      <c r="BBZ412" s="9"/>
      <c r="BCA412" s="9"/>
      <c r="BCB412" s="9"/>
      <c r="BCC412" s="9"/>
      <c r="BCD412" s="9"/>
      <c r="BCE412" s="9"/>
      <c r="BCF412" s="9"/>
      <c r="BCG412" s="9"/>
      <c r="BCH412" s="9"/>
      <c r="BCI412" s="9"/>
      <c r="BCJ412" s="9"/>
      <c r="BCK412" s="9"/>
      <c r="BCL412" s="9"/>
      <c r="BCM412" s="9"/>
      <c r="BCN412" s="9"/>
      <c r="BCO412" s="9"/>
      <c r="BCP412" s="9"/>
      <c r="BCQ412" s="9"/>
      <c r="BCR412" s="9"/>
      <c r="BCS412" s="9"/>
      <c r="BCT412" s="9"/>
      <c r="BCU412" s="9"/>
      <c r="BCV412" s="9"/>
      <c r="BCW412" s="9"/>
      <c r="BCX412" s="9"/>
      <c r="BCY412" s="9"/>
      <c r="BCZ412" s="9"/>
      <c r="BDA412" s="9"/>
      <c r="BDB412" s="9"/>
      <c r="BDC412" s="9"/>
      <c r="BDD412" s="9"/>
      <c r="BDE412" s="9"/>
      <c r="BDF412" s="9"/>
      <c r="BDG412" s="9"/>
      <c r="BDH412" s="9"/>
      <c r="BDI412" s="9"/>
      <c r="BDJ412" s="9"/>
      <c r="BDK412" s="9"/>
      <c r="BDL412" s="9"/>
      <c r="BDM412" s="9"/>
      <c r="BDN412" s="9"/>
      <c r="BDO412" s="9"/>
      <c r="BDP412" s="9"/>
      <c r="BDQ412" s="9"/>
      <c r="BDR412" s="9"/>
      <c r="BDS412" s="9"/>
      <c r="BDT412" s="9"/>
      <c r="BDU412" s="9"/>
      <c r="BDV412" s="9"/>
      <c r="BDW412" s="9"/>
      <c r="BDX412" s="9"/>
      <c r="BDY412" s="9"/>
      <c r="BDZ412" s="9"/>
      <c r="BEA412" s="9"/>
      <c r="BEB412" s="9"/>
      <c r="BEC412" s="9"/>
      <c r="BED412" s="9"/>
      <c r="BEE412" s="9"/>
      <c r="BEF412" s="9"/>
      <c r="BEG412" s="9"/>
      <c r="BEH412" s="9"/>
      <c r="BEI412" s="9"/>
      <c r="BEJ412" s="9"/>
      <c r="BEK412" s="9"/>
      <c r="BEL412" s="9"/>
      <c r="BEM412" s="9"/>
      <c r="BEN412" s="9"/>
      <c r="BEO412" s="9"/>
      <c r="BEP412" s="9"/>
      <c r="BEQ412" s="9"/>
      <c r="BER412" s="9"/>
      <c r="BES412" s="9"/>
      <c r="BET412" s="9"/>
      <c r="BEU412" s="9"/>
      <c r="BEV412" s="9"/>
      <c r="BEW412" s="9"/>
      <c r="BEX412" s="9"/>
      <c r="BEY412" s="9"/>
      <c r="BEZ412" s="9"/>
      <c r="BFA412" s="9"/>
      <c r="BFB412" s="9"/>
      <c r="BFC412" s="9"/>
      <c r="BFD412" s="9"/>
      <c r="BFE412" s="9"/>
      <c r="BFF412" s="9"/>
      <c r="BFG412" s="9"/>
      <c r="BFH412" s="9"/>
      <c r="BFI412" s="9"/>
      <c r="BFJ412" s="9"/>
      <c r="BFK412" s="9"/>
      <c r="BFL412" s="9"/>
      <c r="BFM412" s="9"/>
      <c r="BFN412" s="9"/>
      <c r="BFO412" s="9"/>
      <c r="BFP412" s="9"/>
      <c r="BFQ412" s="9"/>
      <c r="BFR412" s="9"/>
      <c r="BFS412" s="9"/>
      <c r="BFT412" s="9"/>
      <c r="BFU412" s="9"/>
      <c r="BFV412" s="9"/>
      <c r="BFW412" s="9"/>
      <c r="BFX412" s="9"/>
      <c r="BFY412" s="9"/>
      <c r="BFZ412" s="9"/>
      <c r="BGA412" s="9"/>
      <c r="BGB412" s="9"/>
      <c r="BGC412" s="9"/>
      <c r="BGD412" s="9"/>
      <c r="BGE412" s="9"/>
      <c r="BGF412" s="9"/>
      <c r="BGG412" s="9"/>
      <c r="BGH412" s="9"/>
      <c r="BGI412" s="9"/>
      <c r="BGJ412" s="9"/>
      <c r="BGK412" s="9"/>
      <c r="BGL412" s="9"/>
      <c r="BGM412" s="9"/>
      <c r="BGN412" s="9"/>
      <c r="BGO412" s="9"/>
      <c r="BGP412" s="9"/>
      <c r="BGQ412" s="9"/>
      <c r="BGR412" s="9"/>
      <c r="BGS412" s="9"/>
      <c r="BGT412" s="9"/>
      <c r="BGU412" s="9"/>
      <c r="BGV412" s="9"/>
      <c r="BGW412" s="9"/>
      <c r="BGX412" s="9"/>
      <c r="BGY412" s="9"/>
      <c r="BGZ412" s="9"/>
      <c r="BHA412" s="9"/>
      <c r="BHB412" s="9"/>
      <c r="BHC412" s="9"/>
      <c r="BHD412" s="9"/>
      <c r="BHE412" s="9"/>
      <c r="BHF412" s="9"/>
      <c r="BHG412" s="9"/>
      <c r="BHH412" s="9"/>
      <c r="BHI412" s="9"/>
      <c r="BHJ412" s="9"/>
      <c r="BHK412" s="9"/>
      <c r="BHL412" s="9"/>
      <c r="BHM412" s="9"/>
      <c r="BHN412" s="9"/>
      <c r="BHO412" s="9"/>
      <c r="BHP412" s="9"/>
      <c r="BHQ412" s="9"/>
      <c r="BHR412" s="9"/>
      <c r="BHS412" s="9"/>
      <c r="BHT412" s="9"/>
      <c r="BHU412" s="9"/>
      <c r="BHV412" s="9"/>
      <c r="BHW412" s="9"/>
      <c r="BHX412" s="9"/>
      <c r="BHY412" s="9"/>
      <c r="BHZ412" s="9"/>
      <c r="BIA412" s="9"/>
      <c r="BIB412" s="9"/>
      <c r="BIC412" s="9"/>
      <c r="BID412" s="9"/>
      <c r="BIE412" s="9"/>
      <c r="BIF412" s="9"/>
      <c r="BIG412" s="9"/>
      <c r="BIH412" s="9"/>
      <c r="BII412" s="9"/>
      <c r="BIJ412" s="9"/>
      <c r="BIK412" s="9"/>
      <c r="BIL412" s="9"/>
      <c r="BIM412" s="9"/>
      <c r="BIN412" s="9"/>
      <c r="BIO412" s="9"/>
      <c r="BIP412" s="9"/>
      <c r="BIQ412" s="9"/>
      <c r="BIR412" s="9"/>
      <c r="BIS412" s="9"/>
      <c r="BIT412" s="9"/>
      <c r="BIU412" s="9"/>
      <c r="BIV412" s="9"/>
      <c r="BIW412" s="9"/>
      <c r="BIX412" s="9"/>
      <c r="BIY412" s="9"/>
      <c r="BIZ412" s="9"/>
      <c r="BJA412" s="9"/>
      <c r="BJB412" s="9"/>
      <c r="BJC412" s="9"/>
      <c r="BJD412" s="9"/>
      <c r="BJE412" s="9"/>
      <c r="BJF412" s="9"/>
      <c r="BJG412" s="9"/>
      <c r="BJH412" s="9"/>
      <c r="BJI412" s="9"/>
      <c r="BJJ412" s="9"/>
      <c r="BJK412" s="9"/>
      <c r="BJL412" s="9"/>
      <c r="BJM412" s="9"/>
      <c r="BJN412" s="9"/>
      <c r="BJO412" s="9"/>
      <c r="BJP412" s="9"/>
      <c r="BJQ412" s="9"/>
      <c r="BJR412" s="9"/>
      <c r="BJS412" s="9"/>
      <c r="BJT412" s="9"/>
      <c r="BJU412" s="9"/>
      <c r="BJV412" s="9"/>
      <c r="BJW412" s="9"/>
      <c r="BJX412" s="9"/>
      <c r="BJY412" s="9"/>
      <c r="BJZ412" s="9"/>
      <c r="BKA412" s="9"/>
      <c r="BKB412" s="9"/>
      <c r="BKC412" s="9"/>
      <c r="BKD412" s="9"/>
      <c r="BKE412" s="9"/>
      <c r="BKF412" s="9"/>
      <c r="BKG412" s="9"/>
      <c r="BKH412" s="9"/>
      <c r="BKI412" s="9"/>
      <c r="BKJ412" s="9"/>
      <c r="BKK412" s="9"/>
      <c r="BKL412" s="9"/>
      <c r="BKM412" s="9"/>
      <c r="BKN412" s="9"/>
      <c r="BKO412" s="9"/>
      <c r="BKP412" s="9"/>
      <c r="BKQ412" s="9"/>
      <c r="BKR412" s="9"/>
      <c r="BKS412" s="9"/>
      <c r="BKT412" s="9"/>
      <c r="BKU412" s="9"/>
      <c r="BKV412" s="9"/>
      <c r="BKW412" s="9"/>
      <c r="BKX412" s="9"/>
      <c r="BKY412" s="9"/>
      <c r="BKZ412" s="9"/>
      <c r="BLA412" s="9"/>
      <c r="BLB412" s="9"/>
      <c r="BLC412" s="9"/>
      <c r="BLD412" s="9"/>
      <c r="BLE412" s="9"/>
      <c r="BLF412" s="9"/>
      <c r="BLG412" s="9"/>
      <c r="BLH412" s="9"/>
      <c r="BLI412" s="9"/>
      <c r="BLJ412" s="9"/>
      <c r="BLK412" s="9"/>
      <c r="BLL412" s="9"/>
      <c r="BLM412" s="9"/>
      <c r="BLN412" s="9"/>
      <c r="BLO412" s="9"/>
      <c r="BLP412" s="9"/>
      <c r="BLQ412" s="9"/>
      <c r="BLR412" s="9"/>
      <c r="BLS412" s="9"/>
      <c r="BLT412" s="9"/>
      <c r="BLU412" s="9"/>
      <c r="BLV412" s="9"/>
      <c r="BLW412" s="9"/>
      <c r="BLX412" s="9"/>
      <c r="BLY412" s="9"/>
      <c r="BLZ412" s="9"/>
      <c r="BMA412" s="9"/>
      <c r="BMB412" s="9"/>
      <c r="BMC412" s="9"/>
      <c r="BMD412" s="9"/>
      <c r="BME412" s="9"/>
      <c r="BMF412" s="9"/>
      <c r="BMG412" s="9"/>
      <c r="BMH412" s="9"/>
      <c r="BMI412" s="9"/>
      <c r="BMJ412" s="9"/>
      <c r="BMK412" s="9"/>
      <c r="BML412" s="9"/>
      <c r="BMM412" s="9"/>
      <c r="BMN412" s="9"/>
      <c r="BMO412" s="9"/>
      <c r="BMP412" s="9"/>
      <c r="BMQ412" s="9"/>
      <c r="BMR412" s="9"/>
      <c r="BMS412" s="9"/>
      <c r="BMT412" s="9"/>
      <c r="BMU412" s="9"/>
      <c r="BMV412" s="9"/>
      <c r="BMW412" s="9"/>
      <c r="BMX412" s="9"/>
      <c r="BMY412" s="9"/>
      <c r="BMZ412" s="9"/>
      <c r="BNA412" s="9"/>
      <c r="BNB412" s="9"/>
      <c r="BNC412" s="9"/>
      <c r="BND412" s="9"/>
      <c r="BNE412" s="9"/>
      <c r="BNF412" s="9"/>
      <c r="BNG412" s="9"/>
      <c r="BNH412" s="9"/>
      <c r="BNI412" s="9"/>
      <c r="BNJ412" s="9"/>
      <c r="BNK412" s="9"/>
      <c r="BNL412" s="9"/>
      <c r="BNM412" s="9"/>
      <c r="BNN412" s="9"/>
      <c r="BNO412" s="9"/>
      <c r="BNP412" s="9"/>
      <c r="BNQ412" s="9"/>
      <c r="BNR412" s="9"/>
      <c r="BNS412" s="9"/>
      <c r="BNT412" s="9"/>
      <c r="BNU412" s="9"/>
      <c r="BNV412" s="9"/>
      <c r="BNW412" s="9"/>
      <c r="BNX412" s="9"/>
      <c r="BNY412" s="9"/>
      <c r="BNZ412" s="9"/>
      <c r="BOA412" s="9"/>
      <c r="BOB412" s="9"/>
      <c r="BOC412" s="9"/>
      <c r="BOD412" s="9"/>
      <c r="BOE412" s="9"/>
      <c r="BOF412" s="9"/>
      <c r="BOG412" s="9"/>
      <c r="BOH412" s="9"/>
      <c r="BOI412" s="9"/>
      <c r="BOJ412" s="9"/>
      <c r="BOK412" s="9"/>
      <c r="BOL412" s="9"/>
      <c r="BOM412" s="9"/>
      <c r="BON412" s="9"/>
      <c r="BOO412" s="9"/>
      <c r="BOP412" s="9"/>
      <c r="BOQ412" s="9"/>
      <c r="BOR412" s="9"/>
      <c r="BOS412" s="9"/>
      <c r="BOT412" s="9"/>
      <c r="BOU412" s="9"/>
      <c r="BOV412" s="9"/>
      <c r="BOW412" s="9"/>
      <c r="BOX412" s="9"/>
      <c r="BOY412" s="9"/>
      <c r="BOZ412" s="9"/>
      <c r="BPA412" s="9"/>
      <c r="BPB412" s="9"/>
      <c r="BPC412" s="9"/>
      <c r="BPD412" s="9"/>
      <c r="BPE412" s="9"/>
      <c r="BPF412" s="9"/>
      <c r="BPG412" s="9"/>
      <c r="BPH412" s="9"/>
      <c r="BPI412" s="9"/>
      <c r="BPJ412" s="9"/>
      <c r="BPK412" s="9"/>
      <c r="BPL412" s="9"/>
      <c r="BPM412" s="9"/>
      <c r="BPN412" s="9"/>
      <c r="BPO412" s="9"/>
      <c r="BPP412" s="9"/>
      <c r="BPQ412" s="9"/>
      <c r="BPR412" s="9"/>
      <c r="BPS412" s="9"/>
      <c r="BPT412" s="9"/>
      <c r="BPU412" s="9"/>
      <c r="BPV412" s="9"/>
      <c r="BPW412" s="9"/>
      <c r="BPX412" s="9"/>
      <c r="BPY412" s="9"/>
      <c r="BPZ412" s="9"/>
      <c r="BQA412" s="9"/>
      <c r="BQB412" s="9"/>
      <c r="BQC412" s="9"/>
      <c r="BQD412" s="9"/>
      <c r="BQE412" s="9"/>
      <c r="BQF412" s="9"/>
      <c r="BQG412" s="9"/>
      <c r="BQH412" s="9"/>
      <c r="BQI412" s="9"/>
      <c r="BQJ412" s="9"/>
      <c r="BQK412" s="9"/>
      <c r="BQL412" s="9"/>
      <c r="BQM412" s="9"/>
      <c r="BQN412" s="9"/>
      <c r="BQO412" s="9"/>
      <c r="BQP412" s="9"/>
      <c r="BQQ412" s="9"/>
      <c r="BQR412" s="9"/>
      <c r="BQS412" s="9"/>
      <c r="BQT412" s="9"/>
      <c r="BQU412" s="9"/>
      <c r="BQV412" s="9"/>
      <c r="BQW412" s="9"/>
      <c r="BQX412" s="9"/>
      <c r="BQY412" s="9"/>
      <c r="BQZ412" s="9"/>
      <c r="BRA412" s="9"/>
      <c r="BRB412" s="9"/>
      <c r="BRC412" s="9"/>
      <c r="BRD412" s="9"/>
      <c r="BRE412" s="9"/>
      <c r="BRF412" s="9"/>
      <c r="BRG412" s="9"/>
      <c r="BRH412" s="9"/>
      <c r="BRI412" s="9"/>
      <c r="BRJ412" s="9"/>
      <c r="BRK412" s="9"/>
      <c r="BRL412" s="9"/>
      <c r="BRM412" s="9"/>
      <c r="BRN412" s="9"/>
      <c r="BRO412" s="9"/>
      <c r="BRP412" s="9"/>
      <c r="BRQ412" s="9"/>
      <c r="BRR412" s="9"/>
      <c r="BRS412" s="9"/>
      <c r="BRT412" s="9"/>
      <c r="BRU412" s="9"/>
      <c r="BRV412" s="9"/>
      <c r="BRW412" s="9"/>
      <c r="BRX412" s="9"/>
      <c r="BRY412" s="9"/>
      <c r="BRZ412" s="9"/>
      <c r="BSA412" s="9"/>
      <c r="BSB412" s="9"/>
      <c r="BSC412" s="9"/>
      <c r="BSD412" s="9"/>
      <c r="BSE412" s="9"/>
      <c r="BSF412" s="9"/>
      <c r="BSG412" s="9"/>
      <c r="BSH412" s="9"/>
      <c r="BSI412" s="9"/>
      <c r="BSJ412" s="9"/>
      <c r="BSK412" s="9"/>
      <c r="BSL412" s="9"/>
      <c r="BSM412" s="9"/>
      <c r="BSN412" s="9"/>
      <c r="BSO412" s="9"/>
      <c r="BSP412" s="9"/>
      <c r="BSQ412" s="9"/>
      <c r="BSR412" s="9"/>
      <c r="BSS412" s="9"/>
      <c r="BST412" s="9"/>
      <c r="BSU412" s="9"/>
      <c r="BSV412" s="9"/>
      <c r="BSW412" s="9"/>
      <c r="BSX412" s="9"/>
      <c r="BSY412" s="9"/>
      <c r="BSZ412" s="9"/>
      <c r="BTA412" s="9"/>
      <c r="BTB412" s="9"/>
      <c r="BTC412" s="9"/>
      <c r="BTD412" s="9"/>
      <c r="BTE412" s="9"/>
      <c r="BTF412" s="9"/>
      <c r="BTG412" s="9"/>
      <c r="BTH412" s="9"/>
      <c r="BTI412" s="9"/>
      <c r="BTJ412" s="9"/>
      <c r="BTK412" s="9"/>
      <c r="BTL412" s="9"/>
      <c r="BTM412" s="9"/>
      <c r="BTN412" s="9"/>
      <c r="BTO412" s="9"/>
      <c r="BTP412" s="9"/>
      <c r="BTQ412" s="9"/>
      <c r="BTR412" s="9"/>
      <c r="BTS412" s="9"/>
      <c r="BTT412" s="9"/>
      <c r="BTU412" s="9"/>
      <c r="BTV412" s="9"/>
      <c r="BTW412" s="9"/>
      <c r="BTX412" s="9"/>
      <c r="BTY412" s="9"/>
      <c r="BTZ412" s="9"/>
      <c r="BUA412" s="9"/>
      <c r="BUB412" s="9"/>
      <c r="BUC412" s="9"/>
      <c r="BUD412" s="9"/>
      <c r="BUE412" s="9"/>
      <c r="BUF412" s="9"/>
      <c r="BUG412" s="9"/>
      <c r="BUH412" s="9"/>
      <c r="BUI412" s="9"/>
      <c r="BUJ412" s="9"/>
      <c r="BUK412" s="9"/>
      <c r="BUL412" s="9"/>
      <c r="BUM412" s="9"/>
      <c r="BUN412" s="9"/>
      <c r="BUO412" s="9"/>
      <c r="BUP412" s="9"/>
      <c r="BUQ412" s="9"/>
      <c r="BUR412" s="9"/>
      <c r="BUS412" s="9"/>
      <c r="BUT412" s="9"/>
      <c r="BUU412" s="9"/>
      <c r="BUV412" s="9"/>
      <c r="BUW412" s="9"/>
      <c r="BUX412" s="9"/>
      <c r="BUY412" s="9"/>
      <c r="BUZ412" s="9"/>
      <c r="BVA412" s="9"/>
      <c r="BVB412" s="9"/>
      <c r="BVC412" s="9"/>
      <c r="BVD412" s="9"/>
      <c r="BVE412" s="9"/>
      <c r="BVF412" s="9"/>
      <c r="BVG412" s="9"/>
      <c r="BVH412" s="9"/>
      <c r="BVI412" s="9"/>
      <c r="BVJ412" s="9"/>
      <c r="BVK412" s="9"/>
      <c r="BVL412" s="9"/>
      <c r="BVM412" s="9"/>
      <c r="BVN412" s="9"/>
      <c r="BVO412" s="9"/>
      <c r="BVP412" s="9"/>
      <c r="BVQ412" s="9"/>
      <c r="BVR412" s="9"/>
      <c r="BVS412" s="9"/>
      <c r="BVT412" s="9"/>
      <c r="BVU412" s="9"/>
      <c r="BVV412" s="9"/>
      <c r="BVW412" s="9"/>
      <c r="BVX412" s="9"/>
      <c r="BVY412" s="9"/>
      <c r="BVZ412" s="9"/>
      <c r="BWA412" s="9"/>
      <c r="BWB412" s="9"/>
      <c r="BWC412" s="9"/>
      <c r="BWD412" s="9"/>
      <c r="BWE412" s="9"/>
      <c r="BWF412" s="9"/>
      <c r="BWG412" s="9"/>
      <c r="BWH412" s="9"/>
      <c r="BWI412" s="9"/>
      <c r="BWJ412" s="9"/>
      <c r="BWK412" s="9"/>
      <c r="BWL412" s="9"/>
      <c r="BWM412" s="9"/>
      <c r="BWN412" s="9"/>
      <c r="BWO412" s="9"/>
      <c r="BWP412" s="9"/>
      <c r="BWQ412" s="9"/>
      <c r="BWR412" s="9"/>
      <c r="BWS412" s="9"/>
      <c r="BWT412" s="9"/>
      <c r="BWU412" s="9"/>
      <c r="BWV412" s="9"/>
      <c r="BWW412" s="9"/>
      <c r="BWX412" s="9"/>
      <c r="BWY412" s="9"/>
      <c r="BWZ412" s="9"/>
      <c r="BXA412" s="9"/>
      <c r="BXB412" s="9"/>
      <c r="BXC412" s="9"/>
      <c r="BXD412" s="9"/>
      <c r="BXE412" s="9"/>
      <c r="BXF412" s="9"/>
      <c r="BXG412" s="9"/>
      <c r="BXH412" s="9"/>
      <c r="BXI412" s="9"/>
      <c r="BXJ412" s="9"/>
      <c r="BXK412" s="9"/>
      <c r="BXL412" s="9"/>
      <c r="BXM412" s="9"/>
      <c r="BXN412" s="9"/>
      <c r="BXO412" s="9"/>
      <c r="BXP412" s="9"/>
      <c r="BXQ412" s="9"/>
      <c r="BXR412" s="9"/>
      <c r="BXS412" s="9"/>
      <c r="BXT412" s="9"/>
      <c r="BXU412" s="9"/>
      <c r="BXV412" s="9"/>
      <c r="BXW412" s="9"/>
      <c r="BXX412" s="9"/>
      <c r="BXY412" s="9"/>
      <c r="BXZ412" s="9"/>
      <c r="BYA412" s="9"/>
      <c r="BYB412" s="9"/>
      <c r="BYC412" s="9"/>
      <c r="BYD412" s="9"/>
      <c r="BYE412" s="9"/>
      <c r="BYF412" s="9"/>
      <c r="BYG412" s="9"/>
      <c r="BYH412" s="9"/>
      <c r="BYI412" s="9"/>
      <c r="BYJ412" s="9"/>
      <c r="BYK412" s="9"/>
      <c r="BYL412" s="9"/>
      <c r="BYM412" s="9"/>
      <c r="BYN412" s="9"/>
      <c r="BYO412" s="9"/>
      <c r="BYP412" s="9"/>
      <c r="BYQ412" s="9"/>
      <c r="BYR412" s="9"/>
      <c r="BYS412" s="9"/>
      <c r="BYT412" s="9"/>
      <c r="BYU412" s="9"/>
      <c r="BYV412" s="9"/>
      <c r="BYW412" s="9"/>
      <c r="BYX412" s="9"/>
      <c r="BYY412" s="9"/>
      <c r="BYZ412" s="9"/>
      <c r="BZA412" s="9"/>
      <c r="BZB412" s="9"/>
      <c r="BZC412" s="9"/>
      <c r="BZD412" s="9"/>
      <c r="BZE412" s="9"/>
      <c r="BZF412" s="9"/>
      <c r="BZG412" s="9"/>
      <c r="BZH412" s="9"/>
      <c r="BZI412" s="9"/>
      <c r="BZJ412" s="9"/>
      <c r="BZK412" s="9"/>
      <c r="BZL412" s="9"/>
      <c r="BZM412" s="9"/>
      <c r="BZN412" s="9"/>
      <c r="BZO412" s="9"/>
      <c r="BZP412" s="9"/>
      <c r="BZQ412" s="9"/>
      <c r="BZR412" s="9"/>
      <c r="BZS412" s="9"/>
      <c r="BZT412" s="9"/>
      <c r="BZU412" s="9"/>
      <c r="BZV412" s="9"/>
      <c r="BZW412" s="9"/>
      <c r="BZX412" s="9"/>
      <c r="BZY412" s="9"/>
      <c r="BZZ412" s="9"/>
      <c r="CAA412" s="9"/>
      <c r="CAB412" s="9"/>
      <c r="CAC412" s="9"/>
      <c r="CAD412" s="9"/>
      <c r="CAE412" s="9"/>
      <c r="CAF412" s="9"/>
      <c r="CAG412" s="9"/>
      <c r="CAH412" s="9"/>
      <c r="CAI412" s="9"/>
      <c r="CAJ412" s="9"/>
      <c r="CAK412" s="9"/>
      <c r="CAL412" s="9"/>
      <c r="CAM412" s="9"/>
      <c r="CAN412" s="9"/>
      <c r="CAO412" s="9"/>
      <c r="CAP412" s="9"/>
      <c r="CAQ412" s="9"/>
      <c r="CAR412" s="9"/>
      <c r="CAS412" s="9"/>
      <c r="CAT412" s="9"/>
      <c r="CAU412" s="9"/>
      <c r="CAV412" s="9"/>
      <c r="CAW412" s="9"/>
      <c r="CAX412" s="9"/>
      <c r="CAY412" s="9"/>
      <c r="CAZ412" s="9"/>
      <c r="CBA412" s="9"/>
      <c r="CBB412" s="9"/>
      <c r="CBC412" s="9"/>
      <c r="CBD412" s="9"/>
      <c r="CBE412" s="9"/>
      <c r="CBF412" s="9"/>
      <c r="CBG412" s="9"/>
      <c r="CBH412" s="9"/>
      <c r="CBI412" s="9"/>
      <c r="CBJ412" s="9"/>
      <c r="CBK412" s="9"/>
      <c r="CBL412" s="9"/>
      <c r="CBM412" s="9"/>
      <c r="CBN412" s="9"/>
      <c r="CBO412" s="9"/>
      <c r="CBP412" s="9"/>
      <c r="CBQ412" s="9"/>
      <c r="CBR412" s="9"/>
      <c r="CBS412" s="9"/>
      <c r="CBT412" s="9"/>
      <c r="CBU412" s="9"/>
      <c r="CBV412" s="9"/>
      <c r="CBW412" s="9"/>
      <c r="CBX412" s="9"/>
      <c r="CBY412" s="9"/>
      <c r="CBZ412" s="9"/>
      <c r="CCA412" s="9"/>
      <c r="CCB412" s="9"/>
      <c r="CCC412" s="9"/>
      <c r="CCD412" s="9"/>
      <c r="CCE412" s="9"/>
      <c r="CCF412" s="9"/>
      <c r="CCG412" s="9"/>
      <c r="CCH412" s="9"/>
      <c r="CCI412" s="9"/>
      <c r="CCJ412" s="9"/>
      <c r="CCK412" s="9"/>
      <c r="CCL412" s="9"/>
      <c r="CCM412" s="9"/>
      <c r="CCN412" s="9"/>
      <c r="CCO412" s="9"/>
      <c r="CCP412" s="9"/>
      <c r="CCQ412" s="9"/>
      <c r="CCR412" s="9"/>
      <c r="CCS412" s="9"/>
      <c r="CCT412" s="9"/>
      <c r="CCU412" s="9"/>
      <c r="CCV412" s="9"/>
      <c r="CCW412" s="9"/>
      <c r="CCX412" s="9"/>
      <c r="CCY412" s="9"/>
      <c r="CCZ412" s="9"/>
      <c r="CDA412" s="9"/>
      <c r="CDB412" s="9"/>
      <c r="CDC412" s="9"/>
      <c r="CDD412" s="9"/>
      <c r="CDE412" s="9"/>
      <c r="CDF412" s="9"/>
      <c r="CDG412" s="9"/>
      <c r="CDH412" s="9"/>
      <c r="CDI412" s="9"/>
      <c r="CDJ412" s="9"/>
      <c r="CDK412" s="9"/>
      <c r="CDL412" s="9"/>
      <c r="CDM412" s="9"/>
      <c r="CDN412" s="9"/>
      <c r="CDO412" s="9"/>
      <c r="CDP412" s="9"/>
      <c r="CDQ412" s="9"/>
      <c r="CDR412" s="9"/>
      <c r="CDS412" s="9"/>
      <c r="CDT412" s="9"/>
      <c r="CDU412" s="9"/>
      <c r="CDV412" s="9"/>
      <c r="CDW412" s="9"/>
      <c r="CDX412" s="9"/>
      <c r="CDY412" s="9"/>
      <c r="CDZ412" s="9"/>
      <c r="CEA412" s="9"/>
      <c r="CEB412" s="9"/>
      <c r="CEC412" s="9"/>
      <c r="CED412" s="9"/>
      <c r="CEE412" s="9"/>
      <c r="CEF412" s="9"/>
      <c r="CEG412" s="9"/>
      <c r="CEH412" s="9"/>
      <c r="CEI412" s="9"/>
      <c r="CEJ412" s="9"/>
      <c r="CEK412" s="9"/>
      <c r="CEL412" s="9"/>
      <c r="CEM412" s="9"/>
      <c r="CEN412" s="9"/>
      <c r="CEO412" s="9"/>
      <c r="CEP412" s="9"/>
      <c r="CEQ412" s="9"/>
      <c r="CER412" s="9"/>
      <c r="CES412" s="9"/>
      <c r="CET412" s="9"/>
      <c r="CEU412" s="9"/>
      <c r="CEV412" s="9"/>
      <c r="CEW412" s="9"/>
      <c r="CEX412" s="9"/>
      <c r="CEY412" s="9"/>
      <c r="CEZ412" s="9"/>
      <c r="CFA412" s="9"/>
      <c r="CFB412" s="9"/>
      <c r="CFC412" s="9"/>
      <c r="CFD412" s="9"/>
      <c r="CFE412" s="9"/>
      <c r="CFF412" s="9"/>
      <c r="CFG412" s="9"/>
      <c r="CFH412" s="9"/>
      <c r="CFI412" s="9"/>
      <c r="CFJ412" s="9"/>
      <c r="CFK412" s="9"/>
      <c r="CFL412" s="9"/>
      <c r="CFM412" s="9"/>
      <c r="CFN412" s="9"/>
      <c r="CFO412" s="9"/>
      <c r="CFP412" s="9"/>
      <c r="CFQ412" s="9"/>
      <c r="CFR412" s="9"/>
      <c r="CFS412" s="9"/>
      <c r="CFT412" s="9"/>
      <c r="CFU412" s="9"/>
      <c r="CFV412" s="9"/>
      <c r="CFW412" s="9"/>
      <c r="CFX412" s="9"/>
      <c r="CFY412" s="9"/>
      <c r="CFZ412" s="9"/>
      <c r="CGA412" s="9"/>
      <c r="CGB412" s="9"/>
      <c r="CGC412" s="9"/>
      <c r="CGD412" s="9"/>
      <c r="CGE412" s="9"/>
      <c r="CGF412" s="9"/>
      <c r="CGG412" s="9"/>
      <c r="CGH412" s="9"/>
      <c r="CGI412" s="9"/>
      <c r="CGJ412" s="9"/>
      <c r="CGK412" s="9"/>
      <c r="CGL412" s="9"/>
      <c r="CGM412" s="9"/>
      <c r="CGN412" s="9"/>
      <c r="CGO412" s="9"/>
      <c r="CGP412" s="9"/>
      <c r="CGQ412" s="9"/>
      <c r="CGR412" s="9"/>
      <c r="CGS412" s="9"/>
      <c r="CGT412" s="9"/>
      <c r="CGU412" s="9"/>
      <c r="CGV412" s="9"/>
      <c r="CGW412" s="9"/>
      <c r="CGX412" s="9"/>
      <c r="CGY412" s="9"/>
      <c r="CGZ412" s="9"/>
      <c r="CHA412" s="9"/>
      <c r="CHB412" s="9"/>
      <c r="CHC412" s="9"/>
      <c r="CHD412" s="9"/>
      <c r="CHE412" s="9"/>
      <c r="CHF412" s="9"/>
      <c r="CHG412" s="9"/>
      <c r="CHH412" s="9"/>
      <c r="CHI412" s="9"/>
      <c r="CHJ412" s="9"/>
      <c r="CHK412" s="9"/>
      <c r="CHL412" s="9"/>
      <c r="CHM412" s="9"/>
      <c r="CHN412" s="9"/>
      <c r="CHO412" s="9"/>
      <c r="CHP412" s="9"/>
      <c r="CHQ412" s="9"/>
      <c r="CHR412" s="9"/>
      <c r="CHS412" s="9"/>
      <c r="CHT412" s="9"/>
      <c r="CHU412" s="9"/>
      <c r="CHV412" s="9"/>
      <c r="CHW412" s="9"/>
      <c r="CHX412" s="9"/>
      <c r="CHY412" s="9"/>
      <c r="CHZ412" s="9"/>
      <c r="CIA412" s="9"/>
      <c r="CIB412" s="9"/>
      <c r="CIC412" s="9"/>
      <c r="CID412" s="9"/>
      <c r="CIE412" s="9"/>
      <c r="CIF412" s="9"/>
      <c r="CIG412" s="9"/>
      <c r="CIH412" s="9"/>
      <c r="CII412" s="9"/>
      <c r="CIJ412" s="9"/>
      <c r="CIK412" s="9"/>
      <c r="CIL412" s="9"/>
      <c r="CIM412" s="9"/>
      <c r="CIN412" s="9"/>
      <c r="CIO412" s="9"/>
      <c r="CIP412" s="9"/>
      <c r="CIQ412" s="9"/>
      <c r="CIR412" s="9"/>
      <c r="CIS412" s="9"/>
      <c r="CIT412" s="9"/>
      <c r="CIU412" s="9"/>
      <c r="CIV412" s="9"/>
      <c r="CIW412" s="9"/>
      <c r="CIX412" s="9"/>
      <c r="CIY412" s="9"/>
      <c r="CIZ412" s="9"/>
      <c r="CJA412" s="9"/>
      <c r="CJB412" s="9"/>
      <c r="CJC412" s="9"/>
      <c r="CJD412" s="9"/>
      <c r="CJE412" s="9"/>
      <c r="CJF412" s="9"/>
      <c r="CJG412" s="9"/>
      <c r="CJH412" s="9"/>
      <c r="CJI412" s="9"/>
      <c r="CJJ412" s="9"/>
      <c r="CJK412" s="9"/>
      <c r="CJL412" s="9"/>
      <c r="CJM412" s="9"/>
      <c r="CJN412" s="9"/>
      <c r="CJO412" s="9"/>
      <c r="CJP412" s="9"/>
      <c r="CJQ412" s="9"/>
      <c r="CJR412" s="9"/>
      <c r="CJS412" s="9"/>
      <c r="CJT412" s="9"/>
      <c r="CJU412" s="9"/>
      <c r="CJV412" s="9"/>
      <c r="CJW412" s="9"/>
      <c r="CJX412" s="9"/>
      <c r="CJY412" s="9"/>
      <c r="CJZ412" s="9"/>
      <c r="CKA412" s="9"/>
      <c r="CKB412" s="9"/>
      <c r="CKC412" s="9"/>
      <c r="CKD412" s="9"/>
      <c r="CKE412" s="9"/>
      <c r="CKF412" s="9"/>
      <c r="CKG412" s="9"/>
      <c r="CKH412" s="9"/>
      <c r="CKI412" s="9"/>
      <c r="CKJ412" s="9"/>
      <c r="CKK412" s="9"/>
      <c r="CKL412" s="9"/>
      <c r="CKM412" s="9"/>
      <c r="CKN412" s="9"/>
      <c r="CKO412" s="9"/>
      <c r="CKP412" s="9"/>
      <c r="CKQ412" s="9"/>
      <c r="CKR412" s="9"/>
      <c r="CKS412" s="9"/>
      <c r="CKT412" s="9"/>
      <c r="CKU412" s="9"/>
      <c r="CKV412" s="9"/>
      <c r="CKW412" s="9"/>
      <c r="CKX412" s="9"/>
      <c r="CKY412" s="9"/>
      <c r="CKZ412" s="9"/>
      <c r="CLA412" s="9"/>
      <c r="CLB412" s="9"/>
      <c r="CLC412" s="9"/>
      <c r="CLD412" s="9"/>
      <c r="CLE412" s="9"/>
      <c r="CLF412" s="9"/>
      <c r="CLG412" s="9"/>
      <c r="CLH412" s="9"/>
      <c r="CLI412" s="9"/>
      <c r="CLJ412" s="9"/>
      <c r="CLK412" s="9"/>
      <c r="CLL412" s="9"/>
      <c r="CLM412" s="9"/>
      <c r="CLN412" s="9"/>
      <c r="CLO412" s="9"/>
      <c r="CLP412" s="9"/>
      <c r="CLQ412" s="9"/>
      <c r="CLR412" s="9"/>
      <c r="CLS412" s="9"/>
      <c r="CLT412" s="9"/>
      <c r="CLU412" s="9"/>
      <c r="CLV412" s="9"/>
      <c r="CLW412" s="9"/>
      <c r="CLX412" s="9"/>
      <c r="CLY412" s="9"/>
      <c r="CLZ412" s="9"/>
      <c r="CMA412" s="9"/>
      <c r="CMB412" s="9"/>
      <c r="CMC412" s="9"/>
      <c r="CMD412" s="9"/>
      <c r="CME412" s="9"/>
      <c r="CMF412" s="9"/>
      <c r="CMG412" s="9"/>
      <c r="CMH412" s="9"/>
      <c r="CMI412" s="9"/>
      <c r="CMJ412" s="9"/>
      <c r="CMK412" s="9"/>
      <c r="CML412" s="9"/>
      <c r="CMM412" s="9"/>
      <c r="CMN412" s="9"/>
      <c r="CMO412" s="9"/>
      <c r="CMP412" s="9"/>
      <c r="CMQ412" s="9"/>
      <c r="CMR412" s="9"/>
      <c r="CMS412" s="9"/>
      <c r="CMT412" s="9"/>
      <c r="CMU412" s="9"/>
      <c r="CMV412" s="9"/>
      <c r="CMW412" s="9"/>
      <c r="CMX412" s="9"/>
      <c r="CMY412" s="9"/>
      <c r="CMZ412" s="9"/>
      <c r="CNA412" s="9"/>
      <c r="CNB412" s="9"/>
      <c r="CNC412" s="9"/>
      <c r="CND412" s="9"/>
      <c r="CNE412" s="9"/>
      <c r="CNF412" s="9"/>
      <c r="CNG412" s="9"/>
      <c r="CNH412" s="9"/>
      <c r="CNI412" s="9"/>
      <c r="CNJ412" s="9"/>
      <c r="CNK412" s="9"/>
      <c r="CNL412" s="9"/>
      <c r="CNM412" s="9"/>
      <c r="CNN412" s="9"/>
      <c r="CNO412" s="9"/>
      <c r="CNP412" s="9"/>
      <c r="CNQ412" s="9"/>
      <c r="CNR412" s="9"/>
      <c r="CNS412" s="9"/>
      <c r="CNT412" s="9"/>
      <c r="CNU412" s="9"/>
      <c r="CNV412" s="9"/>
      <c r="CNW412" s="9"/>
      <c r="CNX412" s="9"/>
      <c r="CNY412" s="9"/>
      <c r="CNZ412" s="9"/>
      <c r="COA412" s="9"/>
      <c r="COB412" s="9"/>
      <c r="COC412" s="9"/>
      <c r="COD412" s="9"/>
      <c r="COE412" s="9"/>
      <c r="COF412" s="9"/>
      <c r="COG412" s="9"/>
      <c r="COH412" s="9"/>
      <c r="COI412" s="9"/>
      <c r="COJ412" s="9"/>
      <c r="COK412" s="9"/>
      <c r="COL412" s="9"/>
      <c r="COM412" s="9"/>
      <c r="CON412" s="9"/>
      <c r="COO412" s="9"/>
      <c r="COP412" s="9"/>
      <c r="COQ412" s="9"/>
      <c r="COR412" s="9"/>
      <c r="COS412" s="9"/>
      <c r="COT412" s="9"/>
      <c r="COU412" s="9"/>
      <c r="COV412" s="9"/>
      <c r="COW412" s="9"/>
      <c r="COX412" s="9"/>
      <c r="COY412" s="9"/>
      <c r="COZ412" s="9"/>
      <c r="CPA412" s="9"/>
      <c r="CPB412" s="9"/>
      <c r="CPC412" s="9"/>
      <c r="CPD412" s="9"/>
      <c r="CPE412" s="9"/>
      <c r="CPF412" s="9"/>
      <c r="CPG412" s="9"/>
      <c r="CPH412" s="9"/>
      <c r="CPI412" s="9"/>
      <c r="CPJ412" s="9"/>
      <c r="CPK412" s="9"/>
      <c r="CPL412" s="9"/>
      <c r="CPM412" s="9"/>
      <c r="CPN412" s="9"/>
      <c r="CPO412" s="9"/>
      <c r="CPP412" s="9"/>
      <c r="CPQ412" s="9"/>
      <c r="CPR412" s="9"/>
      <c r="CPS412" s="9"/>
      <c r="CPT412" s="9"/>
      <c r="CPU412" s="9"/>
      <c r="CPV412" s="9"/>
      <c r="CPW412" s="9"/>
      <c r="CPX412" s="9"/>
      <c r="CPY412" s="9"/>
      <c r="CPZ412" s="9"/>
      <c r="CQA412" s="9"/>
      <c r="CQB412" s="9"/>
      <c r="CQC412" s="9"/>
      <c r="CQD412" s="9"/>
      <c r="CQE412" s="9"/>
      <c r="CQF412" s="9"/>
      <c r="CQG412" s="9"/>
      <c r="CQH412" s="9"/>
      <c r="CQI412" s="9"/>
      <c r="CQJ412" s="9"/>
      <c r="CQK412" s="9"/>
      <c r="CQL412" s="9"/>
      <c r="CQM412" s="9"/>
      <c r="CQN412" s="9"/>
      <c r="CQO412" s="9"/>
      <c r="CQP412" s="9"/>
      <c r="CQQ412" s="9"/>
      <c r="CQR412" s="9"/>
      <c r="CQS412" s="9"/>
      <c r="CQT412" s="9"/>
      <c r="CQU412" s="9"/>
      <c r="CQV412" s="9"/>
      <c r="CQW412" s="9"/>
      <c r="CQX412" s="9"/>
      <c r="CQY412" s="9"/>
      <c r="CQZ412" s="9"/>
      <c r="CRA412" s="9"/>
      <c r="CRB412" s="9"/>
      <c r="CRC412" s="9"/>
      <c r="CRD412" s="9"/>
      <c r="CRE412" s="9"/>
      <c r="CRF412" s="9"/>
      <c r="CRG412" s="9"/>
      <c r="CRH412" s="9"/>
      <c r="CRI412" s="9"/>
      <c r="CRJ412" s="9"/>
      <c r="CRK412" s="9"/>
      <c r="CRL412" s="9"/>
      <c r="CRM412" s="9"/>
      <c r="CRN412" s="9"/>
      <c r="CRO412" s="9"/>
      <c r="CRP412" s="9"/>
      <c r="CRQ412" s="9"/>
      <c r="CRR412" s="9"/>
      <c r="CRS412" s="9"/>
      <c r="CRT412" s="9"/>
      <c r="CRU412" s="9"/>
      <c r="CRV412" s="9"/>
      <c r="CRW412" s="9"/>
      <c r="CRX412" s="9"/>
      <c r="CRY412" s="9"/>
      <c r="CRZ412" s="9"/>
      <c r="CSA412" s="9"/>
      <c r="CSB412" s="9"/>
      <c r="CSC412" s="9"/>
      <c r="CSD412" s="9"/>
      <c r="CSE412" s="9"/>
      <c r="CSF412" s="9"/>
      <c r="CSG412" s="9"/>
      <c r="CSH412" s="9"/>
      <c r="CSI412" s="9"/>
      <c r="CSJ412" s="9"/>
      <c r="CSK412" s="9"/>
      <c r="CSL412" s="9"/>
      <c r="CSM412" s="9"/>
      <c r="CSN412" s="9"/>
      <c r="CSO412" s="9"/>
      <c r="CSP412" s="9"/>
      <c r="CSQ412" s="9"/>
      <c r="CSR412" s="9"/>
      <c r="CSS412" s="9"/>
      <c r="CST412" s="9"/>
      <c r="CSU412" s="9"/>
      <c r="CSV412" s="9"/>
      <c r="CSW412" s="9"/>
      <c r="CSX412" s="9"/>
      <c r="CSY412" s="9"/>
      <c r="CSZ412" s="9"/>
      <c r="CTA412" s="9"/>
      <c r="CTB412" s="9"/>
      <c r="CTC412" s="9"/>
      <c r="CTD412" s="9"/>
      <c r="CTE412" s="9"/>
      <c r="CTF412" s="9"/>
      <c r="CTG412" s="9"/>
      <c r="CTH412" s="9"/>
      <c r="CTI412" s="9"/>
      <c r="CTJ412" s="9"/>
      <c r="CTK412" s="9"/>
      <c r="CTL412" s="9"/>
      <c r="CTM412" s="9"/>
      <c r="CTN412" s="9"/>
      <c r="CTO412" s="9"/>
      <c r="CTP412" s="9"/>
      <c r="CTQ412" s="9"/>
      <c r="CTR412" s="9"/>
      <c r="CTS412" s="9"/>
      <c r="CTT412" s="9"/>
      <c r="CTU412" s="9"/>
      <c r="CTV412" s="9"/>
      <c r="CTW412" s="9"/>
      <c r="CTX412" s="9"/>
      <c r="CTY412" s="9"/>
      <c r="CTZ412" s="9"/>
      <c r="CUA412" s="9"/>
      <c r="CUB412" s="9"/>
      <c r="CUC412" s="9"/>
      <c r="CUD412" s="9"/>
      <c r="CUE412" s="9"/>
      <c r="CUF412" s="9"/>
      <c r="CUG412" s="9"/>
      <c r="CUH412" s="9"/>
      <c r="CUI412" s="9"/>
      <c r="CUJ412" s="9"/>
      <c r="CUK412" s="9"/>
      <c r="CUL412" s="9"/>
      <c r="CUM412" s="9"/>
      <c r="CUN412" s="9"/>
      <c r="CUO412" s="9"/>
      <c r="CUP412" s="9"/>
      <c r="CUQ412" s="9"/>
      <c r="CUR412" s="9"/>
      <c r="CUS412" s="9"/>
      <c r="CUT412" s="9"/>
      <c r="CUU412" s="9"/>
      <c r="CUV412" s="9"/>
      <c r="CUW412" s="9"/>
      <c r="CUX412" s="9"/>
      <c r="CUY412" s="9"/>
      <c r="CUZ412" s="9"/>
      <c r="CVA412" s="9"/>
      <c r="CVB412" s="9"/>
      <c r="CVC412" s="9"/>
      <c r="CVD412" s="9"/>
      <c r="CVE412" s="9"/>
      <c r="CVF412" s="9"/>
      <c r="CVG412" s="9"/>
      <c r="CVH412" s="9"/>
      <c r="CVI412" s="9"/>
      <c r="CVJ412" s="9"/>
      <c r="CVK412" s="9"/>
      <c r="CVL412" s="9"/>
      <c r="CVM412" s="9"/>
      <c r="CVN412" s="9"/>
      <c r="CVO412" s="9"/>
      <c r="CVP412" s="9"/>
      <c r="CVQ412" s="9"/>
      <c r="CVR412" s="9"/>
      <c r="CVS412" s="9"/>
      <c r="CVT412" s="9"/>
      <c r="CVU412" s="9"/>
      <c r="CVV412" s="9"/>
      <c r="CVW412" s="9"/>
      <c r="CVX412" s="9"/>
      <c r="CVY412" s="9"/>
      <c r="CVZ412" s="9"/>
      <c r="CWA412" s="9"/>
      <c r="CWB412" s="9"/>
      <c r="CWC412" s="9"/>
      <c r="CWD412" s="9"/>
      <c r="CWE412" s="9"/>
      <c r="CWF412" s="9"/>
      <c r="CWG412" s="9"/>
      <c r="CWH412" s="9"/>
      <c r="CWI412" s="9"/>
      <c r="CWJ412" s="9"/>
      <c r="CWK412" s="9"/>
      <c r="CWL412" s="9"/>
      <c r="CWM412" s="9"/>
      <c r="CWN412" s="9"/>
      <c r="CWO412" s="9"/>
      <c r="CWP412" s="9"/>
      <c r="CWQ412" s="9"/>
      <c r="CWR412" s="9"/>
      <c r="CWS412" s="9"/>
      <c r="CWT412" s="9"/>
      <c r="CWU412" s="9"/>
      <c r="CWV412" s="9"/>
      <c r="CWW412" s="9"/>
      <c r="CWX412" s="9"/>
      <c r="CWY412" s="9"/>
      <c r="CWZ412" s="9"/>
      <c r="CXA412" s="9"/>
      <c r="CXB412" s="9"/>
      <c r="CXC412" s="9"/>
      <c r="CXD412" s="9"/>
      <c r="CXE412" s="9"/>
      <c r="CXF412" s="9"/>
      <c r="CXG412" s="9"/>
      <c r="CXH412" s="9"/>
      <c r="CXI412" s="9"/>
      <c r="CXJ412" s="9"/>
      <c r="CXK412" s="9"/>
      <c r="CXL412" s="9"/>
      <c r="CXM412" s="9"/>
      <c r="CXN412" s="9"/>
      <c r="CXO412" s="9"/>
      <c r="CXP412" s="9"/>
      <c r="CXQ412" s="9"/>
      <c r="CXR412" s="9"/>
      <c r="CXS412" s="9"/>
      <c r="CXT412" s="9"/>
      <c r="CXU412" s="9"/>
      <c r="CXV412" s="9"/>
      <c r="CXW412" s="9"/>
      <c r="CXX412" s="9"/>
      <c r="CXY412" s="9"/>
      <c r="CXZ412" s="9"/>
      <c r="CYA412" s="9"/>
      <c r="CYB412" s="9"/>
      <c r="CYC412" s="9"/>
      <c r="CYD412" s="9"/>
      <c r="CYE412" s="9"/>
      <c r="CYF412" s="9"/>
      <c r="CYG412" s="9"/>
      <c r="CYH412" s="9"/>
      <c r="CYI412" s="9"/>
      <c r="CYJ412" s="9"/>
      <c r="CYK412" s="9"/>
      <c r="CYL412" s="9"/>
      <c r="CYM412" s="9"/>
      <c r="CYN412" s="9"/>
      <c r="CYO412" s="9"/>
      <c r="CYP412" s="9"/>
      <c r="CYQ412" s="9"/>
      <c r="CYR412" s="9"/>
      <c r="CYS412" s="9"/>
      <c r="CYT412" s="9"/>
      <c r="CYU412" s="9"/>
      <c r="CYV412" s="9"/>
      <c r="CYW412" s="9"/>
      <c r="CYX412" s="9"/>
      <c r="CYY412" s="9"/>
      <c r="CYZ412" s="9"/>
      <c r="CZA412" s="9"/>
      <c r="CZB412" s="9"/>
      <c r="CZC412" s="9"/>
      <c r="CZD412" s="9"/>
      <c r="CZE412" s="9"/>
      <c r="CZF412" s="9"/>
      <c r="CZG412" s="9"/>
      <c r="CZH412" s="9"/>
      <c r="CZI412" s="9"/>
      <c r="CZJ412" s="9"/>
      <c r="CZK412" s="9"/>
      <c r="CZL412" s="9"/>
      <c r="CZM412" s="9"/>
      <c r="CZN412" s="9"/>
      <c r="CZO412" s="9"/>
      <c r="CZP412" s="9"/>
      <c r="CZQ412" s="9"/>
      <c r="CZR412" s="9"/>
      <c r="CZS412" s="9"/>
      <c r="CZT412" s="9"/>
      <c r="CZU412" s="9"/>
      <c r="CZV412" s="9"/>
      <c r="CZW412" s="9"/>
      <c r="CZX412" s="9"/>
      <c r="CZY412" s="9"/>
      <c r="CZZ412" s="9"/>
      <c r="DAA412" s="9"/>
      <c r="DAB412" s="9"/>
      <c r="DAC412" s="9"/>
      <c r="DAD412" s="9"/>
      <c r="DAE412" s="9"/>
      <c r="DAF412" s="9"/>
      <c r="DAG412" s="9"/>
      <c r="DAH412" s="9"/>
      <c r="DAI412" s="9"/>
      <c r="DAJ412" s="9"/>
      <c r="DAK412" s="9"/>
      <c r="DAL412" s="9"/>
      <c r="DAM412" s="9"/>
      <c r="DAN412" s="9"/>
      <c r="DAO412" s="9"/>
      <c r="DAP412" s="9"/>
      <c r="DAQ412" s="9"/>
      <c r="DAR412" s="9"/>
      <c r="DAS412" s="9"/>
      <c r="DAT412" s="9"/>
      <c r="DAU412" s="9"/>
      <c r="DAV412" s="9"/>
      <c r="DAW412" s="9"/>
      <c r="DAX412" s="9"/>
      <c r="DAY412" s="9"/>
      <c r="DAZ412" s="9"/>
      <c r="DBA412" s="9"/>
      <c r="DBB412" s="9"/>
      <c r="DBC412" s="9"/>
      <c r="DBD412" s="9"/>
      <c r="DBE412" s="9"/>
      <c r="DBF412" s="9"/>
      <c r="DBG412" s="9"/>
      <c r="DBH412" s="9"/>
      <c r="DBI412" s="9"/>
      <c r="DBJ412" s="9"/>
      <c r="DBK412" s="9"/>
      <c r="DBL412" s="9"/>
      <c r="DBM412" s="9"/>
      <c r="DBN412" s="9"/>
      <c r="DBO412" s="9"/>
      <c r="DBP412" s="9"/>
      <c r="DBQ412" s="9"/>
      <c r="DBR412" s="9"/>
      <c r="DBS412" s="9"/>
      <c r="DBT412" s="9"/>
      <c r="DBU412" s="9"/>
      <c r="DBV412" s="9"/>
      <c r="DBW412" s="9"/>
      <c r="DBX412" s="9"/>
      <c r="DBY412" s="9"/>
      <c r="DBZ412" s="9"/>
      <c r="DCA412" s="9"/>
      <c r="DCB412" s="9"/>
      <c r="DCC412" s="9"/>
      <c r="DCD412" s="9"/>
      <c r="DCE412" s="9"/>
      <c r="DCF412" s="9"/>
      <c r="DCG412" s="9"/>
      <c r="DCH412" s="9"/>
      <c r="DCI412" s="9"/>
      <c r="DCJ412" s="9"/>
      <c r="DCK412" s="9"/>
      <c r="DCL412" s="9"/>
      <c r="DCM412" s="9"/>
      <c r="DCN412" s="9"/>
      <c r="DCO412" s="9"/>
      <c r="DCP412" s="9"/>
      <c r="DCQ412" s="9"/>
      <c r="DCR412" s="9"/>
      <c r="DCS412" s="9"/>
      <c r="DCT412" s="9"/>
      <c r="DCU412" s="9"/>
      <c r="DCV412" s="9"/>
      <c r="DCW412" s="9"/>
      <c r="DCX412" s="9"/>
      <c r="DCY412" s="9"/>
      <c r="DCZ412" s="9"/>
      <c r="DDA412" s="9"/>
      <c r="DDB412" s="9"/>
      <c r="DDC412" s="9"/>
      <c r="DDD412" s="9"/>
      <c r="DDE412" s="9"/>
      <c r="DDF412" s="9"/>
      <c r="DDG412" s="9"/>
      <c r="DDH412" s="9"/>
      <c r="DDI412" s="9"/>
      <c r="DDJ412" s="9"/>
      <c r="DDK412" s="9"/>
      <c r="DDL412" s="9"/>
      <c r="DDM412" s="9"/>
      <c r="DDN412" s="9"/>
      <c r="DDO412" s="9"/>
      <c r="DDP412" s="9"/>
      <c r="DDQ412" s="9"/>
      <c r="DDR412" s="9"/>
      <c r="DDS412" s="9"/>
      <c r="DDT412" s="9"/>
      <c r="DDU412" s="9"/>
      <c r="DDV412" s="9"/>
      <c r="DDW412" s="9"/>
      <c r="DDX412" s="9"/>
      <c r="DDY412" s="9"/>
      <c r="DDZ412" s="9"/>
      <c r="DEA412" s="9"/>
      <c r="DEB412" s="9"/>
      <c r="DEC412" s="9"/>
      <c r="DED412" s="9"/>
      <c r="DEE412" s="9"/>
      <c r="DEF412" s="9"/>
      <c r="DEG412" s="9"/>
      <c r="DEH412" s="9"/>
      <c r="DEI412" s="9"/>
      <c r="DEJ412" s="9"/>
      <c r="DEK412" s="9"/>
      <c r="DEL412" s="9"/>
      <c r="DEM412" s="9"/>
      <c r="DEN412" s="9"/>
      <c r="DEO412" s="9"/>
      <c r="DEP412" s="9"/>
      <c r="DEQ412" s="9"/>
      <c r="DER412" s="9"/>
      <c r="DES412" s="9"/>
      <c r="DET412" s="9"/>
      <c r="DEU412" s="9"/>
      <c r="DEV412" s="9"/>
      <c r="DEW412" s="9"/>
      <c r="DEX412" s="9"/>
      <c r="DEY412" s="9"/>
      <c r="DEZ412" s="9"/>
      <c r="DFA412" s="9"/>
      <c r="DFB412" s="9"/>
      <c r="DFC412" s="9"/>
      <c r="DFD412" s="9"/>
      <c r="DFE412" s="9"/>
      <c r="DFF412" s="9"/>
      <c r="DFG412" s="9"/>
      <c r="DFH412" s="9"/>
      <c r="DFI412" s="9"/>
      <c r="DFJ412" s="9"/>
      <c r="DFK412" s="9"/>
      <c r="DFL412" s="9"/>
      <c r="DFM412" s="9"/>
      <c r="DFN412" s="9"/>
      <c r="DFO412" s="9"/>
      <c r="DFP412" s="9"/>
      <c r="DFQ412" s="9"/>
      <c r="DFR412" s="9"/>
      <c r="DFS412" s="9"/>
      <c r="DFT412" s="9"/>
      <c r="DFU412" s="9"/>
      <c r="DFV412" s="9"/>
      <c r="DFW412" s="9"/>
      <c r="DFX412" s="9"/>
      <c r="DFY412" s="9"/>
      <c r="DFZ412" s="9"/>
      <c r="DGA412" s="9"/>
      <c r="DGB412" s="9"/>
      <c r="DGC412" s="9"/>
      <c r="DGD412" s="9"/>
      <c r="DGE412" s="9"/>
      <c r="DGF412" s="9"/>
      <c r="DGG412" s="9"/>
      <c r="DGH412" s="9"/>
      <c r="DGI412" s="9"/>
      <c r="DGJ412" s="9"/>
      <c r="DGK412" s="9"/>
      <c r="DGL412" s="9"/>
      <c r="DGM412" s="9"/>
      <c r="DGN412" s="9"/>
      <c r="DGO412" s="9"/>
      <c r="DGP412" s="9"/>
      <c r="DGQ412" s="9"/>
      <c r="DGR412" s="9"/>
      <c r="DGS412" s="9"/>
      <c r="DGT412" s="9"/>
      <c r="DGU412" s="9"/>
      <c r="DGV412" s="9"/>
      <c r="DGW412" s="9"/>
      <c r="DGX412" s="9"/>
      <c r="DGY412" s="9"/>
      <c r="DGZ412" s="9"/>
      <c r="DHA412" s="9"/>
      <c r="DHB412" s="9"/>
      <c r="DHC412" s="9"/>
      <c r="DHD412" s="9"/>
      <c r="DHE412" s="9"/>
      <c r="DHF412" s="9"/>
      <c r="DHG412" s="9"/>
      <c r="DHH412" s="9"/>
      <c r="DHI412" s="9"/>
      <c r="DHJ412" s="9"/>
      <c r="DHK412" s="9"/>
      <c r="DHL412" s="9"/>
      <c r="DHM412" s="9"/>
      <c r="DHN412" s="9"/>
      <c r="DHO412" s="9"/>
      <c r="DHP412" s="9"/>
      <c r="DHQ412" s="9"/>
      <c r="DHR412" s="9"/>
      <c r="DHS412" s="9"/>
      <c r="DHT412" s="9"/>
      <c r="DHU412" s="9"/>
      <c r="DHV412" s="9"/>
      <c r="DHW412" s="9"/>
      <c r="DHX412" s="9"/>
      <c r="DHY412" s="9"/>
      <c r="DHZ412" s="9"/>
      <c r="DIA412" s="9"/>
      <c r="DIB412" s="9"/>
      <c r="DIC412" s="9"/>
      <c r="DID412" s="9"/>
      <c r="DIE412" s="9"/>
      <c r="DIF412" s="9"/>
      <c r="DIG412" s="9"/>
      <c r="DIH412" s="9"/>
      <c r="DII412" s="9"/>
      <c r="DIJ412" s="9"/>
      <c r="DIK412" s="9"/>
      <c r="DIL412" s="9"/>
      <c r="DIM412" s="9"/>
      <c r="DIN412" s="9"/>
      <c r="DIO412" s="9"/>
      <c r="DIP412" s="9"/>
      <c r="DIQ412" s="9"/>
      <c r="DIR412" s="9"/>
      <c r="DIS412" s="9"/>
      <c r="DIT412" s="9"/>
      <c r="DIU412" s="9"/>
      <c r="DIV412" s="9"/>
      <c r="DIW412" s="9"/>
      <c r="DIX412" s="9"/>
      <c r="DIY412" s="9"/>
      <c r="DIZ412" s="9"/>
      <c r="DJA412" s="9"/>
      <c r="DJB412" s="9"/>
      <c r="DJC412" s="9"/>
      <c r="DJD412" s="9"/>
      <c r="DJE412" s="9"/>
      <c r="DJF412" s="9"/>
      <c r="DJG412" s="9"/>
      <c r="DJH412" s="9"/>
      <c r="DJI412" s="9"/>
      <c r="DJJ412" s="9"/>
      <c r="DJK412" s="9"/>
      <c r="DJL412" s="9"/>
      <c r="DJM412" s="9"/>
      <c r="DJN412" s="9"/>
      <c r="DJO412" s="9"/>
      <c r="DJP412" s="9"/>
      <c r="DJQ412" s="9"/>
      <c r="DJR412" s="9"/>
      <c r="DJS412" s="9"/>
      <c r="DJT412" s="9"/>
      <c r="DJU412" s="9"/>
      <c r="DJV412" s="9"/>
      <c r="DJW412" s="9"/>
      <c r="DJX412" s="9"/>
      <c r="DJY412" s="9"/>
      <c r="DJZ412" s="9"/>
      <c r="DKA412" s="9"/>
      <c r="DKB412" s="9"/>
      <c r="DKC412" s="9"/>
      <c r="DKD412" s="9"/>
      <c r="DKE412" s="9"/>
      <c r="DKF412" s="9"/>
      <c r="DKG412" s="9"/>
      <c r="DKH412" s="9"/>
      <c r="DKI412" s="9"/>
      <c r="DKJ412" s="9"/>
      <c r="DKK412" s="9"/>
      <c r="DKL412" s="9"/>
      <c r="DKM412" s="9"/>
      <c r="DKN412" s="9"/>
      <c r="DKO412" s="9"/>
      <c r="DKP412" s="9"/>
      <c r="DKQ412" s="9"/>
      <c r="DKR412" s="9"/>
      <c r="DKS412" s="9"/>
      <c r="DKT412" s="9"/>
      <c r="DKU412" s="9"/>
      <c r="DKV412" s="9"/>
      <c r="DKW412" s="9"/>
      <c r="DKX412" s="9"/>
      <c r="DKY412" s="9"/>
      <c r="DKZ412" s="9"/>
      <c r="DLA412" s="9"/>
      <c r="DLB412" s="9"/>
      <c r="DLC412" s="9"/>
      <c r="DLD412" s="9"/>
      <c r="DLE412" s="9"/>
      <c r="DLF412" s="9"/>
      <c r="DLG412" s="9"/>
      <c r="DLH412" s="9"/>
      <c r="DLI412" s="9"/>
      <c r="DLJ412" s="9"/>
      <c r="DLK412" s="9"/>
      <c r="DLL412" s="9"/>
      <c r="DLM412" s="9"/>
      <c r="DLN412" s="9"/>
      <c r="DLO412" s="9"/>
      <c r="DLP412" s="9"/>
      <c r="DLQ412" s="9"/>
      <c r="DLR412" s="9"/>
      <c r="DLS412" s="9"/>
      <c r="DLT412" s="9"/>
      <c r="DLU412" s="9"/>
      <c r="DLV412" s="9"/>
      <c r="DLW412" s="9"/>
      <c r="DLX412" s="9"/>
      <c r="DLY412" s="9"/>
      <c r="DLZ412" s="9"/>
      <c r="DMA412" s="9"/>
      <c r="DMB412" s="9"/>
      <c r="DMC412" s="9"/>
      <c r="DMD412" s="9"/>
      <c r="DME412" s="9"/>
      <c r="DMF412" s="9"/>
      <c r="DMG412" s="9"/>
      <c r="DMH412" s="9"/>
      <c r="DMI412" s="9"/>
      <c r="DMJ412" s="9"/>
      <c r="DMK412" s="9"/>
      <c r="DML412" s="9"/>
      <c r="DMM412" s="9"/>
      <c r="DMN412" s="9"/>
      <c r="DMO412" s="9"/>
      <c r="DMP412" s="9"/>
      <c r="DMQ412" s="9"/>
      <c r="DMR412" s="9"/>
      <c r="DMS412" s="9"/>
      <c r="DMT412" s="9"/>
      <c r="DMU412" s="9"/>
      <c r="DMV412" s="9"/>
      <c r="DMW412" s="9"/>
      <c r="DMX412" s="9"/>
      <c r="DMY412" s="9"/>
      <c r="DMZ412" s="9"/>
      <c r="DNA412" s="9"/>
      <c r="DNB412" s="9"/>
      <c r="DNC412" s="9"/>
      <c r="DND412" s="9"/>
      <c r="DNE412" s="9"/>
      <c r="DNF412" s="9"/>
      <c r="DNG412" s="9"/>
      <c r="DNH412" s="9"/>
      <c r="DNI412" s="9"/>
      <c r="DNJ412" s="9"/>
      <c r="DNK412" s="9"/>
      <c r="DNL412" s="9"/>
      <c r="DNM412" s="9"/>
      <c r="DNN412" s="9"/>
      <c r="DNO412" s="9"/>
      <c r="DNP412" s="9"/>
      <c r="DNQ412" s="9"/>
      <c r="DNR412" s="9"/>
      <c r="DNS412" s="9"/>
      <c r="DNT412" s="9"/>
      <c r="DNU412" s="9"/>
      <c r="DNV412" s="9"/>
      <c r="DNW412" s="9"/>
      <c r="DNX412" s="9"/>
      <c r="DNY412" s="9"/>
      <c r="DNZ412" s="9"/>
      <c r="DOA412" s="9"/>
      <c r="DOB412" s="9"/>
      <c r="DOC412" s="9"/>
      <c r="DOD412" s="9"/>
      <c r="DOE412" s="9"/>
      <c r="DOF412" s="9"/>
      <c r="DOG412" s="9"/>
      <c r="DOH412" s="9"/>
      <c r="DOI412" s="9"/>
      <c r="DOJ412" s="9"/>
      <c r="DOK412" s="9"/>
      <c r="DOL412" s="9"/>
      <c r="DOM412" s="9"/>
      <c r="DON412" s="9"/>
      <c r="DOO412" s="9"/>
      <c r="DOP412" s="9"/>
      <c r="DOQ412" s="9"/>
      <c r="DOR412" s="9"/>
      <c r="DOS412" s="9"/>
      <c r="DOT412" s="9"/>
      <c r="DOU412" s="9"/>
      <c r="DOV412" s="9"/>
      <c r="DOW412" s="9"/>
      <c r="DOX412" s="9"/>
      <c r="DOY412" s="9"/>
      <c r="DOZ412" s="9"/>
      <c r="DPA412" s="9"/>
      <c r="DPB412" s="9"/>
      <c r="DPC412" s="9"/>
      <c r="DPD412" s="9"/>
      <c r="DPE412" s="9"/>
      <c r="DPF412" s="9"/>
      <c r="DPG412" s="9"/>
      <c r="DPH412" s="9"/>
      <c r="DPI412" s="9"/>
      <c r="DPJ412" s="9"/>
      <c r="DPK412" s="9"/>
      <c r="DPL412" s="9"/>
      <c r="DPM412" s="9"/>
      <c r="DPN412" s="9"/>
      <c r="DPO412" s="9"/>
      <c r="DPP412" s="9"/>
      <c r="DPQ412" s="9"/>
      <c r="DPR412" s="9"/>
      <c r="DPS412" s="9"/>
      <c r="DPT412" s="9"/>
      <c r="DPU412" s="9"/>
      <c r="DPV412" s="9"/>
      <c r="DPW412" s="9"/>
      <c r="DPX412" s="9"/>
      <c r="DPY412" s="9"/>
      <c r="DPZ412" s="9"/>
      <c r="DQA412" s="9"/>
      <c r="DQB412" s="9"/>
      <c r="DQC412" s="9"/>
      <c r="DQD412" s="9"/>
      <c r="DQE412" s="9"/>
      <c r="DQF412" s="9"/>
      <c r="DQG412" s="9"/>
      <c r="DQH412" s="9"/>
      <c r="DQI412" s="9"/>
      <c r="DQJ412" s="9"/>
      <c r="DQK412" s="9"/>
      <c r="DQL412" s="9"/>
      <c r="DQM412" s="9"/>
      <c r="DQN412" s="9"/>
      <c r="DQO412" s="9"/>
      <c r="DQP412" s="9"/>
      <c r="DQQ412" s="9"/>
      <c r="DQR412" s="9"/>
      <c r="DQS412" s="9"/>
      <c r="DQT412" s="9"/>
      <c r="DQU412" s="9"/>
      <c r="DQV412" s="9"/>
      <c r="DQW412" s="9"/>
      <c r="DQX412" s="9"/>
      <c r="DQY412" s="9"/>
      <c r="DQZ412" s="9"/>
      <c r="DRA412" s="9"/>
      <c r="DRB412" s="9"/>
      <c r="DRC412" s="9"/>
      <c r="DRD412" s="9"/>
      <c r="DRE412" s="9"/>
      <c r="DRF412" s="9"/>
      <c r="DRG412" s="9"/>
      <c r="DRH412" s="9"/>
      <c r="DRI412" s="9"/>
      <c r="DRJ412" s="9"/>
      <c r="DRK412" s="9"/>
      <c r="DRL412" s="9"/>
      <c r="DRM412" s="9"/>
      <c r="DRN412" s="9"/>
      <c r="DRO412" s="9"/>
      <c r="DRP412" s="9"/>
      <c r="DRQ412" s="9"/>
      <c r="DRR412" s="9"/>
      <c r="DRS412" s="9"/>
      <c r="DRT412" s="9"/>
      <c r="DRU412" s="9"/>
      <c r="DRV412" s="9"/>
      <c r="DRW412" s="9"/>
      <c r="DRX412" s="9"/>
      <c r="DRY412" s="9"/>
      <c r="DRZ412" s="9"/>
      <c r="DSA412" s="9"/>
      <c r="DSB412" s="9"/>
      <c r="DSC412" s="9"/>
      <c r="DSD412" s="9"/>
      <c r="DSE412" s="9"/>
      <c r="DSF412" s="9"/>
      <c r="DSG412" s="9"/>
      <c r="DSH412" s="9"/>
      <c r="DSI412" s="9"/>
      <c r="DSJ412" s="9"/>
      <c r="DSK412" s="9"/>
      <c r="DSL412" s="9"/>
      <c r="DSM412" s="9"/>
      <c r="DSN412" s="9"/>
      <c r="DSO412" s="9"/>
      <c r="DSP412" s="9"/>
      <c r="DSQ412" s="9"/>
      <c r="DSR412" s="9"/>
      <c r="DSS412" s="9"/>
      <c r="DST412" s="9"/>
      <c r="DSU412" s="9"/>
      <c r="DSV412" s="9"/>
      <c r="DSW412" s="9"/>
      <c r="DSX412" s="9"/>
      <c r="DSY412" s="9"/>
      <c r="DSZ412" s="9"/>
      <c r="DTA412" s="9"/>
      <c r="DTB412" s="9"/>
      <c r="DTC412" s="9"/>
      <c r="DTD412" s="9"/>
      <c r="DTE412" s="9"/>
      <c r="DTF412" s="9"/>
      <c r="DTG412" s="9"/>
      <c r="DTH412" s="9"/>
      <c r="DTI412" s="9"/>
      <c r="DTJ412" s="9"/>
      <c r="DTK412" s="9"/>
      <c r="DTL412" s="9"/>
      <c r="DTM412" s="9"/>
      <c r="DTN412" s="9"/>
      <c r="DTO412" s="9"/>
      <c r="DTP412" s="9"/>
      <c r="DTQ412" s="9"/>
      <c r="DTR412" s="9"/>
      <c r="DTS412" s="9"/>
      <c r="DTT412" s="9"/>
      <c r="DTU412" s="9"/>
      <c r="DTV412" s="9"/>
      <c r="DTW412" s="9"/>
      <c r="DTX412" s="9"/>
      <c r="DTY412" s="9"/>
      <c r="DTZ412" s="9"/>
      <c r="DUA412" s="9"/>
      <c r="DUB412" s="9"/>
      <c r="DUC412" s="9"/>
      <c r="DUD412" s="9"/>
      <c r="DUE412" s="9"/>
      <c r="DUF412" s="9"/>
      <c r="DUG412" s="9"/>
      <c r="DUH412" s="9"/>
      <c r="DUI412" s="9"/>
      <c r="DUJ412" s="9"/>
      <c r="DUK412" s="9"/>
      <c r="DUL412" s="9"/>
      <c r="DUM412" s="9"/>
      <c r="DUN412" s="9"/>
      <c r="DUO412" s="9"/>
      <c r="DUP412" s="9"/>
      <c r="DUQ412" s="9"/>
      <c r="DUR412" s="9"/>
      <c r="DUS412" s="9"/>
      <c r="DUT412" s="9"/>
      <c r="DUU412" s="9"/>
      <c r="DUV412" s="9"/>
      <c r="DUW412" s="9"/>
      <c r="DUX412" s="9"/>
      <c r="DUY412" s="9"/>
      <c r="DUZ412" s="9"/>
      <c r="DVA412" s="9"/>
      <c r="DVB412" s="9"/>
      <c r="DVC412" s="9"/>
      <c r="DVD412" s="9"/>
      <c r="DVE412" s="9"/>
      <c r="DVF412" s="9"/>
      <c r="DVG412" s="9"/>
      <c r="DVH412" s="9"/>
      <c r="DVI412" s="9"/>
      <c r="DVJ412" s="9"/>
      <c r="DVK412" s="9"/>
      <c r="DVL412" s="9"/>
      <c r="DVM412" s="9"/>
      <c r="DVN412" s="9"/>
      <c r="DVO412" s="9"/>
      <c r="DVP412" s="9"/>
      <c r="DVQ412" s="9"/>
      <c r="DVR412" s="9"/>
      <c r="DVS412" s="9"/>
      <c r="DVT412" s="9"/>
      <c r="DVU412" s="9"/>
      <c r="DVV412" s="9"/>
      <c r="DVW412" s="9"/>
      <c r="DVX412" s="9"/>
      <c r="DVY412" s="9"/>
      <c r="DVZ412" s="9"/>
      <c r="DWA412" s="9"/>
      <c r="DWB412" s="9"/>
      <c r="DWC412" s="9"/>
      <c r="DWD412" s="9"/>
      <c r="DWE412" s="9"/>
      <c r="DWF412" s="9"/>
      <c r="DWG412" s="9"/>
      <c r="DWH412" s="9"/>
      <c r="DWI412" s="9"/>
      <c r="DWJ412" s="9"/>
      <c r="DWK412" s="9"/>
      <c r="DWL412" s="9"/>
      <c r="DWM412" s="9"/>
      <c r="DWN412" s="9"/>
      <c r="DWO412" s="9"/>
      <c r="DWP412" s="9"/>
      <c r="DWQ412" s="9"/>
      <c r="DWR412" s="9"/>
      <c r="DWS412" s="9"/>
      <c r="DWT412" s="9"/>
      <c r="DWU412" s="9"/>
      <c r="DWV412" s="9"/>
      <c r="DWW412" s="9"/>
      <c r="DWX412" s="9"/>
      <c r="DWY412" s="9"/>
      <c r="DWZ412" s="9"/>
      <c r="DXA412" s="9"/>
      <c r="DXB412" s="9"/>
      <c r="DXC412" s="9"/>
      <c r="DXD412" s="9"/>
      <c r="DXE412" s="9"/>
      <c r="DXF412" s="9"/>
      <c r="DXG412" s="9"/>
      <c r="DXH412" s="9"/>
      <c r="DXI412" s="9"/>
      <c r="DXJ412" s="9"/>
      <c r="DXK412" s="9"/>
      <c r="DXL412" s="9"/>
      <c r="DXM412" s="9"/>
      <c r="DXN412" s="9"/>
      <c r="DXO412" s="9"/>
      <c r="DXP412" s="9"/>
      <c r="DXQ412" s="9"/>
      <c r="DXR412" s="9"/>
      <c r="DXS412" s="9"/>
      <c r="DXT412" s="9"/>
      <c r="DXU412" s="9"/>
      <c r="DXV412" s="9"/>
      <c r="DXW412" s="9"/>
      <c r="DXX412" s="9"/>
      <c r="DXY412" s="9"/>
      <c r="DXZ412" s="9"/>
      <c r="DYA412" s="9"/>
      <c r="DYB412" s="9"/>
      <c r="DYC412" s="9"/>
      <c r="DYD412" s="9"/>
      <c r="DYE412" s="9"/>
      <c r="DYF412" s="9"/>
      <c r="DYG412" s="9"/>
      <c r="DYH412" s="9"/>
      <c r="DYI412" s="9"/>
      <c r="DYJ412" s="9"/>
      <c r="DYK412" s="9"/>
      <c r="DYL412" s="9"/>
      <c r="DYM412" s="9"/>
      <c r="DYN412" s="9"/>
      <c r="DYO412" s="9"/>
      <c r="DYP412" s="9"/>
      <c r="DYQ412" s="9"/>
      <c r="DYR412" s="9"/>
      <c r="DYS412" s="9"/>
      <c r="DYT412" s="9"/>
      <c r="DYU412" s="9"/>
      <c r="DYV412" s="9"/>
      <c r="DYW412" s="9"/>
      <c r="DYX412" s="9"/>
      <c r="DYY412" s="9"/>
      <c r="DYZ412" s="9"/>
      <c r="DZA412" s="9"/>
      <c r="DZB412" s="9"/>
      <c r="DZC412" s="9"/>
      <c r="DZD412" s="9"/>
      <c r="DZE412" s="9"/>
      <c r="DZF412" s="9"/>
      <c r="DZG412" s="9"/>
      <c r="DZH412" s="9"/>
      <c r="DZI412" s="9"/>
      <c r="DZJ412" s="9"/>
      <c r="DZK412" s="9"/>
      <c r="DZL412" s="9"/>
      <c r="DZM412" s="9"/>
      <c r="DZN412" s="9"/>
      <c r="DZO412" s="9"/>
      <c r="DZP412" s="9"/>
      <c r="DZQ412" s="9"/>
      <c r="DZR412" s="9"/>
      <c r="DZS412" s="9"/>
      <c r="DZT412" s="9"/>
      <c r="DZU412" s="9"/>
      <c r="DZV412" s="9"/>
      <c r="DZW412" s="9"/>
      <c r="DZX412" s="9"/>
      <c r="DZY412" s="9"/>
      <c r="DZZ412" s="9"/>
      <c r="EAA412" s="9"/>
      <c r="EAB412" s="9"/>
      <c r="EAC412" s="9"/>
      <c r="EAD412" s="9"/>
      <c r="EAE412" s="9"/>
      <c r="EAF412" s="9"/>
      <c r="EAG412" s="9"/>
      <c r="EAH412" s="9"/>
      <c r="EAI412" s="9"/>
      <c r="EAJ412" s="9"/>
      <c r="EAK412" s="9"/>
      <c r="EAL412" s="9"/>
      <c r="EAM412" s="9"/>
      <c r="EAN412" s="9"/>
      <c r="EAO412" s="9"/>
      <c r="EAP412" s="9"/>
      <c r="EAQ412" s="9"/>
      <c r="EAR412" s="9"/>
      <c r="EAS412" s="9"/>
      <c r="EAT412" s="9"/>
      <c r="EAU412" s="9"/>
      <c r="EAV412" s="9"/>
      <c r="EAW412" s="9"/>
      <c r="EAX412" s="9"/>
      <c r="EAY412" s="9"/>
      <c r="EAZ412" s="9"/>
      <c r="EBA412" s="9"/>
      <c r="EBB412" s="9"/>
      <c r="EBC412" s="9"/>
      <c r="EBD412" s="9"/>
      <c r="EBE412" s="9"/>
      <c r="EBF412" s="9"/>
      <c r="EBG412" s="9"/>
      <c r="EBH412" s="9"/>
      <c r="EBI412" s="9"/>
      <c r="EBJ412" s="9"/>
      <c r="EBK412" s="9"/>
      <c r="EBL412" s="9"/>
      <c r="EBM412" s="9"/>
      <c r="EBN412" s="9"/>
      <c r="EBO412" s="9"/>
      <c r="EBP412" s="9"/>
      <c r="EBQ412" s="9"/>
      <c r="EBR412" s="9"/>
      <c r="EBS412" s="9"/>
      <c r="EBT412" s="9"/>
      <c r="EBU412" s="9"/>
      <c r="EBV412" s="9"/>
      <c r="EBW412" s="9"/>
      <c r="EBX412" s="9"/>
      <c r="EBY412" s="9"/>
      <c r="EBZ412" s="9"/>
      <c r="ECA412" s="9"/>
      <c r="ECB412" s="9"/>
      <c r="ECC412" s="9"/>
      <c r="ECD412" s="9"/>
      <c r="ECE412" s="9"/>
      <c r="ECF412" s="9"/>
      <c r="ECG412" s="9"/>
      <c r="ECH412" s="9"/>
      <c r="ECI412" s="9"/>
      <c r="ECJ412" s="9"/>
      <c r="ECK412" s="9"/>
      <c r="ECL412" s="9"/>
      <c r="ECM412" s="9"/>
      <c r="ECN412" s="9"/>
      <c r="ECO412" s="9"/>
      <c r="ECP412" s="9"/>
      <c r="ECQ412" s="9"/>
      <c r="ECR412" s="9"/>
      <c r="ECS412" s="9"/>
      <c r="ECT412" s="9"/>
      <c r="ECU412" s="9"/>
      <c r="ECV412" s="9"/>
      <c r="ECW412" s="9"/>
      <c r="ECX412" s="9"/>
      <c r="ECY412" s="9"/>
      <c r="ECZ412" s="9"/>
      <c r="EDA412" s="9"/>
      <c r="EDB412" s="9"/>
      <c r="EDC412" s="9"/>
      <c r="EDD412" s="9"/>
      <c r="EDE412" s="9"/>
      <c r="EDF412" s="9"/>
      <c r="EDG412" s="9"/>
      <c r="EDH412" s="9"/>
      <c r="EDI412" s="9"/>
      <c r="EDJ412" s="9"/>
      <c r="EDK412" s="9"/>
      <c r="EDL412" s="9"/>
      <c r="EDM412" s="9"/>
      <c r="EDN412" s="9"/>
      <c r="EDO412" s="9"/>
      <c r="EDP412" s="9"/>
      <c r="EDQ412" s="9"/>
      <c r="EDR412" s="9"/>
      <c r="EDS412" s="9"/>
      <c r="EDT412" s="9"/>
      <c r="EDU412" s="9"/>
      <c r="EDV412" s="9"/>
      <c r="EDW412" s="9"/>
      <c r="EDX412" s="9"/>
      <c r="EDY412" s="9"/>
      <c r="EDZ412" s="9"/>
      <c r="EEA412" s="9"/>
      <c r="EEB412" s="9"/>
      <c r="EEC412" s="9"/>
      <c r="EED412" s="9"/>
      <c r="EEE412" s="9"/>
      <c r="EEF412" s="9"/>
      <c r="EEG412" s="9"/>
      <c r="EEH412" s="9"/>
      <c r="EEI412" s="9"/>
      <c r="EEJ412" s="9"/>
      <c r="EEK412" s="9"/>
      <c r="EEL412" s="9"/>
      <c r="EEM412" s="9"/>
      <c r="EEN412" s="9"/>
      <c r="EEO412" s="9"/>
      <c r="EEP412" s="9"/>
      <c r="EEQ412" s="9"/>
      <c r="EER412" s="9"/>
      <c r="EES412" s="9"/>
      <c r="EET412" s="9"/>
      <c r="EEU412" s="9"/>
      <c r="EEV412" s="9"/>
      <c r="EEW412" s="9"/>
      <c r="EEX412" s="9"/>
      <c r="EEY412" s="9"/>
      <c r="EEZ412" s="9"/>
      <c r="EFA412" s="9"/>
      <c r="EFB412" s="9"/>
      <c r="EFC412" s="9"/>
      <c r="EFD412" s="9"/>
      <c r="EFE412" s="9"/>
      <c r="EFF412" s="9"/>
      <c r="EFG412" s="9"/>
      <c r="EFH412" s="9"/>
      <c r="EFI412" s="9"/>
      <c r="EFJ412" s="9"/>
      <c r="EFK412" s="9"/>
      <c r="EFL412" s="9"/>
      <c r="EFM412" s="9"/>
      <c r="EFN412" s="9"/>
      <c r="EFO412" s="9"/>
      <c r="EFP412" s="9"/>
      <c r="EFQ412" s="9"/>
      <c r="EFR412" s="9"/>
      <c r="EFS412" s="9"/>
      <c r="EFT412" s="9"/>
      <c r="EFU412" s="9"/>
      <c r="EFV412" s="9"/>
      <c r="EFW412" s="9"/>
      <c r="EFX412" s="9"/>
      <c r="EFY412" s="9"/>
      <c r="EFZ412" s="9"/>
      <c r="EGA412" s="9"/>
      <c r="EGB412" s="9"/>
      <c r="EGC412" s="9"/>
      <c r="EGD412" s="9"/>
      <c r="EGE412" s="9"/>
      <c r="EGF412" s="9"/>
      <c r="EGG412" s="9"/>
      <c r="EGH412" s="9"/>
      <c r="EGI412" s="9"/>
      <c r="EGJ412" s="9"/>
      <c r="EGK412" s="9"/>
      <c r="EGL412" s="9"/>
      <c r="EGM412" s="9"/>
      <c r="EGN412" s="9"/>
      <c r="EGO412" s="9"/>
      <c r="EGP412" s="9"/>
      <c r="EGQ412" s="9"/>
      <c r="EGR412" s="9"/>
      <c r="EGS412" s="9"/>
      <c r="EGT412" s="9"/>
      <c r="EGU412" s="9"/>
      <c r="EGV412" s="9"/>
      <c r="EGW412" s="9"/>
      <c r="EGX412" s="9"/>
      <c r="EGY412" s="9"/>
      <c r="EGZ412" s="9"/>
      <c r="EHA412" s="9"/>
      <c r="EHB412" s="9"/>
      <c r="EHC412" s="9"/>
      <c r="EHD412" s="9"/>
      <c r="EHE412" s="9"/>
      <c r="EHF412" s="9"/>
      <c r="EHG412" s="9"/>
      <c r="EHH412" s="9"/>
      <c r="EHI412" s="9"/>
      <c r="EHJ412" s="9"/>
      <c r="EHK412" s="9"/>
      <c r="EHL412" s="9"/>
      <c r="EHM412" s="9"/>
      <c r="EHN412" s="9"/>
      <c r="EHO412" s="9"/>
      <c r="EHP412" s="9"/>
      <c r="EHQ412" s="9"/>
      <c r="EHR412" s="9"/>
      <c r="EHS412" s="9"/>
      <c r="EHT412" s="9"/>
      <c r="EHU412" s="9"/>
      <c r="EHV412" s="9"/>
      <c r="EHW412" s="9"/>
      <c r="EHX412" s="9"/>
      <c r="EHY412" s="9"/>
      <c r="EHZ412" s="9"/>
      <c r="EIA412" s="9"/>
      <c r="EIB412" s="9"/>
      <c r="EIC412" s="9"/>
      <c r="EID412" s="9"/>
      <c r="EIE412" s="9"/>
      <c r="EIF412" s="9"/>
      <c r="EIG412" s="9"/>
      <c r="EIH412" s="9"/>
      <c r="EII412" s="9"/>
      <c r="EIJ412" s="9"/>
      <c r="EIK412" s="9"/>
      <c r="EIL412" s="9"/>
      <c r="EIM412" s="9"/>
      <c r="EIN412" s="9"/>
      <c r="EIO412" s="9"/>
      <c r="EIP412" s="9"/>
      <c r="EIQ412" s="9"/>
      <c r="EIR412" s="9"/>
      <c r="EIS412" s="9"/>
      <c r="EIT412" s="9"/>
      <c r="EIU412" s="9"/>
      <c r="EIV412" s="9"/>
      <c r="EIW412" s="9"/>
      <c r="EIX412" s="9"/>
      <c r="EIY412" s="9"/>
      <c r="EIZ412" s="9"/>
      <c r="EJA412" s="9"/>
      <c r="EJB412" s="9"/>
      <c r="EJC412" s="9"/>
      <c r="EJD412" s="9"/>
      <c r="EJE412" s="9"/>
      <c r="EJF412" s="9"/>
      <c r="EJG412" s="9"/>
      <c r="EJH412" s="9"/>
      <c r="EJI412" s="9"/>
      <c r="EJJ412" s="9"/>
      <c r="EJK412" s="9"/>
      <c r="EJL412" s="9"/>
      <c r="EJM412" s="9"/>
      <c r="EJN412" s="9"/>
      <c r="EJO412" s="9"/>
      <c r="EJP412" s="9"/>
      <c r="EJQ412" s="9"/>
      <c r="EJR412" s="9"/>
      <c r="EJS412" s="9"/>
      <c r="EJT412" s="9"/>
      <c r="EJU412" s="9"/>
      <c r="EJV412" s="9"/>
      <c r="EJW412" s="9"/>
      <c r="EJX412" s="9"/>
      <c r="EJY412" s="9"/>
      <c r="EJZ412" s="9"/>
      <c r="EKA412" s="9"/>
      <c r="EKB412" s="9"/>
      <c r="EKC412" s="9"/>
      <c r="EKD412" s="9"/>
      <c r="EKE412" s="9"/>
      <c r="EKF412" s="9"/>
      <c r="EKG412" s="9"/>
      <c r="EKH412" s="9"/>
      <c r="EKI412" s="9"/>
      <c r="EKJ412" s="9"/>
      <c r="EKK412" s="9"/>
      <c r="EKL412" s="9"/>
      <c r="EKM412" s="9"/>
      <c r="EKN412" s="9"/>
      <c r="EKO412" s="9"/>
      <c r="EKP412" s="9"/>
      <c r="EKQ412" s="9"/>
      <c r="EKR412" s="9"/>
      <c r="EKS412" s="9"/>
      <c r="EKT412" s="9"/>
      <c r="EKU412" s="9"/>
      <c r="EKV412" s="9"/>
      <c r="EKW412" s="9"/>
      <c r="EKX412" s="9"/>
      <c r="EKY412" s="9"/>
      <c r="EKZ412" s="9"/>
      <c r="ELA412" s="9"/>
      <c r="ELB412" s="9"/>
      <c r="ELC412" s="9"/>
      <c r="ELD412" s="9"/>
      <c r="ELE412" s="9"/>
      <c r="ELF412" s="9"/>
      <c r="ELG412" s="9"/>
      <c r="ELH412" s="9"/>
      <c r="ELI412" s="9"/>
      <c r="ELJ412" s="9"/>
      <c r="ELK412" s="9"/>
      <c r="ELL412" s="9"/>
      <c r="ELM412" s="9"/>
      <c r="ELN412" s="9"/>
      <c r="ELO412" s="9"/>
      <c r="ELP412" s="9"/>
      <c r="ELQ412" s="9"/>
      <c r="ELR412" s="9"/>
      <c r="ELS412" s="9"/>
      <c r="ELT412" s="9"/>
      <c r="ELU412" s="9"/>
      <c r="ELV412" s="9"/>
      <c r="ELW412" s="9"/>
      <c r="ELX412" s="9"/>
      <c r="ELY412" s="9"/>
      <c r="ELZ412" s="9"/>
      <c r="EMA412" s="9"/>
      <c r="EMB412" s="9"/>
      <c r="EMC412" s="9"/>
      <c r="EMD412" s="9"/>
      <c r="EME412" s="9"/>
      <c r="EMF412" s="9"/>
      <c r="EMG412" s="9"/>
      <c r="EMH412" s="9"/>
      <c r="EMI412" s="9"/>
      <c r="EMJ412" s="9"/>
      <c r="EMK412" s="9"/>
      <c r="EML412" s="9"/>
      <c r="EMM412" s="9"/>
      <c r="EMN412" s="9"/>
      <c r="EMO412" s="9"/>
      <c r="EMP412" s="9"/>
      <c r="EMQ412" s="9"/>
      <c r="EMR412" s="9"/>
      <c r="EMS412" s="9"/>
      <c r="EMT412" s="9"/>
      <c r="EMU412" s="9"/>
      <c r="EMV412" s="9"/>
      <c r="EMW412" s="9"/>
      <c r="EMX412" s="9"/>
      <c r="EMY412" s="9"/>
      <c r="EMZ412" s="9"/>
      <c r="ENA412" s="9"/>
      <c r="ENB412" s="9"/>
      <c r="ENC412" s="9"/>
      <c r="END412" s="9"/>
      <c r="ENE412" s="9"/>
      <c r="ENF412" s="9"/>
      <c r="ENG412" s="9"/>
      <c r="ENH412" s="9"/>
      <c r="ENI412" s="9"/>
      <c r="ENJ412" s="9"/>
      <c r="ENK412" s="9"/>
      <c r="ENL412" s="9"/>
      <c r="ENM412" s="9"/>
      <c r="ENN412" s="9"/>
      <c r="ENO412" s="9"/>
      <c r="ENP412" s="9"/>
      <c r="ENQ412" s="9"/>
      <c r="ENR412" s="9"/>
      <c r="ENS412" s="9"/>
      <c r="ENT412" s="9"/>
      <c r="ENU412" s="9"/>
      <c r="ENV412" s="9"/>
      <c r="ENW412" s="9"/>
      <c r="ENX412" s="9"/>
      <c r="ENY412" s="9"/>
      <c r="ENZ412" s="9"/>
      <c r="EOA412" s="9"/>
      <c r="EOB412" s="9"/>
      <c r="EOC412" s="9"/>
      <c r="EOD412" s="9"/>
      <c r="EOE412" s="9"/>
      <c r="EOF412" s="9"/>
      <c r="EOG412" s="9"/>
      <c r="EOH412" s="9"/>
      <c r="EOI412" s="9"/>
      <c r="EOJ412" s="9"/>
      <c r="EOK412" s="9"/>
      <c r="EOL412" s="9"/>
      <c r="EOM412" s="9"/>
      <c r="EON412" s="9"/>
      <c r="EOO412" s="9"/>
      <c r="EOP412" s="9"/>
      <c r="EOQ412" s="9"/>
      <c r="EOR412" s="9"/>
      <c r="EOS412" s="9"/>
      <c r="EOT412" s="9"/>
      <c r="EOU412" s="9"/>
      <c r="EOV412" s="9"/>
      <c r="EOW412" s="9"/>
      <c r="EOX412" s="9"/>
      <c r="EOY412" s="9"/>
      <c r="EOZ412" s="9"/>
      <c r="EPA412" s="9"/>
      <c r="EPB412" s="9"/>
      <c r="EPC412" s="9"/>
      <c r="EPD412" s="9"/>
      <c r="EPE412" s="9"/>
      <c r="EPF412" s="9"/>
      <c r="EPG412" s="9"/>
      <c r="EPH412" s="9"/>
      <c r="EPI412" s="9"/>
      <c r="EPJ412" s="9"/>
      <c r="EPK412" s="9"/>
      <c r="EPL412" s="9"/>
      <c r="EPM412" s="9"/>
      <c r="EPN412" s="9"/>
      <c r="EPO412" s="9"/>
      <c r="EPP412" s="9"/>
      <c r="EPQ412" s="9"/>
      <c r="EPR412" s="9"/>
      <c r="EPS412" s="9"/>
      <c r="EPT412" s="9"/>
      <c r="EPU412" s="9"/>
      <c r="EPV412" s="9"/>
      <c r="EPW412" s="9"/>
      <c r="EPX412" s="9"/>
      <c r="EPY412" s="9"/>
      <c r="EPZ412" s="9"/>
      <c r="EQA412" s="9"/>
      <c r="EQB412" s="9"/>
      <c r="EQC412" s="9"/>
      <c r="EQD412" s="9"/>
      <c r="EQE412" s="9"/>
      <c r="EQF412" s="9"/>
      <c r="EQG412" s="9"/>
      <c r="EQH412" s="9"/>
      <c r="EQI412" s="9"/>
      <c r="EQJ412" s="9"/>
      <c r="EQK412" s="9"/>
      <c r="EQL412" s="9"/>
      <c r="EQM412" s="9"/>
      <c r="EQN412" s="9"/>
      <c r="EQO412" s="9"/>
      <c r="EQP412" s="9"/>
      <c r="EQQ412" s="9"/>
      <c r="EQR412" s="9"/>
      <c r="EQS412" s="9"/>
      <c r="EQT412" s="9"/>
      <c r="EQU412" s="9"/>
      <c r="EQV412" s="9"/>
      <c r="EQW412" s="9"/>
      <c r="EQX412" s="9"/>
      <c r="EQY412" s="9"/>
      <c r="EQZ412" s="9"/>
      <c r="ERA412" s="9"/>
      <c r="ERB412" s="9"/>
      <c r="ERC412" s="9"/>
      <c r="ERD412" s="9"/>
      <c r="ERE412" s="9"/>
      <c r="ERF412" s="9"/>
      <c r="ERG412" s="9"/>
      <c r="ERH412" s="9"/>
      <c r="ERI412" s="9"/>
      <c r="ERJ412" s="9"/>
      <c r="ERK412" s="9"/>
      <c r="ERL412" s="9"/>
      <c r="ERM412" s="9"/>
      <c r="ERN412" s="9"/>
      <c r="ERO412" s="9"/>
      <c r="ERP412" s="9"/>
      <c r="ERQ412" s="9"/>
      <c r="ERR412" s="9"/>
      <c r="ERS412" s="9"/>
      <c r="ERT412" s="9"/>
      <c r="ERU412" s="9"/>
      <c r="ERV412" s="9"/>
      <c r="ERW412" s="9"/>
      <c r="ERX412" s="9"/>
      <c r="ERY412" s="9"/>
      <c r="ERZ412" s="9"/>
      <c r="ESA412" s="9"/>
      <c r="ESB412" s="9"/>
      <c r="ESC412" s="9"/>
      <c r="ESD412" s="9"/>
      <c r="ESE412" s="9"/>
      <c r="ESF412" s="9"/>
      <c r="ESG412" s="9"/>
      <c r="ESH412" s="9"/>
      <c r="ESI412" s="9"/>
      <c r="ESJ412" s="9"/>
      <c r="ESK412" s="9"/>
      <c r="ESL412" s="9"/>
      <c r="ESM412" s="9"/>
      <c r="ESN412" s="9"/>
      <c r="ESO412" s="9"/>
      <c r="ESP412" s="9"/>
      <c r="ESQ412" s="9"/>
      <c r="ESR412" s="9"/>
      <c r="ESS412" s="9"/>
      <c r="EST412" s="9"/>
      <c r="ESU412" s="9"/>
      <c r="ESV412" s="9"/>
      <c r="ESW412" s="9"/>
      <c r="ESX412" s="9"/>
      <c r="ESY412" s="9"/>
      <c r="ESZ412" s="9"/>
      <c r="ETA412" s="9"/>
      <c r="ETB412" s="9"/>
      <c r="ETC412" s="9"/>
      <c r="ETD412" s="9"/>
      <c r="ETE412" s="9"/>
      <c r="ETF412" s="9"/>
      <c r="ETG412" s="9"/>
      <c r="ETH412" s="9"/>
      <c r="ETI412" s="9"/>
      <c r="ETJ412" s="9"/>
      <c r="ETK412" s="9"/>
      <c r="ETL412" s="9"/>
      <c r="ETM412" s="9"/>
      <c r="ETN412" s="9"/>
      <c r="ETO412" s="9"/>
      <c r="ETP412" s="9"/>
      <c r="ETQ412" s="9"/>
      <c r="ETR412" s="9"/>
      <c r="ETS412" s="9"/>
      <c r="ETT412" s="9"/>
      <c r="ETU412" s="9"/>
      <c r="ETV412" s="9"/>
      <c r="ETW412" s="9"/>
      <c r="ETX412" s="9"/>
      <c r="ETY412" s="9"/>
      <c r="ETZ412" s="9"/>
      <c r="EUA412" s="9"/>
      <c r="EUB412" s="9"/>
      <c r="EUC412" s="9"/>
      <c r="EUD412" s="9"/>
      <c r="EUE412" s="9"/>
      <c r="EUF412" s="9"/>
      <c r="EUG412" s="9"/>
      <c r="EUH412" s="9"/>
      <c r="EUI412" s="9"/>
      <c r="EUJ412" s="9"/>
      <c r="EUK412" s="9"/>
      <c r="EUL412" s="9"/>
      <c r="EUM412" s="9"/>
      <c r="EUN412" s="9"/>
      <c r="EUO412" s="9"/>
      <c r="EUP412" s="9"/>
      <c r="EUQ412" s="9"/>
      <c r="EUR412" s="9"/>
      <c r="EUS412" s="9"/>
      <c r="EUT412" s="9"/>
      <c r="EUU412" s="9"/>
      <c r="EUV412" s="9"/>
      <c r="EUW412" s="9"/>
      <c r="EUX412" s="9"/>
      <c r="EUY412" s="9"/>
      <c r="EUZ412" s="9"/>
      <c r="EVA412" s="9"/>
      <c r="EVB412" s="9"/>
      <c r="EVC412" s="9"/>
      <c r="EVD412" s="9"/>
      <c r="EVE412" s="9"/>
      <c r="EVF412" s="9"/>
      <c r="EVG412" s="9"/>
      <c r="EVH412" s="9"/>
      <c r="EVI412" s="9"/>
      <c r="EVJ412" s="9"/>
      <c r="EVK412" s="9"/>
      <c r="EVL412" s="9"/>
      <c r="EVM412" s="9"/>
      <c r="EVN412" s="9"/>
      <c r="EVO412" s="9"/>
      <c r="EVP412" s="9"/>
      <c r="EVQ412" s="9"/>
      <c r="EVR412" s="9"/>
      <c r="EVS412" s="9"/>
      <c r="EVT412" s="9"/>
      <c r="EVU412" s="9"/>
      <c r="EVV412" s="9"/>
      <c r="EVW412" s="9"/>
      <c r="EVX412" s="9"/>
      <c r="EVY412" s="9"/>
      <c r="EVZ412" s="9"/>
      <c r="EWA412" s="9"/>
      <c r="EWB412" s="9"/>
      <c r="EWC412" s="9"/>
      <c r="EWD412" s="9"/>
      <c r="EWE412" s="9"/>
      <c r="EWF412" s="9"/>
      <c r="EWG412" s="9"/>
      <c r="EWH412" s="9"/>
      <c r="EWI412" s="9"/>
      <c r="EWJ412" s="9"/>
      <c r="EWK412" s="9"/>
      <c r="EWL412" s="9"/>
      <c r="EWM412" s="9"/>
      <c r="EWN412" s="9"/>
      <c r="EWO412" s="9"/>
      <c r="EWP412" s="9"/>
      <c r="EWQ412" s="9"/>
      <c r="EWR412" s="9"/>
      <c r="EWS412" s="9"/>
      <c r="EWT412" s="9"/>
      <c r="EWU412" s="9"/>
      <c r="EWV412" s="9"/>
      <c r="EWW412" s="9"/>
      <c r="EWX412" s="9"/>
      <c r="EWY412" s="9"/>
      <c r="EWZ412" s="9"/>
      <c r="EXA412" s="9"/>
      <c r="EXB412" s="9"/>
      <c r="EXC412" s="9"/>
      <c r="EXD412" s="9"/>
      <c r="EXE412" s="9"/>
      <c r="EXF412" s="9"/>
      <c r="EXG412" s="9"/>
      <c r="EXH412" s="9"/>
      <c r="EXI412" s="9"/>
      <c r="EXJ412" s="9"/>
      <c r="EXK412" s="9"/>
      <c r="EXL412" s="9"/>
      <c r="EXM412" s="9"/>
      <c r="EXN412" s="9"/>
      <c r="EXO412" s="9"/>
      <c r="EXP412" s="9"/>
      <c r="EXQ412" s="9"/>
      <c r="EXR412" s="9"/>
      <c r="EXS412" s="9"/>
      <c r="EXT412" s="9"/>
      <c r="EXU412" s="9"/>
      <c r="EXV412" s="9"/>
      <c r="EXW412" s="9"/>
      <c r="EXX412" s="9"/>
      <c r="EXY412" s="9"/>
      <c r="EXZ412" s="9"/>
      <c r="EYA412" s="9"/>
      <c r="EYB412" s="9"/>
      <c r="EYC412" s="9"/>
      <c r="EYD412" s="9"/>
      <c r="EYE412" s="9"/>
      <c r="EYF412" s="9"/>
      <c r="EYG412" s="9"/>
      <c r="EYH412" s="9"/>
      <c r="EYI412" s="9"/>
      <c r="EYJ412" s="9"/>
      <c r="EYK412" s="9"/>
      <c r="EYL412" s="9"/>
      <c r="EYM412" s="9"/>
      <c r="EYN412" s="9"/>
      <c r="EYO412" s="9"/>
      <c r="EYP412" s="9"/>
      <c r="EYQ412" s="9"/>
      <c r="EYR412" s="9"/>
      <c r="EYS412" s="9"/>
      <c r="EYT412" s="9"/>
      <c r="EYU412" s="9"/>
      <c r="EYV412" s="9"/>
      <c r="EYW412" s="9"/>
      <c r="EYX412" s="9"/>
      <c r="EYY412" s="9"/>
      <c r="EYZ412" s="9"/>
      <c r="EZA412" s="9"/>
      <c r="EZB412" s="9"/>
      <c r="EZC412" s="9"/>
      <c r="EZD412" s="9"/>
      <c r="EZE412" s="9"/>
      <c r="EZF412" s="9"/>
      <c r="EZG412" s="9"/>
      <c r="EZH412" s="9"/>
      <c r="EZI412" s="9"/>
      <c r="EZJ412" s="9"/>
      <c r="EZK412" s="9"/>
      <c r="EZL412" s="9"/>
      <c r="EZM412" s="9"/>
      <c r="EZN412" s="9"/>
      <c r="EZO412" s="9"/>
      <c r="EZP412" s="9"/>
      <c r="EZQ412" s="9"/>
      <c r="EZR412" s="9"/>
      <c r="EZS412" s="9"/>
      <c r="EZT412" s="9"/>
      <c r="EZU412" s="9"/>
      <c r="EZV412" s="9"/>
      <c r="EZW412" s="9"/>
      <c r="EZX412" s="9"/>
      <c r="EZY412" s="9"/>
      <c r="EZZ412" s="9"/>
      <c r="FAA412" s="9"/>
      <c r="FAB412" s="9"/>
      <c r="FAC412" s="9"/>
      <c r="FAD412" s="9"/>
      <c r="FAE412" s="9"/>
      <c r="FAF412" s="9"/>
      <c r="FAG412" s="9"/>
      <c r="FAH412" s="9"/>
      <c r="FAI412" s="9"/>
      <c r="FAJ412" s="9"/>
      <c r="FAK412" s="9"/>
      <c r="FAL412" s="9"/>
      <c r="FAM412" s="9"/>
      <c r="FAN412" s="9"/>
      <c r="FAO412" s="9"/>
      <c r="FAP412" s="9"/>
      <c r="FAQ412" s="9"/>
      <c r="FAR412" s="9"/>
      <c r="FAS412" s="9"/>
      <c r="FAT412" s="9"/>
      <c r="FAU412" s="9"/>
      <c r="FAV412" s="9"/>
      <c r="FAW412" s="9"/>
      <c r="FAX412" s="9"/>
      <c r="FAY412" s="9"/>
      <c r="FAZ412" s="9"/>
      <c r="FBA412" s="9"/>
      <c r="FBB412" s="9"/>
      <c r="FBC412" s="9"/>
      <c r="FBD412" s="9"/>
      <c r="FBE412" s="9"/>
      <c r="FBF412" s="9"/>
      <c r="FBG412" s="9"/>
      <c r="FBH412" s="9"/>
      <c r="FBI412" s="9"/>
      <c r="FBJ412" s="9"/>
      <c r="FBK412" s="9"/>
      <c r="FBL412" s="9"/>
      <c r="FBM412" s="9"/>
      <c r="FBN412" s="9"/>
      <c r="FBO412" s="9"/>
      <c r="FBP412" s="9"/>
      <c r="FBQ412" s="9"/>
      <c r="FBR412" s="9"/>
      <c r="FBS412" s="9"/>
      <c r="FBT412" s="9"/>
      <c r="FBU412" s="9"/>
      <c r="FBV412" s="9"/>
      <c r="FBW412" s="9"/>
      <c r="FBX412" s="9"/>
      <c r="FBY412" s="9"/>
      <c r="FBZ412" s="9"/>
      <c r="FCA412" s="9"/>
      <c r="FCB412" s="9"/>
      <c r="FCC412" s="9"/>
      <c r="FCD412" s="9"/>
      <c r="FCE412" s="9"/>
      <c r="FCF412" s="9"/>
      <c r="FCG412" s="9"/>
      <c r="FCH412" s="9"/>
      <c r="FCI412" s="9"/>
      <c r="FCJ412" s="9"/>
      <c r="FCK412" s="9"/>
      <c r="FCL412" s="9"/>
      <c r="FCM412" s="9"/>
      <c r="FCN412" s="9"/>
      <c r="FCO412" s="9"/>
      <c r="FCP412" s="9"/>
      <c r="FCQ412" s="9"/>
      <c r="FCR412" s="9"/>
      <c r="FCS412" s="9"/>
      <c r="FCT412" s="9"/>
      <c r="FCU412" s="9"/>
      <c r="FCV412" s="9"/>
      <c r="FCW412" s="9"/>
      <c r="FCX412" s="9"/>
      <c r="FCY412" s="9"/>
      <c r="FCZ412" s="9"/>
      <c r="FDA412" s="9"/>
      <c r="FDB412" s="9"/>
      <c r="FDC412" s="9"/>
      <c r="FDD412" s="9"/>
      <c r="FDE412" s="9"/>
      <c r="FDF412" s="9"/>
      <c r="FDG412" s="9"/>
      <c r="FDH412" s="9"/>
      <c r="FDI412" s="9"/>
      <c r="FDJ412" s="9"/>
      <c r="FDK412" s="9"/>
      <c r="FDL412" s="9"/>
      <c r="FDM412" s="9"/>
      <c r="FDN412" s="9"/>
      <c r="FDO412" s="9"/>
      <c r="FDP412" s="9"/>
      <c r="FDQ412" s="9"/>
      <c r="FDR412" s="9"/>
      <c r="FDS412" s="9"/>
      <c r="FDT412" s="9"/>
      <c r="FDU412" s="9"/>
      <c r="FDV412" s="9"/>
      <c r="FDW412" s="9"/>
      <c r="FDX412" s="9"/>
      <c r="FDY412" s="9"/>
      <c r="FDZ412" s="9"/>
      <c r="FEA412" s="9"/>
      <c r="FEB412" s="9"/>
      <c r="FEC412" s="9"/>
      <c r="FED412" s="9"/>
      <c r="FEE412" s="9"/>
      <c r="FEF412" s="9"/>
      <c r="FEG412" s="9"/>
      <c r="FEH412" s="9"/>
      <c r="FEI412" s="9"/>
      <c r="FEJ412" s="9"/>
      <c r="FEK412" s="9"/>
      <c r="FEL412" s="9"/>
      <c r="FEM412" s="9"/>
      <c r="FEN412" s="9"/>
      <c r="FEO412" s="9"/>
      <c r="FEP412" s="9"/>
      <c r="FEQ412" s="9"/>
      <c r="FER412" s="9"/>
      <c r="FES412" s="9"/>
      <c r="FET412" s="9"/>
      <c r="FEU412" s="9"/>
      <c r="FEV412" s="9"/>
      <c r="FEW412" s="9"/>
      <c r="FEX412" s="9"/>
      <c r="FEY412" s="9"/>
      <c r="FEZ412" s="9"/>
      <c r="FFA412" s="9"/>
      <c r="FFB412" s="9"/>
      <c r="FFC412" s="9"/>
      <c r="FFD412" s="9"/>
      <c r="FFE412" s="9"/>
      <c r="FFF412" s="9"/>
      <c r="FFG412" s="9"/>
      <c r="FFH412" s="9"/>
      <c r="FFI412" s="9"/>
      <c r="FFJ412" s="9"/>
      <c r="FFK412" s="9"/>
      <c r="FFL412" s="9"/>
      <c r="FFM412" s="9"/>
      <c r="FFN412" s="9"/>
      <c r="FFO412" s="9"/>
      <c r="FFP412" s="9"/>
      <c r="FFQ412" s="9"/>
      <c r="FFR412" s="9"/>
      <c r="FFS412" s="9"/>
      <c r="FFT412" s="9"/>
      <c r="FFU412" s="9"/>
      <c r="FFV412" s="9"/>
      <c r="FFW412" s="9"/>
      <c r="FFX412" s="9"/>
      <c r="FFY412" s="9"/>
      <c r="FFZ412" s="9"/>
      <c r="FGA412" s="9"/>
      <c r="FGB412" s="9"/>
      <c r="FGC412" s="9"/>
      <c r="FGD412" s="9"/>
      <c r="FGE412" s="9"/>
      <c r="FGF412" s="9"/>
      <c r="FGG412" s="9"/>
      <c r="FGH412" s="9"/>
      <c r="FGI412" s="9"/>
      <c r="FGJ412" s="9"/>
      <c r="FGK412" s="9"/>
      <c r="FGL412" s="9"/>
      <c r="FGM412" s="9"/>
      <c r="FGN412" s="9"/>
      <c r="FGO412" s="9"/>
      <c r="FGP412" s="9"/>
      <c r="FGQ412" s="9"/>
      <c r="FGR412" s="9"/>
      <c r="FGS412" s="9"/>
      <c r="FGT412" s="9"/>
      <c r="FGU412" s="9"/>
      <c r="FGV412" s="9"/>
      <c r="FGW412" s="9"/>
      <c r="FGX412" s="9"/>
      <c r="FGY412" s="9"/>
      <c r="FGZ412" s="9"/>
      <c r="FHA412" s="9"/>
      <c r="FHB412" s="9"/>
      <c r="FHC412" s="9"/>
      <c r="FHD412" s="9"/>
      <c r="FHE412" s="9"/>
      <c r="FHF412" s="9"/>
      <c r="FHG412" s="9"/>
      <c r="FHH412" s="9"/>
      <c r="FHI412" s="9"/>
      <c r="FHJ412" s="9"/>
      <c r="FHK412" s="9"/>
      <c r="FHL412" s="9"/>
      <c r="FHM412" s="9"/>
      <c r="FHN412" s="9"/>
      <c r="FHO412" s="9"/>
      <c r="FHP412" s="9"/>
      <c r="FHQ412" s="9"/>
      <c r="FHR412" s="9"/>
      <c r="FHS412" s="9"/>
      <c r="FHT412" s="9"/>
      <c r="FHU412" s="9"/>
      <c r="FHV412" s="9"/>
      <c r="FHW412" s="9"/>
      <c r="FHX412" s="9"/>
      <c r="FHY412" s="9"/>
      <c r="FHZ412" s="9"/>
      <c r="FIA412" s="9"/>
      <c r="FIB412" s="9"/>
      <c r="FIC412" s="9"/>
      <c r="FID412" s="9"/>
      <c r="FIE412" s="9"/>
      <c r="FIF412" s="9"/>
      <c r="FIG412" s="9"/>
      <c r="FIH412" s="9"/>
      <c r="FII412" s="9"/>
      <c r="FIJ412" s="9"/>
      <c r="FIK412" s="9"/>
      <c r="FIL412" s="9"/>
      <c r="FIM412" s="9"/>
      <c r="FIN412" s="9"/>
      <c r="FIO412" s="9"/>
      <c r="FIP412" s="9"/>
      <c r="FIQ412" s="9"/>
      <c r="FIR412" s="9"/>
      <c r="FIS412" s="9"/>
      <c r="FIT412" s="9"/>
      <c r="FIU412" s="9"/>
      <c r="FIV412" s="9"/>
      <c r="FIW412" s="9"/>
      <c r="FIX412" s="9"/>
      <c r="FIY412" s="9"/>
      <c r="FIZ412" s="9"/>
      <c r="FJA412" s="9"/>
      <c r="FJB412" s="9"/>
      <c r="FJC412" s="9"/>
      <c r="FJD412" s="9"/>
      <c r="FJE412" s="9"/>
      <c r="FJF412" s="9"/>
      <c r="FJG412" s="9"/>
      <c r="FJH412" s="9"/>
      <c r="FJI412" s="9"/>
      <c r="FJJ412" s="9"/>
      <c r="FJK412" s="9"/>
      <c r="FJL412" s="9"/>
      <c r="FJM412" s="9"/>
      <c r="FJN412" s="9"/>
      <c r="FJO412" s="9"/>
      <c r="FJP412" s="9"/>
      <c r="FJQ412" s="9"/>
      <c r="FJR412" s="9"/>
      <c r="FJS412" s="9"/>
      <c r="FJT412" s="9"/>
      <c r="FJU412" s="9"/>
      <c r="FJV412" s="9"/>
      <c r="FJW412" s="9"/>
      <c r="FJX412" s="9"/>
      <c r="FJY412" s="9"/>
      <c r="FJZ412" s="9"/>
      <c r="FKA412" s="9"/>
      <c r="FKB412" s="9"/>
      <c r="FKC412" s="9"/>
      <c r="FKD412" s="9"/>
      <c r="FKE412" s="9"/>
      <c r="FKF412" s="9"/>
      <c r="FKG412" s="9"/>
      <c r="FKH412" s="9"/>
      <c r="FKI412" s="9"/>
      <c r="FKJ412" s="9"/>
      <c r="FKK412" s="9"/>
      <c r="FKL412" s="9"/>
      <c r="FKM412" s="9"/>
      <c r="FKN412" s="9"/>
      <c r="FKO412" s="9"/>
      <c r="FKP412" s="9"/>
      <c r="FKQ412" s="9"/>
      <c r="FKR412" s="9"/>
      <c r="FKS412" s="9"/>
      <c r="FKT412" s="9"/>
      <c r="FKU412" s="9"/>
      <c r="FKV412" s="9"/>
      <c r="FKW412" s="9"/>
      <c r="FKX412" s="9"/>
      <c r="FKY412" s="9"/>
      <c r="FKZ412" s="9"/>
      <c r="FLA412" s="9"/>
      <c r="FLB412" s="9"/>
      <c r="FLC412" s="9"/>
      <c r="FLD412" s="9"/>
      <c r="FLE412" s="9"/>
      <c r="FLF412" s="9"/>
      <c r="FLG412" s="9"/>
      <c r="FLH412" s="9"/>
      <c r="FLI412" s="9"/>
      <c r="FLJ412" s="9"/>
      <c r="FLK412" s="9"/>
      <c r="FLL412" s="9"/>
      <c r="FLM412" s="9"/>
      <c r="FLN412" s="9"/>
      <c r="FLO412" s="9"/>
      <c r="FLP412" s="9"/>
      <c r="FLQ412" s="9"/>
      <c r="FLR412" s="9"/>
      <c r="FLS412" s="9"/>
      <c r="FLT412" s="9"/>
      <c r="FLU412" s="9"/>
      <c r="FLV412" s="9"/>
      <c r="FLW412" s="9"/>
      <c r="FLX412" s="9"/>
      <c r="FLY412" s="9"/>
      <c r="FLZ412" s="9"/>
      <c r="FMA412" s="9"/>
      <c r="FMB412" s="9"/>
      <c r="FMC412" s="9"/>
      <c r="FMD412" s="9"/>
      <c r="FME412" s="9"/>
      <c r="FMF412" s="9"/>
      <c r="FMG412" s="9"/>
      <c r="FMH412" s="9"/>
      <c r="FMI412" s="9"/>
      <c r="FMJ412" s="9"/>
      <c r="FMK412" s="9"/>
      <c r="FML412" s="9"/>
      <c r="FMM412" s="9"/>
      <c r="FMN412" s="9"/>
      <c r="FMO412" s="9"/>
      <c r="FMP412" s="9"/>
      <c r="FMQ412" s="9"/>
      <c r="FMR412" s="9"/>
      <c r="FMS412" s="9"/>
      <c r="FMT412" s="9"/>
      <c r="FMU412" s="9"/>
      <c r="FMV412" s="9"/>
      <c r="FMW412" s="9"/>
      <c r="FMX412" s="9"/>
      <c r="FMY412" s="9"/>
      <c r="FMZ412" s="9"/>
      <c r="FNA412" s="9"/>
      <c r="FNB412" s="9"/>
      <c r="FNC412" s="9"/>
      <c r="FND412" s="9"/>
      <c r="FNE412" s="9"/>
      <c r="FNF412" s="9"/>
      <c r="FNG412" s="9"/>
      <c r="FNH412" s="9"/>
      <c r="FNI412" s="9"/>
      <c r="FNJ412" s="9"/>
      <c r="FNK412" s="9"/>
      <c r="FNL412" s="9"/>
      <c r="FNM412" s="9"/>
      <c r="FNN412" s="9"/>
      <c r="FNO412" s="9"/>
      <c r="FNP412" s="9"/>
      <c r="FNQ412" s="9"/>
      <c r="FNR412" s="9"/>
      <c r="FNS412" s="9"/>
      <c r="FNT412" s="9"/>
      <c r="FNU412" s="9"/>
      <c r="FNV412" s="9"/>
      <c r="FNW412" s="9"/>
      <c r="FNX412" s="9"/>
      <c r="FNY412" s="9"/>
      <c r="FNZ412" s="9"/>
      <c r="FOA412" s="9"/>
      <c r="FOB412" s="9"/>
      <c r="FOC412" s="9"/>
      <c r="FOD412" s="9"/>
      <c r="FOE412" s="9"/>
      <c r="FOF412" s="9"/>
      <c r="FOG412" s="9"/>
      <c r="FOH412" s="9"/>
      <c r="FOI412" s="9"/>
      <c r="FOJ412" s="9"/>
      <c r="FOK412" s="9"/>
      <c r="FOL412" s="9"/>
      <c r="FOM412" s="9"/>
      <c r="FON412" s="9"/>
      <c r="FOO412" s="9"/>
      <c r="FOP412" s="9"/>
      <c r="FOQ412" s="9"/>
      <c r="FOR412" s="9"/>
      <c r="FOS412" s="9"/>
      <c r="FOT412" s="9"/>
      <c r="FOU412" s="9"/>
      <c r="FOV412" s="9"/>
      <c r="FOW412" s="9"/>
      <c r="FOX412" s="9"/>
      <c r="FOY412" s="9"/>
      <c r="FOZ412" s="9"/>
      <c r="FPA412" s="9"/>
      <c r="FPB412" s="9"/>
      <c r="FPC412" s="9"/>
      <c r="FPD412" s="9"/>
      <c r="FPE412" s="9"/>
      <c r="FPF412" s="9"/>
      <c r="FPG412" s="9"/>
      <c r="FPH412" s="9"/>
      <c r="FPI412" s="9"/>
      <c r="FPJ412" s="9"/>
      <c r="FPK412" s="9"/>
      <c r="FPL412" s="9"/>
      <c r="FPM412" s="9"/>
      <c r="FPN412" s="9"/>
      <c r="FPO412" s="9"/>
      <c r="FPP412" s="9"/>
      <c r="FPQ412" s="9"/>
      <c r="FPR412" s="9"/>
      <c r="FPS412" s="9"/>
      <c r="FPT412" s="9"/>
      <c r="FPU412" s="9"/>
      <c r="FPV412" s="9"/>
      <c r="FPW412" s="9"/>
      <c r="FPX412" s="9"/>
      <c r="FPY412" s="9"/>
      <c r="FPZ412" s="9"/>
      <c r="FQA412" s="9"/>
      <c r="FQB412" s="9"/>
      <c r="FQC412" s="9"/>
      <c r="FQD412" s="9"/>
      <c r="FQE412" s="9"/>
      <c r="FQF412" s="9"/>
      <c r="FQG412" s="9"/>
      <c r="FQH412" s="9"/>
      <c r="FQI412" s="9"/>
      <c r="FQJ412" s="9"/>
      <c r="FQK412" s="9"/>
      <c r="FQL412" s="9"/>
      <c r="FQM412" s="9"/>
      <c r="FQN412" s="9"/>
      <c r="FQO412" s="9"/>
      <c r="FQP412" s="9"/>
      <c r="FQQ412" s="9"/>
      <c r="FQR412" s="9"/>
      <c r="FQS412" s="9"/>
      <c r="FQT412" s="9"/>
      <c r="FQU412" s="9"/>
      <c r="FQV412" s="9"/>
      <c r="FQW412" s="9"/>
      <c r="FQX412" s="9"/>
      <c r="FQY412" s="9"/>
      <c r="FQZ412" s="9"/>
      <c r="FRA412" s="9"/>
      <c r="FRB412" s="9"/>
      <c r="FRC412" s="9"/>
      <c r="FRD412" s="9"/>
      <c r="FRE412" s="9"/>
      <c r="FRF412" s="9"/>
      <c r="FRG412" s="9"/>
      <c r="FRH412" s="9"/>
      <c r="FRI412" s="9"/>
      <c r="FRJ412" s="9"/>
      <c r="FRK412" s="9"/>
      <c r="FRL412" s="9"/>
      <c r="FRM412" s="9"/>
      <c r="FRN412" s="9"/>
      <c r="FRO412" s="9"/>
      <c r="FRP412" s="9"/>
      <c r="FRQ412" s="9"/>
      <c r="FRR412" s="9"/>
      <c r="FRS412" s="9"/>
      <c r="FRT412" s="9"/>
      <c r="FRU412" s="9"/>
      <c r="FRV412" s="9"/>
      <c r="FRW412" s="9"/>
      <c r="FRX412" s="9"/>
      <c r="FRY412" s="9"/>
      <c r="FRZ412" s="9"/>
      <c r="FSA412" s="9"/>
      <c r="FSB412" s="9"/>
      <c r="FSC412" s="9"/>
      <c r="FSD412" s="9"/>
      <c r="FSE412" s="9"/>
      <c r="FSF412" s="9"/>
      <c r="FSG412" s="9"/>
      <c r="FSH412" s="9"/>
      <c r="FSI412" s="9"/>
      <c r="FSJ412" s="9"/>
      <c r="FSK412" s="9"/>
      <c r="FSL412" s="9"/>
      <c r="FSM412" s="9"/>
      <c r="FSN412" s="9"/>
      <c r="FSO412" s="9"/>
      <c r="FSP412" s="9"/>
      <c r="FSQ412" s="9"/>
      <c r="FSR412" s="9"/>
      <c r="FSS412" s="9"/>
      <c r="FST412" s="9"/>
      <c r="FSU412" s="9"/>
      <c r="FSV412" s="9"/>
      <c r="FSW412" s="9"/>
      <c r="FSX412" s="9"/>
      <c r="FSY412" s="9"/>
      <c r="FSZ412" s="9"/>
      <c r="FTA412" s="9"/>
      <c r="FTB412" s="9"/>
      <c r="FTC412" s="9"/>
      <c r="FTD412" s="9"/>
      <c r="FTE412" s="9"/>
      <c r="FTF412" s="9"/>
      <c r="FTG412" s="9"/>
      <c r="FTH412" s="9"/>
      <c r="FTI412" s="9"/>
      <c r="FTJ412" s="9"/>
      <c r="FTK412" s="9"/>
      <c r="FTL412" s="9"/>
      <c r="FTM412" s="9"/>
      <c r="FTN412" s="9"/>
      <c r="FTO412" s="9"/>
      <c r="FTP412" s="9"/>
      <c r="FTQ412" s="9"/>
      <c r="FTR412" s="9"/>
      <c r="FTS412" s="9"/>
      <c r="FTT412" s="9"/>
      <c r="FTU412" s="9"/>
      <c r="FTV412" s="9"/>
      <c r="FTW412" s="9"/>
      <c r="FTX412" s="9"/>
      <c r="FTY412" s="9"/>
      <c r="FTZ412" s="9"/>
      <c r="FUA412" s="9"/>
      <c r="FUB412" s="9"/>
      <c r="FUC412" s="9"/>
      <c r="FUD412" s="9"/>
      <c r="FUE412" s="9"/>
      <c r="FUF412" s="9"/>
      <c r="FUG412" s="9"/>
      <c r="FUH412" s="9"/>
      <c r="FUI412" s="9"/>
      <c r="FUJ412" s="9"/>
      <c r="FUK412" s="9"/>
      <c r="FUL412" s="9"/>
      <c r="FUM412" s="9"/>
      <c r="FUN412" s="9"/>
      <c r="FUO412" s="9"/>
      <c r="FUP412" s="9"/>
      <c r="FUQ412" s="9"/>
      <c r="FUR412" s="9"/>
      <c r="FUS412" s="9"/>
      <c r="FUT412" s="9"/>
      <c r="FUU412" s="9"/>
      <c r="FUV412" s="9"/>
      <c r="FUW412" s="9"/>
      <c r="FUX412" s="9"/>
      <c r="FUY412" s="9"/>
      <c r="FUZ412" s="9"/>
      <c r="FVA412" s="9"/>
      <c r="FVB412" s="9"/>
      <c r="FVC412" s="9"/>
      <c r="FVD412" s="9"/>
      <c r="FVE412" s="9"/>
      <c r="FVF412" s="9"/>
      <c r="FVG412" s="9"/>
      <c r="FVH412" s="9"/>
      <c r="FVI412" s="9"/>
      <c r="FVJ412" s="9"/>
      <c r="FVK412" s="9"/>
      <c r="FVL412" s="9"/>
      <c r="FVM412" s="9"/>
      <c r="FVN412" s="9"/>
      <c r="FVO412" s="9"/>
      <c r="FVP412" s="9"/>
      <c r="FVQ412" s="9"/>
      <c r="FVR412" s="9"/>
      <c r="FVS412" s="9"/>
      <c r="FVT412" s="9"/>
      <c r="FVU412" s="9"/>
      <c r="FVV412" s="9"/>
      <c r="FVW412" s="9"/>
      <c r="FVX412" s="9"/>
      <c r="FVY412" s="9"/>
      <c r="FVZ412" s="9"/>
      <c r="FWA412" s="9"/>
      <c r="FWB412" s="9"/>
      <c r="FWC412" s="9"/>
      <c r="FWD412" s="9"/>
      <c r="FWE412" s="9"/>
      <c r="FWF412" s="9"/>
      <c r="FWG412" s="9"/>
      <c r="FWH412" s="9"/>
      <c r="FWI412" s="9"/>
      <c r="FWJ412" s="9"/>
      <c r="FWK412" s="9"/>
      <c r="FWL412" s="9"/>
      <c r="FWM412" s="9"/>
      <c r="FWN412" s="9"/>
      <c r="FWO412" s="9"/>
      <c r="FWP412" s="9"/>
      <c r="FWQ412" s="9"/>
      <c r="FWR412" s="9"/>
      <c r="FWS412" s="9"/>
      <c r="FWT412" s="9"/>
      <c r="FWU412" s="9"/>
      <c r="FWV412" s="9"/>
      <c r="FWW412" s="9"/>
      <c r="FWX412" s="9"/>
      <c r="FWY412" s="9"/>
      <c r="FWZ412" s="9"/>
      <c r="FXA412" s="9"/>
      <c r="FXB412" s="9"/>
      <c r="FXC412" s="9"/>
      <c r="FXD412" s="9"/>
      <c r="FXE412" s="9"/>
      <c r="FXF412" s="9"/>
      <c r="FXG412" s="9"/>
      <c r="FXH412" s="9"/>
      <c r="FXI412" s="9"/>
      <c r="FXJ412" s="9"/>
      <c r="FXK412" s="9"/>
      <c r="FXL412" s="9"/>
      <c r="FXM412" s="9"/>
      <c r="FXN412" s="9"/>
      <c r="FXO412" s="9"/>
      <c r="FXP412" s="9"/>
      <c r="FXQ412" s="9"/>
      <c r="FXR412" s="9"/>
      <c r="FXS412" s="9"/>
      <c r="FXT412" s="9"/>
      <c r="FXU412" s="9"/>
      <c r="FXV412" s="9"/>
      <c r="FXW412" s="9"/>
      <c r="FXX412" s="9"/>
      <c r="FXY412" s="9"/>
      <c r="FXZ412" s="9"/>
      <c r="FYA412" s="9"/>
      <c r="FYB412" s="9"/>
      <c r="FYC412" s="9"/>
      <c r="FYD412" s="9"/>
      <c r="FYE412" s="9"/>
      <c r="FYF412" s="9"/>
      <c r="FYG412" s="9"/>
      <c r="FYH412" s="9"/>
      <c r="FYI412" s="9"/>
      <c r="FYJ412" s="9"/>
      <c r="FYK412" s="9"/>
      <c r="FYL412" s="9"/>
      <c r="FYM412" s="9"/>
      <c r="FYN412" s="9"/>
      <c r="FYO412" s="9"/>
      <c r="FYP412" s="9"/>
      <c r="FYQ412" s="9"/>
      <c r="FYR412" s="9"/>
      <c r="FYS412" s="9"/>
      <c r="FYT412" s="9"/>
      <c r="FYU412" s="9"/>
      <c r="FYV412" s="9"/>
      <c r="FYW412" s="9"/>
      <c r="FYX412" s="9"/>
      <c r="FYY412" s="9"/>
      <c r="FYZ412" s="9"/>
      <c r="FZA412" s="9"/>
      <c r="FZB412" s="9"/>
      <c r="FZC412" s="9"/>
      <c r="FZD412" s="9"/>
      <c r="FZE412" s="9"/>
      <c r="FZF412" s="9"/>
      <c r="FZG412" s="9"/>
      <c r="FZH412" s="9"/>
      <c r="FZI412" s="9"/>
      <c r="FZJ412" s="9"/>
      <c r="FZK412" s="9"/>
      <c r="FZL412" s="9"/>
      <c r="FZM412" s="9"/>
      <c r="FZN412" s="9"/>
      <c r="FZO412" s="9"/>
      <c r="FZP412" s="9"/>
      <c r="FZQ412" s="9"/>
      <c r="FZR412" s="9"/>
      <c r="FZS412" s="9"/>
      <c r="FZT412" s="9"/>
      <c r="FZU412" s="9"/>
      <c r="FZV412" s="9"/>
      <c r="FZW412" s="9"/>
      <c r="FZX412" s="9"/>
      <c r="FZY412" s="9"/>
      <c r="FZZ412" s="9"/>
      <c r="GAA412" s="9"/>
      <c r="GAB412" s="9"/>
      <c r="GAC412" s="9"/>
      <c r="GAD412" s="9"/>
      <c r="GAE412" s="9"/>
      <c r="GAF412" s="9"/>
      <c r="GAG412" s="9"/>
      <c r="GAH412" s="9"/>
      <c r="GAI412" s="9"/>
      <c r="GAJ412" s="9"/>
      <c r="GAK412" s="9"/>
      <c r="GAL412" s="9"/>
      <c r="GAM412" s="9"/>
      <c r="GAN412" s="9"/>
      <c r="GAO412" s="9"/>
      <c r="GAP412" s="9"/>
      <c r="GAQ412" s="9"/>
      <c r="GAR412" s="9"/>
      <c r="GAS412" s="9"/>
      <c r="GAT412" s="9"/>
      <c r="GAU412" s="9"/>
      <c r="GAV412" s="9"/>
      <c r="GAW412" s="9"/>
      <c r="GAX412" s="9"/>
      <c r="GAY412" s="9"/>
      <c r="GAZ412" s="9"/>
      <c r="GBA412" s="9"/>
      <c r="GBB412" s="9"/>
      <c r="GBC412" s="9"/>
      <c r="GBD412" s="9"/>
      <c r="GBE412" s="9"/>
      <c r="GBF412" s="9"/>
      <c r="GBG412" s="9"/>
      <c r="GBH412" s="9"/>
      <c r="GBI412" s="9"/>
      <c r="GBJ412" s="9"/>
      <c r="GBK412" s="9"/>
      <c r="GBL412" s="9"/>
      <c r="GBM412" s="9"/>
      <c r="GBN412" s="9"/>
      <c r="GBO412" s="9"/>
      <c r="GBP412" s="9"/>
      <c r="GBQ412" s="9"/>
      <c r="GBR412" s="9"/>
      <c r="GBS412" s="9"/>
      <c r="GBT412" s="9"/>
      <c r="GBU412" s="9"/>
      <c r="GBV412" s="9"/>
      <c r="GBW412" s="9"/>
      <c r="GBX412" s="9"/>
      <c r="GBY412" s="9"/>
      <c r="GBZ412" s="9"/>
      <c r="GCA412" s="9"/>
      <c r="GCB412" s="9"/>
      <c r="GCC412" s="9"/>
      <c r="GCD412" s="9"/>
      <c r="GCE412" s="9"/>
      <c r="GCF412" s="9"/>
      <c r="GCG412" s="9"/>
      <c r="GCH412" s="9"/>
      <c r="GCI412" s="9"/>
      <c r="GCJ412" s="9"/>
      <c r="GCK412" s="9"/>
      <c r="GCL412" s="9"/>
      <c r="GCM412" s="9"/>
      <c r="GCN412" s="9"/>
      <c r="GCO412" s="9"/>
      <c r="GCP412" s="9"/>
      <c r="GCQ412" s="9"/>
      <c r="GCR412" s="9"/>
      <c r="GCS412" s="9"/>
      <c r="GCT412" s="9"/>
      <c r="GCU412" s="9"/>
      <c r="GCV412" s="9"/>
      <c r="GCW412" s="9"/>
      <c r="GCX412" s="9"/>
      <c r="GCY412" s="9"/>
      <c r="GCZ412" s="9"/>
      <c r="GDA412" s="9"/>
      <c r="GDB412" s="9"/>
      <c r="GDC412" s="9"/>
      <c r="GDD412" s="9"/>
      <c r="GDE412" s="9"/>
      <c r="GDF412" s="9"/>
      <c r="GDG412" s="9"/>
      <c r="GDH412" s="9"/>
      <c r="GDI412" s="9"/>
      <c r="GDJ412" s="9"/>
      <c r="GDK412" s="9"/>
      <c r="GDL412" s="9"/>
      <c r="GDM412" s="9"/>
      <c r="GDN412" s="9"/>
      <c r="GDO412" s="9"/>
      <c r="GDP412" s="9"/>
      <c r="GDQ412" s="9"/>
      <c r="GDR412" s="9"/>
      <c r="GDS412" s="9"/>
      <c r="GDT412" s="9"/>
      <c r="GDU412" s="9"/>
      <c r="GDV412" s="9"/>
      <c r="GDW412" s="9"/>
      <c r="GDX412" s="9"/>
      <c r="GDY412" s="9"/>
      <c r="GDZ412" s="9"/>
      <c r="GEA412" s="9"/>
      <c r="GEB412" s="9"/>
      <c r="GEC412" s="9"/>
      <c r="GED412" s="9"/>
      <c r="GEE412" s="9"/>
      <c r="GEF412" s="9"/>
      <c r="GEG412" s="9"/>
      <c r="GEH412" s="9"/>
      <c r="GEI412" s="9"/>
      <c r="GEJ412" s="9"/>
      <c r="GEK412" s="9"/>
      <c r="GEL412" s="9"/>
      <c r="GEM412" s="9"/>
      <c r="GEN412" s="9"/>
      <c r="GEO412" s="9"/>
      <c r="GEP412" s="9"/>
      <c r="GEQ412" s="9"/>
      <c r="GER412" s="9"/>
      <c r="GES412" s="9"/>
      <c r="GET412" s="9"/>
      <c r="GEU412" s="9"/>
      <c r="GEV412" s="9"/>
      <c r="GEW412" s="9"/>
      <c r="GEX412" s="9"/>
      <c r="GEY412" s="9"/>
      <c r="GEZ412" s="9"/>
      <c r="GFA412" s="9"/>
      <c r="GFB412" s="9"/>
      <c r="GFC412" s="9"/>
      <c r="GFD412" s="9"/>
      <c r="GFE412" s="9"/>
      <c r="GFF412" s="9"/>
      <c r="GFG412" s="9"/>
      <c r="GFH412" s="9"/>
      <c r="GFI412" s="9"/>
      <c r="GFJ412" s="9"/>
      <c r="GFK412" s="9"/>
      <c r="GFL412" s="9"/>
      <c r="GFM412" s="9"/>
      <c r="GFN412" s="9"/>
      <c r="GFO412" s="9"/>
      <c r="GFP412" s="9"/>
      <c r="GFQ412" s="9"/>
      <c r="GFR412" s="9"/>
      <c r="GFS412" s="9"/>
      <c r="GFT412" s="9"/>
      <c r="GFU412" s="9"/>
      <c r="GFV412" s="9"/>
      <c r="GFW412" s="9"/>
      <c r="GFX412" s="9"/>
      <c r="GFY412" s="9"/>
      <c r="GFZ412" s="9"/>
      <c r="GGA412" s="9"/>
      <c r="GGB412" s="9"/>
      <c r="GGC412" s="9"/>
      <c r="GGD412" s="9"/>
      <c r="GGE412" s="9"/>
      <c r="GGF412" s="9"/>
      <c r="GGG412" s="9"/>
      <c r="GGH412" s="9"/>
      <c r="GGI412" s="9"/>
      <c r="GGJ412" s="9"/>
      <c r="GGK412" s="9"/>
      <c r="GGL412" s="9"/>
      <c r="GGM412" s="9"/>
      <c r="GGN412" s="9"/>
      <c r="GGO412" s="9"/>
      <c r="GGP412" s="9"/>
      <c r="GGQ412" s="9"/>
      <c r="GGR412" s="9"/>
      <c r="GGS412" s="9"/>
      <c r="GGT412" s="9"/>
      <c r="GGU412" s="9"/>
      <c r="GGV412" s="9"/>
      <c r="GGW412" s="9"/>
      <c r="GGX412" s="9"/>
      <c r="GGY412" s="9"/>
      <c r="GGZ412" s="9"/>
      <c r="GHA412" s="9"/>
      <c r="GHB412" s="9"/>
      <c r="GHC412" s="9"/>
      <c r="GHD412" s="9"/>
      <c r="GHE412" s="9"/>
      <c r="GHF412" s="9"/>
      <c r="GHG412" s="9"/>
      <c r="GHH412" s="9"/>
      <c r="GHI412" s="9"/>
      <c r="GHJ412" s="9"/>
      <c r="GHK412" s="9"/>
      <c r="GHL412" s="9"/>
      <c r="GHM412" s="9"/>
      <c r="GHN412" s="9"/>
      <c r="GHO412" s="9"/>
      <c r="GHP412" s="9"/>
      <c r="GHQ412" s="9"/>
      <c r="GHR412" s="9"/>
      <c r="GHS412" s="9"/>
      <c r="GHT412" s="9"/>
      <c r="GHU412" s="9"/>
      <c r="GHV412" s="9"/>
      <c r="GHW412" s="9"/>
      <c r="GHX412" s="9"/>
      <c r="GHY412" s="9"/>
      <c r="GHZ412" s="9"/>
      <c r="GIA412" s="9"/>
      <c r="GIB412" s="9"/>
      <c r="GIC412" s="9"/>
      <c r="GID412" s="9"/>
      <c r="GIE412" s="9"/>
      <c r="GIF412" s="9"/>
      <c r="GIG412" s="9"/>
      <c r="GIH412" s="9"/>
      <c r="GII412" s="9"/>
      <c r="GIJ412" s="9"/>
      <c r="GIK412" s="9"/>
      <c r="GIL412" s="9"/>
      <c r="GIM412" s="9"/>
      <c r="GIN412" s="9"/>
      <c r="GIO412" s="9"/>
      <c r="GIP412" s="9"/>
      <c r="GIQ412" s="9"/>
      <c r="GIR412" s="9"/>
      <c r="GIS412" s="9"/>
      <c r="GIT412" s="9"/>
      <c r="GIU412" s="9"/>
      <c r="GIV412" s="9"/>
      <c r="GIW412" s="9"/>
      <c r="GIX412" s="9"/>
      <c r="GIY412" s="9"/>
      <c r="GIZ412" s="9"/>
      <c r="GJA412" s="9"/>
      <c r="GJB412" s="9"/>
      <c r="GJC412" s="9"/>
      <c r="GJD412" s="9"/>
      <c r="GJE412" s="9"/>
      <c r="GJF412" s="9"/>
      <c r="GJG412" s="9"/>
      <c r="GJH412" s="9"/>
      <c r="GJI412" s="9"/>
      <c r="GJJ412" s="9"/>
      <c r="GJK412" s="9"/>
      <c r="GJL412" s="9"/>
      <c r="GJM412" s="9"/>
      <c r="GJN412" s="9"/>
      <c r="GJO412" s="9"/>
      <c r="GJP412" s="9"/>
      <c r="GJQ412" s="9"/>
      <c r="GJR412" s="9"/>
      <c r="GJS412" s="9"/>
      <c r="GJT412" s="9"/>
      <c r="GJU412" s="9"/>
      <c r="GJV412" s="9"/>
      <c r="GJW412" s="9"/>
      <c r="GJX412" s="9"/>
      <c r="GJY412" s="9"/>
      <c r="GJZ412" s="9"/>
      <c r="GKA412" s="9"/>
      <c r="GKB412" s="9"/>
      <c r="GKC412" s="9"/>
      <c r="GKD412" s="9"/>
      <c r="GKE412" s="9"/>
      <c r="GKF412" s="9"/>
      <c r="GKG412" s="9"/>
      <c r="GKH412" s="9"/>
      <c r="GKI412" s="9"/>
      <c r="GKJ412" s="9"/>
      <c r="GKK412" s="9"/>
      <c r="GKL412" s="9"/>
      <c r="GKM412" s="9"/>
      <c r="GKN412" s="9"/>
      <c r="GKO412" s="9"/>
      <c r="GKP412" s="9"/>
      <c r="GKQ412" s="9"/>
      <c r="GKR412" s="9"/>
      <c r="GKS412" s="9"/>
      <c r="GKT412" s="9"/>
      <c r="GKU412" s="9"/>
      <c r="GKV412" s="9"/>
      <c r="GKW412" s="9"/>
      <c r="GKX412" s="9"/>
      <c r="GKY412" s="9"/>
      <c r="GKZ412" s="9"/>
      <c r="GLA412" s="9"/>
      <c r="GLB412" s="9"/>
      <c r="GLC412" s="9"/>
      <c r="GLD412" s="9"/>
      <c r="GLE412" s="9"/>
      <c r="GLF412" s="9"/>
      <c r="GLG412" s="9"/>
      <c r="GLH412" s="9"/>
      <c r="GLI412" s="9"/>
      <c r="GLJ412" s="9"/>
      <c r="GLK412" s="9"/>
      <c r="GLL412" s="9"/>
      <c r="GLM412" s="9"/>
      <c r="GLN412" s="9"/>
      <c r="GLO412" s="9"/>
      <c r="GLP412" s="9"/>
      <c r="GLQ412" s="9"/>
      <c r="GLR412" s="9"/>
      <c r="GLS412" s="9"/>
      <c r="GLT412" s="9"/>
      <c r="GLU412" s="9"/>
      <c r="GLV412" s="9"/>
      <c r="GLW412" s="9"/>
      <c r="GLX412" s="9"/>
      <c r="GLY412" s="9"/>
      <c r="GLZ412" s="9"/>
      <c r="GMA412" s="9"/>
      <c r="GMB412" s="9"/>
      <c r="GMC412" s="9"/>
      <c r="GMD412" s="9"/>
      <c r="GME412" s="9"/>
      <c r="GMF412" s="9"/>
      <c r="GMG412" s="9"/>
      <c r="GMH412" s="9"/>
      <c r="GMI412" s="9"/>
      <c r="GMJ412" s="9"/>
      <c r="GMK412" s="9"/>
      <c r="GML412" s="9"/>
      <c r="GMM412" s="9"/>
      <c r="GMN412" s="9"/>
      <c r="GMO412" s="9"/>
      <c r="GMP412" s="9"/>
      <c r="GMQ412" s="9"/>
      <c r="GMR412" s="9"/>
      <c r="GMS412" s="9"/>
      <c r="GMT412" s="9"/>
      <c r="GMU412" s="9"/>
      <c r="GMV412" s="9"/>
      <c r="GMW412" s="9"/>
      <c r="GMX412" s="9"/>
      <c r="GMY412" s="9"/>
      <c r="GMZ412" s="9"/>
      <c r="GNA412" s="9"/>
      <c r="GNB412" s="9"/>
      <c r="GNC412" s="9"/>
      <c r="GND412" s="9"/>
      <c r="GNE412" s="9"/>
      <c r="GNF412" s="9"/>
      <c r="GNG412" s="9"/>
      <c r="GNH412" s="9"/>
      <c r="GNI412" s="9"/>
      <c r="GNJ412" s="9"/>
      <c r="GNK412" s="9"/>
      <c r="GNL412" s="9"/>
      <c r="GNM412" s="9"/>
      <c r="GNN412" s="9"/>
      <c r="GNO412" s="9"/>
      <c r="GNP412" s="9"/>
      <c r="GNQ412" s="9"/>
      <c r="GNR412" s="9"/>
      <c r="GNS412" s="9"/>
      <c r="GNT412" s="9"/>
      <c r="GNU412" s="9"/>
      <c r="GNV412" s="9"/>
      <c r="GNW412" s="9"/>
      <c r="GNX412" s="9"/>
      <c r="GNY412" s="9"/>
      <c r="GNZ412" s="9"/>
      <c r="GOA412" s="9"/>
      <c r="GOB412" s="9"/>
      <c r="GOC412" s="9"/>
      <c r="GOD412" s="9"/>
      <c r="GOE412" s="9"/>
      <c r="GOF412" s="9"/>
      <c r="GOG412" s="9"/>
      <c r="GOH412" s="9"/>
      <c r="GOI412" s="9"/>
      <c r="GOJ412" s="9"/>
      <c r="GOK412" s="9"/>
      <c r="GOL412" s="9"/>
      <c r="GOM412" s="9"/>
      <c r="GON412" s="9"/>
      <c r="GOO412" s="9"/>
      <c r="GOP412" s="9"/>
      <c r="GOQ412" s="9"/>
      <c r="GOR412" s="9"/>
      <c r="GOS412" s="9"/>
      <c r="GOT412" s="9"/>
      <c r="GOU412" s="9"/>
      <c r="GOV412" s="9"/>
      <c r="GOW412" s="9"/>
      <c r="GOX412" s="9"/>
      <c r="GOY412" s="9"/>
      <c r="GOZ412" s="9"/>
      <c r="GPA412" s="9"/>
      <c r="GPB412" s="9"/>
      <c r="GPC412" s="9"/>
      <c r="GPD412" s="9"/>
      <c r="GPE412" s="9"/>
      <c r="GPF412" s="9"/>
      <c r="GPG412" s="9"/>
      <c r="GPH412" s="9"/>
      <c r="GPI412" s="9"/>
      <c r="GPJ412" s="9"/>
      <c r="GPK412" s="9"/>
      <c r="GPL412" s="9"/>
      <c r="GPM412" s="9"/>
      <c r="GPN412" s="9"/>
      <c r="GPO412" s="9"/>
      <c r="GPP412" s="9"/>
      <c r="GPQ412" s="9"/>
      <c r="GPR412" s="9"/>
      <c r="GPS412" s="9"/>
      <c r="GPT412" s="9"/>
      <c r="GPU412" s="9"/>
      <c r="GPV412" s="9"/>
      <c r="GPW412" s="9"/>
      <c r="GPX412" s="9"/>
      <c r="GPY412" s="9"/>
      <c r="GPZ412" s="9"/>
      <c r="GQA412" s="9"/>
      <c r="GQB412" s="9"/>
      <c r="GQC412" s="9"/>
      <c r="GQD412" s="9"/>
      <c r="GQE412" s="9"/>
      <c r="GQF412" s="9"/>
      <c r="GQG412" s="9"/>
      <c r="GQH412" s="9"/>
      <c r="GQI412" s="9"/>
      <c r="GQJ412" s="9"/>
      <c r="GQK412" s="9"/>
      <c r="GQL412" s="9"/>
      <c r="GQM412" s="9"/>
      <c r="GQN412" s="9"/>
      <c r="GQO412" s="9"/>
      <c r="GQP412" s="9"/>
      <c r="GQQ412" s="9"/>
      <c r="GQR412" s="9"/>
      <c r="GQS412" s="9"/>
      <c r="GQT412" s="9"/>
      <c r="GQU412" s="9"/>
      <c r="GQV412" s="9"/>
      <c r="GQW412" s="9"/>
      <c r="GQX412" s="9"/>
      <c r="GQY412" s="9"/>
      <c r="GQZ412" s="9"/>
      <c r="GRA412" s="9"/>
      <c r="GRB412" s="9"/>
      <c r="GRC412" s="9"/>
      <c r="GRD412" s="9"/>
      <c r="GRE412" s="9"/>
      <c r="GRF412" s="9"/>
      <c r="GRG412" s="9"/>
      <c r="GRH412" s="9"/>
      <c r="GRI412" s="9"/>
      <c r="GRJ412" s="9"/>
      <c r="GRK412" s="9"/>
      <c r="GRL412" s="9"/>
      <c r="GRM412" s="9"/>
      <c r="GRN412" s="9"/>
      <c r="GRO412" s="9"/>
      <c r="GRP412" s="9"/>
      <c r="GRQ412" s="9"/>
      <c r="GRR412" s="9"/>
      <c r="GRS412" s="9"/>
      <c r="GRT412" s="9"/>
      <c r="GRU412" s="9"/>
      <c r="GRV412" s="9"/>
      <c r="GRW412" s="9"/>
      <c r="GRX412" s="9"/>
      <c r="GRY412" s="9"/>
      <c r="GRZ412" s="9"/>
      <c r="GSA412" s="9"/>
      <c r="GSB412" s="9"/>
      <c r="GSC412" s="9"/>
      <c r="GSD412" s="9"/>
      <c r="GSE412" s="9"/>
      <c r="GSF412" s="9"/>
      <c r="GSG412" s="9"/>
      <c r="GSH412" s="9"/>
      <c r="GSI412" s="9"/>
      <c r="GSJ412" s="9"/>
      <c r="GSK412" s="9"/>
      <c r="GSL412" s="9"/>
      <c r="GSM412" s="9"/>
      <c r="GSN412" s="9"/>
      <c r="GSO412" s="9"/>
      <c r="GSP412" s="9"/>
      <c r="GSQ412" s="9"/>
      <c r="GSR412" s="9"/>
      <c r="GSS412" s="9"/>
      <c r="GST412" s="9"/>
      <c r="GSU412" s="9"/>
      <c r="GSV412" s="9"/>
      <c r="GSW412" s="9"/>
      <c r="GSX412" s="9"/>
      <c r="GSY412" s="9"/>
      <c r="GSZ412" s="9"/>
      <c r="GTA412" s="9"/>
      <c r="GTB412" s="9"/>
      <c r="GTC412" s="9"/>
      <c r="GTD412" s="9"/>
      <c r="GTE412" s="9"/>
      <c r="GTF412" s="9"/>
      <c r="GTG412" s="9"/>
      <c r="GTH412" s="9"/>
      <c r="GTI412" s="9"/>
      <c r="GTJ412" s="9"/>
      <c r="GTK412" s="9"/>
      <c r="GTL412" s="9"/>
      <c r="GTM412" s="9"/>
      <c r="GTN412" s="9"/>
      <c r="GTO412" s="9"/>
      <c r="GTP412" s="9"/>
      <c r="GTQ412" s="9"/>
      <c r="GTR412" s="9"/>
      <c r="GTS412" s="9"/>
      <c r="GTT412" s="9"/>
      <c r="GTU412" s="9"/>
      <c r="GTV412" s="9"/>
      <c r="GTW412" s="9"/>
      <c r="GTX412" s="9"/>
      <c r="GTY412" s="9"/>
      <c r="GTZ412" s="9"/>
      <c r="GUA412" s="9"/>
      <c r="GUB412" s="9"/>
      <c r="GUC412" s="9"/>
      <c r="GUD412" s="9"/>
      <c r="GUE412" s="9"/>
      <c r="GUF412" s="9"/>
      <c r="GUG412" s="9"/>
      <c r="GUH412" s="9"/>
      <c r="GUI412" s="9"/>
      <c r="GUJ412" s="9"/>
      <c r="GUK412" s="9"/>
      <c r="GUL412" s="9"/>
      <c r="GUM412" s="9"/>
      <c r="GUN412" s="9"/>
      <c r="GUO412" s="9"/>
      <c r="GUP412" s="9"/>
      <c r="GUQ412" s="9"/>
      <c r="GUR412" s="9"/>
      <c r="GUS412" s="9"/>
      <c r="GUT412" s="9"/>
      <c r="GUU412" s="9"/>
      <c r="GUV412" s="9"/>
      <c r="GUW412" s="9"/>
      <c r="GUX412" s="9"/>
      <c r="GUY412" s="9"/>
      <c r="GUZ412" s="9"/>
      <c r="GVA412" s="9"/>
      <c r="GVB412" s="9"/>
      <c r="GVC412" s="9"/>
      <c r="GVD412" s="9"/>
      <c r="GVE412" s="9"/>
      <c r="GVF412" s="9"/>
      <c r="GVG412" s="9"/>
      <c r="GVH412" s="9"/>
      <c r="GVI412" s="9"/>
      <c r="GVJ412" s="9"/>
      <c r="GVK412" s="9"/>
      <c r="GVL412" s="9"/>
      <c r="GVM412" s="9"/>
      <c r="GVN412" s="9"/>
      <c r="GVO412" s="9"/>
      <c r="GVP412" s="9"/>
      <c r="GVQ412" s="9"/>
      <c r="GVR412" s="9"/>
      <c r="GVS412" s="9"/>
      <c r="GVT412" s="9"/>
      <c r="GVU412" s="9"/>
      <c r="GVV412" s="9"/>
      <c r="GVW412" s="9"/>
      <c r="GVX412" s="9"/>
      <c r="GVY412" s="9"/>
      <c r="GVZ412" s="9"/>
      <c r="GWA412" s="9"/>
      <c r="GWB412" s="9"/>
      <c r="GWC412" s="9"/>
      <c r="GWD412" s="9"/>
      <c r="GWE412" s="9"/>
      <c r="GWF412" s="9"/>
      <c r="GWG412" s="9"/>
      <c r="GWH412" s="9"/>
      <c r="GWI412" s="9"/>
      <c r="GWJ412" s="9"/>
      <c r="GWK412" s="9"/>
      <c r="GWL412" s="9"/>
      <c r="GWM412" s="9"/>
      <c r="GWN412" s="9"/>
      <c r="GWO412" s="9"/>
      <c r="GWP412" s="9"/>
      <c r="GWQ412" s="9"/>
      <c r="GWR412" s="9"/>
      <c r="GWS412" s="9"/>
      <c r="GWT412" s="9"/>
      <c r="GWU412" s="9"/>
      <c r="GWV412" s="9"/>
      <c r="GWW412" s="9"/>
      <c r="GWX412" s="9"/>
      <c r="GWY412" s="9"/>
      <c r="GWZ412" s="9"/>
      <c r="GXA412" s="9"/>
      <c r="GXB412" s="9"/>
      <c r="GXC412" s="9"/>
      <c r="GXD412" s="9"/>
      <c r="GXE412" s="9"/>
      <c r="GXF412" s="9"/>
      <c r="GXG412" s="9"/>
      <c r="GXH412" s="9"/>
      <c r="GXI412" s="9"/>
      <c r="GXJ412" s="9"/>
      <c r="GXK412" s="9"/>
      <c r="GXL412" s="9"/>
      <c r="GXM412" s="9"/>
      <c r="GXN412" s="9"/>
      <c r="GXO412" s="9"/>
      <c r="GXP412" s="9"/>
      <c r="GXQ412" s="9"/>
      <c r="GXR412" s="9"/>
      <c r="GXS412" s="9"/>
      <c r="GXT412" s="9"/>
      <c r="GXU412" s="9"/>
      <c r="GXV412" s="9"/>
      <c r="GXW412" s="9"/>
      <c r="GXX412" s="9"/>
      <c r="GXY412" s="9"/>
      <c r="GXZ412" s="9"/>
      <c r="GYA412" s="9"/>
      <c r="GYB412" s="9"/>
      <c r="GYC412" s="9"/>
      <c r="GYD412" s="9"/>
      <c r="GYE412" s="9"/>
      <c r="GYF412" s="9"/>
      <c r="GYG412" s="9"/>
      <c r="GYH412" s="9"/>
      <c r="GYI412" s="9"/>
      <c r="GYJ412" s="9"/>
      <c r="GYK412" s="9"/>
      <c r="GYL412" s="9"/>
      <c r="GYM412" s="9"/>
      <c r="GYN412" s="9"/>
      <c r="GYO412" s="9"/>
      <c r="GYP412" s="9"/>
      <c r="GYQ412" s="9"/>
      <c r="GYR412" s="9"/>
      <c r="GYS412" s="9"/>
      <c r="GYT412" s="9"/>
      <c r="GYU412" s="9"/>
      <c r="GYV412" s="9"/>
      <c r="GYW412" s="9"/>
      <c r="GYX412" s="9"/>
      <c r="GYY412" s="9"/>
      <c r="GYZ412" s="9"/>
      <c r="GZA412" s="9"/>
      <c r="GZB412" s="9"/>
      <c r="GZC412" s="9"/>
      <c r="GZD412" s="9"/>
      <c r="GZE412" s="9"/>
      <c r="GZF412" s="9"/>
      <c r="GZG412" s="9"/>
      <c r="GZH412" s="9"/>
      <c r="GZI412" s="9"/>
      <c r="GZJ412" s="9"/>
      <c r="GZK412" s="9"/>
      <c r="GZL412" s="9"/>
      <c r="GZM412" s="9"/>
      <c r="GZN412" s="9"/>
      <c r="GZO412" s="9"/>
      <c r="GZP412" s="9"/>
      <c r="GZQ412" s="9"/>
      <c r="GZR412" s="9"/>
      <c r="GZS412" s="9"/>
      <c r="GZT412" s="9"/>
      <c r="GZU412" s="9"/>
      <c r="GZV412" s="9"/>
      <c r="GZW412" s="9"/>
      <c r="GZX412" s="9"/>
      <c r="GZY412" s="9"/>
      <c r="GZZ412" s="9"/>
      <c r="HAA412" s="9"/>
      <c r="HAB412" s="9"/>
      <c r="HAC412" s="9"/>
      <c r="HAD412" s="9"/>
      <c r="HAE412" s="9"/>
      <c r="HAF412" s="9"/>
      <c r="HAG412" s="9"/>
      <c r="HAH412" s="9"/>
      <c r="HAI412" s="9"/>
      <c r="HAJ412" s="9"/>
      <c r="HAK412" s="9"/>
      <c r="HAL412" s="9"/>
      <c r="HAM412" s="9"/>
      <c r="HAN412" s="9"/>
      <c r="HAO412" s="9"/>
      <c r="HAP412" s="9"/>
      <c r="HAQ412" s="9"/>
      <c r="HAR412" s="9"/>
      <c r="HAS412" s="9"/>
      <c r="HAT412" s="9"/>
      <c r="HAU412" s="9"/>
      <c r="HAV412" s="9"/>
      <c r="HAW412" s="9"/>
      <c r="HAX412" s="9"/>
      <c r="HAY412" s="9"/>
      <c r="HAZ412" s="9"/>
      <c r="HBA412" s="9"/>
      <c r="HBB412" s="9"/>
      <c r="HBC412" s="9"/>
      <c r="HBD412" s="9"/>
      <c r="HBE412" s="9"/>
      <c r="HBF412" s="9"/>
      <c r="HBG412" s="9"/>
      <c r="HBH412" s="9"/>
      <c r="HBI412" s="9"/>
      <c r="HBJ412" s="9"/>
      <c r="HBK412" s="9"/>
      <c r="HBL412" s="9"/>
      <c r="HBM412" s="9"/>
      <c r="HBN412" s="9"/>
      <c r="HBO412" s="9"/>
      <c r="HBP412" s="9"/>
      <c r="HBQ412" s="9"/>
      <c r="HBR412" s="9"/>
      <c r="HBS412" s="9"/>
      <c r="HBT412" s="9"/>
      <c r="HBU412" s="9"/>
      <c r="HBV412" s="9"/>
      <c r="HBW412" s="9"/>
      <c r="HBX412" s="9"/>
      <c r="HBY412" s="9"/>
      <c r="HBZ412" s="9"/>
      <c r="HCA412" s="9"/>
      <c r="HCB412" s="9"/>
      <c r="HCC412" s="9"/>
      <c r="HCD412" s="9"/>
      <c r="HCE412" s="9"/>
      <c r="HCF412" s="9"/>
      <c r="HCG412" s="9"/>
      <c r="HCH412" s="9"/>
      <c r="HCI412" s="9"/>
      <c r="HCJ412" s="9"/>
      <c r="HCK412" s="9"/>
      <c r="HCL412" s="9"/>
      <c r="HCM412" s="9"/>
      <c r="HCN412" s="9"/>
      <c r="HCO412" s="9"/>
      <c r="HCP412" s="9"/>
      <c r="HCQ412" s="9"/>
      <c r="HCR412" s="9"/>
      <c r="HCS412" s="9"/>
      <c r="HCT412" s="9"/>
      <c r="HCU412" s="9"/>
      <c r="HCV412" s="9"/>
      <c r="HCW412" s="9"/>
      <c r="HCX412" s="9"/>
      <c r="HCY412" s="9"/>
      <c r="HCZ412" s="9"/>
      <c r="HDA412" s="9"/>
      <c r="HDB412" s="9"/>
      <c r="HDC412" s="9"/>
      <c r="HDD412" s="9"/>
      <c r="HDE412" s="9"/>
      <c r="HDF412" s="9"/>
      <c r="HDG412" s="9"/>
      <c r="HDH412" s="9"/>
      <c r="HDI412" s="9"/>
      <c r="HDJ412" s="9"/>
      <c r="HDK412" s="9"/>
      <c r="HDL412" s="9"/>
      <c r="HDM412" s="9"/>
      <c r="HDN412" s="9"/>
      <c r="HDO412" s="9"/>
      <c r="HDP412" s="9"/>
      <c r="HDQ412" s="9"/>
      <c r="HDR412" s="9"/>
      <c r="HDS412" s="9"/>
      <c r="HDT412" s="9"/>
      <c r="HDU412" s="9"/>
      <c r="HDV412" s="9"/>
      <c r="HDW412" s="9"/>
      <c r="HDX412" s="9"/>
      <c r="HDY412" s="9"/>
      <c r="HDZ412" s="9"/>
      <c r="HEA412" s="9"/>
      <c r="HEB412" s="9"/>
      <c r="HEC412" s="9"/>
      <c r="HED412" s="9"/>
      <c r="HEE412" s="9"/>
      <c r="HEF412" s="9"/>
      <c r="HEG412" s="9"/>
      <c r="HEH412" s="9"/>
      <c r="HEI412" s="9"/>
      <c r="HEJ412" s="9"/>
      <c r="HEK412" s="9"/>
      <c r="HEL412" s="9"/>
      <c r="HEM412" s="9"/>
      <c r="HEN412" s="9"/>
      <c r="HEO412" s="9"/>
      <c r="HEP412" s="9"/>
      <c r="HEQ412" s="9"/>
      <c r="HER412" s="9"/>
      <c r="HES412" s="9"/>
      <c r="HET412" s="9"/>
      <c r="HEU412" s="9"/>
      <c r="HEV412" s="9"/>
      <c r="HEW412" s="9"/>
      <c r="HEX412" s="9"/>
      <c r="HEY412" s="9"/>
      <c r="HEZ412" s="9"/>
      <c r="HFA412" s="9"/>
      <c r="HFB412" s="9"/>
      <c r="HFC412" s="9"/>
      <c r="HFD412" s="9"/>
      <c r="HFE412" s="9"/>
      <c r="HFF412" s="9"/>
      <c r="HFG412" s="9"/>
      <c r="HFH412" s="9"/>
      <c r="HFI412" s="9"/>
      <c r="HFJ412" s="9"/>
      <c r="HFK412" s="9"/>
      <c r="HFL412" s="9"/>
      <c r="HFM412" s="9"/>
      <c r="HFN412" s="9"/>
      <c r="HFO412" s="9"/>
      <c r="HFP412" s="9"/>
      <c r="HFQ412" s="9"/>
      <c r="HFR412" s="9"/>
      <c r="HFS412" s="9"/>
      <c r="HFT412" s="9"/>
      <c r="HFU412" s="9"/>
      <c r="HFV412" s="9"/>
      <c r="HFW412" s="9"/>
      <c r="HFX412" s="9"/>
      <c r="HFY412" s="9"/>
      <c r="HFZ412" s="9"/>
      <c r="HGA412" s="9"/>
      <c r="HGB412" s="9"/>
      <c r="HGC412" s="9"/>
      <c r="HGD412" s="9"/>
      <c r="HGE412" s="9"/>
      <c r="HGF412" s="9"/>
      <c r="HGG412" s="9"/>
      <c r="HGH412" s="9"/>
      <c r="HGI412" s="9"/>
      <c r="HGJ412" s="9"/>
      <c r="HGK412" s="9"/>
      <c r="HGL412" s="9"/>
      <c r="HGM412" s="9"/>
      <c r="HGN412" s="9"/>
      <c r="HGO412" s="9"/>
      <c r="HGP412" s="9"/>
      <c r="HGQ412" s="9"/>
      <c r="HGR412" s="9"/>
      <c r="HGS412" s="9"/>
      <c r="HGT412" s="9"/>
      <c r="HGU412" s="9"/>
      <c r="HGV412" s="9"/>
      <c r="HGW412" s="9"/>
      <c r="HGX412" s="9"/>
      <c r="HGY412" s="9"/>
      <c r="HGZ412" s="9"/>
      <c r="HHA412" s="9"/>
      <c r="HHB412" s="9"/>
      <c r="HHC412" s="9"/>
      <c r="HHD412" s="9"/>
      <c r="HHE412" s="9"/>
      <c r="HHF412" s="9"/>
      <c r="HHG412" s="9"/>
      <c r="HHH412" s="9"/>
      <c r="HHI412" s="9"/>
      <c r="HHJ412" s="9"/>
      <c r="HHK412" s="9"/>
      <c r="HHL412" s="9"/>
      <c r="HHM412" s="9"/>
      <c r="HHN412" s="9"/>
      <c r="HHO412" s="9"/>
      <c r="HHP412" s="9"/>
      <c r="HHQ412" s="9"/>
      <c r="HHR412" s="9"/>
      <c r="HHS412" s="9"/>
      <c r="HHT412" s="9"/>
      <c r="HHU412" s="9"/>
      <c r="HHV412" s="9"/>
      <c r="HHW412" s="9"/>
      <c r="HHX412" s="9"/>
      <c r="HHY412" s="9"/>
      <c r="HHZ412" s="9"/>
      <c r="HIA412" s="9"/>
      <c r="HIB412" s="9"/>
      <c r="HIC412" s="9"/>
      <c r="HID412" s="9"/>
      <c r="HIE412" s="9"/>
      <c r="HIF412" s="9"/>
      <c r="HIG412" s="9"/>
      <c r="HIH412" s="9"/>
      <c r="HII412" s="9"/>
      <c r="HIJ412" s="9"/>
      <c r="HIK412" s="9"/>
      <c r="HIL412" s="9"/>
      <c r="HIM412" s="9"/>
      <c r="HIN412" s="9"/>
      <c r="HIO412" s="9"/>
      <c r="HIP412" s="9"/>
      <c r="HIQ412" s="9"/>
      <c r="HIR412" s="9"/>
      <c r="HIS412" s="9"/>
      <c r="HIT412" s="9"/>
      <c r="HIU412" s="9"/>
      <c r="HIV412" s="9"/>
      <c r="HIW412" s="9"/>
      <c r="HIX412" s="9"/>
      <c r="HIY412" s="9"/>
      <c r="HIZ412" s="9"/>
      <c r="HJA412" s="9"/>
      <c r="HJB412" s="9"/>
      <c r="HJC412" s="9"/>
      <c r="HJD412" s="9"/>
      <c r="HJE412" s="9"/>
      <c r="HJF412" s="9"/>
      <c r="HJG412" s="9"/>
      <c r="HJH412" s="9"/>
      <c r="HJI412" s="9"/>
      <c r="HJJ412" s="9"/>
      <c r="HJK412" s="9"/>
      <c r="HJL412" s="9"/>
      <c r="HJM412" s="9"/>
      <c r="HJN412" s="9"/>
      <c r="HJO412" s="9"/>
      <c r="HJP412" s="9"/>
      <c r="HJQ412" s="9"/>
      <c r="HJR412" s="9"/>
      <c r="HJS412" s="9"/>
      <c r="HJT412" s="9"/>
      <c r="HJU412" s="9"/>
      <c r="HJV412" s="9"/>
      <c r="HJW412" s="9"/>
      <c r="HJX412" s="9"/>
      <c r="HJY412" s="9"/>
      <c r="HJZ412" s="9"/>
      <c r="HKA412" s="9"/>
      <c r="HKB412" s="9"/>
      <c r="HKC412" s="9"/>
      <c r="HKD412" s="9"/>
      <c r="HKE412" s="9"/>
      <c r="HKF412" s="9"/>
      <c r="HKG412" s="9"/>
      <c r="HKH412" s="9"/>
      <c r="HKI412" s="9"/>
      <c r="HKJ412" s="9"/>
      <c r="HKK412" s="9"/>
      <c r="HKL412" s="9"/>
      <c r="HKM412" s="9"/>
      <c r="HKN412" s="9"/>
      <c r="HKO412" s="9"/>
      <c r="HKP412" s="9"/>
      <c r="HKQ412" s="9"/>
      <c r="HKR412" s="9"/>
      <c r="HKS412" s="9"/>
      <c r="HKT412" s="9"/>
      <c r="HKU412" s="9"/>
      <c r="HKV412" s="9"/>
      <c r="HKW412" s="9"/>
      <c r="HKX412" s="9"/>
      <c r="HKY412" s="9"/>
      <c r="HKZ412" s="9"/>
      <c r="HLA412" s="9"/>
      <c r="HLB412" s="9"/>
      <c r="HLC412" s="9"/>
      <c r="HLD412" s="9"/>
      <c r="HLE412" s="9"/>
      <c r="HLF412" s="9"/>
      <c r="HLG412" s="9"/>
      <c r="HLH412" s="9"/>
      <c r="HLI412" s="9"/>
      <c r="HLJ412" s="9"/>
      <c r="HLK412" s="9"/>
      <c r="HLL412" s="9"/>
      <c r="HLM412" s="9"/>
      <c r="HLN412" s="9"/>
      <c r="HLO412" s="9"/>
      <c r="HLP412" s="9"/>
      <c r="HLQ412" s="9"/>
      <c r="HLR412" s="9"/>
      <c r="HLS412" s="9"/>
      <c r="HLT412" s="9"/>
      <c r="HLU412" s="9"/>
      <c r="HLV412" s="9"/>
      <c r="HLW412" s="9"/>
      <c r="HLX412" s="9"/>
      <c r="HLY412" s="9"/>
      <c r="HLZ412" s="9"/>
      <c r="HMA412" s="9"/>
      <c r="HMB412" s="9"/>
      <c r="HMC412" s="9"/>
      <c r="HMD412" s="9"/>
      <c r="HME412" s="9"/>
      <c r="HMF412" s="9"/>
      <c r="HMG412" s="9"/>
      <c r="HMH412" s="9"/>
      <c r="HMI412" s="9"/>
      <c r="HMJ412" s="9"/>
      <c r="HMK412" s="9"/>
      <c r="HML412" s="9"/>
      <c r="HMM412" s="9"/>
      <c r="HMN412" s="9"/>
      <c r="HMO412" s="9"/>
      <c r="HMP412" s="9"/>
      <c r="HMQ412" s="9"/>
      <c r="HMR412" s="9"/>
      <c r="HMS412" s="9"/>
      <c r="HMT412" s="9"/>
      <c r="HMU412" s="9"/>
      <c r="HMV412" s="9"/>
      <c r="HMW412" s="9"/>
      <c r="HMX412" s="9"/>
      <c r="HMY412" s="9"/>
      <c r="HMZ412" s="9"/>
      <c r="HNA412" s="9"/>
      <c r="HNB412" s="9"/>
      <c r="HNC412" s="9"/>
      <c r="HND412" s="9"/>
      <c r="HNE412" s="9"/>
      <c r="HNF412" s="9"/>
      <c r="HNG412" s="9"/>
      <c r="HNH412" s="9"/>
      <c r="HNI412" s="9"/>
      <c r="HNJ412" s="9"/>
      <c r="HNK412" s="9"/>
      <c r="HNL412" s="9"/>
      <c r="HNM412" s="9"/>
      <c r="HNN412" s="9"/>
      <c r="HNO412" s="9"/>
      <c r="HNP412" s="9"/>
      <c r="HNQ412" s="9"/>
      <c r="HNR412" s="9"/>
      <c r="HNS412" s="9"/>
      <c r="HNT412" s="9"/>
      <c r="HNU412" s="9"/>
      <c r="HNV412" s="9"/>
      <c r="HNW412" s="9"/>
      <c r="HNX412" s="9"/>
      <c r="HNY412" s="9"/>
      <c r="HNZ412" s="9"/>
      <c r="HOA412" s="9"/>
      <c r="HOB412" s="9"/>
      <c r="HOC412" s="9"/>
      <c r="HOD412" s="9"/>
      <c r="HOE412" s="9"/>
      <c r="HOF412" s="9"/>
      <c r="HOG412" s="9"/>
      <c r="HOH412" s="9"/>
      <c r="HOI412" s="9"/>
      <c r="HOJ412" s="9"/>
      <c r="HOK412" s="9"/>
      <c r="HOL412" s="9"/>
      <c r="HOM412" s="9"/>
      <c r="HON412" s="9"/>
      <c r="HOO412" s="9"/>
      <c r="HOP412" s="9"/>
      <c r="HOQ412" s="9"/>
      <c r="HOR412" s="9"/>
      <c r="HOS412" s="9"/>
      <c r="HOT412" s="9"/>
      <c r="HOU412" s="9"/>
      <c r="HOV412" s="9"/>
      <c r="HOW412" s="9"/>
      <c r="HOX412" s="9"/>
      <c r="HOY412" s="9"/>
      <c r="HOZ412" s="9"/>
      <c r="HPA412" s="9"/>
      <c r="HPB412" s="9"/>
      <c r="HPC412" s="9"/>
      <c r="HPD412" s="9"/>
      <c r="HPE412" s="9"/>
      <c r="HPF412" s="9"/>
      <c r="HPG412" s="9"/>
      <c r="HPH412" s="9"/>
      <c r="HPI412" s="9"/>
      <c r="HPJ412" s="9"/>
      <c r="HPK412" s="9"/>
      <c r="HPL412" s="9"/>
      <c r="HPM412" s="9"/>
      <c r="HPN412" s="9"/>
      <c r="HPO412" s="9"/>
      <c r="HPP412" s="9"/>
      <c r="HPQ412" s="9"/>
      <c r="HPR412" s="9"/>
      <c r="HPS412" s="9"/>
      <c r="HPT412" s="9"/>
      <c r="HPU412" s="9"/>
      <c r="HPV412" s="9"/>
      <c r="HPW412" s="9"/>
      <c r="HPX412" s="9"/>
      <c r="HPY412" s="9"/>
      <c r="HPZ412" s="9"/>
      <c r="HQA412" s="9"/>
      <c r="HQB412" s="9"/>
      <c r="HQC412" s="9"/>
      <c r="HQD412" s="9"/>
      <c r="HQE412" s="9"/>
      <c r="HQF412" s="9"/>
      <c r="HQG412" s="9"/>
      <c r="HQH412" s="9"/>
      <c r="HQI412" s="9"/>
      <c r="HQJ412" s="9"/>
      <c r="HQK412" s="9"/>
      <c r="HQL412" s="9"/>
      <c r="HQM412" s="9"/>
      <c r="HQN412" s="9"/>
      <c r="HQO412" s="9"/>
      <c r="HQP412" s="9"/>
      <c r="HQQ412" s="9"/>
      <c r="HQR412" s="9"/>
      <c r="HQS412" s="9"/>
      <c r="HQT412" s="9"/>
      <c r="HQU412" s="9"/>
      <c r="HQV412" s="9"/>
      <c r="HQW412" s="9"/>
      <c r="HQX412" s="9"/>
      <c r="HQY412" s="9"/>
      <c r="HQZ412" s="9"/>
      <c r="HRA412" s="9"/>
      <c r="HRB412" s="9"/>
      <c r="HRC412" s="9"/>
      <c r="HRD412" s="9"/>
      <c r="HRE412" s="9"/>
      <c r="HRF412" s="9"/>
      <c r="HRG412" s="9"/>
      <c r="HRH412" s="9"/>
      <c r="HRI412" s="9"/>
      <c r="HRJ412" s="9"/>
      <c r="HRK412" s="9"/>
      <c r="HRL412" s="9"/>
      <c r="HRM412" s="9"/>
      <c r="HRN412" s="9"/>
      <c r="HRO412" s="9"/>
      <c r="HRP412" s="9"/>
      <c r="HRQ412" s="9"/>
      <c r="HRR412" s="9"/>
      <c r="HRS412" s="9"/>
      <c r="HRT412" s="9"/>
      <c r="HRU412" s="9"/>
      <c r="HRV412" s="9"/>
      <c r="HRW412" s="9"/>
      <c r="HRX412" s="9"/>
      <c r="HRY412" s="9"/>
      <c r="HRZ412" s="9"/>
      <c r="HSA412" s="9"/>
      <c r="HSB412" s="9"/>
      <c r="HSC412" s="9"/>
      <c r="HSD412" s="9"/>
      <c r="HSE412" s="9"/>
      <c r="HSF412" s="9"/>
      <c r="HSG412" s="9"/>
      <c r="HSH412" s="9"/>
      <c r="HSI412" s="9"/>
      <c r="HSJ412" s="9"/>
      <c r="HSK412" s="9"/>
      <c r="HSL412" s="9"/>
      <c r="HSM412" s="9"/>
      <c r="HSN412" s="9"/>
      <c r="HSO412" s="9"/>
      <c r="HSP412" s="9"/>
      <c r="HSQ412" s="9"/>
      <c r="HSR412" s="9"/>
      <c r="HSS412" s="9"/>
      <c r="HST412" s="9"/>
      <c r="HSU412" s="9"/>
      <c r="HSV412" s="9"/>
      <c r="HSW412" s="9"/>
      <c r="HSX412" s="9"/>
      <c r="HSY412" s="9"/>
      <c r="HSZ412" s="9"/>
      <c r="HTA412" s="9"/>
      <c r="HTB412" s="9"/>
      <c r="HTC412" s="9"/>
      <c r="HTD412" s="9"/>
      <c r="HTE412" s="9"/>
      <c r="HTF412" s="9"/>
      <c r="HTG412" s="9"/>
      <c r="HTH412" s="9"/>
      <c r="HTI412" s="9"/>
      <c r="HTJ412" s="9"/>
      <c r="HTK412" s="9"/>
      <c r="HTL412" s="9"/>
      <c r="HTM412" s="9"/>
      <c r="HTN412" s="9"/>
      <c r="HTO412" s="9"/>
      <c r="HTP412" s="9"/>
      <c r="HTQ412" s="9"/>
      <c r="HTR412" s="9"/>
      <c r="HTS412" s="9"/>
      <c r="HTT412" s="9"/>
      <c r="HTU412" s="9"/>
      <c r="HTV412" s="9"/>
      <c r="HTW412" s="9"/>
      <c r="HTX412" s="9"/>
      <c r="HTY412" s="9"/>
      <c r="HTZ412" s="9"/>
      <c r="HUA412" s="9"/>
      <c r="HUB412" s="9"/>
      <c r="HUC412" s="9"/>
      <c r="HUD412" s="9"/>
      <c r="HUE412" s="9"/>
      <c r="HUF412" s="9"/>
      <c r="HUG412" s="9"/>
      <c r="HUH412" s="9"/>
      <c r="HUI412" s="9"/>
      <c r="HUJ412" s="9"/>
      <c r="HUK412" s="9"/>
      <c r="HUL412" s="9"/>
      <c r="HUM412" s="9"/>
      <c r="HUN412" s="9"/>
      <c r="HUO412" s="9"/>
      <c r="HUP412" s="9"/>
      <c r="HUQ412" s="9"/>
      <c r="HUR412" s="9"/>
      <c r="HUS412" s="9"/>
      <c r="HUT412" s="9"/>
      <c r="HUU412" s="9"/>
      <c r="HUV412" s="9"/>
      <c r="HUW412" s="9"/>
      <c r="HUX412" s="9"/>
      <c r="HUY412" s="9"/>
      <c r="HUZ412" s="9"/>
      <c r="HVA412" s="9"/>
      <c r="HVB412" s="9"/>
      <c r="HVC412" s="9"/>
      <c r="HVD412" s="9"/>
      <c r="HVE412" s="9"/>
      <c r="HVF412" s="9"/>
      <c r="HVG412" s="9"/>
      <c r="HVH412" s="9"/>
      <c r="HVI412" s="9"/>
      <c r="HVJ412" s="9"/>
      <c r="HVK412" s="9"/>
      <c r="HVL412" s="9"/>
      <c r="HVM412" s="9"/>
      <c r="HVN412" s="9"/>
      <c r="HVO412" s="9"/>
      <c r="HVP412" s="9"/>
      <c r="HVQ412" s="9"/>
      <c r="HVR412" s="9"/>
      <c r="HVS412" s="9"/>
      <c r="HVT412" s="9"/>
      <c r="HVU412" s="9"/>
      <c r="HVV412" s="9"/>
      <c r="HVW412" s="9"/>
      <c r="HVX412" s="9"/>
      <c r="HVY412" s="9"/>
      <c r="HVZ412" s="9"/>
      <c r="HWA412" s="9"/>
      <c r="HWB412" s="9"/>
      <c r="HWC412" s="9"/>
      <c r="HWD412" s="9"/>
      <c r="HWE412" s="9"/>
      <c r="HWF412" s="9"/>
      <c r="HWG412" s="9"/>
      <c r="HWH412" s="9"/>
      <c r="HWI412" s="9"/>
      <c r="HWJ412" s="9"/>
      <c r="HWK412" s="9"/>
      <c r="HWL412" s="9"/>
      <c r="HWM412" s="9"/>
      <c r="HWN412" s="9"/>
      <c r="HWO412" s="9"/>
      <c r="HWP412" s="9"/>
      <c r="HWQ412" s="9"/>
      <c r="HWR412" s="9"/>
      <c r="HWS412" s="9"/>
      <c r="HWT412" s="9"/>
      <c r="HWU412" s="9"/>
      <c r="HWV412" s="9"/>
      <c r="HWW412" s="9"/>
      <c r="HWX412" s="9"/>
      <c r="HWY412" s="9"/>
      <c r="HWZ412" s="9"/>
      <c r="HXA412" s="9"/>
      <c r="HXB412" s="9"/>
      <c r="HXC412" s="9"/>
      <c r="HXD412" s="9"/>
      <c r="HXE412" s="9"/>
      <c r="HXF412" s="9"/>
      <c r="HXG412" s="9"/>
      <c r="HXH412" s="9"/>
      <c r="HXI412" s="9"/>
      <c r="HXJ412" s="9"/>
      <c r="HXK412" s="9"/>
      <c r="HXL412" s="9"/>
      <c r="HXM412" s="9"/>
      <c r="HXN412" s="9"/>
      <c r="HXO412" s="9"/>
      <c r="HXP412" s="9"/>
      <c r="HXQ412" s="9"/>
      <c r="HXR412" s="9"/>
      <c r="HXS412" s="9"/>
      <c r="HXT412" s="9"/>
      <c r="HXU412" s="9"/>
      <c r="HXV412" s="9"/>
      <c r="HXW412" s="9"/>
      <c r="HXX412" s="9"/>
      <c r="HXY412" s="9"/>
      <c r="HXZ412" s="9"/>
      <c r="HYA412" s="9"/>
      <c r="HYB412" s="9"/>
      <c r="HYC412" s="9"/>
      <c r="HYD412" s="9"/>
      <c r="HYE412" s="9"/>
      <c r="HYF412" s="9"/>
      <c r="HYG412" s="9"/>
      <c r="HYH412" s="9"/>
      <c r="HYI412" s="9"/>
      <c r="HYJ412" s="9"/>
      <c r="HYK412" s="9"/>
      <c r="HYL412" s="9"/>
      <c r="HYM412" s="9"/>
      <c r="HYN412" s="9"/>
      <c r="HYO412" s="9"/>
      <c r="HYP412" s="9"/>
      <c r="HYQ412" s="9"/>
      <c r="HYR412" s="9"/>
      <c r="HYS412" s="9"/>
      <c r="HYT412" s="9"/>
      <c r="HYU412" s="9"/>
      <c r="HYV412" s="9"/>
      <c r="HYW412" s="9"/>
      <c r="HYX412" s="9"/>
      <c r="HYY412" s="9"/>
      <c r="HYZ412" s="9"/>
      <c r="HZA412" s="9"/>
      <c r="HZB412" s="9"/>
      <c r="HZC412" s="9"/>
      <c r="HZD412" s="9"/>
      <c r="HZE412" s="9"/>
      <c r="HZF412" s="9"/>
      <c r="HZG412" s="9"/>
      <c r="HZH412" s="9"/>
      <c r="HZI412" s="9"/>
      <c r="HZJ412" s="9"/>
      <c r="HZK412" s="9"/>
      <c r="HZL412" s="9"/>
      <c r="HZM412" s="9"/>
      <c r="HZN412" s="9"/>
      <c r="HZO412" s="9"/>
      <c r="HZP412" s="9"/>
      <c r="HZQ412" s="9"/>
      <c r="HZR412" s="9"/>
      <c r="HZS412" s="9"/>
      <c r="HZT412" s="9"/>
      <c r="HZU412" s="9"/>
      <c r="HZV412" s="9"/>
      <c r="HZW412" s="9"/>
      <c r="HZX412" s="9"/>
      <c r="HZY412" s="9"/>
      <c r="HZZ412" s="9"/>
      <c r="IAA412" s="9"/>
      <c r="IAB412" s="9"/>
      <c r="IAC412" s="9"/>
      <c r="IAD412" s="9"/>
      <c r="IAE412" s="9"/>
      <c r="IAF412" s="9"/>
      <c r="IAG412" s="9"/>
      <c r="IAH412" s="9"/>
      <c r="IAI412" s="9"/>
      <c r="IAJ412" s="9"/>
      <c r="IAK412" s="9"/>
      <c r="IAL412" s="9"/>
      <c r="IAM412" s="9"/>
      <c r="IAN412" s="9"/>
      <c r="IAO412" s="9"/>
      <c r="IAP412" s="9"/>
      <c r="IAQ412" s="9"/>
      <c r="IAR412" s="9"/>
      <c r="IAS412" s="9"/>
      <c r="IAT412" s="9"/>
      <c r="IAU412" s="9"/>
      <c r="IAV412" s="9"/>
      <c r="IAW412" s="9"/>
      <c r="IAX412" s="9"/>
      <c r="IAY412" s="9"/>
      <c r="IAZ412" s="9"/>
      <c r="IBA412" s="9"/>
      <c r="IBB412" s="9"/>
      <c r="IBC412" s="9"/>
      <c r="IBD412" s="9"/>
      <c r="IBE412" s="9"/>
      <c r="IBF412" s="9"/>
      <c r="IBG412" s="9"/>
      <c r="IBH412" s="9"/>
      <c r="IBI412" s="9"/>
      <c r="IBJ412" s="9"/>
      <c r="IBK412" s="9"/>
      <c r="IBL412" s="9"/>
      <c r="IBM412" s="9"/>
      <c r="IBN412" s="9"/>
      <c r="IBO412" s="9"/>
      <c r="IBP412" s="9"/>
      <c r="IBQ412" s="9"/>
      <c r="IBR412" s="9"/>
      <c r="IBS412" s="9"/>
      <c r="IBT412" s="9"/>
      <c r="IBU412" s="9"/>
      <c r="IBV412" s="9"/>
      <c r="IBW412" s="9"/>
      <c r="IBX412" s="9"/>
      <c r="IBY412" s="9"/>
      <c r="IBZ412" s="9"/>
      <c r="ICA412" s="9"/>
      <c r="ICB412" s="9"/>
      <c r="ICC412" s="9"/>
      <c r="ICD412" s="9"/>
      <c r="ICE412" s="9"/>
      <c r="ICF412" s="9"/>
      <c r="ICG412" s="9"/>
      <c r="ICH412" s="9"/>
      <c r="ICI412" s="9"/>
      <c r="ICJ412" s="9"/>
      <c r="ICK412" s="9"/>
      <c r="ICL412" s="9"/>
      <c r="ICM412" s="9"/>
      <c r="ICN412" s="9"/>
      <c r="ICO412" s="9"/>
      <c r="ICP412" s="9"/>
      <c r="ICQ412" s="9"/>
      <c r="ICR412" s="9"/>
      <c r="ICS412" s="9"/>
      <c r="ICT412" s="9"/>
      <c r="ICU412" s="9"/>
      <c r="ICV412" s="9"/>
      <c r="ICW412" s="9"/>
      <c r="ICX412" s="9"/>
      <c r="ICY412" s="9"/>
      <c r="ICZ412" s="9"/>
      <c r="IDA412" s="9"/>
      <c r="IDB412" s="9"/>
      <c r="IDC412" s="9"/>
      <c r="IDD412" s="9"/>
      <c r="IDE412" s="9"/>
      <c r="IDF412" s="9"/>
      <c r="IDG412" s="9"/>
      <c r="IDH412" s="9"/>
      <c r="IDI412" s="9"/>
      <c r="IDJ412" s="9"/>
      <c r="IDK412" s="9"/>
      <c r="IDL412" s="9"/>
      <c r="IDM412" s="9"/>
      <c r="IDN412" s="9"/>
      <c r="IDO412" s="9"/>
      <c r="IDP412" s="9"/>
      <c r="IDQ412" s="9"/>
      <c r="IDR412" s="9"/>
      <c r="IDS412" s="9"/>
      <c r="IDT412" s="9"/>
      <c r="IDU412" s="9"/>
      <c r="IDV412" s="9"/>
      <c r="IDW412" s="9"/>
      <c r="IDX412" s="9"/>
      <c r="IDY412" s="9"/>
      <c r="IDZ412" s="9"/>
      <c r="IEA412" s="9"/>
      <c r="IEB412" s="9"/>
      <c r="IEC412" s="9"/>
      <c r="IED412" s="9"/>
      <c r="IEE412" s="9"/>
      <c r="IEF412" s="9"/>
      <c r="IEG412" s="9"/>
      <c r="IEH412" s="9"/>
      <c r="IEI412" s="9"/>
      <c r="IEJ412" s="9"/>
      <c r="IEK412" s="9"/>
      <c r="IEL412" s="9"/>
      <c r="IEM412" s="9"/>
      <c r="IEN412" s="9"/>
      <c r="IEO412" s="9"/>
      <c r="IEP412" s="9"/>
      <c r="IEQ412" s="9"/>
      <c r="IER412" s="9"/>
      <c r="IES412" s="9"/>
      <c r="IET412" s="9"/>
      <c r="IEU412" s="9"/>
      <c r="IEV412" s="9"/>
      <c r="IEW412" s="9"/>
      <c r="IEX412" s="9"/>
      <c r="IEY412" s="9"/>
      <c r="IEZ412" s="9"/>
      <c r="IFA412" s="9"/>
      <c r="IFB412" s="9"/>
      <c r="IFC412" s="9"/>
      <c r="IFD412" s="9"/>
      <c r="IFE412" s="9"/>
      <c r="IFF412" s="9"/>
      <c r="IFG412" s="9"/>
      <c r="IFH412" s="9"/>
      <c r="IFI412" s="9"/>
      <c r="IFJ412" s="9"/>
      <c r="IFK412" s="9"/>
      <c r="IFL412" s="9"/>
      <c r="IFM412" s="9"/>
      <c r="IFN412" s="9"/>
      <c r="IFO412" s="9"/>
      <c r="IFP412" s="9"/>
      <c r="IFQ412" s="9"/>
      <c r="IFR412" s="9"/>
      <c r="IFS412" s="9"/>
      <c r="IFT412" s="9"/>
      <c r="IFU412" s="9"/>
      <c r="IFV412" s="9"/>
      <c r="IFW412" s="9"/>
      <c r="IFX412" s="9"/>
      <c r="IFY412" s="9"/>
      <c r="IFZ412" s="9"/>
      <c r="IGA412" s="9"/>
      <c r="IGB412" s="9"/>
      <c r="IGC412" s="9"/>
      <c r="IGD412" s="9"/>
      <c r="IGE412" s="9"/>
      <c r="IGF412" s="9"/>
      <c r="IGG412" s="9"/>
      <c r="IGH412" s="9"/>
      <c r="IGI412" s="9"/>
      <c r="IGJ412" s="9"/>
      <c r="IGK412" s="9"/>
      <c r="IGL412" s="9"/>
      <c r="IGM412" s="9"/>
      <c r="IGN412" s="9"/>
      <c r="IGO412" s="9"/>
      <c r="IGP412" s="9"/>
      <c r="IGQ412" s="9"/>
      <c r="IGR412" s="9"/>
      <c r="IGS412" s="9"/>
      <c r="IGT412" s="9"/>
      <c r="IGU412" s="9"/>
      <c r="IGV412" s="9"/>
      <c r="IGW412" s="9"/>
      <c r="IGX412" s="9"/>
      <c r="IGY412" s="9"/>
      <c r="IGZ412" s="9"/>
      <c r="IHA412" s="9"/>
      <c r="IHB412" s="9"/>
      <c r="IHC412" s="9"/>
      <c r="IHD412" s="9"/>
      <c r="IHE412" s="9"/>
      <c r="IHF412" s="9"/>
      <c r="IHG412" s="9"/>
      <c r="IHH412" s="9"/>
      <c r="IHI412" s="9"/>
      <c r="IHJ412" s="9"/>
      <c r="IHK412" s="9"/>
      <c r="IHL412" s="9"/>
      <c r="IHM412" s="9"/>
      <c r="IHN412" s="9"/>
      <c r="IHO412" s="9"/>
      <c r="IHP412" s="9"/>
      <c r="IHQ412" s="9"/>
      <c r="IHR412" s="9"/>
      <c r="IHS412" s="9"/>
      <c r="IHT412" s="9"/>
      <c r="IHU412" s="9"/>
      <c r="IHV412" s="9"/>
      <c r="IHW412" s="9"/>
      <c r="IHX412" s="9"/>
      <c r="IHY412" s="9"/>
      <c r="IHZ412" s="9"/>
      <c r="IIA412" s="9"/>
      <c r="IIB412" s="9"/>
      <c r="IIC412" s="9"/>
      <c r="IID412" s="9"/>
      <c r="IIE412" s="9"/>
      <c r="IIF412" s="9"/>
      <c r="IIG412" s="9"/>
      <c r="IIH412" s="9"/>
      <c r="III412" s="9"/>
      <c r="IIJ412" s="9"/>
      <c r="IIK412" s="9"/>
      <c r="IIL412" s="9"/>
      <c r="IIM412" s="9"/>
      <c r="IIN412" s="9"/>
      <c r="IIO412" s="9"/>
      <c r="IIP412" s="9"/>
      <c r="IIQ412" s="9"/>
      <c r="IIR412" s="9"/>
      <c r="IIS412" s="9"/>
      <c r="IIT412" s="9"/>
      <c r="IIU412" s="9"/>
      <c r="IIV412" s="9"/>
      <c r="IIW412" s="9"/>
      <c r="IIX412" s="9"/>
      <c r="IIY412" s="9"/>
      <c r="IIZ412" s="9"/>
      <c r="IJA412" s="9"/>
      <c r="IJB412" s="9"/>
      <c r="IJC412" s="9"/>
      <c r="IJD412" s="9"/>
      <c r="IJE412" s="9"/>
      <c r="IJF412" s="9"/>
      <c r="IJG412" s="9"/>
      <c r="IJH412" s="9"/>
      <c r="IJI412" s="9"/>
      <c r="IJJ412" s="9"/>
      <c r="IJK412" s="9"/>
      <c r="IJL412" s="9"/>
      <c r="IJM412" s="9"/>
      <c r="IJN412" s="9"/>
      <c r="IJO412" s="9"/>
      <c r="IJP412" s="9"/>
      <c r="IJQ412" s="9"/>
      <c r="IJR412" s="9"/>
      <c r="IJS412" s="9"/>
      <c r="IJT412" s="9"/>
      <c r="IJU412" s="9"/>
      <c r="IJV412" s="9"/>
      <c r="IJW412" s="9"/>
      <c r="IJX412" s="9"/>
      <c r="IJY412" s="9"/>
      <c r="IJZ412" s="9"/>
      <c r="IKA412" s="9"/>
      <c r="IKB412" s="9"/>
      <c r="IKC412" s="9"/>
      <c r="IKD412" s="9"/>
      <c r="IKE412" s="9"/>
      <c r="IKF412" s="9"/>
      <c r="IKG412" s="9"/>
      <c r="IKH412" s="9"/>
      <c r="IKI412" s="9"/>
      <c r="IKJ412" s="9"/>
      <c r="IKK412" s="9"/>
      <c r="IKL412" s="9"/>
      <c r="IKM412" s="9"/>
      <c r="IKN412" s="9"/>
      <c r="IKO412" s="9"/>
      <c r="IKP412" s="9"/>
      <c r="IKQ412" s="9"/>
      <c r="IKR412" s="9"/>
      <c r="IKS412" s="9"/>
      <c r="IKT412" s="9"/>
      <c r="IKU412" s="9"/>
      <c r="IKV412" s="9"/>
      <c r="IKW412" s="9"/>
      <c r="IKX412" s="9"/>
      <c r="IKY412" s="9"/>
      <c r="IKZ412" s="9"/>
      <c r="ILA412" s="9"/>
      <c r="ILB412" s="9"/>
      <c r="ILC412" s="9"/>
      <c r="ILD412" s="9"/>
      <c r="ILE412" s="9"/>
      <c r="ILF412" s="9"/>
      <c r="ILG412" s="9"/>
      <c r="ILH412" s="9"/>
      <c r="ILI412" s="9"/>
      <c r="ILJ412" s="9"/>
      <c r="ILK412" s="9"/>
      <c r="ILL412" s="9"/>
      <c r="ILM412" s="9"/>
      <c r="ILN412" s="9"/>
      <c r="ILO412" s="9"/>
      <c r="ILP412" s="9"/>
      <c r="ILQ412" s="9"/>
      <c r="ILR412" s="9"/>
      <c r="ILS412" s="9"/>
      <c r="ILT412" s="9"/>
      <c r="ILU412" s="9"/>
      <c r="ILV412" s="9"/>
      <c r="ILW412" s="9"/>
      <c r="ILX412" s="9"/>
      <c r="ILY412" s="9"/>
      <c r="ILZ412" s="9"/>
      <c r="IMA412" s="9"/>
      <c r="IMB412" s="9"/>
      <c r="IMC412" s="9"/>
      <c r="IMD412" s="9"/>
      <c r="IME412" s="9"/>
      <c r="IMF412" s="9"/>
      <c r="IMG412" s="9"/>
      <c r="IMH412" s="9"/>
      <c r="IMI412" s="9"/>
      <c r="IMJ412" s="9"/>
      <c r="IMK412" s="9"/>
      <c r="IML412" s="9"/>
      <c r="IMM412" s="9"/>
      <c r="IMN412" s="9"/>
      <c r="IMO412" s="9"/>
      <c r="IMP412" s="9"/>
      <c r="IMQ412" s="9"/>
      <c r="IMR412" s="9"/>
      <c r="IMS412" s="9"/>
      <c r="IMT412" s="9"/>
      <c r="IMU412" s="9"/>
      <c r="IMV412" s="9"/>
      <c r="IMW412" s="9"/>
      <c r="IMX412" s="9"/>
      <c r="IMY412" s="9"/>
      <c r="IMZ412" s="9"/>
      <c r="INA412" s="9"/>
      <c r="INB412" s="9"/>
      <c r="INC412" s="9"/>
      <c r="IND412" s="9"/>
      <c r="INE412" s="9"/>
      <c r="INF412" s="9"/>
      <c r="ING412" s="9"/>
      <c r="INH412" s="9"/>
      <c r="INI412" s="9"/>
      <c r="INJ412" s="9"/>
      <c r="INK412" s="9"/>
      <c r="INL412" s="9"/>
      <c r="INM412" s="9"/>
      <c r="INN412" s="9"/>
      <c r="INO412" s="9"/>
      <c r="INP412" s="9"/>
      <c r="INQ412" s="9"/>
      <c r="INR412" s="9"/>
      <c r="INS412" s="9"/>
      <c r="INT412" s="9"/>
      <c r="INU412" s="9"/>
      <c r="INV412" s="9"/>
      <c r="INW412" s="9"/>
      <c r="INX412" s="9"/>
      <c r="INY412" s="9"/>
      <c r="INZ412" s="9"/>
      <c r="IOA412" s="9"/>
      <c r="IOB412" s="9"/>
      <c r="IOC412" s="9"/>
      <c r="IOD412" s="9"/>
      <c r="IOE412" s="9"/>
      <c r="IOF412" s="9"/>
      <c r="IOG412" s="9"/>
      <c r="IOH412" s="9"/>
      <c r="IOI412" s="9"/>
      <c r="IOJ412" s="9"/>
      <c r="IOK412" s="9"/>
      <c r="IOL412" s="9"/>
      <c r="IOM412" s="9"/>
      <c r="ION412" s="9"/>
      <c r="IOO412" s="9"/>
      <c r="IOP412" s="9"/>
      <c r="IOQ412" s="9"/>
      <c r="IOR412" s="9"/>
      <c r="IOS412" s="9"/>
      <c r="IOT412" s="9"/>
      <c r="IOU412" s="9"/>
      <c r="IOV412" s="9"/>
      <c r="IOW412" s="9"/>
      <c r="IOX412" s="9"/>
      <c r="IOY412" s="9"/>
      <c r="IOZ412" s="9"/>
      <c r="IPA412" s="9"/>
      <c r="IPB412" s="9"/>
      <c r="IPC412" s="9"/>
      <c r="IPD412" s="9"/>
      <c r="IPE412" s="9"/>
      <c r="IPF412" s="9"/>
      <c r="IPG412" s="9"/>
      <c r="IPH412" s="9"/>
      <c r="IPI412" s="9"/>
      <c r="IPJ412" s="9"/>
      <c r="IPK412" s="9"/>
      <c r="IPL412" s="9"/>
      <c r="IPM412" s="9"/>
      <c r="IPN412" s="9"/>
      <c r="IPO412" s="9"/>
      <c r="IPP412" s="9"/>
      <c r="IPQ412" s="9"/>
      <c r="IPR412" s="9"/>
      <c r="IPS412" s="9"/>
      <c r="IPT412" s="9"/>
      <c r="IPU412" s="9"/>
      <c r="IPV412" s="9"/>
      <c r="IPW412" s="9"/>
      <c r="IPX412" s="9"/>
      <c r="IPY412" s="9"/>
      <c r="IPZ412" s="9"/>
      <c r="IQA412" s="9"/>
      <c r="IQB412" s="9"/>
      <c r="IQC412" s="9"/>
      <c r="IQD412" s="9"/>
      <c r="IQE412" s="9"/>
      <c r="IQF412" s="9"/>
      <c r="IQG412" s="9"/>
      <c r="IQH412" s="9"/>
      <c r="IQI412" s="9"/>
      <c r="IQJ412" s="9"/>
      <c r="IQK412" s="9"/>
      <c r="IQL412" s="9"/>
      <c r="IQM412" s="9"/>
      <c r="IQN412" s="9"/>
      <c r="IQO412" s="9"/>
      <c r="IQP412" s="9"/>
      <c r="IQQ412" s="9"/>
      <c r="IQR412" s="9"/>
      <c r="IQS412" s="9"/>
      <c r="IQT412" s="9"/>
      <c r="IQU412" s="9"/>
      <c r="IQV412" s="9"/>
      <c r="IQW412" s="9"/>
      <c r="IQX412" s="9"/>
      <c r="IQY412" s="9"/>
      <c r="IQZ412" s="9"/>
      <c r="IRA412" s="9"/>
      <c r="IRB412" s="9"/>
      <c r="IRC412" s="9"/>
      <c r="IRD412" s="9"/>
      <c r="IRE412" s="9"/>
      <c r="IRF412" s="9"/>
      <c r="IRG412" s="9"/>
      <c r="IRH412" s="9"/>
      <c r="IRI412" s="9"/>
      <c r="IRJ412" s="9"/>
      <c r="IRK412" s="9"/>
      <c r="IRL412" s="9"/>
      <c r="IRM412" s="9"/>
      <c r="IRN412" s="9"/>
      <c r="IRO412" s="9"/>
      <c r="IRP412" s="9"/>
      <c r="IRQ412" s="9"/>
      <c r="IRR412" s="9"/>
      <c r="IRS412" s="9"/>
      <c r="IRT412" s="9"/>
      <c r="IRU412" s="9"/>
      <c r="IRV412" s="9"/>
      <c r="IRW412" s="9"/>
      <c r="IRX412" s="9"/>
      <c r="IRY412" s="9"/>
      <c r="IRZ412" s="9"/>
      <c r="ISA412" s="9"/>
      <c r="ISB412" s="9"/>
      <c r="ISC412" s="9"/>
      <c r="ISD412" s="9"/>
      <c r="ISE412" s="9"/>
      <c r="ISF412" s="9"/>
      <c r="ISG412" s="9"/>
      <c r="ISH412" s="9"/>
      <c r="ISI412" s="9"/>
      <c r="ISJ412" s="9"/>
      <c r="ISK412" s="9"/>
      <c r="ISL412" s="9"/>
      <c r="ISM412" s="9"/>
      <c r="ISN412" s="9"/>
      <c r="ISO412" s="9"/>
      <c r="ISP412" s="9"/>
      <c r="ISQ412" s="9"/>
      <c r="ISR412" s="9"/>
      <c r="ISS412" s="9"/>
      <c r="IST412" s="9"/>
      <c r="ISU412" s="9"/>
      <c r="ISV412" s="9"/>
      <c r="ISW412" s="9"/>
      <c r="ISX412" s="9"/>
      <c r="ISY412" s="9"/>
      <c r="ISZ412" s="9"/>
      <c r="ITA412" s="9"/>
      <c r="ITB412" s="9"/>
      <c r="ITC412" s="9"/>
      <c r="ITD412" s="9"/>
      <c r="ITE412" s="9"/>
      <c r="ITF412" s="9"/>
      <c r="ITG412" s="9"/>
      <c r="ITH412" s="9"/>
      <c r="ITI412" s="9"/>
      <c r="ITJ412" s="9"/>
      <c r="ITK412" s="9"/>
      <c r="ITL412" s="9"/>
      <c r="ITM412" s="9"/>
      <c r="ITN412" s="9"/>
      <c r="ITO412" s="9"/>
      <c r="ITP412" s="9"/>
      <c r="ITQ412" s="9"/>
      <c r="ITR412" s="9"/>
      <c r="ITS412" s="9"/>
      <c r="ITT412" s="9"/>
      <c r="ITU412" s="9"/>
      <c r="ITV412" s="9"/>
      <c r="ITW412" s="9"/>
      <c r="ITX412" s="9"/>
      <c r="ITY412" s="9"/>
      <c r="ITZ412" s="9"/>
      <c r="IUA412" s="9"/>
      <c r="IUB412" s="9"/>
      <c r="IUC412" s="9"/>
      <c r="IUD412" s="9"/>
      <c r="IUE412" s="9"/>
      <c r="IUF412" s="9"/>
      <c r="IUG412" s="9"/>
      <c r="IUH412" s="9"/>
      <c r="IUI412" s="9"/>
      <c r="IUJ412" s="9"/>
      <c r="IUK412" s="9"/>
      <c r="IUL412" s="9"/>
      <c r="IUM412" s="9"/>
      <c r="IUN412" s="9"/>
      <c r="IUO412" s="9"/>
      <c r="IUP412" s="9"/>
      <c r="IUQ412" s="9"/>
      <c r="IUR412" s="9"/>
      <c r="IUS412" s="9"/>
      <c r="IUT412" s="9"/>
      <c r="IUU412" s="9"/>
      <c r="IUV412" s="9"/>
      <c r="IUW412" s="9"/>
      <c r="IUX412" s="9"/>
      <c r="IUY412" s="9"/>
      <c r="IUZ412" s="9"/>
      <c r="IVA412" s="9"/>
      <c r="IVB412" s="9"/>
      <c r="IVC412" s="9"/>
      <c r="IVD412" s="9"/>
      <c r="IVE412" s="9"/>
      <c r="IVF412" s="9"/>
      <c r="IVG412" s="9"/>
      <c r="IVH412" s="9"/>
      <c r="IVI412" s="9"/>
      <c r="IVJ412" s="9"/>
      <c r="IVK412" s="9"/>
      <c r="IVL412" s="9"/>
      <c r="IVM412" s="9"/>
      <c r="IVN412" s="9"/>
      <c r="IVO412" s="9"/>
      <c r="IVP412" s="9"/>
      <c r="IVQ412" s="9"/>
      <c r="IVR412" s="9"/>
      <c r="IVS412" s="9"/>
      <c r="IVT412" s="9"/>
      <c r="IVU412" s="9"/>
      <c r="IVV412" s="9"/>
      <c r="IVW412" s="9"/>
      <c r="IVX412" s="9"/>
      <c r="IVY412" s="9"/>
      <c r="IVZ412" s="9"/>
      <c r="IWA412" s="9"/>
      <c r="IWB412" s="9"/>
      <c r="IWC412" s="9"/>
      <c r="IWD412" s="9"/>
      <c r="IWE412" s="9"/>
      <c r="IWF412" s="9"/>
      <c r="IWG412" s="9"/>
      <c r="IWH412" s="9"/>
      <c r="IWI412" s="9"/>
      <c r="IWJ412" s="9"/>
      <c r="IWK412" s="9"/>
      <c r="IWL412" s="9"/>
      <c r="IWM412" s="9"/>
      <c r="IWN412" s="9"/>
      <c r="IWO412" s="9"/>
      <c r="IWP412" s="9"/>
      <c r="IWQ412" s="9"/>
      <c r="IWR412" s="9"/>
      <c r="IWS412" s="9"/>
      <c r="IWT412" s="9"/>
      <c r="IWU412" s="9"/>
      <c r="IWV412" s="9"/>
      <c r="IWW412" s="9"/>
      <c r="IWX412" s="9"/>
      <c r="IWY412" s="9"/>
      <c r="IWZ412" s="9"/>
      <c r="IXA412" s="9"/>
      <c r="IXB412" s="9"/>
      <c r="IXC412" s="9"/>
      <c r="IXD412" s="9"/>
      <c r="IXE412" s="9"/>
      <c r="IXF412" s="9"/>
      <c r="IXG412" s="9"/>
      <c r="IXH412" s="9"/>
      <c r="IXI412" s="9"/>
      <c r="IXJ412" s="9"/>
      <c r="IXK412" s="9"/>
      <c r="IXL412" s="9"/>
      <c r="IXM412" s="9"/>
      <c r="IXN412" s="9"/>
      <c r="IXO412" s="9"/>
      <c r="IXP412" s="9"/>
      <c r="IXQ412" s="9"/>
      <c r="IXR412" s="9"/>
      <c r="IXS412" s="9"/>
      <c r="IXT412" s="9"/>
      <c r="IXU412" s="9"/>
      <c r="IXV412" s="9"/>
      <c r="IXW412" s="9"/>
      <c r="IXX412" s="9"/>
      <c r="IXY412" s="9"/>
      <c r="IXZ412" s="9"/>
      <c r="IYA412" s="9"/>
      <c r="IYB412" s="9"/>
      <c r="IYC412" s="9"/>
      <c r="IYD412" s="9"/>
      <c r="IYE412" s="9"/>
      <c r="IYF412" s="9"/>
      <c r="IYG412" s="9"/>
      <c r="IYH412" s="9"/>
      <c r="IYI412" s="9"/>
      <c r="IYJ412" s="9"/>
      <c r="IYK412" s="9"/>
      <c r="IYL412" s="9"/>
      <c r="IYM412" s="9"/>
      <c r="IYN412" s="9"/>
      <c r="IYO412" s="9"/>
      <c r="IYP412" s="9"/>
      <c r="IYQ412" s="9"/>
      <c r="IYR412" s="9"/>
      <c r="IYS412" s="9"/>
      <c r="IYT412" s="9"/>
      <c r="IYU412" s="9"/>
      <c r="IYV412" s="9"/>
      <c r="IYW412" s="9"/>
      <c r="IYX412" s="9"/>
      <c r="IYY412" s="9"/>
      <c r="IYZ412" s="9"/>
      <c r="IZA412" s="9"/>
      <c r="IZB412" s="9"/>
      <c r="IZC412" s="9"/>
      <c r="IZD412" s="9"/>
      <c r="IZE412" s="9"/>
      <c r="IZF412" s="9"/>
      <c r="IZG412" s="9"/>
      <c r="IZH412" s="9"/>
      <c r="IZI412" s="9"/>
      <c r="IZJ412" s="9"/>
      <c r="IZK412" s="9"/>
      <c r="IZL412" s="9"/>
      <c r="IZM412" s="9"/>
      <c r="IZN412" s="9"/>
      <c r="IZO412" s="9"/>
      <c r="IZP412" s="9"/>
      <c r="IZQ412" s="9"/>
      <c r="IZR412" s="9"/>
      <c r="IZS412" s="9"/>
      <c r="IZT412" s="9"/>
      <c r="IZU412" s="9"/>
      <c r="IZV412" s="9"/>
      <c r="IZW412" s="9"/>
      <c r="IZX412" s="9"/>
      <c r="IZY412" s="9"/>
      <c r="IZZ412" s="9"/>
      <c r="JAA412" s="9"/>
      <c r="JAB412" s="9"/>
      <c r="JAC412" s="9"/>
      <c r="JAD412" s="9"/>
      <c r="JAE412" s="9"/>
      <c r="JAF412" s="9"/>
      <c r="JAG412" s="9"/>
      <c r="JAH412" s="9"/>
      <c r="JAI412" s="9"/>
      <c r="JAJ412" s="9"/>
      <c r="JAK412" s="9"/>
      <c r="JAL412" s="9"/>
      <c r="JAM412" s="9"/>
      <c r="JAN412" s="9"/>
      <c r="JAO412" s="9"/>
      <c r="JAP412" s="9"/>
      <c r="JAQ412" s="9"/>
      <c r="JAR412" s="9"/>
      <c r="JAS412" s="9"/>
      <c r="JAT412" s="9"/>
      <c r="JAU412" s="9"/>
      <c r="JAV412" s="9"/>
      <c r="JAW412" s="9"/>
      <c r="JAX412" s="9"/>
      <c r="JAY412" s="9"/>
      <c r="JAZ412" s="9"/>
      <c r="JBA412" s="9"/>
      <c r="JBB412" s="9"/>
      <c r="JBC412" s="9"/>
      <c r="JBD412" s="9"/>
      <c r="JBE412" s="9"/>
      <c r="JBF412" s="9"/>
      <c r="JBG412" s="9"/>
      <c r="JBH412" s="9"/>
      <c r="JBI412" s="9"/>
      <c r="JBJ412" s="9"/>
      <c r="JBK412" s="9"/>
      <c r="JBL412" s="9"/>
      <c r="JBM412" s="9"/>
      <c r="JBN412" s="9"/>
      <c r="JBO412" s="9"/>
      <c r="JBP412" s="9"/>
      <c r="JBQ412" s="9"/>
      <c r="JBR412" s="9"/>
      <c r="JBS412" s="9"/>
      <c r="JBT412" s="9"/>
      <c r="JBU412" s="9"/>
      <c r="JBV412" s="9"/>
      <c r="JBW412" s="9"/>
      <c r="JBX412" s="9"/>
      <c r="JBY412" s="9"/>
      <c r="JBZ412" s="9"/>
      <c r="JCA412" s="9"/>
      <c r="JCB412" s="9"/>
      <c r="JCC412" s="9"/>
      <c r="JCD412" s="9"/>
      <c r="JCE412" s="9"/>
      <c r="JCF412" s="9"/>
      <c r="JCG412" s="9"/>
      <c r="JCH412" s="9"/>
      <c r="JCI412" s="9"/>
      <c r="JCJ412" s="9"/>
      <c r="JCK412" s="9"/>
      <c r="JCL412" s="9"/>
      <c r="JCM412" s="9"/>
      <c r="JCN412" s="9"/>
      <c r="JCO412" s="9"/>
      <c r="JCP412" s="9"/>
      <c r="JCQ412" s="9"/>
      <c r="JCR412" s="9"/>
      <c r="JCS412" s="9"/>
      <c r="JCT412" s="9"/>
      <c r="JCU412" s="9"/>
      <c r="JCV412" s="9"/>
      <c r="JCW412" s="9"/>
      <c r="JCX412" s="9"/>
      <c r="JCY412" s="9"/>
      <c r="JCZ412" s="9"/>
      <c r="JDA412" s="9"/>
      <c r="JDB412" s="9"/>
      <c r="JDC412" s="9"/>
      <c r="JDD412" s="9"/>
      <c r="JDE412" s="9"/>
      <c r="JDF412" s="9"/>
      <c r="JDG412" s="9"/>
      <c r="JDH412" s="9"/>
      <c r="JDI412" s="9"/>
      <c r="JDJ412" s="9"/>
      <c r="JDK412" s="9"/>
      <c r="JDL412" s="9"/>
      <c r="JDM412" s="9"/>
      <c r="JDN412" s="9"/>
      <c r="JDO412" s="9"/>
      <c r="JDP412" s="9"/>
      <c r="JDQ412" s="9"/>
      <c r="JDR412" s="9"/>
      <c r="JDS412" s="9"/>
      <c r="JDT412" s="9"/>
      <c r="JDU412" s="9"/>
      <c r="JDV412" s="9"/>
      <c r="JDW412" s="9"/>
      <c r="JDX412" s="9"/>
      <c r="JDY412" s="9"/>
      <c r="JDZ412" s="9"/>
      <c r="JEA412" s="9"/>
      <c r="JEB412" s="9"/>
      <c r="JEC412" s="9"/>
      <c r="JED412" s="9"/>
      <c r="JEE412" s="9"/>
      <c r="JEF412" s="9"/>
      <c r="JEG412" s="9"/>
      <c r="JEH412" s="9"/>
      <c r="JEI412" s="9"/>
      <c r="JEJ412" s="9"/>
      <c r="JEK412" s="9"/>
      <c r="JEL412" s="9"/>
      <c r="JEM412" s="9"/>
      <c r="JEN412" s="9"/>
      <c r="JEO412" s="9"/>
      <c r="JEP412" s="9"/>
      <c r="JEQ412" s="9"/>
      <c r="JER412" s="9"/>
      <c r="JES412" s="9"/>
      <c r="JET412" s="9"/>
      <c r="JEU412" s="9"/>
      <c r="JEV412" s="9"/>
      <c r="JEW412" s="9"/>
      <c r="JEX412" s="9"/>
      <c r="JEY412" s="9"/>
      <c r="JEZ412" s="9"/>
      <c r="JFA412" s="9"/>
      <c r="JFB412" s="9"/>
      <c r="JFC412" s="9"/>
      <c r="JFD412" s="9"/>
      <c r="JFE412" s="9"/>
      <c r="JFF412" s="9"/>
      <c r="JFG412" s="9"/>
      <c r="JFH412" s="9"/>
      <c r="JFI412" s="9"/>
      <c r="JFJ412" s="9"/>
      <c r="JFK412" s="9"/>
      <c r="JFL412" s="9"/>
      <c r="JFM412" s="9"/>
      <c r="JFN412" s="9"/>
      <c r="JFO412" s="9"/>
      <c r="JFP412" s="9"/>
      <c r="JFQ412" s="9"/>
      <c r="JFR412" s="9"/>
      <c r="JFS412" s="9"/>
      <c r="JFT412" s="9"/>
      <c r="JFU412" s="9"/>
      <c r="JFV412" s="9"/>
      <c r="JFW412" s="9"/>
      <c r="JFX412" s="9"/>
      <c r="JFY412" s="9"/>
      <c r="JFZ412" s="9"/>
      <c r="JGA412" s="9"/>
      <c r="JGB412" s="9"/>
      <c r="JGC412" s="9"/>
      <c r="JGD412" s="9"/>
      <c r="JGE412" s="9"/>
      <c r="JGF412" s="9"/>
      <c r="JGG412" s="9"/>
      <c r="JGH412" s="9"/>
      <c r="JGI412" s="9"/>
      <c r="JGJ412" s="9"/>
      <c r="JGK412" s="9"/>
      <c r="JGL412" s="9"/>
      <c r="JGM412" s="9"/>
      <c r="JGN412" s="9"/>
      <c r="JGO412" s="9"/>
      <c r="JGP412" s="9"/>
      <c r="JGQ412" s="9"/>
      <c r="JGR412" s="9"/>
      <c r="JGS412" s="9"/>
      <c r="JGT412" s="9"/>
      <c r="JGU412" s="9"/>
      <c r="JGV412" s="9"/>
      <c r="JGW412" s="9"/>
      <c r="JGX412" s="9"/>
      <c r="JGY412" s="9"/>
      <c r="JGZ412" s="9"/>
      <c r="JHA412" s="9"/>
      <c r="JHB412" s="9"/>
      <c r="JHC412" s="9"/>
      <c r="JHD412" s="9"/>
      <c r="JHE412" s="9"/>
      <c r="JHF412" s="9"/>
      <c r="JHG412" s="9"/>
      <c r="JHH412" s="9"/>
      <c r="JHI412" s="9"/>
      <c r="JHJ412" s="9"/>
      <c r="JHK412" s="9"/>
      <c r="JHL412" s="9"/>
      <c r="JHM412" s="9"/>
      <c r="JHN412" s="9"/>
      <c r="JHO412" s="9"/>
      <c r="JHP412" s="9"/>
      <c r="JHQ412" s="9"/>
      <c r="JHR412" s="9"/>
      <c r="JHS412" s="9"/>
      <c r="JHT412" s="9"/>
      <c r="JHU412" s="9"/>
      <c r="JHV412" s="9"/>
      <c r="JHW412" s="9"/>
      <c r="JHX412" s="9"/>
      <c r="JHY412" s="9"/>
      <c r="JHZ412" s="9"/>
      <c r="JIA412" s="9"/>
      <c r="JIB412" s="9"/>
      <c r="JIC412" s="9"/>
      <c r="JID412" s="9"/>
      <c r="JIE412" s="9"/>
      <c r="JIF412" s="9"/>
      <c r="JIG412" s="9"/>
      <c r="JIH412" s="9"/>
      <c r="JII412" s="9"/>
      <c r="JIJ412" s="9"/>
      <c r="JIK412" s="9"/>
      <c r="JIL412" s="9"/>
      <c r="JIM412" s="9"/>
      <c r="JIN412" s="9"/>
      <c r="JIO412" s="9"/>
      <c r="JIP412" s="9"/>
      <c r="JIQ412" s="9"/>
      <c r="JIR412" s="9"/>
      <c r="JIS412" s="9"/>
      <c r="JIT412" s="9"/>
      <c r="JIU412" s="9"/>
      <c r="JIV412" s="9"/>
      <c r="JIW412" s="9"/>
      <c r="JIX412" s="9"/>
      <c r="JIY412" s="9"/>
      <c r="JIZ412" s="9"/>
      <c r="JJA412" s="9"/>
      <c r="JJB412" s="9"/>
      <c r="JJC412" s="9"/>
      <c r="JJD412" s="9"/>
      <c r="JJE412" s="9"/>
      <c r="JJF412" s="9"/>
      <c r="JJG412" s="9"/>
      <c r="JJH412" s="9"/>
      <c r="JJI412" s="9"/>
      <c r="JJJ412" s="9"/>
      <c r="JJK412" s="9"/>
      <c r="JJL412" s="9"/>
      <c r="JJM412" s="9"/>
      <c r="JJN412" s="9"/>
      <c r="JJO412" s="9"/>
      <c r="JJP412" s="9"/>
      <c r="JJQ412" s="9"/>
      <c r="JJR412" s="9"/>
      <c r="JJS412" s="9"/>
      <c r="JJT412" s="9"/>
      <c r="JJU412" s="9"/>
      <c r="JJV412" s="9"/>
      <c r="JJW412" s="9"/>
      <c r="JJX412" s="9"/>
      <c r="JJY412" s="9"/>
      <c r="JJZ412" s="9"/>
      <c r="JKA412" s="9"/>
      <c r="JKB412" s="9"/>
      <c r="JKC412" s="9"/>
      <c r="JKD412" s="9"/>
      <c r="JKE412" s="9"/>
      <c r="JKF412" s="9"/>
      <c r="JKG412" s="9"/>
      <c r="JKH412" s="9"/>
      <c r="JKI412" s="9"/>
      <c r="JKJ412" s="9"/>
      <c r="JKK412" s="9"/>
      <c r="JKL412" s="9"/>
      <c r="JKM412" s="9"/>
      <c r="JKN412" s="9"/>
      <c r="JKO412" s="9"/>
      <c r="JKP412" s="9"/>
      <c r="JKQ412" s="9"/>
      <c r="JKR412" s="9"/>
      <c r="JKS412" s="9"/>
      <c r="JKT412" s="9"/>
      <c r="JKU412" s="9"/>
      <c r="JKV412" s="9"/>
      <c r="JKW412" s="9"/>
      <c r="JKX412" s="9"/>
      <c r="JKY412" s="9"/>
      <c r="JKZ412" s="9"/>
      <c r="JLA412" s="9"/>
      <c r="JLB412" s="9"/>
      <c r="JLC412" s="9"/>
      <c r="JLD412" s="9"/>
      <c r="JLE412" s="9"/>
      <c r="JLF412" s="9"/>
      <c r="JLG412" s="9"/>
      <c r="JLH412" s="9"/>
      <c r="JLI412" s="9"/>
      <c r="JLJ412" s="9"/>
      <c r="JLK412" s="9"/>
      <c r="JLL412" s="9"/>
      <c r="JLM412" s="9"/>
      <c r="JLN412" s="9"/>
      <c r="JLO412" s="9"/>
      <c r="JLP412" s="9"/>
      <c r="JLQ412" s="9"/>
      <c r="JLR412" s="9"/>
      <c r="JLS412" s="9"/>
      <c r="JLT412" s="9"/>
      <c r="JLU412" s="9"/>
      <c r="JLV412" s="9"/>
      <c r="JLW412" s="9"/>
      <c r="JLX412" s="9"/>
      <c r="JLY412" s="9"/>
      <c r="JLZ412" s="9"/>
      <c r="JMA412" s="9"/>
      <c r="JMB412" s="9"/>
      <c r="JMC412" s="9"/>
      <c r="JMD412" s="9"/>
      <c r="JME412" s="9"/>
      <c r="JMF412" s="9"/>
      <c r="JMG412" s="9"/>
      <c r="JMH412" s="9"/>
      <c r="JMI412" s="9"/>
      <c r="JMJ412" s="9"/>
      <c r="JMK412" s="9"/>
      <c r="JML412" s="9"/>
      <c r="JMM412" s="9"/>
      <c r="JMN412" s="9"/>
      <c r="JMO412" s="9"/>
      <c r="JMP412" s="9"/>
      <c r="JMQ412" s="9"/>
      <c r="JMR412" s="9"/>
      <c r="JMS412" s="9"/>
      <c r="JMT412" s="9"/>
      <c r="JMU412" s="9"/>
      <c r="JMV412" s="9"/>
      <c r="JMW412" s="9"/>
      <c r="JMX412" s="9"/>
      <c r="JMY412" s="9"/>
      <c r="JMZ412" s="9"/>
      <c r="JNA412" s="9"/>
      <c r="JNB412" s="9"/>
      <c r="JNC412" s="9"/>
      <c r="JND412" s="9"/>
      <c r="JNE412" s="9"/>
      <c r="JNF412" s="9"/>
      <c r="JNG412" s="9"/>
      <c r="JNH412" s="9"/>
      <c r="JNI412" s="9"/>
      <c r="JNJ412" s="9"/>
      <c r="JNK412" s="9"/>
      <c r="JNL412" s="9"/>
      <c r="JNM412" s="9"/>
      <c r="JNN412" s="9"/>
      <c r="JNO412" s="9"/>
      <c r="JNP412" s="9"/>
      <c r="JNQ412" s="9"/>
      <c r="JNR412" s="9"/>
      <c r="JNS412" s="9"/>
      <c r="JNT412" s="9"/>
      <c r="JNU412" s="9"/>
      <c r="JNV412" s="9"/>
      <c r="JNW412" s="9"/>
      <c r="JNX412" s="9"/>
      <c r="JNY412" s="9"/>
      <c r="JNZ412" s="9"/>
      <c r="JOA412" s="9"/>
      <c r="JOB412" s="9"/>
      <c r="JOC412" s="9"/>
      <c r="JOD412" s="9"/>
      <c r="JOE412" s="9"/>
      <c r="JOF412" s="9"/>
      <c r="JOG412" s="9"/>
      <c r="JOH412" s="9"/>
      <c r="JOI412" s="9"/>
      <c r="JOJ412" s="9"/>
      <c r="JOK412" s="9"/>
      <c r="JOL412" s="9"/>
      <c r="JOM412" s="9"/>
      <c r="JON412" s="9"/>
      <c r="JOO412" s="9"/>
      <c r="JOP412" s="9"/>
      <c r="JOQ412" s="9"/>
      <c r="JOR412" s="9"/>
      <c r="JOS412" s="9"/>
      <c r="JOT412" s="9"/>
      <c r="JOU412" s="9"/>
      <c r="JOV412" s="9"/>
      <c r="JOW412" s="9"/>
      <c r="JOX412" s="9"/>
      <c r="JOY412" s="9"/>
      <c r="JOZ412" s="9"/>
      <c r="JPA412" s="9"/>
      <c r="JPB412" s="9"/>
      <c r="JPC412" s="9"/>
      <c r="JPD412" s="9"/>
      <c r="JPE412" s="9"/>
      <c r="JPF412" s="9"/>
      <c r="JPG412" s="9"/>
      <c r="JPH412" s="9"/>
      <c r="JPI412" s="9"/>
      <c r="JPJ412" s="9"/>
      <c r="JPK412" s="9"/>
      <c r="JPL412" s="9"/>
      <c r="JPM412" s="9"/>
      <c r="JPN412" s="9"/>
      <c r="JPO412" s="9"/>
      <c r="JPP412" s="9"/>
      <c r="JPQ412" s="9"/>
      <c r="JPR412" s="9"/>
      <c r="JPS412" s="9"/>
      <c r="JPT412" s="9"/>
      <c r="JPU412" s="9"/>
      <c r="JPV412" s="9"/>
      <c r="JPW412" s="9"/>
      <c r="JPX412" s="9"/>
      <c r="JPY412" s="9"/>
      <c r="JPZ412" s="9"/>
      <c r="JQA412" s="9"/>
      <c r="JQB412" s="9"/>
      <c r="JQC412" s="9"/>
      <c r="JQD412" s="9"/>
      <c r="JQE412" s="9"/>
      <c r="JQF412" s="9"/>
      <c r="JQG412" s="9"/>
      <c r="JQH412" s="9"/>
      <c r="JQI412" s="9"/>
      <c r="JQJ412" s="9"/>
      <c r="JQK412" s="9"/>
      <c r="JQL412" s="9"/>
      <c r="JQM412" s="9"/>
      <c r="JQN412" s="9"/>
      <c r="JQO412" s="9"/>
      <c r="JQP412" s="9"/>
      <c r="JQQ412" s="9"/>
      <c r="JQR412" s="9"/>
      <c r="JQS412" s="9"/>
      <c r="JQT412" s="9"/>
      <c r="JQU412" s="9"/>
      <c r="JQV412" s="9"/>
      <c r="JQW412" s="9"/>
      <c r="JQX412" s="9"/>
      <c r="JQY412" s="9"/>
      <c r="JQZ412" s="9"/>
      <c r="JRA412" s="9"/>
      <c r="JRB412" s="9"/>
      <c r="JRC412" s="9"/>
      <c r="JRD412" s="9"/>
      <c r="JRE412" s="9"/>
      <c r="JRF412" s="9"/>
      <c r="JRG412" s="9"/>
      <c r="JRH412" s="9"/>
      <c r="JRI412" s="9"/>
      <c r="JRJ412" s="9"/>
      <c r="JRK412" s="9"/>
      <c r="JRL412" s="9"/>
      <c r="JRM412" s="9"/>
      <c r="JRN412" s="9"/>
      <c r="JRO412" s="9"/>
      <c r="JRP412" s="9"/>
      <c r="JRQ412" s="9"/>
      <c r="JRR412" s="9"/>
      <c r="JRS412" s="9"/>
      <c r="JRT412" s="9"/>
      <c r="JRU412" s="9"/>
      <c r="JRV412" s="9"/>
      <c r="JRW412" s="9"/>
      <c r="JRX412" s="9"/>
      <c r="JRY412" s="9"/>
      <c r="JRZ412" s="9"/>
      <c r="JSA412" s="9"/>
      <c r="JSB412" s="9"/>
      <c r="JSC412" s="9"/>
      <c r="JSD412" s="9"/>
      <c r="JSE412" s="9"/>
      <c r="JSF412" s="9"/>
      <c r="JSG412" s="9"/>
      <c r="JSH412" s="9"/>
      <c r="JSI412" s="9"/>
      <c r="JSJ412" s="9"/>
      <c r="JSK412" s="9"/>
      <c r="JSL412" s="9"/>
      <c r="JSM412" s="9"/>
      <c r="JSN412" s="9"/>
      <c r="JSO412" s="9"/>
      <c r="JSP412" s="9"/>
      <c r="JSQ412" s="9"/>
      <c r="JSR412" s="9"/>
      <c r="JSS412" s="9"/>
      <c r="JST412" s="9"/>
      <c r="JSU412" s="9"/>
      <c r="JSV412" s="9"/>
      <c r="JSW412" s="9"/>
      <c r="JSX412" s="9"/>
      <c r="JSY412" s="9"/>
      <c r="JSZ412" s="9"/>
      <c r="JTA412" s="9"/>
      <c r="JTB412" s="9"/>
      <c r="JTC412" s="9"/>
      <c r="JTD412" s="9"/>
      <c r="JTE412" s="9"/>
      <c r="JTF412" s="9"/>
      <c r="JTG412" s="9"/>
      <c r="JTH412" s="9"/>
      <c r="JTI412" s="9"/>
      <c r="JTJ412" s="9"/>
      <c r="JTK412" s="9"/>
      <c r="JTL412" s="9"/>
      <c r="JTM412" s="9"/>
      <c r="JTN412" s="9"/>
      <c r="JTO412" s="9"/>
      <c r="JTP412" s="9"/>
      <c r="JTQ412" s="9"/>
      <c r="JTR412" s="9"/>
      <c r="JTS412" s="9"/>
      <c r="JTT412" s="9"/>
      <c r="JTU412" s="9"/>
      <c r="JTV412" s="9"/>
      <c r="JTW412" s="9"/>
      <c r="JTX412" s="9"/>
      <c r="JTY412" s="9"/>
      <c r="JTZ412" s="9"/>
      <c r="JUA412" s="9"/>
      <c r="JUB412" s="9"/>
      <c r="JUC412" s="9"/>
      <c r="JUD412" s="9"/>
      <c r="JUE412" s="9"/>
      <c r="JUF412" s="9"/>
      <c r="JUG412" s="9"/>
      <c r="JUH412" s="9"/>
      <c r="JUI412" s="9"/>
      <c r="JUJ412" s="9"/>
      <c r="JUK412" s="9"/>
      <c r="JUL412" s="9"/>
      <c r="JUM412" s="9"/>
      <c r="JUN412" s="9"/>
      <c r="JUO412" s="9"/>
      <c r="JUP412" s="9"/>
      <c r="JUQ412" s="9"/>
      <c r="JUR412" s="9"/>
      <c r="JUS412" s="9"/>
      <c r="JUT412" s="9"/>
      <c r="JUU412" s="9"/>
      <c r="JUV412" s="9"/>
      <c r="JUW412" s="9"/>
      <c r="JUX412" s="9"/>
      <c r="JUY412" s="9"/>
      <c r="JUZ412" s="9"/>
      <c r="JVA412" s="9"/>
      <c r="JVB412" s="9"/>
      <c r="JVC412" s="9"/>
      <c r="JVD412" s="9"/>
      <c r="JVE412" s="9"/>
      <c r="JVF412" s="9"/>
      <c r="JVG412" s="9"/>
      <c r="JVH412" s="9"/>
      <c r="JVI412" s="9"/>
      <c r="JVJ412" s="9"/>
      <c r="JVK412" s="9"/>
      <c r="JVL412" s="9"/>
      <c r="JVM412" s="9"/>
      <c r="JVN412" s="9"/>
      <c r="JVO412" s="9"/>
      <c r="JVP412" s="9"/>
      <c r="JVQ412" s="9"/>
      <c r="JVR412" s="9"/>
      <c r="JVS412" s="9"/>
      <c r="JVT412" s="9"/>
      <c r="JVU412" s="9"/>
      <c r="JVV412" s="9"/>
      <c r="JVW412" s="9"/>
      <c r="JVX412" s="9"/>
      <c r="JVY412" s="9"/>
      <c r="JVZ412" s="9"/>
      <c r="JWA412" s="9"/>
      <c r="JWB412" s="9"/>
      <c r="JWC412" s="9"/>
      <c r="JWD412" s="9"/>
      <c r="JWE412" s="9"/>
      <c r="JWF412" s="9"/>
      <c r="JWG412" s="9"/>
      <c r="JWH412" s="9"/>
      <c r="JWI412" s="9"/>
      <c r="JWJ412" s="9"/>
      <c r="JWK412" s="9"/>
      <c r="JWL412" s="9"/>
      <c r="JWM412" s="9"/>
      <c r="JWN412" s="9"/>
      <c r="JWO412" s="9"/>
      <c r="JWP412" s="9"/>
      <c r="JWQ412" s="9"/>
      <c r="JWR412" s="9"/>
      <c r="JWS412" s="9"/>
      <c r="JWT412" s="9"/>
      <c r="JWU412" s="9"/>
      <c r="JWV412" s="9"/>
      <c r="JWW412" s="9"/>
      <c r="JWX412" s="9"/>
      <c r="JWY412" s="9"/>
      <c r="JWZ412" s="9"/>
      <c r="JXA412" s="9"/>
      <c r="JXB412" s="9"/>
      <c r="JXC412" s="9"/>
      <c r="JXD412" s="9"/>
      <c r="JXE412" s="9"/>
      <c r="JXF412" s="9"/>
      <c r="JXG412" s="9"/>
      <c r="JXH412" s="9"/>
      <c r="JXI412" s="9"/>
      <c r="JXJ412" s="9"/>
      <c r="JXK412" s="9"/>
      <c r="JXL412" s="9"/>
      <c r="JXM412" s="9"/>
      <c r="JXN412" s="9"/>
      <c r="JXO412" s="9"/>
      <c r="JXP412" s="9"/>
      <c r="JXQ412" s="9"/>
      <c r="JXR412" s="9"/>
      <c r="JXS412" s="9"/>
      <c r="JXT412" s="9"/>
      <c r="JXU412" s="9"/>
      <c r="JXV412" s="9"/>
      <c r="JXW412" s="9"/>
      <c r="JXX412" s="9"/>
      <c r="JXY412" s="9"/>
      <c r="JXZ412" s="9"/>
      <c r="JYA412" s="9"/>
      <c r="JYB412" s="9"/>
      <c r="JYC412" s="9"/>
      <c r="JYD412" s="9"/>
      <c r="JYE412" s="9"/>
      <c r="JYF412" s="9"/>
      <c r="JYG412" s="9"/>
      <c r="JYH412" s="9"/>
      <c r="JYI412" s="9"/>
      <c r="JYJ412" s="9"/>
      <c r="JYK412" s="9"/>
      <c r="JYL412" s="9"/>
      <c r="JYM412" s="9"/>
      <c r="JYN412" s="9"/>
      <c r="JYO412" s="9"/>
      <c r="JYP412" s="9"/>
      <c r="JYQ412" s="9"/>
      <c r="JYR412" s="9"/>
      <c r="JYS412" s="9"/>
      <c r="JYT412" s="9"/>
      <c r="JYU412" s="9"/>
      <c r="JYV412" s="9"/>
      <c r="JYW412" s="9"/>
      <c r="JYX412" s="9"/>
      <c r="JYY412" s="9"/>
      <c r="JYZ412" s="9"/>
      <c r="JZA412" s="9"/>
      <c r="JZB412" s="9"/>
      <c r="JZC412" s="9"/>
      <c r="JZD412" s="9"/>
      <c r="JZE412" s="9"/>
      <c r="JZF412" s="9"/>
      <c r="JZG412" s="9"/>
      <c r="JZH412" s="9"/>
      <c r="JZI412" s="9"/>
      <c r="JZJ412" s="9"/>
      <c r="JZK412" s="9"/>
      <c r="JZL412" s="9"/>
      <c r="JZM412" s="9"/>
      <c r="JZN412" s="9"/>
      <c r="JZO412" s="9"/>
      <c r="JZP412" s="9"/>
      <c r="JZQ412" s="9"/>
      <c r="JZR412" s="9"/>
      <c r="JZS412" s="9"/>
      <c r="JZT412" s="9"/>
      <c r="JZU412" s="9"/>
      <c r="JZV412" s="9"/>
      <c r="JZW412" s="9"/>
      <c r="JZX412" s="9"/>
      <c r="JZY412" s="9"/>
      <c r="JZZ412" s="9"/>
      <c r="KAA412" s="9"/>
      <c r="KAB412" s="9"/>
      <c r="KAC412" s="9"/>
      <c r="KAD412" s="9"/>
      <c r="KAE412" s="9"/>
      <c r="KAF412" s="9"/>
      <c r="KAG412" s="9"/>
      <c r="KAH412" s="9"/>
      <c r="KAI412" s="9"/>
      <c r="KAJ412" s="9"/>
      <c r="KAK412" s="9"/>
      <c r="KAL412" s="9"/>
      <c r="KAM412" s="9"/>
      <c r="KAN412" s="9"/>
      <c r="KAO412" s="9"/>
      <c r="KAP412" s="9"/>
      <c r="KAQ412" s="9"/>
      <c r="KAR412" s="9"/>
      <c r="KAS412" s="9"/>
      <c r="KAT412" s="9"/>
      <c r="KAU412" s="9"/>
      <c r="KAV412" s="9"/>
      <c r="KAW412" s="9"/>
      <c r="KAX412" s="9"/>
      <c r="KAY412" s="9"/>
      <c r="KAZ412" s="9"/>
      <c r="KBA412" s="9"/>
      <c r="KBB412" s="9"/>
      <c r="KBC412" s="9"/>
      <c r="KBD412" s="9"/>
      <c r="KBE412" s="9"/>
      <c r="KBF412" s="9"/>
      <c r="KBG412" s="9"/>
      <c r="KBH412" s="9"/>
      <c r="KBI412" s="9"/>
      <c r="KBJ412" s="9"/>
      <c r="KBK412" s="9"/>
      <c r="KBL412" s="9"/>
      <c r="KBM412" s="9"/>
      <c r="KBN412" s="9"/>
      <c r="KBO412" s="9"/>
      <c r="KBP412" s="9"/>
      <c r="KBQ412" s="9"/>
      <c r="KBR412" s="9"/>
      <c r="KBS412" s="9"/>
      <c r="KBT412" s="9"/>
      <c r="KBU412" s="9"/>
      <c r="KBV412" s="9"/>
      <c r="KBW412" s="9"/>
      <c r="KBX412" s="9"/>
      <c r="KBY412" s="9"/>
      <c r="KBZ412" s="9"/>
      <c r="KCA412" s="9"/>
      <c r="KCB412" s="9"/>
      <c r="KCC412" s="9"/>
      <c r="KCD412" s="9"/>
      <c r="KCE412" s="9"/>
      <c r="KCF412" s="9"/>
      <c r="KCG412" s="9"/>
      <c r="KCH412" s="9"/>
      <c r="KCI412" s="9"/>
      <c r="KCJ412" s="9"/>
      <c r="KCK412" s="9"/>
      <c r="KCL412" s="9"/>
      <c r="KCM412" s="9"/>
      <c r="KCN412" s="9"/>
      <c r="KCO412" s="9"/>
      <c r="KCP412" s="9"/>
      <c r="KCQ412" s="9"/>
      <c r="KCR412" s="9"/>
      <c r="KCS412" s="9"/>
      <c r="KCT412" s="9"/>
      <c r="KCU412" s="9"/>
      <c r="KCV412" s="9"/>
      <c r="KCW412" s="9"/>
      <c r="KCX412" s="9"/>
      <c r="KCY412" s="9"/>
      <c r="KCZ412" s="9"/>
      <c r="KDA412" s="9"/>
      <c r="KDB412" s="9"/>
      <c r="KDC412" s="9"/>
      <c r="KDD412" s="9"/>
      <c r="KDE412" s="9"/>
      <c r="KDF412" s="9"/>
      <c r="KDG412" s="9"/>
      <c r="KDH412" s="9"/>
      <c r="KDI412" s="9"/>
      <c r="KDJ412" s="9"/>
      <c r="KDK412" s="9"/>
      <c r="KDL412" s="9"/>
      <c r="KDM412" s="9"/>
      <c r="KDN412" s="9"/>
      <c r="KDO412" s="9"/>
      <c r="KDP412" s="9"/>
      <c r="KDQ412" s="9"/>
      <c r="KDR412" s="9"/>
      <c r="KDS412" s="9"/>
      <c r="KDT412" s="9"/>
      <c r="KDU412" s="9"/>
      <c r="KDV412" s="9"/>
      <c r="KDW412" s="9"/>
      <c r="KDX412" s="9"/>
      <c r="KDY412" s="9"/>
      <c r="KDZ412" s="9"/>
      <c r="KEA412" s="9"/>
      <c r="KEB412" s="9"/>
      <c r="KEC412" s="9"/>
      <c r="KED412" s="9"/>
      <c r="KEE412" s="9"/>
      <c r="KEF412" s="9"/>
      <c r="KEG412" s="9"/>
      <c r="KEH412" s="9"/>
      <c r="KEI412" s="9"/>
      <c r="KEJ412" s="9"/>
      <c r="KEK412" s="9"/>
      <c r="KEL412" s="9"/>
      <c r="KEM412" s="9"/>
      <c r="KEN412" s="9"/>
      <c r="KEO412" s="9"/>
      <c r="KEP412" s="9"/>
      <c r="KEQ412" s="9"/>
      <c r="KER412" s="9"/>
      <c r="KES412" s="9"/>
      <c r="KET412" s="9"/>
      <c r="KEU412" s="9"/>
      <c r="KEV412" s="9"/>
      <c r="KEW412" s="9"/>
      <c r="KEX412" s="9"/>
      <c r="KEY412" s="9"/>
      <c r="KEZ412" s="9"/>
      <c r="KFA412" s="9"/>
      <c r="KFB412" s="9"/>
      <c r="KFC412" s="9"/>
      <c r="KFD412" s="9"/>
      <c r="KFE412" s="9"/>
      <c r="KFF412" s="9"/>
      <c r="KFG412" s="9"/>
      <c r="KFH412" s="9"/>
      <c r="KFI412" s="9"/>
      <c r="KFJ412" s="9"/>
      <c r="KFK412" s="9"/>
      <c r="KFL412" s="9"/>
      <c r="KFM412" s="9"/>
      <c r="KFN412" s="9"/>
      <c r="KFO412" s="9"/>
      <c r="KFP412" s="9"/>
      <c r="KFQ412" s="9"/>
      <c r="KFR412" s="9"/>
      <c r="KFS412" s="9"/>
      <c r="KFT412" s="9"/>
      <c r="KFU412" s="9"/>
      <c r="KFV412" s="9"/>
      <c r="KFW412" s="9"/>
      <c r="KFX412" s="9"/>
      <c r="KFY412" s="9"/>
      <c r="KFZ412" s="9"/>
      <c r="KGA412" s="9"/>
      <c r="KGB412" s="9"/>
      <c r="KGC412" s="9"/>
      <c r="KGD412" s="9"/>
      <c r="KGE412" s="9"/>
      <c r="KGF412" s="9"/>
      <c r="KGG412" s="9"/>
      <c r="KGH412" s="9"/>
      <c r="KGI412" s="9"/>
      <c r="KGJ412" s="9"/>
      <c r="KGK412" s="9"/>
      <c r="KGL412" s="9"/>
      <c r="KGM412" s="9"/>
      <c r="KGN412" s="9"/>
      <c r="KGO412" s="9"/>
      <c r="KGP412" s="9"/>
      <c r="KGQ412" s="9"/>
      <c r="KGR412" s="9"/>
      <c r="KGS412" s="9"/>
      <c r="KGT412" s="9"/>
      <c r="KGU412" s="9"/>
      <c r="KGV412" s="9"/>
      <c r="KGW412" s="9"/>
      <c r="KGX412" s="9"/>
      <c r="KGY412" s="9"/>
      <c r="KGZ412" s="9"/>
      <c r="KHA412" s="9"/>
      <c r="KHB412" s="9"/>
      <c r="KHC412" s="9"/>
      <c r="KHD412" s="9"/>
      <c r="KHE412" s="9"/>
      <c r="KHF412" s="9"/>
      <c r="KHG412" s="9"/>
      <c r="KHH412" s="9"/>
      <c r="KHI412" s="9"/>
      <c r="KHJ412" s="9"/>
      <c r="KHK412" s="9"/>
      <c r="KHL412" s="9"/>
      <c r="KHM412" s="9"/>
      <c r="KHN412" s="9"/>
      <c r="KHO412" s="9"/>
      <c r="KHP412" s="9"/>
      <c r="KHQ412" s="9"/>
      <c r="KHR412" s="9"/>
      <c r="KHS412" s="9"/>
      <c r="KHT412" s="9"/>
      <c r="KHU412" s="9"/>
      <c r="KHV412" s="9"/>
      <c r="KHW412" s="9"/>
      <c r="KHX412" s="9"/>
      <c r="KHY412" s="9"/>
      <c r="KHZ412" s="9"/>
      <c r="KIA412" s="9"/>
      <c r="KIB412" s="9"/>
      <c r="KIC412" s="9"/>
      <c r="KID412" s="9"/>
      <c r="KIE412" s="9"/>
      <c r="KIF412" s="9"/>
      <c r="KIG412" s="9"/>
      <c r="KIH412" s="9"/>
      <c r="KII412" s="9"/>
      <c r="KIJ412" s="9"/>
      <c r="KIK412" s="9"/>
      <c r="KIL412" s="9"/>
      <c r="KIM412" s="9"/>
      <c r="KIN412" s="9"/>
      <c r="KIO412" s="9"/>
      <c r="KIP412" s="9"/>
      <c r="KIQ412" s="9"/>
      <c r="KIR412" s="9"/>
      <c r="KIS412" s="9"/>
      <c r="KIT412" s="9"/>
      <c r="KIU412" s="9"/>
      <c r="KIV412" s="9"/>
      <c r="KIW412" s="9"/>
      <c r="KIX412" s="9"/>
      <c r="KIY412" s="9"/>
      <c r="KIZ412" s="9"/>
      <c r="KJA412" s="9"/>
      <c r="KJB412" s="9"/>
      <c r="KJC412" s="9"/>
      <c r="KJD412" s="9"/>
      <c r="KJE412" s="9"/>
      <c r="KJF412" s="9"/>
      <c r="KJG412" s="9"/>
      <c r="KJH412" s="9"/>
      <c r="KJI412" s="9"/>
      <c r="KJJ412" s="9"/>
      <c r="KJK412" s="9"/>
      <c r="KJL412" s="9"/>
      <c r="KJM412" s="9"/>
      <c r="KJN412" s="9"/>
      <c r="KJO412" s="9"/>
      <c r="KJP412" s="9"/>
      <c r="KJQ412" s="9"/>
      <c r="KJR412" s="9"/>
      <c r="KJS412" s="9"/>
      <c r="KJT412" s="9"/>
      <c r="KJU412" s="9"/>
      <c r="KJV412" s="9"/>
      <c r="KJW412" s="9"/>
      <c r="KJX412" s="9"/>
      <c r="KJY412" s="9"/>
      <c r="KJZ412" s="9"/>
      <c r="KKA412" s="9"/>
      <c r="KKB412" s="9"/>
      <c r="KKC412" s="9"/>
      <c r="KKD412" s="9"/>
      <c r="KKE412" s="9"/>
      <c r="KKF412" s="9"/>
      <c r="KKG412" s="9"/>
      <c r="KKH412" s="9"/>
      <c r="KKI412" s="9"/>
      <c r="KKJ412" s="9"/>
      <c r="KKK412" s="9"/>
      <c r="KKL412" s="9"/>
      <c r="KKM412" s="9"/>
      <c r="KKN412" s="9"/>
      <c r="KKO412" s="9"/>
      <c r="KKP412" s="9"/>
      <c r="KKQ412" s="9"/>
      <c r="KKR412" s="9"/>
      <c r="KKS412" s="9"/>
      <c r="KKT412" s="9"/>
      <c r="KKU412" s="9"/>
      <c r="KKV412" s="9"/>
      <c r="KKW412" s="9"/>
      <c r="KKX412" s="9"/>
      <c r="KKY412" s="9"/>
      <c r="KKZ412" s="9"/>
      <c r="KLA412" s="9"/>
      <c r="KLB412" s="9"/>
      <c r="KLC412" s="9"/>
      <c r="KLD412" s="9"/>
      <c r="KLE412" s="9"/>
      <c r="KLF412" s="9"/>
      <c r="KLG412" s="9"/>
      <c r="KLH412" s="9"/>
      <c r="KLI412" s="9"/>
      <c r="KLJ412" s="9"/>
      <c r="KLK412" s="9"/>
      <c r="KLL412" s="9"/>
      <c r="KLM412" s="9"/>
      <c r="KLN412" s="9"/>
      <c r="KLO412" s="9"/>
      <c r="KLP412" s="9"/>
      <c r="KLQ412" s="9"/>
      <c r="KLR412" s="9"/>
      <c r="KLS412" s="9"/>
      <c r="KLT412" s="9"/>
      <c r="KLU412" s="9"/>
      <c r="KLV412" s="9"/>
      <c r="KLW412" s="9"/>
      <c r="KLX412" s="9"/>
      <c r="KLY412" s="9"/>
      <c r="KLZ412" s="9"/>
      <c r="KMA412" s="9"/>
      <c r="KMB412" s="9"/>
      <c r="KMC412" s="9"/>
      <c r="KMD412" s="9"/>
      <c r="KME412" s="9"/>
      <c r="KMF412" s="9"/>
      <c r="KMG412" s="9"/>
      <c r="KMH412" s="9"/>
      <c r="KMI412" s="9"/>
      <c r="KMJ412" s="9"/>
      <c r="KMK412" s="9"/>
      <c r="KML412" s="9"/>
      <c r="KMM412" s="9"/>
      <c r="KMN412" s="9"/>
      <c r="KMO412" s="9"/>
      <c r="KMP412" s="9"/>
      <c r="KMQ412" s="9"/>
      <c r="KMR412" s="9"/>
      <c r="KMS412" s="9"/>
      <c r="KMT412" s="9"/>
      <c r="KMU412" s="9"/>
      <c r="KMV412" s="9"/>
      <c r="KMW412" s="9"/>
      <c r="KMX412" s="9"/>
      <c r="KMY412" s="9"/>
      <c r="KMZ412" s="9"/>
      <c r="KNA412" s="9"/>
      <c r="KNB412" s="9"/>
      <c r="KNC412" s="9"/>
      <c r="KND412" s="9"/>
      <c r="KNE412" s="9"/>
      <c r="KNF412" s="9"/>
      <c r="KNG412" s="9"/>
      <c r="KNH412" s="9"/>
      <c r="KNI412" s="9"/>
      <c r="KNJ412" s="9"/>
      <c r="KNK412" s="9"/>
      <c r="KNL412" s="9"/>
      <c r="KNM412" s="9"/>
      <c r="KNN412" s="9"/>
      <c r="KNO412" s="9"/>
      <c r="KNP412" s="9"/>
      <c r="KNQ412" s="9"/>
      <c r="KNR412" s="9"/>
      <c r="KNS412" s="9"/>
      <c r="KNT412" s="9"/>
      <c r="KNU412" s="9"/>
      <c r="KNV412" s="9"/>
      <c r="KNW412" s="9"/>
      <c r="KNX412" s="9"/>
      <c r="KNY412" s="9"/>
      <c r="KNZ412" s="9"/>
      <c r="KOA412" s="9"/>
      <c r="KOB412" s="9"/>
      <c r="KOC412" s="9"/>
      <c r="KOD412" s="9"/>
      <c r="KOE412" s="9"/>
      <c r="KOF412" s="9"/>
      <c r="KOG412" s="9"/>
      <c r="KOH412" s="9"/>
      <c r="KOI412" s="9"/>
      <c r="KOJ412" s="9"/>
      <c r="KOK412" s="9"/>
      <c r="KOL412" s="9"/>
      <c r="KOM412" s="9"/>
      <c r="KON412" s="9"/>
      <c r="KOO412" s="9"/>
      <c r="KOP412" s="9"/>
      <c r="KOQ412" s="9"/>
      <c r="KOR412" s="9"/>
      <c r="KOS412" s="9"/>
      <c r="KOT412" s="9"/>
      <c r="KOU412" s="9"/>
      <c r="KOV412" s="9"/>
      <c r="KOW412" s="9"/>
      <c r="KOX412" s="9"/>
      <c r="KOY412" s="9"/>
      <c r="KOZ412" s="9"/>
      <c r="KPA412" s="9"/>
      <c r="KPB412" s="9"/>
      <c r="KPC412" s="9"/>
      <c r="KPD412" s="9"/>
      <c r="KPE412" s="9"/>
      <c r="KPF412" s="9"/>
      <c r="KPG412" s="9"/>
      <c r="KPH412" s="9"/>
      <c r="KPI412" s="9"/>
      <c r="KPJ412" s="9"/>
      <c r="KPK412" s="9"/>
      <c r="KPL412" s="9"/>
      <c r="KPM412" s="9"/>
      <c r="KPN412" s="9"/>
      <c r="KPO412" s="9"/>
      <c r="KPP412" s="9"/>
      <c r="KPQ412" s="9"/>
      <c r="KPR412" s="9"/>
      <c r="KPS412" s="9"/>
      <c r="KPT412" s="9"/>
      <c r="KPU412" s="9"/>
      <c r="KPV412" s="9"/>
      <c r="KPW412" s="9"/>
      <c r="KPX412" s="9"/>
      <c r="KPY412" s="9"/>
      <c r="KPZ412" s="9"/>
      <c r="KQA412" s="9"/>
      <c r="KQB412" s="9"/>
      <c r="KQC412" s="9"/>
      <c r="KQD412" s="9"/>
      <c r="KQE412" s="9"/>
      <c r="KQF412" s="9"/>
      <c r="KQG412" s="9"/>
      <c r="KQH412" s="9"/>
      <c r="KQI412" s="9"/>
      <c r="KQJ412" s="9"/>
      <c r="KQK412" s="9"/>
      <c r="KQL412" s="9"/>
      <c r="KQM412" s="9"/>
      <c r="KQN412" s="9"/>
      <c r="KQO412" s="9"/>
      <c r="KQP412" s="9"/>
      <c r="KQQ412" s="9"/>
      <c r="KQR412" s="9"/>
      <c r="KQS412" s="9"/>
      <c r="KQT412" s="9"/>
      <c r="KQU412" s="9"/>
      <c r="KQV412" s="9"/>
      <c r="KQW412" s="9"/>
      <c r="KQX412" s="9"/>
      <c r="KQY412" s="9"/>
      <c r="KQZ412" s="9"/>
      <c r="KRA412" s="9"/>
      <c r="KRB412" s="9"/>
      <c r="KRC412" s="9"/>
      <c r="KRD412" s="9"/>
      <c r="KRE412" s="9"/>
      <c r="KRF412" s="9"/>
      <c r="KRG412" s="9"/>
      <c r="KRH412" s="9"/>
      <c r="KRI412" s="9"/>
      <c r="KRJ412" s="9"/>
      <c r="KRK412" s="9"/>
      <c r="KRL412" s="9"/>
      <c r="KRM412" s="9"/>
      <c r="KRN412" s="9"/>
      <c r="KRO412" s="9"/>
      <c r="KRP412" s="9"/>
      <c r="KRQ412" s="9"/>
      <c r="KRR412" s="9"/>
      <c r="KRS412" s="9"/>
      <c r="KRT412" s="9"/>
      <c r="KRU412" s="9"/>
      <c r="KRV412" s="9"/>
      <c r="KRW412" s="9"/>
      <c r="KRX412" s="9"/>
      <c r="KRY412" s="9"/>
      <c r="KRZ412" s="9"/>
      <c r="KSA412" s="9"/>
      <c r="KSB412" s="9"/>
      <c r="KSC412" s="9"/>
      <c r="KSD412" s="9"/>
      <c r="KSE412" s="9"/>
      <c r="KSF412" s="9"/>
      <c r="KSG412" s="9"/>
      <c r="KSH412" s="9"/>
      <c r="KSI412" s="9"/>
      <c r="KSJ412" s="9"/>
      <c r="KSK412" s="9"/>
      <c r="KSL412" s="9"/>
      <c r="KSM412" s="9"/>
      <c r="KSN412" s="9"/>
      <c r="KSO412" s="9"/>
      <c r="KSP412" s="9"/>
      <c r="KSQ412" s="9"/>
      <c r="KSR412" s="9"/>
      <c r="KSS412" s="9"/>
      <c r="KST412" s="9"/>
      <c r="KSU412" s="9"/>
      <c r="KSV412" s="9"/>
      <c r="KSW412" s="9"/>
      <c r="KSX412" s="9"/>
      <c r="KSY412" s="9"/>
      <c r="KSZ412" s="9"/>
      <c r="KTA412" s="9"/>
      <c r="KTB412" s="9"/>
      <c r="KTC412" s="9"/>
      <c r="KTD412" s="9"/>
      <c r="KTE412" s="9"/>
      <c r="KTF412" s="9"/>
      <c r="KTG412" s="9"/>
      <c r="KTH412" s="9"/>
      <c r="KTI412" s="9"/>
      <c r="KTJ412" s="9"/>
      <c r="KTK412" s="9"/>
      <c r="KTL412" s="9"/>
      <c r="KTM412" s="9"/>
      <c r="KTN412" s="9"/>
      <c r="KTO412" s="9"/>
      <c r="KTP412" s="9"/>
      <c r="KTQ412" s="9"/>
      <c r="KTR412" s="9"/>
      <c r="KTS412" s="9"/>
      <c r="KTT412" s="9"/>
      <c r="KTU412" s="9"/>
      <c r="KTV412" s="9"/>
      <c r="KTW412" s="9"/>
      <c r="KTX412" s="9"/>
      <c r="KTY412" s="9"/>
      <c r="KTZ412" s="9"/>
      <c r="KUA412" s="9"/>
      <c r="KUB412" s="9"/>
      <c r="KUC412" s="9"/>
      <c r="KUD412" s="9"/>
      <c r="KUE412" s="9"/>
      <c r="KUF412" s="9"/>
      <c r="KUG412" s="9"/>
      <c r="KUH412" s="9"/>
      <c r="KUI412" s="9"/>
      <c r="KUJ412" s="9"/>
      <c r="KUK412" s="9"/>
      <c r="KUL412" s="9"/>
      <c r="KUM412" s="9"/>
      <c r="KUN412" s="9"/>
      <c r="KUO412" s="9"/>
      <c r="KUP412" s="9"/>
      <c r="KUQ412" s="9"/>
      <c r="KUR412" s="9"/>
      <c r="KUS412" s="9"/>
      <c r="KUT412" s="9"/>
      <c r="KUU412" s="9"/>
      <c r="KUV412" s="9"/>
      <c r="KUW412" s="9"/>
      <c r="KUX412" s="9"/>
      <c r="KUY412" s="9"/>
      <c r="KUZ412" s="9"/>
      <c r="KVA412" s="9"/>
      <c r="KVB412" s="9"/>
      <c r="KVC412" s="9"/>
      <c r="KVD412" s="9"/>
      <c r="KVE412" s="9"/>
      <c r="KVF412" s="9"/>
      <c r="KVG412" s="9"/>
      <c r="KVH412" s="9"/>
      <c r="KVI412" s="9"/>
      <c r="KVJ412" s="9"/>
      <c r="KVK412" s="9"/>
      <c r="KVL412" s="9"/>
      <c r="KVM412" s="9"/>
      <c r="KVN412" s="9"/>
      <c r="KVO412" s="9"/>
      <c r="KVP412" s="9"/>
      <c r="KVQ412" s="9"/>
      <c r="KVR412" s="9"/>
      <c r="KVS412" s="9"/>
      <c r="KVT412" s="9"/>
      <c r="KVU412" s="9"/>
      <c r="KVV412" s="9"/>
      <c r="KVW412" s="9"/>
      <c r="KVX412" s="9"/>
      <c r="KVY412" s="9"/>
      <c r="KVZ412" s="9"/>
      <c r="KWA412" s="9"/>
      <c r="KWB412" s="9"/>
      <c r="KWC412" s="9"/>
      <c r="KWD412" s="9"/>
      <c r="KWE412" s="9"/>
      <c r="KWF412" s="9"/>
      <c r="KWG412" s="9"/>
      <c r="KWH412" s="9"/>
      <c r="KWI412" s="9"/>
      <c r="KWJ412" s="9"/>
      <c r="KWK412" s="9"/>
      <c r="KWL412" s="9"/>
      <c r="KWM412" s="9"/>
      <c r="KWN412" s="9"/>
      <c r="KWO412" s="9"/>
      <c r="KWP412" s="9"/>
      <c r="KWQ412" s="9"/>
      <c r="KWR412" s="9"/>
      <c r="KWS412" s="9"/>
      <c r="KWT412" s="9"/>
      <c r="KWU412" s="9"/>
      <c r="KWV412" s="9"/>
      <c r="KWW412" s="9"/>
      <c r="KWX412" s="9"/>
      <c r="KWY412" s="9"/>
      <c r="KWZ412" s="9"/>
      <c r="KXA412" s="9"/>
      <c r="KXB412" s="9"/>
      <c r="KXC412" s="9"/>
      <c r="KXD412" s="9"/>
      <c r="KXE412" s="9"/>
      <c r="KXF412" s="9"/>
      <c r="KXG412" s="9"/>
      <c r="KXH412" s="9"/>
      <c r="KXI412" s="9"/>
      <c r="KXJ412" s="9"/>
      <c r="KXK412" s="9"/>
      <c r="KXL412" s="9"/>
      <c r="KXM412" s="9"/>
      <c r="KXN412" s="9"/>
      <c r="KXO412" s="9"/>
      <c r="KXP412" s="9"/>
      <c r="KXQ412" s="9"/>
      <c r="KXR412" s="9"/>
      <c r="KXS412" s="9"/>
      <c r="KXT412" s="9"/>
      <c r="KXU412" s="9"/>
      <c r="KXV412" s="9"/>
      <c r="KXW412" s="9"/>
      <c r="KXX412" s="9"/>
      <c r="KXY412" s="9"/>
      <c r="KXZ412" s="9"/>
      <c r="KYA412" s="9"/>
      <c r="KYB412" s="9"/>
      <c r="KYC412" s="9"/>
      <c r="KYD412" s="9"/>
      <c r="KYE412" s="9"/>
      <c r="KYF412" s="9"/>
      <c r="KYG412" s="9"/>
      <c r="KYH412" s="9"/>
      <c r="KYI412" s="9"/>
      <c r="KYJ412" s="9"/>
      <c r="KYK412" s="9"/>
      <c r="KYL412" s="9"/>
      <c r="KYM412" s="9"/>
      <c r="KYN412" s="9"/>
      <c r="KYO412" s="9"/>
      <c r="KYP412" s="9"/>
      <c r="KYQ412" s="9"/>
      <c r="KYR412" s="9"/>
      <c r="KYS412" s="9"/>
      <c r="KYT412" s="9"/>
      <c r="KYU412" s="9"/>
      <c r="KYV412" s="9"/>
      <c r="KYW412" s="9"/>
      <c r="KYX412" s="9"/>
      <c r="KYY412" s="9"/>
      <c r="KYZ412" s="9"/>
      <c r="KZA412" s="9"/>
      <c r="KZB412" s="9"/>
      <c r="KZC412" s="9"/>
      <c r="KZD412" s="9"/>
      <c r="KZE412" s="9"/>
      <c r="KZF412" s="9"/>
      <c r="KZG412" s="9"/>
      <c r="KZH412" s="9"/>
      <c r="KZI412" s="9"/>
      <c r="KZJ412" s="9"/>
      <c r="KZK412" s="9"/>
      <c r="KZL412" s="9"/>
      <c r="KZM412" s="9"/>
      <c r="KZN412" s="9"/>
      <c r="KZO412" s="9"/>
      <c r="KZP412" s="9"/>
      <c r="KZQ412" s="9"/>
      <c r="KZR412" s="9"/>
      <c r="KZS412" s="9"/>
      <c r="KZT412" s="9"/>
      <c r="KZU412" s="9"/>
      <c r="KZV412" s="9"/>
      <c r="KZW412" s="9"/>
      <c r="KZX412" s="9"/>
      <c r="KZY412" s="9"/>
      <c r="KZZ412" s="9"/>
      <c r="LAA412" s="9"/>
      <c r="LAB412" s="9"/>
      <c r="LAC412" s="9"/>
      <c r="LAD412" s="9"/>
      <c r="LAE412" s="9"/>
      <c r="LAF412" s="9"/>
      <c r="LAG412" s="9"/>
      <c r="LAH412" s="9"/>
      <c r="LAI412" s="9"/>
      <c r="LAJ412" s="9"/>
      <c r="LAK412" s="9"/>
      <c r="LAL412" s="9"/>
      <c r="LAM412" s="9"/>
      <c r="LAN412" s="9"/>
      <c r="LAO412" s="9"/>
      <c r="LAP412" s="9"/>
      <c r="LAQ412" s="9"/>
      <c r="LAR412" s="9"/>
      <c r="LAS412" s="9"/>
      <c r="LAT412" s="9"/>
      <c r="LAU412" s="9"/>
      <c r="LAV412" s="9"/>
      <c r="LAW412" s="9"/>
      <c r="LAX412" s="9"/>
      <c r="LAY412" s="9"/>
      <c r="LAZ412" s="9"/>
      <c r="LBA412" s="9"/>
      <c r="LBB412" s="9"/>
      <c r="LBC412" s="9"/>
      <c r="LBD412" s="9"/>
      <c r="LBE412" s="9"/>
      <c r="LBF412" s="9"/>
      <c r="LBG412" s="9"/>
      <c r="LBH412" s="9"/>
      <c r="LBI412" s="9"/>
      <c r="LBJ412" s="9"/>
      <c r="LBK412" s="9"/>
      <c r="LBL412" s="9"/>
      <c r="LBM412" s="9"/>
      <c r="LBN412" s="9"/>
      <c r="LBO412" s="9"/>
      <c r="LBP412" s="9"/>
      <c r="LBQ412" s="9"/>
      <c r="LBR412" s="9"/>
      <c r="LBS412" s="9"/>
      <c r="LBT412" s="9"/>
      <c r="LBU412" s="9"/>
      <c r="LBV412" s="9"/>
      <c r="LBW412" s="9"/>
      <c r="LBX412" s="9"/>
      <c r="LBY412" s="9"/>
      <c r="LBZ412" s="9"/>
      <c r="LCA412" s="9"/>
      <c r="LCB412" s="9"/>
      <c r="LCC412" s="9"/>
      <c r="LCD412" s="9"/>
      <c r="LCE412" s="9"/>
      <c r="LCF412" s="9"/>
      <c r="LCG412" s="9"/>
      <c r="LCH412" s="9"/>
      <c r="LCI412" s="9"/>
      <c r="LCJ412" s="9"/>
      <c r="LCK412" s="9"/>
      <c r="LCL412" s="9"/>
      <c r="LCM412" s="9"/>
      <c r="LCN412" s="9"/>
      <c r="LCO412" s="9"/>
      <c r="LCP412" s="9"/>
      <c r="LCQ412" s="9"/>
      <c r="LCR412" s="9"/>
      <c r="LCS412" s="9"/>
      <c r="LCT412" s="9"/>
      <c r="LCU412" s="9"/>
      <c r="LCV412" s="9"/>
      <c r="LCW412" s="9"/>
      <c r="LCX412" s="9"/>
      <c r="LCY412" s="9"/>
      <c r="LCZ412" s="9"/>
      <c r="LDA412" s="9"/>
      <c r="LDB412" s="9"/>
      <c r="LDC412" s="9"/>
      <c r="LDD412" s="9"/>
      <c r="LDE412" s="9"/>
      <c r="LDF412" s="9"/>
      <c r="LDG412" s="9"/>
      <c r="LDH412" s="9"/>
      <c r="LDI412" s="9"/>
      <c r="LDJ412" s="9"/>
      <c r="LDK412" s="9"/>
      <c r="LDL412" s="9"/>
      <c r="LDM412" s="9"/>
      <c r="LDN412" s="9"/>
      <c r="LDO412" s="9"/>
      <c r="LDP412" s="9"/>
      <c r="LDQ412" s="9"/>
      <c r="LDR412" s="9"/>
      <c r="LDS412" s="9"/>
      <c r="LDT412" s="9"/>
      <c r="LDU412" s="9"/>
      <c r="LDV412" s="9"/>
      <c r="LDW412" s="9"/>
      <c r="LDX412" s="9"/>
      <c r="LDY412" s="9"/>
      <c r="LDZ412" s="9"/>
      <c r="LEA412" s="9"/>
      <c r="LEB412" s="9"/>
      <c r="LEC412" s="9"/>
      <c r="LED412" s="9"/>
      <c r="LEE412" s="9"/>
      <c r="LEF412" s="9"/>
      <c r="LEG412" s="9"/>
      <c r="LEH412" s="9"/>
      <c r="LEI412" s="9"/>
      <c r="LEJ412" s="9"/>
      <c r="LEK412" s="9"/>
      <c r="LEL412" s="9"/>
      <c r="LEM412" s="9"/>
      <c r="LEN412" s="9"/>
      <c r="LEO412" s="9"/>
      <c r="LEP412" s="9"/>
      <c r="LEQ412" s="9"/>
      <c r="LER412" s="9"/>
      <c r="LES412" s="9"/>
      <c r="LET412" s="9"/>
      <c r="LEU412" s="9"/>
      <c r="LEV412" s="9"/>
      <c r="LEW412" s="9"/>
      <c r="LEX412" s="9"/>
      <c r="LEY412" s="9"/>
      <c r="LEZ412" s="9"/>
      <c r="LFA412" s="9"/>
      <c r="LFB412" s="9"/>
      <c r="LFC412" s="9"/>
      <c r="LFD412" s="9"/>
      <c r="LFE412" s="9"/>
      <c r="LFF412" s="9"/>
      <c r="LFG412" s="9"/>
      <c r="LFH412" s="9"/>
      <c r="LFI412" s="9"/>
      <c r="LFJ412" s="9"/>
      <c r="LFK412" s="9"/>
      <c r="LFL412" s="9"/>
      <c r="LFM412" s="9"/>
      <c r="LFN412" s="9"/>
      <c r="LFO412" s="9"/>
      <c r="LFP412" s="9"/>
      <c r="LFQ412" s="9"/>
      <c r="LFR412" s="9"/>
      <c r="LFS412" s="9"/>
      <c r="LFT412" s="9"/>
      <c r="LFU412" s="9"/>
      <c r="LFV412" s="9"/>
      <c r="LFW412" s="9"/>
      <c r="LFX412" s="9"/>
      <c r="LFY412" s="9"/>
      <c r="LFZ412" s="9"/>
      <c r="LGA412" s="9"/>
      <c r="LGB412" s="9"/>
      <c r="LGC412" s="9"/>
      <c r="LGD412" s="9"/>
      <c r="LGE412" s="9"/>
      <c r="LGF412" s="9"/>
      <c r="LGG412" s="9"/>
      <c r="LGH412" s="9"/>
      <c r="LGI412" s="9"/>
      <c r="LGJ412" s="9"/>
      <c r="LGK412" s="9"/>
      <c r="LGL412" s="9"/>
      <c r="LGM412" s="9"/>
      <c r="LGN412" s="9"/>
      <c r="LGO412" s="9"/>
      <c r="LGP412" s="9"/>
      <c r="LGQ412" s="9"/>
      <c r="LGR412" s="9"/>
      <c r="LGS412" s="9"/>
      <c r="LGT412" s="9"/>
      <c r="LGU412" s="9"/>
      <c r="LGV412" s="9"/>
      <c r="LGW412" s="9"/>
      <c r="LGX412" s="9"/>
      <c r="LGY412" s="9"/>
      <c r="LGZ412" s="9"/>
      <c r="LHA412" s="9"/>
      <c r="LHB412" s="9"/>
      <c r="LHC412" s="9"/>
      <c r="LHD412" s="9"/>
      <c r="LHE412" s="9"/>
      <c r="LHF412" s="9"/>
      <c r="LHG412" s="9"/>
      <c r="LHH412" s="9"/>
      <c r="LHI412" s="9"/>
      <c r="LHJ412" s="9"/>
      <c r="LHK412" s="9"/>
      <c r="LHL412" s="9"/>
      <c r="LHM412" s="9"/>
      <c r="LHN412" s="9"/>
      <c r="LHO412" s="9"/>
      <c r="LHP412" s="9"/>
      <c r="LHQ412" s="9"/>
      <c r="LHR412" s="9"/>
      <c r="LHS412" s="9"/>
      <c r="LHT412" s="9"/>
      <c r="LHU412" s="9"/>
      <c r="LHV412" s="9"/>
      <c r="LHW412" s="9"/>
      <c r="LHX412" s="9"/>
      <c r="LHY412" s="9"/>
      <c r="LHZ412" s="9"/>
      <c r="LIA412" s="9"/>
      <c r="LIB412" s="9"/>
      <c r="LIC412" s="9"/>
      <c r="LID412" s="9"/>
      <c r="LIE412" s="9"/>
      <c r="LIF412" s="9"/>
      <c r="LIG412" s="9"/>
      <c r="LIH412" s="9"/>
      <c r="LII412" s="9"/>
      <c r="LIJ412" s="9"/>
      <c r="LIK412" s="9"/>
      <c r="LIL412" s="9"/>
      <c r="LIM412" s="9"/>
      <c r="LIN412" s="9"/>
      <c r="LIO412" s="9"/>
      <c r="LIP412" s="9"/>
      <c r="LIQ412" s="9"/>
      <c r="LIR412" s="9"/>
      <c r="LIS412" s="9"/>
      <c r="LIT412" s="9"/>
      <c r="LIU412" s="9"/>
      <c r="LIV412" s="9"/>
      <c r="LIW412" s="9"/>
      <c r="LIX412" s="9"/>
      <c r="LIY412" s="9"/>
      <c r="LIZ412" s="9"/>
      <c r="LJA412" s="9"/>
      <c r="LJB412" s="9"/>
      <c r="LJC412" s="9"/>
      <c r="LJD412" s="9"/>
      <c r="LJE412" s="9"/>
      <c r="LJF412" s="9"/>
      <c r="LJG412" s="9"/>
      <c r="LJH412" s="9"/>
      <c r="LJI412" s="9"/>
      <c r="LJJ412" s="9"/>
      <c r="LJK412" s="9"/>
      <c r="LJL412" s="9"/>
      <c r="LJM412" s="9"/>
      <c r="LJN412" s="9"/>
      <c r="LJO412" s="9"/>
      <c r="LJP412" s="9"/>
      <c r="LJQ412" s="9"/>
      <c r="LJR412" s="9"/>
      <c r="LJS412" s="9"/>
      <c r="LJT412" s="9"/>
      <c r="LJU412" s="9"/>
      <c r="LJV412" s="9"/>
      <c r="LJW412" s="9"/>
      <c r="LJX412" s="9"/>
      <c r="LJY412" s="9"/>
      <c r="LJZ412" s="9"/>
      <c r="LKA412" s="9"/>
      <c r="LKB412" s="9"/>
      <c r="LKC412" s="9"/>
      <c r="LKD412" s="9"/>
      <c r="LKE412" s="9"/>
      <c r="LKF412" s="9"/>
      <c r="LKG412" s="9"/>
      <c r="LKH412" s="9"/>
      <c r="LKI412" s="9"/>
      <c r="LKJ412" s="9"/>
      <c r="LKK412" s="9"/>
      <c r="LKL412" s="9"/>
      <c r="LKM412" s="9"/>
      <c r="LKN412" s="9"/>
      <c r="LKO412" s="9"/>
      <c r="LKP412" s="9"/>
      <c r="LKQ412" s="9"/>
      <c r="LKR412" s="9"/>
      <c r="LKS412" s="9"/>
      <c r="LKT412" s="9"/>
      <c r="LKU412" s="9"/>
      <c r="LKV412" s="9"/>
      <c r="LKW412" s="9"/>
      <c r="LKX412" s="9"/>
      <c r="LKY412" s="9"/>
      <c r="LKZ412" s="9"/>
      <c r="LLA412" s="9"/>
      <c r="LLB412" s="9"/>
      <c r="LLC412" s="9"/>
      <c r="LLD412" s="9"/>
      <c r="LLE412" s="9"/>
      <c r="LLF412" s="9"/>
      <c r="LLG412" s="9"/>
      <c r="LLH412" s="9"/>
      <c r="LLI412" s="9"/>
      <c r="LLJ412" s="9"/>
      <c r="LLK412" s="9"/>
      <c r="LLL412" s="9"/>
      <c r="LLM412" s="9"/>
      <c r="LLN412" s="9"/>
      <c r="LLO412" s="9"/>
      <c r="LLP412" s="9"/>
      <c r="LLQ412" s="9"/>
      <c r="LLR412" s="9"/>
      <c r="LLS412" s="9"/>
      <c r="LLT412" s="9"/>
      <c r="LLU412" s="9"/>
      <c r="LLV412" s="9"/>
      <c r="LLW412" s="9"/>
      <c r="LLX412" s="9"/>
      <c r="LLY412" s="9"/>
      <c r="LLZ412" s="9"/>
      <c r="LMA412" s="9"/>
      <c r="LMB412" s="9"/>
      <c r="LMC412" s="9"/>
      <c r="LMD412" s="9"/>
      <c r="LME412" s="9"/>
      <c r="LMF412" s="9"/>
      <c r="LMG412" s="9"/>
      <c r="LMH412" s="9"/>
      <c r="LMI412" s="9"/>
      <c r="LMJ412" s="9"/>
      <c r="LMK412" s="9"/>
      <c r="LML412" s="9"/>
      <c r="LMM412" s="9"/>
      <c r="LMN412" s="9"/>
      <c r="LMO412" s="9"/>
      <c r="LMP412" s="9"/>
      <c r="LMQ412" s="9"/>
      <c r="LMR412" s="9"/>
      <c r="LMS412" s="9"/>
      <c r="LMT412" s="9"/>
      <c r="LMU412" s="9"/>
      <c r="LMV412" s="9"/>
      <c r="LMW412" s="9"/>
      <c r="LMX412" s="9"/>
      <c r="LMY412" s="9"/>
      <c r="LMZ412" s="9"/>
      <c r="LNA412" s="9"/>
      <c r="LNB412" s="9"/>
      <c r="LNC412" s="9"/>
      <c r="LND412" s="9"/>
      <c r="LNE412" s="9"/>
      <c r="LNF412" s="9"/>
      <c r="LNG412" s="9"/>
      <c r="LNH412" s="9"/>
      <c r="LNI412" s="9"/>
      <c r="LNJ412" s="9"/>
      <c r="LNK412" s="9"/>
      <c r="LNL412" s="9"/>
      <c r="LNM412" s="9"/>
      <c r="LNN412" s="9"/>
      <c r="LNO412" s="9"/>
      <c r="LNP412" s="9"/>
      <c r="LNQ412" s="9"/>
      <c r="LNR412" s="9"/>
      <c r="LNS412" s="9"/>
      <c r="LNT412" s="9"/>
      <c r="LNU412" s="9"/>
      <c r="LNV412" s="9"/>
      <c r="LNW412" s="9"/>
      <c r="LNX412" s="9"/>
      <c r="LNY412" s="9"/>
      <c r="LNZ412" s="9"/>
      <c r="LOA412" s="9"/>
      <c r="LOB412" s="9"/>
      <c r="LOC412" s="9"/>
      <c r="LOD412" s="9"/>
      <c r="LOE412" s="9"/>
      <c r="LOF412" s="9"/>
      <c r="LOG412" s="9"/>
      <c r="LOH412" s="9"/>
      <c r="LOI412" s="9"/>
      <c r="LOJ412" s="9"/>
      <c r="LOK412" s="9"/>
      <c r="LOL412" s="9"/>
      <c r="LOM412" s="9"/>
      <c r="LON412" s="9"/>
      <c r="LOO412" s="9"/>
      <c r="LOP412" s="9"/>
      <c r="LOQ412" s="9"/>
      <c r="LOR412" s="9"/>
      <c r="LOS412" s="9"/>
      <c r="LOT412" s="9"/>
      <c r="LOU412" s="9"/>
      <c r="LOV412" s="9"/>
      <c r="LOW412" s="9"/>
      <c r="LOX412" s="9"/>
      <c r="LOY412" s="9"/>
      <c r="LOZ412" s="9"/>
      <c r="LPA412" s="9"/>
      <c r="LPB412" s="9"/>
      <c r="LPC412" s="9"/>
      <c r="LPD412" s="9"/>
      <c r="LPE412" s="9"/>
      <c r="LPF412" s="9"/>
      <c r="LPG412" s="9"/>
      <c r="LPH412" s="9"/>
      <c r="LPI412" s="9"/>
      <c r="LPJ412" s="9"/>
      <c r="LPK412" s="9"/>
      <c r="LPL412" s="9"/>
      <c r="LPM412" s="9"/>
      <c r="LPN412" s="9"/>
      <c r="LPO412" s="9"/>
      <c r="LPP412" s="9"/>
      <c r="LPQ412" s="9"/>
      <c r="LPR412" s="9"/>
      <c r="LPS412" s="9"/>
      <c r="LPT412" s="9"/>
      <c r="LPU412" s="9"/>
      <c r="LPV412" s="9"/>
      <c r="LPW412" s="9"/>
      <c r="LPX412" s="9"/>
      <c r="LPY412" s="9"/>
      <c r="LPZ412" s="9"/>
      <c r="LQA412" s="9"/>
      <c r="LQB412" s="9"/>
      <c r="LQC412" s="9"/>
      <c r="LQD412" s="9"/>
      <c r="LQE412" s="9"/>
      <c r="LQF412" s="9"/>
      <c r="LQG412" s="9"/>
      <c r="LQH412" s="9"/>
      <c r="LQI412" s="9"/>
      <c r="LQJ412" s="9"/>
      <c r="LQK412" s="9"/>
      <c r="LQL412" s="9"/>
      <c r="LQM412" s="9"/>
      <c r="LQN412" s="9"/>
      <c r="LQO412" s="9"/>
      <c r="LQP412" s="9"/>
      <c r="LQQ412" s="9"/>
      <c r="LQR412" s="9"/>
      <c r="LQS412" s="9"/>
      <c r="LQT412" s="9"/>
      <c r="LQU412" s="9"/>
      <c r="LQV412" s="9"/>
      <c r="LQW412" s="9"/>
      <c r="LQX412" s="9"/>
      <c r="LQY412" s="9"/>
      <c r="LQZ412" s="9"/>
      <c r="LRA412" s="9"/>
      <c r="LRB412" s="9"/>
      <c r="LRC412" s="9"/>
      <c r="LRD412" s="9"/>
      <c r="LRE412" s="9"/>
      <c r="LRF412" s="9"/>
      <c r="LRG412" s="9"/>
      <c r="LRH412" s="9"/>
      <c r="LRI412" s="9"/>
      <c r="LRJ412" s="9"/>
      <c r="LRK412" s="9"/>
      <c r="LRL412" s="9"/>
      <c r="LRM412" s="9"/>
      <c r="LRN412" s="9"/>
      <c r="LRO412" s="9"/>
      <c r="LRP412" s="9"/>
      <c r="LRQ412" s="9"/>
      <c r="LRR412" s="9"/>
      <c r="LRS412" s="9"/>
      <c r="LRT412" s="9"/>
      <c r="LRU412" s="9"/>
      <c r="LRV412" s="9"/>
      <c r="LRW412" s="9"/>
      <c r="LRX412" s="9"/>
      <c r="LRY412" s="9"/>
      <c r="LRZ412" s="9"/>
      <c r="LSA412" s="9"/>
      <c r="LSB412" s="9"/>
      <c r="LSC412" s="9"/>
      <c r="LSD412" s="9"/>
      <c r="LSE412" s="9"/>
      <c r="LSF412" s="9"/>
      <c r="LSG412" s="9"/>
      <c r="LSH412" s="9"/>
      <c r="LSI412" s="9"/>
      <c r="LSJ412" s="9"/>
      <c r="LSK412" s="9"/>
      <c r="LSL412" s="9"/>
      <c r="LSM412" s="9"/>
      <c r="LSN412" s="9"/>
      <c r="LSO412" s="9"/>
      <c r="LSP412" s="9"/>
      <c r="LSQ412" s="9"/>
      <c r="LSR412" s="9"/>
      <c r="LSS412" s="9"/>
      <c r="LST412" s="9"/>
      <c r="LSU412" s="9"/>
      <c r="LSV412" s="9"/>
      <c r="LSW412" s="9"/>
      <c r="LSX412" s="9"/>
      <c r="LSY412" s="9"/>
      <c r="LSZ412" s="9"/>
      <c r="LTA412" s="9"/>
      <c r="LTB412" s="9"/>
      <c r="LTC412" s="9"/>
      <c r="LTD412" s="9"/>
      <c r="LTE412" s="9"/>
      <c r="LTF412" s="9"/>
      <c r="LTG412" s="9"/>
      <c r="LTH412" s="9"/>
      <c r="LTI412" s="9"/>
      <c r="LTJ412" s="9"/>
      <c r="LTK412" s="9"/>
      <c r="LTL412" s="9"/>
      <c r="LTM412" s="9"/>
      <c r="LTN412" s="9"/>
      <c r="LTO412" s="9"/>
      <c r="LTP412" s="9"/>
      <c r="LTQ412" s="9"/>
      <c r="LTR412" s="9"/>
      <c r="LTS412" s="9"/>
      <c r="LTT412" s="9"/>
      <c r="LTU412" s="9"/>
      <c r="LTV412" s="9"/>
      <c r="LTW412" s="9"/>
      <c r="LTX412" s="9"/>
      <c r="LTY412" s="9"/>
      <c r="LTZ412" s="9"/>
      <c r="LUA412" s="9"/>
      <c r="LUB412" s="9"/>
      <c r="LUC412" s="9"/>
      <c r="LUD412" s="9"/>
      <c r="LUE412" s="9"/>
      <c r="LUF412" s="9"/>
      <c r="LUG412" s="9"/>
      <c r="LUH412" s="9"/>
      <c r="LUI412" s="9"/>
      <c r="LUJ412" s="9"/>
      <c r="LUK412" s="9"/>
      <c r="LUL412" s="9"/>
      <c r="LUM412" s="9"/>
      <c r="LUN412" s="9"/>
      <c r="LUO412" s="9"/>
      <c r="LUP412" s="9"/>
      <c r="LUQ412" s="9"/>
      <c r="LUR412" s="9"/>
      <c r="LUS412" s="9"/>
      <c r="LUT412" s="9"/>
      <c r="LUU412" s="9"/>
      <c r="LUV412" s="9"/>
      <c r="LUW412" s="9"/>
      <c r="LUX412" s="9"/>
      <c r="LUY412" s="9"/>
      <c r="LUZ412" s="9"/>
      <c r="LVA412" s="9"/>
      <c r="LVB412" s="9"/>
      <c r="LVC412" s="9"/>
      <c r="LVD412" s="9"/>
      <c r="LVE412" s="9"/>
      <c r="LVF412" s="9"/>
      <c r="LVG412" s="9"/>
      <c r="LVH412" s="9"/>
      <c r="LVI412" s="9"/>
      <c r="LVJ412" s="9"/>
      <c r="LVK412" s="9"/>
      <c r="LVL412" s="9"/>
      <c r="LVM412" s="9"/>
      <c r="LVN412" s="9"/>
      <c r="LVO412" s="9"/>
      <c r="LVP412" s="9"/>
      <c r="LVQ412" s="9"/>
      <c r="LVR412" s="9"/>
      <c r="LVS412" s="9"/>
      <c r="LVT412" s="9"/>
      <c r="LVU412" s="9"/>
      <c r="LVV412" s="9"/>
      <c r="LVW412" s="9"/>
      <c r="LVX412" s="9"/>
      <c r="LVY412" s="9"/>
      <c r="LVZ412" s="9"/>
      <c r="LWA412" s="9"/>
      <c r="LWB412" s="9"/>
      <c r="LWC412" s="9"/>
      <c r="LWD412" s="9"/>
      <c r="LWE412" s="9"/>
      <c r="LWF412" s="9"/>
      <c r="LWG412" s="9"/>
      <c r="LWH412" s="9"/>
      <c r="LWI412" s="9"/>
      <c r="LWJ412" s="9"/>
      <c r="LWK412" s="9"/>
      <c r="LWL412" s="9"/>
      <c r="LWM412" s="9"/>
      <c r="LWN412" s="9"/>
      <c r="LWO412" s="9"/>
      <c r="LWP412" s="9"/>
      <c r="LWQ412" s="9"/>
      <c r="LWR412" s="9"/>
      <c r="LWS412" s="9"/>
      <c r="LWT412" s="9"/>
      <c r="LWU412" s="9"/>
      <c r="LWV412" s="9"/>
      <c r="LWW412" s="9"/>
      <c r="LWX412" s="9"/>
      <c r="LWY412" s="9"/>
      <c r="LWZ412" s="9"/>
      <c r="LXA412" s="9"/>
      <c r="LXB412" s="9"/>
      <c r="LXC412" s="9"/>
      <c r="LXD412" s="9"/>
      <c r="LXE412" s="9"/>
      <c r="LXF412" s="9"/>
      <c r="LXG412" s="9"/>
      <c r="LXH412" s="9"/>
      <c r="LXI412" s="9"/>
      <c r="LXJ412" s="9"/>
      <c r="LXK412" s="9"/>
      <c r="LXL412" s="9"/>
      <c r="LXM412" s="9"/>
      <c r="LXN412" s="9"/>
      <c r="LXO412" s="9"/>
      <c r="LXP412" s="9"/>
      <c r="LXQ412" s="9"/>
      <c r="LXR412" s="9"/>
      <c r="LXS412" s="9"/>
      <c r="LXT412" s="9"/>
      <c r="LXU412" s="9"/>
      <c r="LXV412" s="9"/>
      <c r="LXW412" s="9"/>
      <c r="LXX412" s="9"/>
      <c r="LXY412" s="9"/>
      <c r="LXZ412" s="9"/>
      <c r="LYA412" s="9"/>
      <c r="LYB412" s="9"/>
      <c r="LYC412" s="9"/>
      <c r="LYD412" s="9"/>
      <c r="LYE412" s="9"/>
      <c r="LYF412" s="9"/>
      <c r="LYG412" s="9"/>
      <c r="LYH412" s="9"/>
      <c r="LYI412" s="9"/>
      <c r="LYJ412" s="9"/>
      <c r="LYK412" s="9"/>
      <c r="LYL412" s="9"/>
      <c r="LYM412" s="9"/>
      <c r="LYN412" s="9"/>
      <c r="LYO412" s="9"/>
      <c r="LYP412" s="9"/>
      <c r="LYQ412" s="9"/>
      <c r="LYR412" s="9"/>
      <c r="LYS412" s="9"/>
      <c r="LYT412" s="9"/>
      <c r="LYU412" s="9"/>
      <c r="LYV412" s="9"/>
      <c r="LYW412" s="9"/>
      <c r="LYX412" s="9"/>
      <c r="LYY412" s="9"/>
      <c r="LYZ412" s="9"/>
      <c r="LZA412" s="9"/>
      <c r="LZB412" s="9"/>
      <c r="LZC412" s="9"/>
      <c r="LZD412" s="9"/>
      <c r="LZE412" s="9"/>
      <c r="LZF412" s="9"/>
      <c r="LZG412" s="9"/>
      <c r="LZH412" s="9"/>
      <c r="LZI412" s="9"/>
      <c r="LZJ412" s="9"/>
      <c r="LZK412" s="9"/>
      <c r="LZL412" s="9"/>
      <c r="LZM412" s="9"/>
      <c r="LZN412" s="9"/>
      <c r="LZO412" s="9"/>
      <c r="LZP412" s="9"/>
      <c r="LZQ412" s="9"/>
      <c r="LZR412" s="9"/>
      <c r="LZS412" s="9"/>
      <c r="LZT412" s="9"/>
      <c r="LZU412" s="9"/>
      <c r="LZV412" s="9"/>
      <c r="LZW412" s="9"/>
      <c r="LZX412" s="9"/>
      <c r="LZY412" s="9"/>
      <c r="LZZ412" s="9"/>
      <c r="MAA412" s="9"/>
      <c r="MAB412" s="9"/>
      <c r="MAC412" s="9"/>
      <c r="MAD412" s="9"/>
      <c r="MAE412" s="9"/>
      <c r="MAF412" s="9"/>
      <c r="MAG412" s="9"/>
      <c r="MAH412" s="9"/>
      <c r="MAI412" s="9"/>
      <c r="MAJ412" s="9"/>
      <c r="MAK412" s="9"/>
      <c r="MAL412" s="9"/>
      <c r="MAM412" s="9"/>
      <c r="MAN412" s="9"/>
      <c r="MAO412" s="9"/>
      <c r="MAP412" s="9"/>
      <c r="MAQ412" s="9"/>
      <c r="MAR412" s="9"/>
      <c r="MAS412" s="9"/>
      <c r="MAT412" s="9"/>
      <c r="MAU412" s="9"/>
      <c r="MAV412" s="9"/>
      <c r="MAW412" s="9"/>
      <c r="MAX412" s="9"/>
      <c r="MAY412" s="9"/>
      <c r="MAZ412" s="9"/>
      <c r="MBA412" s="9"/>
      <c r="MBB412" s="9"/>
      <c r="MBC412" s="9"/>
      <c r="MBD412" s="9"/>
      <c r="MBE412" s="9"/>
      <c r="MBF412" s="9"/>
      <c r="MBG412" s="9"/>
      <c r="MBH412" s="9"/>
      <c r="MBI412" s="9"/>
      <c r="MBJ412" s="9"/>
      <c r="MBK412" s="9"/>
      <c r="MBL412" s="9"/>
      <c r="MBM412" s="9"/>
      <c r="MBN412" s="9"/>
      <c r="MBO412" s="9"/>
      <c r="MBP412" s="9"/>
      <c r="MBQ412" s="9"/>
      <c r="MBR412" s="9"/>
      <c r="MBS412" s="9"/>
      <c r="MBT412" s="9"/>
      <c r="MBU412" s="9"/>
      <c r="MBV412" s="9"/>
      <c r="MBW412" s="9"/>
      <c r="MBX412" s="9"/>
      <c r="MBY412" s="9"/>
      <c r="MBZ412" s="9"/>
      <c r="MCA412" s="9"/>
      <c r="MCB412" s="9"/>
      <c r="MCC412" s="9"/>
      <c r="MCD412" s="9"/>
      <c r="MCE412" s="9"/>
      <c r="MCF412" s="9"/>
      <c r="MCG412" s="9"/>
      <c r="MCH412" s="9"/>
      <c r="MCI412" s="9"/>
      <c r="MCJ412" s="9"/>
      <c r="MCK412" s="9"/>
      <c r="MCL412" s="9"/>
      <c r="MCM412" s="9"/>
      <c r="MCN412" s="9"/>
      <c r="MCO412" s="9"/>
      <c r="MCP412" s="9"/>
      <c r="MCQ412" s="9"/>
      <c r="MCR412" s="9"/>
      <c r="MCS412" s="9"/>
      <c r="MCT412" s="9"/>
      <c r="MCU412" s="9"/>
      <c r="MCV412" s="9"/>
      <c r="MCW412" s="9"/>
      <c r="MCX412" s="9"/>
      <c r="MCY412" s="9"/>
      <c r="MCZ412" s="9"/>
      <c r="MDA412" s="9"/>
      <c r="MDB412" s="9"/>
      <c r="MDC412" s="9"/>
      <c r="MDD412" s="9"/>
      <c r="MDE412" s="9"/>
      <c r="MDF412" s="9"/>
      <c r="MDG412" s="9"/>
      <c r="MDH412" s="9"/>
      <c r="MDI412" s="9"/>
      <c r="MDJ412" s="9"/>
      <c r="MDK412" s="9"/>
      <c r="MDL412" s="9"/>
      <c r="MDM412" s="9"/>
      <c r="MDN412" s="9"/>
      <c r="MDO412" s="9"/>
      <c r="MDP412" s="9"/>
      <c r="MDQ412" s="9"/>
      <c r="MDR412" s="9"/>
      <c r="MDS412" s="9"/>
      <c r="MDT412" s="9"/>
      <c r="MDU412" s="9"/>
      <c r="MDV412" s="9"/>
      <c r="MDW412" s="9"/>
      <c r="MDX412" s="9"/>
      <c r="MDY412" s="9"/>
      <c r="MDZ412" s="9"/>
      <c r="MEA412" s="9"/>
      <c r="MEB412" s="9"/>
      <c r="MEC412" s="9"/>
      <c r="MED412" s="9"/>
      <c r="MEE412" s="9"/>
      <c r="MEF412" s="9"/>
      <c r="MEG412" s="9"/>
      <c r="MEH412" s="9"/>
      <c r="MEI412" s="9"/>
      <c r="MEJ412" s="9"/>
      <c r="MEK412" s="9"/>
      <c r="MEL412" s="9"/>
      <c r="MEM412" s="9"/>
      <c r="MEN412" s="9"/>
      <c r="MEO412" s="9"/>
      <c r="MEP412" s="9"/>
      <c r="MEQ412" s="9"/>
      <c r="MER412" s="9"/>
      <c r="MES412" s="9"/>
      <c r="MET412" s="9"/>
      <c r="MEU412" s="9"/>
      <c r="MEV412" s="9"/>
      <c r="MEW412" s="9"/>
      <c r="MEX412" s="9"/>
      <c r="MEY412" s="9"/>
      <c r="MEZ412" s="9"/>
      <c r="MFA412" s="9"/>
      <c r="MFB412" s="9"/>
      <c r="MFC412" s="9"/>
      <c r="MFD412" s="9"/>
      <c r="MFE412" s="9"/>
      <c r="MFF412" s="9"/>
      <c r="MFG412" s="9"/>
      <c r="MFH412" s="9"/>
      <c r="MFI412" s="9"/>
      <c r="MFJ412" s="9"/>
      <c r="MFK412" s="9"/>
      <c r="MFL412" s="9"/>
      <c r="MFM412" s="9"/>
      <c r="MFN412" s="9"/>
      <c r="MFO412" s="9"/>
      <c r="MFP412" s="9"/>
      <c r="MFQ412" s="9"/>
      <c r="MFR412" s="9"/>
      <c r="MFS412" s="9"/>
      <c r="MFT412" s="9"/>
      <c r="MFU412" s="9"/>
      <c r="MFV412" s="9"/>
      <c r="MFW412" s="9"/>
      <c r="MFX412" s="9"/>
      <c r="MFY412" s="9"/>
      <c r="MFZ412" s="9"/>
      <c r="MGA412" s="9"/>
      <c r="MGB412" s="9"/>
      <c r="MGC412" s="9"/>
      <c r="MGD412" s="9"/>
      <c r="MGE412" s="9"/>
      <c r="MGF412" s="9"/>
      <c r="MGG412" s="9"/>
      <c r="MGH412" s="9"/>
      <c r="MGI412" s="9"/>
      <c r="MGJ412" s="9"/>
      <c r="MGK412" s="9"/>
      <c r="MGL412" s="9"/>
      <c r="MGM412" s="9"/>
      <c r="MGN412" s="9"/>
      <c r="MGO412" s="9"/>
      <c r="MGP412" s="9"/>
      <c r="MGQ412" s="9"/>
      <c r="MGR412" s="9"/>
      <c r="MGS412" s="9"/>
      <c r="MGT412" s="9"/>
      <c r="MGU412" s="9"/>
      <c r="MGV412" s="9"/>
      <c r="MGW412" s="9"/>
      <c r="MGX412" s="9"/>
      <c r="MGY412" s="9"/>
      <c r="MGZ412" s="9"/>
      <c r="MHA412" s="9"/>
      <c r="MHB412" s="9"/>
      <c r="MHC412" s="9"/>
      <c r="MHD412" s="9"/>
      <c r="MHE412" s="9"/>
      <c r="MHF412" s="9"/>
      <c r="MHG412" s="9"/>
      <c r="MHH412" s="9"/>
      <c r="MHI412" s="9"/>
      <c r="MHJ412" s="9"/>
      <c r="MHK412" s="9"/>
      <c r="MHL412" s="9"/>
      <c r="MHM412" s="9"/>
      <c r="MHN412" s="9"/>
      <c r="MHO412" s="9"/>
      <c r="MHP412" s="9"/>
      <c r="MHQ412" s="9"/>
      <c r="MHR412" s="9"/>
      <c r="MHS412" s="9"/>
      <c r="MHT412" s="9"/>
      <c r="MHU412" s="9"/>
      <c r="MHV412" s="9"/>
      <c r="MHW412" s="9"/>
      <c r="MHX412" s="9"/>
      <c r="MHY412" s="9"/>
      <c r="MHZ412" s="9"/>
      <c r="MIA412" s="9"/>
      <c r="MIB412" s="9"/>
      <c r="MIC412" s="9"/>
      <c r="MID412" s="9"/>
      <c r="MIE412" s="9"/>
      <c r="MIF412" s="9"/>
      <c r="MIG412" s="9"/>
      <c r="MIH412" s="9"/>
      <c r="MII412" s="9"/>
      <c r="MIJ412" s="9"/>
      <c r="MIK412" s="9"/>
      <c r="MIL412" s="9"/>
      <c r="MIM412" s="9"/>
      <c r="MIN412" s="9"/>
      <c r="MIO412" s="9"/>
      <c r="MIP412" s="9"/>
      <c r="MIQ412" s="9"/>
      <c r="MIR412" s="9"/>
      <c r="MIS412" s="9"/>
      <c r="MIT412" s="9"/>
      <c r="MIU412" s="9"/>
      <c r="MIV412" s="9"/>
      <c r="MIW412" s="9"/>
      <c r="MIX412" s="9"/>
      <c r="MIY412" s="9"/>
      <c r="MIZ412" s="9"/>
      <c r="MJA412" s="9"/>
      <c r="MJB412" s="9"/>
      <c r="MJC412" s="9"/>
      <c r="MJD412" s="9"/>
      <c r="MJE412" s="9"/>
      <c r="MJF412" s="9"/>
      <c r="MJG412" s="9"/>
      <c r="MJH412" s="9"/>
      <c r="MJI412" s="9"/>
      <c r="MJJ412" s="9"/>
      <c r="MJK412" s="9"/>
      <c r="MJL412" s="9"/>
      <c r="MJM412" s="9"/>
      <c r="MJN412" s="9"/>
      <c r="MJO412" s="9"/>
      <c r="MJP412" s="9"/>
      <c r="MJQ412" s="9"/>
      <c r="MJR412" s="9"/>
      <c r="MJS412" s="9"/>
      <c r="MJT412" s="9"/>
      <c r="MJU412" s="9"/>
      <c r="MJV412" s="9"/>
      <c r="MJW412" s="9"/>
      <c r="MJX412" s="9"/>
      <c r="MJY412" s="9"/>
      <c r="MJZ412" s="9"/>
      <c r="MKA412" s="9"/>
      <c r="MKB412" s="9"/>
      <c r="MKC412" s="9"/>
      <c r="MKD412" s="9"/>
      <c r="MKE412" s="9"/>
      <c r="MKF412" s="9"/>
      <c r="MKG412" s="9"/>
      <c r="MKH412" s="9"/>
      <c r="MKI412" s="9"/>
      <c r="MKJ412" s="9"/>
      <c r="MKK412" s="9"/>
      <c r="MKL412" s="9"/>
      <c r="MKM412" s="9"/>
      <c r="MKN412" s="9"/>
      <c r="MKO412" s="9"/>
      <c r="MKP412" s="9"/>
      <c r="MKQ412" s="9"/>
      <c r="MKR412" s="9"/>
      <c r="MKS412" s="9"/>
      <c r="MKT412" s="9"/>
      <c r="MKU412" s="9"/>
      <c r="MKV412" s="9"/>
      <c r="MKW412" s="9"/>
      <c r="MKX412" s="9"/>
      <c r="MKY412" s="9"/>
      <c r="MKZ412" s="9"/>
      <c r="MLA412" s="9"/>
      <c r="MLB412" s="9"/>
      <c r="MLC412" s="9"/>
      <c r="MLD412" s="9"/>
      <c r="MLE412" s="9"/>
      <c r="MLF412" s="9"/>
      <c r="MLG412" s="9"/>
      <c r="MLH412" s="9"/>
      <c r="MLI412" s="9"/>
      <c r="MLJ412" s="9"/>
      <c r="MLK412" s="9"/>
      <c r="MLL412" s="9"/>
      <c r="MLM412" s="9"/>
      <c r="MLN412" s="9"/>
      <c r="MLO412" s="9"/>
      <c r="MLP412" s="9"/>
      <c r="MLQ412" s="9"/>
      <c r="MLR412" s="9"/>
      <c r="MLS412" s="9"/>
      <c r="MLT412" s="9"/>
      <c r="MLU412" s="9"/>
      <c r="MLV412" s="9"/>
      <c r="MLW412" s="9"/>
      <c r="MLX412" s="9"/>
      <c r="MLY412" s="9"/>
      <c r="MLZ412" s="9"/>
      <c r="MMA412" s="9"/>
      <c r="MMB412" s="9"/>
      <c r="MMC412" s="9"/>
      <c r="MMD412" s="9"/>
      <c r="MME412" s="9"/>
      <c r="MMF412" s="9"/>
      <c r="MMG412" s="9"/>
      <c r="MMH412" s="9"/>
      <c r="MMI412" s="9"/>
      <c r="MMJ412" s="9"/>
      <c r="MMK412" s="9"/>
      <c r="MML412" s="9"/>
      <c r="MMM412" s="9"/>
      <c r="MMN412" s="9"/>
      <c r="MMO412" s="9"/>
      <c r="MMP412" s="9"/>
      <c r="MMQ412" s="9"/>
      <c r="MMR412" s="9"/>
      <c r="MMS412" s="9"/>
      <c r="MMT412" s="9"/>
      <c r="MMU412" s="9"/>
      <c r="MMV412" s="9"/>
      <c r="MMW412" s="9"/>
      <c r="MMX412" s="9"/>
      <c r="MMY412" s="9"/>
      <c r="MMZ412" s="9"/>
      <c r="MNA412" s="9"/>
      <c r="MNB412" s="9"/>
      <c r="MNC412" s="9"/>
      <c r="MND412" s="9"/>
      <c r="MNE412" s="9"/>
      <c r="MNF412" s="9"/>
      <c r="MNG412" s="9"/>
      <c r="MNH412" s="9"/>
      <c r="MNI412" s="9"/>
      <c r="MNJ412" s="9"/>
      <c r="MNK412" s="9"/>
      <c r="MNL412" s="9"/>
      <c r="MNM412" s="9"/>
      <c r="MNN412" s="9"/>
      <c r="MNO412" s="9"/>
      <c r="MNP412" s="9"/>
      <c r="MNQ412" s="9"/>
      <c r="MNR412" s="9"/>
      <c r="MNS412" s="9"/>
      <c r="MNT412" s="9"/>
      <c r="MNU412" s="9"/>
      <c r="MNV412" s="9"/>
      <c r="MNW412" s="9"/>
      <c r="MNX412" s="9"/>
      <c r="MNY412" s="9"/>
      <c r="MNZ412" s="9"/>
      <c r="MOA412" s="9"/>
      <c r="MOB412" s="9"/>
      <c r="MOC412" s="9"/>
      <c r="MOD412" s="9"/>
      <c r="MOE412" s="9"/>
      <c r="MOF412" s="9"/>
      <c r="MOG412" s="9"/>
      <c r="MOH412" s="9"/>
      <c r="MOI412" s="9"/>
      <c r="MOJ412" s="9"/>
      <c r="MOK412" s="9"/>
      <c r="MOL412" s="9"/>
      <c r="MOM412" s="9"/>
      <c r="MON412" s="9"/>
      <c r="MOO412" s="9"/>
      <c r="MOP412" s="9"/>
      <c r="MOQ412" s="9"/>
      <c r="MOR412" s="9"/>
      <c r="MOS412" s="9"/>
      <c r="MOT412" s="9"/>
      <c r="MOU412" s="9"/>
      <c r="MOV412" s="9"/>
      <c r="MOW412" s="9"/>
      <c r="MOX412" s="9"/>
      <c r="MOY412" s="9"/>
      <c r="MOZ412" s="9"/>
      <c r="MPA412" s="9"/>
      <c r="MPB412" s="9"/>
      <c r="MPC412" s="9"/>
      <c r="MPD412" s="9"/>
      <c r="MPE412" s="9"/>
      <c r="MPF412" s="9"/>
      <c r="MPG412" s="9"/>
      <c r="MPH412" s="9"/>
      <c r="MPI412" s="9"/>
      <c r="MPJ412" s="9"/>
      <c r="MPK412" s="9"/>
      <c r="MPL412" s="9"/>
      <c r="MPM412" s="9"/>
      <c r="MPN412" s="9"/>
      <c r="MPO412" s="9"/>
      <c r="MPP412" s="9"/>
      <c r="MPQ412" s="9"/>
      <c r="MPR412" s="9"/>
      <c r="MPS412" s="9"/>
      <c r="MPT412" s="9"/>
      <c r="MPU412" s="9"/>
      <c r="MPV412" s="9"/>
      <c r="MPW412" s="9"/>
      <c r="MPX412" s="9"/>
      <c r="MPY412" s="9"/>
      <c r="MPZ412" s="9"/>
      <c r="MQA412" s="9"/>
      <c r="MQB412" s="9"/>
      <c r="MQC412" s="9"/>
      <c r="MQD412" s="9"/>
      <c r="MQE412" s="9"/>
      <c r="MQF412" s="9"/>
      <c r="MQG412" s="9"/>
      <c r="MQH412" s="9"/>
      <c r="MQI412" s="9"/>
      <c r="MQJ412" s="9"/>
      <c r="MQK412" s="9"/>
      <c r="MQL412" s="9"/>
      <c r="MQM412" s="9"/>
      <c r="MQN412" s="9"/>
      <c r="MQO412" s="9"/>
      <c r="MQP412" s="9"/>
      <c r="MQQ412" s="9"/>
      <c r="MQR412" s="9"/>
      <c r="MQS412" s="9"/>
      <c r="MQT412" s="9"/>
      <c r="MQU412" s="9"/>
      <c r="MQV412" s="9"/>
      <c r="MQW412" s="9"/>
      <c r="MQX412" s="9"/>
      <c r="MQY412" s="9"/>
      <c r="MQZ412" s="9"/>
      <c r="MRA412" s="9"/>
      <c r="MRB412" s="9"/>
      <c r="MRC412" s="9"/>
      <c r="MRD412" s="9"/>
      <c r="MRE412" s="9"/>
      <c r="MRF412" s="9"/>
      <c r="MRG412" s="9"/>
      <c r="MRH412" s="9"/>
      <c r="MRI412" s="9"/>
      <c r="MRJ412" s="9"/>
      <c r="MRK412" s="9"/>
      <c r="MRL412" s="9"/>
      <c r="MRM412" s="9"/>
      <c r="MRN412" s="9"/>
      <c r="MRO412" s="9"/>
      <c r="MRP412" s="9"/>
      <c r="MRQ412" s="9"/>
      <c r="MRR412" s="9"/>
      <c r="MRS412" s="9"/>
      <c r="MRT412" s="9"/>
      <c r="MRU412" s="9"/>
      <c r="MRV412" s="9"/>
      <c r="MRW412" s="9"/>
      <c r="MRX412" s="9"/>
      <c r="MRY412" s="9"/>
      <c r="MRZ412" s="9"/>
      <c r="MSA412" s="9"/>
      <c r="MSB412" s="9"/>
      <c r="MSC412" s="9"/>
      <c r="MSD412" s="9"/>
      <c r="MSE412" s="9"/>
      <c r="MSF412" s="9"/>
      <c r="MSG412" s="9"/>
      <c r="MSH412" s="9"/>
      <c r="MSI412" s="9"/>
      <c r="MSJ412" s="9"/>
      <c r="MSK412" s="9"/>
      <c r="MSL412" s="9"/>
      <c r="MSM412" s="9"/>
      <c r="MSN412" s="9"/>
      <c r="MSO412" s="9"/>
      <c r="MSP412" s="9"/>
      <c r="MSQ412" s="9"/>
      <c r="MSR412" s="9"/>
      <c r="MSS412" s="9"/>
      <c r="MST412" s="9"/>
      <c r="MSU412" s="9"/>
      <c r="MSV412" s="9"/>
      <c r="MSW412" s="9"/>
      <c r="MSX412" s="9"/>
      <c r="MSY412" s="9"/>
      <c r="MSZ412" s="9"/>
      <c r="MTA412" s="9"/>
      <c r="MTB412" s="9"/>
      <c r="MTC412" s="9"/>
      <c r="MTD412" s="9"/>
      <c r="MTE412" s="9"/>
      <c r="MTF412" s="9"/>
      <c r="MTG412" s="9"/>
      <c r="MTH412" s="9"/>
      <c r="MTI412" s="9"/>
      <c r="MTJ412" s="9"/>
      <c r="MTK412" s="9"/>
      <c r="MTL412" s="9"/>
      <c r="MTM412" s="9"/>
      <c r="MTN412" s="9"/>
      <c r="MTO412" s="9"/>
      <c r="MTP412" s="9"/>
      <c r="MTQ412" s="9"/>
      <c r="MTR412" s="9"/>
      <c r="MTS412" s="9"/>
      <c r="MTT412" s="9"/>
      <c r="MTU412" s="9"/>
      <c r="MTV412" s="9"/>
      <c r="MTW412" s="9"/>
      <c r="MTX412" s="9"/>
      <c r="MTY412" s="9"/>
      <c r="MTZ412" s="9"/>
      <c r="MUA412" s="9"/>
      <c r="MUB412" s="9"/>
      <c r="MUC412" s="9"/>
      <c r="MUD412" s="9"/>
      <c r="MUE412" s="9"/>
      <c r="MUF412" s="9"/>
      <c r="MUG412" s="9"/>
      <c r="MUH412" s="9"/>
      <c r="MUI412" s="9"/>
      <c r="MUJ412" s="9"/>
      <c r="MUK412" s="9"/>
      <c r="MUL412" s="9"/>
      <c r="MUM412" s="9"/>
      <c r="MUN412" s="9"/>
      <c r="MUO412" s="9"/>
      <c r="MUP412" s="9"/>
      <c r="MUQ412" s="9"/>
      <c r="MUR412" s="9"/>
      <c r="MUS412" s="9"/>
      <c r="MUT412" s="9"/>
      <c r="MUU412" s="9"/>
      <c r="MUV412" s="9"/>
      <c r="MUW412" s="9"/>
      <c r="MUX412" s="9"/>
      <c r="MUY412" s="9"/>
      <c r="MUZ412" s="9"/>
      <c r="MVA412" s="9"/>
      <c r="MVB412" s="9"/>
      <c r="MVC412" s="9"/>
      <c r="MVD412" s="9"/>
      <c r="MVE412" s="9"/>
      <c r="MVF412" s="9"/>
      <c r="MVG412" s="9"/>
      <c r="MVH412" s="9"/>
      <c r="MVI412" s="9"/>
      <c r="MVJ412" s="9"/>
      <c r="MVK412" s="9"/>
      <c r="MVL412" s="9"/>
      <c r="MVM412" s="9"/>
      <c r="MVN412" s="9"/>
      <c r="MVO412" s="9"/>
      <c r="MVP412" s="9"/>
      <c r="MVQ412" s="9"/>
      <c r="MVR412" s="9"/>
      <c r="MVS412" s="9"/>
      <c r="MVT412" s="9"/>
      <c r="MVU412" s="9"/>
      <c r="MVV412" s="9"/>
      <c r="MVW412" s="9"/>
      <c r="MVX412" s="9"/>
      <c r="MVY412" s="9"/>
      <c r="MVZ412" s="9"/>
      <c r="MWA412" s="9"/>
      <c r="MWB412" s="9"/>
      <c r="MWC412" s="9"/>
      <c r="MWD412" s="9"/>
      <c r="MWE412" s="9"/>
      <c r="MWF412" s="9"/>
      <c r="MWG412" s="9"/>
      <c r="MWH412" s="9"/>
      <c r="MWI412" s="9"/>
      <c r="MWJ412" s="9"/>
      <c r="MWK412" s="9"/>
      <c r="MWL412" s="9"/>
      <c r="MWM412" s="9"/>
      <c r="MWN412" s="9"/>
      <c r="MWO412" s="9"/>
      <c r="MWP412" s="9"/>
      <c r="MWQ412" s="9"/>
      <c r="MWR412" s="9"/>
      <c r="MWS412" s="9"/>
      <c r="MWT412" s="9"/>
      <c r="MWU412" s="9"/>
      <c r="MWV412" s="9"/>
      <c r="MWW412" s="9"/>
      <c r="MWX412" s="9"/>
      <c r="MWY412" s="9"/>
      <c r="MWZ412" s="9"/>
      <c r="MXA412" s="9"/>
      <c r="MXB412" s="9"/>
      <c r="MXC412" s="9"/>
      <c r="MXD412" s="9"/>
      <c r="MXE412" s="9"/>
      <c r="MXF412" s="9"/>
      <c r="MXG412" s="9"/>
      <c r="MXH412" s="9"/>
      <c r="MXI412" s="9"/>
      <c r="MXJ412" s="9"/>
      <c r="MXK412" s="9"/>
      <c r="MXL412" s="9"/>
      <c r="MXM412" s="9"/>
      <c r="MXN412" s="9"/>
      <c r="MXO412" s="9"/>
      <c r="MXP412" s="9"/>
      <c r="MXQ412" s="9"/>
      <c r="MXR412" s="9"/>
      <c r="MXS412" s="9"/>
      <c r="MXT412" s="9"/>
      <c r="MXU412" s="9"/>
      <c r="MXV412" s="9"/>
      <c r="MXW412" s="9"/>
      <c r="MXX412" s="9"/>
      <c r="MXY412" s="9"/>
      <c r="MXZ412" s="9"/>
      <c r="MYA412" s="9"/>
      <c r="MYB412" s="9"/>
      <c r="MYC412" s="9"/>
      <c r="MYD412" s="9"/>
      <c r="MYE412" s="9"/>
      <c r="MYF412" s="9"/>
      <c r="MYG412" s="9"/>
      <c r="MYH412" s="9"/>
      <c r="MYI412" s="9"/>
      <c r="MYJ412" s="9"/>
      <c r="MYK412" s="9"/>
      <c r="MYL412" s="9"/>
      <c r="MYM412" s="9"/>
      <c r="MYN412" s="9"/>
      <c r="MYO412" s="9"/>
      <c r="MYP412" s="9"/>
      <c r="MYQ412" s="9"/>
      <c r="MYR412" s="9"/>
      <c r="MYS412" s="9"/>
      <c r="MYT412" s="9"/>
      <c r="MYU412" s="9"/>
      <c r="MYV412" s="9"/>
      <c r="MYW412" s="9"/>
      <c r="MYX412" s="9"/>
      <c r="MYY412" s="9"/>
      <c r="MYZ412" s="9"/>
      <c r="MZA412" s="9"/>
      <c r="MZB412" s="9"/>
      <c r="MZC412" s="9"/>
      <c r="MZD412" s="9"/>
      <c r="MZE412" s="9"/>
      <c r="MZF412" s="9"/>
      <c r="MZG412" s="9"/>
      <c r="MZH412" s="9"/>
      <c r="MZI412" s="9"/>
      <c r="MZJ412" s="9"/>
      <c r="MZK412" s="9"/>
      <c r="MZL412" s="9"/>
      <c r="MZM412" s="9"/>
      <c r="MZN412" s="9"/>
      <c r="MZO412" s="9"/>
      <c r="MZP412" s="9"/>
      <c r="MZQ412" s="9"/>
      <c r="MZR412" s="9"/>
      <c r="MZS412" s="9"/>
      <c r="MZT412" s="9"/>
      <c r="MZU412" s="9"/>
      <c r="MZV412" s="9"/>
      <c r="MZW412" s="9"/>
      <c r="MZX412" s="9"/>
      <c r="MZY412" s="9"/>
      <c r="MZZ412" s="9"/>
      <c r="NAA412" s="9"/>
      <c r="NAB412" s="9"/>
      <c r="NAC412" s="9"/>
      <c r="NAD412" s="9"/>
      <c r="NAE412" s="9"/>
      <c r="NAF412" s="9"/>
      <c r="NAG412" s="9"/>
      <c r="NAH412" s="9"/>
      <c r="NAI412" s="9"/>
      <c r="NAJ412" s="9"/>
      <c r="NAK412" s="9"/>
      <c r="NAL412" s="9"/>
      <c r="NAM412" s="9"/>
      <c r="NAN412" s="9"/>
      <c r="NAO412" s="9"/>
      <c r="NAP412" s="9"/>
      <c r="NAQ412" s="9"/>
      <c r="NAR412" s="9"/>
      <c r="NAS412" s="9"/>
      <c r="NAT412" s="9"/>
      <c r="NAU412" s="9"/>
      <c r="NAV412" s="9"/>
      <c r="NAW412" s="9"/>
      <c r="NAX412" s="9"/>
      <c r="NAY412" s="9"/>
      <c r="NAZ412" s="9"/>
      <c r="NBA412" s="9"/>
      <c r="NBB412" s="9"/>
      <c r="NBC412" s="9"/>
      <c r="NBD412" s="9"/>
      <c r="NBE412" s="9"/>
      <c r="NBF412" s="9"/>
      <c r="NBG412" s="9"/>
      <c r="NBH412" s="9"/>
      <c r="NBI412" s="9"/>
      <c r="NBJ412" s="9"/>
      <c r="NBK412" s="9"/>
      <c r="NBL412" s="9"/>
      <c r="NBM412" s="9"/>
      <c r="NBN412" s="9"/>
      <c r="NBO412" s="9"/>
      <c r="NBP412" s="9"/>
      <c r="NBQ412" s="9"/>
      <c r="NBR412" s="9"/>
      <c r="NBS412" s="9"/>
      <c r="NBT412" s="9"/>
      <c r="NBU412" s="9"/>
      <c r="NBV412" s="9"/>
      <c r="NBW412" s="9"/>
      <c r="NBX412" s="9"/>
      <c r="NBY412" s="9"/>
      <c r="NBZ412" s="9"/>
      <c r="NCA412" s="9"/>
      <c r="NCB412" s="9"/>
      <c r="NCC412" s="9"/>
      <c r="NCD412" s="9"/>
      <c r="NCE412" s="9"/>
      <c r="NCF412" s="9"/>
      <c r="NCG412" s="9"/>
      <c r="NCH412" s="9"/>
      <c r="NCI412" s="9"/>
      <c r="NCJ412" s="9"/>
      <c r="NCK412" s="9"/>
      <c r="NCL412" s="9"/>
      <c r="NCM412" s="9"/>
      <c r="NCN412" s="9"/>
      <c r="NCO412" s="9"/>
      <c r="NCP412" s="9"/>
      <c r="NCQ412" s="9"/>
      <c r="NCR412" s="9"/>
      <c r="NCS412" s="9"/>
      <c r="NCT412" s="9"/>
      <c r="NCU412" s="9"/>
      <c r="NCV412" s="9"/>
      <c r="NCW412" s="9"/>
      <c r="NCX412" s="9"/>
      <c r="NCY412" s="9"/>
      <c r="NCZ412" s="9"/>
      <c r="NDA412" s="9"/>
      <c r="NDB412" s="9"/>
      <c r="NDC412" s="9"/>
      <c r="NDD412" s="9"/>
      <c r="NDE412" s="9"/>
      <c r="NDF412" s="9"/>
      <c r="NDG412" s="9"/>
      <c r="NDH412" s="9"/>
      <c r="NDI412" s="9"/>
      <c r="NDJ412" s="9"/>
      <c r="NDK412" s="9"/>
      <c r="NDL412" s="9"/>
      <c r="NDM412" s="9"/>
      <c r="NDN412" s="9"/>
      <c r="NDO412" s="9"/>
      <c r="NDP412" s="9"/>
      <c r="NDQ412" s="9"/>
      <c r="NDR412" s="9"/>
      <c r="NDS412" s="9"/>
      <c r="NDT412" s="9"/>
      <c r="NDU412" s="9"/>
      <c r="NDV412" s="9"/>
      <c r="NDW412" s="9"/>
      <c r="NDX412" s="9"/>
      <c r="NDY412" s="9"/>
      <c r="NDZ412" s="9"/>
      <c r="NEA412" s="9"/>
      <c r="NEB412" s="9"/>
      <c r="NEC412" s="9"/>
      <c r="NED412" s="9"/>
      <c r="NEE412" s="9"/>
      <c r="NEF412" s="9"/>
      <c r="NEG412" s="9"/>
      <c r="NEH412" s="9"/>
      <c r="NEI412" s="9"/>
      <c r="NEJ412" s="9"/>
      <c r="NEK412" s="9"/>
      <c r="NEL412" s="9"/>
      <c r="NEM412" s="9"/>
      <c r="NEN412" s="9"/>
      <c r="NEO412" s="9"/>
      <c r="NEP412" s="9"/>
      <c r="NEQ412" s="9"/>
      <c r="NER412" s="9"/>
      <c r="NES412" s="9"/>
      <c r="NET412" s="9"/>
      <c r="NEU412" s="9"/>
      <c r="NEV412" s="9"/>
      <c r="NEW412" s="9"/>
      <c r="NEX412" s="9"/>
      <c r="NEY412" s="9"/>
      <c r="NEZ412" s="9"/>
      <c r="NFA412" s="9"/>
      <c r="NFB412" s="9"/>
      <c r="NFC412" s="9"/>
      <c r="NFD412" s="9"/>
      <c r="NFE412" s="9"/>
      <c r="NFF412" s="9"/>
      <c r="NFG412" s="9"/>
      <c r="NFH412" s="9"/>
      <c r="NFI412" s="9"/>
      <c r="NFJ412" s="9"/>
      <c r="NFK412" s="9"/>
      <c r="NFL412" s="9"/>
      <c r="NFM412" s="9"/>
      <c r="NFN412" s="9"/>
      <c r="NFO412" s="9"/>
      <c r="NFP412" s="9"/>
      <c r="NFQ412" s="9"/>
      <c r="NFR412" s="9"/>
      <c r="NFS412" s="9"/>
      <c r="NFT412" s="9"/>
      <c r="NFU412" s="9"/>
      <c r="NFV412" s="9"/>
      <c r="NFW412" s="9"/>
      <c r="NFX412" s="9"/>
      <c r="NFY412" s="9"/>
      <c r="NFZ412" s="9"/>
      <c r="NGA412" s="9"/>
      <c r="NGB412" s="9"/>
      <c r="NGC412" s="9"/>
      <c r="NGD412" s="9"/>
      <c r="NGE412" s="9"/>
      <c r="NGF412" s="9"/>
      <c r="NGG412" s="9"/>
      <c r="NGH412" s="9"/>
      <c r="NGI412" s="9"/>
      <c r="NGJ412" s="9"/>
      <c r="NGK412" s="9"/>
      <c r="NGL412" s="9"/>
      <c r="NGM412" s="9"/>
      <c r="NGN412" s="9"/>
      <c r="NGO412" s="9"/>
      <c r="NGP412" s="9"/>
      <c r="NGQ412" s="9"/>
      <c r="NGR412" s="9"/>
      <c r="NGS412" s="9"/>
      <c r="NGT412" s="9"/>
      <c r="NGU412" s="9"/>
      <c r="NGV412" s="9"/>
      <c r="NGW412" s="9"/>
      <c r="NGX412" s="9"/>
      <c r="NGY412" s="9"/>
      <c r="NGZ412" s="9"/>
      <c r="NHA412" s="9"/>
      <c r="NHB412" s="9"/>
      <c r="NHC412" s="9"/>
      <c r="NHD412" s="9"/>
      <c r="NHE412" s="9"/>
      <c r="NHF412" s="9"/>
      <c r="NHG412" s="9"/>
      <c r="NHH412" s="9"/>
      <c r="NHI412" s="9"/>
      <c r="NHJ412" s="9"/>
      <c r="NHK412" s="9"/>
      <c r="NHL412" s="9"/>
      <c r="NHM412" s="9"/>
      <c r="NHN412" s="9"/>
      <c r="NHO412" s="9"/>
      <c r="NHP412" s="9"/>
      <c r="NHQ412" s="9"/>
      <c r="NHR412" s="9"/>
      <c r="NHS412" s="9"/>
      <c r="NHT412" s="9"/>
      <c r="NHU412" s="9"/>
      <c r="NHV412" s="9"/>
      <c r="NHW412" s="9"/>
      <c r="NHX412" s="9"/>
      <c r="NHY412" s="9"/>
      <c r="NHZ412" s="9"/>
      <c r="NIA412" s="9"/>
      <c r="NIB412" s="9"/>
      <c r="NIC412" s="9"/>
      <c r="NID412" s="9"/>
      <c r="NIE412" s="9"/>
      <c r="NIF412" s="9"/>
      <c r="NIG412" s="9"/>
      <c r="NIH412" s="9"/>
      <c r="NII412" s="9"/>
      <c r="NIJ412" s="9"/>
      <c r="NIK412" s="9"/>
      <c r="NIL412" s="9"/>
      <c r="NIM412" s="9"/>
      <c r="NIN412" s="9"/>
      <c r="NIO412" s="9"/>
      <c r="NIP412" s="9"/>
      <c r="NIQ412" s="9"/>
      <c r="NIR412" s="9"/>
      <c r="NIS412" s="9"/>
      <c r="NIT412" s="9"/>
      <c r="NIU412" s="9"/>
      <c r="NIV412" s="9"/>
      <c r="NIW412" s="9"/>
      <c r="NIX412" s="9"/>
      <c r="NIY412" s="9"/>
      <c r="NIZ412" s="9"/>
      <c r="NJA412" s="9"/>
      <c r="NJB412" s="9"/>
      <c r="NJC412" s="9"/>
      <c r="NJD412" s="9"/>
      <c r="NJE412" s="9"/>
      <c r="NJF412" s="9"/>
      <c r="NJG412" s="9"/>
      <c r="NJH412" s="9"/>
      <c r="NJI412" s="9"/>
      <c r="NJJ412" s="9"/>
      <c r="NJK412" s="9"/>
      <c r="NJL412" s="9"/>
      <c r="NJM412" s="9"/>
      <c r="NJN412" s="9"/>
      <c r="NJO412" s="9"/>
      <c r="NJP412" s="9"/>
      <c r="NJQ412" s="9"/>
      <c r="NJR412" s="9"/>
      <c r="NJS412" s="9"/>
      <c r="NJT412" s="9"/>
      <c r="NJU412" s="9"/>
      <c r="NJV412" s="9"/>
      <c r="NJW412" s="9"/>
      <c r="NJX412" s="9"/>
      <c r="NJY412" s="9"/>
      <c r="NJZ412" s="9"/>
      <c r="NKA412" s="9"/>
      <c r="NKB412" s="9"/>
      <c r="NKC412" s="9"/>
      <c r="NKD412" s="9"/>
      <c r="NKE412" s="9"/>
      <c r="NKF412" s="9"/>
      <c r="NKG412" s="9"/>
      <c r="NKH412" s="9"/>
      <c r="NKI412" s="9"/>
      <c r="NKJ412" s="9"/>
      <c r="NKK412" s="9"/>
      <c r="NKL412" s="9"/>
      <c r="NKM412" s="9"/>
      <c r="NKN412" s="9"/>
      <c r="NKO412" s="9"/>
      <c r="NKP412" s="9"/>
      <c r="NKQ412" s="9"/>
      <c r="NKR412" s="9"/>
      <c r="NKS412" s="9"/>
      <c r="NKT412" s="9"/>
      <c r="NKU412" s="9"/>
      <c r="NKV412" s="9"/>
      <c r="NKW412" s="9"/>
      <c r="NKX412" s="9"/>
      <c r="NKY412" s="9"/>
      <c r="NKZ412" s="9"/>
      <c r="NLA412" s="9"/>
      <c r="NLB412" s="9"/>
      <c r="NLC412" s="9"/>
      <c r="NLD412" s="9"/>
      <c r="NLE412" s="9"/>
      <c r="NLF412" s="9"/>
      <c r="NLG412" s="9"/>
      <c r="NLH412" s="9"/>
      <c r="NLI412" s="9"/>
      <c r="NLJ412" s="9"/>
      <c r="NLK412" s="9"/>
      <c r="NLL412" s="9"/>
      <c r="NLM412" s="9"/>
      <c r="NLN412" s="9"/>
      <c r="NLO412" s="9"/>
      <c r="NLP412" s="9"/>
      <c r="NLQ412" s="9"/>
      <c r="NLR412" s="9"/>
      <c r="NLS412" s="9"/>
      <c r="NLT412" s="9"/>
      <c r="NLU412" s="9"/>
      <c r="NLV412" s="9"/>
      <c r="NLW412" s="9"/>
      <c r="NLX412" s="9"/>
      <c r="NLY412" s="9"/>
      <c r="NLZ412" s="9"/>
      <c r="NMA412" s="9"/>
      <c r="NMB412" s="9"/>
      <c r="NMC412" s="9"/>
      <c r="NMD412" s="9"/>
      <c r="NME412" s="9"/>
      <c r="NMF412" s="9"/>
      <c r="NMG412" s="9"/>
      <c r="NMH412" s="9"/>
      <c r="NMI412" s="9"/>
      <c r="NMJ412" s="9"/>
      <c r="NMK412" s="9"/>
      <c r="NML412" s="9"/>
      <c r="NMM412" s="9"/>
      <c r="NMN412" s="9"/>
      <c r="NMO412" s="9"/>
      <c r="NMP412" s="9"/>
      <c r="NMQ412" s="9"/>
      <c r="NMR412" s="9"/>
      <c r="NMS412" s="9"/>
      <c r="NMT412" s="9"/>
      <c r="NMU412" s="9"/>
      <c r="NMV412" s="9"/>
      <c r="NMW412" s="9"/>
      <c r="NMX412" s="9"/>
      <c r="NMY412" s="9"/>
      <c r="NMZ412" s="9"/>
      <c r="NNA412" s="9"/>
      <c r="NNB412" s="9"/>
      <c r="NNC412" s="9"/>
      <c r="NND412" s="9"/>
      <c r="NNE412" s="9"/>
      <c r="NNF412" s="9"/>
      <c r="NNG412" s="9"/>
      <c r="NNH412" s="9"/>
      <c r="NNI412" s="9"/>
      <c r="NNJ412" s="9"/>
      <c r="NNK412" s="9"/>
      <c r="NNL412" s="9"/>
      <c r="NNM412" s="9"/>
      <c r="NNN412" s="9"/>
      <c r="NNO412" s="9"/>
      <c r="NNP412" s="9"/>
      <c r="NNQ412" s="9"/>
      <c r="NNR412" s="9"/>
      <c r="NNS412" s="9"/>
      <c r="NNT412" s="9"/>
      <c r="NNU412" s="9"/>
      <c r="NNV412" s="9"/>
      <c r="NNW412" s="9"/>
      <c r="NNX412" s="9"/>
      <c r="NNY412" s="9"/>
      <c r="NNZ412" s="9"/>
      <c r="NOA412" s="9"/>
      <c r="NOB412" s="9"/>
      <c r="NOC412" s="9"/>
      <c r="NOD412" s="9"/>
      <c r="NOE412" s="9"/>
      <c r="NOF412" s="9"/>
      <c r="NOG412" s="9"/>
      <c r="NOH412" s="9"/>
      <c r="NOI412" s="9"/>
      <c r="NOJ412" s="9"/>
      <c r="NOK412" s="9"/>
      <c r="NOL412" s="9"/>
      <c r="NOM412" s="9"/>
      <c r="NON412" s="9"/>
      <c r="NOO412" s="9"/>
      <c r="NOP412" s="9"/>
      <c r="NOQ412" s="9"/>
      <c r="NOR412" s="9"/>
      <c r="NOS412" s="9"/>
      <c r="NOT412" s="9"/>
      <c r="NOU412" s="9"/>
      <c r="NOV412" s="9"/>
      <c r="NOW412" s="9"/>
      <c r="NOX412" s="9"/>
      <c r="NOY412" s="9"/>
      <c r="NOZ412" s="9"/>
      <c r="NPA412" s="9"/>
      <c r="NPB412" s="9"/>
      <c r="NPC412" s="9"/>
      <c r="NPD412" s="9"/>
      <c r="NPE412" s="9"/>
      <c r="NPF412" s="9"/>
      <c r="NPG412" s="9"/>
      <c r="NPH412" s="9"/>
      <c r="NPI412" s="9"/>
      <c r="NPJ412" s="9"/>
      <c r="NPK412" s="9"/>
      <c r="NPL412" s="9"/>
      <c r="NPM412" s="9"/>
      <c r="NPN412" s="9"/>
      <c r="NPO412" s="9"/>
      <c r="NPP412" s="9"/>
      <c r="NPQ412" s="9"/>
      <c r="NPR412" s="9"/>
      <c r="NPS412" s="9"/>
      <c r="NPT412" s="9"/>
      <c r="NPU412" s="9"/>
      <c r="NPV412" s="9"/>
      <c r="NPW412" s="9"/>
      <c r="NPX412" s="9"/>
      <c r="NPY412" s="9"/>
      <c r="NPZ412" s="9"/>
      <c r="NQA412" s="9"/>
      <c r="NQB412" s="9"/>
      <c r="NQC412" s="9"/>
      <c r="NQD412" s="9"/>
      <c r="NQE412" s="9"/>
      <c r="NQF412" s="9"/>
      <c r="NQG412" s="9"/>
      <c r="NQH412" s="9"/>
      <c r="NQI412" s="9"/>
      <c r="NQJ412" s="9"/>
      <c r="NQK412" s="9"/>
      <c r="NQL412" s="9"/>
      <c r="NQM412" s="9"/>
      <c r="NQN412" s="9"/>
      <c r="NQO412" s="9"/>
      <c r="NQP412" s="9"/>
      <c r="NQQ412" s="9"/>
      <c r="NQR412" s="9"/>
      <c r="NQS412" s="9"/>
      <c r="NQT412" s="9"/>
      <c r="NQU412" s="9"/>
      <c r="NQV412" s="9"/>
      <c r="NQW412" s="9"/>
      <c r="NQX412" s="9"/>
      <c r="NQY412" s="9"/>
      <c r="NQZ412" s="9"/>
      <c r="NRA412" s="9"/>
      <c r="NRB412" s="9"/>
      <c r="NRC412" s="9"/>
      <c r="NRD412" s="9"/>
      <c r="NRE412" s="9"/>
      <c r="NRF412" s="9"/>
      <c r="NRG412" s="9"/>
      <c r="NRH412" s="9"/>
      <c r="NRI412" s="9"/>
      <c r="NRJ412" s="9"/>
      <c r="NRK412" s="9"/>
      <c r="NRL412" s="9"/>
      <c r="NRM412" s="9"/>
      <c r="NRN412" s="9"/>
      <c r="NRO412" s="9"/>
      <c r="NRP412" s="9"/>
      <c r="NRQ412" s="9"/>
      <c r="NRR412" s="9"/>
      <c r="NRS412" s="9"/>
      <c r="NRT412" s="9"/>
      <c r="NRU412" s="9"/>
      <c r="NRV412" s="9"/>
      <c r="NRW412" s="9"/>
      <c r="NRX412" s="9"/>
      <c r="NRY412" s="9"/>
      <c r="NRZ412" s="9"/>
      <c r="NSA412" s="9"/>
      <c r="NSB412" s="9"/>
      <c r="NSC412" s="9"/>
      <c r="NSD412" s="9"/>
      <c r="NSE412" s="9"/>
      <c r="NSF412" s="9"/>
      <c r="NSG412" s="9"/>
      <c r="NSH412" s="9"/>
      <c r="NSI412" s="9"/>
      <c r="NSJ412" s="9"/>
      <c r="NSK412" s="9"/>
      <c r="NSL412" s="9"/>
      <c r="NSM412" s="9"/>
      <c r="NSN412" s="9"/>
      <c r="NSO412" s="9"/>
      <c r="NSP412" s="9"/>
      <c r="NSQ412" s="9"/>
      <c r="NSR412" s="9"/>
      <c r="NSS412" s="9"/>
      <c r="NST412" s="9"/>
      <c r="NSU412" s="9"/>
      <c r="NSV412" s="9"/>
      <c r="NSW412" s="9"/>
      <c r="NSX412" s="9"/>
      <c r="NSY412" s="9"/>
      <c r="NSZ412" s="9"/>
      <c r="NTA412" s="9"/>
      <c r="NTB412" s="9"/>
      <c r="NTC412" s="9"/>
      <c r="NTD412" s="9"/>
      <c r="NTE412" s="9"/>
      <c r="NTF412" s="9"/>
      <c r="NTG412" s="9"/>
      <c r="NTH412" s="9"/>
      <c r="NTI412" s="9"/>
      <c r="NTJ412" s="9"/>
      <c r="NTK412" s="9"/>
      <c r="NTL412" s="9"/>
      <c r="NTM412" s="9"/>
      <c r="NTN412" s="9"/>
      <c r="NTO412" s="9"/>
      <c r="NTP412" s="9"/>
      <c r="NTQ412" s="9"/>
      <c r="NTR412" s="9"/>
      <c r="NTS412" s="9"/>
      <c r="NTT412" s="9"/>
      <c r="NTU412" s="9"/>
      <c r="NTV412" s="9"/>
      <c r="NTW412" s="9"/>
      <c r="NTX412" s="9"/>
      <c r="NTY412" s="9"/>
      <c r="NTZ412" s="9"/>
      <c r="NUA412" s="9"/>
      <c r="NUB412" s="9"/>
      <c r="NUC412" s="9"/>
      <c r="NUD412" s="9"/>
      <c r="NUE412" s="9"/>
      <c r="NUF412" s="9"/>
      <c r="NUG412" s="9"/>
      <c r="NUH412" s="9"/>
      <c r="NUI412" s="9"/>
      <c r="NUJ412" s="9"/>
      <c r="NUK412" s="9"/>
      <c r="NUL412" s="9"/>
      <c r="NUM412" s="9"/>
      <c r="NUN412" s="9"/>
      <c r="NUO412" s="9"/>
      <c r="NUP412" s="9"/>
      <c r="NUQ412" s="9"/>
      <c r="NUR412" s="9"/>
      <c r="NUS412" s="9"/>
      <c r="NUT412" s="9"/>
      <c r="NUU412" s="9"/>
      <c r="NUV412" s="9"/>
      <c r="NUW412" s="9"/>
      <c r="NUX412" s="9"/>
      <c r="NUY412" s="9"/>
      <c r="NUZ412" s="9"/>
      <c r="NVA412" s="9"/>
      <c r="NVB412" s="9"/>
      <c r="NVC412" s="9"/>
      <c r="NVD412" s="9"/>
      <c r="NVE412" s="9"/>
      <c r="NVF412" s="9"/>
      <c r="NVG412" s="9"/>
      <c r="NVH412" s="9"/>
      <c r="NVI412" s="9"/>
      <c r="NVJ412" s="9"/>
      <c r="NVK412" s="9"/>
      <c r="NVL412" s="9"/>
      <c r="NVM412" s="9"/>
      <c r="NVN412" s="9"/>
      <c r="NVO412" s="9"/>
      <c r="NVP412" s="9"/>
      <c r="NVQ412" s="9"/>
      <c r="NVR412" s="9"/>
      <c r="NVS412" s="9"/>
      <c r="NVT412" s="9"/>
      <c r="NVU412" s="9"/>
      <c r="NVV412" s="9"/>
      <c r="NVW412" s="9"/>
      <c r="NVX412" s="9"/>
      <c r="NVY412" s="9"/>
      <c r="NVZ412" s="9"/>
      <c r="NWA412" s="9"/>
      <c r="NWB412" s="9"/>
      <c r="NWC412" s="9"/>
      <c r="NWD412" s="9"/>
      <c r="NWE412" s="9"/>
      <c r="NWF412" s="9"/>
      <c r="NWG412" s="9"/>
      <c r="NWH412" s="9"/>
      <c r="NWI412" s="9"/>
      <c r="NWJ412" s="9"/>
      <c r="NWK412" s="9"/>
      <c r="NWL412" s="9"/>
      <c r="NWM412" s="9"/>
      <c r="NWN412" s="9"/>
      <c r="NWO412" s="9"/>
      <c r="NWP412" s="9"/>
      <c r="NWQ412" s="9"/>
      <c r="NWR412" s="9"/>
      <c r="NWS412" s="9"/>
      <c r="NWT412" s="9"/>
      <c r="NWU412" s="9"/>
      <c r="NWV412" s="9"/>
      <c r="NWW412" s="9"/>
      <c r="NWX412" s="9"/>
      <c r="NWY412" s="9"/>
      <c r="NWZ412" s="9"/>
      <c r="NXA412" s="9"/>
      <c r="NXB412" s="9"/>
      <c r="NXC412" s="9"/>
      <c r="NXD412" s="9"/>
      <c r="NXE412" s="9"/>
      <c r="NXF412" s="9"/>
      <c r="NXG412" s="9"/>
      <c r="NXH412" s="9"/>
      <c r="NXI412" s="9"/>
      <c r="NXJ412" s="9"/>
      <c r="NXK412" s="9"/>
      <c r="NXL412" s="9"/>
      <c r="NXM412" s="9"/>
      <c r="NXN412" s="9"/>
      <c r="NXO412" s="9"/>
      <c r="NXP412" s="9"/>
      <c r="NXQ412" s="9"/>
      <c r="NXR412" s="9"/>
      <c r="NXS412" s="9"/>
      <c r="NXT412" s="9"/>
      <c r="NXU412" s="9"/>
      <c r="NXV412" s="9"/>
      <c r="NXW412" s="9"/>
      <c r="NXX412" s="9"/>
      <c r="NXY412" s="9"/>
      <c r="NXZ412" s="9"/>
      <c r="NYA412" s="9"/>
      <c r="NYB412" s="9"/>
      <c r="NYC412" s="9"/>
      <c r="NYD412" s="9"/>
      <c r="NYE412" s="9"/>
      <c r="NYF412" s="9"/>
      <c r="NYG412" s="9"/>
      <c r="NYH412" s="9"/>
      <c r="NYI412" s="9"/>
      <c r="NYJ412" s="9"/>
      <c r="NYK412" s="9"/>
      <c r="NYL412" s="9"/>
      <c r="NYM412" s="9"/>
      <c r="NYN412" s="9"/>
      <c r="NYO412" s="9"/>
      <c r="NYP412" s="9"/>
      <c r="NYQ412" s="9"/>
      <c r="NYR412" s="9"/>
      <c r="NYS412" s="9"/>
      <c r="NYT412" s="9"/>
      <c r="NYU412" s="9"/>
      <c r="NYV412" s="9"/>
      <c r="NYW412" s="9"/>
      <c r="NYX412" s="9"/>
      <c r="NYY412" s="9"/>
      <c r="NYZ412" s="9"/>
      <c r="NZA412" s="9"/>
      <c r="NZB412" s="9"/>
      <c r="NZC412" s="9"/>
      <c r="NZD412" s="9"/>
      <c r="NZE412" s="9"/>
      <c r="NZF412" s="9"/>
      <c r="NZG412" s="9"/>
      <c r="NZH412" s="9"/>
      <c r="NZI412" s="9"/>
      <c r="NZJ412" s="9"/>
      <c r="NZK412" s="9"/>
      <c r="NZL412" s="9"/>
      <c r="NZM412" s="9"/>
      <c r="NZN412" s="9"/>
      <c r="NZO412" s="9"/>
      <c r="NZP412" s="9"/>
      <c r="NZQ412" s="9"/>
      <c r="NZR412" s="9"/>
      <c r="NZS412" s="9"/>
      <c r="NZT412" s="9"/>
      <c r="NZU412" s="9"/>
      <c r="NZV412" s="9"/>
      <c r="NZW412" s="9"/>
      <c r="NZX412" s="9"/>
      <c r="NZY412" s="9"/>
      <c r="NZZ412" s="9"/>
      <c r="OAA412" s="9"/>
      <c r="OAB412" s="9"/>
      <c r="OAC412" s="9"/>
      <c r="OAD412" s="9"/>
      <c r="OAE412" s="9"/>
      <c r="OAF412" s="9"/>
      <c r="OAG412" s="9"/>
      <c r="OAH412" s="9"/>
      <c r="OAI412" s="9"/>
      <c r="OAJ412" s="9"/>
      <c r="OAK412" s="9"/>
      <c r="OAL412" s="9"/>
      <c r="OAM412" s="9"/>
      <c r="OAN412" s="9"/>
      <c r="OAO412" s="9"/>
      <c r="OAP412" s="9"/>
      <c r="OAQ412" s="9"/>
      <c r="OAR412" s="9"/>
      <c r="OAS412" s="9"/>
      <c r="OAT412" s="9"/>
      <c r="OAU412" s="9"/>
      <c r="OAV412" s="9"/>
      <c r="OAW412" s="9"/>
      <c r="OAX412" s="9"/>
      <c r="OAY412" s="9"/>
      <c r="OAZ412" s="9"/>
      <c r="OBA412" s="9"/>
      <c r="OBB412" s="9"/>
      <c r="OBC412" s="9"/>
      <c r="OBD412" s="9"/>
      <c r="OBE412" s="9"/>
      <c r="OBF412" s="9"/>
      <c r="OBG412" s="9"/>
      <c r="OBH412" s="9"/>
      <c r="OBI412" s="9"/>
      <c r="OBJ412" s="9"/>
      <c r="OBK412" s="9"/>
      <c r="OBL412" s="9"/>
      <c r="OBM412" s="9"/>
      <c r="OBN412" s="9"/>
      <c r="OBO412" s="9"/>
      <c r="OBP412" s="9"/>
      <c r="OBQ412" s="9"/>
      <c r="OBR412" s="9"/>
      <c r="OBS412" s="9"/>
      <c r="OBT412" s="9"/>
      <c r="OBU412" s="9"/>
      <c r="OBV412" s="9"/>
      <c r="OBW412" s="9"/>
      <c r="OBX412" s="9"/>
      <c r="OBY412" s="9"/>
      <c r="OBZ412" s="9"/>
      <c r="OCA412" s="9"/>
      <c r="OCB412" s="9"/>
      <c r="OCC412" s="9"/>
      <c r="OCD412" s="9"/>
      <c r="OCE412" s="9"/>
      <c r="OCF412" s="9"/>
      <c r="OCG412" s="9"/>
      <c r="OCH412" s="9"/>
      <c r="OCI412" s="9"/>
      <c r="OCJ412" s="9"/>
      <c r="OCK412" s="9"/>
      <c r="OCL412" s="9"/>
      <c r="OCM412" s="9"/>
      <c r="OCN412" s="9"/>
      <c r="OCO412" s="9"/>
      <c r="OCP412" s="9"/>
      <c r="OCQ412" s="9"/>
      <c r="OCR412" s="9"/>
      <c r="OCS412" s="9"/>
      <c r="OCT412" s="9"/>
      <c r="OCU412" s="9"/>
      <c r="OCV412" s="9"/>
      <c r="OCW412" s="9"/>
      <c r="OCX412" s="9"/>
      <c r="OCY412" s="9"/>
      <c r="OCZ412" s="9"/>
      <c r="ODA412" s="9"/>
      <c r="ODB412" s="9"/>
      <c r="ODC412" s="9"/>
      <c r="ODD412" s="9"/>
      <c r="ODE412" s="9"/>
      <c r="ODF412" s="9"/>
      <c r="ODG412" s="9"/>
      <c r="ODH412" s="9"/>
      <c r="ODI412" s="9"/>
      <c r="ODJ412" s="9"/>
      <c r="ODK412" s="9"/>
      <c r="ODL412" s="9"/>
      <c r="ODM412" s="9"/>
      <c r="ODN412" s="9"/>
      <c r="ODO412" s="9"/>
      <c r="ODP412" s="9"/>
      <c r="ODQ412" s="9"/>
      <c r="ODR412" s="9"/>
      <c r="ODS412" s="9"/>
      <c r="ODT412" s="9"/>
      <c r="ODU412" s="9"/>
      <c r="ODV412" s="9"/>
      <c r="ODW412" s="9"/>
      <c r="ODX412" s="9"/>
      <c r="ODY412" s="9"/>
      <c r="ODZ412" s="9"/>
      <c r="OEA412" s="9"/>
      <c r="OEB412" s="9"/>
      <c r="OEC412" s="9"/>
      <c r="OED412" s="9"/>
      <c r="OEE412" s="9"/>
      <c r="OEF412" s="9"/>
      <c r="OEG412" s="9"/>
      <c r="OEH412" s="9"/>
      <c r="OEI412" s="9"/>
      <c r="OEJ412" s="9"/>
      <c r="OEK412" s="9"/>
      <c r="OEL412" s="9"/>
      <c r="OEM412" s="9"/>
      <c r="OEN412" s="9"/>
      <c r="OEO412" s="9"/>
      <c r="OEP412" s="9"/>
      <c r="OEQ412" s="9"/>
      <c r="OER412" s="9"/>
      <c r="OES412" s="9"/>
      <c r="OET412" s="9"/>
      <c r="OEU412" s="9"/>
      <c r="OEV412" s="9"/>
      <c r="OEW412" s="9"/>
      <c r="OEX412" s="9"/>
      <c r="OEY412" s="9"/>
      <c r="OEZ412" s="9"/>
      <c r="OFA412" s="9"/>
      <c r="OFB412" s="9"/>
      <c r="OFC412" s="9"/>
      <c r="OFD412" s="9"/>
      <c r="OFE412" s="9"/>
      <c r="OFF412" s="9"/>
      <c r="OFG412" s="9"/>
      <c r="OFH412" s="9"/>
      <c r="OFI412" s="9"/>
      <c r="OFJ412" s="9"/>
      <c r="OFK412" s="9"/>
      <c r="OFL412" s="9"/>
      <c r="OFM412" s="9"/>
      <c r="OFN412" s="9"/>
      <c r="OFO412" s="9"/>
      <c r="OFP412" s="9"/>
      <c r="OFQ412" s="9"/>
      <c r="OFR412" s="9"/>
      <c r="OFS412" s="9"/>
      <c r="OFT412" s="9"/>
      <c r="OFU412" s="9"/>
      <c r="OFV412" s="9"/>
      <c r="OFW412" s="9"/>
      <c r="OFX412" s="9"/>
      <c r="OFY412" s="9"/>
      <c r="OFZ412" s="9"/>
      <c r="OGA412" s="9"/>
      <c r="OGB412" s="9"/>
      <c r="OGC412" s="9"/>
      <c r="OGD412" s="9"/>
      <c r="OGE412" s="9"/>
      <c r="OGF412" s="9"/>
      <c r="OGG412" s="9"/>
      <c r="OGH412" s="9"/>
      <c r="OGI412" s="9"/>
      <c r="OGJ412" s="9"/>
      <c r="OGK412" s="9"/>
      <c r="OGL412" s="9"/>
      <c r="OGM412" s="9"/>
      <c r="OGN412" s="9"/>
      <c r="OGO412" s="9"/>
      <c r="OGP412" s="9"/>
      <c r="OGQ412" s="9"/>
      <c r="OGR412" s="9"/>
      <c r="OGS412" s="9"/>
      <c r="OGT412" s="9"/>
      <c r="OGU412" s="9"/>
      <c r="OGV412" s="9"/>
      <c r="OGW412" s="9"/>
      <c r="OGX412" s="9"/>
      <c r="OGY412" s="9"/>
      <c r="OGZ412" s="9"/>
      <c r="OHA412" s="9"/>
      <c r="OHB412" s="9"/>
      <c r="OHC412" s="9"/>
      <c r="OHD412" s="9"/>
      <c r="OHE412" s="9"/>
      <c r="OHF412" s="9"/>
      <c r="OHG412" s="9"/>
      <c r="OHH412" s="9"/>
      <c r="OHI412" s="9"/>
      <c r="OHJ412" s="9"/>
      <c r="OHK412" s="9"/>
      <c r="OHL412" s="9"/>
      <c r="OHM412" s="9"/>
      <c r="OHN412" s="9"/>
      <c r="OHO412" s="9"/>
      <c r="OHP412" s="9"/>
      <c r="OHQ412" s="9"/>
      <c r="OHR412" s="9"/>
      <c r="OHS412" s="9"/>
      <c r="OHT412" s="9"/>
      <c r="OHU412" s="9"/>
      <c r="OHV412" s="9"/>
      <c r="OHW412" s="9"/>
      <c r="OHX412" s="9"/>
      <c r="OHY412" s="9"/>
      <c r="OHZ412" s="9"/>
      <c r="OIA412" s="9"/>
      <c r="OIB412" s="9"/>
      <c r="OIC412" s="9"/>
      <c r="OID412" s="9"/>
      <c r="OIE412" s="9"/>
      <c r="OIF412" s="9"/>
      <c r="OIG412" s="9"/>
      <c r="OIH412" s="9"/>
      <c r="OII412" s="9"/>
      <c r="OIJ412" s="9"/>
      <c r="OIK412" s="9"/>
      <c r="OIL412" s="9"/>
      <c r="OIM412" s="9"/>
      <c r="OIN412" s="9"/>
      <c r="OIO412" s="9"/>
      <c r="OIP412" s="9"/>
      <c r="OIQ412" s="9"/>
      <c r="OIR412" s="9"/>
      <c r="OIS412" s="9"/>
      <c r="OIT412" s="9"/>
      <c r="OIU412" s="9"/>
      <c r="OIV412" s="9"/>
      <c r="OIW412" s="9"/>
      <c r="OIX412" s="9"/>
      <c r="OIY412" s="9"/>
      <c r="OIZ412" s="9"/>
      <c r="OJA412" s="9"/>
      <c r="OJB412" s="9"/>
      <c r="OJC412" s="9"/>
      <c r="OJD412" s="9"/>
      <c r="OJE412" s="9"/>
      <c r="OJF412" s="9"/>
      <c r="OJG412" s="9"/>
      <c r="OJH412" s="9"/>
      <c r="OJI412" s="9"/>
      <c r="OJJ412" s="9"/>
      <c r="OJK412" s="9"/>
      <c r="OJL412" s="9"/>
      <c r="OJM412" s="9"/>
      <c r="OJN412" s="9"/>
      <c r="OJO412" s="9"/>
      <c r="OJP412" s="9"/>
      <c r="OJQ412" s="9"/>
      <c r="OJR412" s="9"/>
      <c r="OJS412" s="9"/>
      <c r="OJT412" s="9"/>
      <c r="OJU412" s="9"/>
      <c r="OJV412" s="9"/>
      <c r="OJW412" s="9"/>
      <c r="OJX412" s="9"/>
      <c r="OJY412" s="9"/>
      <c r="OJZ412" s="9"/>
      <c r="OKA412" s="9"/>
      <c r="OKB412" s="9"/>
      <c r="OKC412" s="9"/>
      <c r="OKD412" s="9"/>
      <c r="OKE412" s="9"/>
      <c r="OKF412" s="9"/>
      <c r="OKG412" s="9"/>
      <c r="OKH412" s="9"/>
      <c r="OKI412" s="9"/>
      <c r="OKJ412" s="9"/>
      <c r="OKK412" s="9"/>
      <c r="OKL412" s="9"/>
      <c r="OKM412" s="9"/>
      <c r="OKN412" s="9"/>
      <c r="OKO412" s="9"/>
      <c r="OKP412" s="9"/>
      <c r="OKQ412" s="9"/>
      <c r="OKR412" s="9"/>
      <c r="OKS412" s="9"/>
      <c r="OKT412" s="9"/>
      <c r="OKU412" s="9"/>
      <c r="OKV412" s="9"/>
      <c r="OKW412" s="9"/>
      <c r="OKX412" s="9"/>
      <c r="OKY412" s="9"/>
      <c r="OKZ412" s="9"/>
      <c r="OLA412" s="9"/>
      <c r="OLB412" s="9"/>
      <c r="OLC412" s="9"/>
      <c r="OLD412" s="9"/>
      <c r="OLE412" s="9"/>
      <c r="OLF412" s="9"/>
      <c r="OLG412" s="9"/>
      <c r="OLH412" s="9"/>
      <c r="OLI412" s="9"/>
      <c r="OLJ412" s="9"/>
      <c r="OLK412" s="9"/>
      <c r="OLL412" s="9"/>
      <c r="OLM412" s="9"/>
      <c r="OLN412" s="9"/>
      <c r="OLO412" s="9"/>
      <c r="OLP412" s="9"/>
      <c r="OLQ412" s="9"/>
      <c r="OLR412" s="9"/>
      <c r="OLS412" s="9"/>
      <c r="OLT412" s="9"/>
      <c r="OLU412" s="9"/>
      <c r="OLV412" s="9"/>
      <c r="OLW412" s="9"/>
      <c r="OLX412" s="9"/>
      <c r="OLY412" s="9"/>
      <c r="OLZ412" s="9"/>
      <c r="OMA412" s="9"/>
      <c r="OMB412" s="9"/>
      <c r="OMC412" s="9"/>
      <c r="OMD412" s="9"/>
      <c r="OME412" s="9"/>
      <c r="OMF412" s="9"/>
      <c r="OMG412" s="9"/>
      <c r="OMH412" s="9"/>
      <c r="OMI412" s="9"/>
      <c r="OMJ412" s="9"/>
      <c r="OMK412" s="9"/>
      <c r="OML412" s="9"/>
      <c r="OMM412" s="9"/>
      <c r="OMN412" s="9"/>
      <c r="OMO412" s="9"/>
      <c r="OMP412" s="9"/>
      <c r="OMQ412" s="9"/>
      <c r="OMR412" s="9"/>
      <c r="OMS412" s="9"/>
      <c r="OMT412" s="9"/>
      <c r="OMU412" s="9"/>
      <c r="OMV412" s="9"/>
      <c r="OMW412" s="9"/>
      <c r="OMX412" s="9"/>
      <c r="OMY412" s="9"/>
      <c r="OMZ412" s="9"/>
      <c r="ONA412" s="9"/>
      <c r="ONB412" s="9"/>
      <c r="ONC412" s="9"/>
      <c r="OND412" s="9"/>
      <c r="ONE412" s="9"/>
      <c r="ONF412" s="9"/>
      <c r="ONG412" s="9"/>
      <c r="ONH412" s="9"/>
      <c r="ONI412" s="9"/>
      <c r="ONJ412" s="9"/>
      <c r="ONK412" s="9"/>
      <c r="ONL412" s="9"/>
      <c r="ONM412" s="9"/>
      <c r="ONN412" s="9"/>
      <c r="ONO412" s="9"/>
      <c r="ONP412" s="9"/>
      <c r="ONQ412" s="9"/>
      <c r="ONR412" s="9"/>
      <c r="ONS412" s="9"/>
      <c r="ONT412" s="9"/>
      <c r="ONU412" s="9"/>
      <c r="ONV412" s="9"/>
      <c r="ONW412" s="9"/>
      <c r="ONX412" s="9"/>
      <c r="ONY412" s="9"/>
      <c r="ONZ412" s="9"/>
      <c r="OOA412" s="9"/>
      <c r="OOB412" s="9"/>
      <c r="OOC412" s="9"/>
      <c r="OOD412" s="9"/>
      <c r="OOE412" s="9"/>
      <c r="OOF412" s="9"/>
      <c r="OOG412" s="9"/>
      <c r="OOH412" s="9"/>
      <c r="OOI412" s="9"/>
      <c r="OOJ412" s="9"/>
      <c r="OOK412" s="9"/>
      <c r="OOL412" s="9"/>
      <c r="OOM412" s="9"/>
      <c r="OON412" s="9"/>
      <c r="OOO412" s="9"/>
      <c r="OOP412" s="9"/>
      <c r="OOQ412" s="9"/>
      <c r="OOR412" s="9"/>
      <c r="OOS412" s="9"/>
      <c r="OOT412" s="9"/>
      <c r="OOU412" s="9"/>
      <c r="OOV412" s="9"/>
      <c r="OOW412" s="9"/>
      <c r="OOX412" s="9"/>
      <c r="OOY412" s="9"/>
      <c r="OOZ412" s="9"/>
      <c r="OPA412" s="9"/>
      <c r="OPB412" s="9"/>
      <c r="OPC412" s="9"/>
      <c r="OPD412" s="9"/>
      <c r="OPE412" s="9"/>
      <c r="OPF412" s="9"/>
      <c r="OPG412" s="9"/>
      <c r="OPH412" s="9"/>
      <c r="OPI412" s="9"/>
      <c r="OPJ412" s="9"/>
      <c r="OPK412" s="9"/>
      <c r="OPL412" s="9"/>
      <c r="OPM412" s="9"/>
      <c r="OPN412" s="9"/>
      <c r="OPO412" s="9"/>
      <c r="OPP412" s="9"/>
      <c r="OPQ412" s="9"/>
      <c r="OPR412" s="9"/>
      <c r="OPS412" s="9"/>
      <c r="OPT412" s="9"/>
      <c r="OPU412" s="9"/>
      <c r="OPV412" s="9"/>
      <c r="OPW412" s="9"/>
      <c r="OPX412" s="9"/>
      <c r="OPY412" s="9"/>
      <c r="OPZ412" s="9"/>
      <c r="OQA412" s="9"/>
      <c r="OQB412" s="9"/>
      <c r="OQC412" s="9"/>
      <c r="OQD412" s="9"/>
      <c r="OQE412" s="9"/>
      <c r="OQF412" s="9"/>
      <c r="OQG412" s="9"/>
      <c r="OQH412" s="9"/>
      <c r="OQI412" s="9"/>
      <c r="OQJ412" s="9"/>
      <c r="OQK412" s="9"/>
      <c r="OQL412" s="9"/>
      <c r="OQM412" s="9"/>
      <c r="OQN412" s="9"/>
      <c r="OQO412" s="9"/>
      <c r="OQP412" s="9"/>
      <c r="OQQ412" s="9"/>
      <c r="OQR412" s="9"/>
      <c r="OQS412" s="9"/>
      <c r="OQT412" s="9"/>
      <c r="OQU412" s="9"/>
      <c r="OQV412" s="9"/>
      <c r="OQW412" s="9"/>
      <c r="OQX412" s="9"/>
      <c r="OQY412" s="9"/>
      <c r="OQZ412" s="9"/>
      <c r="ORA412" s="9"/>
      <c r="ORB412" s="9"/>
      <c r="ORC412" s="9"/>
      <c r="ORD412" s="9"/>
      <c r="ORE412" s="9"/>
      <c r="ORF412" s="9"/>
      <c r="ORG412" s="9"/>
      <c r="ORH412" s="9"/>
      <c r="ORI412" s="9"/>
      <c r="ORJ412" s="9"/>
      <c r="ORK412" s="9"/>
      <c r="ORL412" s="9"/>
      <c r="ORM412" s="9"/>
      <c r="ORN412" s="9"/>
      <c r="ORO412" s="9"/>
      <c r="ORP412" s="9"/>
      <c r="ORQ412" s="9"/>
      <c r="ORR412" s="9"/>
      <c r="ORS412" s="9"/>
      <c r="ORT412" s="9"/>
      <c r="ORU412" s="9"/>
      <c r="ORV412" s="9"/>
      <c r="ORW412" s="9"/>
      <c r="ORX412" s="9"/>
      <c r="ORY412" s="9"/>
      <c r="ORZ412" s="9"/>
      <c r="OSA412" s="9"/>
      <c r="OSB412" s="9"/>
      <c r="OSC412" s="9"/>
      <c r="OSD412" s="9"/>
      <c r="OSE412" s="9"/>
      <c r="OSF412" s="9"/>
      <c r="OSG412" s="9"/>
      <c r="OSH412" s="9"/>
      <c r="OSI412" s="9"/>
      <c r="OSJ412" s="9"/>
      <c r="OSK412" s="9"/>
      <c r="OSL412" s="9"/>
      <c r="OSM412" s="9"/>
      <c r="OSN412" s="9"/>
      <c r="OSO412" s="9"/>
      <c r="OSP412" s="9"/>
      <c r="OSQ412" s="9"/>
      <c r="OSR412" s="9"/>
      <c r="OSS412" s="9"/>
      <c r="OST412" s="9"/>
      <c r="OSU412" s="9"/>
      <c r="OSV412" s="9"/>
      <c r="OSW412" s="9"/>
      <c r="OSX412" s="9"/>
      <c r="OSY412" s="9"/>
      <c r="OSZ412" s="9"/>
      <c r="OTA412" s="9"/>
      <c r="OTB412" s="9"/>
      <c r="OTC412" s="9"/>
      <c r="OTD412" s="9"/>
      <c r="OTE412" s="9"/>
      <c r="OTF412" s="9"/>
      <c r="OTG412" s="9"/>
      <c r="OTH412" s="9"/>
      <c r="OTI412" s="9"/>
      <c r="OTJ412" s="9"/>
      <c r="OTK412" s="9"/>
      <c r="OTL412" s="9"/>
      <c r="OTM412" s="9"/>
      <c r="OTN412" s="9"/>
      <c r="OTO412" s="9"/>
      <c r="OTP412" s="9"/>
      <c r="OTQ412" s="9"/>
      <c r="OTR412" s="9"/>
      <c r="OTS412" s="9"/>
      <c r="OTT412" s="9"/>
      <c r="OTU412" s="9"/>
      <c r="OTV412" s="9"/>
      <c r="OTW412" s="9"/>
      <c r="OTX412" s="9"/>
      <c r="OTY412" s="9"/>
      <c r="OTZ412" s="9"/>
      <c r="OUA412" s="9"/>
      <c r="OUB412" s="9"/>
      <c r="OUC412" s="9"/>
      <c r="OUD412" s="9"/>
      <c r="OUE412" s="9"/>
      <c r="OUF412" s="9"/>
      <c r="OUG412" s="9"/>
      <c r="OUH412" s="9"/>
      <c r="OUI412" s="9"/>
      <c r="OUJ412" s="9"/>
      <c r="OUK412" s="9"/>
      <c r="OUL412" s="9"/>
      <c r="OUM412" s="9"/>
      <c r="OUN412" s="9"/>
      <c r="OUO412" s="9"/>
      <c r="OUP412" s="9"/>
      <c r="OUQ412" s="9"/>
      <c r="OUR412" s="9"/>
      <c r="OUS412" s="9"/>
      <c r="OUT412" s="9"/>
      <c r="OUU412" s="9"/>
      <c r="OUV412" s="9"/>
      <c r="OUW412" s="9"/>
      <c r="OUX412" s="9"/>
      <c r="OUY412" s="9"/>
      <c r="OUZ412" s="9"/>
      <c r="OVA412" s="9"/>
      <c r="OVB412" s="9"/>
      <c r="OVC412" s="9"/>
      <c r="OVD412" s="9"/>
      <c r="OVE412" s="9"/>
      <c r="OVF412" s="9"/>
      <c r="OVG412" s="9"/>
      <c r="OVH412" s="9"/>
      <c r="OVI412" s="9"/>
      <c r="OVJ412" s="9"/>
      <c r="OVK412" s="9"/>
      <c r="OVL412" s="9"/>
      <c r="OVM412" s="9"/>
      <c r="OVN412" s="9"/>
      <c r="OVO412" s="9"/>
      <c r="OVP412" s="9"/>
      <c r="OVQ412" s="9"/>
      <c r="OVR412" s="9"/>
      <c r="OVS412" s="9"/>
      <c r="OVT412" s="9"/>
      <c r="OVU412" s="9"/>
      <c r="OVV412" s="9"/>
      <c r="OVW412" s="9"/>
      <c r="OVX412" s="9"/>
      <c r="OVY412" s="9"/>
      <c r="OVZ412" s="9"/>
      <c r="OWA412" s="9"/>
      <c r="OWB412" s="9"/>
      <c r="OWC412" s="9"/>
      <c r="OWD412" s="9"/>
      <c r="OWE412" s="9"/>
      <c r="OWF412" s="9"/>
      <c r="OWG412" s="9"/>
      <c r="OWH412" s="9"/>
      <c r="OWI412" s="9"/>
      <c r="OWJ412" s="9"/>
      <c r="OWK412" s="9"/>
      <c r="OWL412" s="9"/>
      <c r="OWM412" s="9"/>
      <c r="OWN412" s="9"/>
      <c r="OWO412" s="9"/>
      <c r="OWP412" s="9"/>
      <c r="OWQ412" s="9"/>
      <c r="OWR412" s="9"/>
      <c r="OWS412" s="9"/>
      <c r="OWT412" s="9"/>
      <c r="OWU412" s="9"/>
      <c r="OWV412" s="9"/>
      <c r="OWW412" s="9"/>
      <c r="OWX412" s="9"/>
      <c r="OWY412" s="9"/>
      <c r="OWZ412" s="9"/>
      <c r="OXA412" s="9"/>
      <c r="OXB412" s="9"/>
      <c r="OXC412" s="9"/>
      <c r="OXD412" s="9"/>
      <c r="OXE412" s="9"/>
      <c r="OXF412" s="9"/>
      <c r="OXG412" s="9"/>
      <c r="OXH412" s="9"/>
      <c r="OXI412" s="9"/>
      <c r="OXJ412" s="9"/>
      <c r="OXK412" s="9"/>
      <c r="OXL412" s="9"/>
      <c r="OXM412" s="9"/>
      <c r="OXN412" s="9"/>
      <c r="OXO412" s="9"/>
      <c r="OXP412" s="9"/>
      <c r="OXQ412" s="9"/>
      <c r="OXR412" s="9"/>
      <c r="OXS412" s="9"/>
      <c r="OXT412" s="9"/>
      <c r="OXU412" s="9"/>
      <c r="OXV412" s="9"/>
      <c r="OXW412" s="9"/>
      <c r="OXX412" s="9"/>
      <c r="OXY412" s="9"/>
      <c r="OXZ412" s="9"/>
      <c r="OYA412" s="9"/>
      <c r="OYB412" s="9"/>
      <c r="OYC412" s="9"/>
      <c r="OYD412" s="9"/>
      <c r="OYE412" s="9"/>
      <c r="OYF412" s="9"/>
      <c r="OYG412" s="9"/>
      <c r="OYH412" s="9"/>
      <c r="OYI412" s="9"/>
      <c r="OYJ412" s="9"/>
      <c r="OYK412" s="9"/>
      <c r="OYL412" s="9"/>
      <c r="OYM412" s="9"/>
      <c r="OYN412" s="9"/>
      <c r="OYO412" s="9"/>
      <c r="OYP412" s="9"/>
      <c r="OYQ412" s="9"/>
      <c r="OYR412" s="9"/>
      <c r="OYS412" s="9"/>
      <c r="OYT412" s="9"/>
      <c r="OYU412" s="9"/>
      <c r="OYV412" s="9"/>
      <c r="OYW412" s="9"/>
      <c r="OYX412" s="9"/>
      <c r="OYY412" s="9"/>
      <c r="OYZ412" s="9"/>
      <c r="OZA412" s="9"/>
      <c r="OZB412" s="9"/>
      <c r="OZC412" s="9"/>
      <c r="OZD412" s="9"/>
      <c r="OZE412" s="9"/>
      <c r="OZF412" s="9"/>
      <c r="OZG412" s="9"/>
      <c r="OZH412" s="9"/>
      <c r="OZI412" s="9"/>
      <c r="OZJ412" s="9"/>
      <c r="OZK412" s="9"/>
      <c r="OZL412" s="9"/>
      <c r="OZM412" s="9"/>
      <c r="OZN412" s="9"/>
      <c r="OZO412" s="9"/>
      <c r="OZP412" s="9"/>
      <c r="OZQ412" s="9"/>
      <c r="OZR412" s="9"/>
      <c r="OZS412" s="9"/>
      <c r="OZT412" s="9"/>
      <c r="OZU412" s="9"/>
      <c r="OZV412" s="9"/>
      <c r="OZW412" s="9"/>
      <c r="OZX412" s="9"/>
      <c r="OZY412" s="9"/>
      <c r="OZZ412" s="9"/>
      <c r="PAA412" s="9"/>
      <c r="PAB412" s="9"/>
      <c r="PAC412" s="9"/>
      <c r="PAD412" s="9"/>
      <c r="PAE412" s="9"/>
      <c r="PAF412" s="9"/>
      <c r="PAG412" s="9"/>
      <c r="PAH412" s="9"/>
      <c r="PAI412" s="9"/>
      <c r="PAJ412" s="9"/>
      <c r="PAK412" s="9"/>
      <c r="PAL412" s="9"/>
      <c r="PAM412" s="9"/>
      <c r="PAN412" s="9"/>
      <c r="PAO412" s="9"/>
      <c r="PAP412" s="9"/>
      <c r="PAQ412" s="9"/>
      <c r="PAR412" s="9"/>
      <c r="PAS412" s="9"/>
      <c r="PAT412" s="9"/>
      <c r="PAU412" s="9"/>
      <c r="PAV412" s="9"/>
      <c r="PAW412" s="9"/>
      <c r="PAX412" s="9"/>
      <c r="PAY412" s="9"/>
      <c r="PAZ412" s="9"/>
      <c r="PBA412" s="9"/>
      <c r="PBB412" s="9"/>
      <c r="PBC412" s="9"/>
      <c r="PBD412" s="9"/>
      <c r="PBE412" s="9"/>
      <c r="PBF412" s="9"/>
      <c r="PBG412" s="9"/>
      <c r="PBH412" s="9"/>
      <c r="PBI412" s="9"/>
      <c r="PBJ412" s="9"/>
      <c r="PBK412" s="9"/>
      <c r="PBL412" s="9"/>
      <c r="PBM412" s="9"/>
      <c r="PBN412" s="9"/>
      <c r="PBO412" s="9"/>
      <c r="PBP412" s="9"/>
      <c r="PBQ412" s="9"/>
      <c r="PBR412" s="9"/>
      <c r="PBS412" s="9"/>
      <c r="PBT412" s="9"/>
      <c r="PBU412" s="9"/>
      <c r="PBV412" s="9"/>
      <c r="PBW412" s="9"/>
      <c r="PBX412" s="9"/>
      <c r="PBY412" s="9"/>
      <c r="PBZ412" s="9"/>
      <c r="PCA412" s="9"/>
      <c r="PCB412" s="9"/>
      <c r="PCC412" s="9"/>
      <c r="PCD412" s="9"/>
      <c r="PCE412" s="9"/>
      <c r="PCF412" s="9"/>
      <c r="PCG412" s="9"/>
      <c r="PCH412" s="9"/>
      <c r="PCI412" s="9"/>
      <c r="PCJ412" s="9"/>
      <c r="PCK412" s="9"/>
      <c r="PCL412" s="9"/>
      <c r="PCM412" s="9"/>
      <c r="PCN412" s="9"/>
      <c r="PCO412" s="9"/>
      <c r="PCP412" s="9"/>
      <c r="PCQ412" s="9"/>
      <c r="PCR412" s="9"/>
      <c r="PCS412" s="9"/>
      <c r="PCT412" s="9"/>
      <c r="PCU412" s="9"/>
      <c r="PCV412" s="9"/>
      <c r="PCW412" s="9"/>
      <c r="PCX412" s="9"/>
      <c r="PCY412" s="9"/>
      <c r="PCZ412" s="9"/>
      <c r="PDA412" s="9"/>
      <c r="PDB412" s="9"/>
      <c r="PDC412" s="9"/>
      <c r="PDD412" s="9"/>
      <c r="PDE412" s="9"/>
      <c r="PDF412" s="9"/>
      <c r="PDG412" s="9"/>
      <c r="PDH412" s="9"/>
      <c r="PDI412" s="9"/>
      <c r="PDJ412" s="9"/>
      <c r="PDK412" s="9"/>
      <c r="PDL412" s="9"/>
      <c r="PDM412" s="9"/>
      <c r="PDN412" s="9"/>
      <c r="PDO412" s="9"/>
      <c r="PDP412" s="9"/>
      <c r="PDQ412" s="9"/>
      <c r="PDR412" s="9"/>
      <c r="PDS412" s="9"/>
      <c r="PDT412" s="9"/>
      <c r="PDU412" s="9"/>
      <c r="PDV412" s="9"/>
      <c r="PDW412" s="9"/>
      <c r="PDX412" s="9"/>
      <c r="PDY412" s="9"/>
      <c r="PDZ412" s="9"/>
      <c r="PEA412" s="9"/>
      <c r="PEB412" s="9"/>
      <c r="PEC412" s="9"/>
      <c r="PED412" s="9"/>
      <c r="PEE412" s="9"/>
      <c r="PEF412" s="9"/>
      <c r="PEG412" s="9"/>
      <c r="PEH412" s="9"/>
      <c r="PEI412" s="9"/>
      <c r="PEJ412" s="9"/>
      <c r="PEK412" s="9"/>
      <c r="PEL412" s="9"/>
      <c r="PEM412" s="9"/>
      <c r="PEN412" s="9"/>
      <c r="PEO412" s="9"/>
      <c r="PEP412" s="9"/>
      <c r="PEQ412" s="9"/>
      <c r="PER412" s="9"/>
      <c r="PES412" s="9"/>
      <c r="PET412" s="9"/>
      <c r="PEU412" s="9"/>
      <c r="PEV412" s="9"/>
      <c r="PEW412" s="9"/>
      <c r="PEX412" s="9"/>
      <c r="PEY412" s="9"/>
      <c r="PEZ412" s="9"/>
      <c r="PFA412" s="9"/>
      <c r="PFB412" s="9"/>
      <c r="PFC412" s="9"/>
      <c r="PFD412" s="9"/>
      <c r="PFE412" s="9"/>
      <c r="PFF412" s="9"/>
      <c r="PFG412" s="9"/>
      <c r="PFH412" s="9"/>
      <c r="PFI412" s="9"/>
      <c r="PFJ412" s="9"/>
      <c r="PFK412" s="9"/>
      <c r="PFL412" s="9"/>
      <c r="PFM412" s="9"/>
      <c r="PFN412" s="9"/>
      <c r="PFO412" s="9"/>
      <c r="PFP412" s="9"/>
      <c r="PFQ412" s="9"/>
      <c r="PFR412" s="9"/>
      <c r="PFS412" s="9"/>
      <c r="PFT412" s="9"/>
      <c r="PFU412" s="9"/>
      <c r="PFV412" s="9"/>
      <c r="PFW412" s="9"/>
      <c r="PFX412" s="9"/>
      <c r="PFY412" s="9"/>
      <c r="PFZ412" s="9"/>
      <c r="PGA412" s="9"/>
      <c r="PGB412" s="9"/>
      <c r="PGC412" s="9"/>
      <c r="PGD412" s="9"/>
      <c r="PGE412" s="9"/>
      <c r="PGF412" s="9"/>
      <c r="PGG412" s="9"/>
      <c r="PGH412" s="9"/>
      <c r="PGI412" s="9"/>
      <c r="PGJ412" s="9"/>
      <c r="PGK412" s="9"/>
      <c r="PGL412" s="9"/>
      <c r="PGM412" s="9"/>
      <c r="PGN412" s="9"/>
      <c r="PGO412" s="9"/>
      <c r="PGP412" s="9"/>
      <c r="PGQ412" s="9"/>
      <c r="PGR412" s="9"/>
      <c r="PGS412" s="9"/>
      <c r="PGT412" s="9"/>
      <c r="PGU412" s="9"/>
      <c r="PGV412" s="9"/>
      <c r="PGW412" s="9"/>
      <c r="PGX412" s="9"/>
      <c r="PGY412" s="9"/>
      <c r="PGZ412" s="9"/>
      <c r="PHA412" s="9"/>
      <c r="PHB412" s="9"/>
      <c r="PHC412" s="9"/>
      <c r="PHD412" s="9"/>
      <c r="PHE412" s="9"/>
      <c r="PHF412" s="9"/>
      <c r="PHG412" s="9"/>
      <c r="PHH412" s="9"/>
      <c r="PHI412" s="9"/>
      <c r="PHJ412" s="9"/>
      <c r="PHK412" s="9"/>
      <c r="PHL412" s="9"/>
      <c r="PHM412" s="9"/>
      <c r="PHN412" s="9"/>
      <c r="PHO412" s="9"/>
      <c r="PHP412" s="9"/>
      <c r="PHQ412" s="9"/>
      <c r="PHR412" s="9"/>
      <c r="PHS412" s="9"/>
      <c r="PHT412" s="9"/>
      <c r="PHU412" s="9"/>
      <c r="PHV412" s="9"/>
      <c r="PHW412" s="9"/>
      <c r="PHX412" s="9"/>
      <c r="PHY412" s="9"/>
      <c r="PHZ412" s="9"/>
      <c r="PIA412" s="9"/>
      <c r="PIB412" s="9"/>
      <c r="PIC412" s="9"/>
      <c r="PID412" s="9"/>
      <c r="PIE412" s="9"/>
      <c r="PIF412" s="9"/>
      <c r="PIG412" s="9"/>
      <c r="PIH412" s="9"/>
      <c r="PII412" s="9"/>
      <c r="PIJ412" s="9"/>
      <c r="PIK412" s="9"/>
      <c r="PIL412" s="9"/>
      <c r="PIM412" s="9"/>
      <c r="PIN412" s="9"/>
      <c r="PIO412" s="9"/>
      <c r="PIP412" s="9"/>
      <c r="PIQ412" s="9"/>
      <c r="PIR412" s="9"/>
      <c r="PIS412" s="9"/>
      <c r="PIT412" s="9"/>
      <c r="PIU412" s="9"/>
      <c r="PIV412" s="9"/>
      <c r="PIW412" s="9"/>
      <c r="PIX412" s="9"/>
      <c r="PIY412" s="9"/>
      <c r="PIZ412" s="9"/>
      <c r="PJA412" s="9"/>
      <c r="PJB412" s="9"/>
      <c r="PJC412" s="9"/>
      <c r="PJD412" s="9"/>
      <c r="PJE412" s="9"/>
      <c r="PJF412" s="9"/>
      <c r="PJG412" s="9"/>
      <c r="PJH412" s="9"/>
      <c r="PJI412" s="9"/>
      <c r="PJJ412" s="9"/>
      <c r="PJK412" s="9"/>
      <c r="PJL412" s="9"/>
      <c r="PJM412" s="9"/>
      <c r="PJN412" s="9"/>
      <c r="PJO412" s="9"/>
      <c r="PJP412" s="9"/>
      <c r="PJQ412" s="9"/>
      <c r="PJR412" s="9"/>
      <c r="PJS412" s="9"/>
      <c r="PJT412" s="9"/>
      <c r="PJU412" s="9"/>
      <c r="PJV412" s="9"/>
      <c r="PJW412" s="9"/>
      <c r="PJX412" s="9"/>
      <c r="PJY412" s="9"/>
      <c r="PJZ412" s="9"/>
      <c r="PKA412" s="9"/>
      <c r="PKB412" s="9"/>
      <c r="PKC412" s="9"/>
      <c r="PKD412" s="9"/>
      <c r="PKE412" s="9"/>
      <c r="PKF412" s="9"/>
      <c r="PKG412" s="9"/>
      <c r="PKH412" s="9"/>
      <c r="PKI412" s="9"/>
      <c r="PKJ412" s="9"/>
      <c r="PKK412" s="9"/>
      <c r="PKL412" s="9"/>
      <c r="PKM412" s="9"/>
      <c r="PKN412" s="9"/>
      <c r="PKO412" s="9"/>
      <c r="PKP412" s="9"/>
      <c r="PKQ412" s="9"/>
      <c r="PKR412" s="9"/>
      <c r="PKS412" s="9"/>
      <c r="PKT412" s="9"/>
      <c r="PKU412" s="9"/>
      <c r="PKV412" s="9"/>
      <c r="PKW412" s="9"/>
      <c r="PKX412" s="9"/>
      <c r="PKY412" s="9"/>
      <c r="PKZ412" s="9"/>
      <c r="PLA412" s="9"/>
      <c r="PLB412" s="9"/>
      <c r="PLC412" s="9"/>
      <c r="PLD412" s="9"/>
      <c r="PLE412" s="9"/>
      <c r="PLF412" s="9"/>
      <c r="PLG412" s="9"/>
      <c r="PLH412" s="9"/>
      <c r="PLI412" s="9"/>
      <c r="PLJ412" s="9"/>
      <c r="PLK412" s="9"/>
      <c r="PLL412" s="9"/>
      <c r="PLM412" s="9"/>
      <c r="PLN412" s="9"/>
      <c r="PLO412" s="9"/>
      <c r="PLP412" s="9"/>
      <c r="PLQ412" s="9"/>
      <c r="PLR412" s="9"/>
      <c r="PLS412" s="9"/>
      <c r="PLT412" s="9"/>
      <c r="PLU412" s="9"/>
      <c r="PLV412" s="9"/>
      <c r="PLW412" s="9"/>
      <c r="PLX412" s="9"/>
      <c r="PLY412" s="9"/>
      <c r="PLZ412" s="9"/>
      <c r="PMA412" s="9"/>
      <c r="PMB412" s="9"/>
      <c r="PMC412" s="9"/>
      <c r="PMD412" s="9"/>
      <c r="PME412" s="9"/>
      <c r="PMF412" s="9"/>
      <c r="PMG412" s="9"/>
      <c r="PMH412" s="9"/>
      <c r="PMI412" s="9"/>
      <c r="PMJ412" s="9"/>
      <c r="PMK412" s="9"/>
      <c r="PML412" s="9"/>
      <c r="PMM412" s="9"/>
      <c r="PMN412" s="9"/>
      <c r="PMO412" s="9"/>
      <c r="PMP412" s="9"/>
      <c r="PMQ412" s="9"/>
      <c r="PMR412" s="9"/>
      <c r="PMS412" s="9"/>
      <c r="PMT412" s="9"/>
      <c r="PMU412" s="9"/>
      <c r="PMV412" s="9"/>
      <c r="PMW412" s="9"/>
      <c r="PMX412" s="9"/>
      <c r="PMY412" s="9"/>
      <c r="PMZ412" s="9"/>
      <c r="PNA412" s="9"/>
      <c r="PNB412" s="9"/>
      <c r="PNC412" s="9"/>
      <c r="PND412" s="9"/>
      <c r="PNE412" s="9"/>
      <c r="PNF412" s="9"/>
      <c r="PNG412" s="9"/>
      <c r="PNH412" s="9"/>
      <c r="PNI412" s="9"/>
      <c r="PNJ412" s="9"/>
      <c r="PNK412" s="9"/>
      <c r="PNL412" s="9"/>
      <c r="PNM412" s="9"/>
      <c r="PNN412" s="9"/>
      <c r="PNO412" s="9"/>
      <c r="PNP412" s="9"/>
      <c r="PNQ412" s="9"/>
      <c r="PNR412" s="9"/>
      <c r="PNS412" s="9"/>
      <c r="PNT412" s="9"/>
      <c r="PNU412" s="9"/>
      <c r="PNV412" s="9"/>
      <c r="PNW412" s="9"/>
      <c r="PNX412" s="9"/>
      <c r="PNY412" s="9"/>
      <c r="PNZ412" s="9"/>
      <c r="POA412" s="9"/>
      <c r="POB412" s="9"/>
      <c r="POC412" s="9"/>
      <c r="POD412" s="9"/>
      <c r="POE412" s="9"/>
      <c r="POF412" s="9"/>
      <c r="POG412" s="9"/>
      <c r="POH412" s="9"/>
      <c r="POI412" s="9"/>
      <c r="POJ412" s="9"/>
      <c r="POK412" s="9"/>
      <c r="POL412" s="9"/>
      <c r="POM412" s="9"/>
      <c r="PON412" s="9"/>
      <c r="POO412" s="9"/>
      <c r="POP412" s="9"/>
      <c r="POQ412" s="9"/>
      <c r="POR412" s="9"/>
      <c r="POS412" s="9"/>
      <c r="POT412" s="9"/>
      <c r="POU412" s="9"/>
      <c r="POV412" s="9"/>
      <c r="POW412" s="9"/>
      <c r="POX412" s="9"/>
      <c r="POY412" s="9"/>
      <c r="POZ412" s="9"/>
      <c r="PPA412" s="9"/>
      <c r="PPB412" s="9"/>
      <c r="PPC412" s="9"/>
      <c r="PPD412" s="9"/>
      <c r="PPE412" s="9"/>
      <c r="PPF412" s="9"/>
      <c r="PPG412" s="9"/>
      <c r="PPH412" s="9"/>
      <c r="PPI412" s="9"/>
      <c r="PPJ412" s="9"/>
      <c r="PPK412" s="9"/>
      <c r="PPL412" s="9"/>
      <c r="PPM412" s="9"/>
      <c r="PPN412" s="9"/>
      <c r="PPO412" s="9"/>
      <c r="PPP412" s="9"/>
      <c r="PPQ412" s="9"/>
      <c r="PPR412" s="9"/>
      <c r="PPS412" s="9"/>
      <c r="PPT412" s="9"/>
      <c r="PPU412" s="9"/>
      <c r="PPV412" s="9"/>
      <c r="PPW412" s="9"/>
      <c r="PPX412" s="9"/>
      <c r="PPY412" s="9"/>
      <c r="PPZ412" s="9"/>
      <c r="PQA412" s="9"/>
      <c r="PQB412" s="9"/>
      <c r="PQC412" s="9"/>
      <c r="PQD412" s="9"/>
      <c r="PQE412" s="9"/>
      <c r="PQF412" s="9"/>
      <c r="PQG412" s="9"/>
      <c r="PQH412" s="9"/>
      <c r="PQI412" s="9"/>
      <c r="PQJ412" s="9"/>
      <c r="PQK412" s="9"/>
      <c r="PQL412" s="9"/>
      <c r="PQM412" s="9"/>
      <c r="PQN412" s="9"/>
      <c r="PQO412" s="9"/>
      <c r="PQP412" s="9"/>
      <c r="PQQ412" s="9"/>
      <c r="PQR412" s="9"/>
      <c r="PQS412" s="9"/>
      <c r="PQT412" s="9"/>
      <c r="PQU412" s="9"/>
      <c r="PQV412" s="9"/>
      <c r="PQW412" s="9"/>
      <c r="PQX412" s="9"/>
      <c r="PQY412" s="9"/>
      <c r="PQZ412" s="9"/>
      <c r="PRA412" s="9"/>
      <c r="PRB412" s="9"/>
      <c r="PRC412" s="9"/>
      <c r="PRD412" s="9"/>
      <c r="PRE412" s="9"/>
      <c r="PRF412" s="9"/>
      <c r="PRG412" s="9"/>
      <c r="PRH412" s="9"/>
      <c r="PRI412" s="9"/>
      <c r="PRJ412" s="9"/>
      <c r="PRK412" s="9"/>
      <c r="PRL412" s="9"/>
      <c r="PRM412" s="9"/>
      <c r="PRN412" s="9"/>
      <c r="PRO412" s="9"/>
      <c r="PRP412" s="9"/>
      <c r="PRQ412" s="9"/>
      <c r="PRR412" s="9"/>
      <c r="PRS412" s="9"/>
      <c r="PRT412" s="9"/>
      <c r="PRU412" s="9"/>
      <c r="PRV412" s="9"/>
      <c r="PRW412" s="9"/>
      <c r="PRX412" s="9"/>
      <c r="PRY412" s="9"/>
      <c r="PRZ412" s="9"/>
      <c r="PSA412" s="9"/>
      <c r="PSB412" s="9"/>
      <c r="PSC412" s="9"/>
      <c r="PSD412" s="9"/>
      <c r="PSE412" s="9"/>
      <c r="PSF412" s="9"/>
      <c r="PSG412" s="9"/>
      <c r="PSH412" s="9"/>
      <c r="PSI412" s="9"/>
      <c r="PSJ412" s="9"/>
      <c r="PSK412" s="9"/>
      <c r="PSL412" s="9"/>
      <c r="PSM412" s="9"/>
      <c r="PSN412" s="9"/>
      <c r="PSO412" s="9"/>
      <c r="PSP412" s="9"/>
      <c r="PSQ412" s="9"/>
      <c r="PSR412" s="9"/>
      <c r="PSS412" s="9"/>
      <c r="PST412" s="9"/>
      <c r="PSU412" s="9"/>
      <c r="PSV412" s="9"/>
      <c r="PSW412" s="9"/>
      <c r="PSX412" s="9"/>
      <c r="PSY412" s="9"/>
      <c r="PSZ412" s="9"/>
      <c r="PTA412" s="9"/>
      <c r="PTB412" s="9"/>
      <c r="PTC412" s="9"/>
      <c r="PTD412" s="9"/>
      <c r="PTE412" s="9"/>
      <c r="PTF412" s="9"/>
      <c r="PTG412" s="9"/>
      <c r="PTH412" s="9"/>
      <c r="PTI412" s="9"/>
      <c r="PTJ412" s="9"/>
      <c r="PTK412" s="9"/>
      <c r="PTL412" s="9"/>
      <c r="PTM412" s="9"/>
      <c r="PTN412" s="9"/>
      <c r="PTO412" s="9"/>
      <c r="PTP412" s="9"/>
      <c r="PTQ412" s="9"/>
      <c r="PTR412" s="9"/>
      <c r="PTS412" s="9"/>
      <c r="PTT412" s="9"/>
      <c r="PTU412" s="9"/>
      <c r="PTV412" s="9"/>
      <c r="PTW412" s="9"/>
      <c r="PTX412" s="9"/>
      <c r="PTY412" s="9"/>
      <c r="PTZ412" s="9"/>
      <c r="PUA412" s="9"/>
      <c r="PUB412" s="9"/>
      <c r="PUC412" s="9"/>
      <c r="PUD412" s="9"/>
      <c r="PUE412" s="9"/>
      <c r="PUF412" s="9"/>
      <c r="PUG412" s="9"/>
      <c r="PUH412" s="9"/>
      <c r="PUI412" s="9"/>
      <c r="PUJ412" s="9"/>
      <c r="PUK412" s="9"/>
      <c r="PUL412" s="9"/>
      <c r="PUM412" s="9"/>
      <c r="PUN412" s="9"/>
      <c r="PUO412" s="9"/>
      <c r="PUP412" s="9"/>
      <c r="PUQ412" s="9"/>
      <c r="PUR412" s="9"/>
      <c r="PUS412" s="9"/>
      <c r="PUT412" s="9"/>
      <c r="PUU412" s="9"/>
      <c r="PUV412" s="9"/>
      <c r="PUW412" s="9"/>
      <c r="PUX412" s="9"/>
      <c r="PUY412" s="9"/>
      <c r="PUZ412" s="9"/>
      <c r="PVA412" s="9"/>
      <c r="PVB412" s="9"/>
      <c r="PVC412" s="9"/>
      <c r="PVD412" s="9"/>
      <c r="PVE412" s="9"/>
      <c r="PVF412" s="9"/>
      <c r="PVG412" s="9"/>
      <c r="PVH412" s="9"/>
      <c r="PVI412" s="9"/>
      <c r="PVJ412" s="9"/>
      <c r="PVK412" s="9"/>
      <c r="PVL412" s="9"/>
      <c r="PVM412" s="9"/>
      <c r="PVN412" s="9"/>
      <c r="PVO412" s="9"/>
      <c r="PVP412" s="9"/>
      <c r="PVQ412" s="9"/>
      <c r="PVR412" s="9"/>
      <c r="PVS412" s="9"/>
      <c r="PVT412" s="9"/>
      <c r="PVU412" s="9"/>
      <c r="PVV412" s="9"/>
      <c r="PVW412" s="9"/>
      <c r="PVX412" s="9"/>
      <c r="PVY412" s="9"/>
      <c r="PVZ412" s="9"/>
      <c r="PWA412" s="9"/>
      <c r="PWB412" s="9"/>
      <c r="PWC412" s="9"/>
      <c r="PWD412" s="9"/>
      <c r="PWE412" s="9"/>
      <c r="PWF412" s="9"/>
      <c r="PWG412" s="9"/>
      <c r="PWH412" s="9"/>
      <c r="PWI412" s="9"/>
      <c r="PWJ412" s="9"/>
      <c r="PWK412" s="9"/>
      <c r="PWL412" s="9"/>
      <c r="PWM412" s="9"/>
      <c r="PWN412" s="9"/>
      <c r="PWO412" s="9"/>
      <c r="PWP412" s="9"/>
      <c r="PWQ412" s="9"/>
      <c r="PWR412" s="9"/>
      <c r="PWS412" s="9"/>
      <c r="PWT412" s="9"/>
      <c r="PWU412" s="9"/>
      <c r="PWV412" s="9"/>
      <c r="PWW412" s="9"/>
      <c r="PWX412" s="9"/>
      <c r="PWY412" s="9"/>
      <c r="PWZ412" s="9"/>
      <c r="PXA412" s="9"/>
      <c r="PXB412" s="9"/>
      <c r="PXC412" s="9"/>
      <c r="PXD412" s="9"/>
      <c r="PXE412" s="9"/>
      <c r="PXF412" s="9"/>
      <c r="PXG412" s="9"/>
      <c r="PXH412" s="9"/>
      <c r="PXI412" s="9"/>
      <c r="PXJ412" s="9"/>
      <c r="PXK412" s="9"/>
      <c r="PXL412" s="9"/>
      <c r="PXM412" s="9"/>
      <c r="PXN412" s="9"/>
      <c r="PXO412" s="9"/>
      <c r="PXP412" s="9"/>
      <c r="PXQ412" s="9"/>
      <c r="PXR412" s="9"/>
      <c r="PXS412" s="9"/>
      <c r="PXT412" s="9"/>
      <c r="PXU412" s="9"/>
      <c r="PXV412" s="9"/>
      <c r="PXW412" s="9"/>
      <c r="PXX412" s="9"/>
      <c r="PXY412" s="9"/>
      <c r="PXZ412" s="9"/>
      <c r="PYA412" s="9"/>
      <c r="PYB412" s="9"/>
      <c r="PYC412" s="9"/>
      <c r="PYD412" s="9"/>
      <c r="PYE412" s="9"/>
      <c r="PYF412" s="9"/>
      <c r="PYG412" s="9"/>
      <c r="PYH412" s="9"/>
      <c r="PYI412" s="9"/>
      <c r="PYJ412" s="9"/>
      <c r="PYK412" s="9"/>
      <c r="PYL412" s="9"/>
      <c r="PYM412" s="9"/>
      <c r="PYN412" s="9"/>
      <c r="PYO412" s="9"/>
      <c r="PYP412" s="9"/>
      <c r="PYQ412" s="9"/>
      <c r="PYR412" s="9"/>
      <c r="PYS412" s="9"/>
      <c r="PYT412" s="9"/>
      <c r="PYU412" s="9"/>
      <c r="PYV412" s="9"/>
      <c r="PYW412" s="9"/>
      <c r="PYX412" s="9"/>
      <c r="PYY412" s="9"/>
      <c r="PYZ412" s="9"/>
      <c r="PZA412" s="9"/>
      <c r="PZB412" s="9"/>
      <c r="PZC412" s="9"/>
      <c r="PZD412" s="9"/>
      <c r="PZE412" s="9"/>
      <c r="PZF412" s="9"/>
      <c r="PZG412" s="9"/>
      <c r="PZH412" s="9"/>
      <c r="PZI412" s="9"/>
      <c r="PZJ412" s="9"/>
      <c r="PZK412" s="9"/>
      <c r="PZL412" s="9"/>
      <c r="PZM412" s="9"/>
      <c r="PZN412" s="9"/>
      <c r="PZO412" s="9"/>
      <c r="PZP412" s="9"/>
      <c r="PZQ412" s="9"/>
      <c r="PZR412" s="9"/>
      <c r="PZS412" s="9"/>
      <c r="PZT412" s="9"/>
      <c r="PZU412" s="9"/>
      <c r="PZV412" s="9"/>
      <c r="PZW412" s="9"/>
      <c r="PZX412" s="9"/>
      <c r="PZY412" s="9"/>
      <c r="PZZ412" s="9"/>
      <c r="QAA412" s="9"/>
      <c r="QAB412" s="9"/>
      <c r="QAC412" s="9"/>
      <c r="QAD412" s="9"/>
      <c r="QAE412" s="9"/>
      <c r="QAF412" s="9"/>
      <c r="QAG412" s="9"/>
      <c r="QAH412" s="9"/>
      <c r="QAI412" s="9"/>
      <c r="QAJ412" s="9"/>
      <c r="QAK412" s="9"/>
      <c r="QAL412" s="9"/>
      <c r="QAM412" s="9"/>
      <c r="QAN412" s="9"/>
      <c r="QAO412" s="9"/>
      <c r="QAP412" s="9"/>
      <c r="QAQ412" s="9"/>
      <c r="QAR412" s="9"/>
      <c r="QAS412" s="9"/>
      <c r="QAT412" s="9"/>
      <c r="QAU412" s="9"/>
      <c r="QAV412" s="9"/>
      <c r="QAW412" s="9"/>
      <c r="QAX412" s="9"/>
      <c r="QAY412" s="9"/>
      <c r="QAZ412" s="9"/>
      <c r="QBA412" s="9"/>
      <c r="QBB412" s="9"/>
      <c r="QBC412" s="9"/>
      <c r="QBD412" s="9"/>
      <c r="QBE412" s="9"/>
      <c r="QBF412" s="9"/>
      <c r="QBG412" s="9"/>
      <c r="QBH412" s="9"/>
      <c r="QBI412" s="9"/>
      <c r="QBJ412" s="9"/>
      <c r="QBK412" s="9"/>
      <c r="QBL412" s="9"/>
      <c r="QBM412" s="9"/>
      <c r="QBN412" s="9"/>
      <c r="QBO412" s="9"/>
      <c r="QBP412" s="9"/>
      <c r="QBQ412" s="9"/>
      <c r="QBR412" s="9"/>
      <c r="QBS412" s="9"/>
      <c r="QBT412" s="9"/>
      <c r="QBU412" s="9"/>
      <c r="QBV412" s="9"/>
      <c r="QBW412" s="9"/>
      <c r="QBX412" s="9"/>
      <c r="QBY412" s="9"/>
      <c r="QBZ412" s="9"/>
      <c r="QCA412" s="9"/>
      <c r="QCB412" s="9"/>
      <c r="QCC412" s="9"/>
      <c r="QCD412" s="9"/>
      <c r="QCE412" s="9"/>
      <c r="QCF412" s="9"/>
      <c r="QCG412" s="9"/>
      <c r="QCH412" s="9"/>
      <c r="QCI412" s="9"/>
      <c r="QCJ412" s="9"/>
      <c r="QCK412" s="9"/>
      <c r="QCL412" s="9"/>
      <c r="QCM412" s="9"/>
      <c r="QCN412" s="9"/>
      <c r="QCO412" s="9"/>
      <c r="QCP412" s="9"/>
      <c r="QCQ412" s="9"/>
      <c r="QCR412" s="9"/>
      <c r="QCS412" s="9"/>
      <c r="QCT412" s="9"/>
      <c r="QCU412" s="9"/>
      <c r="QCV412" s="9"/>
      <c r="QCW412" s="9"/>
      <c r="QCX412" s="9"/>
      <c r="QCY412" s="9"/>
      <c r="QCZ412" s="9"/>
      <c r="QDA412" s="9"/>
      <c r="QDB412" s="9"/>
      <c r="QDC412" s="9"/>
      <c r="QDD412" s="9"/>
      <c r="QDE412" s="9"/>
      <c r="QDF412" s="9"/>
      <c r="QDG412" s="9"/>
      <c r="QDH412" s="9"/>
      <c r="QDI412" s="9"/>
      <c r="QDJ412" s="9"/>
      <c r="QDK412" s="9"/>
      <c r="QDL412" s="9"/>
      <c r="QDM412" s="9"/>
      <c r="QDN412" s="9"/>
      <c r="QDO412" s="9"/>
      <c r="QDP412" s="9"/>
      <c r="QDQ412" s="9"/>
      <c r="QDR412" s="9"/>
      <c r="QDS412" s="9"/>
      <c r="QDT412" s="9"/>
      <c r="QDU412" s="9"/>
      <c r="QDV412" s="9"/>
      <c r="QDW412" s="9"/>
      <c r="QDX412" s="9"/>
      <c r="QDY412" s="9"/>
      <c r="QDZ412" s="9"/>
      <c r="QEA412" s="9"/>
      <c r="QEB412" s="9"/>
      <c r="QEC412" s="9"/>
      <c r="QED412" s="9"/>
      <c r="QEE412" s="9"/>
      <c r="QEF412" s="9"/>
      <c r="QEG412" s="9"/>
      <c r="QEH412" s="9"/>
      <c r="QEI412" s="9"/>
      <c r="QEJ412" s="9"/>
      <c r="QEK412" s="9"/>
      <c r="QEL412" s="9"/>
      <c r="QEM412" s="9"/>
      <c r="QEN412" s="9"/>
      <c r="QEO412" s="9"/>
      <c r="QEP412" s="9"/>
      <c r="QEQ412" s="9"/>
      <c r="QER412" s="9"/>
      <c r="QES412" s="9"/>
      <c r="QET412" s="9"/>
      <c r="QEU412" s="9"/>
      <c r="QEV412" s="9"/>
      <c r="QEW412" s="9"/>
      <c r="QEX412" s="9"/>
      <c r="QEY412" s="9"/>
      <c r="QEZ412" s="9"/>
      <c r="QFA412" s="9"/>
      <c r="QFB412" s="9"/>
      <c r="QFC412" s="9"/>
      <c r="QFD412" s="9"/>
      <c r="QFE412" s="9"/>
      <c r="QFF412" s="9"/>
      <c r="QFG412" s="9"/>
      <c r="QFH412" s="9"/>
      <c r="QFI412" s="9"/>
      <c r="QFJ412" s="9"/>
      <c r="QFK412" s="9"/>
      <c r="QFL412" s="9"/>
      <c r="QFM412" s="9"/>
      <c r="QFN412" s="9"/>
      <c r="QFO412" s="9"/>
      <c r="QFP412" s="9"/>
      <c r="QFQ412" s="9"/>
      <c r="QFR412" s="9"/>
      <c r="QFS412" s="9"/>
      <c r="QFT412" s="9"/>
      <c r="QFU412" s="9"/>
      <c r="QFV412" s="9"/>
      <c r="QFW412" s="9"/>
      <c r="QFX412" s="9"/>
      <c r="QFY412" s="9"/>
      <c r="QFZ412" s="9"/>
      <c r="QGA412" s="9"/>
      <c r="QGB412" s="9"/>
      <c r="QGC412" s="9"/>
      <c r="QGD412" s="9"/>
      <c r="QGE412" s="9"/>
      <c r="QGF412" s="9"/>
      <c r="QGG412" s="9"/>
      <c r="QGH412" s="9"/>
      <c r="QGI412" s="9"/>
      <c r="QGJ412" s="9"/>
      <c r="QGK412" s="9"/>
      <c r="QGL412" s="9"/>
      <c r="QGM412" s="9"/>
      <c r="QGN412" s="9"/>
      <c r="QGO412" s="9"/>
      <c r="QGP412" s="9"/>
      <c r="QGQ412" s="9"/>
      <c r="QGR412" s="9"/>
      <c r="QGS412" s="9"/>
      <c r="QGT412" s="9"/>
      <c r="QGU412" s="9"/>
      <c r="QGV412" s="9"/>
      <c r="QGW412" s="9"/>
      <c r="QGX412" s="9"/>
      <c r="QGY412" s="9"/>
      <c r="QGZ412" s="9"/>
      <c r="QHA412" s="9"/>
      <c r="QHB412" s="9"/>
      <c r="QHC412" s="9"/>
      <c r="QHD412" s="9"/>
      <c r="QHE412" s="9"/>
      <c r="QHF412" s="9"/>
      <c r="QHG412" s="9"/>
      <c r="QHH412" s="9"/>
      <c r="QHI412" s="9"/>
      <c r="QHJ412" s="9"/>
      <c r="QHK412" s="9"/>
      <c r="QHL412" s="9"/>
      <c r="QHM412" s="9"/>
      <c r="QHN412" s="9"/>
      <c r="QHO412" s="9"/>
      <c r="QHP412" s="9"/>
      <c r="QHQ412" s="9"/>
      <c r="QHR412" s="9"/>
      <c r="QHS412" s="9"/>
      <c r="QHT412" s="9"/>
      <c r="QHU412" s="9"/>
      <c r="QHV412" s="9"/>
      <c r="QHW412" s="9"/>
      <c r="QHX412" s="9"/>
      <c r="QHY412" s="9"/>
      <c r="QHZ412" s="9"/>
      <c r="QIA412" s="9"/>
      <c r="QIB412" s="9"/>
      <c r="QIC412" s="9"/>
      <c r="QID412" s="9"/>
      <c r="QIE412" s="9"/>
      <c r="QIF412" s="9"/>
      <c r="QIG412" s="9"/>
      <c r="QIH412" s="9"/>
      <c r="QII412" s="9"/>
      <c r="QIJ412" s="9"/>
      <c r="QIK412" s="9"/>
      <c r="QIL412" s="9"/>
      <c r="QIM412" s="9"/>
      <c r="QIN412" s="9"/>
      <c r="QIO412" s="9"/>
      <c r="QIP412" s="9"/>
      <c r="QIQ412" s="9"/>
      <c r="QIR412" s="9"/>
      <c r="QIS412" s="9"/>
      <c r="QIT412" s="9"/>
      <c r="QIU412" s="9"/>
      <c r="QIV412" s="9"/>
      <c r="QIW412" s="9"/>
      <c r="QIX412" s="9"/>
      <c r="QIY412" s="9"/>
      <c r="QIZ412" s="9"/>
      <c r="QJA412" s="9"/>
      <c r="QJB412" s="9"/>
      <c r="QJC412" s="9"/>
      <c r="QJD412" s="9"/>
      <c r="QJE412" s="9"/>
      <c r="QJF412" s="9"/>
      <c r="QJG412" s="9"/>
      <c r="QJH412" s="9"/>
      <c r="QJI412" s="9"/>
      <c r="QJJ412" s="9"/>
      <c r="QJK412" s="9"/>
      <c r="QJL412" s="9"/>
      <c r="QJM412" s="9"/>
      <c r="QJN412" s="9"/>
      <c r="QJO412" s="9"/>
      <c r="QJP412" s="9"/>
      <c r="QJQ412" s="9"/>
      <c r="QJR412" s="9"/>
      <c r="QJS412" s="9"/>
      <c r="QJT412" s="9"/>
      <c r="QJU412" s="9"/>
      <c r="QJV412" s="9"/>
      <c r="QJW412" s="9"/>
      <c r="QJX412" s="9"/>
      <c r="QJY412" s="9"/>
      <c r="QJZ412" s="9"/>
      <c r="QKA412" s="9"/>
      <c r="QKB412" s="9"/>
      <c r="QKC412" s="9"/>
      <c r="QKD412" s="9"/>
      <c r="QKE412" s="9"/>
      <c r="QKF412" s="9"/>
      <c r="QKG412" s="9"/>
      <c r="QKH412" s="9"/>
      <c r="QKI412" s="9"/>
      <c r="QKJ412" s="9"/>
      <c r="QKK412" s="9"/>
      <c r="QKL412" s="9"/>
      <c r="QKM412" s="9"/>
      <c r="QKN412" s="9"/>
      <c r="QKO412" s="9"/>
      <c r="QKP412" s="9"/>
      <c r="QKQ412" s="9"/>
      <c r="QKR412" s="9"/>
      <c r="QKS412" s="9"/>
      <c r="QKT412" s="9"/>
      <c r="QKU412" s="9"/>
      <c r="QKV412" s="9"/>
      <c r="QKW412" s="9"/>
      <c r="QKX412" s="9"/>
      <c r="QKY412" s="9"/>
      <c r="QKZ412" s="9"/>
      <c r="QLA412" s="9"/>
      <c r="QLB412" s="9"/>
      <c r="QLC412" s="9"/>
      <c r="QLD412" s="9"/>
      <c r="QLE412" s="9"/>
      <c r="QLF412" s="9"/>
      <c r="QLG412" s="9"/>
      <c r="QLH412" s="9"/>
      <c r="QLI412" s="9"/>
      <c r="QLJ412" s="9"/>
      <c r="QLK412" s="9"/>
      <c r="QLL412" s="9"/>
      <c r="QLM412" s="9"/>
      <c r="QLN412" s="9"/>
      <c r="QLO412" s="9"/>
      <c r="QLP412" s="9"/>
      <c r="QLQ412" s="9"/>
      <c r="QLR412" s="9"/>
      <c r="QLS412" s="9"/>
      <c r="QLT412" s="9"/>
      <c r="QLU412" s="9"/>
      <c r="QLV412" s="9"/>
      <c r="QLW412" s="9"/>
      <c r="QLX412" s="9"/>
      <c r="QLY412" s="9"/>
      <c r="QLZ412" s="9"/>
      <c r="QMA412" s="9"/>
      <c r="QMB412" s="9"/>
      <c r="QMC412" s="9"/>
      <c r="QMD412" s="9"/>
      <c r="QME412" s="9"/>
      <c r="QMF412" s="9"/>
      <c r="QMG412" s="9"/>
      <c r="QMH412" s="9"/>
      <c r="QMI412" s="9"/>
      <c r="QMJ412" s="9"/>
      <c r="QMK412" s="9"/>
      <c r="QML412" s="9"/>
      <c r="QMM412" s="9"/>
      <c r="QMN412" s="9"/>
      <c r="QMO412" s="9"/>
      <c r="QMP412" s="9"/>
      <c r="QMQ412" s="9"/>
      <c r="QMR412" s="9"/>
      <c r="QMS412" s="9"/>
      <c r="QMT412" s="9"/>
      <c r="QMU412" s="9"/>
      <c r="QMV412" s="9"/>
      <c r="QMW412" s="9"/>
      <c r="QMX412" s="9"/>
      <c r="QMY412" s="9"/>
      <c r="QMZ412" s="9"/>
      <c r="QNA412" s="9"/>
      <c r="QNB412" s="9"/>
      <c r="QNC412" s="9"/>
      <c r="QND412" s="9"/>
      <c r="QNE412" s="9"/>
      <c r="QNF412" s="9"/>
      <c r="QNG412" s="9"/>
      <c r="QNH412" s="9"/>
      <c r="QNI412" s="9"/>
      <c r="QNJ412" s="9"/>
      <c r="QNK412" s="9"/>
      <c r="QNL412" s="9"/>
      <c r="QNM412" s="9"/>
      <c r="QNN412" s="9"/>
      <c r="QNO412" s="9"/>
      <c r="QNP412" s="9"/>
      <c r="QNQ412" s="9"/>
      <c r="QNR412" s="9"/>
      <c r="QNS412" s="9"/>
      <c r="QNT412" s="9"/>
      <c r="QNU412" s="9"/>
      <c r="QNV412" s="9"/>
      <c r="QNW412" s="9"/>
      <c r="QNX412" s="9"/>
      <c r="QNY412" s="9"/>
      <c r="QNZ412" s="9"/>
      <c r="QOA412" s="9"/>
      <c r="QOB412" s="9"/>
      <c r="QOC412" s="9"/>
      <c r="QOD412" s="9"/>
      <c r="QOE412" s="9"/>
      <c r="QOF412" s="9"/>
      <c r="QOG412" s="9"/>
      <c r="QOH412" s="9"/>
      <c r="QOI412" s="9"/>
      <c r="QOJ412" s="9"/>
      <c r="QOK412" s="9"/>
      <c r="QOL412" s="9"/>
      <c r="QOM412" s="9"/>
      <c r="QON412" s="9"/>
      <c r="QOO412" s="9"/>
      <c r="QOP412" s="9"/>
      <c r="QOQ412" s="9"/>
      <c r="QOR412" s="9"/>
      <c r="QOS412" s="9"/>
      <c r="QOT412" s="9"/>
      <c r="QOU412" s="9"/>
      <c r="QOV412" s="9"/>
      <c r="QOW412" s="9"/>
      <c r="QOX412" s="9"/>
      <c r="QOY412" s="9"/>
      <c r="QOZ412" s="9"/>
      <c r="QPA412" s="9"/>
      <c r="QPB412" s="9"/>
      <c r="QPC412" s="9"/>
      <c r="QPD412" s="9"/>
      <c r="QPE412" s="9"/>
      <c r="QPF412" s="9"/>
      <c r="QPG412" s="9"/>
      <c r="QPH412" s="9"/>
      <c r="QPI412" s="9"/>
      <c r="QPJ412" s="9"/>
      <c r="QPK412" s="9"/>
      <c r="QPL412" s="9"/>
      <c r="QPM412" s="9"/>
      <c r="QPN412" s="9"/>
      <c r="QPO412" s="9"/>
      <c r="QPP412" s="9"/>
      <c r="QPQ412" s="9"/>
      <c r="QPR412" s="9"/>
      <c r="QPS412" s="9"/>
      <c r="QPT412" s="9"/>
      <c r="QPU412" s="9"/>
      <c r="QPV412" s="9"/>
      <c r="QPW412" s="9"/>
      <c r="QPX412" s="9"/>
      <c r="QPY412" s="9"/>
      <c r="QPZ412" s="9"/>
      <c r="QQA412" s="9"/>
      <c r="QQB412" s="9"/>
      <c r="QQC412" s="9"/>
      <c r="QQD412" s="9"/>
      <c r="QQE412" s="9"/>
      <c r="QQF412" s="9"/>
      <c r="QQG412" s="9"/>
      <c r="QQH412" s="9"/>
      <c r="QQI412" s="9"/>
      <c r="QQJ412" s="9"/>
      <c r="QQK412" s="9"/>
      <c r="QQL412" s="9"/>
      <c r="QQM412" s="9"/>
      <c r="QQN412" s="9"/>
      <c r="QQO412" s="9"/>
      <c r="QQP412" s="9"/>
      <c r="QQQ412" s="9"/>
      <c r="QQR412" s="9"/>
      <c r="QQS412" s="9"/>
      <c r="QQT412" s="9"/>
      <c r="QQU412" s="9"/>
      <c r="QQV412" s="9"/>
      <c r="QQW412" s="9"/>
      <c r="QQX412" s="9"/>
      <c r="QQY412" s="9"/>
      <c r="QQZ412" s="9"/>
      <c r="QRA412" s="9"/>
      <c r="QRB412" s="9"/>
      <c r="QRC412" s="9"/>
      <c r="QRD412" s="9"/>
      <c r="QRE412" s="9"/>
      <c r="QRF412" s="9"/>
      <c r="QRG412" s="9"/>
      <c r="QRH412" s="9"/>
      <c r="QRI412" s="9"/>
      <c r="QRJ412" s="9"/>
      <c r="QRK412" s="9"/>
      <c r="QRL412" s="9"/>
      <c r="QRM412" s="9"/>
      <c r="QRN412" s="9"/>
      <c r="QRO412" s="9"/>
      <c r="QRP412" s="9"/>
      <c r="QRQ412" s="9"/>
      <c r="QRR412" s="9"/>
      <c r="QRS412" s="9"/>
      <c r="QRT412" s="9"/>
      <c r="QRU412" s="9"/>
      <c r="QRV412" s="9"/>
      <c r="QRW412" s="9"/>
      <c r="QRX412" s="9"/>
      <c r="QRY412" s="9"/>
      <c r="QRZ412" s="9"/>
      <c r="QSA412" s="9"/>
      <c r="QSB412" s="9"/>
      <c r="QSC412" s="9"/>
      <c r="QSD412" s="9"/>
      <c r="QSE412" s="9"/>
      <c r="QSF412" s="9"/>
      <c r="QSG412" s="9"/>
      <c r="QSH412" s="9"/>
      <c r="QSI412" s="9"/>
      <c r="QSJ412" s="9"/>
      <c r="QSK412" s="9"/>
      <c r="QSL412" s="9"/>
      <c r="QSM412" s="9"/>
      <c r="QSN412" s="9"/>
      <c r="QSO412" s="9"/>
      <c r="QSP412" s="9"/>
      <c r="QSQ412" s="9"/>
      <c r="QSR412" s="9"/>
      <c r="QSS412" s="9"/>
      <c r="QST412" s="9"/>
      <c r="QSU412" s="9"/>
      <c r="QSV412" s="9"/>
      <c r="QSW412" s="9"/>
      <c r="QSX412" s="9"/>
      <c r="QSY412" s="9"/>
      <c r="QSZ412" s="9"/>
      <c r="QTA412" s="9"/>
      <c r="QTB412" s="9"/>
      <c r="QTC412" s="9"/>
      <c r="QTD412" s="9"/>
      <c r="QTE412" s="9"/>
      <c r="QTF412" s="9"/>
      <c r="QTG412" s="9"/>
      <c r="QTH412" s="9"/>
      <c r="QTI412" s="9"/>
      <c r="QTJ412" s="9"/>
      <c r="QTK412" s="9"/>
      <c r="QTL412" s="9"/>
      <c r="QTM412" s="9"/>
      <c r="QTN412" s="9"/>
      <c r="QTO412" s="9"/>
      <c r="QTP412" s="9"/>
      <c r="QTQ412" s="9"/>
      <c r="QTR412" s="9"/>
      <c r="QTS412" s="9"/>
      <c r="QTT412" s="9"/>
      <c r="QTU412" s="9"/>
      <c r="QTV412" s="9"/>
      <c r="QTW412" s="9"/>
      <c r="QTX412" s="9"/>
      <c r="QTY412" s="9"/>
      <c r="QTZ412" s="9"/>
      <c r="QUA412" s="9"/>
      <c r="QUB412" s="9"/>
      <c r="QUC412" s="9"/>
      <c r="QUD412" s="9"/>
      <c r="QUE412" s="9"/>
      <c r="QUF412" s="9"/>
      <c r="QUG412" s="9"/>
      <c r="QUH412" s="9"/>
      <c r="QUI412" s="9"/>
      <c r="QUJ412" s="9"/>
      <c r="QUK412" s="9"/>
      <c r="QUL412" s="9"/>
      <c r="QUM412" s="9"/>
      <c r="QUN412" s="9"/>
      <c r="QUO412" s="9"/>
      <c r="QUP412" s="9"/>
      <c r="QUQ412" s="9"/>
      <c r="QUR412" s="9"/>
      <c r="QUS412" s="9"/>
      <c r="QUT412" s="9"/>
      <c r="QUU412" s="9"/>
      <c r="QUV412" s="9"/>
      <c r="QUW412" s="9"/>
      <c r="QUX412" s="9"/>
      <c r="QUY412" s="9"/>
      <c r="QUZ412" s="9"/>
      <c r="QVA412" s="9"/>
      <c r="QVB412" s="9"/>
      <c r="QVC412" s="9"/>
      <c r="QVD412" s="9"/>
      <c r="QVE412" s="9"/>
      <c r="QVF412" s="9"/>
      <c r="QVG412" s="9"/>
      <c r="QVH412" s="9"/>
      <c r="QVI412" s="9"/>
      <c r="QVJ412" s="9"/>
      <c r="QVK412" s="9"/>
      <c r="QVL412" s="9"/>
      <c r="QVM412" s="9"/>
      <c r="QVN412" s="9"/>
      <c r="QVO412" s="9"/>
      <c r="QVP412" s="9"/>
      <c r="QVQ412" s="9"/>
      <c r="QVR412" s="9"/>
      <c r="QVS412" s="9"/>
      <c r="QVT412" s="9"/>
      <c r="QVU412" s="9"/>
      <c r="QVV412" s="9"/>
      <c r="QVW412" s="9"/>
      <c r="QVX412" s="9"/>
      <c r="QVY412" s="9"/>
      <c r="QVZ412" s="9"/>
      <c r="QWA412" s="9"/>
      <c r="QWB412" s="9"/>
      <c r="QWC412" s="9"/>
      <c r="QWD412" s="9"/>
      <c r="QWE412" s="9"/>
      <c r="QWF412" s="9"/>
      <c r="QWG412" s="9"/>
      <c r="QWH412" s="9"/>
      <c r="QWI412" s="9"/>
      <c r="QWJ412" s="9"/>
      <c r="QWK412" s="9"/>
      <c r="QWL412" s="9"/>
      <c r="QWM412" s="9"/>
      <c r="QWN412" s="9"/>
      <c r="QWO412" s="9"/>
      <c r="QWP412" s="9"/>
      <c r="QWQ412" s="9"/>
      <c r="QWR412" s="9"/>
      <c r="QWS412" s="9"/>
      <c r="QWT412" s="9"/>
      <c r="QWU412" s="9"/>
      <c r="QWV412" s="9"/>
      <c r="QWW412" s="9"/>
      <c r="QWX412" s="9"/>
      <c r="QWY412" s="9"/>
      <c r="QWZ412" s="9"/>
      <c r="QXA412" s="9"/>
      <c r="QXB412" s="9"/>
      <c r="QXC412" s="9"/>
      <c r="QXD412" s="9"/>
      <c r="QXE412" s="9"/>
      <c r="QXF412" s="9"/>
      <c r="QXG412" s="9"/>
      <c r="QXH412" s="9"/>
      <c r="QXI412" s="9"/>
      <c r="QXJ412" s="9"/>
      <c r="QXK412" s="9"/>
      <c r="QXL412" s="9"/>
      <c r="QXM412" s="9"/>
      <c r="QXN412" s="9"/>
      <c r="QXO412" s="9"/>
      <c r="QXP412" s="9"/>
      <c r="QXQ412" s="9"/>
      <c r="QXR412" s="9"/>
      <c r="QXS412" s="9"/>
      <c r="QXT412" s="9"/>
      <c r="QXU412" s="9"/>
      <c r="QXV412" s="9"/>
      <c r="QXW412" s="9"/>
      <c r="QXX412" s="9"/>
      <c r="QXY412" s="9"/>
      <c r="QXZ412" s="9"/>
      <c r="QYA412" s="9"/>
      <c r="QYB412" s="9"/>
      <c r="QYC412" s="9"/>
      <c r="QYD412" s="9"/>
      <c r="QYE412" s="9"/>
      <c r="QYF412" s="9"/>
      <c r="QYG412" s="9"/>
      <c r="QYH412" s="9"/>
      <c r="QYI412" s="9"/>
      <c r="QYJ412" s="9"/>
      <c r="QYK412" s="9"/>
      <c r="QYL412" s="9"/>
      <c r="QYM412" s="9"/>
      <c r="QYN412" s="9"/>
      <c r="QYO412" s="9"/>
      <c r="QYP412" s="9"/>
      <c r="QYQ412" s="9"/>
      <c r="QYR412" s="9"/>
      <c r="QYS412" s="9"/>
      <c r="QYT412" s="9"/>
      <c r="QYU412" s="9"/>
      <c r="QYV412" s="9"/>
      <c r="QYW412" s="9"/>
      <c r="QYX412" s="9"/>
      <c r="QYY412" s="9"/>
      <c r="QYZ412" s="9"/>
      <c r="QZA412" s="9"/>
      <c r="QZB412" s="9"/>
      <c r="QZC412" s="9"/>
      <c r="QZD412" s="9"/>
      <c r="QZE412" s="9"/>
      <c r="QZF412" s="9"/>
      <c r="QZG412" s="9"/>
      <c r="QZH412" s="9"/>
      <c r="QZI412" s="9"/>
      <c r="QZJ412" s="9"/>
      <c r="QZK412" s="9"/>
      <c r="QZL412" s="9"/>
      <c r="QZM412" s="9"/>
      <c r="QZN412" s="9"/>
      <c r="QZO412" s="9"/>
      <c r="QZP412" s="9"/>
      <c r="QZQ412" s="9"/>
      <c r="QZR412" s="9"/>
      <c r="QZS412" s="9"/>
      <c r="QZT412" s="9"/>
      <c r="QZU412" s="9"/>
      <c r="QZV412" s="9"/>
      <c r="QZW412" s="9"/>
      <c r="QZX412" s="9"/>
      <c r="QZY412" s="9"/>
      <c r="QZZ412" s="9"/>
      <c r="RAA412" s="9"/>
      <c r="RAB412" s="9"/>
      <c r="RAC412" s="9"/>
      <c r="RAD412" s="9"/>
      <c r="RAE412" s="9"/>
      <c r="RAF412" s="9"/>
      <c r="RAG412" s="9"/>
      <c r="RAH412" s="9"/>
      <c r="RAI412" s="9"/>
      <c r="RAJ412" s="9"/>
      <c r="RAK412" s="9"/>
      <c r="RAL412" s="9"/>
      <c r="RAM412" s="9"/>
      <c r="RAN412" s="9"/>
      <c r="RAO412" s="9"/>
      <c r="RAP412" s="9"/>
      <c r="RAQ412" s="9"/>
      <c r="RAR412" s="9"/>
      <c r="RAS412" s="9"/>
      <c r="RAT412" s="9"/>
      <c r="RAU412" s="9"/>
      <c r="RAV412" s="9"/>
      <c r="RAW412" s="9"/>
      <c r="RAX412" s="9"/>
      <c r="RAY412" s="9"/>
      <c r="RAZ412" s="9"/>
      <c r="RBA412" s="9"/>
      <c r="RBB412" s="9"/>
      <c r="RBC412" s="9"/>
      <c r="RBD412" s="9"/>
      <c r="RBE412" s="9"/>
      <c r="RBF412" s="9"/>
      <c r="RBG412" s="9"/>
      <c r="RBH412" s="9"/>
      <c r="RBI412" s="9"/>
      <c r="RBJ412" s="9"/>
      <c r="RBK412" s="9"/>
      <c r="RBL412" s="9"/>
      <c r="RBM412" s="9"/>
      <c r="RBN412" s="9"/>
      <c r="RBO412" s="9"/>
      <c r="RBP412" s="9"/>
      <c r="RBQ412" s="9"/>
      <c r="RBR412" s="9"/>
      <c r="RBS412" s="9"/>
      <c r="RBT412" s="9"/>
      <c r="RBU412" s="9"/>
      <c r="RBV412" s="9"/>
      <c r="RBW412" s="9"/>
      <c r="RBX412" s="9"/>
      <c r="RBY412" s="9"/>
      <c r="RBZ412" s="9"/>
      <c r="RCA412" s="9"/>
      <c r="RCB412" s="9"/>
      <c r="RCC412" s="9"/>
      <c r="RCD412" s="9"/>
      <c r="RCE412" s="9"/>
      <c r="RCF412" s="9"/>
      <c r="RCG412" s="9"/>
      <c r="RCH412" s="9"/>
      <c r="RCI412" s="9"/>
      <c r="RCJ412" s="9"/>
      <c r="RCK412" s="9"/>
      <c r="RCL412" s="9"/>
      <c r="RCM412" s="9"/>
      <c r="RCN412" s="9"/>
      <c r="RCO412" s="9"/>
      <c r="RCP412" s="9"/>
      <c r="RCQ412" s="9"/>
      <c r="RCR412" s="9"/>
      <c r="RCS412" s="9"/>
      <c r="RCT412" s="9"/>
      <c r="RCU412" s="9"/>
      <c r="RCV412" s="9"/>
      <c r="RCW412" s="9"/>
      <c r="RCX412" s="9"/>
      <c r="RCY412" s="9"/>
      <c r="RCZ412" s="9"/>
      <c r="RDA412" s="9"/>
      <c r="RDB412" s="9"/>
      <c r="RDC412" s="9"/>
      <c r="RDD412" s="9"/>
      <c r="RDE412" s="9"/>
      <c r="RDF412" s="9"/>
      <c r="RDG412" s="9"/>
      <c r="RDH412" s="9"/>
      <c r="RDI412" s="9"/>
      <c r="RDJ412" s="9"/>
      <c r="RDK412" s="9"/>
      <c r="RDL412" s="9"/>
      <c r="RDM412" s="9"/>
      <c r="RDN412" s="9"/>
      <c r="RDO412" s="9"/>
      <c r="RDP412" s="9"/>
      <c r="RDQ412" s="9"/>
      <c r="RDR412" s="9"/>
      <c r="RDS412" s="9"/>
      <c r="RDT412" s="9"/>
      <c r="RDU412" s="9"/>
      <c r="RDV412" s="9"/>
      <c r="RDW412" s="9"/>
      <c r="RDX412" s="9"/>
      <c r="RDY412" s="9"/>
      <c r="RDZ412" s="9"/>
      <c r="REA412" s="9"/>
      <c r="REB412" s="9"/>
      <c r="REC412" s="9"/>
      <c r="RED412" s="9"/>
      <c r="REE412" s="9"/>
      <c r="REF412" s="9"/>
      <c r="REG412" s="9"/>
      <c r="REH412" s="9"/>
      <c r="REI412" s="9"/>
      <c r="REJ412" s="9"/>
      <c r="REK412" s="9"/>
      <c r="REL412" s="9"/>
      <c r="REM412" s="9"/>
      <c r="REN412" s="9"/>
      <c r="REO412" s="9"/>
      <c r="REP412" s="9"/>
      <c r="REQ412" s="9"/>
      <c r="RER412" s="9"/>
      <c r="RES412" s="9"/>
      <c r="RET412" s="9"/>
      <c r="REU412" s="9"/>
      <c r="REV412" s="9"/>
      <c r="REW412" s="9"/>
      <c r="REX412" s="9"/>
      <c r="REY412" s="9"/>
      <c r="REZ412" s="9"/>
      <c r="RFA412" s="9"/>
      <c r="RFB412" s="9"/>
      <c r="RFC412" s="9"/>
      <c r="RFD412" s="9"/>
      <c r="RFE412" s="9"/>
      <c r="RFF412" s="9"/>
      <c r="RFG412" s="9"/>
      <c r="RFH412" s="9"/>
      <c r="RFI412" s="9"/>
      <c r="RFJ412" s="9"/>
      <c r="RFK412" s="9"/>
      <c r="RFL412" s="9"/>
      <c r="RFM412" s="9"/>
      <c r="RFN412" s="9"/>
      <c r="RFO412" s="9"/>
      <c r="RFP412" s="9"/>
      <c r="RFQ412" s="9"/>
      <c r="RFR412" s="9"/>
      <c r="RFS412" s="9"/>
      <c r="RFT412" s="9"/>
      <c r="RFU412" s="9"/>
      <c r="RFV412" s="9"/>
      <c r="RFW412" s="9"/>
      <c r="RFX412" s="9"/>
      <c r="RFY412" s="9"/>
      <c r="RFZ412" s="9"/>
      <c r="RGA412" s="9"/>
      <c r="RGB412" s="9"/>
      <c r="RGC412" s="9"/>
      <c r="RGD412" s="9"/>
      <c r="RGE412" s="9"/>
      <c r="RGF412" s="9"/>
      <c r="RGG412" s="9"/>
      <c r="RGH412" s="9"/>
      <c r="RGI412" s="9"/>
      <c r="RGJ412" s="9"/>
      <c r="RGK412" s="9"/>
      <c r="RGL412" s="9"/>
      <c r="RGM412" s="9"/>
      <c r="RGN412" s="9"/>
      <c r="RGO412" s="9"/>
      <c r="RGP412" s="9"/>
      <c r="RGQ412" s="9"/>
      <c r="RGR412" s="9"/>
      <c r="RGS412" s="9"/>
      <c r="RGT412" s="9"/>
      <c r="RGU412" s="9"/>
      <c r="RGV412" s="9"/>
      <c r="RGW412" s="9"/>
      <c r="RGX412" s="9"/>
      <c r="RGY412" s="9"/>
      <c r="RGZ412" s="9"/>
      <c r="RHA412" s="9"/>
      <c r="RHB412" s="9"/>
      <c r="RHC412" s="9"/>
      <c r="RHD412" s="9"/>
      <c r="RHE412" s="9"/>
      <c r="RHF412" s="9"/>
      <c r="RHG412" s="9"/>
      <c r="RHH412" s="9"/>
      <c r="RHI412" s="9"/>
      <c r="RHJ412" s="9"/>
      <c r="RHK412" s="9"/>
      <c r="RHL412" s="9"/>
      <c r="RHM412" s="9"/>
      <c r="RHN412" s="9"/>
      <c r="RHO412" s="9"/>
      <c r="RHP412" s="9"/>
      <c r="RHQ412" s="9"/>
      <c r="RHR412" s="9"/>
      <c r="RHS412" s="9"/>
      <c r="RHT412" s="9"/>
      <c r="RHU412" s="9"/>
      <c r="RHV412" s="9"/>
      <c r="RHW412" s="9"/>
      <c r="RHX412" s="9"/>
      <c r="RHY412" s="9"/>
      <c r="RHZ412" s="9"/>
      <c r="RIA412" s="9"/>
      <c r="RIB412" s="9"/>
      <c r="RIC412" s="9"/>
      <c r="RID412" s="9"/>
      <c r="RIE412" s="9"/>
      <c r="RIF412" s="9"/>
      <c r="RIG412" s="9"/>
      <c r="RIH412" s="9"/>
      <c r="RII412" s="9"/>
      <c r="RIJ412" s="9"/>
      <c r="RIK412" s="9"/>
      <c r="RIL412" s="9"/>
      <c r="RIM412" s="9"/>
      <c r="RIN412" s="9"/>
      <c r="RIO412" s="9"/>
      <c r="RIP412" s="9"/>
      <c r="RIQ412" s="9"/>
      <c r="RIR412" s="9"/>
      <c r="RIS412" s="9"/>
      <c r="RIT412" s="9"/>
      <c r="RIU412" s="9"/>
      <c r="RIV412" s="9"/>
      <c r="RIW412" s="9"/>
      <c r="RIX412" s="9"/>
      <c r="RIY412" s="9"/>
      <c r="RIZ412" s="9"/>
      <c r="RJA412" s="9"/>
      <c r="RJB412" s="9"/>
      <c r="RJC412" s="9"/>
      <c r="RJD412" s="9"/>
      <c r="RJE412" s="9"/>
      <c r="RJF412" s="9"/>
      <c r="RJG412" s="9"/>
      <c r="RJH412" s="9"/>
      <c r="RJI412" s="9"/>
      <c r="RJJ412" s="9"/>
      <c r="RJK412" s="9"/>
      <c r="RJL412" s="9"/>
      <c r="RJM412" s="9"/>
      <c r="RJN412" s="9"/>
      <c r="RJO412" s="9"/>
      <c r="RJP412" s="9"/>
      <c r="RJQ412" s="9"/>
      <c r="RJR412" s="9"/>
      <c r="RJS412" s="9"/>
      <c r="RJT412" s="9"/>
      <c r="RJU412" s="9"/>
      <c r="RJV412" s="9"/>
      <c r="RJW412" s="9"/>
      <c r="RJX412" s="9"/>
      <c r="RJY412" s="9"/>
      <c r="RJZ412" s="9"/>
      <c r="RKA412" s="9"/>
      <c r="RKB412" s="9"/>
      <c r="RKC412" s="9"/>
      <c r="RKD412" s="9"/>
      <c r="RKE412" s="9"/>
      <c r="RKF412" s="9"/>
      <c r="RKG412" s="9"/>
      <c r="RKH412" s="9"/>
      <c r="RKI412" s="9"/>
      <c r="RKJ412" s="9"/>
      <c r="RKK412" s="9"/>
      <c r="RKL412" s="9"/>
      <c r="RKM412" s="9"/>
      <c r="RKN412" s="9"/>
      <c r="RKO412" s="9"/>
      <c r="RKP412" s="9"/>
      <c r="RKQ412" s="9"/>
      <c r="RKR412" s="9"/>
      <c r="RKS412" s="9"/>
      <c r="RKT412" s="9"/>
      <c r="RKU412" s="9"/>
      <c r="RKV412" s="9"/>
      <c r="RKW412" s="9"/>
      <c r="RKX412" s="9"/>
      <c r="RKY412" s="9"/>
      <c r="RKZ412" s="9"/>
      <c r="RLA412" s="9"/>
      <c r="RLB412" s="9"/>
      <c r="RLC412" s="9"/>
      <c r="RLD412" s="9"/>
      <c r="RLE412" s="9"/>
      <c r="RLF412" s="9"/>
      <c r="RLG412" s="9"/>
      <c r="RLH412" s="9"/>
      <c r="RLI412" s="9"/>
      <c r="RLJ412" s="9"/>
      <c r="RLK412" s="9"/>
      <c r="RLL412" s="9"/>
      <c r="RLM412" s="9"/>
      <c r="RLN412" s="9"/>
      <c r="RLO412" s="9"/>
      <c r="RLP412" s="9"/>
      <c r="RLQ412" s="9"/>
      <c r="RLR412" s="9"/>
      <c r="RLS412" s="9"/>
      <c r="RLT412" s="9"/>
      <c r="RLU412" s="9"/>
      <c r="RLV412" s="9"/>
      <c r="RLW412" s="9"/>
      <c r="RLX412" s="9"/>
      <c r="RLY412" s="9"/>
      <c r="RLZ412" s="9"/>
      <c r="RMA412" s="9"/>
      <c r="RMB412" s="9"/>
      <c r="RMC412" s="9"/>
      <c r="RMD412" s="9"/>
      <c r="RME412" s="9"/>
      <c r="RMF412" s="9"/>
      <c r="RMG412" s="9"/>
      <c r="RMH412" s="9"/>
      <c r="RMI412" s="9"/>
      <c r="RMJ412" s="9"/>
      <c r="RMK412" s="9"/>
      <c r="RML412" s="9"/>
      <c r="RMM412" s="9"/>
      <c r="RMN412" s="9"/>
      <c r="RMO412" s="9"/>
      <c r="RMP412" s="9"/>
      <c r="RMQ412" s="9"/>
      <c r="RMR412" s="9"/>
      <c r="RMS412" s="9"/>
      <c r="RMT412" s="9"/>
      <c r="RMU412" s="9"/>
      <c r="RMV412" s="9"/>
      <c r="RMW412" s="9"/>
      <c r="RMX412" s="9"/>
      <c r="RMY412" s="9"/>
      <c r="RMZ412" s="9"/>
      <c r="RNA412" s="9"/>
      <c r="RNB412" s="9"/>
      <c r="RNC412" s="9"/>
      <c r="RND412" s="9"/>
      <c r="RNE412" s="9"/>
      <c r="RNF412" s="9"/>
      <c r="RNG412" s="9"/>
      <c r="RNH412" s="9"/>
      <c r="RNI412" s="9"/>
      <c r="RNJ412" s="9"/>
      <c r="RNK412" s="9"/>
      <c r="RNL412" s="9"/>
      <c r="RNM412" s="9"/>
      <c r="RNN412" s="9"/>
      <c r="RNO412" s="9"/>
      <c r="RNP412" s="9"/>
      <c r="RNQ412" s="9"/>
      <c r="RNR412" s="9"/>
      <c r="RNS412" s="9"/>
      <c r="RNT412" s="9"/>
      <c r="RNU412" s="9"/>
      <c r="RNV412" s="9"/>
      <c r="RNW412" s="9"/>
      <c r="RNX412" s="9"/>
      <c r="RNY412" s="9"/>
      <c r="RNZ412" s="9"/>
      <c r="ROA412" s="9"/>
      <c r="ROB412" s="9"/>
      <c r="ROC412" s="9"/>
      <c r="ROD412" s="9"/>
      <c r="ROE412" s="9"/>
      <c r="ROF412" s="9"/>
      <c r="ROG412" s="9"/>
      <c r="ROH412" s="9"/>
      <c r="ROI412" s="9"/>
      <c r="ROJ412" s="9"/>
      <c r="ROK412" s="9"/>
      <c r="ROL412" s="9"/>
      <c r="ROM412" s="9"/>
      <c r="RON412" s="9"/>
      <c r="ROO412" s="9"/>
      <c r="ROP412" s="9"/>
      <c r="ROQ412" s="9"/>
      <c r="ROR412" s="9"/>
      <c r="ROS412" s="9"/>
      <c r="ROT412" s="9"/>
      <c r="ROU412" s="9"/>
      <c r="ROV412" s="9"/>
      <c r="ROW412" s="9"/>
      <c r="ROX412" s="9"/>
      <c r="ROY412" s="9"/>
      <c r="ROZ412" s="9"/>
      <c r="RPA412" s="9"/>
      <c r="RPB412" s="9"/>
      <c r="RPC412" s="9"/>
      <c r="RPD412" s="9"/>
      <c r="RPE412" s="9"/>
      <c r="RPF412" s="9"/>
      <c r="RPG412" s="9"/>
      <c r="RPH412" s="9"/>
      <c r="RPI412" s="9"/>
      <c r="RPJ412" s="9"/>
      <c r="RPK412" s="9"/>
      <c r="RPL412" s="9"/>
      <c r="RPM412" s="9"/>
      <c r="RPN412" s="9"/>
      <c r="RPO412" s="9"/>
      <c r="RPP412" s="9"/>
      <c r="RPQ412" s="9"/>
      <c r="RPR412" s="9"/>
      <c r="RPS412" s="9"/>
      <c r="RPT412" s="9"/>
      <c r="RPU412" s="9"/>
      <c r="RPV412" s="9"/>
      <c r="RPW412" s="9"/>
      <c r="RPX412" s="9"/>
      <c r="RPY412" s="9"/>
      <c r="RPZ412" s="9"/>
      <c r="RQA412" s="9"/>
      <c r="RQB412" s="9"/>
      <c r="RQC412" s="9"/>
      <c r="RQD412" s="9"/>
      <c r="RQE412" s="9"/>
      <c r="RQF412" s="9"/>
      <c r="RQG412" s="9"/>
      <c r="RQH412" s="9"/>
      <c r="RQI412" s="9"/>
      <c r="RQJ412" s="9"/>
      <c r="RQK412" s="9"/>
      <c r="RQL412" s="9"/>
      <c r="RQM412" s="9"/>
      <c r="RQN412" s="9"/>
      <c r="RQO412" s="9"/>
      <c r="RQP412" s="9"/>
      <c r="RQQ412" s="9"/>
      <c r="RQR412" s="9"/>
      <c r="RQS412" s="9"/>
      <c r="RQT412" s="9"/>
      <c r="RQU412" s="9"/>
      <c r="RQV412" s="9"/>
      <c r="RQW412" s="9"/>
      <c r="RQX412" s="9"/>
      <c r="RQY412" s="9"/>
      <c r="RQZ412" s="9"/>
      <c r="RRA412" s="9"/>
      <c r="RRB412" s="9"/>
      <c r="RRC412" s="9"/>
      <c r="RRD412" s="9"/>
      <c r="RRE412" s="9"/>
      <c r="RRF412" s="9"/>
      <c r="RRG412" s="9"/>
      <c r="RRH412" s="9"/>
      <c r="RRI412" s="9"/>
      <c r="RRJ412" s="9"/>
      <c r="RRK412" s="9"/>
      <c r="RRL412" s="9"/>
      <c r="RRM412" s="9"/>
      <c r="RRN412" s="9"/>
      <c r="RRO412" s="9"/>
      <c r="RRP412" s="9"/>
      <c r="RRQ412" s="9"/>
      <c r="RRR412" s="9"/>
      <c r="RRS412" s="9"/>
      <c r="RRT412" s="9"/>
      <c r="RRU412" s="9"/>
      <c r="RRV412" s="9"/>
      <c r="RRW412" s="9"/>
      <c r="RRX412" s="9"/>
      <c r="RRY412" s="9"/>
      <c r="RRZ412" s="9"/>
      <c r="RSA412" s="9"/>
      <c r="RSB412" s="9"/>
      <c r="RSC412" s="9"/>
      <c r="RSD412" s="9"/>
      <c r="RSE412" s="9"/>
      <c r="RSF412" s="9"/>
      <c r="RSG412" s="9"/>
      <c r="RSH412" s="9"/>
      <c r="RSI412" s="9"/>
      <c r="RSJ412" s="9"/>
      <c r="RSK412" s="9"/>
      <c r="RSL412" s="9"/>
      <c r="RSM412" s="9"/>
      <c r="RSN412" s="9"/>
      <c r="RSO412" s="9"/>
      <c r="RSP412" s="9"/>
      <c r="RSQ412" s="9"/>
      <c r="RSR412" s="9"/>
      <c r="RSS412" s="9"/>
      <c r="RST412" s="9"/>
      <c r="RSU412" s="9"/>
      <c r="RSV412" s="9"/>
      <c r="RSW412" s="9"/>
      <c r="RSX412" s="9"/>
      <c r="RSY412" s="9"/>
      <c r="RSZ412" s="9"/>
      <c r="RTA412" s="9"/>
      <c r="RTB412" s="9"/>
      <c r="RTC412" s="9"/>
      <c r="RTD412" s="9"/>
      <c r="RTE412" s="9"/>
      <c r="RTF412" s="9"/>
      <c r="RTG412" s="9"/>
      <c r="RTH412" s="9"/>
      <c r="RTI412" s="9"/>
      <c r="RTJ412" s="9"/>
      <c r="RTK412" s="9"/>
      <c r="RTL412" s="9"/>
      <c r="RTM412" s="9"/>
      <c r="RTN412" s="9"/>
      <c r="RTO412" s="9"/>
      <c r="RTP412" s="9"/>
      <c r="RTQ412" s="9"/>
      <c r="RTR412" s="9"/>
      <c r="RTS412" s="9"/>
      <c r="RTT412" s="9"/>
      <c r="RTU412" s="9"/>
      <c r="RTV412" s="9"/>
      <c r="RTW412" s="9"/>
      <c r="RTX412" s="9"/>
      <c r="RTY412" s="9"/>
      <c r="RTZ412" s="9"/>
      <c r="RUA412" s="9"/>
      <c r="RUB412" s="9"/>
      <c r="RUC412" s="9"/>
      <c r="RUD412" s="9"/>
      <c r="RUE412" s="9"/>
      <c r="RUF412" s="9"/>
      <c r="RUG412" s="9"/>
      <c r="RUH412" s="9"/>
      <c r="RUI412" s="9"/>
      <c r="RUJ412" s="9"/>
      <c r="RUK412" s="9"/>
      <c r="RUL412" s="9"/>
      <c r="RUM412" s="9"/>
      <c r="RUN412" s="9"/>
      <c r="RUO412" s="9"/>
      <c r="RUP412" s="9"/>
      <c r="RUQ412" s="9"/>
      <c r="RUR412" s="9"/>
      <c r="RUS412" s="9"/>
      <c r="RUT412" s="9"/>
      <c r="RUU412" s="9"/>
      <c r="RUV412" s="9"/>
      <c r="RUW412" s="9"/>
      <c r="RUX412" s="9"/>
      <c r="RUY412" s="9"/>
      <c r="RUZ412" s="9"/>
      <c r="RVA412" s="9"/>
      <c r="RVB412" s="9"/>
      <c r="RVC412" s="9"/>
      <c r="RVD412" s="9"/>
      <c r="RVE412" s="9"/>
      <c r="RVF412" s="9"/>
      <c r="RVG412" s="9"/>
      <c r="RVH412" s="9"/>
      <c r="RVI412" s="9"/>
      <c r="RVJ412" s="9"/>
      <c r="RVK412" s="9"/>
      <c r="RVL412" s="9"/>
      <c r="RVM412" s="9"/>
      <c r="RVN412" s="9"/>
      <c r="RVO412" s="9"/>
      <c r="RVP412" s="9"/>
      <c r="RVQ412" s="9"/>
      <c r="RVR412" s="9"/>
      <c r="RVS412" s="9"/>
      <c r="RVT412" s="9"/>
      <c r="RVU412" s="9"/>
      <c r="RVV412" s="9"/>
      <c r="RVW412" s="9"/>
      <c r="RVX412" s="9"/>
      <c r="RVY412" s="9"/>
      <c r="RVZ412" s="9"/>
      <c r="RWA412" s="9"/>
      <c r="RWB412" s="9"/>
      <c r="RWC412" s="9"/>
      <c r="RWD412" s="9"/>
      <c r="RWE412" s="9"/>
      <c r="RWF412" s="9"/>
      <c r="RWG412" s="9"/>
      <c r="RWH412" s="9"/>
      <c r="RWI412" s="9"/>
      <c r="RWJ412" s="9"/>
      <c r="RWK412" s="9"/>
      <c r="RWL412" s="9"/>
      <c r="RWM412" s="9"/>
      <c r="RWN412" s="9"/>
      <c r="RWO412" s="9"/>
      <c r="RWP412" s="9"/>
      <c r="RWQ412" s="9"/>
      <c r="RWR412" s="9"/>
      <c r="RWS412" s="9"/>
      <c r="RWT412" s="9"/>
      <c r="RWU412" s="9"/>
      <c r="RWV412" s="9"/>
      <c r="RWW412" s="9"/>
      <c r="RWX412" s="9"/>
      <c r="RWY412" s="9"/>
      <c r="RWZ412" s="9"/>
      <c r="RXA412" s="9"/>
      <c r="RXB412" s="9"/>
      <c r="RXC412" s="9"/>
      <c r="RXD412" s="9"/>
      <c r="RXE412" s="9"/>
      <c r="RXF412" s="9"/>
      <c r="RXG412" s="9"/>
      <c r="RXH412" s="9"/>
      <c r="RXI412" s="9"/>
      <c r="RXJ412" s="9"/>
      <c r="RXK412" s="9"/>
      <c r="RXL412" s="9"/>
      <c r="RXM412" s="9"/>
      <c r="RXN412" s="9"/>
      <c r="RXO412" s="9"/>
      <c r="RXP412" s="9"/>
      <c r="RXQ412" s="9"/>
      <c r="RXR412" s="9"/>
      <c r="RXS412" s="9"/>
      <c r="RXT412" s="9"/>
      <c r="RXU412" s="9"/>
      <c r="RXV412" s="9"/>
      <c r="RXW412" s="9"/>
      <c r="RXX412" s="9"/>
      <c r="RXY412" s="9"/>
      <c r="RXZ412" s="9"/>
      <c r="RYA412" s="9"/>
      <c r="RYB412" s="9"/>
      <c r="RYC412" s="9"/>
      <c r="RYD412" s="9"/>
      <c r="RYE412" s="9"/>
      <c r="RYF412" s="9"/>
      <c r="RYG412" s="9"/>
      <c r="RYH412" s="9"/>
      <c r="RYI412" s="9"/>
      <c r="RYJ412" s="9"/>
      <c r="RYK412" s="9"/>
      <c r="RYL412" s="9"/>
      <c r="RYM412" s="9"/>
      <c r="RYN412" s="9"/>
      <c r="RYO412" s="9"/>
      <c r="RYP412" s="9"/>
      <c r="RYQ412" s="9"/>
      <c r="RYR412" s="9"/>
      <c r="RYS412" s="9"/>
      <c r="RYT412" s="9"/>
      <c r="RYU412" s="9"/>
      <c r="RYV412" s="9"/>
      <c r="RYW412" s="9"/>
      <c r="RYX412" s="9"/>
      <c r="RYY412" s="9"/>
      <c r="RYZ412" s="9"/>
      <c r="RZA412" s="9"/>
      <c r="RZB412" s="9"/>
      <c r="RZC412" s="9"/>
      <c r="RZD412" s="9"/>
      <c r="RZE412" s="9"/>
      <c r="RZF412" s="9"/>
      <c r="RZG412" s="9"/>
      <c r="RZH412" s="9"/>
      <c r="RZI412" s="9"/>
      <c r="RZJ412" s="9"/>
      <c r="RZK412" s="9"/>
      <c r="RZL412" s="9"/>
      <c r="RZM412" s="9"/>
      <c r="RZN412" s="9"/>
      <c r="RZO412" s="9"/>
      <c r="RZP412" s="9"/>
      <c r="RZQ412" s="9"/>
      <c r="RZR412" s="9"/>
      <c r="RZS412" s="9"/>
      <c r="RZT412" s="9"/>
      <c r="RZU412" s="9"/>
      <c r="RZV412" s="9"/>
      <c r="RZW412" s="9"/>
      <c r="RZX412" s="9"/>
      <c r="RZY412" s="9"/>
      <c r="RZZ412" s="9"/>
      <c r="SAA412" s="9"/>
      <c r="SAB412" s="9"/>
      <c r="SAC412" s="9"/>
      <c r="SAD412" s="9"/>
      <c r="SAE412" s="9"/>
      <c r="SAF412" s="9"/>
      <c r="SAG412" s="9"/>
      <c r="SAH412" s="9"/>
      <c r="SAI412" s="9"/>
      <c r="SAJ412" s="9"/>
      <c r="SAK412" s="9"/>
      <c r="SAL412" s="9"/>
      <c r="SAM412" s="9"/>
      <c r="SAN412" s="9"/>
      <c r="SAO412" s="9"/>
      <c r="SAP412" s="9"/>
      <c r="SAQ412" s="9"/>
      <c r="SAR412" s="9"/>
      <c r="SAS412" s="9"/>
      <c r="SAT412" s="9"/>
      <c r="SAU412" s="9"/>
      <c r="SAV412" s="9"/>
      <c r="SAW412" s="9"/>
      <c r="SAX412" s="9"/>
      <c r="SAY412" s="9"/>
      <c r="SAZ412" s="9"/>
      <c r="SBA412" s="9"/>
      <c r="SBB412" s="9"/>
      <c r="SBC412" s="9"/>
      <c r="SBD412" s="9"/>
      <c r="SBE412" s="9"/>
      <c r="SBF412" s="9"/>
      <c r="SBG412" s="9"/>
      <c r="SBH412" s="9"/>
      <c r="SBI412" s="9"/>
      <c r="SBJ412" s="9"/>
      <c r="SBK412" s="9"/>
      <c r="SBL412" s="9"/>
      <c r="SBM412" s="9"/>
      <c r="SBN412" s="9"/>
      <c r="SBO412" s="9"/>
      <c r="SBP412" s="9"/>
      <c r="SBQ412" s="9"/>
      <c r="SBR412" s="9"/>
      <c r="SBS412" s="9"/>
      <c r="SBT412" s="9"/>
      <c r="SBU412" s="9"/>
      <c r="SBV412" s="9"/>
      <c r="SBW412" s="9"/>
      <c r="SBX412" s="9"/>
      <c r="SBY412" s="9"/>
      <c r="SBZ412" s="9"/>
      <c r="SCA412" s="9"/>
      <c r="SCB412" s="9"/>
      <c r="SCC412" s="9"/>
      <c r="SCD412" s="9"/>
      <c r="SCE412" s="9"/>
      <c r="SCF412" s="9"/>
      <c r="SCG412" s="9"/>
      <c r="SCH412" s="9"/>
      <c r="SCI412" s="9"/>
      <c r="SCJ412" s="9"/>
      <c r="SCK412" s="9"/>
      <c r="SCL412" s="9"/>
      <c r="SCM412" s="9"/>
      <c r="SCN412" s="9"/>
      <c r="SCO412" s="9"/>
      <c r="SCP412" s="9"/>
      <c r="SCQ412" s="9"/>
      <c r="SCR412" s="9"/>
      <c r="SCS412" s="9"/>
      <c r="SCT412" s="9"/>
      <c r="SCU412" s="9"/>
      <c r="SCV412" s="9"/>
      <c r="SCW412" s="9"/>
      <c r="SCX412" s="9"/>
      <c r="SCY412" s="9"/>
      <c r="SCZ412" s="9"/>
      <c r="SDA412" s="9"/>
      <c r="SDB412" s="9"/>
      <c r="SDC412" s="9"/>
      <c r="SDD412" s="9"/>
      <c r="SDE412" s="9"/>
      <c r="SDF412" s="9"/>
      <c r="SDG412" s="9"/>
      <c r="SDH412" s="9"/>
      <c r="SDI412" s="9"/>
      <c r="SDJ412" s="9"/>
      <c r="SDK412" s="9"/>
      <c r="SDL412" s="9"/>
      <c r="SDM412" s="9"/>
      <c r="SDN412" s="9"/>
      <c r="SDO412" s="9"/>
      <c r="SDP412" s="9"/>
      <c r="SDQ412" s="9"/>
      <c r="SDR412" s="9"/>
      <c r="SDS412" s="9"/>
      <c r="SDT412" s="9"/>
      <c r="SDU412" s="9"/>
      <c r="SDV412" s="9"/>
      <c r="SDW412" s="9"/>
      <c r="SDX412" s="9"/>
      <c r="SDY412" s="9"/>
      <c r="SDZ412" s="9"/>
      <c r="SEA412" s="9"/>
      <c r="SEB412" s="9"/>
      <c r="SEC412" s="9"/>
      <c r="SED412" s="9"/>
      <c r="SEE412" s="9"/>
      <c r="SEF412" s="9"/>
      <c r="SEG412" s="9"/>
      <c r="SEH412" s="9"/>
      <c r="SEI412" s="9"/>
      <c r="SEJ412" s="9"/>
      <c r="SEK412" s="9"/>
      <c r="SEL412" s="9"/>
      <c r="SEM412" s="9"/>
      <c r="SEN412" s="9"/>
      <c r="SEO412" s="9"/>
      <c r="SEP412" s="9"/>
      <c r="SEQ412" s="9"/>
      <c r="SER412" s="9"/>
      <c r="SES412" s="9"/>
      <c r="SET412" s="9"/>
      <c r="SEU412" s="9"/>
      <c r="SEV412" s="9"/>
      <c r="SEW412" s="9"/>
      <c r="SEX412" s="9"/>
      <c r="SEY412" s="9"/>
      <c r="SEZ412" s="9"/>
      <c r="SFA412" s="9"/>
      <c r="SFB412" s="9"/>
      <c r="SFC412" s="9"/>
      <c r="SFD412" s="9"/>
      <c r="SFE412" s="9"/>
      <c r="SFF412" s="9"/>
      <c r="SFG412" s="9"/>
      <c r="SFH412" s="9"/>
      <c r="SFI412" s="9"/>
      <c r="SFJ412" s="9"/>
      <c r="SFK412" s="9"/>
      <c r="SFL412" s="9"/>
      <c r="SFM412" s="9"/>
      <c r="SFN412" s="9"/>
      <c r="SFO412" s="9"/>
      <c r="SFP412" s="9"/>
      <c r="SFQ412" s="9"/>
      <c r="SFR412" s="9"/>
      <c r="SFS412" s="9"/>
      <c r="SFT412" s="9"/>
      <c r="SFU412" s="9"/>
      <c r="SFV412" s="9"/>
      <c r="SFW412" s="9"/>
      <c r="SFX412" s="9"/>
      <c r="SFY412" s="9"/>
      <c r="SFZ412" s="9"/>
      <c r="SGA412" s="9"/>
      <c r="SGB412" s="9"/>
      <c r="SGC412" s="9"/>
      <c r="SGD412" s="9"/>
      <c r="SGE412" s="9"/>
      <c r="SGF412" s="9"/>
      <c r="SGG412" s="9"/>
      <c r="SGH412" s="9"/>
      <c r="SGI412" s="9"/>
      <c r="SGJ412" s="9"/>
      <c r="SGK412" s="9"/>
      <c r="SGL412" s="9"/>
      <c r="SGM412" s="9"/>
      <c r="SGN412" s="9"/>
      <c r="SGO412" s="9"/>
      <c r="SGP412" s="9"/>
      <c r="SGQ412" s="9"/>
      <c r="SGR412" s="9"/>
      <c r="SGS412" s="9"/>
      <c r="SGT412" s="9"/>
      <c r="SGU412" s="9"/>
      <c r="SGV412" s="9"/>
      <c r="SGW412" s="9"/>
      <c r="SGX412" s="9"/>
      <c r="SGY412" s="9"/>
      <c r="SGZ412" s="9"/>
      <c r="SHA412" s="9"/>
      <c r="SHB412" s="9"/>
      <c r="SHC412" s="9"/>
      <c r="SHD412" s="9"/>
      <c r="SHE412" s="9"/>
      <c r="SHF412" s="9"/>
      <c r="SHG412" s="9"/>
      <c r="SHH412" s="9"/>
      <c r="SHI412" s="9"/>
      <c r="SHJ412" s="9"/>
      <c r="SHK412" s="9"/>
      <c r="SHL412" s="9"/>
      <c r="SHM412" s="9"/>
      <c r="SHN412" s="9"/>
      <c r="SHO412" s="9"/>
      <c r="SHP412" s="9"/>
      <c r="SHQ412" s="9"/>
      <c r="SHR412" s="9"/>
      <c r="SHS412" s="9"/>
      <c r="SHT412" s="9"/>
      <c r="SHU412" s="9"/>
      <c r="SHV412" s="9"/>
      <c r="SHW412" s="9"/>
      <c r="SHX412" s="9"/>
      <c r="SHY412" s="9"/>
      <c r="SHZ412" s="9"/>
      <c r="SIA412" s="9"/>
      <c r="SIB412" s="9"/>
      <c r="SIC412" s="9"/>
      <c r="SID412" s="9"/>
      <c r="SIE412" s="9"/>
      <c r="SIF412" s="9"/>
      <c r="SIG412" s="9"/>
      <c r="SIH412" s="9"/>
      <c r="SII412" s="9"/>
      <c r="SIJ412" s="9"/>
      <c r="SIK412" s="9"/>
      <c r="SIL412" s="9"/>
      <c r="SIM412" s="9"/>
      <c r="SIN412" s="9"/>
      <c r="SIO412" s="9"/>
      <c r="SIP412" s="9"/>
      <c r="SIQ412" s="9"/>
      <c r="SIR412" s="9"/>
      <c r="SIS412" s="9"/>
      <c r="SIT412" s="9"/>
      <c r="SIU412" s="9"/>
      <c r="SIV412" s="9"/>
      <c r="SIW412" s="9"/>
      <c r="SIX412" s="9"/>
      <c r="SIY412" s="9"/>
      <c r="SIZ412" s="9"/>
      <c r="SJA412" s="9"/>
      <c r="SJB412" s="9"/>
      <c r="SJC412" s="9"/>
      <c r="SJD412" s="9"/>
      <c r="SJE412" s="9"/>
      <c r="SJF412" s="9"/>
      <c r="SJG412" s="9"/>
      <c r="SJH412" s="9"/>
      <c r="SJI412" s="9"/>
      <c r="SJJ412" s="9"/>
      <c r="SJK412" s="9"/>
      <c r="SJL412" s="9"/>
      <c r="SJM412" s="9"/>
      <c r="SJN412" s="9"/>
      <c r="SJO412" s="9"/>
      <c r="SJP412" s="9"/>
      <c r="SJQ412" s="9"/>
      <c r="SJR412" s="9"/>
      <c r="SJS412" s="9"/>
      <c r="SJT412" s="9"/>
      <c r="SJU412" s="9"/>
      <c r="SJV412" s="9"/>
      <c r="SJW412" s="9"/>
      <c r="SJX412" s="9"/>
      <c r="SJY412" s="9"/>
      <c r="SJZ412" s="9"/>
      <c r="SKA412" s="9"/>
      <c r="SKB412" s="9"/>
      <c r="SKC412" s="9"/>
      <c r="SKD412" s="9"/>
      <c r="SKE412" s="9"/>
      <c r="SKF412" s="9"/>
      <c r="SKG412" s="9"/>
      <c r="SKH412" s="9"/>
      <c r="SKI412" s="9"/>
      <c r="SKJ412" s="9"/>
      <c r="SKK412" s="9"/>
      <c r="SKL412" s="9"/>
      <c r="SKM412" s="9"/>
      <c r="SKN412" s="9"/>
      <c r="SKO412" s="9"/>
      <c r="SKP412" s="9"/>
      <c r="SKQ412" s="9"/>
      <c r="SKR412" s="9"/>
      <c r="SKS412" s="9"/>
      <c r="SKT412" s="9"/>
      <c r="SKU412" s="9"/>
      <c r="SKV412" s="9"/>
      <c r="SKW412" s="9"/>
      <c r="SKX412" s="9"/>
      <c r="SKY412" s="9"/>
      <c r="SKZ412" s="9"/>
      <c r="SLA412" s="9"/>
      <c r="SLB412" s="9"/>
      <c r="SLC412" s="9"/>
      <c r="SLD412" s="9"/>
      <c r="SLE412" s="9"/>
      <c r="SLF412" s="9"/>
      <c r="SLG412" s="9"/>
      <c r="SLH412" s="9"/>
      <c r="SLI412" s="9"/>
      <c r="SLJ412" s="9"/>
      <c r="SLK412" s="9"/>
      <c r="SLL412" s="9"/>
      <c r="SLM412" s="9"/>
      <c r="SLN412" s="9"/>
      <c r="SLO412" s="9"/>
      <c r="SLP412" s="9"/>
      <c r="SLQ412" s="9"/>
      <c r="SLR412" s="9"/>
      <c r="SLS412" s="9"/>
      <c r="SLT412" s="9"/>
      <c r="SLU412" s="9"/>
      <c r="SLV412" s="9"/>
      <c r="SLW412" s="9"/>
      <c r="SLX412" s="9"/>
      <c r="SLY412" s="9"/>
      <c r="SLZ412" s="9"/>
      <c r="SMA412" s="9"/>
      <c r="SMB412" s="9"/>
      <c r="SMC412" s="9"/>
      <c r="SMD412" s="9"/>
      <c r="SME412" s="9"/>
      <c r="SMF412" s="9"/>
      <c r="SMG412" s="9"/>
      <c r="SMH412" s="9"/>
      <c r="SMI412" s="9"/>
      <c r="SMJ412" s="9"/>
      <c r="SMK412" s="9"/>
      <c r="SML412" s="9"/>
      <c r="SMM412" s="9"/>
      <c r="SMN412" s="9"/>
      <c r="SMO412" s="9"/>
      <c r="SMP412" s="9"/>
      <c r="SMQ412" s="9"/>
      <c r="SMR412" s="9"/>
      <c r="SMS412" s="9"/>
      <c r="SMT412" s="9"/>
      <c r="SMU412" s="9"/>
      <c r="SMV412" s="9"/>
      <c r="SMW412" s="9"/>
      <c r="SMX412" s="9"/>
      <c r="SMY412" s="9"/>
      <c r="SMZ412" s="9"/>
      <c r="SNA412" s="9"/>
      <c r="SNB412" s="9"/>
      <c r="SNC412" s="9"/>
      <c r="SND412" s="9"/>
      <c r="SNE412" s="9"/>
      <c r="SNF412" s="9"/>
      <c r="SNG412" s="9"/>
      <c r="SNH412" s="9"/>
      <c r="SNI412" s="9"/>
      <c r="SNJ412" s="9"/>
      <c r="SNK412" s="9"/>
      <c r="SNL412" s="9"/>
      <c r="SNM412" s="9"/>
      <c r="SNN412" s="9"/>
      <c r="SNO412" s="9"/>
      <c r="SNP412" s="9"/>
      <c r="SNQ412" s="9"/>
      <c r="SNR412" s="9"/>
      <c r="SNS412" s="9"/>
      <c r="SNT412" s="9"/>
      <c r="SNU412" s="9"/>
      <c r="SNV412" s="9"/>
      <c r="SNW412" s="9"/>
      <c r="SNX412" s="9"/>
      <c r="SNY412" s="9"/>
      <c r="SNZ412" s="9"/>
      <c r="SOA412" s="9"/>
      <c r="SOB412" s="9"/>
      <c r="SOC412" s="9"/>
      <c r="SOD412" s="9"/>
      <c r="SOE412" s="9"/>
      <c r="SOF412" s="9"/>
      <c r="SOG412" s="9"/>
      <c r="SOH412" s="9"/>
      <c r="SOI412" s="9"/>
      <c r="SOJ412" s="9"/>
      <c r="SOK412" s="9"/>
      <c r="SOL412" s="9"/>
      <c r="SOM412" s="9"/>
      <c r="SON412" s="9"/>
      <c r="SOO412" s="9"/>
      <c r="SOP412" s="9"/>
      <c r="SOQ412" s="9"/>
      <c r="SOR412" s="9"/>
      <c r="SOS412" s="9"/>
      <c r="SOT412" s="9"/>
      <c r="SOU412" s="9"/>
      <c r="SOV412" s="9"/>
      <c r="SOW412" s="9"/>
      <c r="SOX412" s="9"/>
      <c r="SOY412" s="9"/>
      <c r="SOZ412" s="9"/>
      <c r="SPA412" s="9"/>
      <c r="SPB412" s="9"/>
      <c r="SPC412" s="9"/>
      <c r="SPD412" s="9"/>
      <c r="SPE412" s="9"/>
      <c r="SPF412" s="9"/>
      <c r="SPG412" s="9"/>
      <c r="SPH412" s="9"/>
      <c r="SPI412" s="9"/>
      <c r="SPJ412" s="9"/>
      <c r="SPK412" s="9"/>
      <c r="SPL412" s="9"/>
      <c r="SPM412" s="9"/>
      <c r="SPN412" s="9"/>
      <c r="SPO412" s="9"/>
      <c r="SPP412" s="9"/>
      <c r="SPQ412" s="9"/>
      <c r="SPR412" s="9"/>
      <c r="SPS412" s="9"/>
      <c r="SPT412" s="9"/>
      <c r="SPU412" s="9"/>
      <c r="SPV412" s="9"/>
      <c r="SPW412" s="9"/>
      <c r="SPX412" s="9"/>
      <c r="SPY412" s="9"/>
      <c r="SPZ412" s="9"/>
      <c r="SQA412" s="9"/>
      <c r="SQB412" s="9"/>
      <c r="SQC412" s="9"/>
      <c r="SQD412" s="9"/>
      <c r="SQE412" s="9"/>
      <c r="SQF412" s="9"/>
      <c r="SQG412" s="9"/>
      <c r="SQH412" s="9"/>
      <c r="SQI412" s="9"/>
      <c r="SQJ412" s="9"/>
      <c r="SQK412" s="9"/>
      <c r="SQL412" s="9"/>
      <c r="SQM412" s="9"/>
      <c r="SQN412" s="9"/>
      <c r="SQO412" s="9"/>
      <c r="SQP412" s="9"/>
      <c r="SQQ412" s="9"/>
      <c r="SQR412" s="9"/>
      <c r="SQS412" s="9"/>
      <c r="SQT412" s="9"/>
      <c r="SQU412" s="9"/>
      <c r="SQV412" s="9"/>
      <c r="SQW412" s="9"/>
      <c r="SQX412" s="9"/>
      <c r="SQY412" s="9"/>
      <c r="SQZ412" s="9"/>
      <c r="SRA412" s="9"/>
      <c r="SRB412" s="9"/>
      <c r="SRC412" s="9"/>
      <c r="SRD412" s="9"/>
      <c r="SRE412" s="9"/>
      <c r="SRF412" s="9"/>
      <c r="SRG412" s="9"/>
      <c r="SRH412" s="9"/>
      <c r="SRI412" s="9"/>
      <c r="SRJ412" s="9"/>
      <c r="SRK412" s="9"/>
      <c r="SRL412" s="9"/>
      <c r="SRM412" s="9"/>
      <c r="SRN412" s="9"/>
      <c r="SRO412" s="9"/>
      <c r="SRP412" s="9"/>
      <c r="SRQ412" s="9"/>
      <c r="SRR412" s="9"/>
      <c r="SRS412" s="9"/>
      <c r="SRT412" s="9"/>
      <c r="SRU412" s="9"/>
      <c r="SRV412" s="9"/>
      <c r="SRW412" s="9"/>
      <c r="SRX412" s="9"/>
      <c r="SRY412" s="9"/>
      <c r="SRZ412" s="9"/>
      <c r="SSA412" s="9"/>
      <c r="SSB412" s="9"/>
      <c r="SSC412" s="9"/>
      <c r="SSD412" s="9"/>
      <c r="SSE412" s="9"/>
      <c r="SSF412" s="9"/>
      <c r="SSG412" s="9"/>
      <c r="SSH412" s="9"/>
      <c r="SSI412" s="9"/>
      <c r="SSJ412" s="9"/>
      <c r="SSK412" s="9"/>
      <c r="SSL412" s="9"/>
      <c r="SSM412" s="9"/>
      <c r="SSN412" s="9"/>
      <c r="SSO412" s="9"/>
      <c r="SSP412" s="9"/>
      <c r="SSQ412" s="9"/>
      <c r="SSR412" s="9"/>
      <c r="SSS412" s="9"/>
      <c r="SST412" s="9"/>
      <c r="SSU412" s="9"/>
      <c r="SSV412" s="9"/>
      <c r="SSW412" s="9"/>
      <c r="SSX412" s="9"/>
      <c r="SSY412" s="9"/>
      <c r="SSZ412" s="9"/>
      <c r="STA412" s="9"/>
      <c r="STB412" s="9"/>
      <c r="STC412" s="9"/>
      <c r="STD412" s="9"/>
      <c r="STE412" s="9"/>
      <c r="STF412" s="9"/>
      <c r="STG412" s="9"/>
      <c r="STH412" s="9"/>
      <c r="STI412" s="9"/>
      <c r="STJ412" s="9"/>
      <c r="STK412" s="9"/>
      <c r="STL412" s="9"/>
      <c r="STM412" s="9"/>
      <c r="STN412" s="9"/>
      <c r="STO412" s="9"/>
      <c r="STP412" s="9"/>
      <c r="STQ412" s="9"/>
      <c r="STR412" s="9"/>
      <c r="STS412" s="9"/>
      <c r="STT412" s="9"/>
      <c r="STU412" s="9"/>
      <c r="STV412" s="9"/>
      <c r="STW412" s="9"/>
      <c r="STX412" s="9"/>
      <c r="STY412" s="9"/>
      <c r="STZ412" s="9"/>
      <c r="SUA412" s="9"/>
      <c r="SUB412" s="9"/>
      <c r="SUC412" s="9"/>
      <c r="SUD412" s="9"/>
      <c r="SUE412" s="9"/>
      <c r="SUF412" s="9"/>
      <c r="SUG412" s="9"/>
      <c r="SUH412" s="9"/>
      <c r="SUI412" s="9"/>
      <c r="SUJ412" s="9"/>
      <c r="SUK412" s="9"/>
      <c r="SUL412" s="9"/>
      <c r="SUM412" s="9"/>
      <c r="SUN412" s="9"/>
      <c r="SUO412" s="9"/>
      <c r="SUP412" s="9"/>
      <c r="SUQ412" s="9"/>
      <c r="SUR412" s="9"/>
      <c r="SUS412" s="9"/>
      <c r="SUT412" s="9"/>
      <c r="SUU412" s="9"/>
      <c r="SUV412" s="9"/>
      <c r="SUW412" s="9"/>
      <c r="SUX412" s="9"/>
      <c r="SUY412" s="9"/>
      <c r="SUZ412" s="9"/>
      <c r="SVA412" s="9"/>
      <c r="SVB412" s="9"/>
      <c r="SVC412" s="9"/>
      <c r="SVD412" s="9"/>
      <c r="SVE412" s="9"/>
      <c r="SVF412" s="9"/>
      <c r="SVG412" s="9"/>
      <c r="SVH412" s="9"/>
      <c r="SVI412" s="9"/>
      <c r="SVJ412" s="9"/>
      <c r="SVK412" s="9"/>
      <c r="SVL412" s="9"/>
      <c r="SVM412" s="9"/>
      <c r="SVN412" s="9"/>
      <c r="SVO412" s="9"/>
      <c r="SVP412" s="9"/>
      <c r="SVQ412" s="9"/>
      <c r="SVR412" s="9"/>
      <c r="SVS412" s="9"/>
      <c r="SVT412" s="9"/>
      <c r="SVU412" s="9"/>
      <c r="SVV412" s="9"/>
      <c r="SVW412" s="9"/>
      <c r="SVX412" s="9"/>
      <c r="SVY412" s="9"/>
      <c r="SVZ412" s="9"/>
      <c r="SWA412" s="9"/>
      <c r="SWB412" s="9"/>
      <c r="SWC412" s="9"/>
      <c r="SWD412" s="9"/>
      <c r="SWE412" s="9"/>
      <c r="SWF412" s="9"/>
      <c r="SWG412" s="9"/>
      <c r="SWH412" s="9"/>
      <c r="SWI412" s="9"/>
      <c r="SWJ412" s="9"/>
      <c r="SWK412" s="9"/>
      <c r="SWL412" s="9"/>
      <c r="SWM412" s="9"/>
      <c r="SWN412" s="9"/>
      <c r="SWO412" s="9"/>
      <c r="SWP412" s="9"/>
      <c r="SWQ412" s="9"/>
      <c r="SWR412" s="9"/>
      <c r="SWS412" s="9"/>
      <c r="SWT412" s="9"/>
      <c r="SWU412" s="9"/>
      <c r="SWV412" s="9"/>
      <c r="SWW412" s="9"/>
      <c r="SWX412" s="9"/>
      <c r="SWY412" s="9"/>
      <c r="SWZ412" s="9"/>
      <c r="SXA412" s="9"/>
      <c r="SXB412" s="9"/>
      <c r="SXC412" s="9"/>
      <c r="SXD412" s="9"/>
      <c r="SXE412" s="9"/>
      <c r="SXF412" s="9"/>
      <c r="SXG412" s="9"/>
      <c r="SXH412" s="9"/>
      <c r="SXI412" s="9"/>
      <c r="SXJ412" s="9"/>
      <c r="SXK412" s="9"/>
      <c r="SXL412" s="9"/>
      <c r="SXM412" s="9"/>
      <c r="SXN412" s="9"/>
      <c r="SXO412" s="9"/>
      <c r="SXP412" s="9"/>
      <c r="SXQ412" s="9"/>
      <c r="SXR412" s="9"/>
      <c r="SXS412" s="9"/>
      <c r="SXT412" s="9"/>
      <c r="SXU412" s="9"/>
      <c r="SXV412" s="9"/>
      <c r="SXW412" s="9"/>
      <c r="SXX412" s="9"/>
      <c r="SXY412" s="9"/>
      <c r="SXZ412" s="9"/>
      <c r="SYA412" s="9"/>
      <c r="SYB412" s="9"/>
      <c r="SYC412" s="9"/>
      <c r="SYD412" s="9"/>
      <c r="SYE412" s="9"/>
      <c r="SYF412" s="9"/>
      <c r="SYG412" s="9"/>
      <c r="SYH412" s="9"/>
      <c r="SYI412" s="9"/>
      <c r="SYJ412" s="9"/>
      <c r="SYK412" s="9"/>
      <c r="SYL412" s="9"/>
      <c r="SYM412" s="9"/>
      <c r="SYN412" s="9"/>
      <c r="SYO412" s="9"/>
      <c r="SYP412" s="9"/>
      <c r="SYQ412" s="9"/>
      <c r="SYR412" s="9"/>
      <c r="SYS412" s="9"/>
      <c r="SYT412" s="9"/>
      <c r="SYU412" s="9"/>
      <c r="SYV412" s="9"/>
      <c r="SYW412" s="9"/>
      <c r="SYX412" s="9"/>
      <c r="SYY412" s="9"/>
      <c r="SYZ412" s="9"/>
      <c r="SZA412" s="9"/>
      <c r="SZB412" s="9"/>
      <c r="SZC412" s="9"/>
      <c r="SZD412" s="9"/>
      <c r="SZE412" s="9"/>
      <c r="SZF412" s="9"/>
      <c r="SZG412" s="9"/>
      <c r="SZH412" s="9"/>
      <c r="SZI412" s="9"/>
      <c r="SZJ412" s="9"/>
      <c r="SZK412" s="9"/>
      <c r="SZL412" s="9"/>
      <c r="SZM412" s="9"/>
      <c r="SZN412" s="9"/>
      <c r="SZO412" s="9"/>
      <c r="SZP412" s="9"/>
      <c r="SZQ412" s="9"/>
      <c r="SZR412" s="9"/>
      <c r="SZS412" s="9"/>
      <c r="SZT412" s="9"/>
      <c r="SZU412" s="9"/>
      <c r="SZV412" s="9"/>
      <c r="SZW412" s="9"/>
      <c r="SZX412" s="9"/>
      <c r="SZY412" s="9"/>
      <c r="SZZ412" s="9"/>
      <c r="TAA412" s="9"/>
      <c r="TAB412" s="9"/>
      <c r="TAC412" s="9"/>
      <c r="TAD412" s="9"/>
      <c r="TAE412" s="9"/>
      <c r="TAF412" s="9"/>
      <c r="TAG412" s="9"/>
      <c r="TAH412" s="9"/>
      <c r="TAI412" s="9"/>
      <c r="TAJ412" s="9"/>
      <c r="TAK412" s="9"/>
      <c r="TAL412" s="9"/>
      <c r="TAM412" s="9"/>
      <c r="TAN412" s="9"/>
      <c r="TAO412" s="9"/>
      <c r="TAP412" s="9"/>
      <c r="TAQ412" s="9"/>
      <c r="TAR412" s="9"/>
      <c r="TAS412" s="9"/>
      <c r="TAT412" s="9"/>
      <c r="TAU412" s="9"/>
      <c r="TAV412" s="9"/>
      <c r="TAW412" s="9"/>
      <c r="TAX412" s="9"/>
      <c r="TAY412" s="9"/>
      <c r="TAZ412" s="9"/>
      <c r="TBA412" s="9"/>
      <c r="TBB412" s="9"/>
      <c r="TBC412" s="9"/>
      <c r="TBD412" s="9"/>
      <c r="TBE412" s="9"/>
      <c r="TBF412" s="9"/>
      <c r="TBG412" s="9"/>
      <c r="TBH412" s="9"/>
      <c r="TBI412" s="9"/>
      <c r="TBJ412" s="9"/>
      <c r="TBK412" s="9"/>
      <c r="TBL412" s="9"/>
      <c r="TBM412" s="9"/>
      <c r="TBN412" s="9"/>
      <c r="TBO412" s="9"/>
      <c r="TBP412" s="9"/>
      <c r="TBQ412" s="9"/>
      <c r="TBR412" s="9"/>
      <c r="TBS412" s="9"/>
      <c r="TBT412" s="9"/>
      <c r="TBU412" s="9"/>
      <c r="TBV412" s="9"/>
      <c r="TBW412" s="9"/>
      <c r="TBX412" s="9"/>
      <c r="TBY412" s="9"/>
      <c r="TBZ412" s="9"/>
      <c r="TCA412" s="9"/>
      <c r="TCB412" s="9"/>
      <c r="TCC412" s="9"/>
      <c r="TCD412" s="9"/>
      <c r="TCE412" s="9"/>
      <c r="TCF412" s="9"/>
      <c r="TCG412" s="9"/>
      <c r="TCH412" s="9"/>
      <c r="TCI412" s="9"/>
      <c r="TCJ412" s="9"/>
      <c r="TCK412" s="9"/>
      <c r="TCL412" s="9"/>
      <c r="TCM412" s="9"/>
      <c r="TCN412" s="9"/>
      <c r="TCO412" s="9"/>
      <c r="TCP412" s="9"/>
      <c r="TCQ412" s="9"/>
      <c r="TCR412" s="9"/>
      <c r="TCS412" s="9"/>
      <c r="TCT412" s="9"/>
      <c r="TCU412" s="9"/>
      <c r="TCV412" s="9"/>
      <c r="TCW412" s="9"/>
      <c r="TCX412" s="9"/>
      <c r="TCY412" s="9"/>
      <c r="TCZ412" s="9"/>
      <c r="TDA412" s="9"/>
      <c r="TDB412" s="9"/>
      <c r="TDC412" s="9"/>
      <c r="TDD412" s="9"/>
      <c r="TDE412" s="9"/>
      <c r="TDF412" s="9"/>
      <c r="TDG412" s="9"/>
      <c r="TDH412" s="9"/>
      <c r="TDI412" s="9"/>
      <c r="TDJ412" s="9"/>
      <c r="TDK412" s="9"/>
      <c r="TDL412" s="9"/>
      <c r="TDM412" s="9"/>
      <c r="TDN412" s="9"/>
      <c r="TDO412" s="9"/>
      <c r="TDP412" s="9"/>
      <c r="TDQ412" s="9"/>
      <c r="TDR412" s="9"/>
      <c r="TDS412" s="9"/>
      <c r="TDT412" s="9"/>
      <c r="TDU412" s="9"/>
      <c r="TDV412" s="9"/>
      <c r="TDW412" s="9"/>
      <c r="TDX412" s="9"/>
      <c r="TDY412" s="9"/>
      <c r="TDZ412" s="9"/>
      <c r="TEA412" s="9"/>
      <c r="TEB412" s="9"/>
      <c r="TEC412" s="9"/>
      <c r="TED412" s="9"/>
      <c r="TEE412" s="9"/>
      <c r="TEF412" s="9"/>
      <c r="TEG412" s="9"/>
      <c r="TEH412" s="9"/>
      <c r="TEI412" s="9"/>
      <c r="TEJ412" s="9"/>
      <c r="TEK412" s="9"/>
      <c r="TEL412" s="9"/>
      <c r="TEM412" s="9"/>
      <c r="TEN412" s="9"/>
      <c r="TEO412" s="9"/>
      <c r="TEP412" s="9"/>
      <c r="TEQ412" s="9"/>
      <c r="TER412" s="9"/>
      <c r="TES412" s="9"/>
      <c r="TET412" s="9"/>
      <c r="TEU412" s="9"/>
      <c r="TEV412" s="9"/>
      <c r="TEW412" s="9"/>
      <c r="TEX412" s="9"/>
      <c r="TEY412" s="9"/>
      <c r="TEZ412" s="9"/>
      <c r="TFA412" s="9"/>
      <c r="TFB412" s="9"/>
      <c r="TFC412" s="9"/>
      <c r="TFD412" s="9"/>
      <c r="TFE412" s="9"/>
      <c r="TFF412" s="9"/>
      <c r="TFG412" s="9"/>
      <c r="TFH412" s="9"/>
      <c r="TFI412" s="9"/>
      <c r="TFJ412" s="9"/>
      <c r="TFK412" s="9"/>
      <c r="TFL412" s="9"/>
      <c r="TFM412" s="9"/>
      <c r="TFN412" s="9"/>
      <c r="TFO412" s="9"/>
      <c r="TFP412" s="9"/>
      <c r="TFQ412" s="9"/>
      <c r="TFR412" s="9"/>
      <c r="TFS412" s="9"/>
      <c r="TFT412" s="9"/>
      <c r="TFU412" s="9"/>
      <c r="TFV412" s="9"/>
      <c r="TFW412" s="9"/>
      <c r="TFX412" s="9"/>
      <c r="TFY412" s="9"/>
      <c r="TFZ412" s="9"/>
      <c r="TGA412" s="9"/>
      <c r="TGB412" s="9"/>
      <c r="TGC412" s="9"/>
      <c r="TGD412" s="9"/>
      <c r="TGE412" s="9"/>
      <c r="TGF412" s="9"/>
      <c r="TGG412" s="9"/>
      <c r="TGH412" s="9"/>
      <c r="TGI412" s="9"/>
      <c r="TGJ412" s="9"/>
      <c r="TGK412" s="9"/>
      <c r="TGL412" s="9"/>
      <c r="TGM412" s="9"/>
      <c r="TGN412" s="9"/>
      <c r="TGO412" s="9"/>
      <c r="TGP412" s="9"/>
      <c r="TGQ412" s="9"/>
      <c r="TGR412" s="9"/>
      <c r="TGS412" s="9"/>
      <c r="TGT412" s="9"/>
      <c r="TGU412" s="9"/>
      <c r="TGV412" s="9"/>
      <c r="TGW412" s="9"/>
      <c r="TGX412" s="9"/>
      <c r="TGY412" s="9"/>
      <c r="TGZ412" s="9"/>
      <c r="THA412" s="9"/>
      <c r="THB412" s="9"/>
      <c r="THC412" s="9"/>
      <c r="THD412" s="9"/>
      <c r="THE412" s="9"/>
      <c r="THF412" s="9"/>
      <c r="THG412" s="9"/>
      <c r="THH412" s="9"/>
      <c r="THI412" s="9"/>
      <c r="THJ412" s="9"/>
      <c r="THK412" s="9"/>
      <c r="THL412" s="9"/>
      <c r="THM412" s="9"/>
      <c r="THN412" s="9"/>
      <c r="THO412" s="9"/>
      <c r="THP412" s="9"/>
      <c r="THQ412" s="9"/>
      <c r="THR412" s="9"/>
      <c r="THS412" s="9"/>
      <c r="THT412" s="9"/>
      <c r="THU412" s="9"/>
      <c r="THV412" s="9"/>
      <c r="THW412" s="9"/>
      <c r="THX412" s="9"/>
      <c r="THY412" s="9"/>
      <c r="THZ412" s="9"/>
      <c r="TIA412" s="9"/>
      <c r="TIB412" s="9"/>
      <c r="TIC412" s="9"/>
      <c r="TID412" s="9"/>
      <c r="TIE412" s="9"/>
      <c r="TIF412" s="9"/>
      <c r="TIG412" s="9"/>
      <c r="TIH412" s="9"/>
      <c r="TII412" s="9"/>
      <c r="TIJ412" s="9"/>
      <c r="TIK412" s="9"/>
      <c r="TIL412" s="9"/>
      <c r="TIM412" s="9"/>
      <c r="TIN412" s="9"/>
      <c r="TIO412" s="9"/>
      <c r="TIP412" s="9"/>
      <c r="TIQ412" s="9"/>
      <c r="TIR412" s="9"/>
      <c r="TIS412" s="9"/>
      <c r="TIT412" s="9"/>
      <c r="TIU412" s="9"/>
      <c r="TIV412" s="9"/>
      <c r="TIW412" s="9"/>
      <c r="TIX412" s="9"/>
      <c r="TIY412" s="9"/>
      <c r="TIZ412" s="9"/>
      <c r="TJA412" s="9"/>
      <c r="TJB412" s="9"/>
      <c r="TJC412" s="9"/>
      <c r="TJD412" s="9"/>
      <c r="TJE412" s="9"/>
      <c r="TJF412" s="9"/>
      <c r="TJG412" s="9"/>
      <c r="TJH412" s="9"/>
      <c r="TJI412" s="9"/>
      <c r="TJJ412" s="9"/>
      <c r="TJK412" s="9"/>
      <c r="TJL412" s="9"/>
      <c r="TJM412" s="9"/>
      <c r="TJN412" s="9"/>
      <c r="TJO412" s="9"/>
      <c r="TJP412" s="9"/>
      <c r="TJQ412" s="9"/>
      <c r="TJR412" s="9"/>
      <c r="TJS412" s="9"/>
      <c r="TJT412" s="9"/>
      <c r="TJU412" s="9"/>
      <c r="TJV412" s="9"/>
      <c r="TJW412" s="9"/>
      <c r="TJX412" s="9"/>
      <c r="TJY412" s="9"/>
      <c r="TJZ412" s="9"/>
      <c r="TKA412" s="9"/>
      <c r="TKB412" s="9"/>
      <c r="TKC412" s="9"/>
      <c r="TKD412" s="9"/>
      <c r="TKE412" s="9"/>
      <c r="TKF412" s="9"/>
      <c r="TKG412" s="9"/>
      <c r="TKH412" s="9"/>
      <c r="TKI412" s="9"/>
      <c r="TKJ412" s="9"/>
      <c r="TKK412" s="9"/>
      <c r="TKL412" s="9"/>
      <c r="TKM412" s="9"/>
      <c r="TKN412" s="9"/>
      <c r="TKO412" s="9"/>
      <c r="TKP412" s="9"/>
      <c r="TKQ412" s="9"/>
      <c r="TKR412" s="9"/>
      <c r="TKS412" s="9"/>
      <c r="TKT412" s="9"/>
      <c r="TKU412" s="9"/>
      <c r="TKV412" s="9"/>
      <c r="TKW412" s="9"/>
      <c r="TKX412" s="9"/>
      <c r="TKY412" s="9"/>
      <c r="TKZ412" s="9"/>
      <c r="TLA412" s="9"/>
      <c r="TLB412" s="9"/>
      <c r="TLC412" s="9"/>
      <c r="TLD412" s="9"/>
      <c r="TLE412" s="9"/>
      <c r="TLF412" s="9"/>
      <c r="TLG412" s="9"/>
      <c r="TLH412" s="9"/>
      <c r="TLI412" s="9"/>
      <c r="TLJ412" s="9"/>
      <c r="TLK412" s="9"/>
      <c r="TLL412" s="9"/>
      <c r="TLM412" s="9"/>
      <c r="TLN412" s="9"/>
      <c r="TLO412" s="9"/>
      <c r="TLP412" s="9"/>
      <c r="TLQ412" s="9"/>
      <c r="TLR412" s="9"/>
      <c r="TLS412" s="9"/>
      <c r="TLT412" s="9"/>
      <c r="TLU412" s="9"/>
      <c r="TLV412" s="9"/>
      <c r="TLW412" s="9"/>
      <c r="TLX412" s="9"/>
      <c r="TLY412" s="9"/>
      <c r="TLZ412" s="9"/>
      <c r="TMA412" s="9"/>
      <c r="TMB412" s="9"/>
      <c r="TMC412" s="9"/>
      <c r="TMD412" s="9"/>
      <c r="TME412" s="9"/>
      <c r="TMF412" s="9"/>
      <c r="TMG412" s="9"/>
      <c r="TMH412" s="9"/>
      <c r="TMI412" s="9"/>
      <c r="TMJ412" s="9"/>
      <c r="TMK412" s="9"/>
      <c r="TML412" s="9"/>
      <c r="TMM412" s="9"/>
      <c r="TMN412" s="9"/>
      <c r="TMO412" s="9"/>
      <c r="TMP412" s="9"/>
      <c r="TMQ412" s="9"/>
      <c r="TMR412" s="9"/>
      <c r="TMS412" s="9"/>
      <c r="TMT412" s="9"/>
      <c r="TMU412" s="9"/>
      <c r="TMV412" s="9"/>
      <c r="TMW412" s="9"/>
      <c r="TMX412" s="9"/>
      <c r="TMY412" s="9"/>
      <c r="TMZ412" s="9"/>
      <c r="TNA412" s="9"/>
      <c r="TNB412" s="9"/>
      <c r="TNC412" s="9"/>
      <c r="TND412" s="9"/>
      <c r="TNE412" s="9"/>
      <c r="TNF412" s="9"/>
      <c r="TNG412" s="9"/>
      <c r="TNH412" s="9"/>
      <c r="TNI412" s="9"/>
      <c r="TNJ412" s="9"/>
      <c r="TNK412" s="9"/>
      <c r="TNL412" s="9"/>
      <c r="TNM412" s="9"/>
      <c r="TNN412" s="9"/>
      <c r="TNO412" s="9"/>
      <c r="TNP412" s="9"/>
      <c r="TNQ412" s="9"/>
      <c r="TNR412" s="9"/>
      <c r="TNS412" s="9"/>
      <c r="TNT412" s="9"/>
      <c r="TNU412" s="9"/>
      <c r="TNV412" s="9"/>
      <c r="TNW412" s="9"/>
      <c r="TNX412" s="9"/>
      <c r="TNY412" s="9"/>
      <c r="TNZ412" s="9"/>
      <c r="TOA412" s="9"/>
      <c r="TOB412" s="9"/>
      <c r="TOC412" s="9"/>
      <c r="TOD412" s="9"/>
      <c r="TOE412" s="9"/>
      <c r="TOF412" s="9"/>
      <c r="TOG412" s="9"/>
      <c r="TOH412" s="9"/>
      <c r="TOI412" s="9"/>
      <c r="TOJ412" s="9"/>
      <c r="TOK412" s="9"/>
      <c r="TOL412" s="9"/>
      <c r="TOM412" s="9"/>
      <c r="TON412" s="9"/>
      <c r="TOO412" s="9"/>
      <c r="TOP412" s="9"/>
      <c r="TOQ412" s="9"/>
      <c r="TOR412" s="9"/>
      <c r="TOS412" s="9"/>
      <c r="TOT412" s="9"/>
      <c r="TOU412" s="9"/>
      <c r="TOV412" s="9"/>
      <c r="TOW412" s="9"/>
      <c r="TOX412" s="9"/>
      <c r="TOY412" s="9"/>
      <c r="TOZ412" s="9"/>
      <c r="TPA412" s="9"/>
      <c r="TPB412" s="9"/>
      <c r="TPC412" s="9"/>
      <c r="TPD412" s="9"/>
      <c r="TPE412" s="9"/>
      <c r="TPF412" s="9"/>
      <c r="TPG412" s="9"/>
      <c r="TPH412" s="9"/>
      <c r="TPI412" s="9"/>
      <c r="TPJ412" s="9"/>
      <c r="TPK412" s="9"/>
      <c r="TPL412" s="9"/>
      <c r="TPM412" s="9"/>
      <c r="TPN412" s="9"/>
      <c r="TPO412" s="9"/>
      <c r="TPP412" s="9"/>
      <c r="TPQ412" s="9"/>
      <c r="TPR412" s="9"/>
      <c r="TPS412" s="9"/>
      <c r="TPT412" s="9"/>
      <c r="TPU412" s="9"/>
      <c r="TPV412" s="9"/>
      <c r="TPW412" s="9"/>
      <c r="TPX412" s="9"/>
      <c r="TPY412" s="9"/>
      <c r="TPZ412" s="9"/>
      <c r="TQA412" s="9"/>
      <c r="TQB412" s="9"/>
      <c r="TQC412" s="9"/>
      <c r="TQD412" s="9"/>
      <c r="TQE412" s="9"/>
      <c r="TQF412" s="9"/>
      <c r="TQG412" s="9"/>
      <c r="TQH412" s="9"/>
      <c r="TQI412" s="9"/>
      <c r="TQJ412" s="9"/>
      <c r="TQK412" s="9"/>
      <c r="TQL412" s="9"/>
      <c r="TQM412" s="9"/>
      <c r="TQN412" s="9"/>
      <c r="TQO412" s="9"/>
      <c r="TQP412" s="9"/>
      <c r="TQQ412" s="9"/>
      <c r="TQR412" s="9"/>
      <c r="TQS412" s="9"/>
      <c r="TQT412" s="9"/>
      <c r="TQU412" s="9"/>
      <c r="TQV412" s="9"/>
      <c r="TQW412" s="9"/>
      <c r="TQX412" s="9"/>
      <c r="TQY412" s="9"/>
      <c r="TQZ412" s="9"/>
      <c r="TRA412" s="9"/>
      <c r="TRB412" s="9"/>
      <c r="TRC412" s="9"/>
      <c r="TRD412" s="9"/>
      <c r="TRE412" s="9"/>
      <c r="TRF412" s="9"/>
      <c r="TRG412" s="9"/>
      <c r="TRH412" s="9"/>
      <c r="TRI412" s="9"/>
      <c r="TRJ412" s="9"/>
      <c r="TRK412" s="9"/>
      <c r="TRL412" s="9"/>
      <c r="TRM412" s="9"/>
      <c r="TRN412" s="9"/>
      <c r="TRO412" s="9"/>
      <c r="TRP412" s="9"/>
      <c r="TRQ412" s="9"/>
      <c r="TRR412" s="9"/>
      <c r="TRS412" s="9"/>
      <c r="TRT412" s="9"/>
      <c r="TRU412" s="9"/>
      <c r="TRV412" s="9"/>
      <c r="TRW412" s="9"/>
      <c r="TRX412" s="9"/>
      <c r="TRY412" s="9"/>
      <c r="TRZ412" s="9"/>
      <c r="TSA412" s="9"/>
      <c r="TSB412" s="9"/>
      <c r="TSC412" s="9"/>
      <c r="TSD412" s="9"/>
      <c r="TSE412" s="9"/>
      <c r="TSF412" s="9"/>
      <c r="TSG412" s="9"/>
      <c r="TSH412" s="9"/>
      <c r="TSI412" s="9"/>
      <c r="TSJ412" s="9"/>
      <c r="TSK412" s="9"/>
      <c r="TSL412" s="9"/>
      <c r="TSM412" s="9"/>
      <c r="TSN412" s="9"/>
      <c r="TSO412" s="9"/>
      <c r="TSP412" s="9"/>
      <c r="TSQ412" s="9"/>
      <c r="TSR412" s="9"/>
      <c r="TSS412" s="9"/>
      <c r="TST412" s="9"/>
      <c r="TSU412" s="9"/>
      <c r="TSV412" s="9"/>
      <c r="TSW412" s="9"/>
      <c r="TSX412" s="9"/>
      <c r="TSY412" s="9"/>
      <c r="TSZ412" s="9"/>
      <c r="TTA412" s="9"/>
      <c r="TTB412" s="9"/>
      <c r="TTC412" s="9"/>
      <c r="TTD412" s="9"/>
      <c r="TTE412" s="9"/>
      <c r="TTF412" s="9"/>
      <c r="TTG412" s="9"/>
      <c r="TTH412" s="9"/>
      <c r="TTI412" s="9"/>
      <c r="TTJ412" s="9"/>
      <c r="TTK412" s="9"/>
      <c r="TTL412" s="9"/>
      <c r="TTM412" s="9"/>
      <c r="TTN412" s="9"/>
      <c r="TTO412" s="9"/>
      <c r="TTP412" s="9"/>
      <c r="TTQ412" s="9"/>
      <c r="TTR412" s="9"/>
      <c r="TTS412" s="9"/>
      <c r="TTT412" s="9"/>
      <c r="TTU412" s="9"/>
      <c r="TTV412" s="9"/>
      <c r="TTW412" s="9"/>
      <c r="TTX412" s="9"/>
      <c r="TTY412" s="9"/>
      <c r="TTZ412" s="9"/>
      <c r="TUA412" s="9"/>
      <c r="TUB412" s="9"/>
      <c r="TUC412" s="9"/>
      <c r="TUD412" s="9"/>
      <c r="TUE412" s="9"/>
      <c r="TUF412" s="9"/>
      <c r="TUG412" s="9"/>
      <c r="TUH412" s="9"/>
      <c r="TUI412" s="9"/>
      <c r="TUJ412" s="9"/>
      <c r="TUK412" s="9"/>
      <c r="TUL412" s="9"/>
      <c r="TUM412" s="9"/>
      <c r="TUN412" s="9"/>
      <c r="TUO412" s="9"/>
      <c r="TUP412" s="9"/>
      <c r="TUQ412" s="9"/>
      <c r="TUR412" s="9"/>
      <c r="TUS412" s="9"/>
      <c r="TUT412" s="9"/>
      <c r="TUU412" s="9"/>
      <c r="TUV412" s="9"/>
      <c r="TUW412" s="9"/>
      <c r="TUX412" s="9"/>
      <c r="TUY412" s="9"/>
      <c r="TUZ412" s="9"/>
      <c r="TVA412" s="9"/>
      <c r="TVB412" s="9"/>
      <c r="TVC412" s="9"/>
      <c r="TVD412" s="9"/>
      <c r="TVE412" s="9"/>
      <c r="TVF412" s="9"/>
      <c r="TVG412" s="9"/>
      <c r="TVH412" s="9"/>
      <c r="TVI412" s="9"/>
      <c r="TVJ412" s="9"/>
      <c r="TVK412" s="9"/>
      <c r="TVL412" s="9"/>
      <c r="TVM412" s="9"/>
      <c r="TVN412" s="9"/>
      <c r="TVO412" s="9"/>
      <c r="TVP412" s="9"/>
      <c r="TVQ412" s="9"/>
      <c r="TVR412" s="9"/>
      <c r="TVS412" s="9"/>
      <c r="TVT412" s="9"/>
      <c r="TVU412" s="9"/>
      <c r="TVV412" s="9"/>
      <c r="TVW412" s="9"/>
      <c r="TVX412" s="9"/>
      <c r="TVY412" s="9"/>
      <c r="TVZ412" s="9"/>
      <c r="TWA412" s="9"/>
      <c r="TWB412" s="9"/>
      <c r="TWC412" s="9"/>
      <c r="TWD412" s="9"/>
      <c r="TWE412" s="9"/>
      <c r="TWF412" s="9"/>
      <c r="TWG412" s="9"/>
      <c r="TWH412" s="9"/>
      <c r="TWI412" s="9"/>
      <c r="TWJ412" s="9"/>
      <c r="TWK412" s="9"/>
      <c r="TWL412" s="9"/>
      <c r="TWM412" s="9"/>
      <c r="TWN412" s="9"/>
      <c r="TWO412" s="9"/>
      <c r="TWP412" s="9"/>
      <c r="TWQ412" s="9"/>
      <c r="TWR412" s="9"/>
      <c r="TWS412" s="9"/>
      <c r="TWT412" s="9"/>
      <c r="TWU412" s="9"/>
      <c r="TWV412" s="9"/>
      <c r="TWW412" s="9"/>
      <c r="TWX412" s="9"/>
      <c r="TWY412" s="9"/>
      <c r="TWZ412" s="9"/>
      <c r="TXA412" s="9"/>
      <c r="TXB412" s="9"/>
      <c r="TXC412" s="9"/>
      <c r="TXD412" s="9"/>
      <c r="TXE412" s="9"/>
      <c r="TXF412" s="9"/>
      <c r="TXG412" s="9"/>
      <c r="TXH412" s="9"/>
      <c r="TXI412" s="9"/>
      <c r="TXJ412" s="9"/>
      <c r="TXK412" s="9"/>
      <c r="TXL412" s="9"/>
      <c r="TXM412" s="9"/>
      <c r="TXN412" s="9"/>
      <c r="TXO412" s="9"/>
      <c r="TXP412" s="9"/>
      <c r="TXQ412" s="9"/>
      <c r="TXR412" s="9"/>
      <c r="TXS412" s="9"/>
      <c r="TXT412" s="9"/>
      <c r="TXU412" s="9"/>
      <c r="TXV412" s="9"/>
      <c r="TXW412" s="9"/>
      <c r="TXX412" s="9"/>
      <c r="TXY412" s="9"/>
      <c r="TXZ412" s="9"/>
      <c r="TYA412" s="9"/>
      <c r="TYB412" s="9"/>
      <c r="TYC412" s="9"/>
      <c r="TYD412" s="9"/>
      <c r="TYE412" s="9"/>
      <c r="TYF412" s="9"/>
      <c r="TYG412" s="9"/>
      <c r="TYH412" s="9"/>
      <c r="TYI412" s="9"/>
      <c r="TYJ412" s="9"/>
      <c r="TYK412" s="9"/>
      <c r="TYL412" s="9"/>
      <c r="TYM412" s="9"/>
      <c r="TYN412" s="9"/>
      <c r="TYO412" s="9"/>
      <c r="TYP412" s="9"/>
      <c r="TYQ412" s="9"/>
      <c r="TYR412" s="9"/>
      <c r="TYS412" s="9"/>
      <c r="TYT412" s="9"/>
      <c r="TYU412" s="9"/>
      <c r="TYV412" s="9"/>
      <c r="TYW412" s="9"/>
      <c r="TYX412" s="9"/>
      <c r="TYY412" s="9"/>
      <c r="TYZ412" s="9"/>
      <c r="TZA412" s="9"/>
      <c r="TZB412" s="9"/>
      <c r="TZC412" s="9"/>
      <c r="TZD412" s="9"/>
      <c r="TZE412" s="9"/>
      <c r="TZF412" s="9"/>
      <c r="TZG412" s="9"/>
      <c r="TZH412" s="9"/>
      <c r="TZI412" s="9"/>
      <c r="TZJ412" s="9"/>
      <c r="TZK412" s="9"/>
      <c r="TZL412" s="9"/>
      <c r="TZM412" s="9"/>
      <c r="TZN412" s="9"/>
      <c r="TZO412" s="9"/>
      <c r="TZP412" s="9"/>
      <c r="TZQ412" s="9"/>
      <c r="TZR412" s="9"/>
      <c r="TZS412" s="9"/>
      <c r="TZT412" s="9"/>
      <c r="TZU412" s="9"/>
      <c r="TZV412" s="9"/>
      <c r="TZW412" s="9"/>
      <c r="TZX412" s="9"/>
      <c r="TZY412" s="9"/>
      <c r="TZZ412" s="9"/>
      <c r="UAA412" s="9"/>
      <c r="UAB412" s="9"/>
      <c r="UAC412" s="9"/>
      <c r="UAD412" s="9"/>
      <c r="UAE412" s="9"/>
      <c r="UAF412" s="9"/>
      <c r="UAG412" s="9"/>
      <c r="UAH412" s="9"/>
      <c r="UAI412" s="9"/>
      <c r="UAJ412" s="9"/>
      <c r="UAK412" s="9"/>
      <c r="UAL412" s="9"/>
      <c r="UAM412" s="9"/>
      <c r="UAN412" s="9"/>
      <c r="UAO412" s="9"/>
      <c r="UAP412" s="9"/>
      <c r="UAQ412" s="9"/>
      <c r="UAR412" s="9"/>
      <c r="UAS412" s="9"/>
      <c r="UAT412" s="9"/>
      <c r="UAU412" s="9"/>
      <c r="UAV412" s="9"/>
      <c r="UAW412" s="9"/>
      <c r="UAX412" s="9"/>
      <c r="UAY412" s="9"/>
      <c r="UAZ412" s="9"/>
      <c r="UBA412" s="9"/>
      <c r="UBB412" s="9"/>
      <c r="UBC412" s="9"/>
      <c r="UBD412" s="9"/>
      <c r="UBE412" s="9"/>
      <c r="UBF412" s="9"/>
      <c r="UBG412" s="9"/>
      <c r="UBH412" s="9"/>
      <c r="UBI412" s="9"/>
      <c r="UBJ412" s="9"/>
      <c r="UBK412" s="9"/>
      <c r="UBL412" s="9"/>
      <c r="UBM412" s="9"/>
      <c r="UBN412" s="9"/>
      <c r="UBO412" s="9"/>
      <c r="UBP412" s="9"/>
      <c r="UBQ412" s="9"/>
      <c r="UBR412" s="9"/>
      <c r="UBS412" s="9"/>
      <c r="UBT412" s="9"/>
      <c r="UBU412" s="9"/>
      <c r="UBV412" s="9"/>
      <c r="UBW412" s="9"/>
      <c r="UBX412" s="9"/>
      <c r="UBY412" s="9"/>
      <c r="UBZ412" s="9"/>
      <c r="UCA412" s="9"/>
      <c r="UCB412" s="9"/>
      <c r="UCC412" s="9"/>
      <c r="UCD412" s="9"/>
      <c r="UCE412" s="9"/>
      <c r="UCF412" s="9"/>
      <c r="UCG412" s="9"/>
      <c r="UCH412" s="9"/>
      <c r="UCI412" s="9"/>
      <c r="UCJ412" s="9"/>
      <c r="UCK412" s="9"/>
      <c r="UCL412" s="9"/>
      <c r="UCM412" s="9"/>
      <c r="UCN412" s="9"/>
      <c r="UCO412" s="9"/>
      <c r="UCP412" s="9"/>
      <c r="UCQ412" s="9"/>
      <c r="UCR412" s="9"/>
      <c r="UCS412" s="9"/>
      <c r="UCT412" s="9"/>
      <c r="UCU412" s="9"/>
      <c r="UCV412" s="9"/>
      <c r="UCW412" s="9"/>
      <c r="UCX412" s="9"/>
      <c r="UCY412" s="9"/>
      <c r="UCZ412" s="9"/>
      <c r="UDA412" s="9"/>
      <c r="UDB412" s="9"/>
      <c r="UDC412" s="9"/>
      <c r="UDD412" s="9"/>
      <c r="UDE412" s="9"/>
      <c r="UDF412" s="9"/>
      <c r="UDG412" s="9"/>
      <c r="UDH412" s="9"/>
      <c r="UDI412" s="9"/>
      <c r="UDJ412" s="9"/>
      <c r="UDK412" s="9"/>
      <c r="UDL412" s="9"/>
      <c r="UDM412" s="9"/>
      <c r="UDN412" s="9"/>
      <c r="UDO412" s="9"/>
      <c r="UDP412" s="9"/>
      <c r="UDQ412" s="9"/>
      <c r="UDR412" s="9"/>
      <c r="UDS412" s="9"/>
      <c r="UDT412" s="9"/>
      <c r="UDU412" s="9"/>
      <c r="UDV412" s="9"/>
      <c r="UDW412" s="9"/>
      <c r="UDX412" s="9"/>
      <c r="UDY412" s="9"/>
      <c r="UDZ412" s="9"/>
      <c r="UEA412" s="9"/>
      <c r="UEB412" s="9"/>
      <c r="UEC412" s="9"/>
      <c r="UED412" s="9"/>
      <c r="UEE412" s="9"/>
      <c r="UEF412" s="9"/>
      <c r="UEG412" s="9"/>
      <c r="UEH412" s="9"/>
      <c r="UEI412" s="9"/>
      <c r="UEJ412" s="9"/>
      <c r="UEK412" s="9"/>
      <c r="UEL412" s="9"/>
      <c r="UEM412" s="9"/>
      <c r="UEN412" s="9"/>
      <c r="UEO412" s="9"/>
      <c r="UEP412" s="9"/>
      <c r="UEQ412" s="9"/>
      <c r="UER412" s="9"/>
      <c r="UES412" s="9"/>
      <c r="UET412" s="9"/>
      <c r="UEU412" s="9"/>
      <c r="UEV412" s="9"/>
      <c r="UEW412" s="9"/>
      <c r="UEX412" s="9"/>
      <c r="UEY412" s="9"/>
      <c r="UEZ412" s="9"/>
      <c r="UFA412" s="9"/>
      <c r="UFB412" s="9"/>
      <c r="UFC412" s="9"/>
      <c r="UFD412" s="9"/>
      <c r="UFE412" s="9"/>
      <c r="UFF412" s="9"/>
      <c r="UFG412" s="9"/>
      <c r="UFH412" s="9"/>
      <c r="UFI412" s="9"/>
      <c r="UFJ412" s="9"/>
      <c r="UFK412" s="9"/>
      <c r="UFL412" s="9"/>
      <c r="UFM412" s="9"/>
      <c r="UFN412" s="9"/>
      <c r="UFO412" s="9"/>
      <c r="UFP412" s="9"/>
      <c r="UFQ412" s="9"/>
      <c r="UFR412" s="9"/>
      <c r="UFS412" s="9"/>
      <c r="UFT412" s="9"/>
      <c r="UFU412" s="9"/>
      <c r="UFV412" s="9"/>
      <c r="UFW412" s="9"/>
      <c r="UFX412" s="9"/>
      <c r="UFY412" s="9"/>
      <c r="UFZ412" s="9"/>
      <c r="UGA412" s="9"/>
      <c r="UGB412" s="9"/>
      <c r="UGC412" s="9"/>
      <c r="UGD412" s="9"/>
      <c r="UGE412" s="9"/>
      <c r="UGF412" s="9"/>
      <c r="UGG412" s="9"/>
      <c r="UGH412" s="9"/>
      <c r="UGI412" s="9"/>
      <c r="UGJ412" s="9"/>
      <c r="UGK412" s="9"/>
      <c r="UGL412" s="9"/>
      <c r="UGM412" s="9"/>
      <c r="UGN412" s="9"/>
      <c r="UGO412" s="9"/>
      <c r="UGP412" s="9"/>
      <c r="UGQ412" s="9"/>
      <c r="UGR412" s="9"/>
      <c r="UGS412" s="9"/>
      <c r="UGT412" s="9"/>
      <c r="UGU412" s="9"/>
      <c r="UGV412" s="9"/>
      <c r="UGW412" s="9"/>
      <c r="UGX412" s="9"/>
      <c r="UGY412" s="9"/>
      <c r="UGZ412" s="9"/>
      <c r="UHA412" s="9"/>
      <c r="UHB412" s="9"/>
      <c r="UHC412" s="9"/>
      <c r="UHD412" s="9"/>
      <c r="UHE412" s="9"/>
      <c r="UHF412" s="9"/>
      <c r="UHG412" s="9"/>
      <c r="UHH412" s="9"/>
      <c r="UHI412" s="9"/>
      <c r="UHJ412" s="9"/>
      <c r="UHK412" s="9"/>
      <c r="UHL412" s="9"/>
      <c r="UHM412" s="9"/>
      <c r="UHN412" s="9"/>
      <c r="UHO412" s="9"/>
      <c r="UHP412" s="9"/>
      <c r="UHQ412" s="9"/>
      <c r="UHR412" s="9"/>
      <c r="UHS412" s="9"/>
      <c r="UHT412" s="9"/>
      <c r="UHU412" s="9"/>
      <c r="UHV412" s="9"/>
      <c r="UHW412" s="9"/>
      <c r="UHX412" s="9"/>
      <c r="UHY412" s="9"/>
      <c r="UHZ412" s="9"/>
      <c r="UIA412" s="9"/>
      <c r="UIB412" s="9"/>
      <c r="UIC412" s="9"/>
      <c r="UID412" s="9"/>
      <c r="UIE412" s="9"/>
      <c r="UIF412" s="9"/>
      <c r="UIG412" s="9"/>
      <c r="UIH412" s="9"/>
      <c r="UII412" s="9"/>
      <c r="UIJ412" s="9"/>
      <c r="UIK412" s="9"/>
      <c r="UIL412" s="9"/>
      <c r="UIM412" s="9"/>
      <c r="UIN412" s="9"/>
      <c r="UIO412" s="9"/>
      <c r="UIP412" s="9"/>
      <c r="UIQ412" s="9"/>
      <c r="UIR412" s="9"/>
      <c r="UIS412" s="9"/>
      <c r="UIT412" s="9"/>
      <c r="UIU412" s="9"/>
      <c r="UIV412" s="9"/>
      <c r="UIW412" s="9"/>
      <c r="UIX412" s="9"/>
      <c r="UIY412" s="9"/>
      <c r="UIZ412" s="9"/>
      <c r="UJA412" s="9"/>
      <c r="UJB412" s="9"/>
      <c r="UJC412" s="9"/>
      <c r="UJD412" s="9"/>
      <c r="UJE412" s="9"/>
      <c r="UJF412" s="9"/>
      <c r="UJG412" s="9"/>
      <c r="UJH412" s="9"/>
      <c r="UJI412" s="9"/>
      <c r="UJJ412" s="9"/>
      <c r="UJK412" s="9"/>
      <c r="UJL412" s="9"/>
      <c r="UJM412" s="9"/>
      <c r="UJN412" s="9"/>
      <c r="UJO412" s="9"/>
      <c r="UJP412" s="9"/>
      <c r="UJQ412" s="9"/>
      <c r="UJR412" s="9"/>
      <c r="UJS412" s="9"/>
      <c r="UJT412" s="9"/>
      <c r="UJU412" s="9"/>
      <c r="UJV412" s="9"/>
      <c r="UJW412" s="9"/>
      <c r="UJX412" s="9"/>
      <c r="UJY412" s="9"/>
      <c r="UJZ412" s="9"/>
      <c r="UKA412" s="9"/>
      <c r="UKB412" s="9"/>
      <c r="UKC412" s="9"/>
      <c r="UKD412" s="9"/>
      <c r="UKE412" s="9"/>
      <c r="UKF412" s="9"/>
      <c r="UKG412" s="9"/>
      <c r="UKH412" s="9"/>
      <c r="UKI412" s="9"/>
      <c r="UKJ412" s="9"/>
      <c r="UKK412" s="9"/>
      <c r="UKL412" s="9"/>
      <c r="UKM412" s="9"/>
      <c r="UKN412" s="9"/>
      <c r="UKO412" s="9"/>
      <c r="UKP412" s="9"/>
      <c r="UKQ412" s="9"/>
      <c r="UKR412" s="9"/>
      <c r="UKS412" s="9"/>
      <c r="UKT412" s="9"/>
      <c r="UKU412" s="9"/>
      <c r="UKV412" s="9"/>
      <c r="UKW412" s="9"/>
      <c r="UKX412" s="9"/>
      <c r="UKY412" s="9"/>
      <c r="UKZ412" s="9"/>
      <c r="ULA412" s="9"/>
      <c r="ULB412" s="9"/>
      <c r="ULC412" s="9"/>
      <c r="ULD412" s="9"/>
      <c r="ULE412" s="9"/>
      <c r="ULF412" s="9"/>
      <c r="ULG412" s="9"/>
      <c r="ULH412" s="9"/>
      <c r="ULI412" s="9"/>
      <c r="ULJ412" s="9"/>
      <c r="ULK412" s="9"/>
      <c r="ULL412" s="9"/>
      <c r="ULM412" s="9"/>
      <c r="ULN412" s="9"/>
      <c r="ULO412" s="9"/>
      <c r="ULP412" s="9"/>
      <c r="ULQ412" s="9"/>
      <c r="ULR412" s="9"/>
      <c r="ULS412" s="9"/>
      <c r="ULT412" s="9"/>
      <c r="ULU412" s="9"/>
      <c r="ULV412" s="9"/>
      <c r="ULW412" s="9"/>
      <c r="ULX412" s="9"/>
      <c r="ULY412" s="9"/>
      <c r="ULZ412" s="9"/>
      <c r="UMA412" s="9"/>
      <c r="UMB412" s="9"/>
      <c r="UMC412" s="9"/>
      <c r="UMD412" s="9"/>
      <c r="UME412" s="9"/>
      <c r="UMF412" s="9"/>
      <c r="UMG412" s="9"/>
      <c r="UMH412" s="9"/>
      <c r="UMI412" s="9"/>
      <c r="UMJ412" s="9"/>
      <c r="UMK412" s="9"/>
      <c r="UML412" s="9"/>
      <c r="UMM412" s="9"/>
      <c r="UMN412" s="9"/>
      <c r="UMO412" s="9"/>
      <c r="UMP412" s="9"/>
      <c r="UMQ412" s="9"/>
      <c r="UMR412" s="9"/>
      <c r="UMS412" s="9"/>
      <c r="UMT412" s="9"/>
      <c r="UMU412" s="9"/>
      <c r="UMV412" s="9"/>
      <c r="UMW412" s="9"/>
      <c r="UMX412" s="9"/>
      <c r="UMY412" s="9"/>
      <c r="UMZ412" s="9"/>
      <c r="UNA412" s="9"/>
      <c r="UNB412" s="9"/>
      <c r="UNC412" s="9"/>
      <c r="UND412" s="9"/>
      <c r="UNE412" s="9"/>
      <c r="UNF412" s="9"/>
      <c r="UNG412" s="9"/>
      <c r="UNH412" s="9"/>
      <c r="UNI412" s="9"/>
      <c r="UNJ412" s="9"/>
      <c r="UNK412" s="9"/>
      <c r="UNL412" s="9"/>
      <c r="UNM412" s="9"/>
      <c r="UNN412" s="9"/>
      <c r="UNO412" s="9"/>
      <c r="UNP412" s="9"/>
      <c r="UNQ412" s="9"/>
      <c r="UNR412" s="9"/>
      <c r="UNS412" s="9"/>
      <c r="UNT412" s="9"/>
      <c r="UNU412" s="9"/>
      <c r="UNV412" s="9"/>
      <c r="UNW412" s="9"/>
      <c r="UNX412" s="9"/>
      <c r="UNY412" s="9"/>
      <c r="UNZ412" s="9"/>
      <c r="UOA412" s="9"/>
      <c r="UOB412" s="9"/>
      <c r="UOC412" s="9"/>
      <c r="UOD412" s="9"/>
      <c r="UOE412" s="9"/>
      <c r="UOF412" s="9"/>
      <c r="UOG412" s="9"/>
      <c r="UOH412" s="9"/>
      <c r="UOI412" s="9"/>
      <c r="UOJ412" s="9"/>
      <c r="UOK412" s="9"/>
      <c r="UOL412" s="9"/>
      <c r="UOM412" s="9"/>
      <c r="UON412" s="9"/>
      <c r="UOO412" s="9"/>
      <c r="UOP412" s="9"/>
      <c r="UOQ412" s="9"/>
      <c r="UOR412" s="9"/>
      <c r="UOS412" s="9"/>
      <c r="UOT412" s="9"/>
      <c r="UOU412" s="9"/>
      <c r="UOV412" s="9"/>
      <c r="UOW412" s="9"/>
      <c r="UOX412" s="9"/>
      <c r="UOY412" s="9"/>
      <c r="UOZ412" s="9"/>
      <c r="UPA412" s="9"/>
      <c r="UPB412" s="9"/>
      <c r="UPC412" s="9"/>
      <c r="UPD412" s="9"/>
      <c r="UPE412" s="9"/>
      <c r="UPF412" s="9"/>
      <c r="UPG412" s="9"/>
      <c r="UPH412" s="9"/>
      <c r="UPI412" s="9"/>
      <c r="UPJ412" s="9"/>
      <c r="UPK412" s="9"/>
      <c r="UPL412" s="9"/>
      <c r="UPM412" s="9"/>
      <c r="UPN412" s="9"/>
      <c r="UPO412" s="9"/>
      <c r="UPP412" s="9"/>
      <c r="UPQ412" s="9"/>
      <c r="UPR412" s="9"/>
      <c r="UPS412" s="9"/>
      <c r="UPT412" s="9"/>
      <c r="UPU412" s="9"/>
      <c r="UPV412" s="9"/>
      <c r="UPW412" s="9"/>
      <c r="UPX412" s="9"/>
      <c r="UPY412" s="9"/>
      <c r="UPZ412" s="9"/>
      <c r="UQA412" s="9"/>
      <c r="UQB412" s="9"/>
      <c r="UQC412" s="9"/>
      <c r="UQD412" s="9"/>
      <c r="UQE412" s="9"/>
      <c r="UQF412" s="9"/>
      <c r="UQG412" s="9"/>
      <c r="UQH412" s="9"/>
      <c r="UQI412" s="9"/>
      <c r="UQJ412" s="9"/>
      <c r="UQK412" s="9"/>
      <c r="UQL412" s="9"/>
      <c r="UQM412" s="9"/>
      <c r="UQN412" s="9"/>
      <c r="UQO412" s="9"/>
      <c r="UQP412" s="9"/>
      <c r="UQQ412" s="9"/>
      <c r="UQR412" s="9"/>
      <c r="UQS412" s="9"/>
      <c r="UQT412" s="9"/>
      <c r="UQU412" s="9"/>
      <c r="UQV412" s="9"/>
      <c r="UQW412" s="9"/>
      <c r="UQX412" s="9"/>
      <c r="UQY412" s="9"/>
      <c r="UQZ412" s="9"/>
      <c r="URA412" s="9"/>
      <c r="URB412" s="9"/>
      <c r="URC412" s="9"/>
      <c r="URD412" s="9"/>
      <c r="URE412" s="9"/>
      <c r="URF412" s="9"/>
      <c r="URG412" s="9"/>
      <c r="URH412" s="9"/>
      <c r="URI412" s="9"/>
      <c r="URJ412" s="9"/>
      <c r="URK412" s="9"/>
      <c r="URL412" s="9"/>
      <c r="URM412" s="9"/>
      <c r="URN412" s="9"/>
      <c r="URO412" s="9"/>
      <c r="URP412" s="9"/>
      <c r="URQ412" s="9"/>
      <c r="URR412" s="9"/>
      <c r="URS412" s="9"/>
      <c r="URT412" s="9"/>
      <c r="URU412" s="9"/>
      <c r="URV412" s="9"/>
      <c r="URW412" s="9"/>
      <c r="URX412" s="9"/>
      <c r="URY412" s="9"/>
      <c r="URZ412" s="9"/>
      <c r="USA412" s="9"/>
      <c r="USB412" s="9"/>
      <c r="USC412" s="9"/>
      <c r="USD412" s="9"/>
      <c r="USE412" s="9"/>
      <c r="USF412" s="9"/>
      <c r="USG412" s="9"/>
      <c r="USH412" s="9"/>
      <c r="USI412" s="9"/>
      <c r="USJ412" s="9"/>
      <c r="USK412" s="9"/>
      <c r="USL412" s="9"/>
      <c r="USM412" s="9"/>
      <c r="USN412" s="9"/>
      <c r="USO412" s="9"/>
      <c r="USP412" s="9"/>
      <c r="USQ412" s="9"/>
      <c r="USR412" s="9"/>
      <c r="USS412" s="9"/>
      <c r="UST412" s="9"/>
      <c r="USU412" s="9"/>
      <c r="USV412" s="9"/>
      <c r="USW412" s="9"/>
      <c r="USX412" s="9"/>
      <c r="USY412" s="9"/>
      <c r="USZ412" s="9"/>
      <c r="UTA412" s="9"/>
      <c r="UTB412" s="9"/>
      <c r="UTC412" s="9"/>
      <c r="UTD412" s="9"/>
      <c r="UTE412" s="9"/>
      <c r="UTF412" s="9"/>
      <c r="UTG412" s="9"/>
      <c r="UTH412" s="9"/>
      <c r="UTI412" s="9"/>
      <c r="UTJ412" s="9"/>
      <c r="UTK412" s="9"/>
      <c r="UTL412" s="9"/>
      <c r="UTM412" s="9"/>
      <c r="UTN412" s="9"/>
      <c r="UTO412" s="9"/>
      <c r="UTP412" s="9"/>
      <c r="UTQ412" s="9"/>
      <c r="UTR412" s="9"/>
      <c r="UTS412" s="9"/>
      <c r="UTT412" s="9"/>
      <c r="UTU412" s="9"/>
      <c r="UTV412" s="9"/>
      <c r="UTW412" s="9"/>
      <c r="UTX412" s="9"/>
      <c r="UTY412" s="9"/>
      <c r="UTZ412" s="9"/>
      <c r="UUA412" s="9"/>
      <c r="UUB412" s="9"/>
      <c r="UUC412" s="9"/>
      <c r="UUD412" s="9"/>
      <c r="UUE412" s="9"/>
      <c r="UUF412" s="9"/>
      <c r="UUG412" s="9"/>
      <c r="UUH412" s="9"/>
      <c r="UUI412" s="9"/>
      <c r="UUJ412" s="9"/>
      <c r="UUK412" s="9"/>
      <c r="UUL412" s="9"/>
      <c r="UUM412" s="9"/>
      <c r="UUN412" s="9"/>
      <c r="UUO412" s="9"/>
      <c r="UUP412" s="9"/>
      <c r="UUQ412" s="9"/>
      <c r="UUR412" s="9"/>
      <c r="UUS412" s="9"/>
      <c r="UUT412" s="9"/>
      <c r="UUU412" s="9"/>
      <c r="UUV412" s="9"/>
      <c r="UUW412" s="9"/>
      <c r="UUX412" s="9"/>
      <c r="UUY412" s="9"/>
      <c r="UUZ412" s="9"/>
      <c r="UVA412" s="9"/>
      <c r="UVB412" s="9"/>
      <c r="UVC412" s="9"/>
      <c r="UVD412" s="9"/>
      <c r="UVE412" s="9"/>
      <c r="UVF412" s="9"/>
      <c r="UVG412" s="9"/>
      <c r="UVH412" s="9"/>
      <c r="UVI412" s="9"/>
      <c r="UVJ412" s="9"/>
      <c r="UVK412" s="9"/>
      <c r="UVL412" s="9"/>
      <c r="UVM412" s="9"/>
      <c r="UVN412" s="9"/>
      <c r="UVO412" s="9"/>
      <c r="UVP412" s="9"/>
      <c r="UVQ412" s="9"/>
      <c r="UVR412" s="9"/>
      <c r="UVS412" s="9"/>
      <c r="UVT412" s="9"/>
      <c r="UVU412" s="9"/>
      <c r="UVV412" s="9"/>
      <c r="UVW412" s="9"/>
      <c r="UVX412" s="9"/>
      <c r="UVY412" s="9"/>
      <c r="UVZ412" s="9"/>
      <c r="UWA412" s="9"/>
      <c r="UWB412" s="9"/>
      <c r="UWC412" s="9"/>
      <c r="UWD412" s="9"/>
      <c r="UWE412" s="9"/>
      <c r="UWF412" s="9"/>
      <c r="UWG412" s="9"/>
      <c r="UWH412" s="9"/>
      <c r="UWI412" s="9"/>
      <c r="UWJ412" s="9"/>
      <c r="UWK412" s="9"/>
      <c r="UWL412" s="9"/>
      <c r="UWM412" s="9"/>
      <c r="UWN412" s="9"/>
      <c r="UWO412" s="9"/>
      <c r="UWP412" s="9"/>
      <c r="UWQ412" s="9"/>
      <c r="UWR412" s="9"/>
      <c r="UWS412" s="9"/>
      <c r="UWT412" s="9"/>
      <c r="UWU412" s="9"/>
      <c r="UWV412" s="9"/>
      <c r="UWW412" s="9"/>
      <c r="UWX412" s="9"/>
      <c r="UWY412" s="9"/>
      <c r="UWZ412" s="9"/>
      <c r="UXA412" s="9"/>
      <c r="UXB412" s="9"/>
      <c r="UXC412" s="9"/>
      <c r="UXD412" s="9"/>
      <c r="UXE412" s="9"/>
      <c r="UXF412" s="9"/>
      <c r="UXG412" s="9"/>
      <c r="UXH412" s="9"/>
      <c r="UXI412" s="9"/>
      <c r="UXJ412" s="9"/>
      <c r="UXK412" s="9"/>
      <c r="UXL412" s="9"/>
      <c r="UXM412" s="9"/>
      <c r="UXN412" s="9"/>
      <c r="UXO412" s="9"/>
      <c r="UXP412" s="9"/>
      <c r="UXQ412" s="9"/>
      <c r="UXR412" s="9"/>
      <c r="UXS412" s="9"/>
      <c r="UXT412" s="9"/>
      <c r="UXU412" s="9"/>
      <c r="UXV412" s="9"/>
      <c r="UXW412" s="9"/>
      <c r="UXX412" s="9"/>
      <c r="UXY412" s="9"/>
      <c r="UXZ412" s="9"/>
      <c r="UYA412" s="9"/>
      <c r="UYB412" s="9"/>
      <c r="UYC412" s="9"/>
      <c r="UYD412" s="9"/>
      <c r="UYE412" s="9"/>
      <c r="UYF412" s="9"/>
      <c r="UYG412" s="9"/>
      <c r="UYH412" s="9"/>
      <c r="UYI412" s="9"/>
      <c r="UYJ412" s="9"/>
      <c r="UYK412" s="9"/>
      <c r="UYL412" s="9"/>
      <c r="UYM412" s="9"/>
      <c r="UYN412" s="9"/>
      <c r="UYO412" s="9"/>
      <c r="UYP412" s="9"/>
      <c r="UYQ412" s="9"/>
      <c r="UYR412" s="9"/>
      <c r="UYS412" s="9"/>
      <c r="UYT412" s="9"/>
      <c r="UYU412" s="9"/>
      <c r="UYV412" s="9"/>
      <c r="UYW412" s="9"/>
      <c r="UYX412" s="9"/>
      <c r="UYY412" s="9"/>
      <c r="UYZ412" s="9"/>
      <c r="UZA412" s="9"/>
      <c r="UZB412" s="9"/>
      <c r="UZC412" s="9"/>
      <c r="UZD412" s="9"/>
      <c r="UZE412" s="9"/>
      <c r="UZF412" s="9"/>
      <c r="UZG412" s="9"/>
      <c r="UZH412" s="9"/>
      <c r="UZI412" s="9"/>
      <c r="UZJ412" s="9"/>
      <c r="UZK412" s="9"/>
      <c r="UZL412" s="9"/>
      <c r="UZM412" s="9"/>
      <c r="UZN412" s="9"/>
      <c r="UZO412" s="9"/>
      <c r="UZP412" s="9"/>
      <c r="UZQ412" s="9"/>
      <c r="UZR412" s="9"/>
      <c r="UZS412" s="9"/>
      <c r="UZT412" s="9"/>
      <c r="UZU412" s="9"/>
      <c r="UZV412" s="9"/>
      <c r="UZW412" s="9"/>
      <c r="UZX412" s="9"/>
      <c r="UZY412" s="9"/>
      <c r="UZZ412" s="9"/>
      <c r="VAA412" s="9"/>
      <c r="VAB412" s="9"/>
      <c r="VAC412" s="9"/>
      <c r="VAD412" s="9"/>
      <c r="VAE412" s="9"/>
      <c r="VAF412" s="9"/>
      <c r="VAG412" s="9"/>
      <c r="VAH412" s="9"/>
      <c r="VAI412" s="9"/>
      <c r="VAJ412" s="9"/>
      <c r="VAK412" s="9"/>
      <c r="VAL412" s="9"/>
      <c r="VAM412" s="9"/>
      <c r="VAN412" s="9"/>
      <c r="VAO412" s="9"/>
      <c r="VAP412" s="9"/>
      <c r="VAQ412" s="9"/>
      <c r="VAR412" s="9"/>
      <c r="VAS412" s="9"/>
      <c r="VAT412" s="9"/>
      <c r="VAU412" s="9"/>
      <c r="VAV412" s="9"/>
      <c r="VAW412" s="9"/>
      <c r="VAX412" s="9"/>
      <c r="VAY412" s="9"/>
      <c r="VAZ412" s="9"/>
      <c r="VBA412" s="9"/>
      <c r="VBB412" s="9"/>
      <c r="VBC412" s="9"/>
      <c r="VBD412" s="9"/>
      <c r="VBE412" s="9"/>
      <c r="VBF412" s="9"/>
      <c r="VBG412" s="9"/>
      <c r="VBH412" s="9"/>
      <c r="VBI412" s="9"/>
      <c r="VBJ412" s="9"/>
      <c r="VBK412" s="9"/>
      <c r="VBL412" s="9"/>
      <c r="VBM412" s="9"/>
      <c r="VBN412" s="9"/>
      <c r="VBO412" s="9"/>
      <c r="VBP412" s="9"/>
      <c r="VBQ412" s="9"/>
      <c r="VBR412" s="9"/>
      <c r="VBS412" s="9"/>
      <c r="VBT412" s="9"/>
      <c r="VBU412" s="9"/>
      <c r="VBV412" s="9"/>
      <c r="VBW412" s="9"/>
      <c r="VBX412" s="9"/>
      <c r="VBY412" s="9"/>
      <c r="VBZ412" s="9"/>
      <c r="VCA412" s="9"/>
      <c r="VCB412" s="9"/>
      <c r="VCC412" s="9"/>
      <c r="VCD412" s="9"/>
      <c r="VCE412" s="9"/>
      <c r="VCF412" s="9"/>
      <c r="VCG412" s="9"/>
      <c r="VCH412" s="9"/>
      <c r="VCI412" s="9"/>
      <c r="VCJ412" s="9"/>
      <c r="VCK412" s="9"/>
      <c r="VCL412" s="9"/>
      <c r="VCM412" s="9"/>
      <c r="VCN412" s="9"/>
      <c r="VCO412" s="9"/>
      <c r="VCP412" s="9"/>
      <c r="VCQ412" s="9"/>
      <c r="VCR412" s="9"/>
      <c r="VCS412" s="9"/>
      <c r="VCT412" s="9"/>
      <c r="VCU412" s="9"/>
      <c r="VCV412" s="9"/>
      <c r="VCW412" s="9"/>
      <c r="VCX412" s="9"/>
      <c r="VCY412" s="9"/>
      <c r="VCZ412" s="9"/>
      <c r="VDA412" s="9"/>
      <c r="VDB412" s="9"/>
      <c r="VDC412" s="9"/>
      <c r="VDD412" s="9"/>
      <c r="VDE412" s="9"/>
      <c r="VDF412" s="9"/>
      <c r="VDG412" s="9"/>
      <c r="VDH412" s="9"/>
      <c r="VDI412" s="9"/>
      <c r="VDJ412" s="9"/>
      <c r="VDK412" s="9"/>
      <c r="VDL412" s="9"/>
      <c r="VDM412" s="9"/>
      <c r="VDN412" s="9"/>
      <c r="VDO412" s="9"/>
      <c r="VDP412" s="9"/>
      <c r="VDQ412" s="9"/>
      <c r="VDR412" s="9"/>
      <c r="VDS412" s="9"/>
      <c r="VDT412" s="9"/>
      <c r="VDU412" s="9"/>
      <c r="VDV412" s="9"/>
      <c r="VDW412" s="9"/>
      <c r="VDX412" s="9"/>
      <c r="VDY412" s="9"/>
      <c r="VDZ412" s="9"/>
      <c r="VEA412" s="9"/>
      <c r="VEB412" s="9"/>
      <c r="VEC412" s="9"/>
      <c r="VED412" s="9"/>
      <c r="VEE412" s="9"/>
      <c r="VEF412" s="9"/>
      <c r="VEG412" s="9"/>
      <c r="VEH412" s="9"/>
      <c r="VEI412" s="9"/>
      <c r="VEJ412" s="9"/>
      <c r="VEK412" s="9"/>
      <c r="VEL412" s="9"/>
      <c r="VEM412" s="9"/>
      <c r="VEN412" s="9"/>
      <c r="VEO412" s="9"/>
      <c r="VEP412" s="9"/>
      <c r="VEQ412" s="9"/>
      <c r="VER412" s="9"/>
      <c r="VES412" s="9"/>
      <c r="VET412" s="9"/>
      <c r="VEU412" s="9"/>
      <c r="VEV412" s="9"/>
      <c r="VEW412" s="9"/>
      <c r="VEX412" s="9"/>
      <c r="VEY412" s="9"/>
      <c r="VEZ412" s="9"/>
      <c r="VFA412" s="9"/>
      <c r="VFB412" s="9"/>
      <c r="VFC412" s="9"/>
      <c r="VFD412" s="9"/>
      <c r="VFE412" s="9"/>
      <c r="VFF412" s="9"/>
      <c r="VFG412" s="9"/>
      <c r="VFH412" s="9"/>
      <c r="VFI412" s="9"/>
      <c r="VFJ412" s="9"/>
      <c r="VFK412" s="9"/>
      <c r="VFL412" s="9"/>
      <c r="VFM412" s="9"/>
      <c r="VFN412" s="9"/>
      <c r="VFO412" s="9"/>
      <c r="VFP412" s="9"/>
      <c r="VFQ412" s="9"/>
      <c r="VFR412" s="9"/>
      <c r="VFS412" s="9"/>
      <c r="VFT412" s="9"/>
      <c r="VFU412" s="9"/>
      <c r="VFV412" s="9"/>
      <c r="VFW412" s="9"/>
      <c r="VFX412" s="9"/>
      <c r="VFY412" s="9"/>
      <c r="VFZ412" s="9"/>
      <c r="VGA412" s="9"/>
      <c r="VGB412" s="9"/>
      <c r="VGC412" s="9"/>
      <c r="VGD412" s="9"/>
      <c r="VGE412" s="9"/>
      <c r="VGF412" s="9"/>
      <c r="VGG412" s="9"/>
      <c r="VGH412" s="9"/>
      <c r="VGI412" s="9"/>
      <c r="VGJ412" s="9"/>
      <c r="VGK412" s="9"/>
      <c r="VGL412" s="9"/>
      <c r="VGM412" s="9"/>
      <c r="VGN412" s="9"/>
      <c r="VGO412" s="9"/>
      <c r="VGP412" s="9"/>
      <c r="VGQ412" s="9"/>
      <c r="VGR412" s="9"/>
      <c r="VGS412" s="9"/>
      <c r="VGT412" s="9"/>
      <c r="VGU412" s="9"/>
      <c r="VGV412" s="9"/>
      <c r="VGW412" s="9"/>
      <c r="VGX412" s="9"/>
      <c r="VGY412" s="9"/>
      <c r="VGZ412" s="9"/>
      <c r="VHA412" s="9"/>
      <c r="VHB412" s="9"/>
      <c r="VHC412" s="9"/>
      <c r="VHD412" s="9"/>
      <c r="VHE412" s="9"/>
      <c r="VHF412" s="9"/>
      <c r="VHG412" s="9"/>
      <c r="VHH412" s="9"/>
      <c r="VHI412" s="9"/>
      <c r="VHJ412" s="9"/>
      <c r="VHK412" s="9"/>
      <c r="VHL412" s="9"/>
      <c r="VHM412" s="9"/>
      <c r="VHN412" s="9"/>
      <c r="VHO412" s="9"/>
      <c r="VHP412" s="9"/>
      <c r="VHQ412" s="9"/>
      <c r="VHR412" s="9"/>
      <c r="VHS412" s="9"/>
      <c r="VHT412" s="9"/>
      <c r="VHU412" s="9"/>
      <c r="VHV412" s="9"/>
      <c r="VHW412" s="9"/>
      <c r="VHX412" s="9"/>
      <c r="VHY412" s="9"/>
      <c r="VHZ412" s="9"/>
      <c r="VIA412" s="9"/>
      <c r="VIB412" s="9"/>
      <c r="VIC412" s="9"/>
      <c r="VID412" s="9"/>
      <c r="VIE412" s="9"/>
      <c r="VIF412" s="9"/>
      <c r="VIG412" s="9"/>
      <c r="VIH412" s="9"/>
      <c r="VII412" s="9"/>
      <c r="VIJ412" s="9"/>
      <c r="VIK412" s="9"/>
      <c r="VIL412" s="9"/>
      <c r="VIM412" s="9"/>
      <c r="VIN412" s="9"/>
      <c r="VIO412" s="9"/>
      <c r="VIP412" s="9"/>
      <c r="VIQ412" s="9"/>
      <c r="VIR412" s="9"/>
      <c r="VIS412" s="9"/>
      <c r="VIT412" s="9"/>
      <c r="VIU412" s="9"/>
      <c r="VIV412" s="9"/>
      <c r="VIW412" s="9"/>
      <c r="VIX412" s="9"/>
      <c r="VIY412" s="9"/>
      <c r="VIZ412" s="9"/>
      <c r="VJA412" s="9"/>
      <c r="VJB412" s="9"/>
      <c r="VJC412" s="9"/>
      <c r="VJD412" s="9"/>
      <c r="VJE412" s="9"/>
      <c r="VJF412" s="9"/>
      <c r="VJG412" s="9"/>
      <c r="VJH412" s="9"/>
      <c r="VJI412" s="9"/>
      <c r="VJJ412" s="9"/>
      <c r="VJK412" s="9"/>
      <c r="VJL412" s="9"/>
      <c r="VJM412" s="9"/>
      <c r="VJN412" s="9"/>
      <c r="VJO412" s="9"/>
      <c r="VJP412" s="9"/>
      <c r="VJQ412" s="9"/>
      <c r="VJR412" s="9"/>
      <c r="VJS412" s="9"/>
      <c r="VJT412" s="9"/>
      <c r="VJU412" s="9"/>
      <c r="VJV412" s="9"/>
      <c r="VJW412" s="9"/>
      <c r="VJX412" s="9"/>
      <c r="VJY412" s="9"/>
      <c r="VJZ412" s="9"/>
      <c r="VKA412" s="9"/>
      <c r="VKB412" s="9"/>
      <c r="VKC412" s="9"/>
      <c r="VKD412" s="9"/>
      <c r="VKE412" s="9"/>
      <c r="VKF412" s="9"/>
      <c r="VKG412" s="9"/>
      <c r="VKH412" s="9"/>
      <c r="VKI412" s="9"/>
      <c r="VKJ412" s="9"/>
      <c r="VKK412" s="9"/>
      <c r="VKL412" s="9"/>
      <c r="VKM412" s="9"/>
      <c r="VKN412" s="9"/>
      <c r="VKO412" s="9"/>
      <c r="VKP412" s="9"/>
      <c r="VKQ412" s="9"/>
      <c r="VKR412" s="9"/>
      <c r="VKS412" s="9"/>
      <c r="VKT412" s="9"/>
      <c r="VKU412" s="9"/>
      <c r="VKV412" s="9"/>
      <c r="VKW412" s="9"/>
      <c r="VKX412" s="9"/>
      <c r="VKY412" s="9"/>
      <c r="VKZ412" s="9"/>
      <c r="VLA412" s="9"/>
      <c r="VLB412" s="9"/>
      <c r="VLC412" s="9"/>
      <c r="VLD412" s="9"/>
      <c r="VLE412" s="9"/>
      <c r="VLF412" s="9"/>
      <c r="VLG412" s="9"/>
      <c r="VLH412" s="9"/>
      <c r="VLI412" s="9"/>
      <c r="VLJ412" s="9"/>
      <c r="VLK412" s="9"/>
      <c r="VLL412" s="9"/>
      <c r="VLM412" s="9"/>
      <c r="VLN412" s="9"/>
      <c r="VLO412" s="9"/>
      <c r="VLP412" s="9"/>
      <c r="VLQ412" s="9"/>
      <c r="VLR412" s="9"/>
      <c r="VLS412" s="9"/>
      <c r="VLT412" s="9"/>
      <c r="VLU412" s="9"/>
      <c r="VLV412" s="9"/>
      <c r="VLW412" s="9"/>
      <c r="VLX412" s="9"/>
      <c r="VLY412" s="9"/>
      <c r="VLZ412" s="9"/>
      <c r="VMA412" s="9"/>
      <c r="VMB412" s="9"/>
      <c r="VMC412" s="9"/>
      <c r="VMD412" s="9"/>
      <c r="VME412" s="9"/>
      <c r="VMF412" s="9"/>
      <c r="VMG412" s="9"/>
      <c r="VMH412" s="9"/>
      <c r="VMI412" s="9"/>
      <c r="VMJ412" s="9"/>
      <c r="VMK412" s="9"/>
      <c r="VML412" s="9"/>
      <c r="VMM412" s="9"/>
      <c r="VMN412" s="9"/>
      <c r="VMO412" s="9"/>
      <c r="VMP412" s="9"/>
      <c r="VMQ412" s="9"/>
      <c r="VMR412" s="9"/>
      <c r="VMS412" s="9"/>
      <c r="VMT412" s="9"/>
      <c r="VMU412" s="9"/>
      <c r="VMV412" s="9"/>
      <c r="VMW412" s="9"/>
      <c r="VMX412" s="9"/>
      <c r="VMY412" s="9"/>
      <c r="VMZ412" s="9"/>
      <c r="VNA412" s="9"/>
      <c r="VNB412" s="9"/>
      <c r="VNC412" s="9"/>
      <c r="VND412" s="9"/>
      <c r="VNE412" s="9"/>
      <c r="VNF412" s="9"/>
      <c r="VNG412" s="9"/>
      <c r="VNH412" s="9"/>
      <c r="VNI412" s="9"/>
      <c r="VNJ412" s="9"/>
      <c r="VNK412" s="9"/>
      <c r="VNL412" s="9"/>
      <c r="VNM412" s="9"/>
      <c r="VNN412" s="9"/>
      <c r="VNO412" s="9"/>
      <c r="VNP412" s="9"/>
      <c r="VNQ412" s="9"/>
      <c r="VNR412" s="9"/>
      <c r="VNS412" s="9"/>
      <c r="VNT412" s="9"/>
      <c r="VNU412" s="9"/>
      <c r="VNV412" s="9"/>
      <c r="VNW412" s="9"/>
      <c r="VNX412" s="9"/>
      <c r="VNY412" s="9"/>
      <c r="VNZ412" s="9"/>
      <c r="VOA412" s="9"/>
      <c r="VOB412" s="9"/>
      <c r="VOC412" s="9"/>
      <c r="VOD412" s="9"/>
      <c r="VOE412" s="9"/>
      <c r="VOF412" s="9"/>
      <c r="VOG412" s="9"/>
      <c r="VOH412" s="9"/>
      <c r="VOI412" s="9"/>
      <c r="VOJ412" s="9"/>
      <c r="VOK412" s="9"/>
      <c r="VOL412" s="9"/>
      <c r="VOM412" s="9"/>
      <c r="VON412" s="9"/>
      <c r="VOO412" s="9"/>
      <c r="VOP412" s="9"/>
      <c r="VOQ412" s="9"/>
      <c r="VOR412" s="9"/>
      <c r="VOS412" s="9"/>
      <c r="VOT412" s="9"/>
      <c r="VOU412" s="9"/>
      <c r="VOV412" s="9"/>
      <c r="VOW412" s="9"/>
      <c r="VOX412" s="9"/>
      <c r="VOY412" s="9"/>
      <c r="VOZ412" s="9"/>
      <c r="VPA412" s="9"/>
      <c r="VPB412" s="9"/>
      <c r="VPC412" s="9"/>
      <c r="VPD412" s="9"/>
      <c r="VPE412" s="9"/>
      <c r="VPF412" s="9"/>
      <c r="VPG412" s="9"/>
      <c r="VPH412" s="9"/>
      <c r="VPI412" s="9"/>
      <c r="VPJ412" s="9"/>
      <c r="VPK412" s="9"/>
      <c r="VPL412" s="9"/>
      <c r="VPM412" s="9"/>
      <c r="VPN412" s="9"/>
      <c r="VPO412" s="9"/>
      <c r="VPP412" s="9"/>
      <c r="VPQ412" s="9"/>
      <c r="VPR412" s="9"/>
      <c r="VPS412" s="9"/>
      <c r="VPT412" s="9"/>
      <c r="VPU412" s="9"/>
      <c r="VPV412" s="9"/>
      <c r="VPW412" s="9"/>
      <c r="VPX412" s="9"/>
      <c r="VPY412" s="9"/>
      <c r="VPZ412" s="9"/>
      <c r="VQA412" s="9"/>
      <c r="VQB412" s="9"/>
      <c r="VQC412" s="9"/>
      <c r="VQD412" s="9"/>
      <c r="VQE412" s="9"/>
      <c r="VQF412" s="9"/>
      <c r="VQG412" s="9"/>
      <c r="VQH412" s="9"/>
      <c r="VQI412" s="9"/>
      <c r="VQJ412" s="9"/>
      <c r="VQK412" s="9"/>
      <c r="VQL412" s="9"/>
      <c r="VQM412" s="9"/>
      <c r="VQN412" s="9"/>
      <c r="VQO412" s="9"/>
      <c r="VQP412" s="9"/>
      <c r="VQQ412" s="9"/>
      <c r="VQR412" s="9"/>
      <c r="VQS412" s="9"/>
      <c r="VQT412" s="9"/>
      <c r="VQU412" s="9"/>
      <c r="VQV412" s="9"/>
      <c r="VQW412" s="9"/>
      <c r="VQX412" s="9"/>
      <c r="VQY412" s="9"/>
      <c r="VQZ412" s="9"/>
      <c r="VRA412" s="9"/>
      <c r="VRB412" s="9"/>
      <c r="VRC412" s="9"/>
      <c r="VRD412" s="9"/>
      <c r="VRE412" s="9"/>
      <c r="VRF412" s="9"/>
      <c r="VRG412" s="9"/>
      <c r="VRH412" s="9"/>
      <c r="VRI412" s="9"/>
      <c r="VRJ412" s="9"/>
      <c r="VRK412" s="9"/>
      <c r="VRL412" s="9"/>
      <c r="VRM412" s="9"/>
      <c r="VRN412" s="9"/>
      <c r="VRO412" s="9"/>
      <c r="VRP412" s="9"/>
      <c r="VRQ412" s="9"/>
      <c r="VRR412" s="9"/>
      <c r="VRS412" s="9"/>
      <c r="VRT412" s="9"/>
      <c r="VRU412" s="9"/>
      <c r="VRV412" s="9"/>
      <c r="VRW412" s="9"/>
      <c r="VRX412" s="9"/>
      <c r="VRY412" s="9"/>
      <c r="VRZ412" s="9"/>
      <c r="VSA412" s="9"/>
      <c r="VSB412" s="9"/>
      <c r="VSC412" s="9"/>
      <c r="VSD412" s="9"/>
      <c r="VSE412" s="9"/>
      <c r="VSF412" s="9"/>
      <c r="VSG412" s="9"/>
      <c r="VSH412" s="9"/>
      <c r="VSI412" s="9"/>
      <c r="VSJ412" s="9"/>
      <c r="VSK412" s="9"/>
      <c r="VSL412" s="9"/>
      <c r="VSM412" s="9"/>
      <c r="VSN412" s="9"/>
      <c r="VSO412" s="9"/>
      <c r="VSP412" s="9"/>
      <c r="VSQ412" s="9"/>
      <c r="VSR412" s="9"/>
      <c r="VSS412" s="9"/>
      <c r="VST412" s="9"/>
      <c r="VSU412" s="9"/>
      <c r="VSV412" s="9"/>
      <c r="VSW412" s="9"/>
      <c r="VSX412" s="9"/>
      <c r="VSY412" s="9"/>
      <c r="VSZ412" s="9"/>
      <c r="VTA412" s="9"/>
      <c r="VTB412" s="9"/>
      <c r="VTC412" s="9"/>
      <c r="VTD412" s="9"/>
      <c r="VTE412" s="9"/>
      <c r="VTF412" s="9"/>
      <c r="VTG412" s="9"/>
      <c r="VTH412" s="9"/>
      <c r="VTI412" s="9"/>
      <c r="VTJ412" s="9"/>
      <c r="VTK412" s="9"/>
      <c r="VTL412" s="9"/>
      <c r="VTM412" s="9"/>
      <c r="VTN412" s="9"/>
      <c r="VTO412" s="9"/>
      <c r="VTP412" s="9"/>
      <c r="VTQ412" s="9"/>
      <c r="VTR412" s="9"/>
      <c r="VTS412" s="9"/>
      <c r="VTT412" s="9"/>
      <c r="VTU412" s="9"/>
      <c r="VTV412" s="9"/>
      <c r="VTW412" s="9"/>
      <c r="VTX412" s="9"/>
      <c r="VTY412" s="9"/>
      <c r="VTZ412" s="9"/>
      <c r="VUA412" s="9"/>
      <c r="VUB412" s="9"/>
      <c r="VUC412" s="9"/>
      <c r="VUD412" s="9"/>
      <c r="VUE412" s="9"/>
      <c r="VUF412" s="9"/>
      <c r="VUG412" s="9"/>
      <c r="VUH412" s="9"/>
      <c r="VUI412" s="9"/>
      <c r="VUJ412" s="9"/>
      <c r="VUK412" s="9"/>
      <c r="VUL412" s="9"/>
      <c r="VUM412" s="9"/>
      <c r="VUN412" s="9"/>
      <c r="VUO412" s="9"/>
      <c r="VUP412" s="9"/>
      <c r="VUQ412" s="9"/>
      <c r="VUR412" s="9"/>
      <c r="VUS412" s="9"/>
      <c r="VUT412" s="9"/>
      <c r="VUU412" s="9"/>
      <c r="VUV412" s="9"/>
      <c r="VUW412" s="9"/>
      <c r="VUX412" s="9"/>
      <c r="VUY412" s="9"/>
      <c r="VUZ412" s="9"/>
      <c r="VVA412" s="9"/>
      <c r="VVB412" s="9"/>
      <c r="VVC412" s="9"/>
      <c r="VVD412" s="9"/>
      <c r="VVE412" s="9"/>
      <c r="VVF412" s="9"/>
      <c r="VVG412" s="9"/>
      <c r="VVH412" s="9"/>
      <c r="VVI412" s="9"/>
      <c r="VVJ412" s="9"/>
      <c r="VVK412" s="9"/>
      <c r="VVL412" s="9"/>
      <c r="VVM412" s="9"/>
      <c r="VVN412" s="9"/>
      <c r="VVO412" s="9"/>
      <c r="VVP412" s="9"/>
      <c r="VVQ412" s="9"/>
      <c r="VVR412" s="9"/>
      <c r="VVS412" s="9"/>
      <c r="VVT412" s="9"/>
      <c r="VVU412" s="9"/>
      <c r="VVV412" s="9"/>
      <c r="VVW412" s="9"/>
      <c r="VVX412" s="9"/>
      <c r="VVY412" s="9"/>
      <c r="VVZ412" s="9"/>
      <c r="VWA412" s="9"/>
      <c r="VWB412" s="9"/>
      <c r="VWC412" s="9"/>
      <c r="VWD412" s="9"/>
      <c r="VWE412" s="9"/>
      <c r="VWF412" s="9"/>
      <c r="VWG412" s="9"/>
      <c r="VWH412" s="9"/>
      <c r="VWI412" s="9"/>
      <c r="VWJ412" s="9"/>
      <c r="VWK412" s="9"/>
      <c r="VWL412" s="9"/>
      <c r="VWM412" s="9"/>
      <c r="VWN412" s="9"/>
      <c r="VWO412" s="9"/>
      <c r="VWP412" s="9"/>
      <c r="VWQ412" s="9"/>
      <c r="VWR412" s="9"/>
      <c r="VWS412" s="9"/>
      <c r="VWT412" s="9"/>
      <c r="VWU412" s="9"/>
      <c r="VWV412" s="9"/>
      <c r="VWW412" s="9"/>
      <c r="VWX412" s="9"/>
      <c r="VWY412" s="9"/>
      <c r="VWZ412" s="9"/>
      <c r="VXA412" s="9"/>
      <c r="VXB412" s="9"/>
      <c r="VXC412" s="9"/>
      <c r="VXD412" s="9"/>
      <c r="VXE412" s="9"/>
      <c r="VXF412" s="9"/>
      <c r="VXG412" s="9"/>
      <c r="VXH412" s="9"/>
      <c r="VXI412" s="9"/>
      <c r="VXJ412" s="9"/>
      <c r="VXK412" s="9"/>
      <c r="VXL412" s="9"/>
      <c r="VXM412" s="9"/>
      <c r="VXN412" s="9"/>
      <c r="VXO412" s="9"/>
      <c r="VXP412" s="9"/>
      <c r="VXQ412" s="9"/>
      <c r="VXR412" s="9"/>
      <c r="VXS412" s="9"/>
      <c r="VXT412" s="9"/>
      <c r="VXU412" s="9"/>
      <c r="VXV412" s="9"/>
      <c r="VXW412" s="9"/>
      <c r="VXX412" s="9"/>
      <c r="VXY412" s="9"/>
      <c r="VXZ412" s="9"/>
      <c r="VYA412" s="9"/>
      <c r="VYB412" s="9"/>
      <c r="VYC412" s="9"/>
      <c r="VYD412" s="9"/>
      <c r="VYE412" s="9"/>
      <c r="VYF412" s="9"/>
      <c r="VYG412" s="9"/>
      <c r="VYH412" s="9"/>
      <c r="VYI412" s="9"/>
      <c r="VYJ412" s="9"/>
      <c r="VYK412" s="9"/>
      <c r="VYL412" s="9"/>
      <c r="VYM412" s="9"/>
      <c r="VYN412" s="9"/>
      <c r="VYO412" s="9"/>
      <c r="VYP412" s="9"/>
      <c r="VYQ412" s="9"/>
      <c r="VYR412" s="9"/>
      <c r="VYS412" s="9"/>
      <c r="VYT412" s="9"/>
      <c r="VYU412" s="9"/>
      <c r="VYV412" s="9"/>
      <c r="VYW412" s="9"/>
      <c r="VYX412" s="9"/>
      <c r="VYY412" s="9"/>
      <c r="VYZ412" s="9"/>
      <c r="VZA412" s="9"/>
      <c r="VZB412" s="9"/>
      <c r="VZC412" s="9"/>
      <c r="VZD412" s="9"/>
      <c r="VZE412" s="9"/>
      <c r="VZF412" s="9"/>
      <c r="VZG412" s="9"/>
      <c r="VZH412" s="9"/>
      <c r="VZI412" s="9"/>
      <c r="VZJ412" s="9"/>
      <c r="VZK412" s="9"/>
      <c r="VZL412" s="9"/>
      <c r="VZM412" s="9"/>
      <c r="VZN412" s="9"/>
      <c r="VZO412" s="9"/>
      <c r="VZP412" s="9"/>
      <c r="VZQ412" s="9"/>
      <c r="VZR412" s="9"/>
      <c r="VZS412" s="9"/>
      <c r="VZT412" s="9"/>
      <c r="VZU412" s="9"/>
      <c r="VZV412" s="9"/>
      <c r="VZW412" s="9"/>
      <c r="VZX412" s="9"/>
      <c r="VZY412" s="9"/>
      <c r="VZZ412" s="9"/>
      <c r="WAA412" s="9"/>
      <c r="WAB412" s="9"/>
      <c r="WAC412" s="9"/>
      <c r="WAD412" s="9"/>
      <c r="WAE412" s="9"/>
      <c r="WAF412" s="9"/>
      <c r="WAG412" s="9"/>
      <c r="WAH412" s="9"/>
      <c r="WAI412" s="9"/>
      <c r="WAJ412" s="9"/>
      <c r="WAK412" s="9"/>
      <c r="WAL412" s="9"/>
      <c r="WAM412" s="9"/>
      <c r="WAN412" s="9"/>
      <c r="WAO412" s="9"/>
      <c r="WAP412" s="9"/>
      <c r="WAQ412" s="9"/>
      <c r="WAR412" s="9"/>
      <c r="WAS412" s="9"/>
      <c r="WAT412" s="9"/>
      <c r="WAU412" s="9"/>
      <c r="WAV412" s="9"/>
      <c r="WAW412" s="9"/>
      <c r="WAX412" s="9"/>
      <c r="WAY412" s="9"/>
      <c r="WAZ412" s="9"/>
      <c r="WBA412" s="9"/>
      <c r="WBB412" s="9"/>
      <c r="WBC412" s="9"/>
      <c r="WBD412" s="9"/>
      <c r="WBE412" s="9"/>
      <c r="WBF412" s="9"/>
      <c r="WBG412" s="9"/>
      <c r="WBH412" s="9"/>
      <c r="WBI412" s="9"/>
      <c r="WBJ412" s="9"/>
      <c r="WBK412" s="9"/>
      <c r="WBL412" s="9"/>
      <c r="WBM412" s="9"/>
      <c r="WBN412" s="9"/>
      <c r="WBO412" s="9"/>
      <c r="WBP412" s="9"/>
      <c r="WBQ412" s="9"/>
      <c r="WBR412" s="9"/>
      <c r="WBS412" s="9"/>
      <c r="WBT412" s="9"/>
      <c r="WBU412" s="9"/>
      <c r="WBV412" s="9"/>
      <c r="WBW412" s="9"/>
      <c r="WBX412" s="9"/>
      <c r="WBY412" s="9"/>
      <c r="WBZ412" s="9"/>
      <c r="WCA412" s="9"/>
      <c r="WCB412" s="9"/>
      <c r="WCC412" s="9"/>
      <c r="WCD412" s="9"/>
      <c r="WCE412" s="9"/>
      <c r="WCF412" s="9"/>
      <c r="WCG412" s="9"/>
      <c r="WCH412" s="9"/>
      <c r="WCI412" s="9"/>
      <c r="WCJ412" s="9"/>
      <c r="WCK412" s="9"/>
      <c r="WCL412" s="9"/>
      <c r="WCM412" s="9"/>
      <c r="WCN412" s="9"/>
      <c r="WCO412" s="9"/>
      <c r="WCP412" s="9"/>
      <c r="WCQ412" s="9"/>
      <c r="WCR412" s="9"/>
      <c r="WCS412" s="9"/>
      <c r="WCT412" s="9"/>
      <c r="WCU412" s="9"/>
      <c r="WCV412" s="9"/>
      <c r="WCW412" s="9"/>
      <c r="WCX412" s="9"/>
      <c r="WCY412" s="9"/>
      <c r="WCZ412" s="9"/>
      <c r="WDA412" s="9"/>
      <c r="WDB412" s="9"/>
      <c r="WDC412" s="9"/>
      <c r="WDD412" s="9"/>
      <c r="WDE412" s="9"/>
      <c r="WDF412" s="9"/>
      <c r="WDG412" s="9"/>
      <c r="WDH412" s="9"/>
      <c r="WDI412" s="9"/>
      <c r="WDJ412" s="9"/>
      <c r="WDK412" s="9"/>
      <c r="WDL412" s="9"/>
      <c r="WDM412" s="9"/>
      <c r="WDN412" s="9"/>
      <c r="WDO412" s="9"/>
      <c r="WDP412" s="9"/>
      <c r="WDQ412" s="9"/>
      <c r="WDR412" s="9"/>
      <c r="WDS412" s="9"/>
      <c r="WDT412" s="9"/>
      <c r="WDU412" s="9"/>
      <c r="WDV412" s="9"/>
      <c r="WDW412" s="9"/>
      <c r="WDX412" s="9"/>
      <c r="WDY412" s="9"/>
      <c r="WDZ412" s="9"/>
      <c r="WEA412" s="9"/>
      <c r="WEB412" s="9"/>
      <c r="WEC412" s="9"/>
      <c r="WED412" s="9"/>
      <c r="WEE412" s="9"/>
      <c r="WEF412" s="9"/>
      <c r="WEG412" s="9"/>
      <c r="WEH412" s="9"/>
      <c r="WEI412" s="9"/>
      <c r="WEJ412" s="9"/>
      <c r="WEK412" s="9"/>
      <c r="WEL412" s="9"/>
      <c r="WEM412" s="9"/>
      <c r="WEN412" s="9"/>
      <c r="WEO412" s="9"/>
      <c r="WEP412" s="9"/>
      <c r="WEQ412" s="9"/>
      <c r="WER412" s="9"/>
      <c r="WES412" s="9"/>
      <c r="WET412" s="9"/>
      <c r="WEU412" s="9"/>
      <c r="WEV412" s="9"/>
      <c r="WEW412" s="9"/>
      <c r="WEX412" s="9"/>
      <c r="WEY412" s="9"/>
      <c r="WEZ412" s="9"/>
      <c r="WFA412" s="9"/>
      <c r="WFB412" s="9"/>
      <c r="WFC412" s="9"/>
      <c r="WFD412" s="9"/>
      <c r="WFE412" s="9"/>
      <c r="WFF412" s="9"/>
      <c r="WFG412" s="9"/>
      <c r="WFH412" s="9"/>
      <c r="WFI412" s="9"/>
      <c r="WFJ412" s="9"/>
      <c r="WFK412" s="9"/>
      <c r="WFL412" s="9"/>
      <c r="WFM412" s="9"/>
      <c r="WFN412" s="9"/>
      <c r="WFO412" s="9"/>
      <c r="WFP412" s="9"/>
      <c r="WFQ412" s="9"/>
      <c r="WFR412" s="9"/>
      <c r="WFS412" s="9"/>
      <c r="WFT412" s="9"/>
      <c r="WFU412" s="9"/>
      <c r="WFV412" s="9"/>
      <c r="WFW412" s="9"/>
      <c r="WFX412" s="9"/>
      <c r="WFY412" s="9"/>
      <c r="WFZ412" s="9"/>
      <c r="WGA412" s="9"/>
      <c r="WGB412" s="9"/>
      <c r="WGC412" s="9"/>
      <c r="WGD412" s="9"/>
      <c r="WGE412" s="9"/>
      <c r="WGF412" s="9"/>
      <c r="WGG412" s="9"/>
      <c r="WGH412" s="9"/>
      <c r="WGI412" s="9"/>
      <c r="WGJ412" s="9"/>
      <c r="WGK412" s="9"/>
      <c r="WGL412" s="9"/>
      <c r="WGM412" s="9"/>
      <c r="WGN412" s="9"/>
      <c r="WGO412" s="9"/>
      <c r="WGP412" s="9"/>
      <c r="WGQ412" s="9"/>
      <c r="WGR412" s="9"/>
      <c r="WGS412" s="9"/>
      <c r="WGT412" s="9"/>
      <c r="WGU412" s="9"/>
      <c r="WGV412" s="9"/>
      <c r="WGW412" s="9"/>
      <c r="WGX412" s="9"/>
      <c r="WGY412" s="9"/>
      <c r="WGZ412" s="9"/>
      <c r="WHA412" s="9"/>
      <c r="WHB412" s="9"/>
      <c r="WHC412" s="9"/>
      <c r="WHD412" s="9"/>
      <c r="WHE412" s="9"/>
      <c r="WHF412" s="9"/>
      <c r="WHG412" s="9"/>
      <c r="WHH412" s="9"/>
      <c r="WHI412" s="9"/>
      <c r="WHJ412" s="9"/>
      <c r="WHK412" s="9"/>
      <c r="WHL412" s="9"/>
      <c r="WHM412" s="9"/>
      <c r="WHN412" s="9"/>
      <c r="WHO412" s="9"/>
      <c r="WHP412" s="9"/>
      <c r="WHQ412" s="9"/>
      <c r="WHR412" s="9"/>
      <c r="WHS412" s="9"/>
      <c r="WHT412" s="9"/>
      <c r="WHU412" s="9"/>
      <c r="WHV412" s="9"/>
      <c r="WHW412" s="9"/>
      <c r="WHX412" s="9"/>
      <c r="WHY412" s="9"/>
      <c r="WHZ412" s="9"/>
      <c r="WIA412" s="9"/>
      <c r="WIB412" s="9"/>
      <c r="WIC412" s="9"/>
      <c r="WID412" s="9"/>
      <c r="WIE412" s="9"/>
      <c r="WIF412" s="9"/>
      <c r="WIG412" s="9"/>
      <c r="WIH412" s="9"/>
      <c r="WII412" s="9"/>
      <c r="WIJ412" s="9"/>
      <c r="WIK412" s="9"/>
      <c r="WIL412" s="9"/>
      <c r="WIM412" s="9"/>
      <c r="WIN412" s="9"/>
      <c r="WIO412" s="9"/>
      <c r="WIP412" s="9"/>
      <c r="WIQ412" s="9"/>
      <c r="WIR412" s="9"/>
      <c r="WIS412" s="9"/>
      <c r="WIT412" s="9"/>
      <c r="WIU412" s="9"/>
      <c r="WIV412" s="9"/>
      <c r="WIW412" s="9"/>
      <c r="WIX412" s="9"/>
      <c r="WIY412" s="9"/>
      <c r="WIZ412" s="9"/>
      <c r="WJA412" s="9"/>
      <c r="WJB412" s="9"/>
      <c r="WJC412" s="9"/>
      <c r="WJD412" s="9"/>
      <c r="WJE412" s="9"/>
      <c r="WJF412" s="9"/>
      <c r="WJG412" s="9"/>
      <c r="WJH412" s="9"/>
      <c r="WJI412" s="9"/>
      <c r="WJJ412" s="9"/>
      <c r="WJK412" s="9"/>
      <c r="WJL412" s="9"/>
      <c r="WJM412" s="9"/>
      <c r="WJN412" s="9"/>
      <c r="WJO412" s="9"/>
      <c r="WJP412" s="9"/>
      <c r="WJQ412" s="9"/>
      <c r="WJR412" s="9"/>
      <c r="WJS412" s="9"/>
      <c r="WJT412" s="9"/>
      <c r="WJU412" s="9"/>
      <c r="WJV412" s="9"/>
      <c r="WJW412" s="9"/>
      <c r="WJX412" s="9"/>
      <c r="WJY412" s="9"/>
      <c r="WJZ412" s="9"/>
      <c r="WKA412" s="9"/>
      <c r="WKB412" s="9"/>
      <c r="WKC412" s="9"/>
      <c r="WKD412" s="9"/>
      <c r="WKE412" s="9"/>
      <c r="WKF412" s="9"/>
      <c r="WKG412" s="9"/>
      <c r="WKH412" s="9"/>
      <c r="WKI412" s="9"/>
      <c r="WKJ412" s="9"/>
      <c r="WKK412" s="9"/>
      <c r="WKL412" s="9"/>
      <c r="WKM412" s="9"/>
      <c r="WKN412" s="9"/>
      <c r="WKO412" s="9"/>
      <c r="WKP412" s="9"/>
      <c r="WKQ412" s="9"/>
      <c r="WKR412" s="9"/>
      <c r="WKS412" s="9"/>
      <c r="WKT412" s="9"/>
      <c r="WKU412" s="9"/>
      <c r="WKV412" s="9"/>
      <c r="WKW412" s="9"/>
      <c r="WKX412" s="9"/>
      <c r="WKY412" s="9"/>
      <c r="WKZ412" s="9"/>
      <c r="WLA412" s="9"/>
      <c r="WLB412" s="9"/>
      <c r="WLC412" s="9"/>
      <c r="WLD412" s="9"/>
      <c r="WLE412" s="9"/>
      <c r="WLF412" s="9"/>
      <c r="WLG412" s="9"/>
      <c r="WLH412" s="9"/>
      <c r="WLI412" s="9"/>
      <c r="WLJ412" s="9"/>
      <c r="WLK412" s="9"/>
      <c r="WLL412" s="9"/>
      <c r="WLM412" s="9"/>
      <c r="WLN412" s="9"/>
      <c r="WLO412" s="9"/>
      <c r="WLP412" s="9"/>
      <c r="WLQ412" s="9"/>
      <c r="WLR412" s="9"/>
      <c r="WLS412" s="9"/>
      <c r="WLT412" s="9"/>
      <c r="WLU412" s="9"/>
      <c r="WLV412" s="9"/>
      <c r="WLW412" s="9"/>
      <c r="WLX412" s="9"/>
      <c r="WLY412" s="9"/>
      <c r="WLZ412" s="9"/>
      <c r="WMA412" s="9"/>
      <c r="WMB412" s="9"/>
      <c r="WMC412" s="9"/>
      <c r="WMD412" s="9"/>
      <c r="WME412" s="9"/>
      <c r="WMF412" s="9"/>
      <c r="WMG412" s="9"/>
      <c r="WMH412" s="9"/>
      <c r="WMI412" s="9"/>
      <c r="WMJ412" s="9"/>
      <c r="WMK412" s="9"/>
      <c r="WML412" s="9"/>
      <c r="WMM412" s="9"/>
      <c r="WMN412" s="9"/>
      <c r="WMO412" s="9"/>
      <c r="WMP412" s="9"/>
      <c r="WMQ412" s="9"/>
      <c r="WMR412" s="9"/>
      <c r="WMS412" s="9"/>
      <c r="WMT412" s="9"/>
      <c r="WMU412" s="9"/>
      <c r="WMV412" s="9"/>
      <c r="WMW412" s="9"/>
      <c r="WMX412" s="9"/>
      <c r="WMY412" s="9"/>
      <c r="WMZ412" s="9"/>
      <c r="WNA412" s="9"/>
      <c r="WNB412" s="9"/>
      <c r="WNC412" s="9"/>
      <c r="WND412" s="9"/>
      <c r="WNE412" s="9"/>
      <c r="WNF412" s="9"/>
      <c r="WNG412" s="9"/>
      <c r="WNH412" s="9"/>
      <c r="WNI412" s="9"/>
      <c r="WNJ412" s="9"/>
      <c r="WNK412" s="9"/>
      <c r="WNL412" s="9"/>
      <c r="WNM412" s="9"/>
      <c r="WNN412" s="9"/>
      <c r="WNO412" s="9"/>
      <c r="WNP412" s="9"/>
      <c r="WNQ412" s="9"/>
      <c r="WNR412" s="9"/>
      <c r="WNS412" s="9"/>
      <c r="WNT412" s="9"/>
      <c r="WNU412" s="9"/>
      <c r="WNV412" s="9"/>
      <c r="WNW412" s="9"/>
      <c r="WNX412" s="9"/>
      <c r="WNY412" s="9"/>
      <c r="WNZ412" s="9"/>
      <c r="WOA412" s="9"/>
      <c r="WOB412" s="9"/>
      <c r="WOC412" s="9"/>
      <c r="WOD412" s="9"/>
      <c r="WOE412" s="9"/>
      <c r="WOF412" s="9"/>
      <c r="WOG412" s="9"/>
      <c r="WOH412" s="9"/>
      <c r="WOI412" s="9"/>
      <c r="WOJ412" s="9"/>
      <c r="WOK412" s="9"/>
      <c r="WOL412" s="9"/>
      <c r="WOM412" s="9"/>
      <c r="WON412" s="9"/>
      <c r="WOO412" s="9"/>
      <c r="WOP412" s="9"/>
      <c r="WOQ412" s="9"/>
      <c r="WOR412" s="9"/>
      <c r="WOS412" s="9"/>
      <c r="WOT412" s="9"/>
      <c r="WOU412" s="9"/>
      <c r="WOV412" s="9"/>
      <c r="WOW412" s="9"/>
      <c r="WOX412" s="9"/>
      <c r="WOY412" s="9"/>
      <c r="WOZ412" s="9"/>
      <c r="WPA412" s="9"/>
      <c r="WPB412" s="9"/>
      <c r="WPC412" s="9"/>
      <c r="WPD412" s="9"/>
      <c r="WPE412" s="9"/>
      <c r="WPF412" s="9"/>
      <c r="WPG412" s="9"/>
      <c r="WPH412" s="9"/>
      <c r="WPI412" s="9"/>
      <c r="WPJ412" s="9"/>
      <c r="WPK412" s="9"/>
      <c r="WPL412" s="9"/>
      <c r="WPM412" s="9"/>
      <c r="WPN412" s="9"/>
      <c r="WPO412" s="9"/>
      <c r="WPP412" s="9"/>
      <c r="WPQ412" s="9"/>
      <c r="WPR412" s="9"/>
      <c r="WPS412" s="9"/>
      <c r="WPT412" s="9"/>
      <c r="WPU412" s="9"/>
      <c r="WPV412" s="9"/>
      <c r="WPW412" s="9"/>
      <c r="WPX412" s="9"/>
      <c r="WPY412" s="9"/>
      <c r="WPZ412" s="9"/>
      <c r="WQA412" s="9"/>
      <c r="WQB412" s="9"/>
      <c r="WQC412" s="9"/>
      <c r="WQD412" s="9"/>
      <c r="WQE412" s="9"/>
      <c r="WQF412" s="9"/>
      <c r="WQG412" s="9"/>
      <c r="WQH412" s="9"/>
      <c r="WQI412" s="9"/>
      <c r="WQJ412" s="9"/>
      <c r="WQK412" s="9"/>
      <c r="WQL412" s="9"/>
      <c r="WQM412" s="9"/>
      <c r="WQN412" s="9"/>
      <c r="WQO412" s="9"/>
      <c r="WQP412" s="9"/>
      <c r="WQQ412" s="9"/>
      <c r="WQR412" s="9"/>
      <c r="WQS412" s="9"/>
      <c r="WQT412" s="9"/>
      <c r="WQU412" s="9"/>
      <c r="WQV412" s="9"/>
      <c r="WQW412" s="9"/>
      <c r="WQX412" s="9"/>
      <c r="WQY412" s="9"/>
      <c r="WQZ412" s="9"/>
      <c r="WRA412" s="9"/>
      <c r="WRB412" s="9"/>
      <c r="WRC412" s="9"/>
      <c r="WRD412" s="9"/>
      <c r="WRE412" s="9"/>
      <c r="WRF412" s="9"/>
      <c r="WRG412" s="9"/>
      <c r="WRH412" s="9"/>
      <c r="WRI412" s="9"/>
      <c r="WRJ412" s="9"/>
      <c r="WRK412" s="9"/>
      <c r="WRL412" s="9"/>
      <c r="WRM412" s="9"/>
      <c r="WRN412" s="9"/>
      <c r="WRO412" s="9"/>
      <c r="WRP412" s="9"/>
      <c r="WRQ412" s="9"/>
      <c r="WRR412" s="9"/>
      <c r="WRS412" s="9"/>
      <c r="WRT412" s="9"/>
      <c r="WRU412" s="9"/>
      <c r="WRV412" s="9"/>
      <c r="WRW412" s="9"/>
      <c r="WRX412" s="9"/>
      <c r="WRY412" s="9"/>
      <c r="WRZ412" s="9"/>
      <c r="WSA412" s="9"/>
      <c r="WSB412" s="9"/>
      <c r="WSC412" s="9"/>
      <c r="WSD412" s="9"/>
      <c r="WSE412" s="9"/>
      <c r="WSF412" s="9"/>
      <c r="WSG412" s="9"/>
      <c r="WSH412" s="9"/>
      <c r="WSI412" s="9"/>
      <c r="WSJ412" s="9"/>
      <c r="WSK412" s="9"/>
      <c r="WSL412" s="9"/>
      <c r="WSM412" s="9"/>
      <c r="WSN412" s="9"/>
      <c r="WSO412" s="9"/>
      <c r="WSP412" s="9"/>
      <c r="WSQ412" s="9"/>
      <c r="WSR412" s="9"/>
      <c r="WSS412" s="9"/>
      <c r="WST412" s="9"/>
      <c r="WSU412" s="9"/>
      <c r="WSV412" s="9"/>
      <c r="WSW412" s="9"/>
      <c r="WSX412" s="9"/>
      <c r="WSY412" s="9"/>
      <c r="WSZ412" s="9"/>
      <c r="WTA412" s="9"/>
      <c r="WTB412" s="9"/>
      <c r="WTC412" s="9"/>
      <c r="WTD412" s="9"/>
      <c r="WTE412" s="9"/>
      <c r="WTF412" s="9"/>
      <c r="WTG412" s="9"/>
      <c r="WTH412" s="9"/>
      <c r="WTI412" s="9"/>
      <c r="WTJ412" s="9"/>
      <c r="WTK412" s="9"/>
      <c r="WTL412" s="9"/>
      <c r="WTM412" s="9"/>
      <c r="WTN412" s="9"/>
      <c r="WTO412" s="9"/>
      <c r="WTP412" s="9"/>
      <c r="WTQ412" s="9"/>
      <c r="WTR412" s="9"/>
      <c r="WTS412" s="9"/>
      <c r="WTT412" s="9"/>
      <c r="WTU412" s="9"/>
      <c r="WTV412" s="9"/>
      <c r="WTW412" s="9"/>
      <c r="WTX412" s="9"/>
      <c r="WTY412" s="9"/>
      <c r="WTZ412" s="9"/>
      <c r="WUA412" s="9"/>
      <c r="WUB412" s="9"/>
      <c r="WUC412" s="9"/>
      <c r="WUD412" s="9"/>
      <c r="WUE412" s="9"/>
      <c r="WUF412" s="9"/>
      <c r="WUG412" s="9"/>
      <c r="WUH412" s="9"/>
      <c r="WUI412" s="9"/>
      <c r="WUJ412" s="9"/>
      <c r="WUK412" s="9"/>
      <c r="WUL412" s="9"/>
      <c r="WUM412" s="9"/>
      <c r="WUN412" s="9"/>
      <c r="WUO412" s="9"/>
      <c r="WUP412" s="9"/>
      <c r="WUQ412" s="9"/>
      <c r="WUR412" s="9"/>
      <c r="WUS412" s="9"/>
      <c r="WUT412" s="9"/>
      <c r="WUU412" s="9"/>
      <c r="WUV412" s="9"/>
      <c r="WUW412" s="9"/>
      <c r="WUX412" s="9"/>
      <c r="WUY412" s="9"/>
      <c r="WUZ412" s="9"/>
      <c r="WVA412" s="9"/>
      <c r="WVB412" s="9"/>
      <c r="WVC412" s="9"/>
      <c r="WVD412" s="9"/>
      <c r="WVE412" s="9"/>
      <c r="WVF412" s="9"/>
      <c r="WVG412" s="9"/>
      <c r="WVH412" s="9"/>
      <c r="WVI412" s="9"/>
      <c r="WVJ412" s="9"/>
      <c r="WVK412" s="9"/>
      <c r="WVL412" s="9"/>
      <c r="WVM412" s="9"/>
      <c r="WVN412" s="9"/>
      <c r="WVO412" s="9"/>
      <c r="WVP412" s="9"/>
      <c r="WVQ412" s="9"/>
      <c r="WVR412" s="9"/>
      <c r="WVS412" s="9"/>
      <c r="WVT412" s="9"/>
      <c r="WVU412" s="9"/>
      <c r="WVV412" s="9"/>
      <c r="WVW412" s="9"/>
      <c r="WVX412" s="9"/>
      <c r="WVY412" s="9"/>
      <c r="WVZ412" s="9"/>
      <c r="WWA412" s="9"/>
      <c r="WWB412" s="9"/>
      <c r="WWC412" s="9"/>
      <c r="WWD412" s="9"/>
    </row>
    <row r="413" spans="1:16150" ht="15.75" thickBot="1" x14ac:dyDescent="0.3">
      <c r="A413" s="16">
        <v>403</v>
      </c>
      <c r="B413" s="17" t="s">
        <v>2685</v>
      </c>
      <c r="C413" s="6" t="s">
        <v>27</v>
      </c>
      <c r="D413" s="4">
        <v>2025</v>
      </c>
      <c r="E413" s="4" t="s">
        <v>2523</v>
      </c>
      <c r="F413" s="4" t="s">
        <v>60</v>
      </c>
      <c r="G413" s="4" t="s">
        <v>55</v>
      </c>
      <c r="H413" s="4" t="s">
        <v>1567</v>
      </c>
      <c r="I413" s="3">
        <v>45986</v>
      </c>
      <c r="J413" s="4"/>
      <c r="K413" s="4"/>
      <c r="L413" s="2" t="s">
        <v>27</v>
      </c>
      <c r="M413" s="2" t="s">
        <v>27</v>
      </c>
      <c r="N413" s="4">
        <v>33000000</v>
      </c>
      <c r="O413" s="10">
        <v>3190000</v>
      </c>
      <c r="P413" s="4">
        <v>36190000</v>
      </c>
      <c r="Q413" s="4">
        <v>29</v>
      </c>
      <c r="R413" s="4">
        <v>328</v>
      </c>
      <c r="S413" s="4"/>
      <c r="T413" s="4" t="s">
        <v>1790</v>
      </c>
      <c r="U413" s="4" t="s">
        <v>1562</v>
      </c>
      <c r="V413" s="9"/>
      <c r="W413" s="9">
        <v>45882</v>
      </c>
      <c r="X413" s="9">
        <v>99</v>
      </c>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9"/>
      <c r="NH413" s="9"/>
      <c r="NI413" s="9"/>
      <c r="NJ413" s="9"/>
      <c r="NK413" s="9"/>
      <c r="NL413" s="9"/>
      <c r="NM413" s="9"/>
      <c r="NN413" s="9"/>
      <c r="NO413" s="9"/>
      <c r="NP413" s="9"/>
      <c r="NQ413" s="9"/>
      <c r="NR413" s="9"/>
      <c r="NS413" s="9"/>
      <c r="NT413" s="9"/>
      <c r="NU413" s="9"/>
      <c r="NV413" s="9"/>
      <c r="NW413" s="9"/>
      <c r="NX413" s="9"/>
      <c r="NY413" s="9"/>
      <c r="NZ413" s="9"/>
      <c r="OA413" s="9"/>
      <c r="OB413" s="9"/>
      <c r="OC413" s="9"/>
      <c r="OD413" s="9"/>
      <c r="OE413" s="9"/>
      <c r="OF413" s="9"/>
      <c r="OG413" s="9"/>
      <c r="OH413" s="9"/>
      <c r="OI413" s="9"/>
      <c r="OJ413" s="9"/>
      <c r="OK413" s="9"/>
      <c r="OL413" s="9"/>
      <c r="OM413" s="9"/>
      <c r="ON413" s="9"/>
      <c r="OO413" s="9"/>
      <c r="OP413" s="9"/>
      <c r="OQ413" s="9"/>
      <c r="OR413" s="9"/>
      <c r="OS413" s="9"/>
      <c r="OT413" s="9"/>
      <c r="OU413" s="9"/>
      <c r="OV413" s="9"/>
      <c r="OW413" s="9"/>
      <c r="OX413" s="9"/>
      <c r="OY413" s="9"/>
      <c r="OZ413" s="9"/>
      <c r="PA413" s="9"/>
      <c r="PB413" s="9"/>
      <c r="PC413" s="9"/>
      <c r="PD413" s="9"/>
      <c r="PE413" s="9"/>
      <c r="PF413" s="9"/>
      <c r="PG413" s="9"/>
      <c r="PH413" s="9"/>
      <c r="PI413" s="9"/>
      <c r="PJ413" s="9"/>
      <c r="PK413" s="9"/>
      <c r="PL413" s="9"/>
      <c r="PM413" s="9"/>
      <c r="PN413" s="9"/>
      <c r="PO413" s="9"/>
      <c r="PP413" s="9"/>
      <c r="PQ413" s="9"/>
      <c r="PR413" s="9"/>
      <c r="PS413" s="9"/>
      <c r="PT413" s="9"/>
      <c r="PU413" s="9"/>
      <c r="PV413" s="9"/>
      <c r="PW413" s="9"/>
      <c r="PX413" s="9"/>
      <c r="PY413" s="9"/>
      <c r="PZ413" s="9"/>
      <c r="QA413" s="9"/>
      <c r="QB413" s="9"/>
      <c r="QC413" s="9"/>
      <c r="QD413" s="9"/>
      <c r="QE413" s="9"/>
      <c r="QF413" s="9"/>
      <c r="QG413" s="9"/>
      <c r="QH413" s="9"/>
      <c r="QI413" s="9"/>
      <c r="QJ413" s="9"/>
      <c r="QK413" s="9"/>
      <c r="QL413" s="9"/>
      <c r="QM413" s="9"/>
      <c r="QN413" s="9"/>
      <c r="QO413" s="9"/>
      <c r="QP413" s="9"/>
      <c r="QQ413" s="9"/>
      <c r="QR413" s="9"/>
      <c r="QS413" s="9"/>
      <c r="QT413" s="9"/>
      <c r="QU413" s="9"/>
      <c r="QV413" s="9"/>
      <c r="QW413" s="9"/>
      <c r="QX413" s="9"/>
      <c r="QY413" s="9"/>
      <c r="QZ413" s="9"/>
      <c r="RA413" s="9"/>
      <c r="RB413" s="9"/>
      <c r="RC413" s="9"/>
      <c r="RD413" s="9"/>
      <c r="RE413" s="9"/>
      <c r="RF413" s="9"/>
      <c r="RG413" s="9"/>
      <c r="RH413" s="9"/>
      <c r="RI413" s="9"/>
      <c r="RJ413" s="9"/>
      <c r="RK413" s="9"/>
      <c r="RL413" s="9"/>
      <c r="RM413" s="9"/>
      <c r="RN413" s="9"/>
      <c r="RO413" s="9"/>
      <c r="RP413" s="9"/>
      <c r="RQ413" s="9"/>
      <c r="RR413" s="9"/>
      <c r="RS413" s="9"/>
      <c r="RT413" s="9"/>
      <c r="RU413" s="9"/>
      <c r="RV413" s="9"/>
      <c r="RW413" s="9"/>
      <c r="RX413" s="9"/>
      <c r="RY413" s="9"/>
      <c r="RZ413" s="9"/>
      <c r="SA413" s="9"/>
      <c r="SB413" s="9"/>
      <c r="SC413" s="9"/>
      <c r="SD413" s="9"/>
      <c r="SE413" s="9"/>
      <c r="SF413" s="9"/>
      <c r="SG413" s="9"/>
      <c r="SH413" s="9"/>
      <c r="SI413" s="9"/>
      <c r="SJ413" s="9"/>
      <c r="SK413" s="9"/>
      <c r="SL413" s="9"/>
      <c r="SM413" s="9"/>
      <c r="SN413" s="9"/>
      <c r="SO413" s="9"/>
      <c r="SP413" s="9"/>
      <c r="SQ413" s="9"/>
      <c r="SR413" s="9"/>
      <c r="SS413" s="9"/>
      <c r="ST413" s="9"/>
      <c r="SU413" s="9"/>
      <c r="SV413" s="9"/>
      <c r="SW413" s="9"/>
      <c r="SX413" s="9"/>
      <c r="SY413" s="9"/>
      <c r="SZ413" s="9"/>
      <c r="TA413" s="9"/>
      <c r="TB413" s="9"/>
      <c r="TC413" s="9"/>
      <c r="TD413" s="9"/>
      <c r="TE413" s="9"/>
      <c r="TF413" s="9"/>
      <c r="TG413" s="9"/>
      <c r="TH413" s="9"/>
      <c r="TI413" s="9"/>
      <c r="TJ413" s="9"/>
      <c r="TK413" s="9"/>
      <c r="TL413" s="9"/>
      <c r="TM413" s="9"/>
      <c r="TN413" s="9"/>
      <c r="TO413" s="9"/>
      <c r="TP413" s="9"/>
      <c r="TQ413" s="9"/>
      <c r="TR413" s="9"/>
      <c r="TS413" s="9"/>
      <c r="TT413" s="9"/>
      <c r="TU413" s="9"/>
      <c r="TV413" s="9"/>
      <c r="TW413" s="9"/>
      <c r="TX413" s="9"/>
      <c r="TY413" s="9"/>
      <c r="TZ413" s="9"/>
      <c r="UA413" s="9"/>
      <c r="UB413" s="9"/>
      <c r="UC413" s="9"/>
      <c r="UD413" s="9"/>
      <c r="UE413" s="9"/>
      <c r="UF413" s="9"/>
      <c r="UG413" s="9"/>
      <c r="UH413" s="9"/>
      <c r="UI413" s="9"/>
      <c r="UJ413" s="9"/>
      <c r="UK413" s="9"/>
      <c r="UL413" s="9"/>
      <c r="UM413" s="9"/>
      <c r="UN413" s="9"/>
      <c r="UO413" s="9"/>
      <c r="UP413" s="9"/>
      <c r="UQ413" s="9"/>
      <c r="UR413" s="9"/>
      <c r="US413" s="9"/>
      <c r="UT413" s="9"/>
      <c r="UU413" s="9"/>
      <c r="UV413" s="9"/>
      <c r="UW413" s="9"/>
      <c r="UX413" s="9"/>
      <c r="UY413" s="9"/>
      <c r="UZ413" s="9"/>
      <c r="VA413" s="9"/>
      <c r="VB413" s="9"/>
      <c r="VC413" s="9"/>
      <c r="VD413" s="9"/>
      <c r="VE413" s="9"/>
      <c r="VF413" s="9"/>
      <c r="VG413" s="9"/>
      <c r="VH413" s="9"/>
      <c r="VI413" s="9"/>
      <c r="VJ413" s="9"/>
      <c r="VK413" s="9"/>
      <c r="VL413" s="9"/>
      <c r="VM413" s="9"/>
      <c r="VN413" s="9"/>
      <c r="VO413" s="9"/>
      <c r="VP413" s="9"/>
      <c r="VQ413" s="9"/>
      <c r="VR413" s="9"/>
      <c r="VS413" s="9"/>
      <c r="VT413" s="9"/>
      <c r="VU413" s="9"/>
      <c r="VV413" s="9"/>
      <c r="VW413" s="9"/>
      <c r="VX413" s="9"/>
      <c r="VY413" s="9"/>
      <c r="VZ413" s="9"/>
      <c r="WA413" s="9"/>
      <c r="WB413" s="9"/>
      <c r="WC413" s="9"/>
      <c r="WD413" s="9"/>
      <c r="WE413" s="9"/>
      <c r="WF413" s="9"/>
      <c r="WG413" s="9"/>
      <c r="WH413" s="9"/>
      <c r="WI413" s="9"/>
      <c r="WJ413" s="9"/>
      <c r="WK413" s="9"/>
      <c r="WL413" s="9"/>
      <c r="WM413" s="9"/>
      <c r="WN413" s="9"/>
      <c r="WO413" s="9"/>
      <c r="WP413" s="9"/>
      <c r="WQ413" s="9"/>
      <c r="WR413" s="9"/>
      <c r="WS413" s="9"/>
      <c r="WT413" s="9"/>
      <c r="WU413" s="9"/>
      <c r="WV413" s="9"/>
      <c r="WW413" s="9"/>
      <c r="WX413" s="9"/>
      <c r="WY413" s="9"/>
      <c r="WZ413" s="9"/>
      <c r="XA413" s="9"/>
      <c r="XB413" s="9"/>
      <c r="XC413" s="9"/>
      <c r="XD413" s="9"/>
      <c r="XE413" s="9"/>
      <c r="XF413" s="9"/>
      <c r="XG413" s="9"/>
      <c r="XH413" s="9"/>
      <c r="XI413" s="9"/>
      <c r="XJ413" s="9"/>
      <c r="XK413" s="9"/>
      <c r="XL413" s="9"/>
      <c r="XM413" s="9"/>
      <c r="XN413" s="9"/>
      <c r="XO413" s="9"/>
      <c r="XP413" s="9"/>
      <c r="XQ413" s="9"/>
      <c r="XR413" s="9"/>
      <c r="XS413" s="9"/>
      <c r="XT413" s="9"/>
      <c r="XU413" s="9"/>
      <c r="XV413" s="9"/>
      <c r="XW413" s="9"/>
      <c r="XX413" s="9"/>
      <c r="XY413" s="9"/>
      <c r="XZ413" s="9"/>
      <c r="YA413" s="9"/>
      <c r="YB413" s="9"/>
      <c r="YC413" s="9"/>
      <c r="YD413" s="9"/>
      <c r="YE413" s="9"/>
      <c r="YF413" s="9"/>
      <c r="YG413" s="9"/>
      <c r="YH413" s="9"/>
      <c r="YI413" s="9"/>
      <c r="YJ413" s="9"/>
      <c r="YK413" s="9"/>
      <c r="YL413" s="9"/>
      <c r="YM413" s="9"/>
      <c r="YN413" s="9"/>
      <c r="YO413" s="9"/>
      <c r="YP413" s="9"/>
      <c r="YQ413" s="9"/>
      <c r="YR413" s="9"/>
      <c r="YS413" s="9"/>
      <c r="YT413" s="9"/>
      <c r="YU413" s="9"/>
      <c r="YV413" s="9"/>
      <c r="YW413" s="9"/>
      <c r="YX413" s="9"/>
      <c r="YY413" s="9"/>
      <c r="YZ413" s="9"/>
      <c r="ZA413" s="9"/>
      <c r="ZB413" s="9"/>
      <c r="ZC413" s="9"/>
      <c r="ZD413" s="9"/>
      <c r="ZE413" s="9"/>
      <c r="ZF413" s="9"/>
      <c r="ZG413" s="9"/>
      <c r="ZH413" s="9"/>
      <c r="ZI413" s="9"/>
      <c r="ZJ413" s="9"/>
      <c r="ZK413" s="9"/>
      <c r="ZL413" s="9"/>
      <c r="ZM413" s="9"/>
      <c r="ZN413" s="9"/>
      <c r="ZO413" s="9"/>
      <c r="ZP413" s="9"/>
      <c r="ZQ413" s="9"/>
      <c r="ZR413" s="9"/>
      <c r="ZS413" s="9"/>
      <c r="ZT413" s="9"/>
      <c r="ZU413" s="9"/>
      <c r="ZV413" s="9"/>
      <c r="ZW413" s="9"/>
      <c r="ZX413" s="9"/>
      <c r="ZY413" s="9"/>
      <c r="ZZ413" s="9"/>
      <c r="AAA413" s="9"/>
      <c r="AAB413" s="9"/>
      <c r="AAC413" s="9"/>
      <c r="AAD413" s="9"/>
      <c r="AAE413" s="9"/>
      <c r="AAF413" s="9"/>
      <c r="AAG413" s="9"/>
      <c r="AAH413" s="9"/>
      <c r="AAI413" s="9"/>
      <c r="AAJ413" s="9"/>
      <c r="AAK413" s="9"/>
      <c r="AAL413" s="9"/>
      <c r="AAM413" s="9"/>
      <c r="AAN413" s="9"/>
      <c r="AAO413" s="9"/>
      <c r="AAP413" s="9"/>
      <c r="AAQ413" s="9"/>
      <c r="AAR413" s="9"/>
      <c r="AAS413" s="9"/>
      <c r="AAT413" s="9"/>
      <c r="AAU413" s="9"/>
      <c r="AAV413" s="9"/>
      <c r="AAW413" s="9"/>
      <c r="AAX413" s="9"/>
      <c r="AAY413" s="9"/>
      <c r="AAZ413" s="9"/>
      <c r="ABA413" s="9"/>
      <c r="ABB413" s="9"/>
      <c r="ABC413" s="9"/>
      <c r="ABD413" s="9"/>
      <c r="ABE413" s="9"/>
      <c r="ABF413" s="9"/>
      <c r="ABG413" s="9"/>
      <c r="ABH413" s="9"/>
      <c r="ABI413" s="9"/>
      <c r="ABJ413" s="9"/>
      <c r="ABK413" s="9"/>
      <c r="ABL413" s="9"/>
      <c r="ABM413" s="9"/>
      <c r="ABN413" s="9"/>
      <c r="ABO413" s="9"/>
      <c r="ABP413" s="9"/>
      <c r="ABQ413" s="9"/>
      <c r="ABR413" s="9"/>
      <c r="ABS413" s="9"/>
      <c r="ABT413" s="9"/>
      <c r="ABU413" s="9"/>
      <c r="ABV413" s="9"/>
      <c r="ABW413" s="9"/>
      <c r="ABX413" s="9"/>
      <c r="ABY413" s="9"/>
      <c r="ABZ413" s="9"/>
      <c r="ACA413" s="9"/>
      <c r="ACB413" s="9"/>
      <c r="ACC413" s="9"/>
      <c r="ACD413" s="9"/>
      <c r="ACE413" s="9"/>
      <c r="ACF413" s="9"/>
      <c r="ACG413" s="9"/>
      <c r="ACH413" s="9"/>
      <c r="ACI413" s="9"/>
      <c r="ACJ413" s="9"/>
      <c r="ACK413" s="9"/>
      <c r="ACL413" s="9"/>
      <c r="ACM413" s="9"/>
      <c r="ACN413" s="9"/>
      <c r="ACO413" s="9"/>
      <c r="ACP413" s="9"/>
      <c r="ACQ413" s="9"/>
      <c r="ACR413" s="9"/>
      <c r="ACS413" s="9"/>
      <c r="ACT413" s="9"/>
      <c r="ACU413" s="9"/>
      <c r="ACV413" s="9"/>
      <c r="ACW413" s="9"/>
      <c r="ACX413" s="9"/>
      <c r="ACY413" s="9"/>
      <c r="ACZ413" s="9"/>
      <c r="ADA413" s="9"/>
      <c r="ADB413" s="9"/>
      <c r="ADC413" s="9"/>
      <c r="ADD413" s="9"/>
      <c r="ADE413" s="9"/>
      <c r="ADF413" s="9"/>
      <c r="ADG413" s="9"/>
      <c r="ADH413" s="9"/>
      <c r="ADI413" s="9"/>
      <c r="ADJ413" s="9"/>
      <c r="ADK413" s="9"/>
      <c r="ADL413" s="9"/>
      <c r="ADM413" s="9"/>
      <c r="ADN413" s="9"/>
      <c r="ADO413" s="9"/>
      <c r="ADP413" s="9"/>
      <c r="ADQ413" s="9"/>
      <c r="ADR413" s="9"/>
      <c r="ADS413" s="9"/>
      <c r="ADT413" s="9"/>
      <c r="ADU413" s="9"/>
      <c r="ADV413" s="9"/>
      <c r="ADW413" s="9"/>
      <c r="ADX413" s="9"/>
      <c r="ADY413" s="9"/>
      <c r="ADZ413" s="9"/>
      <c r="AEA413" s="9"/>
      <c r="AEB413" s="9"/>
      <c r="AEC413" s="9"/>
      <c r="AED413" s="9"/>
      <c r="AEE413" s="9"/>
      <c r="AEF413" s="9"/>
      <c r="AEG413" s="9"/>
      <c r="AEH413" s="9"/>
      <c r="AEI413" s="9"/>
      <c r="AEJ413" s="9"/>
      <c r="AEK413" s="9"/>
      <c r="AEL413" s="9"/>
      <c r="AEM413" s="9"/>
      <c r="AEN413" s="9"/>
      <c r="AEO413" s="9"/>
      <c r="AEP413" s="9"/>
      <c r="AEQ413" s="9"/>
      <c r="AER413" s="9"/>
      <c r="AES413" s="9"/>
      <c r="AET413" s="9"/>
      <c r="AEU413" s="9"/>
      <c r="AEV413" s="9"/>
      <c r="AEW413" s="9"/>
      <c r="AEX413" s="9"/>
      <c r="AEY413" s="9"/>
      <c r="AEZ413" s="9"/>
      <c r="AFA413" s="9"/>
      <c r="AFB413" s="9"/>
      <c r="AFC413" s="9"/>
      <c r="AFD413" s="9"/>
      <c r="AFE413" s="9"/>
      <c r="AFF413" s="9"/>
      <c r="AFG413" s="9"/>
      <c r="AFH413" s="9"/>
      <c r="AFI413" s="9"/>
      <c r="AFJ413" s="9"/>
      <c r="AFK413" s="9"/>
      <c r="AFL413" s="9"/>
      <c r="AFM413" s="9"/>
      <c r="AFN413" s="9"/>
      <c r="AFO413" s="9"/>
      <c r="AFP413" s="9"/>
      <c r="AFQ413" s="9"/>
      <c r="AFR413" s="9"/>
      <c r="AFS413" s="9"/>
      <c r="AFT413" s="9"/>
      <c r="AFU413" s="9"/>
      <c r="AFV413" s="9"/>
      <c r="AFW413" s="9"/>
      <c r="AFX413" s="9"/>
      <c r="AFY413" s="9"/>
      <c r="AFZ413" s="9"/>
      <c r="AGA413" s="9"/>
      <c r="AGB413" s="9"/>
      <c r="AGC413" s="9"/>
      <c r="AGD413" s="9"/>
      <c r="AGE413" s="9"/>
      <c r="AGF413" s="9"/>
      <c r="AGG413" s="9"/>
      <c r="AGH413" s="9"/>
      <c r="AGI413" s="9"/>
      <c r="AGJ413" s="9"/>
      <c r="AGK413" s="9"/>
      <c r="AGL413" s="9"/>
      <c r="AGM413" s="9"/>
      <c r="AGN413" s="9"/>
      <c r="AGO413" s="9"/>
      <c r="AGP413" s="9"/>
      <c r="AGQ413" s="9"/>
      <c r="AGR413" s="9"/>
      <c r="AGS413" s="9"/>
      <c r="AGT413" s="9"/>
      <c r="AGU413" s="9"/>
      <c r="AGV413" s="9"/>
      <c r="AGW413" s="9"/>
      <c r="AGX413" s="9"/>
      <c r="AGY413" s="9"/>
      <c r="AGZ413" s="9"/>
      <c r="AHA413" s="9"/>
      <c r="AHB413" s="9"/>
      <c r="AHC413" s="9"/>
      <c r="AHD413" s="9"/>
      <c r="AHE413" s="9"/>
      <c r="AHF413" s="9"/>
      <c r="AHG413" s="9"/>
      <c r="AHH413" s="9"/>
      <c r="AHI413" s="9"/>
      <c r="AHJ413" s="9"/>
      <c r="AHK413" s="9"/>
      <c r="AHL413" s="9"/>
      <c r="AHM413" s="9"/>
      <c r="AHN413" s="9"/>
      <c r="AHO413" s="9"/>
      <c r="AHP413" s="9"/>
      <c r="AHQ413" s="9"/>
      <c r="AHR413" s="9"/>
      <c r="AHS413" s="9"/>
      <c r="AHT413" s="9"/>
      <c r="AHU413" s="9"/>
      <c r="AHV413" s="9"/>
      <c r="AHW413" s="9"/>
      <c r="AHX413" s="9"/>
      <c r="AHY413" s="9"/>
      <c r="AHZ413" s="9"/>
      <c r="AIA413" s="9"/>
      <c r="AIB413" s="9"/>
      <c r="AIC413" s="9"/>
      <c r="AID413" s="9"/>
      <c r="AIE413" s="9"/>
      <c r="AIF413" s="9"/>
      <c r="AIG413" s="9"/>
      <c r="AIH413" s="9"/>
      <c r="AII413" s="9"/>
      <c r="AIJ413" s="9"/>
      <c r="AIK413" s="9"/>
      <c r="AIL413" s="9"/>
      <c r="AIM413" s="9"/>
      <c r="AIN413" s="9"/>
      <c r="AIO413" s="9"/>
      <c r="AIP413" s="9"/>
      <c r="AIQ413" s="9"/>
      <c r="AIR413" s="9"/>
      <c r="AIS413" s="9"/>
      <c r="AIT413" s="9"/>
      <c r="AIU413" s="9"/>
      <c r="AIV413" s="9"/>
      <c r="AIW413" s="9"/>
      <c r="AIX413" s="9"/>
      <c r="AIY413" s="9"/>
      <c r="AIZ413" s="9"/>
      <c r="AJA413" s="9"/>
      <c r="AJB413" s="9"/>
      <c r="AJC413" s="9"/>
      <c r="AJD413" s="9"/>
      <c r="AJE413" s="9"/>
      <c r="AJF413" s="9"/>
      <c r="AJG413" s="9"/>
      <c r="AJH413" s="9"/>
      <c r="AJI413" s="9"/>
      <c r="AJJ413" s="9"/>
      <c r="AJK413" s="9"/>
      <c r="AJL413" s="9"/>
      <c r="AJM413" s="9"/>
      <c r="AJN413" s="9"/>
      <c r="AJO413" s="9"/>
      <c r="AJP413" s="9"/>
      <c r="AJQ413" s="9"/>
      <c r="AJR413" s="9"/>
      <c r="AJS413" s="9"/>
      <c r="AJT413" s="9"/>
      <c r="AJU413" s="9"/>
      <c r="AJV413" s="9"/>
      <c r="AJW413" s="9"/>
      <c r="AJX413" s="9"/>
      <c r="AJY413" s="9"/>
      <c r="AJZ413" s="9"/>
      <c r="AKA413" s="9"/>
      <c r="AKB413" s="9"/>
      <c r="AKC413" s="9"/>
      <c r="AKD413" s="9"/>
      <c r="AKE413" s="9"/>
      <c r="AKF413" s="9"/>
      <c r="AKG413" s="9"/>
      <c r="AKH413" s="9"/>
      <c r="AKI413" s="9"/>
      <c r="AKJ413" s="9"/>
      <c r="AKK413" s="9"/>
      <c r="AKL413" s="9"/>
      <c r="AKM413" s="9"/>
      <c r="AKN413" s="9"/>
      <c r="AKO413" s="9"/>
      <c r="AKP413" s="9"/>
      <c r="AKQ413" s="9"/>
      <c r="AKR413" s="9"/>
      <c r="AKS413" s="9"/>
      <c r="AKT413" s="9"/>
      <c r="AKU413" s="9"/>
      <c r="AKV413" s="9"/>
      <c r="AKW413" s="9"/>
      <c r="AKX413" s="9"/>
      <c r="AKY413" s="9"/>
      <c r="AKZ413" s="9"/>
      <c r="ALA413" s="9"/>
      <c r="ALB413" s="9"/>
      <c r="ALC413" s="9"/>
      <c r="ALD413" s="9"/>
      <c r="ALE413" s="9"/>
      <c r="ALF413" s="9"/>
      <c r="ALG413" s="9"/>
      <c r="ALH413" s="9"/>
      <c r="ALI413" s="9"/>
      <c r="ALJ413" s="9"/>
      <c r="ALK413" s="9"/>
      <c r="ALL413" s="9"/>
      <c r="ALM413" s="9"/>
      <c r="ALN413" s="9"/>
      <c r="ALO413" s="9"/>
      <c r="ALP413" s="9"/>
      <c r="ALQ413" s="9"/>
      <c r="ALR413" s="9"/>
      <c r="ALS413" s="9"/>
      <c r="ALT413" s="9"/>
      <c r="ALU413" s="9"/>
      <c r="ALV413" s="9"/>
      <c r="ALW413" s="9"/>
      <c r="ALX413" s="9"/>
      <c r="ALY413" s="9"/>
      <c r="ALZ413" s="9"/>
      <c r="AMA413" s="9"/>
      <c r="AMB413" s="9"/>
      <c r="AMC413" s="9"/>
      <c r="AMD413" s="9"/>
      <c r="AME413" s="9"/>
      <c r="AMF413" s="9"/>
      <c r="AMG413" s="9"/>
      <c r="AMH413" s="9"/>
      <c r="AMI413" s="9"/>
      <c r="AMJ413" s="9"/>
      <c r="AMK413" s="9"/>
      <c r="AML413" s="9"/>
      <c r="AMM413" s="9"/>
      <c r="AMN413" s="9"/>
      <c r="AMO413" s="9"/>
      <c r="AMP413" s="9"/>
      <c r="AMQ413" s="9"/>
      <c r="AMR413" s="9"/>
      <c r="AMS413" s="9"/>
      <c r="AMT413" s="9"/>
      <c r="AMU413" s="9"/>
      <c r="AMV413" s="9"/>
      <c r="AMW413" s="9"/>
      <c r="AMX413" s="9"/>
      <c r="AMY413" s="9"/>
      <c r="AMZ413" s="9"/>
      <c r="ANA413" s="9"/>
      <c r="ANB413" s="9"/>
      <c r="ANC413" s="9"/>
      <c r="AND413" s="9"/>
      <c r="ANE413" s="9"/>
      <c r="ANF413" s="9"/>
      <c r="ANG413" s="9"/>
      <c r="ANH413" s="9"/>
      <c r="ANI413" s="9"/>
      <c r="ANJ413" s="9"/>
      <c r="ANK413" s="9"/>
      <c r="ANL413" s="9"/>
      <c r="ANM413" s="9"/>
      <c r="ANN413" s="9"/>
      <c r="ANO413" s="9"/>
      <c r="ANP413" s="9"/>
      <c r="ANQ413" s="9"/>
      <c r="ANR413" s="9"/>
      <c r="ANS413" s="9"/>
      <c r="ANT413" s="9"/>
      <c r="ANU413" s="9"/>
      <c r="ANV413" s="9"/>
      <c r="ANW413" s="9"/>
      <c r="ANX413" s="9"/>
      <c r="ANY413" s="9"/>
      <c r="ANZ413" s="9"/>
      <c r="AOA413" s="9"/>
      <c r="AOB413" s="9"/>
      <c r="AOC413" s="9"/>
      <c r="AOD413" s="9"/>
      <c r="AOE413" s="9"/>
      <c r="AOF413" s="9"/>
      <c r="AOG413" s="9"/>
      <c r="AOH413" s="9"/>
      <c r="AOI413" s="9"/>
      <c r="AOJ413" s="9"/>
      <c r="AOK413" s="9"/>
      <c r="AOL413" s="9"/>
      <c r="AOM413" s="9"/>
      <c r="AON413" s="9"/>
      <c r="AOO413" s="9"/>
      <c r="AOP413" s="9"/>
      <c r="AOQ413" s="9"/>
      <c r="AOR413" s="9"/>
      <c r="AOS413" s="9"/>
      <c r="AOT413" s="9"/>
      <c r="AOU413" s="9"/>
      <c r="AOV413" s="9"/>
      <c r="AOW413" s="9"/>
      <c r="AOX413" s="9"/>
      <c r="AOY413" s="9"/>
      <c r="AOZ413" s="9"/>
      <c r="APA413" s="9"/>
      <c r="APB413" s="9"/>
      <c r="APC413" s="9"/>
      <c r="APD413" s="9"/>
      <c r="APE413" s="9"/>
      <c r="APF413" s="9"/>
      <c r="APG413" s="9"/>
      <c r="APH413" s="9"/>
      <c r="API413" s="9"/>
      <c r="APJ413" s="9"/>
      <c r="APK413" s="9"/>
      <c r="APL413" s="9"/>
      <c r="APM413" s="9"/>
      <c r="APN413" s="9"/>
      <c r="APO413" s="9"/>
      <c r="APP413" s="9"/>
      <c r="APQ413" s="9"/>
      <c r="APR413" s="9"/>
      <c r="APS413" s="9"/>
      <c r="APT413" s="9"/>
      <c r="APU413" s="9"/>
      <c r="APV413" s="9"/>
      <c r="APW413" s="9"/>
      <c r="APX413" s="9"/>
      <c r="APY413" s="9"/>
      <c r="APZ413" s="9"/>
      <c r="AQA413" s="9"/>
      <c r="AQB413" s="9"/>
      <c r="AQC413" s="9"/>
      <c r="AQD413" s="9"/>
      <c r="AQE413" s="9"/>
      <c r="AQF413" s="9"/>
      <c r="AQG413" s="9"/>
      <c r="AQH413" s="9"/>
      <c r="AQI413" s="9"/>
      <c r="AQJ413" s="9"/>
      <c r="AQK413" s="9"/>
      <c r="AQL413" s="9"/>
      <c r="AQM413" s="9"/>
      <c r="AQN413" s="9"/>
      <c r="AQO413" s="9"/>
      <c r="AQP413" s="9"/>
      <c r="AQQ413" s="9"/>
      <c r="AQR413" s="9"/>
      <c r="AQS413" s="9"/>
      <c r="AQT413" s="9"/>
      <c r="AQU413" s="9"/>
      <c r="AQV413" s="9"/>
      <c r="AQW413" s="9"/>
      <c r="AQX413" s="9"/>
      <c r="AQY413" s="9"/>
      <c r="AQZ413" s="9"/>
      <c r="ARA413" s="9"/>
      <c r="ARB413" s="9"/>
      <c r="ARC413" s="9"/>
      <c r="ARD413" s="9"/>
      <c r="ARE413" s="9"/>
      <c r="ARF413" s="9"/>
      <c r="ARG413" s="9"/>
      <c r="ARH413" s="9"/>
      <c r="ARI413" s="9"/>
      <c r="ARJ413" s="9"/>
      <c r="ARK413" s="9"/>
      <c r="ARL413" s="9"/>
      <c r="ARM413" s="9"/>
      <c r="ARN413" s="9"/>
      <c r="ARO413" s="9"/>
      <c r="ARP413" s="9"/>
      <c r="ARQ413" s="9"/>
      <c r="ARR413" s="9"/>
      <c r="ARS413" s="9"/>
      <c r="ART413" s="9"/>
      <c r="ARU413" s="9"/>
      <c r="ARV413" s="9"/>
      <c r="ARW413" s="9"/>
      <c r="ARX413" s="9"/>
      <c r="ARY413" s="9"/>
      <c r="ARZ413" s="9"/>
      <c r="ASA413" s="9"/>
      <c r="ASB413" s="9"/>
      <c r="ASC413" s="9"/>
      <c r="ASD413" s="9"/>
      <c r="ASE413" s="9"/>
      <c r="ASF413" s="9"/>
      <c r="ASG413" s="9"/>
      <c r="ASH413" s="9"/>
      <c r="ASI413" s="9"/>
      <c r="ASJ413" s="9"/>
      <c r="ASK413" s="9"/>
      <c r="ASL413" s="9"/>
      <c r="ASM413" s="9"/>
      <c r="ASN413" s="9"/>
      <c r="ASO413" s="9"/>
      <c r="ASP413" s="9"/>
      <c r="ASQ413" s="9"/>
      <c r="ASR413" s="9"/>
      <c r="ASS413" s="9"/>
      <c r="AST413" s="9"/>
      <c r="ASU413" s="9"/>
      <c r="ASV413" s="9"/>
      <c r="ASW413" s="9"/>
      <c r="ASX413" s="9"/>
      <c r="ASY413" s="9"/>
      <c r="ASZ413" s="9"/>
      <c r="ATA413" s="9"/>
      <c r="ATB413" s="9"/>
      <c r="ATC413" s="9"/>
      <c r="ATD413" s="9"/>
      <c r="ATE413" s="9"/>
      <c r="ATF413" s="9"/>
      <c r="ATG413" s="9"/>
      <c r="ATH413" s="9"/>
      <c r="ATI413" s="9"/>
      <c r="ATJ413" s="9"/>
      <c r="ATK413" s="9"/>
      <c r="ATL413" s="9"/>
      <c r="ATM413" s="9"/>
      <c r="ATN413" s="9"/>
      <c r="ATO413" s="9"/>
      <c r="ATP413" s="9"/>
      <c r="ATQ413" s="9"/>
      <c r="ATR413" s="9"/>
      <c r="ATS413" s="9"/>
      <c r="ATT413" s="9"/>
      <c r="ATU413" s="9"/>
      <c r="ATV413" s="9"/>
      <c r="ATW413" s="9"/>
      <c r="ATX413" s="9"/>
      <c r="ATY413" s="9"/>
      <c r="ATZ413" s="9"/>
      <c r="AUA413" s="9"/>
      <c r="AUB413" s="9"/>
      <c r="AUC413" s="9"/>
      <c r="AUD413" s="9"/>
      <c r="AUE413" s="9"/>
      <c r="AUF413" s="9"/>
      <c r="AUG413" s="9"/>
      <c r="AUH413" s="9"/>
      <c r="AUI413" s="9"/>
      <c r="AUJ413" s="9"/>
      <c r="AUK413" s="9"/>
      <c r="AUL413" s="9"/>
      <c r="AUM413" s="9"/>
      <c r="AUN413" s="9"/>
      <c r="AUO413" s="9"/>
      <c r="AUP413" s="9"/>
      <c r="AUQ413" s="9"/>
      <c r="AUR413" s="9"/>
      <c r="AUS413" s="9"/>
      <c r="AUT413" s="9"/>
      <c r="AUU413" s="9"/>
      <c r="AUV413" s="9"/>
      <c r="AUW413" s="9"/>
      <c r="AUX413" s="9"/>
      <c r="AUY413" s="9"/>
      <c r="AUZ413" s="9"/>
      <c r="AVA413" s="9"/>
      <c r="AVB413" s="9"/>
      <c r="AVC413" s="9"/>
      <c r="AVD413" s="9"/>
      <c r="AVE413" s="9"/>
      <c r="AVF413" s="9"/>
      <c r="AVG413" s="9"/>
      <c r="AVH413" s="9"/>
      <c r="AVI413" s="9"/>
      <c r="AVJ413" s="9"/>
      <c r="AVK413" s="9"/>
      <c r="AVL413" s="9"/>
      <c r="AVM413" s="9"/>
      <c r="AVN413" s="9"/>
      <c r="AVO413" s="9"/>
      <c r="AVP413" s="9"/>
      <c r="AVQ413" s="9"/>
      <c r="AVR413" s="9"/>
      <c r="AVS413" s="9"/>
      <c r="AVT413" s="9"/>
      <c r="AVU413" s="9"/>
      <c r="AVV413" s="9"/>
      <c r="AVW413" s="9"/>
      <c r="AVX413" s="9"/>
      <c r="AVY413" s="9"/>
      <c r="AVZ413" s="9"/>
      <c r="AWA413" s="9"/>
      <c r="AWB413" s="9"/>
      <c r="AWC413" s="9"/>
      <c r="AWD413" s="9"/>
      <c r="AWE413" s="9"/>
      <c r="AWF413" s="9"/>
      <c r="AWG413" s="9"/>
      <c r="AWH413" s="9"/>
      <c r="AWI413" s="9"/>
      <c r="AWJ413" s="9"/>
      <c r="AWK413" s="9"/>
      <c r="AWL413" s="9"/>
      <c r="AWM413" s="9"/>
      <c r="AWN413" s="9"/>
      <c r="AWO413" s="9"/>
      <c r="AWP413" s="9"/>
      <c r="AWQ413" s="9"/>
      <c r="AWR413" s="9"/>
      <c r="AWS413" s="9"/>
      <c r="AWT413" s="9"/>
      <c r="AWU413" s="9"/>
      <c r="AWV413" s="9"/>
      <c r="AWW413" s="9"/>
      <c r="AWX413" s="9"/>
      <c r="AWY413" s="9"/>
      <c r="AWZ413" s="9"/>
      <c r="AXA413" s="9"/>
      <c r="AXB413" s="9"/>
      <c r="AXC413" s="9"/>
      <c r="AXD413" s="9"/>
      <c r="AXE413" s="9"/>
      <c r="AXF413" s="9"/>
      <c r="AXG413" s="9"/>
      <c r="AXH413" s="9"/>
      <c r="AXI413" s="9"/>
      <c r="AXJ413" s="9"/>
      <c r="AXK413" s="9"/>
      <c r="AXL413" s="9"/>
      <c r="AXM413" s="9"/>
      <c r="AXN413" s="9"/>
      <c r="AXO413" s="9"/>
      <c r="AXP413" s="9"/>
      <c r="AXQ413" s="9"/>
      <c r="AXR413" s="9"/>
      <c r="AXS413" s="9"/>
      <c r="AXT413" s="9"/>
      <c r="AXU413" s="9"/>
      <c r="AXV413" s="9"/>
      <c r="AXW413" s="9"/>
      <c r="AXX413" s="9"/>
      <c r="AXY413" s="9"/>
      <c r="AXZ413" s="9"/>
      <c r="AYA413" s="9"/>
      <c r="AYB413" s="9"/>
      <c r="AYC413" s="9"/>
      <c r="AYD413" s="9"/>
      <c r="AYE413" s="9"/>
      <c r="AYF413" s="9"/>
      <c r="AYG413" s="9"/>
      <c r="AYH413" s="9"/>
      <c r="AYI413" s="9"/>
      <c r="AYJ413" s="9"/>
      <c r="AYK413" s="9"/>
      <c r="AYL413" s="9"/>
      <c r="AYM413" s="9"/>
      <c r="AYN413" s="9"/>
      <c r="AYO413" s="9"/>
      <c r="AYP413" s="9"/>
      <c r="AYQ413" s="9"/>
      <c r="AYR413" s="9"/>
      <c r="AYS413" s="9"/>
      <c r="AYT413" s="9"/>
      <c r="AYU413" s="9"/>
      <c r="AYV413" s="9"/>
      <c r="AYW413" s="9"/>
      <c r="AYX413" s="9"/>
      <c r="AYY413" s="9"/>
      <c r="AYZ413" s="9"/>
      <c r="AZA413" s="9"/>
      <c r="AZB413" s="9"/>
      <c r="AZC413" s="9"/>
      <c r="AZD413" s="9"/>
      <c r="AZE413" s="9"/>
      <c r="AZF413" s="9"/>
      <c r="AZG413" s="9"/>
      <c r="AZH413" s="9"/>
      <c r="AZI413" s="9"/>
      <c r="AZJ413" s="9"/>
      <c r="AZK413" s="9"/>
      <c r="AZL413" s="9"/>
      <c r="AZM413" s="9"/>
      <c r="AZN413" s="9"/>
      <c r="AZO413" s="9"/>
      <c r="AZP413" s="9"/>
      <c r="AZQ413" s="9"/>
      <c r="AZR413" s="9"/>
      <c r="AZS413" s="9"/>
      <c r="AZT413" s="9"/>
      <c r="AZU413" s="9"/>
      <c r="AZV413" s="9"/>
      <c r="AZW413" s="9"/>
      <c r="AZX413" s="9"/>
      <c r="AZY413" s="9"/>
      <c r="AZZ413" s="9"/>
      <c r="BAA413" s="9"/>
      <c r="BAB413" s="9"/>
      <c r="BAC413" s="9"/>
      <c r="BAD413" s="9"/>
      <c r="BAE413" s="9"/>
      <c r="BAF413" s="9"/>
      <c r="BAG413" s="9"/>
      <c r="BAH413" s="9"/>
      <c r="BAI413" s="9"/>
      <c r="BAJ413" s="9"/>
      <c r="BAK413" s="9"/>
      <c r="BAL413" s="9"/>
      <c r="BAM413" s="9"/>
      <c r="BAN413" s="9"/>
      <c r="BAO413" s="9"/>
      <c r="BAP413" s="9"/>
      <c r="BAQ413" s="9"/>
      <c r="BAR413" s="9"/>
      <c r="BAS413" s="9"/>
      <c r="BAT413" s="9"/>
      <c r="BAU413" s="9"/>
      <c r="BAV413" s="9"/>
      <c r="BAW413" s="9"/>
      <c r="BAX413" s="9"/>
      <c r="BAY413" s="9"/>
      <c r="BAZ413" s="9"/>
      <c r="BBA413" s="9"/>
      <c r="BBB413" s="9"/>
      <c r="BBC413" s="9"/>
      <c r="BBD413" s="9"/>
      <c r="BBE413" s="9"/>
      <c r="BBF413" s="9"/>
      <c r="BBG413" s="9"/>
      <c r="BBH413" s="9"/>
      <c r="BBI413" s="9"/>
      <c r="BBJ413" s="9"/>
      <c r="BBK413" s="9"/>
      <c r="BBL413" s="9"/>
      <c r="BBM413" s="9"/>
      <c r="BBN413" s="9"/>
      <c r="BBO413" s="9"/>
      <c r="BBP413" s="9"/>
      <c r="BBQ413" s="9"/>
      <c r="BBR413" s="9"/>
      <c r="BBS413" s="9"/>
      <c r="BBT413" s="9"/>
      <c r="BBU413" s="9"/>
      <c r="BBV413" s="9"/>
      <c r="BBW413" s="9"/>
      <c r="BBX413" s="9"/>
      <c r="BBY413" s="9"/>
      <c r="BBZ413" s="9"/>
      <c r="BCA413" s="9"/>
      <c r="BCB413" s="9"/>
      <c r="BCC413" s="9"/>
      <c r="BCD413" s="9"/>
      <c r="BCE413" s="9"/>
      <c r="BCF413" s="9"/>
      <c r="BCG413" s="9"/>
      <c r="BCH413" s="9"/>
      <c r="BCI413" s="9"/>
      <c r="BCJ413" s="9"/>
      <c r="BCK413" s="9"/>
      <c r="BCL413" s="9"/>
      <c r="BCM413" s="9"/>
      <c r="BCN413" s="9"/>
      <c r="BCO413" s="9"/>
      <c r="BCP413" s="9"/>
      <c r="BCQ413" s="9"/>
      <c r="BCR413" s="9"/>
      <c r="BCS413" s="9"/>
      <c r="BCT413" s="9"/>
      <c r="BCU413" s="9"/>
      <c r="BCV413" s="9"/>
      <c r="BCW413" s="9"/>
      <c r="BCX413" s="9"/>
      <c r="BCY413" s="9"/>
      <c r="BCZ413" s="9"/>
      <c r="BDA413" s="9"/>
      <c r="BDB413" s="9"/>
      <c r="BDC413" s="9"/>
      <c r="BDD413" s="9"/>
      <c r="BDE413" s="9"/>
      <c r="BDF413" s="9"/>
      <c r="BDG413" s="9"/>
      <c r="BDH413" s="9"/>
      <c r="BDI413" s="9"/>
      <c r="BDJ413" s="9"/>
      <c r="BDK413" s="9"/>
      <c r="BDL413" s="9"/>
      <c r="BDM413" s="9"/>
      <c r="BDN413" s="9"/>
      <c r="BDO413" s="9"/>
      <c r="BDP413" s="9"/>
      <c r="BDQ413" s="9"/>
      <c r="BDR413" s="9"/>
      <c r="BDS413" s="9"/>
      <c r="BDT413" s="9"/>
      <c r="BDU413" s="9"/>
      <c r="BDV413" s="9"/>
      <c r="BDW413" s="9"/>
      <c r="BDX413" s="9"/>
      <c r="BDY413" s="9"/>
      <c r="BDZ413" s="9"/>
      <c r="BEA413" s="9"/>
      <c r="BEB413" s="9"/>
      <c r="BEC413" s="9"/>
      <c r="BED413" s="9"/>
      <c r="BEE413" s="9"/>
      <c r="BEF413" s="9"/>
      <c r="BEG413" s="9"/>
      <c r="BEH413" s="9"/>
      <c r="BEI413" s="9"/>
      <c r="BEJ413" s="9"/>
      <c r="BEK413" s="9"/>
      <c r="BEL413" s="9"/>
      <c r="BEM413" s="9"/>
      <c r="BEN413" s="9"/>
      <c r="BEO413" s="9"/>
      <c r="BEP413" s="9"/>
      <c r="BEQ413" s="9"/>
      <c r="BER413" s="9"/>
      <c r="BES413" s="9"/>
      <c r="BET413" s="9"/>
      <c r="BEU413" s="9"/>
      <c r="BEV413" s="9"/>
      <c r="BEW413" s="9"/>
      <c r="BEX413" s="9"/>
      <c r="BEY413" s="9"/>
      <c r="BEZ413" s="9"/>
      <c r="BFA413" s="9"/>
      <c r="BFB413" s="9"/>
      <c r="BFC413" s="9"/>
      <c r="BFD413" s="9"/>
      <c r="BFE413" s="9"/>
      <c r="BFF413" s="9"/>
      <c r="BFG413" s="9"/>
      <c r="BFH413" s="9"/>
      <c r="BFI413" s="9"/>
      <c r="BFJ413" s="9"/>
      <c r="BFK413" s="9"/>
      <c r="BFL413" s="9"/>
      <c r="BFM413" s="9"/>
      <c r="BFN413" s="9"/>
      <c r="BFO413" s="9"/>
      <c r="BFP413" s="9"/>
      <c r="BFQ413" s="9"/>
      <c r="BFR413" s="9"/>
      <c r="BFS413" s="9"/>
      <c r="BFT413" s="9"/>
      <c r="BFU413" s="9"/>
      <c r="BFV413" s="9"/>
      <c r="BFW413" s="9"/>
      <c r="BFX413" s="9"/>
      <c r="BFY413" s="9"/>
      <c r="BFZ413" s="9"/>
      <c r="BGA413" s="9"/>
      <c r="BGB413" s="9"/>
      <c r="BGC413" s="9"/>
      <c r="BGD413" s="9"/>
      <c r="BGE413" s="9"/>
      <c r="BGF413" s="9"/>
      <c r="BGG413" s="9"/>
      <c r="BGH413" s="9"/>
      <c r="BGI413" s="9"/>
      <c r="BGJ413" s="9"/>
      <c r="BGK413" s="9"/>
      <c r="BGL413" s="9"/>
      <c r="BGM413" s="9"/>
      <c r="BGN413" s="9"/>
      <c r="BGO413" s="9"/>
      <c r="BGP413" s="9"/>
      <c r="BGQ413" s="9"/>
      <c r="BGR413" s="9"/>
      <c r="BGS413" s="9"/>
      <c r="BGT413" s="9"/>
      <c r="BGU413" s="9"/>
      <c r="BGV413" s="9"/>
      <c r="BGW413" s="9"/>
      <c r="BGX413" s="9"/>
      <c r="BGY413" s="9"/>
      <c r="BGZ413" s="9"/>
      <c r="BHA413" s="9"/>
      <c r="BHB413" s="9"/>
      <c r="BHC413" s="9"/>
      <c r="BHD413" s="9"/>
      <c r="BHE413" s="9"/>
      <c r="BHF413" s="9"/>
      <c r="BHG413" s="9"/>
      <c r="BHH413" s="9"/>
      <c r="BHI413" s="9"/>
      <c r="BHJ413" s="9"/>
      <c r="BHK413" s="9"/>
      <c r="BHL413" s="9"/>
      <c r="BHM413" s="9"/>
      <c r="BHN413" s="9"/>
      <c r="BHO413" s="9"/>
      <c r="BHP413" s="9"/>
      <c r="BHQ413" s="9"/>
      <c r="BHR413" s="9"/>
      <c r="BHS413" s="9"/>
      <c r="BHT413" s="9"/>
      <c r="BHU413" s="9"/>
      <c r="BHV413" s="9"/>
      <c r="BHW413" s="9"/>
      <c r="BHX413" s="9"/>
      <c r="BHY413" s="9"/>
      <c r="BHZ413" s="9"/>
      <c r="BIA413" s="9"/>
      <c r="BIB413" s="9"/>
      <c r="BIC413" s="9"/>
      <c r="BID413" s="9"/>
      <c r="BIE413" s="9"/>
      <c r="BIF413" s="9"/>
      <c r="BIG413" s="9"/>
      <c r="BIH413" s="9"/>
      <c r="BII413" s="9"/>
      <c r="BIJ413" s="9"/>
      <c r="BIK413" s="9"/>
      <c r="BIL413" s="9"/>
      <c r="BIM413" s="9"/>
      <c r="BIN413" s="9"/>
      <c r="BIO413" s="9"/>
      <c r="BIP413" s="9"/>
      <c r="BIQ413" s="9"/>
      <c r="BIR413" s="9"/>
      <c r="BIS413" s="9"/>
      <c r="BIT413" s="9"/>
      <c r="BIU413" s="9"/>
      <c r="BIV413" s="9"/>
      <c r="BIW413" s="9"/>
      <c r="BIX413" s="9"/>
      <c r="BIY413" s="9"/>
      <c r="BIZ413" s="9"/>
      <c r="BJA413" s="9"/>
      <c r="BJB413" s="9"/>
      <c r="BJC413" s="9"/>
      <c r="BJD413" s="9"/>
      <c r="BJE413" s="9"/>
      <c r="BJF413" s="9"/>
      <c r="BJG413" s="9"/>
      <c r="BJH413" s="9"/>
      <c r="BJI413" s="9"/>
      <c r="BJJ413" s="9"/>
      <c r="BJK413" s="9"/>
      <c r="BJL413" s="9"/>
      <c r="BJM413" s="9"/>
      <c r="BJN413" s="9"/>
      <c r="BJO413" s="9"/>
      <c r="BJP413" s="9"/>
      <c r="BJQ413" s="9"/>
      <c r="BJR413" s="9"/>
      <c r="BJS413" s="9"/>
      <c r="BJT413" s="9"/>
      <c r="BJU413" s="9"/>
      <c r="BJV413" s="9"/>
      <c r="BJW413" s="9"/>
      <c r="BJX413" s="9"/>
      <c r="BJY413" s="9"/>
      <c r="BJZ413" s="9"/>
      <c r="BKA413" s="9"/>
      <c r="BKB413" s="9"/>
      <c r="BKC413" s="9"/>
      <c r="BKD413" s="9"/>
      <c r="BKE413" s="9"/>
      <c r="BKF413" s="9"/>
      <c r="BKG413" s="9"/>
      <c r="BKH413" s="9"/>
      <c r="BKI413" s="9"/>
      <c r="BKJ413" s="9"/>
      <c r="BKK413" s="9"/>
      <c r="BKL413" s="9"/>
      <c r="BKM413" s="9"/>
      <c r="BKN413" s="9"/>
      <c r="BKO413" s="9"/>
      <c r="BKP413" s="9"/>
      <c r="BKQ413" s="9"/>
      <c r="BKR413" s="9"/>
      <c r="BKS413" s="9"/>
      <c r="BKT413" s="9"/>
      <c r="BKU413" s="9"/>
      <c r="BKV413" s="9"/>
      <c r="BKW413" s="9"/>
      <c r="BKX413" s="9"/>
      <c r="BKY413" s="9"/>
      <c r="BKZ413" s="9"/>
      <c r="BLA413" s="9"/>
      <c r="BLB413" s="9"/>
      <c r="BLC413" s="9"/>
      <c r="BLD413" s="9"/>
      <c r="BLE413" s="9"/>
      <c r="BLF413" s="9"/>
      <c r="BLG413" s="9"/>
      <c r="BLH413" s="9"/>
      <c r="BLI413" s="9"/>
      <c r="BLJ413" s="9"/>
      <c r="BLK413" s="9"/>
      <c r="BLL413" s="9"/>
      <c r="BLM413" s="9"/>
      <c r="BLN413" s="9"/>
      <c r="BLO413" s="9"/>
      <c r="BLP413" s="9"/>
      <c r="BLQ413" s="9"/>
      <c r="BLR413" s="9"/>
      <c r="BLS413" s="9"/>
      <c r="BLT413" s="9"/>
      <c r="BLU413" s="9"/>
      <c r="BLV413" s="9"/>
      <c r="BLW413" s="9"/>
      <c r="BLX413" s="9"/>
      <c r="BLY413" s="9"/>
      <c r="BLZ413" s="9"/>
      <c r="BMA413" s="9"/>
      <c r="BMB413" s="9"/>
      <c r="BMC413" s="9"/>
      <c r="BMD413" s="9"/>
      <c r="BME413" s="9"/>
      <c r="BMF413" s="9"/>
      <c r="BMG413" s="9"/>
      <c r="BMH413" s="9"/>
      <c r="BMI413" s="9"/>
      <c r="BMJ413" s="9"/>
      <c r="BMK413" s="9"/>
      <c r="BML413" s="9"/>
      <c r="BMM413" s="9"/>
      <c r="BMN413" s="9"/>
      <c r="BMO413" s="9"/>
      <c r="BMP413" s="9"/>
      <c r="BMQ413" s="9"/>
      <c r="BMR413" s="9"/>
      <c r="BMS413" s="9"/>
      <c r="BMT413" s="9"/>
      <c r="BMU413" s="9"/>
      <c r="BMV413" s="9"/>
      <c r="BMW413" s="9"/>
      <c r="BMX413" s="9"/>
      <c r="BMY413" s="9"/>
      <c r="BMZ413" s="9"/>
      <c r="BNA413" s="9"/>
      <c r="BNB413" s="9"/>
      <c r="BNC413" s="9"/>
      <c r="BND413" s="9"/>
      <c r="BNE413" s="9"/>
      <c r="BNF413" s="9"/>
      <c r="BNG413" s="9"/>
      <c r="BNH413" s="9"/>
      <c r="BNI413" s="9"/>
      <c r="BNJ413" s="9"/>
      <c r="BNK413" s="9"/>
      <c r="BNL413" s="9"/>
      <c r="BNM413" s="9"/>
      <c r="BNN413" s="9"/>
      <c r="BNO413" s="9"/>
      <c r="BNP413" s="9"/>
      <c r="BNQ413" s="9"/>
      <c r="BNR413" s="9"/>
      <c r="BNS413" s="9"/>
      <c r="BNT413" s="9"/>
      <c r="BNU413" s="9"/>
      <c r="BNV413" s="9"/>
      <c r="BNW413" s="9"/>
      <c r="BNX413" s="9"/>
      <c r="BNY413" s="9"/>
      <c r="BNZ413" s="9"/>
      <c r="BOA413" s="9"/>
      <c r="BOB413" s="9"/>
      <c r="BOC413" s="9"/>
      <c r="BOD413" s="9"/>
      <c r="BOE413" s="9"/>
      <c r="BOF413" s="9"/>
      <c r="BOG413" s="9"/>
      <c r="BOH413" s="9"/>
      <c r="BOI413" s="9"/>
      <c r="BOJ413" s="9"/>
      <c r="BOK413" s="9"/>
      <c r="BOL413" s="9"/>
      <c r="BOM413" s="9"/>
      <c r="BON413" s="9"/>
      <c r="BOO413" s="9"/>
      <c r="BOP413" s="9"/>
      <c r="BOQ413" s="9"/>
      <c r="BOR413" s="9"/>
      <c r="BOS413" s="9"/>
      <c r="BOT413" s="9"/>
      <c r="BOU413" s="9"/>
      <c r="BOV413" s="9"/>
      <c r="BOW413" s="9"/>
      <c r="BOX413" s="9"/>
      <c r="BOY413" s="9"/>
      <c r="BOZ413" s="9"/>
      <c r="BPA413" s="9"/>
      <c r="BPB413" s="9"/>
      <c r="BPC413" s="9"/>
      <c r="BPD413" s="9"/>
      <c r="BPE413" s="9"/>
      <c r="BPF413" s="9"/>
      <c r="BPG413" s="9"/>
      <c r="BPH413" s="9"/>
      <c r="BPI413" s="9"/>
      <c r="BPJ413" s="9"/>
      <c r="BPK413" s="9"/>
      <c r="BPL413" s="9"/>
      <c r="BPM413" s="9"/>
      <c r="BPN413" s="9"/>
      <c r="BPO413" s="9"/>
      <c r="BPP413" s="9"/>
      <c r="BPQ413" s="9"/>
      <c r="BPR413" s="9"/>
      <c r="BPS413" s="9"/>
      <c r="BPT413" s="9"/>
      <c r="BPU413" s="9"/>
      <c r="BPV413" s="9"/>
      <c r="BPW413" s="9"/>
      <c r="BPX413" s="9"/>
      <c r="BPY413" s="9"/>
      <c r="BPZ413" s="9"/>
      <c r="BQA413" s="9"/>
      <c r="BQB413" s="9"/>
      <c r="BQC413" s="9"/>
      <c r="BQD413" s="9"/>
      <c r="BQE413" s="9"/>
      <c r="BQF413" s="9"/>
      <c r="BQG413" s="9"/>
      <c r="BQH413" s="9"/>
      <c r="BQI413" s="9"/>
      <c r="BQJ413" s="9"/>
      <c r="BQK413" s="9"/>
      <c r="BQL413" s="9"/>
      <c r="BQM413" s="9"/>
      <c r="BQN413" s="9"/>
      <c r="BQO413" s="9"/>
      <c r="BQP413" s="9"/>
      <c r="BQQ413" s="9"/>
      <c r="BQR413" s="9"/>
      <c r="BQS413" s="9"/>
      <c r="BQT413" s="9"/>
      <c r="BQU413" s="9"/>
      <c r="BQV413" s="9"/>
      <c r="BQW413" s="9"/>
      <c r="BQX413" s="9"/>
      <c r="BQY413" s="9"/>
      <c r="BQZ413" s="9"/>
      <c r="BRA413" s="9"/>
      <c r="BRB413" s="9"/>
      <c r="BRC413" s="9"/>
      <c r="BRD413" s="9"/>
      <c r="BRE413" s="9"/>
      <c r="BRF413" s="9"/>
      <c r="BRG413" s="9"/>
      <c r="BRH413" s="9"/>
      <c r="BRI413" s="9"/>
      <c r="BRJ413" s="9"/>
      <c r="BRK413" s="9"/>
      <c r="BRL413" s="9"/>
      <c r="BRM413" s="9"/>
      <c r="BRN413" s="9"/>
      <c r="BRO413" s="9"/>
      <c r="BRP413" s="9"/>
      <c r="BRQ413" s="9"/>
      <c r="BRR413" s="9"/>
      <c r="BRS413" s="9"/>
      <c r="BRT413" s="9"/>
      <c r="BRU413" s="9"/>
      <c r="BRV413" s="9"/>
      <c r="BRW413" s="9"/>
      <c r="BRX413" s="9"/>
      <c r="BRY413" s="9"/>
      <c r="BRZ413" s="9"/>
      <c r="BSA413" s="9"/>
      <c r="BSB413" s="9"/>
      <c r="BSC413" s="9"/>
      <c r="BSD413" s="9"/>
      <c r="BSE413" s="9"/>
      <c r="BSF413" s="9"/>
      <c r="BSG413" s="9"/>
      <c r="BSH413" s="9"/>
      <c r="BSI413" s="9"/>
      <c r="BSJ413" s="9"/>
      <c r="BSK413" s="9"/>
      <c r="BSL413" s="9"/>
      <c r="BSM413" s="9"/>
      <c r="BSN413" s="9"/>
      <c r="BSO413" s="9"/>
      <c r="BSP413" s="9"/>
      <c r="BSQ413" s="9"/>
      <c r="BSR413" s="9"/>
      <c r="BSS413" s="9"/>
      <c r="BST413" s="9"/>
      <c r="BSU413" s="9"/>
      <c r="BSV413" s="9"/>
      <c r="BSW413" s="9"/>
      <c r="BSX413" s="9"/>
      <c r="BSY413" s="9"/>
      <c r="BSZ413" s="9"/>
      <c r="BTA413" s="9"/>
      <c r="BTB413" s="9"/>
      <c r="BTC413" s="9"/>
      <c r="BTD413" s="9"/>
      <c r="BTE413" s="9"/>
      <c r="BTF413" s="9"/>
      <c r="BTG413" s="9"/>
      <c r="BTH413" s="9"/>
      <c r="BTI413" s="9"/>
      <c r="BTJ413" s="9"/>
      <c r="BTK413" s="9"/>
      <c r="BTL413" s="9"/>
      <c r="BTM413" s="9"/>
      <c r="BTN413" s="9"/>
      <c r="BTO413" s="9"/>
      <c r="BTP413" s="9"/>
      <c r="BTQ413" s="9"/>
      <c r="BTR413" s="9"/>
      <c r="BTS413" s="9"/>
      <c r="BTT413" s="9"/>
      <c r="BTU413" s="9"/>
      <c r="BTV413" s="9"/>
      <c r="BTW413" s="9"/>
      <c r="BTX413" s="9"/>
      <c r="BTY413" s="9"/>
      <c r="BTZ413" s="9"/>
      <c r="BUA413" s="9"/>
      <c r="BUB413" s="9"/>
      <c r="BUC413" s="9"/>
      <c r="BUD413" s="9"/>
      <c r="BUE413" s="9"/>
      <c r="BUF413" s="9"/>
      <c r="BUG413" s="9"/>
      <c r="BUH413" s="9"/>
      <c r="BUI413" s="9"/>
      <c r="BUJ413" s="9"/>
      <c r="BUK413" s="9"/>
      <c r="BUL413" s="9"/>
      <c r="BUM413" s="9"/>
      <c r="BUN413" s="9"/>
      <c r="BUO413" s="9"/>
      <c r="BUP413" s="9"/>
      <c r="BUQ413" s="9"/>
      <c r="BUR413" s="9"/>
      <c r="BUS413" s="9"/>
      <c r="BUT413" s="9"/>
      <c r="BUU413" s="9"/>
      <c r="BUV413" s="9"/>
      <c r="BUW413" s="9"/>
      <c r="BUX413" s="9"/>
      <c r="BUY413" s="9"/>
      <c r="BUZ413" s="9"/>
      <c r="BVA413" s="9"/>
      <c r="BVB413" s="9"/>
      <c r="BVC413" s="9"/>
      <c r="BVD413" s="9"/>
      <c r="BVE413" s="9"/>
      <c r="BVF413" s="9"/>
      <c r="BVG413" s="9"/>
      <c r="BVH413" s="9"/>
      <c r="BVI413" s="9"/>
      <c r="BVJ413" s="9"/>
      <c r="BVK413" s="9"/>
      <c r="BVL413" s="9"/>
      <c r="BVM413" s="9"/>
      <c r="BVN413" s="9"/>
      <c r="BVO413" s="9"/>
      <c r="BVP413" s="9"/>
      <c r="BVQ413" s="9"/>
      <c r="BVR413" s="9"/>
      <c r="BVS413" s="9"/>
      <c r="BVT413" s="9"/>
      <c r="BVU413" s="9"/>
      <c r="BVV413" s="9"/>
      <c r="BVW413" s="9"/>
      <c r="BVX413" s="9"/>
      <c r="BVY413" s="9"/>
      <c r="BVZ413" s="9"/>
      <c r="BWA413" s="9"/>
      <c r="BWB413" s="9"/>
      <c r="BWC413" s="9"/>
      <c r="BWD413" s="9"/>
      <c r="BWE413" s="9"/>
      <c r="BWF413" s="9"/>
      <c r="BWG413" s="9"/>
      <c r="BWH413" s="9"/>
      <c r="BWI413" s="9"/>
      <c r="BWJ413" s="9"/>
      <c r="BWK413" s="9"/>
      <c r="BWL413" s="9"/>
      <c r="BWM413" s="9"/>
      <c r="BWN413" s="9"/>
      <c r="BWO413" s="9"/>
      <c r="BWP413" s="9"/>
      <c r="BWQ413" s="9"/>
      <c r="BWR413" s="9"/>
      <c r="BWS413" s="9"/>
      <c r="BWT413" s="9"/>
      <c r="BWU413" s="9"/>
      <c r="BWV413" s="9"/>
      <c r="BWW413" s="9"/>
      <c r="BWX413" s="9"/>
      <c r="BWY413" s="9"/>
      <c r="BWZ413" s="9"/>
      <c r="BXA413" s="9"/>
      <c r="BXB413" s="9"/>
      <c r="BXC413" s="9"/>
      <c r="BXD413" s="9"/>
      <c r="BXE413" s="9"/>
      <c r="BXF413" s="9"/>
      <c r="BXG413" s="9"/>
      <c r="BXH413" s="9"/>
      <c r="BXI413" s="9"/>
      <c r="BXJ413" s="9"/>
      <c r="BXK413" s="9"/>
      <c r="BXL413" s="9"/>
      <c r="BXM413" s="9"/>
      <c r="BXN413" s="9"/>
      <c r="BXO413" s="9"/>
      <c r="BXP413" s="9"/>
      <c r="BXQ413" s="9"/>
      <c r="BXR413" s="9"/>
      <c r="BXS413" s="9"/>
      <c r="BXT413" s="9"/>
      <c r="BXU413" s="9"/>
      <c r="BXV413" s="9"/>
      <c r="BXW413" s="9"/>
      <c r="BXX413" s="9"/>
      <c r="BXY413" s="9"/>
      <c r="BXZ413" s="9"/>
      <c r="BYA413" s="9"/>
      <c r="BYB413" s="9"/>
      <c r="BYC413" s="9"/>
      <c r="BYD413" s="9"/>
      <c r="BYE413" s="9"/>
      <c r="BYF413" s="9"/>
      <c r="BYG413" s="9"/>
      <c r="BYH413" s="9"/>
      <c r="BYI413" s="9"/>
      <c r="BYJ413" s="9"/>
      <c r="BYK413" s="9"/>
      <c r="BYL413" s="9"/>
      <c r="BYM413" s="9"/>
      <c r="BYN413" s="9"/>
      <c r="BYO413" s="9"/>
      <c r="BYP413" s="9"/>
      <c r="BYQ413" s="9"/>
      <c r="BYR413" s="9"/>
      <c r="BYS413" s="9"/>
      <c r="BYT413" s="9"/>
      <c r="BYU413" s="9"/>
      <c r="BYV413" s="9"/>
      <c r="BYW413" s="9"/>
      <c r="BYX413" s="9"/>
      <c r="BYY413" s="9"/>
      <c r="BYZ413" s="9"/>
      <c r="BZA413" s="9"/>
      <c r="BZB413" s="9"/>
      <c r="BZC413" s="9"/>
      <c r="BZD413" s="9"/>
      <c r="BZE413" s="9"/>
      <c r="BZF413" s="9"/>
      <c r="BZG413" s="9"/>
      <c r="BZH413" s="9"/>
      <c r="BZI413" s="9"/>
      <c r="BZJ413" s="9"/>
      <c r="BZK413" s="9"/>
      <c r="BZL413" s="9"/>
      <c r="BZM413" s="9"/>
      <c r="BZN413" s="9"/>
      <c r="BZO413" s="9"/>
      <c r="BZP413" s="9"/>
      <c r="BZQ413" s="9"/>
      <c r="BZR413" s="9"/>
      <c r="BZS413" s="9"/>
      <c r="BZT413" s="9"/>
      <c r="BZU413" s="9"/>
      <c r="BZV413" s="9"/>
      <c r="BZW413" s="9"/>
      <c r="BZX413" s="9"/>
      <c r="BZY413" s="9"/>
      <c r="BZZ413" s="9"/>
      <c r="CAA413" s="9"/>
      <c r="CAB413" s="9"/>
      <c r="CAC413" s="9"/>
      <c r="CAD413" s="9"/>
      <c r="CAE413" s="9"/>
      <c r="CAF413" s="9"/>
      <c r="CAG413" s="9"/>
      <c r="CAH413" s="9"/>
      <c r="CAI413" s="9"/>
      <c r="CAJ413" s="9"/>
      <c r="CAK413" s="9"/>
      <c r="CAL413" s="9"/>
      <c r="CAM413" s="9"/>
      <c r="CAN413" s="9"/>
      <c r="CAO413" s="9"/>
      <c r="CAP413" s="9"/>
      <c r="CAQ413" s="9"/>
      <c r="CAR413" s="9"/>
      <c r="CAS413" s="9"/>
      <c r="CAT413" s="9"/>
      <c r="CAU413" s="9"/>
      <c r="CAV413" s="9"/>
      <c r="CAW413" s="9"/>
      <c r="CAX413" s="9"/>
      <c r="CAY413" s="9"/>
      <c r="CAZ413" s="9"/>
      <c r="CBA413" s="9"/>
      <c r="CBB413" s="9"/>
      <c r="CBC413" s="9"/>
      <c r="CBD413" s="9"/>
      <c r="CBE413" s="9"/>
      <c r="CBF413" s="9"/>
      <c r="CBG413" s="9"/>
      <c r="CBH413" s="9"/>
      <c r="CBI413" s="9"/>
      <c r="CBJ413" s="9"/>
      <c r="CBK413" s="9"/>
      <c r="CBL413" s="9"/>
      <c r="CBM413" s="9"/>
      <c r="CBN413" s="9"/>
      <c r="CBO413" s="9"/>
      <c r="CBP413" s="9"/>
      <c r="CBQ413" s="9"/>
      <c r="CBR413" s="9"/>
      <c r="CBS413" s="9"/>
      <c r="CBT413" s="9"/>
      <c r="CBU413" s="9"/>
      <c r="CBV413" s="9"/>
      <c r="CBW413" s="9"/>
      <c r="CBX413" s="9"/>
      <c r="CBY413" s="9"/>
      <c r="CBZ413" s="9"/>
      <c r="CCA413" s="9"/>
      <c r="CCB413" s="9"/>
      <c r="CCC413" s="9"/>
      <c r="CCD413" s="9"/>
      <c r="CCE413" s="9"/>
      <c r="CCF413" s="9"/>
      <c r="CCG413" s="9"/>
      <c r="CCH413" s="9"/>
      <c r="CCI413" s="9"/>
      <c r="CCJ413" s="9"/>
      <c r="CCK413" s="9"/>
      <c r="CCL413" s="9"/>
      <c r="CCM413" s="9"/>
      <c r="CCN413" s="9"/>
      <c r="CCO413" s="9"/>
      <c r="CCP413" s="9"/>
      <c r="CCQ413" s="9"/>
      <c r="CCR413" s="9"/>
      <c r="CCS413" s="9"/>
      <c r="CCT413" s="9"/>
      <c r="CCU413" s="9"/>
      <c r="CCV413" s="9"/>
      <c r="CCW413" s="9"/>
      <c r="CCX413" s="9"/>
      <c r="CCY413" s="9"/>
      <c r="CCZ413" s="9"/>
      <c r="CDA413" s="9"/>
      <c r="CDB413" s="9"/>
      <c r="CDC413" s="9"/>
      <c r="CDD413" s="9"/>
      <c r="CDE413" s="9"/>
      <c r="CDF413" s="9"/>
      <c r="CDG413" s="9"/>
      <c r="CDH413" s="9"/>
      <c r="CDI413" s="9"/>
      <c r="CDJ413" s="9"/>
      <c r="CDK413" s="9"/>
      <c r="CDL413" s="9"/>
      <c r="CDM413" s="9"/>
      <c r="CDN413" s="9"/>
      <c r="CDO413" s="9"/>
      <c r="CDP413" s="9"/>
      <c r="CDQ413" s="9"/>
      <c r="CDR413" s="9"/>
      <c r="CDS413" s="9"/>
      <c r="CDT413" s="9"/>
      <c r="CDU413" s="9"/>
      <c r="CDV413" s="9"/>
      <c r="CDW413" s="9"/>
      <c r="CDX413" s="9"/>
      <c r="CDY413" s="9"/>
      <c r="CDZ413" s="9"/>
      <c r="CEA413" s="9"/>
      <c r="CEB413" s="9"/>
      <c r="CEC413" s="9"/>
      <c r="CED413" s="9"/>
      <c r="CEE413" s="9"/>
      <c r="CEF413" s="9"/>
      <c r="CEG413" s="9"/>
      <c r="CEH413" s="9"/>
      <c r="CEI413" s="9"/>
      <c r="CEJ413" s="9"/>
      <c r="CEK413" s="9"/>
      <c r="CEL413" s="9"/>
      <c r="CEM413" s="9"/>
      <c r="CEN413" s="9"/>
      <c r="CEO413" s="9"/>
      <c r="CEP413" s="9"/>
      <c r="CEQ413" s="9"/>
      <c r="CER413" s="9"/>
      <c r="CES413" s="9"/>
      <c r="CET413" s="9"/>
      <c r="CEU413" s="9"/>
      <c r="CEV413" s="9"/>
      <c r="CEW413" s="9"/>
      <c r="CEX413" s="9"/>
      <c r="CEY413" s="9"/>
      <c r="CEZ413" s="9"/>
      <c r="CFA413" s="9"/>
      <c r="CFB413" s="9"/>
      <c r="CFC413" s="9"/>
      <c r="CFD413" s="9"/>
      <c r="CFE413" s="9"/>
      <c r="CFF413" s="9"/>
      <c r="CFG413" s="9"/>
      <c r="CFH413" s="9"/>
      <c r="CFI413" s="9"/>
      <c r="CFJ413" s="9"/>
      <c r="CFK413" s="9"/>
      <c r="CFL413" s="9"/>
      <c r="CFM413" s="9"/>
      <c r="CFN413" s="9"/>
      <c r="CFO413" s="9"/>
      <c r="CFP413" s="9"/>
      <c r="CFQ413" s="9"/>
      <c r="CFR413" s="9"/>
      <c r="CFS413" s="9"/>
      <c r="CFT413" s="9"/>
      <c r="CFU413" s="9"/>
      <c r="CFV413" s="9"/>
      <c r="CFW413" s="9"/>
      <c r="CFX413" s="9"/>
      <c r="CFY413" s="9"/>
      <c r="CFZ413" s="9"/>
      <c r="CGA413" s="9"/>
      <c r="CGB413" s="9"/>
      <c r="CGC413" s="9"/>
      <c r="CGD413" s="9"/>
      <c r="CGE413" s="9"/>
      <c r="CGF413" s="9"/>
      <c r="CGG413" s="9"/>
      <c r="CGH413" s="9"/>
      <c r="CGI413" s="9"/>
      <c r="CGJ413" s="9"/>
      <c r="CGK413" s="9"/>
      <c r="CGL413" s="9"/>
      <c r="CGM413" s="9"/>
      <c r="CGN413" s="9"/>
      <c r="CGO413" s="9"/>
      <c r="CGP413" s="9"/>
      <c r="CGQ413" s="9"/>
      <c r="CGR413" s="9"/>
      <c r="CGS413" s="9"/>
      <c r="CGT413" s="9"/>
      <c r="CGU413" s="9"/>
      <c r="CGV413" s="9"/>
      <c r="CGW413" s="9"/>
      <c r="CGX413" s="9"/>
      <c r="CGY413" s="9"/>
      <c r="CGZ413" s="9"/>
      <c r="CHA413" s="9"/>
      <c r="CHB413" s="9"/>
      <c r="CHC413" s="9"/>
      <c r="CHD413" s="9"/>
      <c r="CHE413" s="9"/>
      <c r="CHF413" s="9"/>
      <c r="CHG413" s="9"/>
      <c r="CHH413" s="9"/>
      <c r="CHI413" s="9"/>
      <c r="CHJ413" s="9"/>
      <c r="CHK413" s="9"/>
      <c r="CHL413" s="9"/>
      <c r="CHM413" s="9"/>
      <c r="CHN413" s="9"/>
      <c r="CHO413" s="9"/>
      <c r="CHP413" s="9"/>
      <c r="CHQ413" s="9"/>
      <c r="CHR413" s="9"/>
      <c r="CHS413" s="9"/>
      <c r="CHT413" s="9"/>
      <c r="CHU413" s="9"/>
      <c r="CHV413" s="9"/>
      <c r="CHW413" s="9"/>
      <c r="CHX413" s="9"/>
      <c r="CHY413" s="9"/>
      <c r="CHZ413" s="9"/>
      <c r="CIA413" s="9"/>
      <c r="CIB413" s="9"/>
      <c r="CIC413" s="9"/>
      <c r="CID413" s="9"/>
      <c r="CIE413" s="9"/>
      <c r="CIF413" s="9"/>
      <c r="CIG413" s="9"/>
      <c r="CIH413" s="9"/>
      <c r="CII413" s="9"/>
      <c r="CIJ413" s="9"/>
      <c r="CIK413" s="9"/>
      <c r="CIL413" s="9"/>
      <c r="CIM413" s="9"/>
      <c r="CIN413" s="9"/>
      <c r="CIO413" s="9"/>
      <c r="CIP413" s="9"/>
      <c r="CIQ413" s="9"/>
      <c r="CIR413" s="9"/>
      <c r="CIS413" s="9"/>
      <c r="CIT413" s="9"/>
      <c r="CIU413" s="9"/>
      <c r="CIV413" s="9"/>
      <c r="CIW413" s="9"/>
      <c r="CIX413" s="9"/>
      <c r="CIY413" s="9"/>
      <c r="CIZ413" s="9"/>
      <c r="CJA413" s="9"/>
      <c r="CJB413" s="9"/>
      <c r="CJC413" s="9"/>
      <c r="CJD413" s="9"/>
      <c r="CJE413" s="9"/>
      <c r="CJF413" s="9"/>
      <c r="CJG413" s="9"/>
      <c r="CJH413" s="9"/>
      <c r="CJI413" s="9"/>
      <c r="CJJ413" s="9"/>
      <c r="CJK413" s="9"/>
      <c r="CJL413" s="9"/>
      <c r="CJM413" s="9"/>
      <c r="CJN413" s="9"/>
      <c r="CJO413" s="9"/>
      <c r="CJP413" s="9"/>
      <c r="CJQ413" s="9"/>
      <c r="CJR413" s="9"/>
      <c r="CJS413" s="9"/>
      <c r="CJT413" s="9"/>
      <c r="CJU413" s="9"/>
      <c r="CJV413" s="9"/>
      <c r="CJW413" s="9"/>
      <c r="CJX413" s="9"/>
      <c r="CJY413" s="9"/>
      <c r="CJZ413" s="9"/>
      <c r="CKA413" s="9"/>
      <c r="CKB413" s="9"/>
      <c r="CKC413" s="9"/>
      <c r="CKD413" s="9"/>
      <c r="CKE413" s="9"/>
      <c r="CKF413" s="9"/>
      <c r="CKG413" s="9"/>
      <c r="CKH413" s="9"/>
      <c r="CKI413" s="9"/>
      <c r="CKJ413" s="9"/>
      <c r="CKK413" s="9"/>
      <c r="CKL413" s="9"/>
      <c r="CKM413" s="9"/>
      <c r="CKN413" s="9"/>
      <c r="CKO413" s="9"/>
      <c r="CKP413" s="9"/>
      <c r="CKQ413" s="9"/>
      <c r="CKR413" s="9"/>
      <c r="CKS413" s="9"/>
      <c r="CKT413" s="9"/>
      <c r="CKU413" s="9"/>
      <c r="CKV413" s="9"/>
      <c r="CKW413" s="9"/>
      <c r="CKX413" s="9"/>
      <c r="CKY413" s="9"/>
      <c r="CKZ413" s="9"/>
      <c r="CLA413" s="9"/>
      <c r="CLB413" s="9"/>
      <c r="CLC413" s="9"/>
      <c r="CLD413" s="9"/>
      <c r="CLE413" s="9"/>
      <c r="CLF413" s="9"/>
      <c r="CLG413" s="9"/>
      <c r="CLH413" s="9"/>
      <c r="CLI413" s="9"/>
      <c r="CLJ413" s="9"/>
      <c r="CLK413" s="9"/>
      <c r="CLL413" s="9"/>
      <c r="CLM413" s="9"/>
      <c r="CLN413" s="9"/>
      <c r="CLO413" s="9"/>
      <c r="CLP413" s="9"/>
      <c r="CLQ413" s="9"/>
      <c r="CLR413" s="9"/>
      <c r="CLS413" s="9"/>
      <c r="CLT413" s="9"/>
      <c r="CLU413" s="9"/>
      <c r="CLV413" s="9"/>
      <c r="CLW413" s="9"/>
      <c r="CLX413" s="9"/>
      <c r="CLY413" s="9"/>
      <c r="CLZ413" s="9"/>
      <c r="CMA413" s="9"/>
      <c r="CMB413" s="9"/>
      <c r="CMC413" s="9"/>
      <c r="CMD413" s="9"/>
      <c r="CME413" s="9"/>
      <c r="CMF413" s="9"/>
      <c r="CMG413" s="9"/>
      <c r="CMH413" s="9"/>
      <c r="CMI413" s="9"/>
      <c r="CMJ413" s="9"/>
      <c r="CMK413" s="9"/>
      <c r="CML413" s="9"/>
      <c r="CMM413" s="9"/>
      <c r="CMN413" s="9"/>
      <c r="CMO413" s="9"/>
      <c r="CMP413" s="9"/>
      <c r="CMQ413" s="9"/>
      <c r="CMR413" s="9"/>
      <c r="CMS413" s="9"/>
      <c r="CMT413" s="9"/>
      <c r="CMU413" s="9"/>
      <c r="CMV413" s="9"/>
      <c r="CMW413" s="9"/>
      <c r="CMX413" s="9"/>
      <c r="CMY413" s="9"/>
      <c r="CMZ413" s="9"/>
      <c r="CNA413" s="9"/>
      <c r="CNB413" s="9"/>
      <c r="CNC413" s="9"/>
      <c r="CND413" s="9"/>
      <c r="CNE413" s="9"/>
      <c r="CNF413" s="9"/>
      <c r="CNG413" s="9"/>
      <c r="CNH413" s="9"/>
      <c r="CNI413" s="9"/>
      <c r="CNJ413" s="9"/>
      <c r="CNK413" s="9"/>
      <c r="CNL413" s="9"/>
      <c r="CNM413" s="9"/>
      <c r="CNN413" s="9"/>
      <c r="CNO413" s="9"/>
      <c r="CNP413" s="9"/>
      <c r="CNQ413" s="9"/>
      <c r="CNR413" s="9"/>
      <c r="CNS413" s="9"/>
      <c r="CNT413" s="9"/>
      <c r="CNU413" s="9"/>
      <c r="CNV413" s="9"/>
      <c r="CNW413" s="9"/>
      <c r="CNX413" s="9"/>
      <c r="CNY413" s="9"/>
      <c r="CNZ413" s="9"/>
      <c r="COA413" s="9"/>
      <c r="COB413" s="9"/>
      <c r="COC413" s="9"/>
      <c r="COD413" s="9"/>
      <c r="COE413" s="9"/>
      <c r="COF413" s="9"/>
      <c r="COG413" s="9"/>
      <c r="COH413" s="9"/>
      <c r="COI413" s="9"/>
      <c r="COJ413" s="9"/>
      <c r="COK413" s="9"/>
      <c r="COL413" s="9"/>
      <c r="COM413" s="9"/>
      <c r="CON413" s="9"/>
      <c r="COO413" s="9"/>
      <c r="COP413" s="9"/>
      <c r="COQ413" s="9"/>
      <c r="COR413" s="9"/>
      <c r="COS413" s="9"/>
      <c r="COT413" s="9"/>
      <c r="COU413" s="9"/>
      <c r="COV413" s="9"/>
      <c r="COW413" s="9"/>
      <c r="COX413" s="9"/>
      <c r="COY413" s="9"/>
      <c r="COZ413" s="9"/>
      <c r="CPA413" s="9"/>
      <c r="CPB413" s="9"/>
      <c r="CPC413" s="9"/>
      <c r="CPD413" s="9"/>
      <c r="CPE413" s="9"/>
      <c r="CPF413" s="9"/>
      <c r="CPG413" s="9"/>
      <c r="CPH413" s="9"/>
      <c r="CPI413" s="9"/>
      <c r="CPJ413" s="9"/>
      <c r="CPK413" s="9"/>
      <c r="CPL413" s="9"/>
      <c r="CPM413" s="9"/>
      <c r="CPN413" s="9"/>
      <c r="CPO413" s="9"/>
      <c r="CPP413" s="9"/>
      <c r="CPQ413" s="9"/>
      <c r="CPR413" s="9"/>
      <c r="CPS413" s="9"/>
      <c r="CPT413" s="9"/>
      <c r="CPU413" s="9"/>
      <c r="CPV413" s="9"/>
      <c r="CPW413" s="9"/>
      <c r="CPX413" s="9"/>
      <c r="CPY413" s="9"/>
      <c r="CPZ413" s="9"/>
      <c r="CQA413" s="9"/>
      <c r="CQB413" s="9"/>
      <c r="CQC413" s="9"/>
      <c r="CQD413" s="9"/>
      <c r="CQE413" s="9"/>
      <c r="CQF413" s="9"/>
      <c r="CQG413" s="9"/>
      <c r="CQH413" s="9"/>
      <c r="CQI413" s="9"/>
      <c r="CQJ413" s="9"/>
      <c r="CQK413" s="9"/>
      <c r="CQL413" s="9"/>
      <c r="CQM413" s="9"/>
      <c r="CQN413" s="9"/>
      <c r="CQO413" s="9"/>
      <c r="CQP413" s="9"/>
      <c r="CQQ413" s="9"/>
      <c r="CQR413" s="9"/>
      <c r="CQS413" s="9"/>
      <c r="CQT413" s="9"/>
      <c r="CQU413" s="9"/>
      <c r="CQV413" s="9"/>
      <c r="CQW413" s="9"/>
      <c r="CQX413" s="9"/>
      <c r="CQY413" s="9"/>
      <c r="CQZ413" s="9"/>
      <c r="CRA413" s="9"/>
      <c r="CRB413" s="9"/>
      <c r="CRC413" s="9"/>
      <c r="CRD413" s="9"/>
      <c r="CRE413" s="9"/>
      <c r="CRF413" s="9"/>
      <c r="CRG413" s="9"/>
      <c r="CRH413" s="9"/>
      <c r="CRI413" s="9"/>
      <c r="CRJ413" s="9"/>
      <c r="CRK413" s="9"/>
      <c r="CRL413" s="9"/>
      <c r="CRM413" s="9"/>
      <c r="CRN413" s="9"/>
      <c r="CRO413" s="9"/>
      <c r="CRP413" s="9"/>
      <c r="CRQ413" s="9"/>
      <c r="CRR413" s="9"/>
      <c r="CRS413" s="9"/>
      <c r="CRT413" s="9"/>
      <c r="CRU413" s="9"/>
      <c r="CRV413" s="9"/>
      <c r="CRW413" s="9"/>
      <c r="CRX413" s="9"/>
      <c r="CRY413" s="9"/>
      <c r="CRZ413" s="9"/>
      <c r="CSA413" s="9"/>
      <c r="CSB413" s="9"/>
      <c r="CSC413" s="9"/>
      <c r="CSD413" s="9"/>
      <c r="CSE413" s="9"/>
      <c r="CSF413" s="9"/>
      <c r="CSG413" s="9"/>
      <c r="CSH413" s="9"/>
      <c r="CSI413" s="9"/>
      <c r="CSJ413" s="9"/>
      <c r="CSK413" s="9"/>
      <c r="CSL413" s="9"/>
      <c r="CSM413" s="9"/>
      <c r="CSN413" s="9"/>
      <c r="CSO413" s="9"/>
      <c r="CSP413" s="9"/>
      <c r="CSQ413" s="9"/>
      <c r="CSR413" s="9"/>
      <c r="CSS413" s="9"/>
      <c r="CST413" s="9"/>
      <c r="CSU413" s="9"/>
      <c r="CSV413" s="9"/>
      <c r="CSW413" s="9"/>
      <c r="CSX413" s="9"/>
      <c r="CSY413" s="9"/>
      <c r="CSZ413" s="9"/>
      <c r="CTA413" s="9"/>
      <c r="CTB413" s="9"/>
      <c r="CTC413" s="9"/>
      <c r="CTD413" s="9"/>
      <c r="CTE413" s="9"/>
      <c r="CTF413" s="9"/>
      <c r="CTG413" s="9"/>
      <c r="CTH413" s="9"/>
      <c r="CTI413" s="9"/>
      <c r="CTJ413" s="9"/>
      <c r="CTK413" s="9"/>
      <c r="CTL413" s="9"/>
      <c r="CTM413" s="9"/>
      <c r="CTN413" s="9"/>
      <c r="CTO413" s="9"/>
      <c r="CTP413" s="9"/>
      <c r="CTQ413" s="9"/>
      <c r="CTR413" s="9"/>
      <c r="CTS413" s="9"/>
      <c r="CTT413" s="9"/>
      <c r="CTU413" s="9"/>
      <c r="CTV413" s="9"/>
      <c r="CTW413" s="9"/>
      <c r="CTX413" s="9"/>
      <c r="CTY413" s="9"/>
      <c r="CTZ413" s="9"/>
      <c r="CUA413" s="9"/>
      <c r="CUB413" s="9"/>
      <c r="CUC413" s="9"/>
      <c r="CUD413" s="9"/>
      <c r="CUE413" s="9"/>
      <c r="CUF413" s="9"/>
      <c r="CUG413" s="9"/>
      <c r="CUH413" s="9"/>
      <c r="CUI413" s="9"/>
      <c r="CUJ413" s="9"/>
      <c r="CUK413" s="9"/>
      <c r="CUL413" s="9"/>
      <c r="CUM413" s="9"/>
      <c r="CUN413" s="9"/>
      <c r="CUO413" s="9"/>
      <c r="CUP413" s="9"/>
      <c r="CUQ413" s="9"/>
      <c r="CUR413" s="9"/>
      <c r="CUS413" s="9"/>
      <c r="CUT413" s="9"/>
      <c r="CUU413" s="9"/>
      <c r="CUV413" s="9"/>
      <c r="CUW413" s="9"/>
      <c r="CUX413" s="9"/>
      <c r="CUY413" s="9"/>
      <c r="CUZ413" s="9"/>
      <c r="CVA413" s="9"/>
      <c r="CVB413" s="9"/>
      <c r="CVC413" s="9"/>
      <c r="CVD413" s="9"/>
      <c r="CVE413" s="9"/>
      <c r="CVF413" s="9"/>
      <c r="CVG413" s="9"/>
      <c r="CVH413" s="9"/>
      <c r="CVI413" s="9"/>
      <c r="CVJ413" s="9"/>
      <c r="CVK413" s="9"/>
      <c r="CVL413" s="9"/>
      <c r="CVM413" s="9"/>
      <c r="CVN413" s="9"/>
      <c r="CVO413" s="9"/>
      <c r="CVP413" s="9"/>
      <c r="CVQ413" s="9"/>
      <c r="CVR413" s="9"/>
      <c r="CVS413" s="9"/>
      <c r="CVT413" s="9"/>
      <c r="CVU413" s="9"/>
      <c r="CVV413" s="9"/>
      <c r="CVW413" s="9"/>
      <c r="CVX413" s="9"/>
      <c r="CVY413" s="9"/>
      <c r="CVZ413" s="9"/>
      <c r="CWA413" s="9"/>
      <c r="CWB413" s="9"/>
      <c r="CWC413" s="9"/>
      <c r="CWD413" s="9"/>
      <c r="CWE413" s="9"/>
      <c r="CWF413" s="9"/>
      <c r="CWG413" s="9"/>
      <c r="CWH413" s="9"/>
      <c r="CWI413" s="9"/>
      <c r="CWJ413" s="9"/>
      <c r="CWK413" s="9"/>
      <c r="CWL413" s="9"/>
      <c r="CWM413" s="9"/>
      <c r="CWN413" s="9"/>
      <c r="CWO413" s="9"/>
      <c r="CWP413" s="9"/>
      <c r="CWQ413" s="9"/>
      <c r="CWR413" s="9"/>
      <c r="CWS413" s="9"/>
      <c r="CWT413" s="9"/>
      <c r="CWU413" s="9"/>
      <c r="CWV413" s="9"/>
      <c r="CWW413" s="9"/>
      <c r="CWX413" s="9"/>
      <c r="CWY413" s="9"/>
      <c r="CWZ413" s="9"/>
      <c r="CXA413" s="9"/>
      <c r="CXB413" s="9"/>
      <c r="CXC413" s="9"/>
      <c r="CXD413" s="9"/>
      <c r="CXE413" s="9"/>
      <c r="CXF413" s="9"/>
      <c r="CXG413" s="9"/>
      <c r="CXH413" s="9"/>
      <c r="CXI413" s="9"/>
      <c r="CXJ413" s="9"/>
      <c r="CXK413" s="9"/>
      <c r="CXL413" s="9"/>
      <c r="CXM413" s="9"/>
      <c r="CXN413" s="9"/>
      <c r="CXO413" s="9"/>
      <c r="CXP413" s="9"/>
      <c r="CXQ413" s="9"/>
      <c r="CXR413" s="9"/>
      <c r="CXS413" s="9"/>
      <c r="CXT413" s="9"/>
      <c r="CXU413" s="9"/>
      <c r="CXV413" s="9"/>
      <c r="CXW413" s="9"/>
      <c r="CXX413" s="9"/>
      <c r="CXY413" s="9"/>
      <c r="CXZ413" s="9"/>
      <c r="CYA413" s="9"/>
      <c r="CYB413" s="9"/>
      <c r="CYC413" s="9"/>
      <c r="CYD413" s="9"/>
      <c r="CYE413" s="9"/>
      <c r="CYF413" s="9"/>
      <c r="CYG413" s="9"/>
      <c r="CYH413" s="9"/>
      <c r="CYI413" s="9"/>
      <c r="CYJ413" s="9"/>
      <c r="CYK413" s="9"/>
      <c r="CYL413" s="9"/>
      <c r="CYM413" s="9"/>
      <c r="CYN413" s="9"/>
      <c r="CYO413" s="9"/>
      <c r="CYP413" s="9"/>
      <c r="CYQ413" s="9"/>
      <c r="CYR413" s="9"/>
      <c r="CYS413" s="9"/>
      <c r="CYT413" s="9"/>
      <c r="CYU413" s="9"/>
      <c r="CYV413" s="9"/>
      <c r="CYW413" s="9"/>
      <c r="CYX413" s="9"/>
      <c r="CYY413" s="9"/>
      <c r="CYZ413" s="9"/>
      <c r="CZA413" s="9"/>
      <c r="CZB413" s="9"/>
      <c r="CZC413" s="9"/>
      <c r="CZD413" s="9"/>
      <c r="CZE413" s="9"/>
      <c r="CZF413" s="9"/>
      <c r="CZG413" s="9"/>
      <c r="CZH413" s="9"/>
      <c r="CZI413" s="9"/>
      <c r="CZJ413" s="9"/>
      <c r="CZK413" s="9"/>
      <c r="CZL413" s="9"/>
      <c r="CZM413" s="9"/>
      <c r="CZN413" s="9"/>
      <c r="CZO413" s="9"/>
      <c r="CZP413" s="9"/>
      <c r="CZQ413" s="9"/>
      <c r="CZR413" s="9"/>
      <c r="CZS413" s="9"/>
      <c r="CZT413" s="9"/>
      <c r="CZU413" s="9"/>
      <c r="CZV413" s="9"/>
      <c r="CZW413" s="9"/>
      <c r="CZX413" s="9"/>
      <c r="CZY413" s="9"/>
      <c r="CZZ413" s="9"/>
      <c r="DAA413" s="9"/>
      <c r="DAB413" s="9"/>
      <c r="DAC413" s="9"/>
      <c r="DAD413" s="9"/>
      <c r="DAE413" s="9"/>
      <c r="DAF413" s="9"/>
      <c r="DAG413" s="9"/>
      <c r="DAH413" s="9"/>
      <c r="DAI413" s="9"/>
      <c r="DAJ413" s="9"/>
      <c r="DAK413" s="9"/>
      <c r="DAL413" s="9"/>
      <c r="DAM413" s="9"/>
      <c r="DAN413" s="9"/>
      <c r="DAO413" s="9"/>
      <c r="DAP413" s="9"/>
      <c r="DAQ413" s="9"/>
      <c r="DAR413" s="9"/>
      <c r="DAS413" s="9"/>
      <c r="DAT413" s="9"/>
      <c r="DAU413" s="9"/>
      <c r="DAV413" s="9"/>
      <c r="DAW413" s="9"/>
      <c r="DAX413" s="9"/>
      <c r="DAY413" s="9"/>
      <c r="DAZ413" s="9"/>
      <c r="DBA413" s="9"/>
      <c r="DBB413" s="9"/>
      <c r="DBC413" s="9"/>
      <c r="DBD413" s="9"/>
      <c r="DBE413" s="9"/>
      <c r="DBF413" s="9"/>
      <c r="DBG413" s="9"/>
      <c r="DBH413" s="9"/>
      <c r="DBI413" s="9"/>
      <c r="DBJ413" s="9"/>
      <c r="DBK413" s="9"/>
      <c r="DBL413" s="9"/>
      <c r="DBM413" s="9"/>
      <c r="DBN413" s="9"/>
      <c r="DBO413" s="9"/>
      <c r="DBP413" s="9"/>
      <c r="DBQ413" s="9"/>
      <c r="DBR413" s="9"/>
      <c r="DBS413" s="9"/>
      <c r="DBT413" s="9"/>
      <c r="DBU413" s="9"/>
      <c r="DBV413" s="9"/>
      <c r="DBW413" s="9"/>
      <c r="DBX413" s="9"/>
      <c r="DBY413" s="9"/>
      <c r="DBZ413" s="9"/>
      <c r="DCA413" s="9"/>
      <c r="DCB413" s="9"/>
      <c r="DCC413" s="9"/>
      <c r="DCD413" s="9"/>
      <c r="DCE413" s="9"/>
      <c r="DCF413" s="9"/>
      <c r="DCG413" s="9"/>
      <c r="DCH413" s="9"/>
      <c r="DCI413" s="9"/>
      <c r="DCJ413" s="9"/>
      <c r="DCK413" s="9"/>
      <c r="DCL413" s="9"/>
      <c r="DCM413" s="9"/>
      <c r="DCN413" s="9"/>
      <c r="DCO413" s="9"/>
      <c r="DCP413" s="9"/>
      <c r="DCQ413" s="9"/>
      <c r="DCR413" s="9"/>
      <c r="DCS413" s="9"/>
      <c r="DCT413" s="9"/>
      <c r="DCU413" s="9"/>
      <c r="DCV413" s="9"/>
      <c r="DCW413" s="9"/>
      <c r="DCX413" s="9"/>
      <c r="DCY413" s="9"/>
      <c r="DCZ413" s="9"/>
      <c r="DDA413" s="9"/>
      <c r="DDB413" s="9"/>
      <c r="DDC413" s="9"/>
      <c r="DDD413" s="9"/>
      <c r="DDE413" s="9"/>
      <c r="DDF413" s="9"/>
      <c r="DDG413" s="9"/>
      <c r="DDH413" s="9"/>
      <c r="DDI413" s="9"/>
      <c r="DDJ413" s="9"/>
      <c r="DDK413" s="9"/>
      <c r="DDL413" s="9"/>
      <c r="DDM413" s="9"/>
      <c r="DDN413" s="9"/>
      <c r="DDO413" s="9"/>
      <c r="DDP413" s="9"/>
      <c r="DDQ413" s="9"/>
      <c r="DDR413" s="9"/>
      <c r="DDS413" s="9"/>
      <c r="DDT413" s="9"/>
      <c r="DDU413" s="9"/>
      <c r="DDV413" s="9"/>
      <c r="DDW413" s="9"/>
      <c r="DDX413" s="9"/>
      <c r="DDY413" s="9"/>
      <c r="DDZ413" s="9"/>
      <c r="DEA413" s="9"/>
      <c r="DEB413" s="9"/>
      <c r="DEC413" s="9"/>
      <c r="DED413" s="9"/>
      <c r="DEE413" s="9"/>
      <c r="DEF413" s="9"/>
      <c r="DEG413" s="9"/>
      <c r="DEH413" s="9"/>
      <c r="DEI413" s="9"/>
      <c r="DEJ413" s="9"/>
      <c r="DEK413" s="9"/>
      <c r="DEL413" s="9"/>
      <c r="DEM413" s="9"/>
      <c r="DEN413" s="9"/>
      <c r="DEO413" s="9"/>
      <c r="DEP413" s="9"/>
      <c r="DEQ413" s="9"/>
      <c r="DER413" s="9"/>
      <c r="DES413" s="9"/>
      <c r="DET413" s="9"/>
      <c r="DEU413" s="9"/>
      <c r="DEV413" s="9"/>
      <c r="DEW413" s="9"/>
      <c r="DEX413" s="9"/>
      <c r="DEY413" s="9"/>
      <c r="DEZ413" s="9"/>
      <c r="DFA413" s="9"/>
      <c r="DFB413" s="9"/>
      <c r="DFC413" s="9"/>
      <c r="DFD413" s="9"/>
      <c r="DFE413" s="9"/>
      <c r="DFF413" s="9"/>
      <c r="DFG413" s="9"/>
      <c r="DFH413" s="9"/>
      <c r="DFI413" s="9"/>
      <c r="DFJ413" s="9"/>
      <c r="DFK413" s="9"/>
      <c r="DFL413" s="9"/>
      <c r="DFM413" s="9"/>
      <c r="DFN413" s="9"/>
      <c r="DFO413" s="9"/>
      <c r="DFP413" s="9"/>
      <c r="DFQ413" s="9"/>
      <c r="DFR413" s="9"/>
      <c r="DFS413" s="9"/>
      <c r="DFT413" s="9"/>
      <c r="DFU413" s="9"/>
      <c r="DFV413" s="9"/>
      <c r="DFW413" s="9"/>
      <c r="DFX413" s="9"/>
      <c r="DFY413" s="9"/>
      <c r="DFZ413" s="9"/>
      <c r="DGA413" s="9"/>
      <c r="DGB413" s="9"/>
      <c r="DGC413" s="9"/>
      <c r="DGD413" s="9"/>
      <c r="DGE413" s="9"/>
      <c r="DGF413" s="9"/>
      <c r="DGG413" s="9"/>
      <c r="DGH413" s="9"/>
      <c r="DGI413" s="9"/>
      <c r="DGJ413" s="9"/>
      <c r="DGK413" s="9"/>
      <c r="DGL413" s="9"/>
      <c r="DGM413" s="9"/>
      <c r="DGN413" s="9"/>
      <c r="DGO413" s="9"/>
      <c r="DGP413" s="9"/>
      <c r="DGQ413" s="9"/>
      <c r="DGR413" s="9"/>
      <c r="DGS413" s="9"/>
      <c r="DGT413" s="9"/>
      <c r="DGU413" s="9"/>
      <c r="DGV413" s="9"/>
      <c r="DGW413" s="9"/>
      <c r="DGX413" s="9"/>
      <c r="DGY413" s="9"/>
      <c r="DGZ413" s="9"/>
      <c r="DHA413" s="9"/>
      <c r="DHB413" s="9"/>
      <c r="DHC413" s="9"/>
      <c r="DHD413" s="9"/>
      <c r="DHE413" s="9"/>
      <c r="DHF413" s="9"/>
      <c r="DHG413" s="9"/>
      <c r="DHH413" s="9"/>
      <c r="DHI413" s="9"/>
      <c r="DHJ413" s="9"/>
      <c r="DHK413" s="9"/>
      <c r="DHL413" s="9"/>
      <c r="DHM413" s="9"/>
      <c r="DHN413" s="9"/>
      <c r="DHO413" s="9"/>
      <c r="DHP413" s="9"/>
      <c r="DHQ413" s="9"/>
      <c r="DHR413" s="9"/>
      <c r="DHS413" s="9"/>
      <c r="DHT413" s="9"/>
      <c r="DHU413" s="9"/>
      <c r="DHV413" s="9"/>
      <c r="DHW413" s="9"/>
      <c r="DHX413" s="9"/>
      <c r="DHY413" s="9"/>
      <c r="DHZ413" s="9"/>
      <c r="DIA413" s="9"/>
      <c r="DIB413" s="9"/>
      <c r="DIC413" s="9"/>
      <c r="DID413" s="9"/>
      <c r="DIE413" s="9"/>
      <c r="DIF413" s="9"/>
      <c r="DIG413" s="9"/>
      <c r="DIH413" s="9"/>
      <c r="DII413" s="9"/>
      <c r="DIJ413" s="9"/>
      <c r="DIK413" s="9"/>
      <c r="DIL413" s="9"/>
      <c r="DIM413" s="9"/>
      <c r="DIN413" s="9"/>
      <c r="DIO413" s="9"/>
      <c r="DIP413" s="9"/>
      <c r="DIQ413" s="9"/>
      <c r="DIR413" s="9"/>
      <c r="DIS413" s="9"/>
      <c r="DIT413" s="9"/>
      <c r="DIU413" s="9"/>
      <c r="DIV413" s="9"/>
      <c r="DIW413" s="9"/>
      <c r="DIX413" s="9"/>
      <c r="DIY413" s="9"/>
      <c r="DIZ413" s="9"/>
      <c r="DJA413" s="9"/>
      <c r="DJB413" s="9"/>
      <c r="DJC413" s="9"/>
      <c r="DJD413" s="9"/>
      <c r="DJE413" s="9"/>
      <c r="DJF413" s="9"/>
      <c r="DJG413" s="9"/>
      <c r="DJH413" s="9"/>
      <c r="DJI413" s="9"/>
      <c r="DJJ413" s="9"/>
      <c r="DJK413" s="9"/>
      <c r="DJL413" s="9"/>
      <c r="DJM413" s="9"/>
      <c r="DJN413" s="9"/>
      <c r="DJO413" s="9"/>
      <c r="DJP413" s="9"/>
      <c r="DJQ413" s="9"/>
      <c r="DJR413" s="9"/>
      <c r="DJS413" s="9"/>
      <c r="DJT413" s="9"/>
      <c r="DJU413" s="9"/>
      <c r="DJV413" s="9"/>
      <c r="DJW413" s="9"/>
      <c r="DJX413" s="9"/>
      <c r="DJY413" s="9"/>
      <c r="DJZ413" s="9"/>
      <c r="DKA413" s="9"/>
      <c r="DKB413" s="9"/>
      <c r="DKC413" s="9"/>
      <c r="DKD413" s="9"/>
      <c r="DKE413" s="9"/>
      <c r="DKF413" s="9"/>
      <c r="DKG413" s="9"/>
      <c r="DKH413" s="9"/>
      <c r="DKI413" s="9"/>
      <c r="DKJ413" s="9"/>
      <c r="DKK413" s="9"/>
      <c r="DKL413" s="9"/>
      <c r="DKM413" s="9"/>
      <c r="DKN413" s="9"/>
      <c r="DKO413" s="9"/>
      <c r="DKP413" s="9"/>
      <c r="DKQ413" s="9"/>
      <c r="DKR413" s="9"/>
      <c r="DKS413" s="9"/>
      <c r="DKT413" s="9"/>
      <c r="DKU413" s="9"/>
      <c r="DKV413" s="9"/>
      <c r="DKW413" s="9"/>
      <c r="DKX413" s="9"/>
      <c r="DKY413" s="9"/>
      <c r="DKZ413" s="9"/>
      <c r="DLA413" s="9"/>
      <c r="DLB413" s="9"/>
      <c r="DLC413" s="9"/>
      <c r="DLD413" s="9"/>
      <c r="DLE413" s="9"/>
      <c r="DLF413" s="9"/>
      <c r="DLG413" s="9"/>
      <c r="DLH413" s="9"/>
      <c r="DLI413" s="9"/>
      <c r="DLJ413" s="9"/>
      <c r="DLK413" s="9"/>
      <c r="DLL413" s="9"/>
      <c r="DLM413" s="9"/>
      <c r="DLN413" s="9"/>
      <c r="DLO413" s="9"/>
      <c r="DLP413" s="9"/>
      <c r="DLQ413" s="9"/>
      <c r="DLR413" s="9"/>
      <c r="DLS413" s="9"/>
      <c r="DLT413" s="9"/>
      <c r="DLU413" s="9"/>
      <c r="DLV413" s="9"/>
      <c r="DLW413" s="9"/>
      <c r="DLX413" s="9"/>
      <c r="DLY413" s="9"/>
      <c r="DLZ413" s="9"/>
      <c r="DMA413" s="9"/>
      <c r="DMB413" s="9"/>
      <c r="DMC413" s="9"/>
      <c r="DMD413" s="9"/>
      <c r="DME413" s="9"/>
      <c r="DMF413" s="9"/>
      <c r="DMG413" s="9"/>
      <c r="DMH413" s="9"/>
      <c r="DMI413" s="9"/>
      <c r="DMJ413" s="9"/>
      <c r="DMK413" s="9"/>
      <c r="DML413" s="9"/>
      <c r="DMM413" s="9"/>
      <c r="DMN413" s="9"/>
      <c r="DMO413" s="9"/>
      <c r="DMP413" s="9"/>
      <c r="DMQ413" s="9"/>
      <c r="DMR413" s="9"/>
      <c r="DMS413" s="9"/>
      <c r="DMT413" s="9"/>
      <c r="DMU413" s="9"/>
      <c r="DMV413" s="9"/>
      <c r="DMW413" s="9"/>
      <c r="DMX413" s="9"/>
      <c r="DMY413" s="9"/>
      <c r="DMZ413" s="9"/>
      <c r="DNA413" s="9"/>
      <c r="DNB413" s="9"/>
      <c r="DNC413" s="9"/>
      <c r="DND413" s="9"/>
      <c r="DNE413" s="9"/>
      <c r="DNF413" s="9"/>
      <c r="DNG413" s="9"/>
      <c r="DNH413" s="9"/>
      <c r="DNI413" s="9"/>
      <c r="DNJ413" s="9"/>
      <c r="DNK413" s="9"/>
      <c r="DNL413" s="9"/>
      <c r="DNM413" s="9"/>
      <c r="DNN413" s="9"/>
      <c r="DNO413" s="9"/>
      <c r="DNP413" s="9"/>
      <c r="DNQ413" s="9"/>
      <c r="DNR413" s="9"/>
      <c r="DNS413" s="9"/>
      <c r="DNT413" s="9"/>
      <c r="DNU413" s="9"/>
      <c r="DNV413" s="9"/>
      <c r="DNW413" s="9"/>
      <c r="DNX413" s="9"/>
      <c r="DNY413" s="9"/>
      <c r="DNZ413" s="9"/>
      <c r="DOA413" s="9"/>
      <c r="DOB413" s="9"/>
      <c r="DOC413" s="9"/>
      <c r="DOD413" s="9"/>
      <c r="DOE413" s="9"/>
      <c r="DOF413" s="9"/>
      <c r="DOG413" s="9"/>
      <c r="DOH413" s="9"/>
      <c r="DOI413" s="9"/>
      <c r="DOJ413" s="9"/>
      <c r="DOK413" s="9"/>
      <c r="DOL413" s="9"/>
      <c r="DOM413" s="9"/>
      <c r="DON413" s="9"/>
      <c r="DOO413" s="9"/>
      <c r="DOP413" s="9"/>
      <c r="DOQ413" s="9"/>
      <c r="DOR413" s="9"/>
      <c r="DOS413" s="9"/>
      <c r="DOT413" s="9"/>
      <c r="DOU413" s="9"/>
      <c r="DOV413" s="9"/>
      <c r="DOW413" s="9"/>
      <c r="DOX413" s="9"/>
      <c r="DOY413" s="9"/>
      <c r="DOZ413" s="9"/>
      <c r="DPA413" s="9"/>
      <c r="DPB413" s="9"/>
      <c r="DPC413" s="9"/>
      <c r="DPD413" s="9"/>
      <c r="DPE413" s="9"/>
      <c r="DPF413" s="9"/>
      <c r="DPG413" s="9"/>
      <c r="DPH413" s="9"/>
      <c r="DPI413" s="9"/>
      <c r="DPJ413" s="9"/>
      <c r="DPK413" s="9"/>
      <c r="DPL413" s="9"/>
      <c r="DPM413" s="9"/>
      <c r="DPN413" s="9"/>
      <c r="DPO413" s="9"/>
      <c r="DPP413" s="9"/>
      <c r="DPQ413" s="9"/>
      <c r="DPR413" s="9"/>
      <c r="DPS413" s="9"/>
      <c r="DPT413" s="9"/>
      <c r="DPU413" s="9"/>
      <c r="DPV413" s="9"/>
      <c r="DPW413" s="9"/>
      <c r="DPX413" s="9"/>
      <c r="DPY413" s="9"/>
      <c r="DPZ413" s="9"/>
      <c r="DQA413" s="9"/>
      <c r="DQB413" s="9"/>
      <c r="DQC413" s="9"/>
      <c r="DQD413" s="9"/>
      <c r="DQE413" s="9"/>
      <c r="DQF413" s="9"/>
      <c r="DQG413" s="9"/>
      <c r="DQH413" s="9"/>
      <c r="DQI413" s="9"/>
      <c r="DQJ413" s="9"/>
      <c r="DQK413" s="9"/>
      <c r="DQL413" s="9"/>
      <c r="DQM413" s="9"/>
      <c r="DQN413" s="9"/>
      <c r="DQO413" s="9"/>
      <c r="DQP413" s="9"/>
      <c r="DQQ413" s="9"/>
      <c r="DQR413" s="9"/>
      <c r="DQS413" s="9"/>
      <c r="DQT413" s="9"/>
      <c r="DQU413" s="9"/>
      <c r="DQV413" s="9"/>
      <c r="DQW413" s="9"/>
      <c r="DQX413" s="9"/>
      <c r="DQY413" s="9"/>
      <c r="DQZ413" s="9"/>
      <c r="DRA413" s="9"/>
      <c r="DRB413" s="9"/>
      <c r="DRC413" s="9"/>
      <c r="DRD413" s="9"/>
      <c r="DRE413" s="9"/>
      <c r="DRF413" s="9"/>
      <c r="DRG413" s="9"/>
      <c r="DRH413" s="9"/>
      <c r="DRI413" s="9"/>
      <c r="DRJ413" s="9"/>
      <c r="DRK413" s="9"/>
      <c r="DRL413" s="9"/>
      <c r="DRM413" s="9"/>
      <c r="DRN413" s="9"/>
      <c r="DRO413" s="9"/>
      <c r="DRP413" s="9"/>
      <c r="DRQ413" s="9"/>
      <c r="DRR413" s="9"/>
      <c r="DRS413" s="9"/>
      <c r="DRT413" s="9"/>
      <c r="DRU413" s="9"/>
      <c r="DRV413" s="9"/>
      <c r="DRW413" s="9"/>
      <c r="DRX413" s="9"/>
      <c r="DRY413" s="9"/>
      <c r="DRZ413" s="9"/>
      <c r="DSA413" s="9"/>
      <c r="DSB413" s="9"/>
      <c r="DSC413" s="9"/>
      <c r="DSD413" s="9"/>
      <c r="DSE413" s="9"/>
      <c r="DSF413" s="9"/>
      <c r="DSG413" s="9"/>
      <c r="DSH413" s="9"/>
      <c r="DSI413" s="9"/>
      <c r="DSJ413" s="9"/>
      <c r="DSK413" s="9"/>
      <c r="DSL413" s="9"/>
      <c r="DSM413" s="9"/>
      <c r="DSN413" s="9"/>
      <c r="DSO413" s="9"/>
      <c r="DSP413" s="9"/>
      <c r="DSQ413" s="9"/>
      <c r="DSR413" s="9"/>
      <c r="DSS413" s="9"/>
      <c r="DST413" s="9"/>
      <c r="DSU413" s="9"/>
      <c r="DSV413" s="9"/>
      <c r="DSW413" s="9"/>
      <c r="DSX413" s="9"/>
      <c r="DSY413" s="9"/>
      <c r="DSZ413" s="9"/>
      <c r="DTA413" s="9"/>
      <c r="DTB413" s="9"/>
      <c r="DTC413" s="9"/>
      <c r="DTD413" s="9"/>
      <c r="DTE413" s="9"/>
      <c r="DTF413" s="9"/>
      <c r="DTG413" s="9"/>
      <c r="DTH413" s="9"/>
      <c r="DTI413" s="9"/>
      <c r="DTJ413" s="9"/>
      <c r="DTK413" s="9"/>
      <c r="DTL413" s="9"/>
      <c r="DTM413" s="9"/>
      <c r="DTN413" s="9"/>
      <c r="DTO413" s="9"/>
      <c r="DTP413" s="9"/>
      <c r="DTQ413" s="9"/>
      <c r="DTR413" s="9"/>
      <c r="DTS413" s="9"/>
      <c r="DTT413" s="9"/>
      <c r="DTU413" s="9"/>
      <c r="DTV413" s="9"/>
      <c r="DTW413" s="9"/>
      <c r="DTX413" s="9"/>
      <c r="DTY413" s="9"/>
      <c r="DTZ413" s="9"/>
      <c r="DUA413" s="9"/>
      <c r="DUB413" s="9"/>
      <c r="DUC413" s="9"/>
      <c r="DUD413" s="9"/>
      <c r="DUE413" s="9"/>
      <c r="DUF413" s="9"/>
      <c r="DUG413" s="9"/>
      <c r="DUH413" s="9"/>
      <c r="DUI413" s="9"/>
      <c r="DUJ413" s="9"/>
      <c r="DUK413" s="9"/>
      <c r="DUL413" s="9"/>
      <c r="DUM413" s="9"/>
      <c r="DUN413" s="9"/>
      <c r="DUO413" s="9"/>
      <c r="DUP413" s="9"/>
      <c r="DUQ413" s="9"/>
      <c r="DUR413" s="9"/>
      <c r="DUS413" s="9"/>
      <c r="DUT413" s="9"/>
      <c r="DUU413" s="9"/>
      <c r="DUV413" s="9"/>
      <c r="DUW413" s="9"/>
      <c r="DUX413" s="9"/>
      <c r="DUY413" s="9"/>
      <c r="DUZ413" s="9"/>
      <c r="DVA413" s="9"/>
      <c r="DVB413" s="9"/>
      <c r="DVC413" s="9"/>
      <c r="DVD413" s="9"/>
      <c r="DVE413" s="9"/>
      <c r="DVF413" s="9"/>
      <c r="DVG413" s="9"/>
      <c r="DVH413" s="9"/>
      <c r="DVI413" s="9"/>
      <c r="DVJ413" s="9"/>
      <c r="DVK413" s="9"/>
      <c r="DVL413" s="9"/>
      <c r="DVM413" s="9"/>
      <c r="DVN413" s="9"/>
      <c r="DVO413" s="9"/>
      <c r="DVP413" s="9"/>
      <c r="DVQ413" s="9"/>
      <c r="DVR413" s="9"/>
      <c r="DVS413" s="9"/>
      <c r="DVT413" s="9"/>
      <c r="DVU413" s="9"/>
      <c r="DVV413" s="9"/>
      <c r="DVW413" s="9"/>
      <c r="DVX413" s="9"/>
      <c r="DVY413" s="9"/>
      <c r="DVZ413" s="9"/>
      <c r="DWA413" s="9"/>
      <c r="DWB413" s="9"/>
      <c r="DWC413" s="9"/>
      <c r="DWD413" s="9"/>
      <c r="DWE413" s="9"/>
      <c r="DWF413" s="9"/>
      <c r="DWG413" s="9"/>
      <c r="DWH413" s="9"/>
      <c r="DWI413" s="9"/>
      <c r="DWJ413" s="9"/>
      <c r="DWK413" s="9"/>
      <c r="DWL413" s="9"/>
      <c r="DWM413" s="9"/>
      <c r="DWN413" s="9"/>
      <c r="DWO413" s="9"/>
      <c r="DWP413" s="9"/>
      <c r="DWQ413" s="9"/>
      <c r="DWR413" s="9"/>
      <c r="DWS413" s="9"/>
      <c r="DWT413" s="9"/>
      <c r="DWU413" s="9"/>
      <c r="DWV413" s="9"/>
      <c r="DWW413" s="9"/>
      <c r="DWX413" s="9"/>
      <c r="DWY413" s="9"/>
      <c r="DWZ413" s="9"/>
      <c r="DXA413" s="9"/>
      <c r="DXB413" s="9"/>
      <c r="DXC413" s="9"/>
      <c r="DXD413" s="9"/>
      <c r="DXE413" s="9"/>
      <c r="DXF413" s="9"/>
      <c r="DXG413" s="9"/>
      <c r="DXH413" s="9"/>
      <c r="DXI413" s="9"/>
      <c r="DXJ413" s="9"/>
      <c r="DXK413" s="9"/>
      <c r="DXL413" s="9"/>
      <c r="DXM413" s="9"/>
      <c r="DXN413" s="9"/>
      <c r="DXO413" s="9"/>
      <c r="DXP413" s="9"/>
      <c r="DXQ413" s="9"/>
      <c r="DXR413" s="9"/>
      <c r="DXS413" s="9"/>
      <c r="DXT413" s="9"/>
      <c r="DXU413" s="9"/>
      <c r="DXV413" s="9"/>
      <c r="DXW413" s="9"/>
      <c r="DXX413" s="9"/>
      <c r="DXY413" s="9"/>
      <c r="DXZ413" s="9"/>
      <c r="DYA413" s="9"/>
      <c r="DYB413" s="9"/>
      <c r="DYC413" s="9"/>
      <c r="DYD413" s="9"/>
      <c r="DYE413" s="9"/>
      <c r="DYF413" s="9"/>
      <c r="DYG413" s="9"/>
      <c r="DYH413" s="9"/>
      <c r="DYI413" s="9"/>
      <c r="DYJ413" s="9"/>
      <c r="DYK413" s="9"/>
      <c r="DYL413" s="9"/>
      <c r="DYM413" s="9"/>
      <c r="DYN413" s="9"/>
      <c r="DYO413" s="9"/>
      <c r="DYP413" s="9"/>
      <c r="DYQ413" s="9"/>
      <c r="DYR413" s="9"/>
      <c r="DYS413" s="9"/>
      <c r="DYT413" s="9"/>
      <c r="DYU413" s="9"/>
      <c r="DYV413" s="9"/>
      <c r="DYW413" s="9"/>
      <c r="DYX413" s="9"/>
      <c r="DYY413" s="9"/>
      <c r="DYZ413" s="9"/>
      <c r="DZA413" s="9"/>
      <c r="DZB413" s="9"/>
      <c r="DZC413" s="9"/>
      <c r="DZD413" s="9"/>
      <c r="DZE413" s="9"/>
      <c r="DZF413" s="9"/>
      <c r="DZG413" s="9"/>
      <c r="DZH413" s="9"/>
      <c r="DZI413" s="9"/>
      <c r="DZJ413" s="9"/>
      <c r="DZK413" s="9"/>
      <c r="DZL413" s="9"/>
      <c r="DZM413" s="9"/>
      <c r="DZN413" s="9"/>
      <c r="DZO413" s="9"/>
      <c r="DZP413" s="9"/>
      <c r="DZQ413" s="9"/>
      <c r="DZR413" s="9"/>
      <c r="DZS413" s="9"/>
      <c r="DZT413" s="9"/>
      <c r="DZU413" s="9"/>
      <c r="DZV413" s="9"/>
      <c r="DZW413" s="9"/>
      <c r="DZX413" s="9"/>
      <c r="DZY413" s="9"/>
      <c r="DZZ413" s="9"/>
      <c r="EAA413" s="9"/>
      <c r="EAB413" s="9"/>
      <c r="EAC413" s="9"/>
      <c r="EAD413" s="9"/>
      <c r="EAE413" s="9"/>
      <c r="EAF413" s="9"/>
      <c r="EAG413" s="9"/>
      <c r="EAH413" s="9"/>
      <c r="EAI413" s="9"/>
      <c r="EAJ413" s="9"/>
      <c r="EAK413" s="9"/>
      <c r="EAL413" s="9"/>
      <c r="EAM413" s="9"/>
      <c r="EAN413" s="9"/>
      <c r="EAO413" s="9"/>
      <c r="EAP413" s="9"/>
      <c r="EAQ413" s="9"/>
      <c r="EAR413" s="9"/>
      <c r="EAS413" s="9"/>
      <c r="EAT413" s="9"/>
      <c r="EAU413" s="9"/>
      <c r="EAV413" s="9"/>
      <c r="EAW413" s="9"/>
      <c r="EAX413" s="9"/>
      <c r="EAY413" s="9"/>
      <c r="EAZ413" s="9"/>
      <c r="EBA413" s="9"/>
      <c r="EBB413" s="9"/>
      <c r="EBC413" s="9"/>
      <c r="EBD413" s="9"/>
      <c r="EBE413" s="9"/>
      <c r="EBF413" s="9"/>
      <c r="EBG413" s="9"/>
      <c r="EBH413" s="9"/>
      <c r="EBI413" s="9"/>
      <c r="EBJ413" s="9"/>
      <c r="EBK413" s="9"/>
      <c r="EBL413" s="9"/>
      <c r="EBM413" s="9"/>
      <c r="EBN413" s="9"/>
      <c r="EBO413" s="9"/>
      <c r="EBP413" s="9"/>
      <c r="EBQ413" s="9"/>
      <c r="EBR413" s="9"/>
      <c r="EBS413" s="9"/>
      <c r="EBT413" s="9"/>
      <c r="EBU413" s="9"/>
      <c r="EBV413" s="9"/>
      <c r="EBW413" s="9"/>
      <c r="EBX413" s="9"/>
      <c r="EBY413" s="9"/>
      <c r="EBZ413" s="9"/>
      <c r="ECA413" s="9"/>
      <c r="ECB413" s="9"/>
      <c r="ECC413" s="9"/>
      <c r="ECD413" s="9"/>
      <c r="ECE413" s="9"/>
      <c r="ECF413" s="9"/>
      <c r="ECG413" s="9"/>
      <c r="ECH413" s="9"/>
      <c r="ECI413" s="9"/>
      <c r="ECJ413" s="9"/>
      <c r="ECK413" s="9"/>
      <c r="ECL413" s="9"/>
      <c r="ECM413" s="9"/>
      <c r="ECN413" s="9"/>
      <c r="ECO413" s="9"/>
      <c r="ECP413" s="9"/>
      <c r="ECQ413" s="9"/>
      <c r="ECR413" s="9"/>
      <c r="ECS413" s="9"/>
      <c r="ECT413" s="9"/>
      <c r="ECU413" s="9"/>
      <c r="ECV413" s="9"/>
      <c r="ECW413" s="9"/>
      <c r="ECX413" s="9"/>
      <c r="ECY413" s="9"/>
      <c r="ECZ413" s="9"/>
      <c r="EDA413" s="9"/>
      <c r="EDB413" s="9"/>
      <c r="EDC413" s="9"/>
      <c r="EDD413" s="9"/>
      <c r="EDE413" s="9"/>
      <c r="EDF413" s="9"/>
      <c r="EDG413" s="9"/>
      <c r="EDH413" s="9"/>
      <c r="EDI413" s="9"/>
      <c r="EDJ413" s="9"/>
      <c r="EDK413" s="9"/>
      <c r="EDL413" s="9"/>
      <c r="EDM413" s="9"/>
      <c r="EDN413" s="9"/>
      <c r="EDO413" s="9"/>
      <c r="EDP413" s="9"/>
      <c r="EDQ413" s="9"/>
      <c r="EDR413" s="9"/>
      <c r="EDS413" s="9"/>
      <c r="EDT413" s="9"/>
      <c r="EDU413" s="9"/>
      <c r="EDV413" s="9"/>
      <c r="EDW413" s="9"/>
      <c r="EDX413" s="9"/>
      <c r="EDY413" s="9"/>
      <c r="EDZ413" s="9"/>
      <c r="EEA413" s="9"/>
      <c r="EEB413" s="9"/>
      <c r="EEC413" s="9"/>
      <c r="EED413" s="9"/>
      <c r="EEE413" s="9"/>
      <c r="EEF413" s="9"/>
      <c r="EEG413" s="9"/>
      <c r="EEH413" s="9"/>
      <c r="EEI413" s="9"/>
      <c r="EEJ413" s="9"/>
      <c r="EEK413" s="9"/>
      <c r="EEL413" s="9"/>
      <c r="EEM413" s="9"/>
      <c r="EEN413" s="9"/>
      <c r="EEO413" s="9"/>
      <c r="EEP413" s="9"/>
      <c r="EEQ413" s="9"/>
      <c r="EER413" s="9"/>
      <c r="EES413" s="9"/>
      <c r="EET413" s="9"/>
      <c r="EEU413" s="9"/>
      <c r="EEV413" s="9"/>
      <c r="EEW413" s="9"/>
      <c r="EEX413" s="9"/>
      <c r="EEY413" s="9"/>
      <c r="EEZ413" s="9"/>
      <c r="EFA413" s="9"/>
      <c r="EFB413" s="9"/>
      <c r="EFC413" s="9"/>
      <c r="EFD413" s="9"/>
      <c r="EFE413" s="9"/>
      <c r="EFF413" s="9"/>
      <c r="EFG413" s="9"/>
      <c r="EFH413" s="9"/>
      <c r="EFI413" s="9"/>
      <c r="EFJ413" s="9"/>
      <c r="EFK413" s="9"/>
      <c r="EFL413" s="9"/>
      <c r="EFM413" s="9"/>
      <c r="EFN413" s="9"/>
      <c r="EFO413" s="9"/>
      <c r="EFP413" s="9"/>
      <c r="EFQ413" s="9"/>
      <c r="EFR413" s="9"/>
      <c r="EFS413" s="9"/>
      <c r="EFT413" s="9"/>
      <c r="EFU413" s="9"/>
      <c r="EFV413" s="9"/>
      <c r="EFW413" s="9"/>
      <c r="EFX413" s="9"/>
      <c r="EFY413" s="9"/>
      <c r="EFZ413" s="9"/>
      <c r="EGA413" s="9"/>
      <c r="EGB413" s="9"/>
      <c r="EGC413" s="9"/>
      <c r="EGD413" s="9"/>
      <c r="EGE413" s="9"/>
      <c r="EGF413" s="9"/>
      <c r="EGG413" s="9"/>
      <c r="EGH413" s="9"/>
      <c r="EGI413" s="9"/>
      <c r="EGJ413" s="9"/>
      <c r="EGK413" s="9"/>
      <c r="EGL413" s="9"/>
      <c r="EGM413" s="9"/>
      <c r="EGN413" s="9"/>
      <c r="EGO413" s="9"/>
      <c r="EGP413" s="9"/>
      <c r="EGQ413" s="9"/>
      <c r="EGR413" s="9"/>
      <c r="EGS413" s="9"/>
      <c r="EGT413" s="9"/>
      <c r="EGU413" s="9"/>
      <c r="EGV413" s="9"/>
      <c r="EGW413" s="9"/>
      <c r="EGX413" s="9"/>
      <c r="EGY413" s="9"/>
      <c r="EGZ413" s="9"/>
      <c r="EHA413" s="9"/>
      <c r="EHB413" s="9"/>
      <c r="EHC413" s="9"/>
      <c r="EHD413" s="9"/>
      <c r="EHE413" s="9"/>
      <c r="EHF413" s="9"/>
      <c r="EHG413" s="9"/>
      <c r="EHH413" s="9"/>
      <c r="EHI413" s="9"/>
      <c r="EHJ413" s="9"/>
      <c r="EHK413" s="9"/>
      <c r="EHL413" s="9"/>
      <c r="EHM413" s="9"/>
      <c r="EHN413" s="9"/>
      <c r="EHO413" s="9"/>
      <c r="EHP413" s="9"/>
      <c r="EHQ413" s="9"/>
      <c r="EHR413" s="9"/>
      <c r="EHS413" s="9"/>
      <c r="EHT413" s="9"/>
      <c r="EHU413" s="9"/>
      <c r="EHV413" s="9"/>
      <c r="EHW413" s="9"/>
      <c r="EHX413" s="9"/>
      <c r="EHY413" s="9"/>
      <c r="EHZ413" s="9"/>
      <c r="EIA413" s="9"/>
      <c r="EIB413" s="9"/>
      <c r="EIC413" s="9"/>
      <c r="EID413" s="9"/>
      <c r="EIE413" s="9"/>
      <c r="EIF413" s="9"/>
      <c r="EIG413" s="9"/>
      <c r="EIH413" s="9"/>
      <c r="EII413" s="9"/>
      <c r="EIJ413" s="9"/>
      <c r="EIK413" s="9"/>
      <c r="EIL413" s="9"/>
      <c r="EIM413" s="9"/>
      <c r="EIN413" s="9"/>
      <c r="EIO413" s="9"/>
      <c r="EIP413" s="9"/>
      <c r="EIQ413" s="9"/>
      <c r="EIR413" s="9"/>
      <c r="EIS413" s="9"/>
      <c r="EIT413" s="9"/>
      <c r="EIU413" s="9"/>
      <c r="EIV413" s="9"/>
      <c r="EIW413" s="9"/>
      <c r="EIX413" s="9"/>
      <c r="EIY413" s="9"/>
      <c r="EIZ413" s="9"/>
      <c r="EJA413" s="9"/>
      <c r="EJB413" s="9"/>
      <c r="EJC413" s="9"/>
      <c r="EJD413" s="9"/>
      <c r="EJE413" s="9"/>
      <c r="EJF413" s="9"/>
      <c r="EJG413" s="9"/>
      <c r="EJH413" s="9"/>
      <c r="EJI413" s="9"/>
      <c r="EJJ413" s="9"/>
      <c r="EJK413" s="9"/>
      <c r="EJL413" s="9"/>
      <c r="EJM413" s="9"/>
      <c r="EJN413" s="9"/>
      <c r="EJO413" s="9"/>
      <c r="EJP413" s="9"/>
      <c r="EJQ413" s="9"/>
      <c r="EJR413" s="9"/>
      <c r="EJS413" s="9"/>
      <c r="EJT413" s="9"/>
      <c r="EJU413" s="9"/>
      <c r="EJV413" s="9"/>
      <c r="EJW413" s="9"/>
      <c r="EJX413" s="9"/>
      <c r="EJY413" s="9"/>
      <c r="EJZ413" s="9"/>
      <c r="EKA413" s="9"/>
      <c r="EKB413" s="9"/>
      <c r="EKC413" s="9"/>
      <c r="EKD413" s="9"/>
      <c r="EKE413" s="9"/>
      <c r="EKF413" s="9"/>
      <c r="EKG413" s="9"/>
      <c r="EKH413" s="9"/>
      <c r="EKI413" s="9"/>
      <c r="EKJ413" s="9"/>
      <c r="EKK413" s="9"/>
      <c r="EKL413" s="9"/>
      <c r="EKM413" s="9"/>
      <c r="EKN413" s="9"/>
      <c r="EKO413" s="9"/>
      <c r="EKP413" s="9"/>
      <c r="EKQ413" s="9"/>
      <c r="EKR413" s="9"/>
      <c r="EKS413" s="9"/>
      <c r="EKT413" s="9"/>
      <c r="EKU413" s="9"/>
      <c r="EKV413" s="9"/>
      <c r="EKW413" s="9"/>
      <c r="EKX413" s="9"/>
      <c r="EKY413" s="9"/>
      <c r="EKZ413" s="9"/>
      <c r="ELA413" s="9"/>
      <c r="ELB413" s="9"/>
      <c r="ELC413" s="9"/>
      <c r="ELD413" s="9"/>
      <c r="ELE413" s="9"/>
      <c r="ELF413" s="9"/>
      <c r="ELG413" s="9"/>
      <c r="ELH413" s="9"/>
      <c r="ELI413" s="9"/>
      <c r="ELJ413" s="9"/>
      <c r="ELK413" s="9"/>
      <c r="ELL413" s="9"/>
      <c r="ELM413" s="9"/>
      <c r="ELN413" s="9"/>
      <c r="ELO413" s="9"/>
      <c r="ELP413" s="9"/>
      <c r="ELQ413" s="9"/>
      <c r="ELR413" s="9"/>
      <c r="ELS413" s="9"/>
      <c r="ELT413" s="9"/>
      <c r="ELU413" s="9"/>
      <c r="ELV413" s="9"/>
      <c r="ELW413" s="9"/>
      <c r="ELX413" s="9"/>
      <c r="ELY413" s="9"/>
      <c r="ELZ413" s="9"/>
      <c r="EMA413" s="9"/>
      <c r="EMB413" s="9"/>
      <c r="EMC413" s="9"/>
      <c r="EMD413" s="9"/>
      <c r="EME413" s="9"/>
      <c r="EMF413" s="9"/>
      <c r="EMG413" s="9"/>
      <c r="EMH413" s="9"/>
      <c r="EMI413" s="9"/>
      <c r="EMJ413" s="9"/>
      <c r="EMK413" s="9"/>
      <c r="EML413" s="9"/>
      <c r="EMM413" s="9"/>
      <c r="EMN413" s="9"/>
      <c r="EMO413" s="9"/>
      <c r="EMP413" s="9"/>
      <c r="EMQ413" s="9"/>
      <c r="EMR413" s="9"/>
      <c r="EMS413" s="9"/>
      <c r="EMT413" s="9"/>
      <c r="EMU413" s="9"/>
      <c r="EMV413" s="9"/>
      <c r="EMW413" s="9"/>
      <c r="EMX413" s="9"/>
      <c r="EMY413" s="9"/>
      <c r="EMZ413" s="9"/>
      <c r="ENA413" s="9"/>
      <c r="ENB413" s="9"/>
      <c r="ENC413" s="9"/>
      <c r="END413" s="9"/>
      <c r="ENE413" s="9"/>
      <c r="ENF413" s="9"/>
      <c r="ENG413" s="9"/>
      <c r="ENH413" s="9"/>
      <c r="ENI413" s="9"/>
      <c r="ENJ413" s="9"/>
      <c r="ENK413" s="9"/>
      <c r="ENL413" s="9"/>
      <c r="ENM413" s="9"/>
      <c r="ENN413" s="9"/>
      <c r="ENO413" s="9"/>
      <c r="ENP413" s="9"/>
      <c r="ENQ413" s="9"/>
      <c r="ENR413" s="9"/>
      <c r="ENS413" s="9"/>
      <c r="ENT413" s="9"/>
      <c r="ENU413" s="9"/>
      <c r="ENV413" s="9"/>
      <c r="ENW413" s="9"/>
      <c r="ENX413" s="9"/>
      <c r="ENY413" s="9"/>
      <c r="ENZ413" s="9"/>
      <c r="EOA413" s="9"/>
      <c r="EOB413" s="9"/>
      <c r="EOC413" s="9"/>
      <c r="EOD413" s="9"/>
      <c r="EOE413" s="9"/>
      <c r="EOF413" s="9"/>
      <c r="EOG413" s="9"/>
      <c r="EOH413" s="9"/>
      <c r="EOI413" s="9"/>
      <c r="EOJ413" s="9"/>
      <c r="EOK413" s="9"/>
      <c r="EOL413" s="9"/>
      <c r="EOM413" s="9"/>
      <c r="EON413" s="9"/>
      <c r="EOO413" s="9"/>
      <c r="EOP413" s="9"/>
      <c r="EOQ413" s="9"/>
      <c r="EOR413" s="9"/>
      <c r="EOS413" s="9"/>
      <c r="EOT413" s="9"/>
      <c r="EOU413" s="9"/>
      <c r="EOV413" s="9"/>
      <c r="EOW413" s="9"/>
      <c r="EOX413" s="9"/>
      <c r="EOY413" s="9"/>
      <c r="EOZ413" s="9"/>
      <c r="EPA413" s="9"/>
      <c r="EPB413" s="9"/>
      <c r="EPC413" s="9"/>
      <c r="EPD413" s="9"/>
      <c r="EPE413" s="9"/>
      <c r="EPF413" s="9"/>
      <c r="EPG413" s="9"/>
      <c r="EPH413" s="9"/>
      <c r="EPI413" s="9"/>
      <c r="EPJ413" s="9"/>
      <c r="EPK413" s="9"/>
      <c r="EPL413" s="9"/>
      <c r="EPM413" s="9"/>
      <c r="EPN413" s="9"/>
      <c r="EPO413" s="9"/>
      <c r="EPP413" s="9"/>
      <c r="EPQ413" s="9"/>
      <c r="EPR413" s="9"/>
      <c r="EPS413" s="9"/>
      <c r="EPT413" s="9"/>
      <c r="EPU413" s="9"/>
      <c r="EPV413" s="9"/>
      <c r="EPW413" s="9"/>
      <c r="EPX413" s="9"/>
      <c r="EPY413" s="9"/>
      <c r="EPZ413" s="9"/>
      <c r="EQA413" s="9"/>
      <c r="EQB413" s="9"/>
      <c r="EQC413" s="9"/>
      <c r="EQD413" s="9"/>
      <c r="EQE413" s="9"/>
      <c r="EQF413" s="9"/>
      <c r="EQG413" s="9"/>
      <c r="EQH413" s="9"/>
      <c r="EQI413" s="9"/>
      <c r="EQJ413" s="9"/>
      <c r="EQK413" s="9"/>
      <c r="EQL413" s="9"/>
      <c r="EQM413" s="9"/>
      <c r="EQN413" s="9"/>
      <c r="EQO413" s="9"/>
      <c r="EQP413" s="9"/>
      <c r="EQQ413" s="9"/>
      <c r="EQR413" s="9"/>
      <c r="EQS413" s="9"/>
      <c r="EQT413" s="9"/>
      <c r="EQU413" s="9"/>
      <c r="EQV413" s="9"/>
      <c r="EQW413" s="9"/>
      <c r="EQX413" s="9"/>
      <c r="EQY413" s="9"/>
      <c r="EQZ413" s="9"/>
      <c r="ERA413" s="9"/>
      <c r="ERB413" s="9"/>
      <c r="ERC413" s="9"/>
      <c r="ERD413" s="9"/>
      <c r="ERE413" s="9"/>
      <c r="ERF413" s="9"/>
      <c r="ERG413" s="9"/>
      <c r="ERH413" s="9"/>
      <c r="ERI413" s="9"/>
      <c r="ERJ413" s="9"/>
      <c r="ERK413" s="9"/>
      <c r="ERL413" s="9"/>
      <c r="ERM413" s="9"/>
      <c r="ERN413" s="9"/>
      <c r="ERO413" s="9"/>
      <c r="ERP413" s="9"/>
      <c r="ERQ413" s="9"/>
      <c r="ERR413" s="9"/>
      <c r="ERS413" s="9"/>
      <c r="ERT413" s="9"/>
      <c r="ERU413" s="9"/>
      <c r="ERV413" s="9"/>
      <c r="ERW413" s="9"/>
      <c r="ERX413" s="9"/>
      <c r="ERY413" s="9"/>
      <c r="ERZ413" s="9"/>
      <c r="ESA413" s="9"/>
      <c r="ESB413" s="9"/>
      <c r="ESC413" s="9"/>
      <c r="ESD413" s="9"/>
      <c r="ESE413" s="9"/>
      <c r="ESF413" s="9"/>
      <c r="ESG413" s="9"/>
      <c r="ESH413" s="9"/>
      <c r="ESI413" s="9"/>
      <c r="ESJ413" s="9"/>
      <c r="ESK413" s="9"/>
      <c r="ESL413" s="9"/>
      <c r="ESM413" s="9"/>
      <c r="ESN413" s="9"/>
      <c r="ESO413" s="9"/>
      <c r="ESP413" s="9"/>
      <c r="ESQ413" s="9"/>
      <c r="ESR413" s="9"/>
      <c r="ESS413" s="9"/>
      <c r="EST413" s="9"/>
      <c r="ESU413" s="9"/>
      <c r="ESV413" s="9"/>
      <c r="ESW413" s="9"/>
      <c r="ESX413" s="9"/>
      <c r="ESY413" s="9"/>
      <c r="ESZ413" s="9"/>
      <c r="ETA413" s="9"/>
      <c r="ETB413" s="9"/>
      <c r="ETC413" s="9"/>
      <c r="ETD413" s="9"/>
      <c r="ETE413" s="9"/>
      <c r="ETF413" s="9"/>
      <c r="ETG413" s="9"/>
      <c r="ETH413" s="9"/>
      <c r="ETI413" s="9"/>
      <c r="ETJ413" s="9"/>
      <c r="ETK413" s="9"/>
      <c r="ETL413" s="9"/>
      <c r="ETM413" s="9"/>
      <c r="ETN413" s="9"/>
      <c r="ETO413" s="9"/>
      <c r="ETP413" s="9"/>
      <c r="ETQ413" s="9"/>
      <c r="ETR413" s="9"/>
      <c r="ETS413" s="9"/>
      <c r="ETT413" s="9"/>
      <c r="ETU413" s="9"/>
      <c r="ETV413" s="9"/>
      <c r="ETW413" s="9"/>
      <c r="ETX413" s="9"/>
      <c r="ETY413" s="9"/>
      <c r="ETZ413" s="9"/>
      <c r="EUA413" s="9"/>
      <c r="EUB413" s="9"/>
      <c r="EUC413" s="9"/>
      <c r="EUD413" s="9"/>
      <c r="EUE413" s="9"/>
      <c r="EUF413" s="9"/>
      <c r="EUG413" s="9"/>
      <c r="EUH413" s="9"/>
      <c r="EUI413" s="9"/>
      <c r="EUJ413" s="9"/>
      <c r="EUK413" s="9"/>
      <c r="EUL413" s="9"/>
      <c r="EUM413" s="9"/>
      <c r="EUN413" s="9"/>
      <c r="EUO413" s="9"/>
      <c r="EUP413" s="9"/>
      <c r="EUQ413" s="9"/>
      <c r="EUR413" s="9"/>
      <c r="EUS413" s="9"/>
      <c r="EUT413" s="9"/>
      <c r="EUU413" s="9"/>
      <c r="EUV413" s="9"/>
      <c r="EUW413" s="9"/>
      <c r="EUX413" s="9"/>
      <c r="EUY413" s="9"/>
      <c r="EUZ413" s="9"/>
      <c r="EVA413" s="9"/>
      <c r="EVB413" s="9"/>
      <c r="EVC413" s="9"/>
      <c r="EVD413" s="9"/>
      <c r="EVE413" s="9"/>
      <c r="EVF413" s="9"/>
      <c r="EVG413" s="9"/>
      <c r="EVH413" s="9"/>
      <c r="EVI413" s="9"/>
      <c r="EVJ413" s="9"/>
      <c r="EVK413" s="9"/>
      <c r="EVL413" s="9"/>
      <c r="EVM413" s="9"/>
      <c r="EVN413" s="9"/>
      <c r="EVO413" s="9"/>
      <c r="EVP413" s="9"/>
      <c r="EVQ413" s="9"/>
      <c r="EVR413" s="9"/>
      <c r="EVS413" s="9"/>
      <c r="EVT413" s="9"/>
      <c r="EVU413" s="9"/>
      <c r="EVV413" s="9"/>
      <c r="EVW413" s="9"/>
      <c r="EVX413" s="9"/>
      <c r="EVY413" s="9"/>
      <c r="EVZ413" s="9"/>
      <c r="EWA413" s="9"/>
      <c r="EWB413" s="9"/>
      <c r="EWC413" s="9"/>
      <c r="EWD413" s="9"/>
      <c r="EWE413" s="9"/>
      <c r="EWF413" s="9"/>
      <c r="EWG413" s="9"/>
      <c r="EWH413" s="9"/>
      <c r="EWI413" s="9"/>
      <c r="EWJ413" s="9"/>
      <c r="EWK413" s="9"/>
      <c r="EWL413" s="9"/>
      <c r="EWM413" s="9"/>
      <c r="EWN413" s="9"/>
      <c r="EWO413" s="9"/>
      <c r="EWP413" s="9"/>
      <c r="EWQ413" s="9"/>
      <c r="EWR413" s="9"/>
      <c r="EWS413" s="9"/>
      <c r="EWT413" s="9"/>
      <c r="EWU413" s="9"/>
      <c r="EWV413" s="9"/>
      <c r="EWW413" s="9"/>
      <c r="EWX413" s="9"/>
      <c r="EWY413" s="9"/>
      <c r="EWZ413" s="9"/>
      <c r="EXA413" s="9"/>
      <c r="EXB413" s="9"/>
      <c r="EXC413" s="9"/>
      <c r="EXD413" s="9"/>
      <c r="EXE413" s="9"/>
      <c r="EXF413" s="9"/>
      <c r="EXG413" s="9"/>
      <c r="EXH413" s="9"/>
      <c r="EXI413" s="9"/>
      <c r="EXJ413" s="9"/>
      <c r="EXK413" s="9"/>
      <c r="EXL413" s="9"/>
      <c r="EXM413" s="9"/>
      <c r="EXN413" s="9"/>
      <c r="EXO413" s="9"/>
      <c r="EXP413" s="9"/>
      <c r="EXQ413" s="9"/>
      <c r="EXR413" s="9"/>
      <c r="EXS413" s="9"/>
      <c r="EXT413" s="9"/>
      <c r="EXU413" s="9"/>
      <c r="EXV413" s="9"/>
      <c r="EXW413" s="9"/>
      <c r="EXX413" s="9"/>
      <c r="EXY413" s="9"/>
      <c r="EXZ413" s="9"/>
      <c r="EYA413" s="9"/>
      <c r="EYB413" s="9"/>
      <c r="EYC413" s="9"/>
      <c r="EYD413" s="9"/>
      <c r="EYE413" s="9"/>
      <c r="EYF413" s="9"/>
      <c r="EYG413" s="9"/>
      <c r="EYH413" s="9"/>
      <c r="EYI413" s="9"/>
      <c r="EYJ413" s="9"/>
      <c r="EYK413" s="9"/>
      <c r="EYL413" s="9"/>
      <c r="EYM413" s="9"/>
      <c r="EYN413" s="9"/>
      <c r="EYO413" s="9"/>
      <c r="EYP413" s="9"/>
      <c r="EYQ413" s="9"/>
      <c r="EYR413" s="9"/>
      <c r="EYS413" s="9"/>
      <c r="EYT413" s="9"/>
      <c r="EYU413" s="9"/>
      <c r="EYV413" s="9"/>
      <c r="EYW413" s="9"/>
      <c r="EYX413" s="9"/>
      <c r="EYY413" s="9"/>
      <c r="EYZ413" s="9"/>
      <c r="EZA413" s="9"/>
      <c r="EZB413" s="9"/>
      <c r="EZC413" s="9"/>
      <c r="EZD413" s="9"/>
      <c r="EZE413" s="9"/>
      <c r="EZF413" s="9"/>
      <c r="EZG413" s="9"/>
      <c r="EZH413" s="9"/>
      <c r="EZI413" s="9"/>
      <c r="EZJ413" s="9"/>
      <c r="EZK413" s="9"/>
      <c r="EZL413" s="9"/>
      <c r="EZM413" s="9"/>
      <c r="EZN413" s="9"/>
      <c r="EZO413" s="9"/>
      <c r="EZP413" s="9"/>
      <c r="EZQ413" s="9"/>
      <c r="EZR413" s="9"/>
      <c r="EZS413" s="9"/>
      <c r="EZT413" s="9"/>
      <c r="EZU413" s="9"/>
      <c r="EZV413" s="9"/>
      <c r="EZW413" s="9"/>
      <c r="EZX413" s="9"/>
      <c r="EZY413" s="9"/>
      <c r="EZZ413" s="9"/>
      <c r="FAA413" s="9"/>
      <c r="FAB413" s="9"/>
      <c r="FAC413" s="9"/>
      <c r="FAD413" s="9"/>
      <c r="FAE413" s="9"/>
      <c r="FAF413" s="9"/>
      <c r="FAG413" s="9"/>
      <c r="FAH413" s="9"/>
      <c r="FAI413" s="9"/>
      <c r="FAJ413" s="9"/>
      <c r="FAK413" s="9"/>
      <c r="FAL413" s="9"/>
      <c r="FAM413" s="9"/>
      <c r="FAN413" s="9"/>
      <c r="FAO413" s="9"/>
      <c r="FAP413" s="9"/>
      <c r="FAQ413" s="9"/>
      <c r="FAR413" s="9"/>
      <c r="FAS413" s="9"/>
      <c r="FAT413" s="9"/>
      <c r="FAU413" s="9"/>
      <c r="FAV413" s="9"/>
      <c r="FAW413" s="9"/>
      <c r="FAX413" s="9"/>
      <c r="FAY413" s="9"/>
      <c r="FAZ413" s="9"/>
      <c r="FBA413" s="9"/>
      <c r="FBB413" s="9"/>
      <c r="FBC413" s="9"/>
      <c r="FBD413" s="9"/>
      <c r="FBE413" s="9"/>
      <c r="FBF413" s="9"/>
      <c r="FBG413" s="9"/>
      <c r="FBH413" s="9"/>
      <c r="FBI413" s="9"/>
      <c r="FBJ413" s="9"/>
      <c r="FBK413" s="9"/>
      <c r="FBL413" s="9"/>
      <c r="FBM413" s="9"/>
      <c r="FBN413" s="9"/>
      <c r="FBO413" s="9"/>
      <c r="FBP413" s="9"/>
      <c r="FBQ413" s="9"/>
      <c r="FBR413" s="9"/>
      <c r="FBS413" s="9"/>
      <c r="FBT413" s="9"/>
      <c r="FBU413" s="9"/>
      <c r="FBV413" s="9"/>
      <c r="FBW413" s="9"/>
      <c r="FBX413" s="9"/>
      <c r="FBY413" s="9"/>
      <c r="FBZ413" s="9"/>
      <c r="FCA413" s="9"/>
      <c r="FCB413" s="9"/>
      <c r="FCC413" s="9"/>
      <c r="FCD413" s="9"/>
      <c r="FCE413" s="9"/>
      <c r="FCF413" s="9"/>
      <c r="FCG413" s="9"/>
      <c r="FCH413" s="9"/>
      <c r="FCI413" s="9"/>
      <c r="FCJ413" s="9"/>
      <c r="FCK413" s="9"/>
      <c r="FCL413" s="9"/>
      <c r="FCM413" s="9"/>
      <c r="FCN413" s="9"/>
      <c r="FCO413" s="9"/>
      <c r="FCP413" s="9"/>
      <c r="FCQ413" s="9"/>
      <c r="FCR413" s="9"/>
      <c r="FCS413" s="9"/>
      <c r="FCT413" s="9"/>
      <c r="FCU413" s="9"/>
      <c r="FCV413" s="9"/>
      <c r="FCW413" s="9"/>
      <c r="FCX413" s="9"/>
      <c r="FCY413" s="9"/>
      <c r="FCZ413" s="9"/>
      <c r="FDA413" s="9"/>
      <c r="FDB413" s="9"/>
      <c r="FDC413" s="9"/>
      <c r="FDD413" s="9"/>
      <c r="FDE413" s="9"/>
      <c r="FDF413" s="9"/>
      <c r="FDG413" s="9"/>
      <c r="FDH413" s="9"/>
      <c r="FDI413" s="9"/>
      <c r="FDJ413" s="9"/>
      <c r="FDK413" s="9"/>
      <c r="FDL413" s="9"/>
      <c r="FDM413" s="9"/>
      <c r="FDN413" s="9"/>
      <c r="FDO413" s="9"/>
      <c r="FDP413" s="9"/>
      <c r="FDQ413" s="9"/>
      <c r="FDR413" s="9"/>
      <c r="FDS413" s="9"/>
      <c r="FDT413" s="9"/>
      <c r="FDU413" s="9"/>
      <c r="FDV413" s="9"/>
      <c r="FDW413" s="9"/>
      <c r="FDX413" s="9"/>
      <c r="FDY413" s="9"/>
      <c r="FDZ413" s="9"/>
      <c r="FEA413" s="9"/>
      <c r="FEB413" s="9"/>
      <c r="FEC413" s="9"/>
      <c r="FED413" s="9"/>
      <c r="FEE413" s="9"/>
      <c r="FEF413" s="9"/>
      <c r="FEG413" s="9"/>
      <c r="FEH413" s="9"/>
      <c r="FEI413" s="9"/>
      <c r="FEJ413" s="9"/>
      <c r="FEK413" s="9"/>
      <c r="FEL413" s="9"/>
      <c r="FEM413" s="9"/>
      <c r="FEN413" s="9"/>
      <c r="FEO413" s="9"/>
      <c r="FEP413" s="9"/>
      <c r="FEQ413" s="9"/>
      <c r="FER413" s="9"/>
      <c r="FES413" s="9"/>
      <c r="FET413" s="9"/>
      <c r="FEU413" s="9"/>
      <c r="FEV413" s="9"/>
      <c r="FEW413" s="9"/>
      <c r="FEX413" s="9"/>
      <c r="FEY413" s="9"/>
      <c r="FEZ413" s="9"/>
      <c r="FFA413" s="9"/>
      <c r="FFB413" s="9"/>
      <c r="FFC413" s="9"/>
      <c r="FFD413" s="9"/>
      <c r="FFE413" s="9"/>
      <c r="FFF413" s="9"/>
      <c r="FFG413" s="9"/>
      <c r="FFH413" s="9"/>
      <c r="FFI413" s="9"/>
      <c r="FFJ413" s="9"/>
      <c r="FFK413" s="9"/>
      <c r="FFL413" s="9"/>
      <c r="FFM413" s="9"/>
      <c r="FFN413" s="9"/>
      <c r="FFO413" s="9"/>
      <c r="FFP413" s="9"/>
      <c r="FFQ413" s="9"/>
      <c r="FFR413" s="9"/>
      <c r="FFS413" s="9"/>
      <c r="FFT413" s="9"/>
      <c r="FFU413" s="9"/>
      <c r="FFV413" s="9"/>
      <c r="FFW413" s="9"/>
      <c r="FFX413" s="9"/>
      <c r="FFY413" s="9"/>
      <c r="FFZ413" s="9"/>
      <c r="FGA413" s="9"/>
      <c r="FGB413" s="9"/>
      <c r="FGC413" s="9"/>
      <c r="FGD413" s="9"/>
      <c r="FGE413" s="9"/>
      <c r="FGF413" s="9"/>
      <c r="FGG413" s="9"/>
      <c r="FGH413" s="9"/>
      <c r="FGI413" s="9"/>
      <c r="FGJ413" s="9"/>
      <c r="FGK413" s="9"/>
      <c r="FGL413" s="9"/>
      <c r="FGM413" s="9"/>
      <c r="FGN413" s="9"/>
      <c r="FGO413" s="9"/>
      <c r="FGP413" s="9"/>
      <c r="FGQ413" s="9"/>
      <c r="FGR413" s="9"/>
      <c r="FGS413" s="9"/>
      <c r="FGT413" s="9"/>
      <c r="FGU413" s="9"/>
      <c r="FGV413" s="9"/>
      <c r="FGW413" s="9"/>
      <c r="FGX413" s="9"/>
      <c r="FGY413" s="9"/>
      <c r="FGZ413" s="9"/>
      <c r="FHA413" s="9"/>
      <c r="FHB413" s="9"/>
      <c r="FHC413" s="9"/>
      <c r="FHD413" s="9"/>
      <c r="FHE413" s="9"/>
      <c r="FHF413" s="9"/>
      <c r="FHG413" s="9"/>
      <c r="FHH413" s="9"/>
      <c r="FHI413" s="9"/>
      <c r="FHJ413" s="9"/>
      <c r="FHK413" s="9"/>
      <c r="FHL413" s="9"/>
      <c r="FHM413" s="9"/>
      <c r="FHN413" s="9"/>
      <c r="FHO413" s="9"/>
      <c r="FHP413" s="9"/>
      <c r="FHQ413" s="9"/>
      <c r="FHR413" s="9"/>
      <c r="FHS413" s="9"/>
      <c r="FHT413" s="9"/>
      <c r="FHU413" s="9"/>
      <c r="FHV413" s="9"/>
      <c r="FHW413" s="9"/>
      <c r="FHX413" s="9"/>
      <c r="FHY413" s="9"/>
      <c r="FHZ413" s="9"/>
      <c r="FIA413" s="9"/>
      <c r="FIB413" s="9"/>
      <c r="FIC413" s="9"/>
      <c r="FID413" s="9"/>
      <c r="FIE413" s="9"/>
      <c r="FIF413" s="9"/>
      <c r="FIG413" s="9"/>
      <c r="FIH413" s="9"/>
      <c r="FII413" s="9"/>
      <c r="FIJ413" s="9"/>
      <c r="FIK413" s="9"/>
      <c r="FIL413" s="9"/>
      <c r="FIM413" s="9"/>
      <c r="FIN413" s="9"/>
      <c r="FIO413" s="9"/>
      <c r="FIP413" s="9"/>
      <c r="FIQ413" s="9"/>
      <c r="FIR413" s="9"/>
      <c r="FIS413" s="9"/>
      <c r="FIT413" s="9"/>
      <c r="FIU413" s="9"/>
      <c r="FIV413" s="9"/>
      <c r="FIW413" s="9"/>
      <c r="FIX413" s="9"/>
      <c r="FIY413" s="9"/>
      <c r="FIZ413" s="9"/>
      <c r="FJA413" s="9"/>
      <c r="FJB413" s="9"/>
      <c r="FJC413" s="9"/>
      <c r="FJD413" s="9"/>
      <c r="FJE413" s="9"/>
      <c r="FJF413" s="9"/>
      <c r="FJG413" s="9"/>
      <c r="FJH413" s="9"/>
      <c r="FJI413" s="9"/>
      <c r="FJJ413" s="9"/>
      <c r="FJK413" s="9"/>
      <c r="FJL413" s="9"/>
      <c r="FJM413" s="9"/>
      <c r="FJN413" s="9"/>
      <c r="FJO413" s="9"/>
      <c r="FJP413" s="9"/>
      <c r="FJQ413" s="9"/>
      <c r="FJR413" s="9"/>
      <c r="FJS413" s="9"/>
      <c r="FJT413" s="9"/>
      <c r="FJU413" s="9"/>
      <c r="FJV413" s="9"/>
      <c r="FJW413" s="9"/>
      <c r="FJX413" s="9"/>
      <c r="FJY413" s="9"/>
      <c r="FJZ413" s="9"/>
      <c r="FKA413" s="9"/>
      <c r="FKB413" s="9"/>
      <c r="FKC413" s="9"/>
      <c r="FKD413" s="9"/>
      <c r="FKE413" s="9"/>
      <c r="FKF413" s="9"/>
      <c r="FKG413" s="9"/>
      <c r="FKH413" s="9"/>
      <c r="FKI413" s="9"/>
      <c r="FKJ413" s="9"/>
      <c r="FKK413" s="9"/>
      <c r="FKL413" s="9"/>
      <c r="FKM413" s="9"/>
      <c r="FKN413" s="9"/>
      <c r="FKO413" s="9"/>
      <c r="FKP413" s="9"/>
      <c r="FKQ413" s="9"/>
      <c r="FKR413" s="9"/>
      <c r="FKS413" s="9"/>
      <c r="FKT413" s="9"/>
      <c r="FKU413" s="9"/>
      <c r="FKV413" s="9"/>
      <c r="FKW413" s="9"/>
      <c r="FKX413" s="9"/>
      <c r="FKY413" s="9"/>
      <c r="FKZ413" s="9"/>
      <c r="FLA413" s="9"/>
      <c r="FLB413" s="9"/>
      <c r="FLC413" s="9"/>
      <c r="FLD413" s="9"/>
      <c r="FLE413" s="9"/>
      <c r="FLF413" s="9"/>
      <c r="FLG413" s="9"/>
      <c r="FLH413" s="9"/>
      <c r="FLI413" s="9"/>
      <c r="FLJ413" s="9"/>
      <c r="FLK413" s="9"/>
      <c r="FLL413" s="9"/>
      <c r="FLM413" s="9"/>
      <c r="FLN413" s="9"/>
      <c r="FLO413" s="9"/>
      <c r="FLP413" s="9"/>
      <c r="FLQ413" s="9"/>
      <c r="FLR413" s="9"/>
      <c r="FLS413" s="9"/>
      <c r="FLT413" s="9"/>
      <c r="FLU413" s="9"/>
      <c r="FLV413" s="9"/>
      <c r="FLW413" s="9"/>
      <c r="FLX413" s="9"/>
      <c r="FLY413" s="9"/>
      <c r="FLZ413" s="9"/>
      <c r="FMA413" s="9"/>
      <c r="FMB413" s="9"/>
      <c r="FMC413" s="9"/>
      <c r="FMD413" s="9"/>
      <c r="FME413" s="9"/>
      <c r="FMF413" s="9"/>
      <c r="FMG413" s="9"/>
      <c r="FMH413" s="9"/>
      <c r="FMI413" s="9"/>
      <c r="FMJ413" s="9"/>
      <c r="FMK413" s="9"/>
      <c r="FML413" s="9"/>
      <c r="FMM413" s="9"/>
      <c r="FMN413" s="9"/>
      <c r="FMO413" s="9"/>
      <c r="FMP413" s="9"/>
      <c r="FMQ413" s="9"/>
      <c r="FMR413" s="9"/>
      <c r="FMS413" s="9"/>
      <c r="FMT413" s="9"/>
      <c r="FMU413" s="9"/>
      <c r="FMV413" s="9"/>
      <c r="FMW413" s="9"/>
      <c r="FMX413" s="9"/>
      <c r="FMY413" s="9"/>
      <c r="FMZ413" s="9"/>
      <c r="FNA413" s="9"/>
      <c r="FNB413" s="9"/>
      <c r="FNC413" s="9"/>
      <c r="FND413" s="9"/>
      <c r="FNE413" s="9"/>
      <c r="FNF413" s="9"/>
      <c r="FNG413" s="9"/>
      <c r="FNH413" s="9"/>
      <c r="FNI413" s="9"/>
      <c r="FNJ413" s="9"/>
      <c r="FNK413" s="9"/>
      <c r="FNL413" s="9"/>
      <c r="FNM413" s="9"/>
      <c r="FNN413" s="9"/>
      <c r="FNO413" s="9"/>
      <c r="FNP413" s="9"/>
      <c r="FNQ413" s="9"/>
      <c r="FNR413" s="9"/>
      <c r="FNS413" s="9"/>
      <c r="FNT413" s="9"/>
      <c r="FNU413" s="9"/>
      <c r="FNV413" s="9"/>
      <c r="FNW413" s="9"/>
      <c r="FNX413" s="9"/>
      <c r="FNY413" s="9"/>
      <c r="FNZ413" s="9"/>
      <c r="FOA413" s="9"/>
      <c r="FOB413" s="9"/>
      <c r="FOC413" s="9"/>
      <c r="FOD413" s="9"/>
      <c r="FOE413" s="9"/>
      <c r="FOF413" s="9"/>
      <c r="FOG413" s="9"/>
      <c r="FOH413" s="9"/>
      <c r="FOI413" s="9"/>
      <c r="FOJ413" s="9"/>
      <c r="FOK413" s="9"/>
      <c r="FOL413" s="9"/>
      <c r="FOM413" s="9"/>
      <c r="FON413" s="9"/>
      <c r="FOO413" s="9"/>
      <c r="FOP413" s="9"/>
      <c r="FOQ413" s="9"/>
      <c r="FOR413" s="9"/>
      <c r="FOS413" s="9"/>
      <c r="FOT413" s="9"/>
      <c r="FOU413" s="9"/>
      <c r="FOV413" s="9"/>
      <c r="FOW413" s="9"/>
      <c r="FOX413" s="9"/>
      <c r="FOY413" s="9"/>
      <c r="FOZ413" s="9"/>
      <c r="FPA413" s="9"/>
      <c r="FPB413" s="9"/>
      <c r="FPC413" s="9"/>
      <c r="FPD413" s="9"/>
      <c r="FPE413" s="9"/>
      <c r="FPF413" s="9"/>
      <c r="FPG413" s="9"/>
      <c r="FPH413" s="9"/>
      <c r="FPI413" s="9"/>
      <c r="FPJ413" s="9"/>
      <c r="FPK413" s="9"/>
      <c r="FPL413" s="9"/>
      <c r="FPM413" s="9"/>
      <c r="FPN413" s="9"/>
      <c r="FPO413" s="9"/>
      <c r="FPP413" s="9"/>
      <c r="FPQ413" s="9"/>
      <c r="FPR413" s="9"/>
      <c r="FPS413" s="9"/>
      <c r="FPT413" s="9"/>
      <c r="FPU413" s="9"/>
      <c r="FPV413" s="9"/>
      <c r="FPW413" s="9"/>
      <c r="FPX413" s="9"/>
      <c r="FPY413" s="9"/>
      <c r="FPZ413" s="9"/>
      <c r="FQA413" s="9"/>
      <c r="FQB413" s="9"/>
      <c r="FQC413" s="9"/>
      <c r="FQD413" s="9"/>
      <c r="FQE413" s="9"/>
      <c r="FQF413" s="9"/>
      <c r="FQG413" s="9"/>
      <c r="FQH413" s="9"/>
      <c r="FQI413" s="9"/>
      <c r="FQJ413" s="9"/>
      <c r="FQK413" s="9"/>
      <c r="FQL413" s="9"/>
      <c r="FQM413" s="9"/>
      <c r="FQN413" s="9"/>
      <c r="FQO413" s="9"/>
      <c r="FQP413" s="9"/>
      <c r="FQQ413" s="9"/>
      <c r="FQR413" s="9"/>
      <c r="FQS413" s="9"/>
      <c r="FQT413" s="9"/>
      <c r="FQU413" s="9"/>
      <c r="FQV413" s="9"/>
      <c r="FQW413" s="9"/>
      <c r="FQX413" s="9"/>
      <c r="FQY413" s="9"/>
      <c r="FQZ413" s="9"/>
      <c r="FRA413" s="9"/>
      <c r="FRB413" s="9"/>
      <c r="FRC413" s="9"/>
      <c r="FRD413" s="9"/>
      <c r="FRE413" s="9"/>
      <c r="FRF413" s="9"/>
      <c r="FRG413" s="9"/>
      <c r="FRH413" s="9"/>
      <c r="FRI413" s="9"/>
      <c r="FRJ413" s="9"/>
      <c r="FRK413" s="9"/>
      <c r="FRL413" s="9"/>
      <c r="FRM413" s="9"/>
      <c r="FRN413" s="9"/>
      <c r="FRO413" s="9"/>
      <c r="FRP413" s="9"/>
      <c r="FRQ413" s="9"/>
      <c r="FRR413" s="9"/>
      <c r="FRS413" s="9"/>
      <c r="FRT413" s="9"/>
      <c r="FRU413" s="9"/>
      <c r="FRV413" s="9"/>
      <c r="FRW413" s="9"/>
      <c r="FRX413" s="9"/>
      <c r="FRY413" s="9"/>
      <c r="FRZ413" s="9"/>
      <c r="FSA413" s="9"/>
      <c r="FSB413" s="9"/>
      <c r="FSC413" s="9"/>
      <c r="FSD413" s="9"/>
      <c r="FSE413" s="9"/>
      <c r="FSF413" s="9"/>
      <c r="FSG413" s="9"/>
      <c r="FSH413" s="9"/>
      <c r="FSI413" s="9"/>
      <c r="FSJ413" s="9"/>
      <c r="FSK413" s="9"/>
      <c r="FSL413" s="9"/>
      <c r="FSM413" s="9"/>
      <c r="FSN413" s="9"/>
      <c r="FSO413" s="9"/>
      <c r="FSP413" s="9"/>
      <c r="FSQ413" s="9"/>
      <c r="FSR413" s="9"/>
      <c r="FSS413" s="9"/>
      <c r="FST413" s="9"/>
      <c r="FSU413" s="9"/>
      <c r="FSV413" s="9"/>
      <c r="FSW413" s="9"/>
      <c r="FSX413" s="9"/>
      <c r="FSY413" s="9"/>
      <c r="FSZ413" s="9"/>
      <c r="FTA413" s="9"/>
      <c r="FTB413" s="9"/>
      <c r="FTC413" s="9"/>
      <c r="FTD413" s="9"/>
      <c r="FTE413" s="9"/>
      <c r="FTF413" s="9"/>
      <c r="FTG413" s="9"/>
      <c r="FTH413" s="9"/>
      <c r="FTI413" s="9"/>
      <c r="FTJ413" s="9"/>
      <c r="FTK413" s="9"/>
      <c r="FTL413" s="9"/>
      <c r="FTM413" s="9"/>
      <c r="FTN413" s="9"/>
      <c r="FTO413" s="9"/>
      <c r="FTP413" s="9"/>
      <c r="FTQ413" s="9"/>
      <c r="FTR413" s="9"/>
      <c r="FTS413" s="9"/>
      <c r="FTT413" s="9"/>
      <c r="FTU413" s="9"/>
      <c r="FTV413" s="9"/>
      <c r="FTW413" s="9"/>
      <c r="FTX413" s="9"/>
      <c r="FTY413" s="9"/>
      <c r="FTZ413" s="9"/>
      <c r="FUA413" s="9"/>
      <c r="FUB413" s="9"/>
      <c r="FUC413" s="9"/>
      <c r="FUD413" s="9"/>
      <c r="FUE413" s="9"/>
      <c r="FUF413" s="9"/>
      <c r="FUG413" s="9"/>
      <c r="FUH413" s="9"/>
      <c r="FUI413" s="9"/>
      <c r="FUJ413" s="9"/>
      <c r="FUK413" s="9"/>
      <c r="FUL413" s="9"/>
      <c r="FUM413" s="9"/>
      <c r="FUN413" s="9"/>
      <c r="FUO413" s="9"/>
      <c r="FUP413" s="9"/>
      <c r="FUQ413" s="9"/>
      <c r="FUR413" s="9"/>
      <c r="FUS413" s="9"/>
      <c r="FUT413" s="9"/>
      <c r="FUU413" s="9"/>
      <c r="FUV413" s="9"/>
      <c r="FUW413" s="9"/>
      <c r="FUX413" s="9"/>
      <c r="FUY413" s="9"/>
      <c r="FUZ413" s="9"/>
      <c r="FVA413" s="9"/>
      <c r="FVB413" s="9"/>
      <c r="FVC413" s="9"/>
      <c r="FVD413" s="9"/>
      <c r="FVE413" s="9"/>
      <c r="FVF413" s="9"/>
      <c r="FVG413" s="9"/>
      <c r="FVH413" s="9"/>
      <c r="FVI413" s="9"/>
      <c r="FVJ413" s="9"/>
      <c r="FVK413" s="9"/>
      <c r="FVL413" s="9"/>
      <c r="FVM413" s="9"/>
      <c r="FVN413" s="9"/>
      <c r="FVO413" s="9"/>
      <c r="FVP413" s="9"/>
      <c r="FVQ413" s="9"/>
      <c r="FVR413" s="9"/>
      <c r="FVS413" s="9"/>
      <c r="FVT413" s="9"/>
      <c r="FVU413" s="9"/>
      <c r="FVV413" s="9"/>
      <c r="FVW413" s="9"/>
      <c r="FVX413" s="9"/>
      <c r="FVY413" s="9"/>
      <c r="FVZ413" s="9"/>
      <c r="FWA413" s="9"/>
      <c r="FWB413" s="9"/>
      <c r="FWC413" s="9"/>
      <c r="FWD413" s="9"/>
      <c r="FWE413" s="9"/>
      <c r="FWF413" s="9"/>
      <c r="FWG413" s="9"/>
      <c r="FWH413" s="9"/>
      <c r="FWI413" s="9"/>
      <c r="FWJ413" s="9"/>
      <c r="FWK413" s="9"/>
      <c r="FWL413" s="9"/>
      <c r="FWM413" s="9"/>
      <c r="FWN413" s="9"/>
      <c r="FWO413" s="9"/>
      <c r="FWP413" s="9"/>
      <c r="FWQ413" s="9"/>
      <c r="FWR413" s="9"/>
      <c r="FWS413" s="9"/>
      <c r="FWT413" s="9"/>
      <c r="FWU413" s="9"/>
      <c r="FWV413" s="9"/>
      <c r="FWW413" s="9"/>
      <c r="FWX413" s="9"/>
      <c r="FWY413" s="9"/>
      <c r="FWZ413" s="9"/>
      <c r="FXA413" s="9"/>
      <c r="FXB413" s="9"/>
      <c r="FXC413" s="9"/>
      <c r="FXD413" s="9"/>
      <c r="FXE413" s="9"/>
      <c r="FXF413" s="9"/>
      <c r="FXG413" s="9"/>
      <c r="FXH413" s="9"/>
      <c r="FXI413" s="9"/>
      <c r="FXJ413" s="9"/>
      <c r="FXK413" s="9"/>
      <c r="FXL413" s="9"/>
      <c r="FXM413" s="9"/>
      <c r="FXN413" s="9"/>
      <c r="FXO413" s="9"/>
      <c r="FXP413" s="9"/>
      <c r="FXQ413" s="9"/>
      <c r="FXR413" s="9"/>
      <c r="FXS413" s="9"/>
      <c r="FXT413" s="9"/>
      <c r="FXU413" s="9"/>
      <c r="FXV413" s="9"/>
      <c r="FXW413" s="9"/>
      <c r="FXX413" s="9"/>
      <c r="FXY413" s="9"/>
      <c r="FXZ413" s="9"/>
      <c r="FYA413" s="9"/>
      <c r="FYB413" s="9"/>
      <c r="FYC413" s="9"/>
      <c r="FYD413" s="9"/>
      <c r="FYE413" s="9"/>
      <c r="FYF413" s="9"/>
      <c r="FYG413" s="9"/>
      <c r="FYH413" s="9"/>
      <c r="FYI413" s="9"/>
      <c r="FYJ413" s="9"/>
      <c r="FYK413" s="9"/>
      <c r="FYL413" s="9"/>
      <c r="FYM413" s="9"/>
      <c r="FYN413" s="9"/>
      <c r="FYO413" s="9"/>
      <c r="FYP413" s="9"/>
      <c r="FYQ413" s="9"/>
      <c r="FYR413" s="9"/>
      <c r="FYS413" s="9"/>
      <c r="FYT413" s="9"/>
      <c r="FYU413" s="9"/>
      <c r="FYV413" s="9"/>
      <c r="FYW413" s="9"/>
      <c r="FYX413" s="9"/>
      <c r="FYY413" s="9"/>
      <c r="FYZ413" s="9"/>
      <c r="FZA413" s="9"/>
      <c r="FZB413" s="9"/>
      <c r="FZC413" s="9"/>
      <c r="FZD413" s="9"/>
      <c r="FZE413" s="9"/>
      <c r="FZF413" s="9"/>
      <c r="FZG413" s="9"/>
      <c r="FZH413" s="9"/>
      <c r="FZI413" s="9"/>
      <c r="FZJ413" s="9"/>
      <c r="FZK413" s="9"/>
      <c r="FZL413" s="9"/>
      <c r="FZM413" s="9"/>
      <c r="FZN413" s="9"/>
      <c r="FZO413" s="9"/>
      <c r="FZP413" s="9"/>
      <c r="FZQ413" s="9"/>
      <c r="FZR413" s="9"/>
      <c r="FZS413" s="9"/>
      <c r="FZT413" s="9"/>
      <c r="FZU413" s="9"/>
      <c r="FZV413" s="9"/>
      <c r="FZW413" s="9"/>
      <c r="FZX413" s="9"/>
      <c r="FZY413" s="9"/>
      <c r="FZZ413" s="9"/>
      <c r="GAA413" s="9"/>
      <c r="GAB413" s="9"/>
      <c r="GAC413" s="9"/>
      <c r="GAD413" s="9"/>
      <c r="GAE413" s="9"/>
      <c r="GAF413" s="9"/>
      <c r="GAG413" s="9"/>
      <c r="GAH413" s="9"/>
      <c r="GAI413" s="9"/>
      <c r="GAJ413" s="9"/>
      <c r="GAK413" s="9"/>
      <c r="GAL413" s="9"/>
      <c r="GAM413" s="9"/>
      <c r="GAN413" s="9"/>
      <c r="GAO413" s="9"/>
      <c r="GAP413" s="9"/>
      <c r="GAQ413" s="9"/>
      <c r="GAR413" s="9"/>
      <c r="GAS413" s="9"/>
      <c r="GAT413" s="9"/>
      <c r="GAU413" s="9"/>
      <c r="GAV413" s="9"/>
      <c r="GAW413" s="9"/>
      <c r="GAX413" s="9"/>
      <c r="GAY413" s="9"/>
      <c r="GAZ413" s="9"/>
      <c r="GBA413" s="9"/>
      <c r="GBB413" s="9"/>
      <c r="GBC413" s="9"/>
      <c r="GBD413" s="9"/>
      <c r="GBE413" s="9"/>
      <c r="GBF413" s="9"/>
      <c r="GBG413" s="9"/>
      <c r="GBH413" s="9"/>
      <c r="GBI413" s="9"/>
      <c r="GBJ413" s="9"/>
      <c r="GBK413" s="9"/>
      <c r="GBL413" s="9"/>
      <c r="GBM413" s="9"/>
      <c r="GBN413" s="9"/>
      <c r="GBO413" s="9"/>
      <c r="GBP413" s="9"/>
      <c r="GBQ413" s="9"/>
      <c r="GBR413" s="9"/>
      <c r="GBS413" s="9"/>
      <c r="GBT413" s="9"/>
      <c r="GBU413" s="9"/>
      <c r="GBV413" s="9"/>
      <c r="GBW413" s="9"/>
      <c r="GBX413" s="9"/>
      <c r="GBY413" s="9"/>
      <c r="GBZ413" s="9"/>
      <c r="GCA413" s="9"/>
      <c r="GCB413" s="9"/>
      <c r="GCC413" s="9"/>
      <c r="GCD413" s="9"/>
      <c r="GCE413" s="9"/>
      <c r="GCF413" s="9"/>
      <c r="GCG413" s="9"/>
      <c r="GCH413" s="9"/>
      <c r="GCI413" s="9"/>
      <c r="GCJ413" s="9"/>
      <c r="GCK413" s="9"/>
      <c r="GCL413" s="9"/>
      <c r="GCM413" s="9"/>
      <c r="GCN413" s="9"/>
      <c r="GCO413" s="9"/>
      <c r="GCP413" s="9"/>
      <c r="GCQ413" s="9"/>
      <c r="GCR413" s="9"/>
      <c r="GCS413" s="9"/>
      <c r="GCT413" s="9"/>
      <c r="GCU413" s="9"/>
      <c r="GCV413" s="9"/>
      <c r="GCW413" s="9"/>
      <c r="GCX413" s="9"/>
      <c r="GCY413" s="9"/>
      <c r="GCZ413" s="9"/>
      <c r="GDA413" s="9"/>
      <c r="GDB413" s="9"/>
      <c r="GDC413" s="9"/>
      <c r="GDD413" s="9"/>
      <c r="GDE413" s="9"/>
      <c r="GDF413" s="9"/>
      <c r="GDG413" s="9"/>
      <c r="GDH413" s="9"/>
      <c r="GDI413" s="9"/>
      <c r="GDJ413" s="9"/>
      <c r="GDK413" s="9"/>
      <c r="GDL413" s="9"/>
      <c r="GDM413" s="9"/>
      <c r="GDN413" s="9"/>
      <c r="GDO413" s="9"/>
      <c r="GDP413" s="9"/>
      <c r="GDQ413" s="9"/>
      <c r="GDR413" s="9"/>
      <c r="GDS413" s="9"/>
      <c r="GDT413" s="9"/>
      <c r="GDU413" s="9"/>
      <c r="GDV413" s="9"/>
      <c r="GDW413" s="9"/>
      <c r="GDX413" s="9"/>
      <c r="GDY413" s="9"/>
      <c r="GDZ413" s="9"/>
      <c r="GEA413" s="9"/>
      <c r="GEB413" s="9"/>
      <c r="GEC413" s="9"/>
      <c r="GED413" s="9"/>
      <c r="GEE413" s="9"/>
      <c r="GEF413" s="9"/>
      <c r="GEG413" s="9"/>
      <c r="GEH413" s="9"/>
      <c r="GEI413" s="9"/>
      <c r="GEJ413" s="9"/>
      <c r="GEK413" s="9"/>
      <c r="GEL413" s="9"/>
      <c r="GEM413" s="9"/>
      <c r="GEN413" s="9"/>
      <c r="GEO413" s="9"/>
      <c r="GEP413" s="9"/>
      <c r="GEQ413" s="9"/>
      <c r="GER413" s="9"/>
      <c r="GES413" s="9"/>
      <c r="GET413" s="9"/>
      <c r="GEU413" s="9"/>
      <c r="GEV413" s="9"/>
      <c r="GEW413" s="9"/>
      <c r="GEX413" s="9"/>
      <c r="GEY413" s="9"/>
      <c r="GEZ413" s="9"/>
      <c r="GFA413" s="9"/>
      <c r="GFB413" s="9"/>
      <c r="GFC413" s="9"/>
      <c r="GFD413" s="9"/>
      <c r="GFE413" s="9"/>
      <c r="GFF413" s="9"/>
      <c r="GFG413" s="9"/>
      <c r="GFH413" s="9"/>
      <c r="GFI413" s="9"/>
      <c r="GFJ413" s="9"/>
      <c r="GFK413" s="9"/>
      <c r="GFL413" s="9"/>
      <c r="GFM413" s="9"/>
      <c r="GFN413" s="9"/>
      <c r="GFO413" s="9"/>
      <c r="GFP413" s="9"/>
      <c r="GFQ413" s="9"/>
      <c r="GFR413" s="9"/>
      <c r="GFS413" s="9"/>
      <c r="GFT413" s="9"/>
      <c r="GFU413" s="9"/>
      <c r="GFV413" s="9"/>
      <c r="GFW413" s="9"/>
      <c r="GFX413" s="9"/>
      <c r="GFY413" s="9"/>
      <c r="GFZ413" s="9"/>
      <c r="GGA413" s="9"/>
      <c r="GGB413" s="9"/>
      <c r="GGC413" s="9"/>
      <c r="GGD413" s="9"/>
      <c r="GGE413" s="9"/>
      <c r="GGF413" s="9"/>
      <c r="GGG413" s="9"/>
      <c r="GGH413" s="9"/>
      <c r="GGI413" s="9"/>
      <c r="GGJ413" s="9"/>
      <c r="GGK413" s="9"/>
      <c r="GGL413" s="9"/>
      <c r="GGM413" s="9"/>
      <c r="GGN413" s="9"/>
      <c r="GGO413" s="9"/>
      <c r="GGP413" s="9"/>
      <c r="GGQ413" s="9"/>
      <c r="GGR413" s="9"/>
      <c r="GGS413" s="9"/>
      <c r="GGT413" s="9"/>
      <c r="GGU413" s="9"/>
      <c r="GGV413" s="9"/>
      <c r="GGW413" s="9"/>
      <c r="GGX413" s="9"/>
      <c r="GGY413" s="9"/>
      <c r="GGZ413" s="9"/>
      <c r="GHA413" s="9"/>
      <c r="GHB413" s="9"/>
      <c r="GHC413" s="9"/>
      <c r="GHD413" s="9"/>
      <c r="GHE413" s="9"/>
      <c r="GHF413" s="9"/>
      <c r="GHG413" s="9"/>
      <c r="GHH413" s="9"/>
      <c r="GHI413" s="9"/>
      <c r="GHJ413" s="9"/>
      <c r="GHK413" s="9"/>
      <c r="GHL413" s="9"/>
      <c r="GHM413" s="9"/>
      <c r="GHN413" s="9"/>
      <c r="GHO413" s="9"/>
      <c r="GHP413" s="9"/>
      <c r="GHQ413" s="9"/>
      <c r="GHR413" s="9"/>
      <c r="GHS413" s="9"/>
      <c r="GHT413" s="9"/>
      <c r="GHU413" s="9"/>
      <c r="GHV413" s="9"/>
      <c r="GHW413" s="9"/>
      <c r="GHX413" s="9"/>
      <c r="GHY413" s="9"/>
      <c r="GHZ413" s="9"/>
      <c r="GIA413" s="9"/>
      <c r="GIB413" s="9"/>
      <c r="GIC413" s="9"/>
      <c r="GID413" s="9"/>
      <c r="GIE413" s="9"/>
      <c r="GIF413" s="9"/>
      <c r="GIG413" s="9"/>
      <c r="GIH413" s="9"/>
      <c r="GII413" s="9"/>
      <c r="GIJ413" s="9"/>
      <c r="GIK413" s="9"/>
      <c r="GIL413" s="9"/>
      <c r="GIM413" s="9"/>
      <c r="GIN413" s="9"/>
      <c r="GIO413" s="9"/>
      <c r="GIP413" s="9"/>
      <c r="GIQ413" s="9"/>
      <c r="GIR413" s="9"/>
      <c r="GIS413" s="9"/>
      <c r="GIT413" s="9"/>
      <c r="GIU413" s="9"/>
      <c r="GIV413" s="9"/>
      <c r="GIW413" s="9"/>
      <c r="GIX413" s="9"/>
      <c r="GIY413" s="9"/>
      <c r="GIZ413" s="9"/>
      <c r="GJA413" s="9"/>
      <c r="GJB413" s="9"/>
      <c r="GJC413" s="9"/>
      <c r="GJD413" s="9"/>
      <c r="GJE413" s="9"/>
      <c r="GJF413" s="9"/>
      <c r="GJG413" s="9"/>
      <c r="GJH413" s="9"/>
      <c r="GJI413" s="9"/>
      <c r="GJJ413" s="9"/>
      <c r="GJK413" s="9"/>
      <c r="GJL413" s="9"/>
      <c r="GJM413" s="9"/>
      <c r="GJN413" s="9"/>
      <c r="GJO413" s="9"/>
      <c r="GJP413" s="9"/>
      <c r="GJQ413" s="9"/>
      <c r="GJR413" s="9"/>
      <c r="GJS413" s="9"/>
      <c r="GJT413" s="9"/>
      <c r="GJU413" s="9"/>
      <c r="GJV413" s="9"/>
      <c r="GJW413" s="9"/>
      <c r="GJX413" s="9"/>
      <c r="GJY413" s="9"/>
      <c r="GJZ413" s="9"/>
      <c r="GKA413" s="9"/>
      <c r="GKB413" s="9"/>
      <c r="GKC413" s="9"/>
      <c r="GKD413" s="9"/>
      <c r="GKE413" s="9"/>
      <c r="GKF413" s="9"/>
      <c r="GKG413" s="9"/>
      <c r="GKH413" s="9"/>
      <c r="GKI413" s="9"/>
      <c r="GKJ413" s="9"/>
      <c r="GKK413" s="9"/>
      <c r="GKL413" s="9"/>
      <c r="GKM413" s="9"/>
      <c r="GKN413" s="9"/>
      <c r="GKO413" s="9"/>
      <c r="GKP413" s="9"/>
      <c r="GKQ413" s="9"/>
      <c r="GKR413" s="9"/>
      <c r="GKS413" s="9"/>
      <c r="GKT413" s="9"/>
      <c r="GKU413" s="9"/>
      <c r="GKV413" s="9"/>
      <c r="GKW413" s="9"/>
      <c r="GKX413" s="9"/>
      <c r="GKY413" s="9"/>
      <c r="GKZ413" s="9"/>
      <c r="GLA413" s="9"/>
      <c r="GLB413" s="9"/>
      <c r="GLC413" s="9"/>
      <c r="GLD413" s="9"/>
      <c r="GLE413" s="9"/>
      <c r="GLF413" s="9"/>
      <c r="GLG413" s="9"/>
      <c r="GLH413" s="9"/>
      <c r="GLI413" s="9"/>
      <c r="GLJ413" s="9"/>
      <c r="GLK413" s="9"/>
      <c r="GLL413" s="9"/>
      <c r="GLM413" s="9"/>
      <c r="GLN413" s="9"/>
      <c r="GLO413" s="9"/>
      <c r="GLP413" s="9"/>
      <c r="GLQ413" s="9"/>
      <c r="GLR413" s="9"/>
      <c r="GLS413" s="9"/>
      <c r="GLT413" s="9"/>
      <c r="GLU413" s="9"/>
      <c r="GLV413" s="9"/>
      <c r="GLW413" s="9"/>
      <c r="GLX413" s="9"/>
      <c r="GLY413" s="9"/>
      <c r="GLZ413" s="9"/>
      <c r="GMA413" s="9"/>
      <c r="GMB413" s="9"/>
      <c r="GMC413" s="9"/>
      <c r="GMD413" s="9"/>
      <c r="GME413" s="9"/>
      <c r="GMF413" s="9"/>
      <c r="GMG413" s="9"/>
      <c r="GMH413" s="9"/>
      <c r="GMI413" s="9"/>
      <c r="GMJ413" s="9"/>
      <c r="GMK413" s="9"/>
      <c r="GML413" s="9"/>
      <c r="GMM413" s="9"/>
      <c r="GMN413" s="9"/>
      <c r="GMO413" s="9"/>
      <c r="GMP413" s="9"/>
      <c r="GMQ413" s="9"/>
      <c r="GMR413" s="9"/>
      <c r="GMS413" s="9"/>
      <c r="GMT413" s="9"/>
      <c r="GMU413" s="9"/>
      <c r="GMV413" s="9"/>
      <c r="GMW413" s="9"/>
      <c r="GMX413" s="9"/>
      <c r="GMY413" s="9"/>
      <c r="GMZ413" s="9"/>
      <c r="GNA413" s="9"/>
      <c r="GNB413" s="9"/>
      <c r="GNC413" s="9"/>
      <c r="GND413" s="9"/>
      <c r="GNE413" s="9"/>
      <c r="GNF413" s="9"/>
      <c r="GNG413" s="9"/>
      <c r="GNH413" s="9"/>
      <c r="GNI413" s="9"/>
      <c r="GNJ413" s="9"/>
      <c r="GNK413" s="9"/>
      <c r="GNL413" s="9"/>
      <c r="GNM413" s="9"/>
      <c r="GNN413" s="9"/>
      <c r="GNO413" s="9"/>
      <c r="GNP413" s="9"/>
      <c r="GNQ413" s="9"/>
      <c r="GNR413" s="9"/>
      <c r="GNS413" s="9"/>
      <c r="GNT413" s="9"/>
      <c r="GNU413" s="9"/>
      <c r="GNV413" s="9"/>
      <c r="GNW413" s="9"/>
      <c r="GNX413" s="9"/>
      <c r="GNY413" s="9"/>
      <c r="GNZ413" s="9"/>
      <c r="GOA413" s="9"/>
      <c r="GOB413" s="9"/>
      <c r="GOC413" s="9"/>
      <c r="GOD413" s="9"/>
      <c r="GOE413" s="9"/>
      <c r="GOF413" s="9"/>
      <c r="GOG413" s="9"/>
      <c r="GOH413" s="9"/>
      <c r="GOI413" s="9"/>
      <c r="GOJ413" s="9"/>
      <c r="GOK413" s="9"/>
      <c r="GOL413" s="9"/>
      <c r="GOM413" s="9"/>
      <c r="GON413" s="9"/>
      <c r="GOO413" s="9"/>
      <c r="GOP413" s="9"/>
      <c r="GOQ413" s="9"/>
      <c r="GOR413" s="9"/>
      <c r="GOS413" s="9"/>
      <c r="GOT413" s="9"/>
      <c r="GOU413" s="9"/>
      <c r="GOV413" s="9"/>
      <c r="GOW413" s="9"/>
      <c r="GOX413" s="9"/>
      <c r="GOY413" s="9"/>
      <c r="GOZ413" s="9"/>
      <c r="GPA413" s="9"/>
      <c r="GPB413" s="9"/>
      <c r="GPC413" s="9"/>
      <c r="GPD413" s="9"/>
      <c r="GPE413" s="9"/>
      <c r="GPF413" s="9"/>
      <c r="GPG413" s="9"/>
      <c r="GPH413" s="9"/>
      <c r="GPI413" s="9"/>
      <c r="GPJ413" s="9"/>
      <c r="GPK413" s="9"/>
      <c r="GPL413" s="9"/>
      <c r="GPM413" s="9"/>
      <c r="GPN413" s="9"/>
      <c r="GPO413" s="9"/>
      <c r="GPP413" s="9"/>
      <c r="GPQ413" s="9"/>
      <c r="GPR413" s="9"/>
      <c r="GPS413" s="9"/>
      <c r="GPT413" s="9"/>
      <c r="GPU413" s="9"/>
      <c r="GPV413" s="9"/>
      <c r="GPW413" s="9"/>
      <c r="GPX413" s="9"/>
      <c r="GPY413" s="9"/>
      <c r="GPZ413" s="9"/>
      <c r="GQA413" s="9"/>
      <c r="GQB413" s="9"/>
      <c r="GQC413" s="9"/>
      <c r="GQD413" s="9"/>
      <c r="GQE413" s="9"/>
      <c r="GQF413" s="9"/>
      <c r="GQG413" s="9"/>
      <c r="GQH413" s="9"/>
      <c r="GQI413" s="9"/>
      <c r="GQJ413" s="9"/>
      <c r="GQK413" s="9"/>
      <c r="GQL413" s="9"/>
      <c r="GQM413" s="9"/>
      <c r="GQN413" s="9"/>
      <c r="GQO413" s="9"/>
      <c r="GQP413" s="9"/>
      <c r="GQQ413" s="9"/>
      <c r="GQR413" s="9"/>
      <c r="GQS413" s="9"/>
      <c r="GQT413" s="9"/>
      <c r="GQU413" s="9"/>
      <c r="GQV413" s="9"/>
      <c r="GQW413" s="9"/>
      <c r="GQX413" s="9"/>
      <c r="GQY413" s="9"/>
      <c r="GQZ413" s="9"/>
      <c r="GRA413" s="9"/>
      <c r="GRB413" s="9"/>
      <c r="GRC413" s="9"/>
      <c r="GRD413" s="9"/>
      <c r="GRE413" s="9"/>
      <c r="GRF413" s="9"/>
      <c r="GRG413" s="9"/>
      <c r="GRH413" s="9"/>
      <c r="GRI413" s="9"/>
      <c r="GRJ413" s="9"/>
      <c r="GRK413" s="9"/>
      <c r="GRL413" s="9"/>
      <c r="GRM413" s="9"/>
      <c r="GRN413" s="9"/>
      <c r="GRO413" s="9"/>
      <c r="GRP413" s="9"/>
      <c r="GRQ413" s="9"/>
      <c r="GRR413" s="9"/>
      <c r="GRS413" s="9"/>
      <c r="GRT413" s="9"/>
      <c r="GRU413" s="9"/>
      <c r="GRV413" s="9"/>
      <c r="GRW413" s="9"/>
      <c r="GRX413" s="9"/>
      <c r="GRY413" s="9"/>
      <c r="GRZ413" s="9"/>
      <c r="GSA413" s="9"/>
      <c r="GSB413" s="9"/>
      <c r="GSC413" s="9"/>
      <c r="GSD413" s="9"/>
      <c r="GSE413" s="9"/>
      <c r="GSF413" s="9"/>
      <c r="GSG413" s="9"/>
      <c r="GSH413" s="9"/>
      <c r="GSI413" s="9"/>
      <c r="GSJ413" s="9"/>
      <c r="GSK413" s="9"/>
      <c r="GSL413" s="9"/>
      <c r="GSM413" s="9"/>
      <c r="GSN413" s="9"/>
      <c r="GSO413" s="9"/>
      <c r="GSP413" s="9"/>
      <c r="GSQ413" s="9"/>
      <c r="GSR413" s="9"/>
      <c r="GSS413" s="9"/>
      <c r="GST413" s="9"/>
      <c r="GSU413" s="9"/>
      <c r="GSV413" s="9"/>
      <c r="GSW413" s="9"/>
      <c r="GSX413" s="9"/>
      <c r="GSY413" s="9"/>
      <c r="GSZ413" s="9"/>
      <c r="GTA413" s="9"/>
      <c r="GTB413" s="9"/>
      <c r="GTC413" s="9"/>
      <c r="GTD413" s="9"/>
      <c r="GTE413" s="9"/>
      <c r="GTF413" s="9"/>
      <c r="GTG413" s="9"/>
      <c r="GTH413" s="9"/>
      <c r="GTI413" s="9"/>
      <c r="GTJ413" s="9"/>
      <c r="GTK413" s="9"/>
      <c r="GTL413" s="9"/>
      <c r="GTM413" s="9"/>
      <c r="GTN413" s="9"/>
      <c r="GTO413" s="9"/>
      <c r="GTP413" s="9"/>
      <c r="GTQ413" s="9"/>
      <c r="GTR413" s="9"/>
      <c r="GTS413" s="9"/>
      <c r="GTT413" s="9"/>
      <c r="GTU413" s="9"/>
      <c r="GTV413" s="9"/>
      <c r="GTW413" s="9"/>
      <c r="GTX413" s="9"/>
      <c r="GTY413" s="9"/>
      <c r="GTZ413" s="9"/>
      <c r="GUA413" s="9"/>
      <c r="GUB413" s="9"/>
      <c r="GUC413" s="9"/>
      <c r="GUD413" s="9"/>
      <c r="GUE413" s="9"/>
      <c r="GUF413" s="9"/>
      <c r="GUG413" s="9"/>
      <c r="GUH413" s="9"/>
      <c r="GUI413" s="9"/>
      <c r="GUJ413" s="9"/>
      <c r="GUK413" s="9"/>
      <c r="GUL413" s="9"/>
      <c r="GUM413" s="9"/>
      <c r="GUN413" s="9"/>
      <c r="GUO413" s="9"/>
      <c r="GUP413" s="9"/>
      <c r="GUQ413" s="9"/>
      <c r="GUR413" s="9"/>
      <c r="GUS413" s="9"/>
      <c r="GUT413" s="9"/>
      <c r="GUU413" s="9"/>
      <c r="GUV413" s="9"/>
      <c r="GUW413" s="9"/>
      <c r="GUX413" s="9"/>
      <c r="GUY413" s="9"/>
      <c r="GUZ413" s="9"/>
      <c r="GVA413" s="9"/>
      <c r="GVB413" s="9"/>
      <c r="GVC413" s="9"/>
      <c r="GVD413" s="9"/>
      <c r="GVE413" s="9"/>
      <c r="GVF413" s="9"/>
      <c r="GVG413" s="9"/>
      <c r="GVH413" s="9"/>
      <c r="GVI413" s="9"/>
      <c r="GVJ413" s="9"/>
      <c r="GVK413" s="9"/>
      <c r="GVL413" s="9"/>
      <c r="GVM413" s="9"/>
      <c r="GVN413" s="9"/>
      <c r="GVO413" s="9"/>
      <c r="GVP413" s="9"/>
      <c r="GVQ413" s="9"/>
      <c r="GVR413" s="9"/>
      <c r="GVS413" s="9"/>
      <c r="GVT413" s="9"/>
      <c r="GVU413" s="9"/>
      <c r="GVV413" s="9"/>
      <c r="GVW413" s="9"/>
      <c r="GVX413" s="9"/>
      <c r="GVY413" s="9"/>
      <c r="GVZ413" s="9"/>
      <c r="GWA413" s="9"/>
      <c r="GWB413" s="9"/>
      <c r="GWC413" s="9"/>
      <c r="GWD413" s="9"/>
      <c r="GWE413" s="9"/>
      <c r="GWF413" s="9"/>
      <c r="GWG413" s="9"/>
      <c r="GWH413" s="9"/>
      <c r="GWI413" s="9"/>
      <c r="GWJ413" s="9"/>
      <c r="GWK413" s="9"/>
      <c r="GWL413" s="9"/>
      <c r="GWM413" s="9"/>
      <c r="GWN413" s="9"/>
      <c r="GWO413" s="9"/>
      <c r="GWP413" s="9"/>
      <c r="GWQ413" s="9"/>
      <c r="GWR413" s="9"/>
      <c r="GWS413" s="9"/>
      <c r="GWT413" s="9"/>
      <c r="GWU413" s="9"/>
      <c r="GWV413" s="9"/>
      <c r="GWW413" s="9"/>
      <c r="GWX413" s="9"/>
      <c r="GWY413" s="9"/>
      <c r="GWZ413" s="9"/>
      <c r="GXA413" s="9"/>
      <c r="GXB413" s="9"/>
      <c r="GXC413" s="9"/>
      <c r="GXD413" s="9"/>
      <c r="GXE413" s="9"/>
      <c r="GXF413" s="9"/>
      <c r="GXG413" s="9"/>
      <c r="GXH413" s="9"/>
      <c r="GXI413" s="9"/>
      <c r="GXJ413" s="9"/>
      <c r="GXK413" s="9"/>
      <c r="GXL413" s="9"/>
      <c r="GXM413" s="9"/>
      <c r="GXN413" s="9"/>
      <c r="GXO413" s="9"/>
      <c r="GXP413" s="9"/>
      <c r="GXQ413" s="9"/>
      <c r="GXR413" s="9"/>
      <c r="GXS413" s="9"/>
      <c r="GXT413" s="9"/>
      <c r="GXU413" s="9"/>
      <c r="GXV413" s="9"/>
      <c r="GXW413" s="9"/>
      <c r="GXX413" s="9"/>
      <c r="GXY413" s="9"/>
      <c r="GXZ413" s="9"/>
      <c r="GYA413" s="9"/>
      <c r="GYB413" s="9"/>
      <c r="GYC413" s="9"/>
      <c r="GYD413" s="9"/>
      <c r="GYE413" s="9"/>
      <c r="GYF413" s="9"/>
      <c r="GYG413" s="9"/>
      <c r="GYH413" s="9"/>
      <c r="GYI413" s="9"/>
      <c r="GYJ413" s="9"/>
      <c r="GYK413" s="9"/>
      <c r="GYL413" s="9"/>
      <c r="GYM413" s="9"/>
      <c r="GYN413" s="9"/>
      <c r="GYO413" s="9"/>
      <c r="GYP413" s="9"/>
      <c r="GYQ413" s="9"/>
      <c r="GYR413" s="9"/>
      <c r="GYS413" s="9"/>
      <c r="GYT413" s="9"/>
      <c r="GYU413" s="9"/>
      <c r="GYV413" s="9"/>
      <c r="GYW413" s="9"/>
      <c r="GYX413" s="9"/>
      <c r="GYY413" s="9"/>
      <c r="GYZ413" s="9"/>
      <c r="GZA413" s="9"/>
      <c r="GZB413" s="9"/>
      <c r="GZC413" s="9"/>
      <c r="GZD413" s="9"/>
      <c r="GZE413" s="9"/>
      <c r="GZF413" s="9"/>
      <c r="GZG413" s="9"/>
      <c r="GZH413" s="9"/>
      <c r="GZI413" s="9"/>
      <c r="GZJ413" s="9"/>
      <c r="GZK413" s="9"/>
      <c r="GZL413" s="9"/>
      <c r="GZM413" s="9"/>
      <c r="GZN413" s="9"/>
      <c r="GZO413" s="9"/>
      <c r="GZP413" s="9"/>
      <c r="GZQ413" s="9"/>
      <c r="GZR413" s="9"/>
      <c r="GZS413" s="9"/>
      <c r="GZT413" s="9"/>
      <c r="GZU413" s="9"/>
      <c r="GZV413" s="9"/>
      <c r="GZW413" s="9"/>
      <c r="GZX413" s="9"/>
      <c r="GZY413" s="9"/>
      <c r="GZZ413" s="9"/>
      <c r="HAA413" s="9"/>
      <c r="HAB413" s="9"/>
      <c r="HAC413" s="9"/>
      <c r="HAD413" s="9"/>
      <c r="HAE413" s="9"/>
      <c r="HAF413" s="9"/>
      <c r="HAG413" s="9"/>
      <c r="HAH413" s="9"/>
      <c r="HAI413" s="9"/>
      <c r="HAJ413" s="9"/>
      <c r="HAK413" s="9"/>
      <c r="HAL413" s="9"/>
      <c r="HAM413" s="9"/>
      <c r="HAN413" s="9"/>
      <c r="HAO413" s="9"/>
      <c r="HAP413" s="9"/>
      <c r="HAQ413" s="9"/>
      <c r="HAR413" s="9"/>
      <c r="HAS413" s="9"/>
      <c r="HAT413" s="9"/>
      <c r="HAU413" s="9"/>
      <c r="HAV413" s="9"/>
      <c r="HAW413" s="9"/>
      <c r="HAX413" s="9"/>
      <c r="HAY413" s="9"/>
      <c r="HAZ413" s="9"/>
      <c r="HBA413" s="9"/>
      <c r="HBB413" s="9"/>
      <c r="HBC413" s="9"/>
      <c r="HBD413" s="9"/>
      <c r="HBE413" s="9"/>
      <c r="HBF413" s="9"/>
      <c r="HBG413" s="9"/>
      <c r="HBH413" s="9"/>
      <c r="HBI413" s="9"/>
      <c r="HBJ413" s="9"/>
      <c r="HBK413" s="9"/>
      <c r="HBL413" s="9"/>
      <c r="HBM413" s="9"/>
      <c r="HBN413" s="9"/>
      <c r="HBO413" s="9"/>
      <c r="HBP413" s="9"/>
      <c r="HBQ413" s="9"/>
      <c r="HBR413" s="9"/>
      <c r="HBS413" s="9"/>
      <c r="HBT413" s="9"/>
      <c r="HBU413" s="9"/>
      <c r="HBV413" s="9"/>
      <c r="HBW413" s="9"/>
      <c r="HBX413" s="9"/>
      <c r="HBY413" s="9"/>
      <c r="HBZ413" s="9"/>
      <c r="HCA413" s="9"/>
      <c r="HCB413" s="9"/>
      <c r="HCC413" s="9"/>
      <c r="HCD413" s="9"/>
      <c r="HCE413" s="9"/>
      <c r="HCF413" s="9"/>
      <c r="HCG413" s="9"/>
      <c r="HCH413" s="9"/>
      <c r="HCI413" s="9"/>
      <c r="HCJ413" s="9"/>
      <c r="HCK413" s="9"/>
      <c r="HCL413" s="9"/>
      <c r="HCM413" s="9"/>
      <c r="HCN413" s="9"/>
      <c r="HCO413" s="9"/>
      <c r="HCP413" s="9"/>
      <c r="HCQ413" s="9"/>
      <c r="HCR413" s="9"/>
      <c r="HCS413" s="9"/>
      <c r="HCT413" s="9"/>
      <c r="HCU413" s="9"/>
      <c r="HCV413" s="9"/>
      <c r="HCW413" s="9"/>
      <c r="HCX413" s="9"/>
      <c r="HCY413" s="9"/>
      <c r="HCZ413" s="9"/>
      <c r="HDA413" s="9"/>
      <c r="HDB413" s="9"/>
      <c r="HDC413" s="9"/>
      <c r="HDD413" s="9"/>
      <c r="HDE413" s="9"/>
      <c r="HDF413" s="9"/>
      <c r="HDG413" s="9"/>
      <c r="HDH413" s="9"/>
      <c r="HDI413" s="9"/>
      <c r="HDJ413" s="9"/>
      <c r="HDK413" s="9"/>
      <c r="HDL413" s="9"/>
      <c r="HDM413" s="9"/>
      <c r="HDN413" s="9"/>
      <c r="HDO413" s="9"/>
      <c r="HDP413" s="9"/>
      <c r="HDQ413" s="9"/>
      <c r="HDR413" s="9"/>
      <c r="HDS413" s="9"/>
      <c r="HDT413" s="9"/>
      <c r="HDU413" s="9"/>
      <c r="HDV413" s="9"/>
      <c r="HDW413" s="9"/>
      <c r="HDX413" s="9"/>
      <c r="HDY413" s="9"/>
      <c r="HDZ413" s="9"/>
      <c r="HEA413" s="9"/>
      <c r="HEB413" s="9"/>
      <c r="HEC413" s="9"/>
      <c r="HED413" s="9"/>
      <c r="HEE413" s="9"/>
      <c r="HEF413" s="9"/>
      <c r="HEG413" s="9"/>
      <c r="HEH413" s="9"/>
      <c r="HEI413" s="9"/>
      <c r="HEJ413" s="9"/>
      <c r="HEK413" s="9"/>
      <c r="HEL413" s="9"/>
      <c r="HEM413" s="9"/>
      <c r="HEN413" s="9"/>
      <c r="HEO413" s="9"/>
      <c r="HEP413" s="9"/>
      <c r="HEQ413" s="9"/>
      <c r="HER413" s="9"/>
      <c r="HES413" s="9"/>
      <c r="HET413" s="9"/>
      <c r="HEU413" s="9"/>
      <c r="HEV413" s="9"/>
      <c r="HEW413" s="9"/>
      <c r="HEX413" s="9"/>
      <c r="HEY413" s="9"/>
      <c r="HEZ413" s="9"/>
      <c r="HFA413" s="9"/>
      <c r="HFB413" s="9"/>
      <c r="HFC413" s="9"/>
      <c r="HFD413" s="9"/>
      <c r="HFE413" s="9"/>
      <c r="HFF413" s="9"/>
      <c r="HFG413" s="9"/>
      <c r="HFH413" s="9"/>
      <c r="HFI413" s="9"/>
      <c r="HFJ413" s="9"/>
      <c r="HFK413" s="9"/>
      <c r="HFL413" s="9"/>
      <c r="HFM413" s="9"/>
      <c r="HFN413" s="9"/>
      <c r="HFO413" s="9"/>
      <c r="HFP413" s="9"/>
      <c r="HFQ413" s="9"/>
      <c r="HFR413" s="9"/>
      <c r="HFS413" s="9"/>
      <c r="HFT413" s="9"/>
      <c r="HFU413" s="9"/>
      <c r="HFV413" s="9"/>
      <c r="HFW413" s="9"/>
      <c r="HFX413" s="9"/>
      <c r="HFY413" s="9"/>
      <c r="HFZ413" s="9"/>
      <c r="HGA413" s="9"/>
      <c r="HGB413" s="9"/>
      <c r="HGC413" s="9"/>
      <c r="HGD413" s="9"/>
      <c r="HGE413" s="9"/>
      <c r="HGF413" s="9"/>
      <c r="HGG413" s="9"/>
      <c r="HGH413" s="9"/>
      <c r="HGI413" s="9"/>
      <c r="HGJ413" s="9"/>
      <c r="HGK413" s="9"/>
      <c r="HGL413" s="9"/>
      <c r="HGM413" s="9"/>
      <c r="HGN413" s="9"/>
      <c r="HGO413" s="9"/>
      <c r="HGP413" s="9"/>
      <c r="HGQ413" s="9"/>
      <c r="HGR413" s="9"/>
      <c r="HGS413" s="9"/>
      <c r="HGT413" s="9"/>
      <c r="HGU413" s="9"/>
      <c r="HGV413" s="9"/>
      <c r="HGW413" s="9"/>
      <c r="HGX413" s="9"/>
      <c r="HGY413" s="9"/>
      <c r="HGZ413" s="9"/>
      <c r="HHA413" s="9"/>
      <c r="HHB413" s="9"/>
      <c r="HHC413" s="9"/>
      <c r="HHD413" s="9"/>
      <c r="HHE413" s="9"/>
      <c r="HHF413" s="9"/>
      <c r="HHG413" s="9"/>
      <c r="HHH413" s="9"/>
      <c r="HHI413" s="9"/>
      <c r="HHJ413" s="9"/>
      <c r="HHK413" s="9"/>
      <c r="HHL413" s="9"/>
      <c r="HHM413" s="9"/>
      <c r="HHN413" s="9"/>
      <c r="HHO413" s="9"/>
      <c r="HHP413" s="9"/>
      <c r="HHQ413" s="9"/>
      <c r="HHR413" s="9"/>
      <c r="HHS413" s="9"/>
      <c r="HHT413" s="9"/>
      <c r="HHU413" s="9"/>
      <c r="HHV413" s="9"/>
      <c r="HHW413" s="9"/>
      <c r="HHX413" s="9"/>
      <c r="HHY413" s="9"/>
      <c r="HHZ413" s="9"/>
      <c r="HIA413" s="9"/>
      <c r="HIB413" s="9"/>
      <c r="HIC413" s="9"/>
      <c r="HID413" s="9"/>
      <c r="HIE413" s="9"/>
      <c r="HIF413" s="9"/>
      <c r="HIG413" s="9"/>
      <c r="HIH413" s="9"/>
      <c r="HII413" s="9"/>
      <c r="HIJ413" s="9"/>
      <c r="HIK413" s="9"/>
      <c r="HIL413" s="9"/>
      <c r="HIM413" s="9"/>
      <c r="HIN413" s="9"/>
      <c r="HIO413" s="9"/>
      <c r="HIP413" s="9"/>
      <c r="HIQ413" s="9"/>
      <c r="HIR413" s="9"/>
      <c r="HIS413" s="9"/>
      <c r="HIT413" s="9"/>
      <c r="HIU413" s="9"/>
      <c r="HIV413" s="9"/>
      <c r="HIW413" s="9"/>
      <c r="HIX413" s="9"/>
      <c r="HIY413" s="9"/>
      <c r="HIZ413" s="9"/>
      <c r="HJA413" s="9"/>
      <c r="HJB413" s="9"/>
      <c r="HJC413" s="9"/>
      <c r="HJD413" s="9"/>
      <c r="HJE413" s="9"/>
      <c r="HJF413" s="9"/>
      <c r="HJG413" s="9"/>
      <c r="HJH413" s="9"/>
      <c r="HJI413" s="9"/>
      <c r="HJJ413" s="9"/>
      <c r="HJK413" s="9"/>
      <c r="HJL413" s="9"/>
      <c r="HJM413" s="9"/>
      <c r="HJN413" s="9"/>
      <c r="HJO413" s="9"/>
      <c r="HJP413" s="9"/>
      <c r="HJQ413" s="9"/>
      <c r="HJR413" s="9"/>
      <c r="HJS413" s="9"/>
      <c r="HJT413" s="9"/>
      <c r="HJU413" s="9"/>
      <c r="HJV413" s="9"/>
      <c r="HJW413" s="9"/>
      <c r="HJX413" s="9"/>
      <c r="HJY413" s="9"/>
      <c r="HJZ413" s="9"/>
      <c r="HKA413" s="9"/>
      <c r="HKB413" s="9"/>
      <c r="HKC413" s="9"/>
      <c r="HKD413" s="9"/>
      <c r="HKE413" s="9"/>
      <c r="HKF413" s="9"/>
      <c r="HKG413" s="9"/>
      <c r="HKH413" s="9"/>
      <c r="HKI413" s="9"/>
      <c r="HKJ413" s="9"/>
      <c r="HKK413" s="9"/>
      <c r="HKL413" s="9"/>
      <c r="HKM413" s="9"/>
      <c r="HKN413" s="9"/>
      <c r="HKO413" s="9"/>
      <c r="HKP413" s="9"/>
      <c r="HKQ413" s="9"/>
      <c r="HKR413" s="9"/>
      <c r="HKS413" s="9"/>
      <c r="HKT413" s="9"/>
      <c r="HKU413" s="9"/>
      <c r="HKV413" s="9"/>
      <c r="HKW413" s="9"/>
      <c r="HKX413" s="9"/>
      <c r="HKY413" s="9"/>
      <c r="HKZ413" s="9"/>
      <c r="HLA413" s="9"/>
      <c r="HLB413" s="9"/>
      <c r="HLC413" s="9"/>
      <c r="HLD413" s="9"/>
      <c r="HLE413" s="9"/>
      <c r="HLF413" s="9"/>
      <c r="HLG413" s="9"/>
      <c r="HLH413" s="9"/>
      <c r="HLI413" s="9"/>
      <c r="HLJ413" s="9"/>
      <c r="HLK413" s="9"/>
      <c r="HLL413" s="9"/>
      <c r="HLM413" s="9"/>
      <c r="HLN413" s="9"/>
      <c r="HLO413" s="9"/>
      <c r="HLP413" s="9"/>
      <c r="HLQ413" s="9"/>
      <c r="HLR413" s="9"/>
      <c r="HLS413" s="9"/>
      <c r="HLT413" s="9"/>
      <c r="HLU413" s="9"/>
      <c r="HLV413" s="9"/>
      <c r="HLW413" s="9"/>
      <c r="HLX413" s="9"/>
      <c r="HLY413" s="9"/>
      <c r="HLZ413" s="9"/>
      <c r="HMA413" s="9"/>
      <c r="HMB413" s="9"/>
      <c r="HMC413" s="9"/>
      <c r="HMD413" s="9"/>
      <c r="HME413" s="9"/>
      <c r="HMF413" s="9"/>
      <c r="HMG413" s="9"/>
      <c r="HMH413" s="9"/>
      <c r="HMI413" s="9"/>
      <c r="HMJ413" s="9"/>
      <c r="HMK413" s="9"/>
      <c r="HML413" s="9"/>
      <c r="HMM413" s="9"/>
      <c r="HMN413" s="9"/>
      <c r="HMO413" s="9"/>
      <c r="HMP413" s="9"/>
      <c r="HMQ413" s="9"/>
      <c r="HMR413" s="9"/>
      <c r="HMS413" s="9"/>
      <c r="HMT413" s="9"/>
      <c r="HMU413" s="9"/>
      <c r="HMV413" s="9"/>
      <c r="HMW413" s="9"/>
      <c r="HMX413" s="9"/>
      <c r="HMY413" s="9"/>
      <c r="HMZ413" s="9"/>
      <c r="HNA413" s="9"/>
      <c r="HNB413" s="9"/>
      <c r="HNC413" s="9"/>
      <c r="HND413" s="9"/>
      <c r="HNE413" s="9"/>
      <c r="HNF413" s="9"/>
      <c r="HNG413" s="9"/>
      <c r="HNH413" s="9"/>
      <c r="HNI413" s="9"/>
      <c r="HNJ413" s="9"/>
      <c r="HNK413" s="9"/>
      <c r="HNL413" s="9"/>
      <c r="HNM413" s="9"/>
      <c r="HNN413" s="9"/>
      <c r="HNO413" s="9"/>
      <c r="HNP413" s="9"/>
      <c r="HNQ413" s="9"/>
      <c r="HNR413" s="9"/>
      <c r="HNS413" s="9"/>
      <c r="HNT413" s="9"/>
      <c r="HNU413" s="9"/>
      <c r="HNV413" s="9"/>
      <c r="HNW413" s="9"/>
      <c r="HNX413" s="9"/>
      <c r="HNY413" s="9"/>
      <c r="HNZ413" s="9"/>
      <c r="HOA413" s="9"/>
      <c r="HOB413" s="9"/>
      <c r="HOC413" s="9"/>
      <c r="HOD413" s="9"/>
      <c r="HOE413" s="9"/>
      <c r="HOF413" s="9"/>
      <c r="HOG413" s="9"/>
      <c r="HOH413" s="9"/>
      <c r="HOI413" s="9"/>
      <c r="HOJ413" s="9"/>
      <c r="HOK413" s="9"/>
      <c r="HOL413" s="9"/>
      <c r="HOM413" s="9"/>
      <c r="HON413" s="9"/>
      <c r="HOO413" s="9"/>
      <c r="HOP413" s="9"/>
      <c r="HOQ413" s="9"/>
      <c r="HOR413" s="9"/>
      <c r="HOS413" s="9"/>
      <c r="HOT413" s="9"/>
      <c r="HOU413" s="9"/>
      <c r="HOV413" s="9"/>
      <c r="HOW413" s="9"/>
      <c r="HOX413" s="9"/>
      <c r="HOY413" s="9"/>
      <c r="HOZ413" s="9"/>
      <c r="HPA413" s="9"/>
      <c r="HPB413" s="9"/>
      <c r="HPC413" s="9"/>
      <c r="HPD413" s="9"/>
      <c r="HPE413" s="9"/>
      <c r="HPF413" s="9"/>
      <c r="HPG413" s="9"/>
      <c r="HPH413" s="9"/>
      <c r="HPI413" s="9"/>
      <c r="HPJ413" s="9"/>
      <c r="HPK413" s="9"/>
      <c r="HPL413" s="9"/>
      <c r="HPM413" s="9"/>
      <c r="HPN413" s="9"/>
      <c r="HPO413" s="9"/>
      <c r="HPP413" s="9"/>
      <c r="HPQ413" s="9"/>
      <c r="HPR413" s="9"/>
      <c r="HPS413" s="9"/>
      <c r="HPT413" s="9"/>
      <c r="HPU413" s="9"/>
      <c r="HPV413" s="9"/>
      <c r="HPW413" s="9"/>
      <c r="HPX413" s="9"/>
      <c r="HPY413" s="9"/>
      <c r="HPZ413" s="9"/>
      <c r="HQA413" s="9"/>
      <c r="HQB413" s="9"/>
      <c r="HQC413" s="9"/>
      <c r="HQD413" s="9"/>
      <c r="HQE413" s="9"/>
      <c r="HQF413" s="9"/>
      <c r="HQG413" s="9"/>
      <c r="HQH413" s="9"/>
      <c r="HQI413" s="9"/>
      <c r="HQJ413" s="9"/>
      <c r="HQK413" s="9"/>
      <c r="HQL413" s="9"/>
      <c r="HQM413" s="9"/>
      <c r="HQN413" s="9"/>
      <c r="HQO413" s="9"/>
      <c r="HQP413" s="9"/>
      <c r="HQQ413" s="9"/>
      <c r="HQR413" s="9"/>
      <c r="HQS413" s="9"/>
      <c r="HQT413" s="9"/>
      <c r="HQU413" s="9"/>
      <c r="HQV413" s="9"/>
      <c r="HQW413" s="9"/>
      <c r="HQX413" s="9"/>
      <c r="HQY413" s="9"/>
      <c r="HQZ413" s="9"/>
      <c r="HRA413" s="9"/>
      <c r="HRB413" s="9"/>
      <c r="HRC413" s="9"/>
      <c r="HRD413" s="9"/>
      <c r="HRE413" s="9"/>
      <c r="HRF413" s="9"/>
      <c r="HRG413" s="9"/>
      <c r="HRH413" s="9"/>
      <c r="HRI413" s="9"/>
      <c r="HRJ413" s="9"/>
      <c r="HRK413" s="9"/>
      <c r="HRL413" s="9"/>
      <c r="HRM413" s="9"/>
      <c r="HRN413" s="9"/>
      <c r="HRO413" s="9"/>
      <c r="HRP413" s="9"/>
      <c r="HRQ413" s="9"/>
      <c r="HRR413" s="9"/>
      <c r="HRS413" s="9"/>
      <c r="HRT413" s="9"/>
      <c r="HRU413" s="9"/>
      <c r="HRV413" s="9"/>
      <c r="HRW413" s="9"/>
      <c r="HRX413" s="9"/>
      <c r="HRY413" s="9"/>
      <c r="HRZ413" s="9"/>
      <c r="HSA413" s="9"/>
      <c r="HSB413" s="9"/>
      <c r="HSC413" s="9"/>
      <c r="HSD413" s="9"/>
      <c r="HSE413" s="9"/>
      <c r="HSF413" s="9"/>
      <c r="HSG413" s="9"/>
      <c r="HSH413" s="9"/>
      <c r="HSI413" s="9"/>
      <c r="HSJ413" s="9"/>
      <c r="HSK413" s="9"/>
      <c r="HSL413" s="9"/>
      <c r="HSM413" s="9"/>
      <c r="HSN413" s="9"/>
      <c r="HSO413" s="9"/>
      <c r="HSP413" s="9"/>
      <c r="HSQ413" s="9"/>
      <c r="HSR413" s="9"/>
      <c r="HSS413" s="9"/>
      <c r="HST413" s="9"/>
      <c r="HSU413" s="9"/>
      <c r="HSV413" s="9"/>
      <c r="HSW413" s="9"/>
      <c r="HSX413" s="9"/>
      <c r="HSY413" s="9"/>
      <c r="HSZ413" s="9"/>
      <c r="HTA413" s="9"/>
      <c r="HTB413" s="9"/>
      <c r="HTC413" s="9"/>
      <c r="HTD413" s="9"/>
      <c r="HTE413" s="9"/>
      <c r="HTF413" s="9"/>
      <c r="HTG413" s="9"/>
      <c r="HTH413" s="9"/>
      <c r="HTI413" s="9"/>
      <c r="HTJ413" s="9"/>
      <c r="HTK413" s="9"/>
      <c r="HTL413" s="9"/>
      <c r="HTM413" s="9"/>
      <c r="HTN413" s="9"/>
      <c r="HTO413" s="9"/>
      <c r="HTP413" s="9"/>
      <c r="HTQ413" s="9"/>
      <c r="HTR413" s="9"/>
      <c r="HTS413" s="9"/>
      <c r="HTT413" s="9"/>
      <c r="HTU413" s="9"/>
      <c r="HTV413" s="9"/>
      <c r="HTW413" s="9"/>
      <c r="HTX413" s="9"/>
      <c r="HTY413" s="9"/>
      <c r="HTZ413" s="9"/>
      <c r="HUA413" s="9"/>
      <c r="HUB413" s="9"/>
      <c r="HUC413" s="9"/>
      <c r="HUD413" s="9"/>
      <c r="HUE413" s="9"/>
      <c r="HUF413" s="9"/>
      <c r="HUG413" s="9"/>
      <c r="HUH413" s="9"/>
      <c r="HUI413" s="9"/>
      <c r="HUJ413" s="9"/>
      <c r="HUK413" s="9"/>
      <c r="HUL413" s="9"/>
      <c r="HUM413" s="9"/>
      <c r="HUN413" s="9"/>
      <c r="HUO413" s="9"/>
      <c r="HUP413" s="9"/>
      <c r="HUQ413" s="9"/>
      <c r="HUR413" s="9"/>
      <c r="HUS413" s="9"/>
      <c r="HUT413" s="9"/>
      <c r="HUU413" s="9"/>
      <c r="HUV413" s="9"/>
      <c r="HUW413" s="9"/>
      <c r="HUX413" s="9"/>
      <c r="HUY413" s="9"/>
      <c r="HUZ413" s="9"/>
      <c r="HVA413" s="9"/>
      <c r="HVB413" s="9"/>
      <c r="HVC413" s="9"/>
      <c r="HVD413" s="9"/>
      <c r="HVE413" s="9"/>
      <c r="HVF413" s="9"/>
      <c r="HVG413" s="9"/>
      <c r="HVH413" s="9"/>
      <c r="HVI413" s="9"/>
      <c r="HVJ413" s="9"/>
      <c r="HVK413" s="9"/>
      <c r="HVL413" s="9"/>
      <c r="HVM413" s="9"/>
      <c r="HVN413" s="9"/>
      <c r="HVO413" s="9"/>
      <c r="HVP413" s="9"/>
      <c r="HVQ413" s="9"/>
      <c r="HVR413" s="9"/>
      <c r="HVS413" s="9"/>
      <c r="HVT413" s="9"/>
      <c r="HVU413" s="9"/>
      <c r="HVV413" s="9"/>
      <c r="HVW413" s="9"/>
      <c r="HVX413" s="9"/>
      <c r="HVY413" s="9"/>
      <c r="HVZ413" s="9"/>
      <c r="HWA413" s="9"/>
      <c r="HWB413" s="9"/>
      <c r="HWC413" s="9"/>
      <c r="HWD413" s="9"/>
      <c r="HWE413" s="9"/>
      <c r="HWF413" s="9"/>
      <c r="HWG413" s="9"/>
      <c r="HWH413" s="9"/>
      <c r="HWI413" s="9"/>
      <c r="HWJ413" s="9"/>
      <c r="HWK413" s="9"/>
      <c r="HWL413" s="9"/>
      <c r="HWM413" s="9"/>
      <c r="HWN413" s="9"/>
      <c r="HWO413" s="9"/>
      <c r="HWP413" s="9"/>
      <c r="HWQ413" s="9"/>
      <c r="HWR413" s="9"/>
      <c r="HWS413" s="9"/>
      <c r="HWT413" s="9"/>
      <c r="HWU413" s="9"/>
      <c r="HWV413" s="9"/>
      <c r="HWW413" s="9"/>
      <c r="HWX413" s="9"/>
      <c r="HWY413" s="9"/>
      <c r="HWZ413" s="9"/>
      <c r="HXA413" s="9"/>
      <c r="HXB413" s="9"/>
      <c r="HXC413" s="9"/>
      <c r="HXD413" s="9"/>
      <c r="HXE413" s="9"/>
      <c r="HXF413" s="9"/>
      <c r="HXG413" s="9"/>
      <c r="HXH413" s="9"/>
      <c r="HXI413" s="9"/>
      <c r="HXJ413" s="9"/>
      <c r="HXK413" s="9"/>
      <c r="HXL413" s="9"/>
      <c r="HXM413" s="9"/>
      <c r="HXN413" s="9"/>
      <c r="HXO413" s="9"/>
      <c r="HXP413" s="9"/>
      <c r="HXQ413" s="9"/>
      <c r="HXR413" s="9"/>
      <c r="HXS413" s="9"/>
      <c r="HXT413" s="9"/>
      <c r="HXU413" s="9"/>
      <c r="HXV413" s="9"/>
      <c r="HXW413" s="9"/>
      <c r="HXX413" s="9"/>
      <c r="HXY413" s="9"/>
      <c r="HXZ413" s="9"/>
      <c r="HYA413" s="9"/>
      <c r="HYB413" s="9"/>
      <c r="HYC413" s="9"/>
      <c r="HYD413" s="9"/>
      <c r="HYE413" s="9"/>
      <c r="HYF413" s="9"/>
      <c r="HYG413" s="9"/>
      <c r="HYH413" s="9"/>
      <c r="HYI413" s="9"/>
      <c r="HYJ413" s="9"/>
      <c r="HYK413" s="9"/>
      <c r="HYL413" s="9"/>
      <c r="HYM413" s="9"/>
      <c r="HYN413" s="9"/>
      <c r="HYO413" s="9"/>
      <c r="HYP413" s="9"/>
      <c r="HYQ413" s="9"/>
      <c r="HYR413" s="9"/>
      <c r="HYS413" s="9"/>
      <c r="HYT413" s="9"/>
      <c r="HYU413" s="9"/>
      <c r="HYV413" s="9"/>
      <c r="HYW413" s="9"/>
      <c r="HYX413" s="9"/>
      <c r="HYY413" s="9"/>
      <c r="HYZ413" s="9"/>
      <c r="HZA413" s="9"/>
      <c r="HZB413" s="9"/>
      <c r="HZC413" s="9"/>
      <c r="HZD413" s="9"/>
      <c r="HZE413" s="9"/>
      <c r="HZF413" s="9"/>
      <c r="HZG413" s="9"/>
      <c r="HZH413" s="9"/>
      <c r="HZI413" s="9"/>
      <c r="HZJ413" s="9"/>
      <c r="HZK413" s="9"/>
      <c r="HZL413" s="9"/>
      <c r="HZM413" s="9"/>
      <c r="HZN413" s="9"/>
      <c r="HZO413" s="9"/>
      <c r="HZP413" s="9"/>
      <c r="HZQ413" s="9"/>
      <c r="HZR413" s="9"/>
      <c r="HZS413" s="9"/>
      <c r="HZT413" s="9"/>
      <c r="HZU413" s="9"/>
      <c r="HZV413" s="9"/>
      <c r="HZW413" s="9"/>
      <c r="HZX413" s="9"/>
      <c r="HZY413" s="9"/>
      <c r="HZZ413" s="9"/>
      <c r="IAA413" s="9"/>
      <c r="IAB413" s="9"/>
      <c r="IAC413" s="9"/>
      <c r="IAD413" s="9"/>
      <c r="IAE413" s="9"/>
      <c r="IAF413" s="9"/>
      <c r="IAG413" s="9"/>
      <c r="IAH413" s="9"/>
      <c r="IAI413" s="9"/>
      <c r="IAJ413" s="9"/>
      <c r="IAK413" s="9"/>
      <c r="IAL413" s="9"/>
      <c r="IAM413" s="9"/>
      <c r="IAN413" s="9"/>
      <c r="IAO413" s="9"/>
      <c r="IAP413" s="9"/>
      <c r="IAQ413" s="9"/>
      <c r="IAR413" s="9"/>
      <c r="IAS413" s="9"/>
      <c r="IAT413" s="9"/>
      <c r="IAU413" s="9"/>
      <c r="IAV413" s="9"/>
      <c r="IAW413" s="9"/>
      <c r="IAX413" s="9"/>
      <c r="IAY413" s="9"/>
      <c r="IAZ413" s="9"/>
      <c r="IBA413" s="9"/>
      <c r="IBB413" s="9"/>
      <c r="IBC413" s="9"/>
      <c r="IBD413" s="9"/>
      <c r="IBE413" s="9"/>
      <c r="IBF413" s="9"/>
      <c r="IBG413" s="9"/>
      <c r="IBH413" s="9"/>
      <c r="IBI413" s="9"/>
      <c r="IBJ413" s="9"/>
      <c r="IBK413" s="9"/>
      <c r="IBL413" s="9"/>
      <c r="IBM413" s="9"/>
      <c r="IBN413" s="9"/>
      <c r="IBO413" s="9"/>
      <c r="IBP413" s="9"/>
      <c r="IBQ413" s="9"/>
      <c r="IBR413" s="9"/>
      <c r="IBS413" s="9"/>
      <c r="IBT413" s="9"/>
      <c r="IBU413" s="9"/>
      <c r="IBV413" s="9"/>
      <c r="IBW413" s="9"/>
      <c r="IBX413" s="9"/>
      <c r="IBY413" s="9"/>
      <c r="IBZ413" s="9"/>
      <c r="ICA413" s="9"/>
      <c r="ICB413" s="9"/>
      <c r="ICC413" s="9"/>
      <c r="ICD413" s="9"/>
      <c r="ICE413" s="9"/>
      <c r="ICF413" s="9"/>
      <c r="ICG413" s="9"/>
      <c r="ICH413" s="9"/>
      <c r="ICI413" s="9"/>
      <c r="ICJ413" s="9"/>
      <c r="ICK413" s="9"/>
      <c r="ICL413" s="9"/>
      <c r="ICM413" s="9"/>
      <c r="ICN413" s="9"/>
      <c r="ICO413" s="9"/>
      <c r="ICP413" s="9"/>
      <c r="ICQ413" s="9"/>
      <c r="ICR413" s="9"/>
      <c r="ICS413" s="9"/>
      <c r="ICT413" s="9"/>
      <c r="ICU413" s="9"/>
      <c r="ICV413" s="9"/>
      <c r="ICW413" s="9"/>
      <c r="ICX413" s="9"/>
      <c r="ICY413" s="9"/>
      <c r="ICZ413" s="9"/>
      <c r="IDA413" s="9"/>
      <c r="IDB413" s="9"/>
      <c r="IDC413" s="9"/>
      <c r="IDD413" s="9"/>
      <c r="IDE413" s="9"/>
      <c r="IDF413" s="9"/>
      <c r="IDG413" s="9"/>
      <c r="IDH413" s="9"/>
      <c r="IDI413" s="9"/>
      <c r="IDJ413" s="9"/>
      <c r="IDK413" s="9"/>
      <c r="IDL413" s="9"/>
      <c r="IDM413" s="9"/>
      <c r="IDN413" s="9"/>
      <c r="IDO413" s="9"/>
      <c r="IDP413" s="9"/>
      <c r="IDQ413" s="9"/>
      <c r="IDR413" s="9"/>
      <c r="IDS413" s="9"/>
      <c r="IDT413" s="9"/>
      <c r="IDU413" s="9"/>
      <c r="IDV413" s="9"/>
      <c r="IDW413" s="9"/>
      <c r="IDX413" s="9"/>
      <c r="IDY413" s="9"/>
      <c r="IDZ413" s="9"/>
      <c r="IEA413" s="9"/>
      <c r="IEB413" s="9"/>
      <c r="IEC413" s="9"/>
      <c r="IED413" s="9"/>
      <c r="IEE413" s="9"/>
      <c r="IEF413" s="9"/>
      <c r="IEG413" s="9"/>
      <c r="IEH413" s="9"/>
      <c r="IEI413" s="9"/>
      <c r="IEJ413" s="9"/>
      <c r="IEK413" s="9"/>
      <c r="IEL413" s="9"/>
      <c r="IEM413" s="9"/>
      <c r="IEN413" s="9"/>
      <c r="IEO413" s="9"/>
      <c r="IEP413" s="9"/>
      <c r="IEQ413" s="9"/>
      <c r="IER413" s="9"/>
      <c r="IES413" s="9"/>
      <c r="IET413" s="9"/>
      <c r="IEU413" s="9"/>
      <c r="IEV413" s="9"/>
      <c r="IEW413" s="9"/>
      <c r="IEX413" s="9"/>
      <c r="IEY413" s="9"/>
      <c r="IEZ413" s="9"/>
      <c r="IFA413" s="9"/>
      <c r="IFB413" s="9"/>
      <c r="IFC413" s="9"/>
      <c r="IFD413" s="9"/>
      <c r="IFE413" s="9"/>
      <c r="IFF413" s="9"/>
      <c r="IFG413" s="9"/>
      <c r="IFH413" s="9"/>
      <c r="IFI413" s="9"/>
      <c r="IFJ413" s="9"/>
      <c r="IFK413" s="9"/>
      <c r="IFL413" s="9"/>
      <c r="IFM413" s="9"/>
      <c r="IFN413" s="9"/>
      <c r="IFO413" s="9"/>
      <c r="IFP413" s="9"/>
      <c r="IFQ413" s="9"/>
      <c r="IFR413" s="9"/>
      <c r="IFS413" s="9"/>
      <c r="IFT413" s="9"/>
      <c r="IFU413" s="9"/>
      <c r="IFV413" s="9"/>
      <c r="IFW413" s="9"/>
      <c r="IFX413" s="9"/>
      <c r="IFY413" s="9"/>
      <c r="IFZ413" s="9"/>
      <c r="IGA413" s="9"/>
      <c r="IGB413" s="9"/>
      <c r="IGC413" s="9"/>
      <c r="IGD413" s="9"/>
      <c r="IGE413" s="9"/>
      <c r="IGF413" s="9"/>
      <c r="IGG413" s="9"/>
      <c r="IGH413" s="9"/>
      <c r="IGI413" s="9"/>
      <c r="IGJ413" s="9"/>
      <c r="IGK413" s="9"/>
      <c r="IGL413" s="9"/>
      <c r="IGM413" s="9"/>
      <c r="IGN413" s="9"/>
      <c r="IGO413" s="9"/>
      <c r="IGP413" s="9"/>
      <c r="IGQ413" s="9"/>
      <c r="IGR413" s="9"/>
      <c r="IGS413" s="9"/>
      <c r="IGT413" s="9"/>
      <c r="IGU413" s="9"/>
      <c r="IGV413" s="9"/>
      <c r="IGW413" s="9"/>
      <c r="IGX413" s="9"/>
      <c r="IGY413" s="9"/>
      <c r="IGZ413" s="9"/>
      <c r="IHA413" s="9"/>
      <c r="IHB413" s="9"/>
      <c r="IHC413" s="9"/>
      <c r="IHD413" s="9"/>
      <c r="IHE413" s="9"/>
      <c r="IHF413" s="9"/>
      <c r="IHG413" s="9"/>
      <c r="IHH413" s="9"/>
      <c r="IHI413" s="9"/>
      <c r="IHJ413" s="9"/>
      <c r="IHK413" s="9"/>
      <c r="IHL413" s="9"/>
      <c r="IHM413" s="9"/>
      <c r="IHN413" s="9"/>
      <c r="IHO413" s="9"/>
      <c r="IHP413" s="9"/>
      <c r="IHQ413" s="9"/>
      <c r="IHR413" s="9"/>
      <c r="IHS413" s="9"/>
      <c r="IHT413" s="9"/>
      <c r="IHU413" s="9"/>
      <c r="IHV413" s="9"/>
      <c r="IHW413" s="9"/>
      <c r="IHX413" s="9"/>
      <c r="IHY413" s="9"/>
      <c r="IHZ413" s="9"/>
      <c r="IIA413" s="9"/>
      <c r="IIB413" s="9"/>
      <c r="IIC413" s="9"/>
      <c r="IID413" s="9"/>
      <c r="IIE413" s="9"/>
      <c r="IIF413" s="9"/>
      <c r="IIG413" s="9"/>
      <c r="IIH413" s="9"/>
      <c r="III413" s="9"/>
      <c r="IIJ413" s="9"/>
      <c r="IIK413" s="9"/>
      <c r="IIL413" s="9"/>
      <c r="IIM413" s="9"/>
      <c r="IIN413" s="9"/>
      <c r="IIO413" s="9"/>
      <c r="IIP413" s="9"/>
      <c r="IIQ413" s="9"/>
      <c r="IIR413" s="9"/>
      <c r="IIS413" s="9"/>
      <c r="IIT413" s="9"/>
      <c r="IIU413" s="9"/>
      <c r="IIV413" s="9"/>
      <c r="IIW413" s="9"/>
      <c r="IIX413" s="9"/>
      <c r="IIY413" s="9"/>
      <c r="IIZ413" s="9"/>
      <c r="IJA413" s="9"/>
      <c r="IJB413" s="9"/>
      <c r="IJC413" s="9"/>
      <c r="IJD413" s="9"/>
      <c r="IJE413" s="9"/>
      <c r="IJF413" s="9"/>
      <c r="IJG413" s="9"/>
      <c r="IJH413" s="9"/>
      <c r="IJI413" s="9"/>
      <c r="IJJ413" s="9"/>
      <c r="IJK413" s="9"/>
      <c r="IJL413" s="9"/>
      <c r="IJM413" s="9"/>
      <c r="IJN413" s="9"/>
      <c r="IJO413" s="9"/>
      <c r="IJP413" s="9"/>
      <c r="IJQ413" s="9"/>
      <c r="IJR413" s="9"/>
      <c r="IJS413" s="9"/>
      <c r="IJT413" s="9"/>
      <c r="IJU413" s="9"/>
      <c r="IJV413" s="9"/>
      <c r="IJW413" s="9"/>
      <c r="IJX413" s="9"/>
      <c r="IJY413" s="9"/>
      <c r="IJZ413" s="9"/>
      <c r="IKA413" s="9"/>
      <c r="IKB413" s="9"/>
      <c r="IKC413" s="9"/>
      <c r="IKD413" s="9"/>
      <c r="IKE413" s="9"/>
      <c r="IKF413" s="9"/>
      <c r="IKG413" s="9"/>
      <c r="IKH413" s="9"/>
      <c r="IKI413" s="9"/>
      <c r="IKJ413" s="9"/>
      <c r="IKK413" s="9"/>
      <c r="IKL413" s="9"/>
      <c r="IKM413" s="9"/>
      <c r="IKN413" s="9"/>
      <c r="IKO413" s="9"/>
      <c r="IKP413" s="9"/>
      <c r="IKQ413" s="9"/>
      <c r="IKR413" s="9"/>
      <c r="IKS413" s="9"/>
      <c r="IKT413" s="9"/>
      <c r="IKU413" s="9"/>
      <c r="IKV413" s="9"/>
      <c r="IKW413" s="9"/>
      <c r="IKX413" s="9"/>
      <c r="IKY413" s="9"/>
      <c r="IKZ413" s="9"/>
      <c r="ILA413" s="9"/>
      <c r="ILB413" s="9"/>
      <c r="ILC413" s="9"/>
      <c r="ILD413" s="9"/>
      <c r="ILE413" s="9"/>
      <c r="ILF413" s="9"/>
      <c r="ILG413" s="9"/>
      <c r="ILH413" s="9"/>
      <c r="ILI413" s="9"/>
      <c r="ILJ413" s="9"/>
      <c r="ILK413" s="9"/>
      <c r="ILL413" s="9"/>
      <c r="ILM413" s="9"/>
      <c r="ILN413" s="9"/>
      <c r="ILO413" s="9"/>
      <c r="ILP413" s="9"/>
      <c r="ILQ413" s="9"/>
      <c r="ILR413" s="9"/>
      <c r="ILS413" s="9"/>
      <c r="ILT413" s="9"/>
      <c r="ILU413" s="9"/>
      <c r="ILV413" s="9"/>
      <c r="ILW413" s="9"/>
      <c r="ILX413" s="9"/>
      <c r="ILY413" s="9"/>
      <c r="ILZ413" s="9"/>
      <c r="IMA413" s="9"/>
      <c r="IMB413" s="9"/>
      <c r="IMC413" s="9"/>
      <c r="IMD413" s="9"/>
      <c r="IME413" s="9"/>
      <c r="IMF413" s="9"/>
      <c r="IMG413" s="9"/>
      <c r="IMH413" s="9"/>
      <c r="IMI413" s="9"/>
      <c r="IMJ413" s="9"/>
      <c r="IMK413" s="9"/>
      <c r="IML413" s="9"/>
      <c r="IMM413" s="9"/>
      <c r="IMN413" s="9"/>
      <c r="IMO413" s="9"/>
      <c r="IMP413" s="9"/>
      <c r="IMQ413" s="9"/>
      <c r="IMR413" s="9"/>
      <c r="IMS413" s="9"/>
      <c r="IMT413" s="9"/>
      <c r="IMU413" s="9"/>
      <c r="IMV413" s="9"/>
      <c r="IMW413" s="9"/>
      <c r="IMX413" s="9"/>
      <c r="IMY413" s="9"/>
      <c r="IMZ413" s="9"/>
      <c r="INA413" s="9"/>
      <c r="INB413" s="9"/>
      <c r="INC413" s="9"/>
      <c r="IND413" s="9"/>
      <c r="INE413" s="9"/>
      <c r="INF413" s="9"/>
      <c r="ING413" s="9"/>
      <c r="INH413" s="9"/>
      <c r="INI413" s="9"/>
      <c r="INJ413" s="9"/>
      <c r="INK413" s="9"/>
      <c r="INL413" s="9"/>
      <c r="INM413" s="9"/>
      <c r="INN413" s="9"/>
      <c r="INO413" s="9"/>
      <c r="INP413" s="9"/>
      <c r="INQ413" s="9"/>
      <c r="INR413" s="9"/>
      <c r="INS413" s="9"/>
      <c r="INT413" s="9"/>
      <c r="INU413" s="9"/>
      <c r="INV413" s="9"/>
      <c r="INW413" s="9"/>
      <c r="INX413" s="9"/>
      <c r="INY413" s="9"/>
      <c r="INZ413" s="9"/>
      <c r="IOA413" s="9"/>
      <c r="IOB413" s="9"/>
      <c r="IOC413" s="9"/>
      <c r="IOD413" s="9"/>
      <c r="IOE413" s="9"/>
      <c r="IOF413" s="9"/>
      <c r="IOG413" s="9"/>
      <c r="IOH413" s="9"/>
      <c r="IOI413" s="9"/>
      <c r="IOJ413" s="9"/>
      <c r="IOK413" s="9"/>
      <c r="IOL413" s="9"/>
      <c r="IOM413" s="9"/>
      <c r="ION413" s="9"/>
      <c r="IOO413" s="9"/>
      <c r="IOP413" s="9"/>
      <c r="IOQ413" s="9"/>
      <c r="IOR413" s="9"/>
      <c r="IOS413" s="9"/>
      <c r="IOT413" s="9"/>
      <c r="IOU413" s="9"/>
      <c r="IOV413" s="9"/>
      <c r="IOW413" s="9"/>
      <c r="IOX413" s="9"/>
      <c r="IOY413" s="9"/>
      <c r="IOZ413" s="9"/>
      <c r="IPA413" s="9"/>
      <c r="IPB413" s="9"/>
      <c r="IPC413" s="9"/>
      <c r="IPD413" s="9"/>
      <c r="IPE413" s="9"/>
      <c r="IPF413" s="9"/>
      <c r="IPG413" s="9"/>
      <c r="IPH413" s="9"/>
      <c r="IPI413" s="9"/>
      <c r="IPJ413" s="9"/>
      <c r="IPK413" s="9"/>
      <c r="IPL413" s="9"/>
      <c r="IPM413" s="9"/>
      <c r="IPN413" s="9"/>
      <c r="IPO413" s="9"/>
      <c r="IPP413" s="9"/>
      <c r="IPQ413" s="9"/>
      <c r="IPR413" s="9"/>
      <c r="IPS413" s="9"/>
      <c r="IPT413" s="9"/>
      <c r="IPU413" s="9"/>
      <c r="IPV413" s="9"/>
      <c r="IPW413" s="9"/>
      <c r="IPX413" s="9"/>
      <c r="IPY413" s="9"/>
      <c r="IPZ413" s="9"/>
      <c r="IQA413" s="9"/>
      <c r="IQB413" s="9"/>
      <c r="IQC413" s="9"/>
      <c r="IQD413" s="9"/>
      <c r="IQE413" s="9"/>
      <c r="IQF413" s="9"/>
      <c r="IQG413" s="9"/>
      <c r="IQH413" s="9"/>
      <c r="IQI413" s="9"/>
      <c r="IQJ413" s="9"/>
      <c r="IQK413" s="9"/>
      <c r="IQL413" s="9"/>
      <c r="IQM413" s="9"/>
      <c r="IQN413" s="9"/>
      <c r="IQO413" s="9"/>
      <c r="IQP413" s="9"/>
      <c r="IQQ413" s="9"/>
      <c r="IQR413" s="9"/>
      <c r="IQS413" s="9"/>
      <c r="IQT413" s="9"/>
      <c r="IQU413" s="9"/>
      <c r="IQV413" s="9"/>
      <c r="IQW413" s="9"/>
      <c r="IQX413" s="9"/>
      <c r="IQY413" s="9"/>
      <c r="IQZ413" s="9"/>
      <c r="IRA413" s="9"/>
      <c r="IRB413" s="9"/>
      <c r="IRC413" s="9"/>
      <c r="IRD413" s="9"/>
      <c r="IRE413" s="9"/>
      <c r="IRF413" s="9"/>
      <c r="IRG413" s="9"/>
      <c r="IRH413" s="9"/>
      <c r="IRI413" s="9"/>
      <c r="IRJ413" s="9"/>
      <c r="IRK413" s="9"/>
      <c r="IRL413" s="9"/>
      <c r="IRM413" s="9"/>
      <c r="IRN413" s="9"/>
      <c r="IRO413" s="9"/>
      <c r="IRP413" s="9"/>
      <c r="IRQ413" s="9"/>
      <c r="IRR413" s="9"/>
      <c r="IRS413" s="9"/>
      <c r="IRT413" s="9"/>
      <c r="IRU413" s="9"/>
      <c r="IRV413" s="9"/>
      <c r="IRW413" s="9"/>
      <c r="IRX413" s="9"/>
      <c r="IRY413" s="9"/>
      <c r="IRZ413" s="9"/>
      <c r="ISA413" s="9"/>
      <c r="ISB413" s="9"/>
      <c r="ISC413" s="9"/>
      <c r="ISD413" s="9"/>
      <c r="ISE413" s="9"/>
      <c r="ISF413" s="9"/>
      <c r="ISG413" s="9"/>
      <c r="ISH413" s="9"/>
      <c r="ISI413" s="9"/>
      <c r="ISJ413" s="9"/>
      <c r="ISK413" s="9"/>
      <c r="ISL413" s="9"/>
      <c r="ISM413" s="9"/>
      <c r="ISN413" s="9"/>
      <c r="ISO413" s="9"/>
      <c r="ISP413" s="9"/>
      <c r="ISQ413" s="9"/>
      <c r="ISR413" s="9"/>
      <c r="ISS413" s="9"/>
      <c r="IST413" s="9"/>
      <c r="ISU413" s="9"/>
      <c r="ISV413" s="9"/>
      <c r="ISW413" s="9"/>
      <c r="ISX413" s="9"/>
      <c r="ISY413" s="9"/>
      <c r="ISZ413" s="9"/>
      <c r="ITA413" s="9"/>
      <c r="ITB413" s="9"/>
      <c r="ITC413" s="9"/>
      <c r="ITD413" s="9"/>
      <c r="ITE413" s="9"/>
      <c r="ITF413" s="9"/>
      <c r="ITG413" s="9"/>
      <c r="ITH413" s="9"/>
      <c r="ITI413" s="9"/>
      <c r="ITJ413" s="9"/>
      <c r="ITK413" s="9"/>
      <c r="ITL413" s="9"/>
      <c r="ITM413" s="9"/>
      <c r="ITN413" s="9"/>
      <c r="ITO413" s="9"/>
      <c r="ITP413" s="9"/>
      <c r="ITQ413" s="9"/>
      <c r="ITR413" s="9"/>
      <c r="ITS413" s="9"/>
      <c r="ITT413" s="9"/>
      <c r="ITU413" s="9"/>
      <c r="ITV413" s="9"/>
      <c r="ITW413" s="9"/>
      <c r="ITX413" s="9"/>
      <c r="ITY413" s="9"/>
      <c r="ITZ413" s="9"/>
      <c r="IUA413" s="9"/>
      <c r="IUB413" s="9"/>
      <c r="IUC413" s="9"/>
      <c r="IUD413" s="9"/>
      <c r="IUE413" s="9"/>
      <c r="IUF413" s="9"/>
      <c r="IUG413" s="9"/>
      <c r="IUH413" s="9"/>
      <c r="IUI413" s="9"/>
      <c r="IUJ413" s="9"/>
      <c r="IUK413" s="9"/>
      <c r="IUL413" s="9"/>
      <c r="IUM413" s="9"/>
      <c r="IUN413" s="9"/>
      <c r="IUO413" s="9"/>
      <c r="IUP413" s="9"/>
      <c r="IUQ413" s="9"/>
      <c r="IUR413" s="9"/>
      <c r="IUS413" s="9"/>
      <c r="IUT413" s="9"/>
      <c r="IUU413" s="9"/>
      <c r="IUV413" s="9"/>
      <c r="IUW413" s="9"/>
      <c r="IUX413" s="9"/>
      <c r="IUY413" s="9"/>
      <c r="IUZ413" s="9"/>
      <c r="IVA413" s="9"/>
      <c r="IVB413" s="9"/>
      <c r="IVC413" s="9"/>
      <c r="IVD413" s="9"/>
      <c r="IVE413" s="9"/>
      <c r="IVF413" s="9"/>
      <c r="IVG413" s="9"/>
      <c r="IVH413" s="9"/>
      <c r="IVI413" s="9"/>
      <c r="IVJ413" s="9"/>
      <c r="IVK413" s="9"/>
      <c r="IVL413" s="9"/>
      <c r="IVM413" s="9"/>
      <c r="IVN413" s="9"/>
      <c r="IVO413" s="9"/>
      <c r="IVP413" s="9"/>
      <c r="IVQ413" s="9"/>
      <c r="IVR413" s="9"/>
      <c r="IVS413" s="9"/>
      <c r="IVT413" s="9"/>
      <c r="IVU413" s="9"/>
      <c r="IVV413" s="9"/>
      <c r="IVW413" s="9"/>
      <c r="IVX413" s="9"/>
      <c r="IVY413" s="9"/>
      <c r="IVZ413" s="9"/>
      <c r="IWA413" s="9"/>
      <c r="IWB413" s="9"/>
      <c r="IWC413" s="9"/>
      <c r="IWD413" s="9"/>
      <c r="IWE413" s="9"/>
      <c r="IWF413" s="9"/>
      <c r="IWG413" s="9"/>
      <c r="IWH413" s="9"/>
      <c r="IWI413" s="9"/>
      <c r="IWJ413" s="9"/>
      <c r="IWK413" s="9"/>
      <c r="IWL413" s="9"/>
      <c r="IWM413" s="9"/>
      <c r="IWN413" s="9"/>
      <c r="IWO413" s="9"/>
      <c r="IWP413" s="9"/>
      <c r="IWQ413" s="9"/>
      <c r="IWR413" s="9"/>
      <c r="IWS413" s="9"/>
      <c r="IWT413" s="9"/>
      <c r="IWU413" s="9"/>
      <c r="IWV413" s="9"/>
      <c r="IWW413" s="9"/>
      <c r="IWX413" s="9"/>
      <c r="IWY413" s="9"/>
      <c r="IWZ413" s="9"/>
      <c r="IXA413" s="9"/>
      <c r="IXB413" s="9"/>
      <c r="IXC413" s="9"/>
      <c r="IXD413" s="9"/>
      <c r="IXE413" s="9"/>
      <c r="IXF413" s="9"/>
      <c r="IXG413" s="9"/>
      <c r="IXH413" s="9"/>
      <c r="IXI413" s="9"/>
      <c r="IXJ413" s="9"/>
      <c r="IXK413" s="9"/>
      <c r="IXL413" s="9"/>
      <c r="IXM413" s="9"/>
      <c r="IXN413" s="9"/>
      <c r="IXO413" s="9"/>
      <c r="IXP413" s="9"/>
      <c r="IXQ413" s="9"/>
      <c r="IXR413" s="9"/>
      <c r="IXS413" s="9"/>
      <c r="IXT413" s="9"/>
      <c r="IXU413" s="9"/>
      <c r="IXV413" s="9"/>
      <c r="IXW413" s="9"/>
      <c r="IXX413" s="9"/>
      <c r="IXY413" s="9"/>
      <c r="IXZ413" s="9"/>
      <c r="IYA413" s="9"/>
      <c r="IYB413" s="9"/>
      <c r="IYC413" s="9"/>
      <c r="IYD413" s="9"/>
      <c r="IYE413" s="9"/>
      <c r="IYF413" s="9"/>
      <c r="IYG413" s="9"/>
      <c r="IYH413" s="9"/>
      <c r="IYI413" s="9"/>
      <c r="IYJ413" s="9"/>
      <c r="IYK413" s="9"/>
      <c r="IYL413" s="9"/>
      <c r="IYM413" s="9"/>
      <c r="IYN413" s="9"/>
      <c r="IYO413" s="9"/>
      <c r="IYP413" s="9"/>
      <c r="IYQ413" s="9"/>
      <c r="IYR413" s="9"/>
      <c r="IYS413" s="9"/>
      <c r="IYT413" s="9"/>
      <c r="IYU413" s="9"/>
      <c r="IYV413" s="9"/>
      <c r="IYW413" s="9"/>
      <c r="IYX413" s="9"/>
      <c r="IYY413" s="9"/>
      <c r="IYZ413" s="9"/>
      <c r="IZA413" s="9"/>
      <c r="IZB413" s="9"/>
      <c r="IZC413" s="9"/>
      <c r="IZD413" s="9"/>
      <c r="IZE413" s="9"/>
      <c r="IZF413" s="9"/>
      <c r="IZG413" s="9"/>
      <c r="IZH413" s="9"/>
      <c r="IZI413" s="9"/>
      <c r="IZJ413" s="9"/>
      <c r="IZK413" s="9"/>
      <c r="IZL413" s="9"/>
      <c r="IZM413" s="9"/>
      <c r="IZN413" s="9"/>
      <c r="IZO413" s="9"/>
      <c r="IZP413" s="9"/>
      <c r="IZQ413" s="9"/>
      <c r="IZR413" s="9"/>
      <c r="IZS413" s="9"/>
      <c r="IZT413" s="9"/>
      <c r="IZU413" s="9"/>
      <c r="IZV413" s="9"/>
      <c r="IZW413" s="9"/>
      <c r="IZX413" s="9"/>
      <c r="IZY413" s="9"/>
      <c r="IZZ413" s="9"/>
      <c r="JAA413" s="9"/>
      <c r="JAB413" s="9"/>
      <c r="JAC413" s="9"/>
      <c r="JAD413" s="9"/>
      <c r="JAE413" s="9"/>
      <c r="JAF413" s="9"/>
      <c r="JAG413" s="9"/>
      <c r="JAH413" s="9"/>
      <c r="JAI413" s="9"/>
      <c r="JAJ413" s="9"/>
      <c r="JAK413" s="9"/>
      <c r="JAL413" s="9"/>
      <c r="JAM413" s="9"/>
      <c r="JAN413" s="9"/>
      <c r="JAO413" s="9"/>
      <c r="JAP413" s="9"/>
      <c r="JAQ413" s="9"/>
      <c r="JAR413" s="9"/>
      <c r="JAS413" s="9"/>
      <c r="JAT413" s="9"/>
      <c r="JAU413" s="9"/>
      <c r="JAV413" s="9"/>
      <c r="JAW413" s="9"/>
      <c r="JAX413" s="9"/>
      <c r="JAY413" s="9"/>
      <c r="JAZ413" s="9"/>
      <c r="JBA413" s="9"/>
      <c r="JBB413" s="9"/>
      <c r="JBC413" s="9"/>
      <c r="JBD413" s="9"/>
      <c r="JBE413" s="9"/>
      <c r="JBF413" s="9"/>
      <c r="JBG413" s="9"/>
      <c r="JBH413" s="9"/>
      <c r="JBI413" s="9"/>
      <c r="JBJ413" s="9"/>
      <c r="JBK413" s="9"/>
      <c r="JBL413" s="9"/>
      <c r="JBM413" s="9"/>
      <c r="JBN413" s="9"/>
      <c r="JBO413" s="9"/>
      <c r="JBP413" s="9"/>
      <c r="JBQ413" s="9"/>
      <c r="JBR413" s="9"/>
      <c r="JBS413" s="9"/>
      <c r="JBT413" s="9"/>
      <c r="JBU413" s="9"/>
      <c r="JBV413" s="9"/>
      <c r="JBW413" s="9"/>
      <c r="JBX413" s="9"/>
      <c r="JBY413" s="9"/>
      <c r="JBZ413" s="9"/>
      <c r="JCA413" s="9"/>
      <c r="JCB413" s="9"/>
      <c r="JCC413" s="9"/>
      <c r="JCD413" s="9"/>
      <c r="JCE413" s="9"/>
      <c r="JCF413" s="9"/>
      <c r="JCG413" s="9"/>
      <c r="JCH413" s="9"/>
      <c r="JCI413" s="9"/>
      <c r="JCJ413" s="9"/>
      <c r="JCK413" s="9"/>
      <c r="JCL413" s="9"/>
      <c r="JCM413" s="9"/>
      <c r="JCN413" s="9"/>
      <c r="JCO413" s="9"/>
      <c r="JCP413" s="9"/>
      <c r="JCQ413" s="9"/>
      <c r="JCR413" s="9"/>
      <c r="JCS413" s="9"/>
      <c r="JCT413" s="9"/>
      <c r="JCU413" s="9"/>
      <c r="JCV413" s="9"/>
      <c r="JCW413" s="9"/>
      <c r="JCX413" s="9"/>
      <c r="JCY413" s="9"/>
      <c r="JCZ413" s="9"/>
      <c r="JDA413" s="9"/>
      <c r="JDB413" s="9"/>
      <c r="JDC413" s="9"/>
      <c r="JDD413" s="9"/>
      <c r="JDE413" s="9"/>
      <c r="JDF413" s="9"/>
      <c r="JDG413" s="9"/>
      <c r="JDH413" s="9"/>
      <c r="JDI413" s="9"/>
      <c r="JDJ413" s="9"/>
      <c r="JDK413" s="9"/>
      <c r="JDL413" s="9"/>
      <c r="JDM413" s="9"/>
      <c r="JDN413" s="9"/>
      <c r="JDO413" s="9"/>
      <c r="JDP413" s="9"/>
      <c r="JDQ413" s="9"/>
      <c r="JDR413" s="9"/>
      <c r="JDS413" s="9"/>
      <c r="JDT413" s="9"/>
      <c r="JDU413" s="9"/>
      <c r="JDV413" s="9"/>
      <c r="JDW413" s="9"/>
      <c r="JDX413" s="9"/>
      <c r="JDY413" s="9"/>
      <c r="JDZ413" s="9"/>
      <c r="JEA413" s="9"/>
      <c r="JEB413" s="9"/>
      <c r="JEC413" s="9"/>
      <c r="JED413" s="9"/>
      <c r="JEE413" s="9"/>
      <c r="JEF413" s="9"/>
      <c r="JEG413" s="9"/>
      <c r="JEH413" s="9"/>
      <c r="JEI413" s="9"/>
      <c r="JEJ413" s="9"/>
      <c r="JEK413" s="9"/>
      <c r="JEL413" s="9"/>
      <c r="JEM413" s="9"/>
      <c r="JEN413" s="9"/>
      <c r="JEO413" s="9"/>
      <c r="JEP413" s="9"/>
      <c r="JEQ413" s="9"/>
      <c r="JER413" s="9"/>
      <c r="JES413" s="9"/>
      <c r="JET413" s="9"/>
      <c r="JEU413" s="9"/>
      <c r="JEV413" s="9"/>
      <c r="JEW413" s="9"/>
      <c r="JEX413" s="9"/>
      <c r="JEY413" s="9"/>
      <c r="JEZ413" s="9"/>
      <c r="JFA413" s="9"/>
      <c r="JFB413" s="9"/>
      <c r="JFC413" s="9"/>
      <c r="JFD413" s="9"/>
      <c r="JFE413" s="9"/>
      <c r="JFF413" s="9"/>
      <c r="JFG413" s="9"/>
      <c r="JFH413" s="9"/>
      <c r="JFI413" s="9"/>
      <c r="JFJ413" s="9"/>
      <c r="JFK413" s="9"/>
      <c r="JFL413" s="9"/>
      <c r="JFM413" s="9"/>
      <c r="JFN413" s="9"/>
      <c r="JFO413" s="9"/>
      <c r="JFP413" s="9"/>
      <c r="JFQ413" s="9"/>
      <c r="JFR413" s="9"/>
      <c r="JFS413" s="9"/>
      <c r="JFT413" s="9"/>
      <c r="JFU413" s="9"/>
      <c r="JFV413" s="9"/>
      <c r="JFW413" s="9"/>
      <c r="JFX413" s="9"/>
      <c r="JFY413" s="9"/>
      <c r="JFZ413" s="9"/>
      <c r="JGA413" s="9"/>
      <c r="JGB413" s="9"/>
      <c r="JGC413" s="9"/>
      <c r="JGD413" s="9"/>
      <c r="JGE413" s="9"/>
      <c r="JGF413" s="9"/>
      <c r="JGG413" s="9"/>
      <c r="JGH413" s="9"/>
      <c r="JGI413" s="9"/>
      <c r="JGJ413" s="9"/>
      <c r="JGK413" s="9"/>
      <c r="JGL413" s="9"/>
      <c r="JGM413" s="9"/>
      <c r="JGN413" s="9"/>
      <c r="JGO413" s="9"/>
      <c r="JGP413" s="9"/>
      <c r="JGQ413" s="9"/>
      <c r="JGR413" s="9"/>
      <c r="JGS413" s="9"/>
      <c r="JGT413" s="9"/>
      <c r="JGU413" s="9"/>
      <c r="JGV413" s="9"/>
      <c r="JGW413" s="9"/>
      <c r="JGX413" s="9"/>
      <c r="JGY413" s="9"/>
      <c r="JGZ413" s="9"/>
      <c r="JHA413" s="9"/>
      <c r="JHB413" s="9"/>
      <c r="JHC413" s="9"/>
      <c r="JHD413" s="9"/>
      <c r="JHE413" s="9"/>
      <c r="JHF413" s="9"/>
      <c r="JHG413" s="9"/>
      <c r="JHH413" s="9"/>
      <c r="JHI413" s="9"/>
      <c r="JHJ413" s="9"/>
      <c r="JHK413" s="9"/>
      <c r="JHL413" s="9"/>
      <c r="JHM413" s="9"/>
      <c r="JHN413" s="9"/>
      <c r="JHO413" s="9"/>
      <c r="JHP413" s="9"/>
      <c r="JHQ413" s="9"/>
      <c r="JHR413" s="9"/>
      <c r="JHS413" s="9"/>
      <c r="JHT413" s="9"/>
      <c r="JHU413" s="9"/>
      <c r="JHV413" s="9"/>
      <c r="JHW413" s="9"/>
      <c r="JHX413" s="9"/>
      <c r="JHY413" s="9"/>
      <c r="JHZ413" s="9"/>
      <c r="JIA413" s="9"/>
      <c r="JIB413" s="9"/>
      <c r="JIC413" s="9"/>
      <c r="JID413" s="9"/>
      <c r="JIE413" s="9"/>
      <c r="JIF413" s="9"/>
      <c r="JIG413" s="9"/>
      <c r="JIH413" s="9"/>
      <c r="JII413" s="9"/>
      <c r="JIJ413" s="9"/>
      <c r="JIK413" s="9"/>
      <c r="JIL413" s="9"/>
      <c r="JIM413" s="9"/>
      <c r="JIN413" s="9"/>
      <c r="JIO413" s="9"/>
      <c r="JIP413" s="9"/>
      <c r="JIQ413" s="9"/>
      <c r="JIR413" s="9"/>
      <c r="JIS413" s="9"/>
      <c r="JIT413" s="9"/>
      <c r="JIU413" s="9"/>
      <c r="JIV413" s="9"/>
      <c r="JIW413" s="9"/>
      <c r="JIX413" s="9"/>
      <c r="JIY413" s="9"/>
      <c r="JIZ413" s="9"/>
      <c r="JJA413" s="9"/>
      <c r="JJB413" s="9"/>
      <c r="JJC413" s="9"/>
      <c r="JJD413" s="9"/>
      <c r="JJE413" s="9"/>
      <c r="JJF413" s="9"/>
      <c r="JJG413" s="9"/>
      <c r="JJH413" s="9"/>
      <c r="JJI413" s="9"/>
      <c r="JJJ413" s="9"/>
      <c r="JJK413" s="9"/>
      <c r="JJL413" s="9"/>
      <c r="JJM413" s="9"/>
      <c r="JJN413" s="9"/>
      <c r="JJO413" s="9"/>
      <c r="JJP413" s="9"/>
      <c r="JJQ413" s="9"/>
      <c r="JJR413" s="9"/>
      <c r="JJS413" s="9"/>
      <c r="JJT413" s="9"/>
      <c r="JJU413" s="9"/>
      <c r="JJV413" s="9"/>
      <c r="JJW413" s="9"/>
      <c r="JJX413" s="9"/>
      <c r="JJY413" s="9"/>
      <c r="JJZ413" s="9"/>
      <c r="JKA413" s="9"/>
      <c r="JKB413" s="9"/>
      <c r="JKC413" s="9"/>
      <c r="JKD413" s="9"/>
      <c r="JKE413" s="9"/>
      <c r="JKF413" s="9"/>
      <c r="JKG413" s="9"/>
      <c r="JKH413" s="9"/>
      <c r="JKI413" s="9"/>
      <c r="JKJ413" s="9"/>
      <c r="JKK413" s="9"/>
      <c r="JKL413" s="9"/>
      <c r="JKM413" s="9"/>
      <c r="JKN413" s="9"/>
      <c r="JKO413" s="9"/>
      <c r="JKP413" s="9"/>
      <c r="JKQ413" s="9"/>
      <c r="JKR413" s="9"/>
      <c r="JKS413" s="9"/>
      <c r="JKT413" s="9"/>
      <c r="JKU413" s="9"/>
      <c r="JKV413" s="9"/>
      <c r="JKW413" s="9"/>
      <c r="JKX413" s="9"/>
      <c r="JKY413" s="9"/>
      <c r="JKZ413" s="9"/>
      <c r="JLA413" s="9"/>
      <c r="JLB413" s="9"/>
      <c r="JLC413" s="9"/>
      <c r="JLD413" s="9"/>
      <c r="JLE413" s="9"/>
      <c r="JLF413" s="9"/>
      <c r="JLG413" s="9"/>
      <c r="JLH413" s="9"/>
      <c r="JLI413" s="9"/>
      <c r="JLJ413" s="9"/>
      <c r="JLK413" s="9"/>
      <c r="JLL413" s="9"/>
      <c r="JLM413" s="9"/>
      <c r="JLN413" s="9"/>
      <c r="JLO413" s="9"/>
      <c r="JLP413" s="9"/>
      <c r="JLQ413" s="9"/>
      <c r="JLR413" s="9"/>
      <c r="JLS413" s="9"/>
      <c r="JLT413" s="9"/>
      <c r="JLU413" s="9"/>
      <c r="JLV413" s="9"/>
      <c r="JLW413" s="9"/>
      <c r="JLX413" s="9"/>
      <c r="JLY413" s="9"/>
      <c r="JLZ413" s="9"/>
      <c r="JMA413" s="9"/>
      <c r="JMB413" s="9"/>
      <c r="JMC413" s="9"/>
      <c r="JMD413" s="9"/>
      <c r="JME413" s="9"/>
      <c r="JMF413" s="9"/>
      <c r="JMG413" s="9"/>
      <c r="JMH413" s="9"/>
      <c r="JMI413" s="9"/>
      <c r="JMJ413" s="9"/>
      <c r="JMK413" s="9"/>
      <c r="JML413" s="9"/>
      <c r="JMM413" s="9"/>
      <c r="JMN413" s="9"/>
      <c r="JMO413" s="9"/>
      <c r="JMP413" s="9"/>
      <c r="JMQ413" s="9"/>
      <c r="JMR413" s="9"/>
      <c r="JMS413" s="9"/>
      <c r="JMT413" s="9"/>
      <c r="JMU413" s="9"/>
      <c r="JMV413" s="9"/>
      <c r="JMW413" s="9"/>
      <c r="JMX413" s="9"/>
      <c r="JMY413" s="9"/>
      <c r="JMZ413" s="9"/>
      <c r="JNA413" s="9"/>
      <c r="JNB413" s="9"/>
      <c r="JNC413" s="9"/>
      <c r="JND413" s="9"/>
      <c r="JNE413" s="9"/>
      <c r="JNF413" s="9"/>
      <c r="JNG413" s="9"/>
      <c r="JNH413" s="9"/>
      <c r="JNI413" s="9"/>
      <c r="JNJ413" s="9"/>
      <c r="JNK413" s="9"/>
      <c r="JNL413" s="9"/>
      <c r="JNM413" s="9"/>
      <c r="JNN413" s="9"/>
      <c r="JNO413" s="9"/>
      <c r="JNP413" s="9"/>
      <c r="JNQ413" s="9"/>
      <c r="JNR413" s="9"/>
      <c r="JNS413" s="9"/>
      <c r="JNT413" s="9"/>
      <c r="JNU413" s="9"/>
      <c r="JNV413" s="9"/>
      <c r="JNW413" s="9"/>
      <c r="JNX413" s="9"/>
      <c r="JNY413" s="9"/>
      <c r="JNZ413" s="9"/>
      <c r="JOA413" s="9"/>
      <c r="JOB413" s="9"/>
      <c r="JOC413" s="9"/>
      <c r="JOD413" s="9"/>
      <c r="JOE413" s="9"/>
      <c r="JOF413" s="9"/>
      <c r="JOG413" s="9"/>
      <c r="JOH413" s="9"/>
      <c r="JOI413" s="9"/>
      <c r="JOJ413" s="9"/>
      <c r="JOK413" s="9"/>
      <c r="JOL413" s="9"/>
      <c r="JOM413" s="9"/>
      <c r="JON413" s="9"/>
      <c r="JOO413" s="9"/>
      <c r="JOP413" s="9"/>
      <c r="JOQ413" s="9"/>
      <c r="JOR413" s="9"/>
      <c r="JOS413" s="9"/>
      <c r="JOT413" s="9"/>
      <c r="JOU413" s="9"/>
      <c r="JOV413" s="9"/>
      <c r="JOW413" s="9"/>
      <c r="JOX413" s="9"/>
      <c r="JOY413" s="9"/>
      <c r="JOZ413" s="9"/>
      <c r="JPA413" s="9"/>
      <c r="JPB413" s="9"/>
      <c r="JPC413" s="9"/>
      <c r="JPD413" s="9"/>
      <c r="JPE413" s="9"/>
      <c r="JPF413" s="9"/>
      <c r="JPG413" s="9"/>
      <c r="JPH413" s="9"/>
      <c r="JPI413" s="9"/>
      <c r="JPJ413" s="9"/>
      <c r="JPK413" s="9"/>
      <c r="JPL413" s="9"/>
      <c r="JPM413" s="9"/>
      <c r="JPN413" s="9"/>
      <c r="JPO413" s="9"/>
      <c r="JPP413" s="9"/>
      <c r="JPQ413" s="9"/>
      <c r="JPR413" s="9"/>
      <c r="JPS413" s="9"/>
      <c r="JPT413" s="9"/>
      <c r="JPU413" s="9"/>
      <c r="JPV413" s="9"/>
      <c r="JPW413" s="9"/>
      <c r="JPX413" s="9"/>
      <c r="JPY413" s="9"/>
      <c r="JPZ413" s="9"/>
      <c r="JQA413" s="9"/>
      <c r="JQB413" s="9"/>
      <c r="JQC413" s="9"/>
      <c r="JQD413" s="9"/>
      <c r="JQE413" s="9"/>
      <c r="JQF413" s="9"/>
      <c r="JQG413" s="9"/>
      <c r="JQH413" s="9"/>
      <c r="JQI413" s="9"/>
      <c r="JQJ413" s="9"/>
      <c r="JQK413" s="9"/>
      <c r="JQL413" s="9"/>
      <c r="JQM413" s="9"/>
      <c r="JQN413" s="9"/>
      <c r="JQO413" s="9"/>
      <c r="JQP413" s="9"/>
      <c r="JQQ413" s="9"/>
      <c r="JQR413" s="9"/>
      <c r="JQS413" s="9"/>
      <c r="JQT413" s="9"/>
      <c r="JQU413" s="9"/>
      <c r="JQV413" s="9"/>
      <c r="JQW413" s="9"/>
      <c r="JQX413" s="9"/>
      <c r="JQY413" s="9"/>
      <c r="JQZ413" s="9"/>
      <c r="JRA413" s="9"/>
      <c r="JRB413" s="9"/>
      <c r="JRC413" s="9"/>
      <c r="JRD413" s="9"/>
      <c r="JRE413" s="9"/>
      <c r="JRF413" s="9"/>
      <c r="JRG413" s="9"/>
      <c r="JRH413" s="9"/>
      <c r="JRI413" s="9"/>
      <c r="JRJ413" s="9"/>
      <c r="JRK413" s="9"/>
      <c r="JRL413" s="9"/>
      <c r="JRM413" s="9"/>
      <c r="JRN413" s="9"/>
      <c r="JRO413" s="9"/>
      <c r="JRP413" s="9"/>
      <c r="JRQ413" s="9"/>
      <c r="JRR413" s="9"/>
      <c r="JRS413" s="9"/>
      <c r="JRT413" s="9"/>
      <c r="JRU413" s="9"/>
      <c r="JRV413" s="9"/>
      <c r="JRW413" s="9"/>
      <c r="JRX413" s="9"/>
      <c r="JRY413" s="9"/>
      <c r="JRZ413" s="9"/>
      <c r="JSA413" s="9"/>
      <c r="JSB413" s="9"/>
      <c r="JSC413" s="9"/>
      <c r="JSD413" s="9"/>
      <c r="JSE413" s="9"/>
      <c r="JSF413" s="9"/>
      <c r="JSG413" s="9"/>
      <c r="JSH413" s="9"/>
      <c r="JSI413" s="9"/>
      <c r="JSJ413" s="9"/>
      <c r="JSK413" s="9"/>
      <c r="JSL413" s="9"/>
      <c r="JSM413" s="9"/>
      <c r="JSN413" s="9"/>
      <c r="JSO413" s="9"/>
      <c r="JSP413" s="9"/>
      <c r="JSQ413" s="9"/>
      <c r="JSR413" s="9"/>
      <c r="JSS413" s="9"/>
      <c r="JST413" s="9"/>
      <c r="JSU413" s="9"/>
      <c r="JSV413" s="9"/>
      <c r="JSW413" s="9"/>
      <c r="JSX413" s="9"/>
      <c r="JSY413" s="9"/>
      <c r="JSZ413" s="9"/>
      <c r="JTA413" s="9"/>
      <c r="JTB413" s="9"/>
      <c r="JTC413" s="9"/>
      <c r="JTD413" s="9"/>
      <c r="JTE413" s="9"/>
      <c r="JTF413" s="9"/>
      <c r="JTG413" s="9"/>
      <c r="JTH413" s="9"/>
      <c r="JTI413" s="9"/>
      <c r="JTJ413" s="9"/>
      <c r="JTK413" s="9"/>
      <c r="JTL413" s="9"/>
      <c r="JTM413" s="9"/>
      <c r="JTN413" s="9"/>
      <c r="JTO413" s="9"/>
      <c r="JTP413" s="9"/>
      <c r="JTQ413" s="9"/>
      <c r="JTR413" s="9"/>
      <c r="JTS413" s="9"/>
      <c r="JTT413" s="9"/>
      <c r="JTU413" s="9"/>
      <c r="JTV413" s="9"/>
      <c r="JTW413" s="9"/>
      <c r="JTX413" s="9"/>
      <c r="JTY413" s="9"/>
      <c r="JTZ413" s="9"/>
      <c r="JUA413" s="9"/>
      <c r="JUB413" s="9"/>
      <c r="JUC413" s="9"/>
      <c r="JUD413" s="9"/>
      <c r="JUE413" s="9"/>
      <c r="JUF413" s="9"/>
      <c r="JUG413" s="9"/>
      <c r="JUH413" s="9"/>
      <c r="JUI413" s="9"/>
      <c r="JUJ413" s="9"/>
      <c r="JUK413" s="9"/>
      <c r="JUL413" s="9"/>
      <c r="JUM413" s="9"/>
      <c r="JUN413" s="9"/>
      <c r="JUO413" s="9"/>
      <c r="JUP413" s="9"/>
      <c r="JUQ413" s="9"/>
      <c r="JUR413" s="9"/>
      <c r="JUS413" s="9"/>
      <c r="JUT413" s="9"/>
      <c r="JUU413" s="9"/>
      <c r="JUV413" s="9"/>
      <c r="JUW413" s="9"/>
      <c r="JUX413" s="9"/>
      <c r="JUY413" s="9"/>
      <c r="JUZ413" s="9"/>
      <c r="JVA413" s="9"/>
      <c r="JVB413" s="9"/>
      <c r="JVC413" s="9"/>
      <c r="JVD413" s="9"/>
      <c r="JVE413" s="9"/>
      <c r="JVF413" s="9"/>
      <c r="JVG413" s="9"/>
      <c r="JVH413" s="9"/>
      <c r="JVI413" s="9"/>
      <c r="JVJ413" s="9"/>
      <c r="JVK413" s="9"/>
      <c r="JVL413" s="9"/>
      <c r="JVM413" s="9"/>
      <c r="JVN413" s="9"/>
      <c r="JVO413" s="9"/>
      <c r="JVP413" s="9"/>
      <c r="JVQ413" s="9"/>
      <c r="JVR413" s="9"/>
      <c r="JVS413" s="9"/>
      <c r="JVT413" s="9"/>
      <c r="JVU413" s="9"/>
      <c r="JVV413" s="9"/>
      <c r="JVW413" s="9"/>
      <c r="JVX413" s="9"/>
      <c r="JVY413" s="9"/>
      <c r="JVZ413" s="9"/>
      <c r="JWA413" s="9"/>
      <c r="JWB413" s="9"/>
      <c r="JWC413" s="9"/>
      <c r="JWD413" s="9"/>
      <c r="JWE413" s="9"/>
      <c r="JWF413" s="9"/>
      <c r="JWG413" s="9"/>
      <c r="JWH413" s="9"/>
      <c r="JWI413" s="9"/>
      <c r="JWJ413" s="9"/>
      <c r="JWK413" s="9"/>
      <c r="JWL413" s="9"/>
      <c r="JWM413" s="9"/>
      <c r="JWN413" s="9"/>
      <c r="JWO413" s="9"/>
      <c r="JWP413" s="9"/>
      <c r="JWQ413" s="9"/>
      <c r="JWR413" s="9"/>
      <c r="JWS413" s="9"/>
      <c r="JWT413" s="9"/>
      <c r="JWU413" s="9"/>
      <c r="JWV413" s="9"/>
      <c r="JWW413" s="9"/>
      <c r="JWX413" s="9"/>
      <c r="JWY413" s="9"/>
      <c r="JWZ413" s="9"/>
      <c r="JXA413" s="9"/>
      <c r="JXB413" s="9"/>
      <c r="JXC413" s="9"/>
      <c r="JXD413" s="9"/>
      <c r="JXE413" s="9"/>
      <c r="JXF413" s="9"/>
      <c r="JXG413" s="9"/>
      <c r="JXH413" s="9"/>
      <c r="JXI413" s="9"/>
      <c r="JXJ413" s="9"/>
      <c r="JXK413" s="9"/>
      <c r="JXL413" s="9"/>
      <c r="JXM413" s="9"/>
      <c r="JXN413" s="9"/>
      <c r="JXO413" s="9"/>
      <c r="JXP413" s="9"/>
      <c r="JXQ413" s="9"/>
      <c r="JXR413" s="9"/>
      <c r="JXS413" s="9"/>
      <c r="JXT413" s="9"/>
      <c r="JXU413" s="9"/>
      <c r="JXV413" s="9"/>
      <c r="JXW413" s="9"/>
      <c r="JXX413" s="9"/>
      <c r="JXY413" s="9"/>
      <c r="JXZ413" s="9"/>
      <c r="JYA413" s="9"/>
      <c r="JYB413" s="9"/>
      <c r="JYC413" s="9"/>
      <c r="JYD413" s="9"/>
      <c r="JYE413" s="9"/>
      <c r="JYF413" s="9"/>
      <c r="JYG413" s="9"/>
      <c r="JYH413" s="9"/>
      <c r="JYI413" s="9"/>
      <c r="JYJ413" s="9"/>
      <c r="JYK413" s="9"/>
      <c r="JYL413" s="9"/>
      <c r="JYM413" s="9"/>
      <c r="JYN413" s="9"/>
      <c r="JYO413" s="9"/>
      <c r="JYP413" s="9"/>
      <c r="JYQ413" s="9"/>
      <c r="JYR413" s="9"/>
      <c r="JYS413" s="9"/>
      <c r="JYT413" s="9"/>
      <c r="JYU413" s="9"/>
      <c r="JYV413" s="9"/>
      <c r="JYW413" s="9"/>
      <c r="JYX413" s="9"/>
      <c r="JYY413" s="9"/>
      <c r="JYZ413" s="9"/>
      <c r="JZA413" s="9"/>
      <c r="JZB413" s="9"/>
      <c r="JZC413" s="9"/>
      <c r="JZD413" s="9"/>
      <c r="JZE413" s="9"/>
      <c r="JZF413" s="9"/>
      <c r="JZG413" s="9"/>
      <c r="JZH413" s="9"/>
      <c r="JZI413" s="9"/>
      <c r="JZJ413" s="9"/>
      <c r="JZK413" s="9"/>
      <c r="JZL413" s="9"/>
      <c r="JZM413" s="9"/>
      <c r="JZN413" s="9"/>
      <c r="JZO413" s="9"/>
      <c r="JZP413" s="9"/>
      <c r="JZQ413" s="9"/>
      <c r="JZR413" s="9"/>
      <c r="JZS413" s="9"/>
      <c r="JZT413" s="9"/>
      <c r="JZU413" s="9"/>
      <c r="JZV413" s="9"/>
      <c r="JZW413" s="9"/>
      <c r="JZX413" s="9"/>
      <c r="JZY413" s="9"/>
      <c r="JZZ413" s="9"/>
      <c r="KAA413" s="9"/>
      <c r="KAB413" s="9"/>
      <c r="KAC413" s="9"/>
      <c r="KAD413" s="9"/>
      <c r="KAE413" s="9"/>
      <c r="KAF413" s="9"/>
      <c r="KAG413" s="9"/>
      <c r="KAH413" s="9"/>
      <c r="KAI413" s="9"/>
      <c r="KAJ413" s="9"/>
      <c r="KAK413" s="9"/>
      <c r="KAL413" s="9"/>
      <c r="KAM413" s="9"/>
      <c r="KAN413" s="9"/>
      <c r="KAO413" s="9"/>
      <c r="KAP413" s="9"/>
      <c r="KAQ413" s="9"/>
      <c r="KAR413" s="9"/>
      <c r="KAS413" s="9"/>
      <c r="KAT413" s="9"/>
      <c r="KAU413" s="9"/>
      <c r="KAV413" s="9"/>
      <c r="KAW413" s="9"/>
      <c r="KAX413" s="9"/>
      <c r="KAY413" s="9"/>
      <c r="KAZ413" s="9"/>
      <c r="KBA413" s="9"/>
      <c r="KBB413" s="9"/>
      <c r="KBC413" s="9"/>
      <c r="KBD413" s="9"/>
      <c r="KBE413" s="9"/>
      <c r="KBF413" s="9"/>
      <c r="KBG413" s="9"/>
      <c r="KBH413" s="9"/>
      <c r="KBI413" s="9"/>
      <c r="KBJ413" s="9"/>
      <c r="KBK413" s="9"/>
      <c r="KBL413" s="9"/>
      <c r="KBM413" s="9"/>
      <c r="KBN413" s="9"/>
      <c r="KBO413" s="9"/>
      <c r="KBP413" s="9"/>
      <c r="KBQ413" s="9"/>
      <c r="KBR413" s="9"/>
      <c r="KBS413" s="9"/>
      <c r="KBT413" s="9"/>
      <c r="KBU413" s="9"/>
      <c r="KBV413" s="9"/>
      <c r="KBW413" s="9"/>
      <c r="KBX413" s="9"/>
      <c r="KBY413" s="9"/>
      <c r="KBZ413" s="9"/>
      <c r="KCA413" s="9"/>
      <c r="KCB413" s="9"/>
      <c r="KCC413" s="9"/>
      <c r="KCD413" s="9"/>
      <c r="KCE413" s="9"/>
      <c r="KCF413" s="9"/>
      <c r="KCG413" s="9"/>
      <c r="KCH413" s="9"/>
      <c r="KCI413" s="9"/>
      <c r="KCJ413" s="9"/>
      <c r="KCK413" s="9"/>
      <c r="KCL413" s="9"/>
      <c r="KCM413" s="9"/>
      <c r="KCN413" s="9"/>
      <c r="KCO413" s="9"/>
      <c r="KCP413" s="9"/>
      <c r="KCQ413" s="9"/>
      <c r="KCR413" s="9"/>
      <c r="KCS413" s="9"/>
      <c r="KCT413" s="9"/>
      <c r="KCU413" s="9"/>
      <c r="KCV413" s="9"/>
      <c r="KCW413" s="9"/>
      <c r="KCX413" s="9"/>
      <c r="KCY413" s="9"/>
      <c r="KCZ413" s="9"/>
      <c r="KDA413" s="9"/>
      <c r="KDB413" s="9"/>
      <c r="KDC413" s="9"/>
      <c r="KDD413" s="9"/>
      <c r="KDE413" s="9"/>
      <c r="KDF413" s="9"/>
      <c r="KDG413" s="9"/>
      <c r="KDH413" s="9"/>
      <c r="KDI413" s="9"/>
      <c r="KDJ413" s="9"/>
      <c r="KDK413" s="9"/>
      <c r="KDL413" s="9"/>
      <c r="KDM413" s="9"/>
      <c r="KDN413" s="9"/>
      <c r="KDO413" s="9"/>
      <c r="KDP413" s="9"/>
      <c r="KDQ413" s="9"/>
      <c r="KDR413" s="9"/>
      <c r="KDS413" s="9"/>
      <c r="KDT413" s="9"/>
      <c r="KDU413" s="9"/>
      <c r="KDV413" s="9"/>
      <c r="KDW413" s="9"/>
      <c r="KDX413" s="9"/>
      <c r="KDY413" s="9"/>
      <c r="KDZ413" s="9"/>
      <c r="KEA413" s="9"/>
      <c r="KEB413" s="9"/>
      <c r="KEC413" s="9"/>
      <c r="KED413" s="9"/>
      <c r="KEE413" s="9"/>
      <c r="KEF413" s="9"/>
      <c r="KEG413" s="9"/>
      <c r="KEH413" s="9"/>
      <c r="KEI413" s="9"/>
      <c r="KEJ413" s="9"/>
      <c r="KEK413" s="9"/>
      <c r="KEL413" s="9"/>
      <c r="KEM413" s="9"/>
      <c r="KEN413" s="9"/>
      <c r="KEO413" s="9"/>
      <c r="KEP413" s="9"/>
      <c r="KEQ413" s="9"/>
      <c r="KER413" s="9"/>
      <c r="KES413" s="9"/>
      <c r="KET413" s="9"/>
      <c r="KEU413" s="9"/>
      <c r="KEV413" s="9"/>
      <c r="KEW413" s="9"/>
      <c r="KEX413" s="9"/>
      <c r="KEY413" s="9"/>
      <c r="KEZ413" s="9"/>
      <c r="KFA413" s="9"/>
      <c r="KFB413" s="9"/>
      <c r="KFC413" s="9"/>
      <c r="KFD413" s="9"/>
      <c r="KFE413" s="9"/>
      <c r="KFF413" s="9"/>
      <c r="KFG413" s="9"/>
      <c r="KFH413" s="9"/>
      <c r="KFI413" s="9"/>
      <c r="KFJ413" s="9"/>
      <c r="KFK413" s="9"/>
      <c r="KFL413" s="9"/>
      <c r="KFM413" s="9"/>
      <c r="KFN413" s="9"/>
      <c r="KFO413" s="9"/>
      <c r="KFP413" s="9"/>
      <c r="KFQ413" s="9"/>
      <c r="KFR413" s="9"/>
      <c r="KFS413" s="9"/>
      <c r="KFT413" s="9"/>
      <c r="KFU413" s="9"/>
      <c r="KFV413" s="9"/>
      <c r="KFW413" s="9"/>
      <c r="KFX413" s="9"/>
      <c r="KFY413" s="9"/>
      <c r="KFZ413" s="9"/>
      <c r="KGA413" s="9"/>
      <c r="KGB413" s="9"/>
      <c r="KGC413" s="9"/>
      <c r="KGD413" s="9"/>
      <c r="KGE413" s="9"/>
      <c r="KGF413" s="9"/>
      <c r="KGG413" s="9"/>
      <c r="KGH413" s="9"/>
      <c r="KGI413" s="9"/>
      <c r="KGJ413" s="9"/>
      <c r="KGK413" s="9"/>
      <c r="KGL413" s="9"/>
      <c r="KGM413" s="9"/>
      <c r="KGN413" s="9"/>
      <c r="KGO413" s="9"/>
      <c r="KGP413" s="9"/>
      <c r="KGQ413" s="9"/>
      <c r="KGR413" s="9"/>
      <c r="KGS413" s="9"/>
      <c r="KGT413" s="9"/>
      <c r="KGU413" s="9"/>
      <c r="KGV413" s="9"/>
      <c r="KGW413" s="9"/>
      <c r="KGX413" s="9"/>
      <c r="KGY413" s="9"/>
      <c r="KGZ413" s="9"/>
      <c r="KHA413" s="9"/>
      <c r="KHB413" s="9"/>
      <c r="KHC413" s="9"/>
      <c r="KHD413" s="9"/>
      <c r="KHE413" s="9"/>
      <c r="KHF413" s="9"/>
      <c r="KHG413" s="9"/>
      <c r="KHH413" s="9"/>
      <c r="KHI413" s="9"/>
      <c r="KHJ413" s="9"/>
      <c r="KHK413" s="9"/>
      <c r="KHL413" s="9"/>
      <c r="KHM413" s="9"/>
      <c r="KHN413" s="9"/>
      <c r="KHO413" s="9"/>
      <c r="KHP413" s="9"/>
      <c r="KHQ413" s="9"/>
      <c r="KHR413" s="9"/>
      <c r="KHS413" s="9"/>
      <c r="KHT413" s="9"/>
      <c r="KHU413" s="9"/>
      <c r="KHV413" s="9"/>
      <c r="KHW413" s="9"/>
      <c r="KHX413" s="9"/>
      <c r="KHY413" s="9"/>
      <c r="KHZ413" s="9"/>
      <c r="KIA413" s="9"/>
      <c r="KIB413" s="9"/>
      <c r="KIC413" s="9"/>
      <c r="KID413" s="9"/>
      <c r="KIE413" s="9"/>
      <c r="KIF413" s="9"/>
      <c r="KIG413" s="9"/>
      <c r="KIH413" s="9"/>
      <c r="KII413" s="9"/>
      <c r="KIJ413" s="9"/>
      <c r="KIK413" s="9"/>
      <c r="KIL413" s="9"/>
      <c r="KIM413" s="9"/>
      <c r="KIN413" s="9"/>
      <c r="KIO413" s="9"/>
      <c r="KIP413" s="9"/>
      <c r="KIQ413" s="9"/>
      <c r="KIR413" s="9"/>
      <c r="KIS413" s="9"/>
      <c r="KIT413" s="9"/>
      <c r="KIU413" s="9"/>
      <c r="KIV413" s="9"/>
      <c r="KIW413" s="9"/>
      <c r="KIX413" s="9"/>
      <c r="KIY413" s="9"/>
      <c r="KIZ413" s="9"/>
      <c r="KJA413" s="9"/>
      <c r="KJB413" s="9"/>
      <c r="KJC413" s="9"/>
      <c r="KJD413" s="9"/>
      <c r="KJE413" s="9"/>
      <c r="KJF413" s="9"/>
      <c r="KJG413" s="9"/>
      <c r="KJH413" s="9"/>
      <c r="KJI413" s="9"/>
      <c r="KJJ413" s="9"/>
      <c r="KJK413" s="9"/>
      <c r="KJL413" s="9"/>
      <c r="KJM413" s="9"/>
      <c r="KJN413" s="9"/>
      <c r="KJO413" s="9"/>
      <c r="KJP413" s="9"/>
      <c r="KJQ413" s="9"/>
      <c r="KJR413" s="9"/>
      <c r="KJS413" s="9"/>
      <c r="KJT413" s="9"/>
      <c r="KJU413" s="9"/>
      <c r="KJV413" s="9"/>
      <c r="KJW413" s="9"/>
      <c r="KJX413" s="9"/>
      <c r="KJY413" s="9"/>
      <c r="KJZ413" s="9"/>
      <c r="KKA413" s="9"/>
      <c r="KKB413" s="9"/>
      <c r="KKC413" s="9"/>
      <c r="KKD413" s="9"/>
      <c r="KKE413" s="9"/>
      <c r="KKF413" s="9"/>
      <c r="KKG413" s="9"/>
      <c r="KKH413" s="9"/>
      <c r="KKI413" s="9"/>
      <c r="KKJ413" s="9"/>
      <c r="KKK413" s="9"/>
      <c r="KKL413" s="9"/>
      <c r="KKM413" s="9"/>
      <c r="KKN413" s="9"/>
      <c r="KKO413" s="9"/>
      <c r="KKP413" s="9"/>
      <c r="KKQ413" s="9"/>
      <c r="KKR413" s="9"/>
      <c r="KKS413" s="9"/>
      <c r="KKT413" s="9"/>
      <c r="KKU413" s="9"/>
      <c r="KKV413" s="9"/>
      <c r="KKW413" s="9"/>
      <c r="KKX413" s="9"/>
      <c r="KKY413" s="9"/>
      <c r="KKZ413" s="9"/>
      <c r="KLA413" s="9"/>
      <c r="KLB413" s="9"/>
      <c r="KLC413" s="9"/>
      <c r="KLD413" s="9"/>
      <c r="KLE413" s="9"/>
      <c r="KLF413" s="9"/>
      <c r="KLG413" s="9"/>
      <c r="KLH413" s="9"/>
      <c r="KLI413" s="9"/>
      <c r="KLJ413" s="9"/>
      <c r="KLK413" s="9"/>
      <c r="KLL413" s="9"/>
      <c r="KLM413" s="9"/>
      <c r="KLN413" s="9"/>
      <c r="KLO413" s="9"/>
      <c r="KLP413" s="9"/>
      <c r="KLQ413" s="9"/>
      <c r="KLR413" s="9"/>
      <c r="KLS413" s="9"/>
      <c r="KLT413" s="9"/>
      <c r="KLU413" s="9"/>
      <c r="KLV413" s="9"/>
      <c r="KLW413" s="9"/>
      <c r="KLX413" s="9"/>
      <c r="KLY413" s="9"/>
      <c r="KLZ413" s="9"/>
      <c r="KMA413" s="9"/>
      <c r="KMB413" s="9"/>
      <c r="KMC413" s="9"/>
      <c r="KMD413" s="9"/>
      <c r="KME413" s="9"/>
      <c r="KMF413" s="9"/>
      <c r="KMG413" s="9"/>
      <c r="KMH413" s="9"/>
      <c r="KMI413" s="9"/>
      <c r="KMJ413" s="9"/>
      <c r="KMK413" s="9"/>
      <c r="KML413" s="9"/>
      <c r="KMM413" s="9"/>
      <c r="KMN413" s="9"/>
      <c r="KMO413" s="9"/>
      <c r="KMP413" s="9"/>
      <c r="KMQ413" s="9"/>
      <c r="KMR413" s="9"/>
      <c r="KMS413" s="9"/>
      <c r="KMT413" s="9"/>
      <c r="KMU413" s="9"/>
      <c r="KMV413" s="9"/>
      <c r="KMW413" s="9"/>
      <c r="KMX413" s="9"/>
      <c r="KMY413" s="9"/>
      <c r="KMZ413" s="9"/>
      <c r="KNA413" s="9"/>
      <c r="KNB413" s="9"/>
      <c r="KNC413" s="9"/>
      <c r="KND413" s="9"/>
      <c r="KNE413" s="9"/>
      <c r="KNF413" s="9"/>
      <c r="KNG413" s="9"/>
      <c r="KNH413" s="9"/>
      <c r="KNI413" s="9"/>
      <c r="KNJ413" s="9"/>
      <c r="KNK413" s="9"/>
      <c r="KNL413" s="9"/>
      <c r="KNM413" s="9"/>
      <c r="KNN413" s="9"/>
      <c r="KNO413" s="9"/>
      <c r="KNP413" s="9"/>
      <c r="KNQ413" s="9"/>
      <c r="KNR413" s="9"/>
      <c r="KNS413" s="9"/>
      <c r="KNT413" s="9"/>
      <c r="KNU413" s="9"/>
      <c r="KNV413" s="9"/>
      <c r="KNW413" s="9"/>
      <c r="KNX413" s="9"/>
      <c r="KNY413" s="9"/>
      <c r="KNZ413" s="9"/>
      <c r="KOA413" s="9"/>
      <c r="KOB413" s="9"/>
      <c r="KOC413" s="9"/>
      <c r="KOD413" s="9"/>
      <c r="KOE413" s="9"/>
      <c r="KOF413" s="9"/>
      <c r="KOG413" s="9"/>
      <c r="KOH413" s="9"/>
      <c r="KOI413" s="9"/>
      <c r="KOJ413" s="9"/>
      <c r="KOK413" s="9"/>
      <c r="KOL413" s="9"/>
      <c r="KOM413" s="9"/>
      <c r="KON413" s="9"/>
      <c r="KOO413" s="9"/>
      <c r="KOP413" s="9"/>
      <c r="KOQ413" s="9"/>
      <c r="KOR413" s="9"/>
      <c r="KOS413" s="9"/>
      <c r="KOT413" s="9"/>
      <c r="KOU413" s="9"/>
      <c r="KOV413" s="9"/>
      <c r="KOW413" s="9"/>
      <c r="KOX413" s="9"/>
      <c r="KOY413" s="9"/>
      <c r="KOZ413" s="9"/>
      <c r="KPA413" s="9"/>
      <c r="KPB413" s="9"/>
      <c r="KPC413" s="9"/>
      <c r="KPD413" s="9"/>
      <c r="KPE413" s="9"/>
      <c r="KPF413" s="9"/>
      <c r="KPG413" s="9"/>
      <c r="KPH413" s="9"/>
      <c r="KPI413" s="9"/>
      <c r="KPJ413" s="9"/>
      <c r="KPK413" s="9"/>
      <c r="KPL413" s="9"/>
      <c r="KPM413" s="9"/>
      <c r="KPN413" s="9"/>
      <c r="KPO413" s="9"/>
      <c r="KPP413" s="9"/>
      <c r="KPQ413" s="9"/>
      <c r="KPR413" s="9"/>
      <c r="KPS413" s="9"/>
      <c r="KPT413" s="9"/>
      <c r="KPU413" s="9"/>
      <c r="KPV413" s="9"/>
      <c r="KPW413" s="9"/>
      <c r="KPX413" s="9"/>
      <c r="KPY413" s="9"/>
      <c r="KPZ413" s="9"/>
      <c r="KQA413" s="9"/>
      <c r="KQB413" s="9"/>
      <c r="KQC413" s="9"/>
      <c r="KQD413" s="9"/>
      <c r="KQE413" s="9"/>
      <c r="KQF413" s="9"/>
      <c r="KQG413" s="9"/>
      <c r="KQH413" s="9"/>
      <c r="KQI413" s="9"/>
      <c r="KQJ413" s="9"/>
      <c r="KQK413" s="9"/>
      <c r="KQL413" s="9"/>
      <c r="KQM413" s="9"/>
      <c r="KQN413" s="9"/>
      <c r="KQO413" s="9"/>
      <c r="KQP413" s="9"/>
      <c r="KQQ413" s="9"/>
      <c r="KQR413" s="9"/>
      <c r="KQS413" s="9"/>
      <c r="KQT413" s="9"/>
      <c r="KQU413" s="9"/>
      <c r="KQV413" s="9"/>
      <c r="KQW413" s="9"/>
      <c r="KQX413" s="9"/>
      <c r="KQY413" s="9"/>
      <c r="KQZ413" s="9"/>
      <c r="KRA413" s="9"/>
      <c r="KRB413" s="9"/>
      <c r="KRC413" s="9"/>
      <c r="KRD413" s="9"/>
      <c r="KRE413" s="9"/>
      <c r="KRF413" s="9"/>
      <c r="KRG413" s="9"/>
      <c r="KRH413" s="9"/>
      <c r="KRI413" s="9"/>
      <c r="KRJ413" s="9"/>
      <c r="KRK413" s="9"/>
      <c r="KRL413" s="9"/>
      <c r="KRM413" s="9"/>
      <c r="KRN413" s="9"/>
      <c r="KRO413" s="9"/>
      <c r="KRP413" s="9"/>
      <c r="KRQ413" s="9"/>
      <c r="KRR413" s="9"/>
      <c r="KRS413" s="9"/>
      <c r="KRT413" s="9"/>
      <c r="KRU413" s="9"/>
      <c r="KRV413" s="9"/>
      <c r="KRW413" s="9"/>
      <c r="KRX413" s="9"/>
      <c r="KRY413" s="9"/>
      <c r="KRZ413" s="9"/>
      <c r="KSA413" s="9"/>
      <c r="KSB413" s="9"/>
      <c r="KSC413" s="9"/>
      <c r="KSD413" s="9"/>
      <c r="KSE413" s="9"/>
      <c r="KSF413" s="9"/>
      <c r="KSG413" s="9"/>
      <c r="KSH413" s="9"/>
      <c r="KSI413" s="9"/>
      <c r="KSJ413" s="9"/>
      <c r="KSK413" s="9"/>
      <c r="KSL413" s="9"/>
      <c r="KSM413" s="9"/>
      <c r="KSN413" s="9"/>
      <c r="KSO413" s="9"/>
      <c r="KSP413" s="9"/>
      <c r="KSQ413" s="9"/>
      <c r="KSR413" s="9"/>
      <c r="KSS413" s="9"/>
      <c r="KST413" s="9"/>
      <c r="KSU413" s="9"/>
      <c r="KSV413" s="9"/>
      <c r="KSW413" s="9"/>
      <c r="KSX413" s="9"/>
      <c r="KSY413" s="9"/>
      <c r="KSZ413" s="9"/>
      <c r="KTA413" s="9"/>
      <c r="KTB413" s="9"/>
      <c r="KTC413" s="9"/>
      <c r="KTD413" s="9"/>
      <c r="KTE413" s="9"/>
      <c r="KTF413" s="9"/>
      <c r="KTG413" s="9"/>
      <c r="KTH413" s="9"/>
      <c r="KTI413" s="9"/>
      <c r="KTJ413" s="9"/>
      <c r="KTK413" s="9"/>
      <c r="KTL413" s="9"/>
      <c r="KTM413" s="9"/>
      <c r="KTN413" s="9"/>
      <c r="KTO413" s="9"/>
      <c r="KTP413" s="9"/>
      <c r="KTQ413" s="9"/>
      <c r="KTR413" s="9"/>
      <c r="KTS413" s="9"/>
      <c r="KTT413" s="9"/>
      <c r="KTU413" s="9"/>
      <c r="KTV413" s="9"/>
      <c r="KTW413" s="9"/>
      <c r="KTX413" s="9"/>
      <c r="KTY413" s="9"/>
      <c r="KTZ413" s="9"/>
      <c r="KUA413" s="9"/>
      <c r="KUB413" s="9"/>
      <c r="KUC413" s="9"/>
      <c r="KUD413" s="9"/>
      <c r="KUE413" s="9"/>
      <c r="KUF413" s="9"/>
      <c r="KUG413" s="9"/>
      <c r="KUH413" s="9"/>
      <c r="KUI413" s="9"/>
      <c r="KUJ413" s="9"/>
      <c r="KUK413" s="9"/>
      <c r="KUL413" s="9"/>
      <c r="KUM413" s="9"/>
      <c r="KUN413" s="9"/>
      <c r="KUO413" s="9"/>
      <c r="KUP413" s="9"/>
      <c r="KUQ413" s="9"/>
      <c r="KUR413" s="9"/>
      <c r="KUS413" s="9"/>
      <c r="KUT413" s="9"/>
      <c r="KUU413" s="9"/>
      <c r="KUV413" s="9"/>
      <c r="KUW413" s="9"/>
      <c r="KUX413" s="9"/>
      <c r="KUY413" s="9"/>
      <c r="KUZ413" s="9"/>
      <c r="KVA413" s="9"/>
      <c r="KVB413" s="9"/>
      <c r="KVC413" s="9"/>
      <c r="KVD413" s="9"/>
      <c r="KVE413" s="9"/>
      <c r="KVF413" s="9"/>
      <c r="KVG413" s="9"/>
      <c r="KVH413" s="9"/>
      <c r="KVI413" s="9"/>
      <c r="KVJ413" s="9"/>
      <c r="KVK413" s="9"/>
      <c r="KVL413" s="9"/>
      <c r="KVM413" s="9"/>
      <c r="KVN413" s="9"/>
      <c r="KVO413" s="9"/>
      <c r="KVP413" s="9"/>
      <c r="KVQ413" s="9"/>
      <c r="KVR413" s="9"/>
      <c r="KVS413" s="9"/>
      <c r="KVT413" s="9"/>
      <c r="KVU413" s="9"/>
      <c r="KVV413" s="9"/>
      <c r="KVW413" s="9"/>
      <c r="KVX413" s="9"/>
      <c r="KVY413" s="9"/>
      <c r="KVZ413" s="9"/>
      <c r="KWA413" s="9"/>
      <c r="KWB413" s="9"/>
      <c r="KWC413" s="9"/>
      <c r="KWD413" s="9"/>
      <c r="KWE413" s="9"/>
      <c r="KWF413" s="9"/>
      <c r="KWG413" s="9"/>
      <c r="KWH413" s="9"/>
      <c r="KWI413" s="9"/>
      <c r="KWJ413" s="9"/>
      <c r="KWK413" s="9"/>
      <c r="KWL413" s="9"/>
      <c r="KWM413" s="9"/>
      <c r="KWN413" s="9"/>
      <c r="KWO413" s="9"/>
      <c r="KWP413" s="9"/>
      <c r="KWQ413" s="9"/>
      <c r="KWR413" s="9"/>
      <c r="KWS413" s="9"/>
      <c r="KWT413" s="9"/>
      <c r="KWU413" s="9"/>
      <c r="KWV413" s="9"/>
      <c r="KWW413" s="9"/>
      <c r="KWX413" s="9"/>
      <c r="KWY413" s="9"/>
      <c r="KWZ413" s="9"/>
      <c r="KXA413" s="9"/>
      <c r="KXB413" s="9"/>
      <c r="KXC413" s="9"/>
      <c r="KXD413" s="9"/>
      <c r="KXE413" s="9"/>
      <c r="KXF413" s="9"/>
      <c r="KXG413" s="9"/>
      <c r="KXH413" s="9"/>
      <c r="KXI413" s="9"/>
      <c r="KXJ413" s="9"/>
      <c r="KXK413" s="9"/>
      <c r="KXL413" s="9"/>
      <c r="KXM413" s="9"/>
      <c r="KXN413" s="9"/>
      <c r="KXO413" s="9"/>
      <c r="KXP413" s="9"/>
      <c r="KXQ413" s="9"/>
      <c r="KXR413" s="9"/>
      <c r="KXS413" s="9"/>
      <c r="KXT413" s="9"/>
      <c r="KXU413" s="9"/>
      <c r="KXV413" s="9"/>
      <c r="KXW413" s="9"/>
      <c r="KXX413" s="9"/>
      <c r="KXY413" s="9"/>
      <c r="KXZ413" s="9"/>
      <c r="KYA413" s="9"/>
      <c r="KYB413" s="9"/>
      <c r="KYC413" s="9"/>
      <c r="KYD413" s="9"/>
      <c r="KYE413" s="9"/>
      <c r="KYF413" s="9"/>
      <c r="KYG413" s="9"/>
      <c r="KYH413" s="9"/>
      <c r="KYI413" s="9"/>
      <c r="KYJ413" s="9"/>
      <c r="KYK413" s="9"/>
      <c r="KYL413" s="9"/>
      <c r="KYM413" s="9"/>
      <c r="KYN413" s="9"/>
      <c r="KYO413" s="9"/>
      <c r="KYP413" s="9"/>
      <c r="KYQ413" s="9"/>
      <c r="KYR413" s="9"/>
      <c r="KYS413" s="9"/>
      <c r="KYT413" s="9"/>
      <c r="KYU413" s="9"/>
      <c r="KYV413" s="9"/>
      <c r="KYW413" s="9"/>
      <c r="KYX413" s="9"/>
      <c r="KYY413" s="9"/>
      <c r="KYZ413" s="9"/>
      <c r="KZA413" s="9"/>
      <c r="KZB413" s="9"/>
      <c r="KZC413" s="9"/>
      <c r="KZD413" s="9"/>
      <c r="KZE413" s="9"/>
      <c r="KZF413" s="9"/>
      <c r="KZG413" s="9"/>
      <c r="KZH413" s="9"/>
      <c r="KZI413" s="9"/>
      <c r="KZJ413" s="9"/>
      <c r="KZK413" s="9"/>
      <c r="KZL413" s="9"/>
      <c r="KZM413" s="9"/>
      <c r="KZN413" s="9"/>
      <c r="KZO413" s="9"/>
      <c r="KZP413" s="9"/>
      <c r="KZQ413" s="9"/>
      <c r="KZR413" s="9"/>
      <c r="KZS413" s="9"/>
      <c r="KZT413" s="9"/>
      <c r="KZU413" s="9"/>
      <c r="KZV413" s="9"/>
      <c r="KZW413" s="9"/>
      <c r="KZX413" s="9"/>
      <c r="KZY413" s="9"/>
      <c r="KZZ413" s="9"/>
      <c r="LAA413" s="9"/>
      <c r="LAB413" s="9"/>
      <c r="LAC413" s="9"/>
      <c r="LAD413" s="9"/>
      <c r="LAE413" s="9"/>
      <c r="LAF413" s="9"/>
      <c r="LAG413" s="9"/>
      <c r="LAH413" s="9"/>
      <c r="LAI413" s="9"/>
      <c r="LAJ413" s="9"/>
      <c r="LAK413" s="9"/>
      <c r="LAL413" s="9"/>
      <c r="LAM413" s="9"/>
      <c r="LAN413" s="9"/>
      <c r="LAO413" s="9"/>
      <c r="LAP413" s="9"/>
      <c r="LAQ413" s="9"/>
      <c r="LAR413" s="9"/>
      <c r="LAS413" s="9"/>
      <c r="LAT413" s="9"/>
      <c r="LAU413" s="9"/>
      <c r="LAV413" s="9"/>
      <c r="LAW413" s="9"/>
      <c r="LAX413" s="9"/>
      <c r="LAY413" s="9"/>
      <c r="LAZ413" s="9"/>
      <c r="LBA413" s="9"/>
      <c r="LBB413" s="9"/>
      <c r="LBC413" s="9"/>
      <c r="LBD413" s="9"/>
      <c r="LBE413" s="9"/>
      <c r="LBF413" s="9"/>
      <c r="LBG413" s="9"/>
      <c r="LBH413" s="9"/>
      <c r="LBI413" s="9"/>
      <c r="LBJ413" s="9"/>
      <c r="LBK413" s="9"/>
      <c r="LBL413" s="9"/>
      <c r="LBM413" s="9"/>
      <c r="LBN413" s="9"/>
      <c r="LBO413" s="9"/>
      <c r="LBP413" s="9"/>
      <c r="LBQ413" s="9"/>
      <c r="LBR413" s="9"/>
      <c r="LBS413" s="9"/>
      <c r="LBT413" s="9"/>
      <c r="LBU413" s="9"/>
      <c r="LBV413" s="9"/>
      <c r="LBW413" s="9"/>
      <c r="LBX413" s="9"/>
      <c r="LBY413" s="9"/>
      <c r="LBZ413" s="9"/>
      <c r="LCA413" s="9"/>
      <c r="LCB413" s="9"/>
      <c r="LCC413" s="9"/>
      <c r="LCD413" s="9"/>
      <c r="LCE413" s="9"/>
      <c r="LCF413" s="9"/>
      <c r="LCG413" s="9"/>
      <c r="LCH413" s="9"/>
      <c r="LCI413" s="9"/>
      <c r="LCJ413" s="9"/>
      <c r="LCK413" s="9"/>
      <c r="LCL413" s="9"/>
      <c r="LCM413" s="9"/>
      <c r="LCN413" s="9"/>
      <c r="LCO413" s="9"/>
      <c r="LCP413" s="9"/>
      <c r="LCQ413" s="9"/>
      <c r="LCR413" s="9"/>
      <c r="LCS413" s="9"/>
      <c r="LCT413" s="9"/>
      <c r="LCU413" s="9"/>
      <c r="LCV413" s="9"/>
      <c r="LCW413" s="9"/>
      <c r="LCX413" s="9"/>
      <c r="LCY413" s="9"/>
      <c r="LCZ413" s="9"/>
      <c r="LDA413" s="9"/>
      <c r="LDB413" s="9"/>
      <c r="LDC413" s="9"/>
      <c r="LDD413" s="9"/>
      <c r="LDE413" s="9"/>
      <c r="LDF413" s="9"/>
      <c r="LDG413" s="9"/>
      <c r="LDH413" s="9"/>
      <c r="LDI413" s="9"/>
      <c r="LDJ413" s="9"/>
      <c r="LDK413" s="9"/>
      <c r="LDL413" s="9"/>
      <c r="LDM413" s="9"/>
      <c r="LDN413" s="9"/>
      <c r="LDO413" s="9"/>
      <c r="LDP413" s="9"/>
      <c r="LDQ413" s="9"/>
      <c r="LDR413" s="9"/>
      <c r="LDS413" s="9"/>
      <c r="LDT413" s="9"/>
      <c r="LDU413" s="9"/>
      <c r="LDV413" s="9"/>
      <c r="LDW413" s="9"/>
      <c r="LDX413" s="9"/>
      <c r="LDY413" s="9"/>
      <c r="LDZ413" s="9"/>
      <c r="LEA413" s="9"/>
      <c r="LEB413" s="9"/>
      <c r="LEC413" s="9"/>
      <c r="LED413" s="9"/>
      <c r="LEE413" s="9"/>
      <c r="LEF413" s="9"/>
      <c r="LEG413" s="9"/>
      <c r="LEH413" s="9"/>
      <c r="LEI413" s="9"/>
      <c r="LEJ413" s="9"/>
      <c r="LEK413" s="9"/>
      <c r="LEL413" s="9"/>
      <c r="LEM413" s="9"/>
      <c r="LEN413" s="9"/>
      <c r="LEO413" s="9"/>
      <c r="LEP413" s="9"/>
      <c r="LEQ413" s="9"/>
      <c r="LER413" s="9"/>
      <c r="LES413" s="9"/>
      <c r="LET413" s="9"/>
      <c r="LEU413" s="9"/>
      <c r="LEV413" s="9"/>
      <c r="LEW413" s="9"/>
      <c r="LEX413" s="9"/>
      <c r="LEY413" s="9"/>
      <c r="LEZ413" s="9"/>
      <c r="LFA413" s="9"/>
      <c r="LFB413" s="9"/>
      <c r="LFC413" s="9"/>
      <c r="LFD413" s="9"/>
      <c r="LFE413" s="9"/>
      <c r="LFF413" s="9"/>
      <c r="LFG413" s="9"/>
      <c r="LFH413" s="9"/>
      <c r="LFI413" s="9"/>
      <c r="LFJ413" s="9"/>
      <c r="LFK413" s="9"/>
      <c r="LFL413" s="9"/>
      <c r="LFM413" s="9"/>
      <c r="LFN413" s="9"/>
      <c r="LFO413" s="9"/>
      <c r="LFP413" s="9"/>
      <c r="LFQ413" s="9"/>
      <c r="LFR413" s="9"/>
      <c r="LFS413" s="9"/>
      <c r="LFT413" s="9"/>
      <c r="LFU413" s="9"/>
      <c r="LFV413" s="9"/>
      <c r="LFW413" s="9"/>
      <c r="LFX413" s="9"/>
      <c r="LFY413" s="9"/>
      <c r="LFZ413" s="9"/>
      <c r="LGA413" s="9"/>
      <c r="LGB413" s="9"/>
      <c r="LGC413" s="9"/>
      <c r="LGD413" s="9"/>
      <c r="LGE413" s="9"/>
      <c r="LGF413" s="9"/>
      <c r="LGG413" s="9"/>
      <c r="LGH413" s="9"/>
      <c r="LGI413" s="9"/>
      <c r="LGJ413" s="9"/>
      <c r="LGK413" s="9"/>
      <c r="LGL413" s="9"/>
      <c r="LGM413" s="9"/>
      <c r="LGN413" s="9"/>
      <c r="LGO413" s="9"/>
      <c r="LGP413" s="9"/>
      <c r="LGQ413" s="9"/>
      <c r="LGR413" s="9"/>
      <c r="LGS413" s="9"/>
      <c r="LGT413" s="9"/>
      <c r="LGU413" s="9"/>
      <c r="LGV413" s="9"/>
      <c r="LGW413" s="9"/>
      <c r="LGX413" s="9"/>
      <c r="LGY413" s="9"/>
      <c r="LGZ413" s="9"/>
      <c r="LHA413" s="9"/>
      <c r="LHB413" s="9"/>
      <c r="LHC413" s="9"/>
      <c r="LHD413" s="9"/>
      <c r="LHE413" s="9"/>
      <c r="LHF413" s="9"/>
      <c r="LHG413" s="9"/>
      <c r="LHH413" s="9"/>
      <c r="LHI413" s="9"/>
      <c r="LHJ413" s="9"/>
      <c r="LHK413" s="9"/>
      <c r="LHL413" s="9"/>
      <c r="LHM413" s="9"/>
      <c r="LHN413" s="9"/>
      <c r="LHO413" s="9"/>
      <c r="LHP413" s="9"/>
      <c r="LHQ413" s="9"/>
      <c r="LHR413" s="9"/>
      <c r="LHS413" s="9"/>
      <c r="LHT413" s="9"/>
      <c r="LHU413" s="9"/>
      <c r="LHV413" s="9"/>
      <c r="LHW413" s="9"/>
      <c r="LHX413" s="9"/>
      <c r="LHY413" s="9"/>
      <c r="LHZ413" s="9"/>
      <c r="LIA413" s="9"/>
      <c r="LIB413" s="9"/>
      <c r="LIC413" s="9"/>
      <c r="LID413" s="9"/>
      <c r="LIE413" s="9"/>
      <c r="LIF413" s="9"/>
      <c r="LIG413" s="9"/>
      <c r="LIH413" s="9"/>
      <c r="LII413" s="9"/>
      <c r="LIJ413" s="9"/>
      <c r="LIK413" s="9"/>
      <c r="LIL413" s="9"/>
      <c r="LIM413" s="9"/>
      <c r="LIN413" s="9"/>
      <c r="LIO413" s="9"/>
      <c r="LIP413" s="9"/>
      <c r="LIQ413" s="9"/>
      <c r="LIR413" s="9"/>
      <c r="LIS413" s="9"/>
      <c r="LIT413" s="9"/>
      <c r="LIU413" s="9"/>
      <c r="LIV413" s="9"/>
      <c r="LIW413" s="9"/>
      <c r="LIX413" s="9"/>
      <c r="LIY413" s="9"/>
      <c r="LIZ413" s="9"/>
      <c r="LJA413" s="9"/>
      <c r="LJB413" s="9"/>
      <c r="LJC413" s="9"/>
      <c r="LJD413" s="9"/>
      <c r="LJE413" s="9"/>
      <c r="LJF413" s="9"/>
      <c r="LJG413" s="9"/>
      <c r="LJH413" s="9"/>
      <c r="LJI413" s="9"/>
      <c r="LJJ413" s="9"/>
      <c r="LJK413" s="9"/>
      <c r="LJL413" s="9"/>
      <c r="LJM413" s="9"/>
      <c r="LJN413" s="9"/>
      <c r="LJO413" s="9"/>
      <c r="LJP413" s="9"/>
      <c r="LJQ413" s="9"/>
      <c r="LJR413" s="9"/>
      <c r="LJS413" s="9"/>
      <c r="LJT413" s="9"/>
      <c r="LJU413" s="9"/>
      <c r="LJV413" s="9"/>
      <c r="LJW413" s="9"/>
      <c r="LJX413" s="9"/>
      <c r="LJY413" s="9"/>
      <c r="LJZ413" s="9"/>
      <c r="LKA413" s="9"/>
      <c r="LKB413" s="9"/>
      <c r="LKC413" s="9"/>
      <c r="LKD413" s="9"/>
      <c r="LKE413" s="9"/>
      <c r="LKF413" s="9"/>
      <c r="LKG413" s="9"/>
      <c r="LKH413" s="9"/>
      <c r="LKI413" s="9"/>
      <c r="LKJ413" s="9"/>
      <c r="LKK413" s="9"/>
      <c r="LKL413" s="9"/>
      <c r="LKM413" s="9"/>
      <c r="LKN413" s="9"/>
      <c r="LKO413" s="9"/>
      <c r="LKP413" s="9"/>
      <c r="LKQ413" s="9"/>
      <c r="LKR413" s="9"/>
      <c r="LKS413" s="9"/>
      <c r="LKT413" s="9"/>
      <c r="LKU413" s="9"/>
      <c r="LKV413" s="9"/>
      <c r="LKW413" s="9"/>
      <c r="LKX413" s="9"/>
      <c r="LKY413" s="9"/>
      <c r="LKZ413" s="9"/>
      <c r="LLA413" s="9"/>
      <c r="LLB413" s="9"/>
      <c r="LLC413" s="9"/>
      <c r="LLD413" s="9"/>
      <c r="LLE413" s="9"/>
      <c r="LLF413" s="9"/>
      <c r="LLG413" s="9"/>
      <c r="LLH413" s="9"/>
      <c r="LLI413" s="9"/>
      <c r="LLJ413" s="9"/>
      <c r="LLK413" s="9"/>
      <c r="LLL413" s="9"/>
      <c r="LLM413" s="9"/>
      <c r="LLN413" s="9"/>
      <c r="LLO413" s="9"/>
      <c r="LLP413" s="9"/>
      <c r="LLQ413" s="9"/>
      <c r="LLR413" s="9"/>
      <c r="LLS413" s="9"/>
      <c r="LLT413" s="9"/>
      <c r="LLU413" s="9"/>
      <c r="LLV413" s="9"/>
      <c r="LLW413" s="9"/>
      <c r="LLX413" s="9"/>
      <c r="LLY413" s="9"/>
      <c r="LLZ413" s="9"/>
      <c r="LMA413" s="9"/>
      <c r="LMB413" s="9"/>
      <c r="LMC413" s="9"/>
      <c r="LMD413" s="9"/>
      <c r="LME413" s="9"/>
      <c r="LMF413" s="9"/>
      <c r="LMG413" s="9"/>
      <c r="LMH413" s="9"/>
      <c r="LMI413" s="9"/>
      <c r="LMJ413" s="9"/>
      <c r="LMK413" s="9"/>
      <c r="LML413" s="9"/>
      <c r="LMM413" s="9"/>
      <c r="LMN413" s="9"/>
      <c r="LMO413" s="9"/>
      <c r="LMP413" s="9"/>
      <c r="LMQ413" s="9"/>
      <c r="LMR413" s="9"/>
      <c r="LMS413" s="9"/>
      <c r="LMT413" s="9"/>
      <c r="LMU413" s="9"/>
      <c r="LMV413" s="9"/>
      <c r="LMW413" s="9"/>
      <c r="LMX413" s="9"/>
      <c r="LMY413" s="9"/>
      <c r="LMZ413" s="9"/>
      <c r="LNA413" s="9"/>
      <c r="LNB413" s="9"/>
      <c r="LNC413" s="9"/>
      <c r="LND413" s="9"/>
      <c r="LNE413" s="9"/>
      <c r="LNF413" s="9"/>
      <c r="LNG413" s="9"/>
      <c r="LNH413" s="9"/>
      <c r="LNI413" s="9"/>
      <c r="LNJ413" s="9"/>
      <c r="LNK413" s="9"/>
      <c r="LNL413" s="9"/>
      <c r="LNM413" s="9"/>
      <c r="LNN413" s="9"/>
      <c r="LNO413" s="9"/>
      <c r="LNP413" s="9"/>
      <c r="LNQ413" s="9"/>
      <c r="LNR413" s="9"/>
      <c r="LNS413" s="9"/>
      <c r="LNT413" s="9"/>
      <c r="LNU413" s="9"/>
      <c r="LNV413" s="9"/>
      <c r="LNW413" s="9"/>
      <c r="LNX413" s="9"/>
      <c r="LNY413" s="9"/>
      <c r="LNZ413" s="9"/>
      <c r="LOA413" s="9"/>
      <c r="LOB413" s="9"/>
      <c r="LOC413" s="9"/>
      <c r="LOD413" s="9"/>
      <c r="LOE413" s="9"/>
      <c r="LOF413" s="9"/>
      <c r="LOG413" s="9"/>
      <c r="LOH413" s="9"/>
      <c r="LOI413" s="9"/>
      <c r="LOJ413" s="9"/>
      <c r="LOK413" s="9"/>
      <c r="LOL413" s="9"/>
      <c r="LOM413" s="9"/>
      <c r="LON413" s="9"/>
      <c r="LOO413" s="9"/>
      <c r="LOP413" s="9"/>
      <c r="LOQ413" s="9"/>
      <c r="LOR413" s="9"/>
      <c r="LOS413" s="9"/>
      <c r="LOT413" s="9"/>
      <c r="LOU413" s="9"/>
      <c r="LOV413" s="9"/>
      <c r="LOW413" s="9"/>
      <c r="LOX413" s="9"/>
      <c r="LOY413" s="9"/>
      <c r="LOZ413" s="9"/>
      <c r="LPA413" s="9"/>
      <c r="LPB413" s="9"/>
      <c r="LPC413" s="9"/>
      <c r="LPD413" s="9"/>
      <c r="LPE413" s="9"/>
      <c r="LPF413" s="9"/>
      <c r="LPG413" s="9"/>
      <c r="LPH413" s="9"/>
      <c r="LPI413" s="9"/>
      <c r="LPJ413" s="9"/>
      <c r="LPK413" s="9"/>
      <c r="LPL413" s="9"/>
      <c r="LPM413" s="9"/>
      <c r="LPN413" s="9"/>
      <c r="LPO413" s="9"/>
      <c r="LPP413" s="9"/>
      <c r="LPQ413" s="9"/>
      <c r="LPR413" s="9"/>
      <c r="LPS413" s="9"/>
      <c r="LPT413" s="9"/>
      <c r="LPU413" s="9"/>
      <c r="LPV413" s="9"/>
      <c r="LPW413" s="9"/>
      <c r="LPX413" s="9"/>
      <c r="LPY413" s="9"/>
      <c r="LPZ413" s="9"/>
      <c r="LQA413" s="9"/>
      <c r="LQB413" s="9"/>
      <c r="LQC413" s="9"/>
      <c r="LQD413" s="9"/>
      <c r="LQE413" s="9"/>
      <c r="LQF413" s="9"/>
      <c r="LQG413" s="9"/>
      <c r="LQH413" s="9"/>
      <c r="LQI413" s="9"/>
      <c r="LQJ413" s="9"/>
      <c r="LQK413" s="9"/>
      <c r="LQL413" s="9"/>
      <c r="LQM413" s="9"/>
      <c r="LQN413" s="9"/>
      <c r="LQO413" s="9"/>
      <c r="LQP413" s="9"/>
      <c r="LQQ413" s="9"/>
      <c r="LQR413" s="9"/>
      <c r="LQS413" s="9"/>
      <c r="LQT413" s="9"/>
      <c r="LQU413" s="9"/>
      <c r="LQV413" s="9"/>
      <c r="LQW413" s="9"/>
      <c r="LQX413" s="9"/>
      <c r="LQY413" s="9"/>
      <c r="LQZ413" s="9"/>
      <c r="LRA413" s="9"/>
      <c r="LRB413" s="9"/>
      <c r="LRC413" s="9"/>
      <c r="LRD413" s="9"/>
      <c r="LRE413" s="9"/>
      <c r="LRF413" s="9"/>
      <c r="LRG413" s="9"/>
      <c r="LRH413" s="9"/>
      <c r="LRI413" s="9"/>
      <c r="LRJ413" s="9"/>
      <c r="LRK413" s="9"/>
      <c r="LRL413" s="9"/>
      <c r="LRM413" s="9"/>
      <c r="LRN413" s="9"/>
      <c r="LRO413" s="9"/>
      <c r="LRP413" s="9"/>
      <c r="LRQ413" s="9"/>
      <c r="LRR413" s="9"/>
      <c r="LRS413" s="9"/>
      <c r="LRT413" s="9"/>
      <c r="LRU413" s="9"/>
      <c r="LRV413" s="9"/>
      <c r="LRW413" s="9"/>
      <c r="LRX413" s="9"/>
      <c r="LRY413" s="9"/>
      <c r="LRZ413" s="9"/>
      <c r="LSA413" s="9"/>
      <c r="LSB413" s="9"/>
      <c r="LSC413" s="9"/>
      <c r="LSD413" s="9"/>
      <c r="LSE413" s="9"/>
      <c r="LSF413" s="9"/>
      <c r="LSG413" s="9"/>
      <c r="LSH413" s="9"/>
      <c r="LSI413" s="9"/>
      <c r="LSJ413" s="9"/>
      <c r="LSK413" s="9"/>
      <c r="LSL413" s="9"/>
      <c r="LSM413" s="9"/>
      <c r="LSN413" s="9"/>
      <c r="LSO413" s="9"/>
      <c r="LSP413" s="9"/>
      <c r="LSQ413" s="9"/>
      <c r="LSR413" s="9"/>
      <c r="LSS413" s="9"/>
      <c r="LST413" s="9"/>
      <c r="LSU413" s="9"/>
      <c r="LSV413" s="9"/>
      <c r="LSW413" s="9"/>
      <c r="LSX413" s="9"/>
      <c r="LSY413" s="9"/>
      <c r="LSZ413" s="9"/>
      <c r="LTA413" s="9"/>
      <c r="LTB413" s="9"/>
      <c r="LTC413" s="9"/>
      <c r="LTD413" s="9"/>
      <c r="LTE413" s="9"/>
      <c r="LTF413" s="9"/>
      <c r="LTG413" s="9"/>
      <c r="LTH413" s="9"/>
      <c r="LTI413" s="9"/>
      <c r="LTJ413" s="9"/>
      <c r="LTK413" s="9"/>
      <c r="LTL413" s="9"/>
      <c r="LTM413" s="9"/>
      <c r="LTN413" s="9"/>
      <c r="LTO413" s="9"/>
      <c r="LTP413" s="9"/>
      <c r="LTQ413" s="9"/>
      <c r="LTR413" s="9"/>
      <c r="LTS413" s="9"/>
      <c r="LTT413" s="9"/>
      <c r="LTU413" s="9"/>
      <c r="LTV413" s="9"/>
      <c r="LTW413" s="9"/>
      <c r="LTX413" s="9"/>
      <c r="LTY413" s="9"/>
      <c r="LTZ413" s="9"/>
      <c r="LUA413" s="9"/>
      <c r="LUB413" s="9"/>
      <c r="LUC413" s="9"/>
      <c r="LUD413" s="9"/>
      <c r="LUE413" s="9"/>
      <c r="LUF413" s="9"/>
      <c r="LUG413" s="9"/>
      <c r="LUH413" s="9"/>
      <c r="LUI413" s="9"/>
      <c r="LUJ413" s="9"/>
      <c r="LUK413" s="9"/>
      <c r="LUL413" s="9"/>
      <c r="LUM413" s="9"/>
      <c r="LUN413" s="9"/>
      <c r="LUO413" s="9"/>
      <c r="LUP413" s="9"/>
      <c r="LUQ413" s="9"/>
      <c r="LUR413" s="9"/>
      <c r="LUS413" s="9"/>
      <c r="LUT413" s="9"/>
      <c r="LUU413" s="9"/>
      <c r="LUV413" s="9"/>
      <c r="LUW413" s="9"/>
      <c r="LUX413" s="9"/>
      <c r="LUY413" s="9"/>
      <c r="LUZ413" s="9"/>
      <c r="LVA413" s="9"/>
      <c r="LVB413" s="9"/>
      <c r="LVC413" s="9"/>
      <c r="LVD413" s="9"/>
      <c r="LVE413" s="9"/>
      <c r="LVF413" s="9"/>
      <c r="LVG413" s="9"/>
      <c r="LVH413" s="9"/>
      <c r="LVI413" s="9"/>
      <c r="LVJ413" s="9"/>
      <c r="LVK413" s="9"/>
      <c r="LVL413" s="9"/>
      <c r="LVM413" s="9"/>
      <c r="LVN413" s="9"/>
      <c r="LVO413" s="9"/>
      <c r="LVP413" s="9"/>
      <c r="LVQ413" s="9"/>
      <c r="LVR413" s="9"/>
      <c r="LVS413" s="9"/>
      <c r="LVT413" s="9"/>
      <c r="LVU413" s="9"/>
      <c r="LVV413" s="9"/>
      <c r="LVW413" s="9"/>
      <c r="LVX413" s="9"/>
      <c r="LVY413" s="9"/>
      <c r="LVZ413" s="9"/>
      <c r="LWA413" s="9"/>
      <c r="LWB413" s="9"/>
      <c r="LWC413" s="9"/>
      <c r="LWD413" s="9"/>
      <c r="LWE413" s="9"/>
      <c r="LWF413" s="9"/>
      <c r="LWG413" s="9"/>
      <c r="LWH413" s="9"/>
      <c r="LWI413" s="9"/>
      <c r="LWJ413" s="9"/>
      <c r="LWK413" s="9"/>
      <c r="LWL413" s="9"/>
      <c r="LWM413" s="9"/>
      <c r="LWN413" s="9"/>
      <c r="LWO413" s="9"/>
      <c r="LWP413" s="9"/>
      <c r="LWQ413" s="9"/>
      <c r="LWR413" s="9"/>
      <c r="LWS413" s="9"/>
      <c r="LWT413" s="9"/>
      <c r="LWU413" s="9"/>
      <c r="LWV413" s="9"/>
      <c r="LWW413" s="9"/>
      <c r="LWX413" s="9"/>
      <c r="LWY413" s="9"/>
      <c r="LWZ413" s="9"/>
      <c r="LXA413" s="9"/>
      <c r="LXB413" s="9"/>
      <c r="LXC413" s="9"/>
      <c r="LXD413" s="9"/>
      <c r="LXE413" s="9"/>
      <c r="LXF413" s="9"/>
      <c r="LXG413" s="9"/>
      <c r="LXH413" s="9"/>
      <c r="LXI413" s="9"/>
      <c r="LXJ413" s="9"/>
      <c r="LXK413" s="9"/>
      <c r="LXL413" s="9"/>
      <c r="LXM413" s="9"/>
      <c r="LXN413" s="9"/>
      <c r="LXO413" s="9"/>
      <c r="LXP413" s="9"/>
      <c r="LXQ413" s="9"/>
      <c r="LXR413" s="9"/>
      <c r="LXS413" s="9"/>
      <c r="LXT413" s="9"/>
      <c r="LXU413" s="9"/>
      <c r="LXV413" s="9"/>
      <c r="LXW413" s="9"/>
      <c r="LXX413" s="9"/>
      <c r="LXY413" s="9"/>
      <c r="LXZ413" s="9"/>
      <c r="LYA413" s="9"/>
      <c r="LYB413" s="9"/>
      <c r="LYC413" s="9"/>
      <c r="LYD413" s="9"/>
      <c r="LYE413" s="9"/>
      <c r="LYF413" s="9"/>
      <c r="LYG413" s="9"/>
      <c r="LYH413" s="9"/>
      <c r="LYI413" s="9"/>
      <c r="LYJ413" s="9"/>
      <c r="LYK413" s="9"/>
      <c r="LYL413" s="9"/>
      <c r="LYM413" s="9"/>
      <c r="LYN413" s="9"/>
      <c r="LYO413" s="9"/>
      <c r="LYP413" s="9"/>
      <c r="LYQ413" s="9"/>
      <c r="LYR413" s="9"/>
      <c r="LYS413" s="9"/>
      <c r="LYT413" s="9"/>
      <c r="LYU413" s="9"/>
      <c r="LYV413" s="9"/>
      <c r="LYW413" s="9"/>
      <c r="LYX413" s="9"/>
      <c r="LYY413" s="9"/>
      <c r="LYZ413" s="9"/>
      <c r="LZA413" s="9"/>
      <c r="LZB413" s="9"/>
      <c r="LZC413" s="9"/>
      <c r="LZD413" s="9"/>
      <c r="LZE413" s="9"/>
      <c r="LZF413" s="9"/>
      <c r="LZG413" s="9"/>
      <c r="LZH413" s="9"/>
      <c r="LZI413" s="9"/>
      <c r="LZJ413" s="9"/>
      <c r="LZK413" s="9"/>
      <c r="LZL413" s="9"/>
      <c r="LZM413" s="9"/>
      <c r="LZN413" s="9"/>
      <c r="LZO413" s="9"/>
      <c r="LZP413" s="9"/>
      <c r="LZQ413" s="9"/>
      <c r="LZR413" s="9"/>
      <c r="LZS413" s="9"/>
      <c r="LZT413" s="9"/>
      <c r="LZU413" s="9"/>
      <c r="LZV413" s="9"/>
      <c r="LZW413" s="9"/>
      <c r="LZX413" s="9"/>
      <c r="LZY413" s="9"/>
      <c r="LZZ413" s="9"/>
      <c r="MAA413" s="9"/>
      <c r="MAB413" s="9"/>
      <c r="MAC413" s="9"/>
      <c r="MAD413" s="9"/>
      <c r="MAE413" s="9"/>
      <c r="MAF413" s="9"/>
      <c r="MAG413" s="9"/>
      <c r="MAH413" s="9"/>
      <c r="MAI413" s="9"/>
      <c r="MAJ413" s="9"/>
      <c r="MAK413" s="9"/>
      <c r="MAL413" s="9"/>
      <c r="MAM413" s="9"/>
      <c r="MAN413" s="9"/>
      <c r="MAO413" s="9"/>
      <c r="MAP413" s="9"/>
      <c r="MAQ413" s="9"/>
      <c r="MAR413" s="9"/>
      <c r="MAS413" s="9"/>
      <c r="MAT413" s="9"/>
      <c r="MAU413" s="9"/>
      <c r="MAV413" s="9"/>
      <c r="MAW413" s="9"/>
      <c r="MAX413" s="9"/>
      <c r="MAY413" s="9"/>
      <c r="MAZ413" s="9"/>
      <c r="MBA413" s="9"/>
      <c r="MBB413" s="9"/>
      <c r="MBC413" s="9"/>
      <c r="MBD413" s="9"/>
      <c r="MBE413" s="9"/>
      <c r="MBF413" s="9"/>
      <c r="MBG413" s="9"/>
      <c r="MBH413" s="9"/>
      <c r="MBI413" s="9"/>
      <c r="MBJ413" s="9"/>
      <c r="MBK413" s="9"/>
      <c r="MBL413" s="9"/>
      <c r="MBM413" s="9"/>
      <c r="MBN413" s="9"/>
      <c r="MBO413" s="9"/>
      <c r="MBP413" s="9"/>
      <c r="MBQ413" s="9"/>
      <c r="MBR413" s="9"/>
      <c r="MBS413" s="9"/>
      <c r="MBT413" s="9"/>
      <c r="MBU413" s="9"/>
      <c r="MBV413" s="9"/>
      <c r="MBW413" s="9"/>
      <c r="MBX413" s="9"/>
      <c r="MBY413" s="9"/>
      <c r="MBZ413" s="9"/>
      <c r="MCA413" s="9"/>
      <c r="MCB413" s="9"/>
      <c r="MCC413" s="9"/>
      <c r="MCD413" s="9"/>
      <c r="MCE413" s="9"/>
      <c r="MCF413" s="9"/>
      <c r="MCG413" s="9"/>
      <c r="MCH413" s="9"/>
      <c r="MCI413" s="9"/>
      <c r="MCJ413" s="9"/>
      <c r="MCK413" s="9"/>
      <c r="MCL413" s="9"/>
      <c r="MCM413" s="9"/>
      <c r="MCN413" s="9"/>
      <c r="MCO413" s="9"/>
      <c r="MCP413" s="9"/>
      <c r="MCQ413" s="9"/>
      <c r="MCR413" s="9"/>
      <c r="MCS413" s="9"/>
      <c r="MCT413" s="9"/>
      <c r="MCU413" s="9"/>
      <c r="MCV413" s="9"/>
      <c r="MCW413" s="9"/>
      <c r="MCX413" s="9"/>
      <c r="MCY413" s="9"/>
      <c r="MCZ413" s="9"/>
      <c r="MDA413" s="9"/>
      <c r="MDB413" s="9"/>
      <c r="MDC413" s="9"/>
      <c r="MDD413" s="9"/>
      <c r="MDE413" s="9"/>
      <c r="MDF413" s="9"/>
      <c r="MDG413" s="9"/>
      <c r="MDH413" s="9"/>
      <c r="MDI413" s="9"/>
      <c r="MDJ413" s="9"/>
      <c r="MDK413" s="9"/>
      <c r="MDL413" s="9"/>
      <c r="MDM413" s="9"/>
      <c r="MDN413" s="9"/>
      <c r="MDO413" s="9"/>
      <c r="MDP413" s="9"/>
      <c r="MDQ413" s="9"/>
      <c r="MDR413" s="9"/>
      <c r="MDS413" s="9"/>
      <c r="MDT413" s="9"/>
      <c r="MDU413" s="9"/>
      <c r="MDV413" s="9"/>
      <c r="MDW413" s="9"/>
      <c r="MDX413" s="9"/>
      <c r="MDY413" s="9"/>
      <c r="MDZ413" s="9"/>
      <c r="MEA413" s="9"/>
      <c r="MEB413" s="9"/>
      <c r="MEC413" s="9"/>
      <c r="MED413" s="9"/>
      <c r="MEE413" s="9"/>
      <c r="MEF413" s="9"/>
      <c r="MEG413" s="9"/>
      <c r="MEH413" s="9"/>
      <c r="MEI413" s="9"/>
      <c r="MEJ413" s="9"/>
      <c r="MEK413" s="9"/>
      <c r="MEL413" s="9"/>
      <c r="MEM413" s="9"/>
      <c r="MEN413" s="9"/>
      <c r="MEO413" s="9"/>
      <c r="MEP413" s="9"/>
      <c r="MEQ413" s="9"/>
      <c r="MER413" s="9"/>
      <c r="MES413" s="9"/>
      <c r="MET413" s="9"/>
      <c r="MEU413" s="9"/>
      <c r="MEV413" s="9"/>
      <c r="MEW413" s="9"/>
      <c r="MEX413" s="9"/>
      <c r="MEY413" s="9"/>
      <c r="MEZ413" s="9"/>
      <c r="MFA413" s="9"/>
      <c r="MFB413" s="9"/>
      <c r="MFC413" s="9"/>
      <c r="MFD413" s="9"/>
      <c r="MFE413" s="9"/>
      <c r="MFF413" s="9"/>
      <c r="MFG413" s="9"/>
      <c r="MFH413" s="9"/>
      <c r="MFI413" s="9"/>
      <c r="MFJ413" s="9"/>
      <c r="MFK413" s="9"/>
      <c r="MFL413" s="9"/>
      <c r="MFM413" s="9"/>
      <c r="MFN413" s="9"/>
      <c r="MFO413" s="9"/>
      <c r="MFP413" s="9"/>
      <c r="MFQ413" s="9"/>
      <c r="MFR413" s="9"/>
      <c r="MFS413" s="9"/>
      <c r="MFT413" s="9"/>
      <c r="MFU413" s="9"/>
      <c r="MFV413" s="9"/>
      <c r="MFW413" s="9"/>
      <c r="MFX413" s="9"/>
      <c r="MFY413" s="9"/>
      <c r="MFZ413" s="9"/>
      <c r="MGA413" s="9"/>
      <c r="MGB413" s="9"/>
      <c r="MGC413" s="9"/>
      <c r="MGD413" s="9"/>
      <c r="MGE413" s="9"/>
      <c r="MGF413" s="9"/>
      <c r="MGG413" s="9"/>
      <c r="MGH413" s="9"/>
      <c r="MGI413" s="9"/>
      <c r="MGJ413" s="9"/>
      <c r="MGK413" s="9"/>
      <c r="MGL413" s="9"/>
      <c r="MGM413" s="9"/>
      <c r="MGN413" s="9"/>
      <c r="MGO413" s="9"/>
      <c r="MGP413" s="9"/>
      <c r="MGQ413" s="9"/>
      <c r="MGR413" s="9"/>
      <c r="MGS413" s="9"/>
      <c r="MGT413" s="9"/>
      <c r="MGU413" s="9"/>
      <c r="MGV413" s="9"/>
      <c r="MGW413" s="9"/>
      <c r="MGX413" s="9"/>
      <c r="MGY413" s="9"/>
      <c r="MGZ413" s="9"/>
      <c r="MHA413" s="9"/>
      <c r="MHB413" s="9"/>
      <c r="MHC413" s="9"/>
      <c r="MHD413" s="9"/>
      <c r="MHE413" s="9"/>
      <c r="MHF413" s="9"/>
      <c r="MHG413" s="9"/>
      <c r="MHH413" s="9"/>
      <c r="MHI413" s="9"/>
      <c r="MHJ413" s="9"/>
      <c r="MHK413" s="9"/>
      <c r="MHL413" s="9"/>
      <c r="MHM413" s="9"/>
      <c r="MHN413" s="9"/>
      <c r="MHO413" s="9"/>
      <c r="MHP413" s="9"/>
      <c r="MHQ413" s="9"/>
      <c r="MHR413" s="9"/>
      <c r="MHS413" s="9"/>
      <c r="MHT413" s="9"/>
      <c r="MHU413" s="9"/>
      <c r="MHV413" s="9"/>
      <c r="MHW413" s="9"/>
      <c r="MHX413" s="9"/>
      <c r="MHY413" s="9"/>
      <c r="MHZ413" s="9"/>
      <c r="MIA413" s="9"/>
      <c r="MIB413" s="9"/>
      <c r="MIC413" s="9"/>
      <c r="MID413" s="9"/>
      <c r="MIE413" s="9"/>
      <c r="MIF413" s="9"/>
      <c r="MIG413" s="9"/>
      <c r="MIH413" s="9"/>
      <c r="MII413" s="9"/>
      <c r="MIJ413" s="9"/>
      <c r="MIK413" s="9"/>
      <c r="MIL413" s="9"/>
      <c r="MIM413" s="9"/>
      <c r="MIN413" s="9"/>
      <c r="MIO413" s="9"/>
      <c r="MIP413" s="9"/>
      <c r="MIQ413" s="9"/>
      <c r="MIR413" s="9"/>
      <c r="MIS413" s="9"/>
      <c r="MIT413" s="9"/>
      <c r="MIU413" s="9"/>
      <c r="MIV413" s="9"/>
      <c r="MIW413" s="9"/>
      <c r="MIX413" s="9"/>
      <c r="MIY413" s="9"/>
      <c r="MIZ413" s="9"/>
      <c r="MJA413" s="9"/>
      <c r="MJB413" s="9"/>
      <c r="MJC413" s="9"/>
      <c r="MJD413" s="9"/>
      <c r="MJE413" s="9"/>
      <c r="MJF413" s="9"/>
      <c r="MJG413" s="9"/>
      <c r="MJH413" s="9"/>
      <c r="MJI413" s="9"/>
      <c r="MJJ413" s="9"/>
      <c r="MJK413" s="9"/>
      <c r="MJL413" s="9"/>
      <c r="MJM413" s="9"/>
      <c r="MJN413" s="9"/>
      <c r="MJO413" s="9"/>
      <c r="MJP413" s="9"/>
      <c r="MJQ413" s="9"/>
      <c r="MJR413" s="9"/>
      <c r="MJS413" s="9"/>
      <c r="MJT413" s="9"/>
      <c r="MJU413" s="9"/>
      <c r="MJV413" s="9"/>
      <c r="MJW413" s="9"/>
      <c r="MJX413" s="9"/>
      <c r="MJY413" s="9"/>
      <c r="MJZ413" s="9"/>
      <c r="MKA413" s="9"/>
      <c r="MKB413" s="9"/>
      <c r="MKC413" s="9"/>
      <c r="MKD413" s="9"/>
      <c r="MKE413" s="9"/>
      <c r="MKF413" s="9"/>
      <c r="MKG413" s="9"/>
      <c r="MKH413" s="9"/>
      <c r="MKI413" s="9"/>
      <c r="MKJ413" s="9"/>
      <c r="MKK413" s="9"/>
      <c r="MKL413" s="9"/>
      <c r="MKM413" s="9"/>
      <c r="MKN413" s="9"/>
      <c r="MKO413" s="9"/>
      <c r="MKP413" s="9"/>
      <c r="MKQ413" s="9"/>
      <c r="MKR413" s="9"/>
      <c r="MKS413" s="9"/>
      <c r="MKT413" s="9"/>
      <c r="MKU413" s="9"/>
      <c r="MKV413" s="9"/>
      <c r="MKW413" s="9"/>
      <c r="MKX413" s="9"/>
      <c r="MKY413" s="9"/>
      <c r="MKZ413" s="9"/>
      <c r="MLA413" s="9"/>
      <c r="MLB413" s="9"/>
      <c r="MLC413" s="9"/>
      <c r="MLD413" s="9"/>
      <c r="MLE413" s="9"/>
      <c r="MLF413" s="9"/>
      <c r="MLG413" s="9"/>
      <c r="MLH413" s="9"/>
      <c r="MLI413" s="9"/>
      <c r="MLJ413" s="9"/>
      <c r="MLK413" s="9"/>
      <c r="MLL413" s="9"/>
      <c r="MLM413" s="9"/>
      <c r="MLN413" s="9"/>
      <c r="MLO413" s="9"/>
      <c r="MLP413" s="9"/>
      <c r="MLQ413" s="9"/>
      <c r="MLR413" s="9"/>
      <c r="MLS413" s="9"/>
      <c r="MLT413" s="9"/>
      <c r="MLU413" s="9"/>
      <c r="MLV413" s="9"/>
      <c r="MLW413" s="9"/>
      <c r="MLX413" s="9"/>
      <c r="MLY413" s="9"/>
      <c r="MLZ413" s="9"/>
      <c r="MMA413" s="9"/>
      <c r="MMB413" s="9"/>
      <c r="MMC413" s="9"/>
      <c r="MMD413" s="9"/>
      <c r="MME413" s="9"/>
      <c r="MMF413" s="9"/>
      <c r="MMG413" s="9"/>
      <c r="MMH413" s="9"/>
      <c r="MMI413" s="9"/>
      <c r="MMJ413" s="9"/>
      <c r="MMK413" s="9"/>
      <c r="MML413" s="9"/>
      <c r="MMM413" s="9"/>
      <c r="MMN413" s="9"/>
      <c r="MMO413" s="9"/>
      <c r="MMP413" s="9"/>
      <c r="MMQ413" s="9"/>
      <c r="MMR413" s="9"/>
      <c r="MMS413" s="9"/>
      <c r="MMT413" s="9"/>
      <c r="MMU413" s="9"/>
      <c r="MMV413" s="9"/>
      <c r="MMW413" s="9"/>
      <c r="MMX413" s="9"/>
      <c r="MMY413" s="9"/>
      <c r="MMZ413" s="9"/>
      <c r="MNA413" s="9"/>
      <c r="MNB413" s="9"/>
      <c r="MNC413" s="9"/>
      <c r="MND413" s="9"/>
      <c r="MNE413" s="9"/>
      <c r="MNF413" s="9"/>
      <c r="MNG413" s="9"/>
      <c r="MNH413" s="9"/>
      <c r="MNI413" s="9"/>
      <c r="MNJ413" s="9"/>
      <c r="MNK413" s="9"/>
      <c r="MNL413" s="9"/>
      <c r="MNM413" s="9"/>
      <c r="MNN413" s="9"/>
      <c r="MNO413" s="9"/>
      <c r="MNP413" s="9"/>
      <c r="MNQ413" s="9"/>
      <c r="MNR413" s="9"/>
      <c r="MNS413" s="9"/>
      <c r="MNT413" s="9"/>
      <c r="MNU413" s="9"/>
      <c r="MNV413" s="9"/>
      <c r="MNW413" s="9"/>
      <c r="MNX413" s="9"/>
      <c r="MNY413" s="9"/>
      <c r="MNZ413" s="9"/>
      <c r="MOA413" s="9"/>
      <c r="MOB413" s="9"/>
      <c r="MOC413" s="9"/>
      <c r="MOD413" s="9"/>
      <c r="MOE413" s="9"/>
      <c r="MOF413" s="9"/>
      <c r="MOG413" s="9"/>
      <c r="MOH413" s="9"/>
      <c r="MOI413" s="9"/>
      <c r="MOJ413" s="9"/>
      <c r="MOK413" s="9"/>
      <c r="MOL413" s="9"/>
      <c r="MOM413" s="9"/>
      <c r="MON413" s="9"/>
      <c r="MOO413" s="9"/>
      <c r="MOP413" s="9"/>
      <c r="MOQ413" s="9"/>
      <c r="MOR413" s="9"/>
      <c r="MOS413" s="9"/>
      <c r="MOT413" s="9"/>
      <c r="MOU413" s="9"/>
      <c r="MOV413" s="9"/>
      <c r="MOW413" s="9"/>
      <c r="MOX413" s="9"/>
      <c r="MOY413" s="9"/>
      <c r="MOZ413" s="9"/>
      <c r="MPA413" s="9"/>
      <c r="MPB413" s="9"/>
      <c r="MPC413" s="9"/>
      <c r="MPD413" s="9"/>
      <c r="MPE413" s="9"/>
      <c r="MPF413" s="9"/>
      <c r="MPG413" s="9"/>
      <c r="MPH413" s="9"/>
      <c r="MPI413" s="9"/>
      <c r="MPJ413" s="9"/>
      <c r="MPK413" s="9"/>
      <c r="MPL413" s="9"/>
      <c r="MPM413" s="9"/>
      <c r="MPN413" s="9"/>
      <c r="MPO413" s="9"/>
      <c r="MPP413" s="9"/>
      <c r="MPQ413" s="9"/>
      <c r="MPR413" s="9"/>
      <c r="MPS413" s="9"/>
      <c r="MPT413" s="9"/>
      <c r="MPU413" s="9"/>
      <c r="MPV413" s="9"/>
      <c r="MPW413" s="9"/>
      <c r="MPX413" s="9"/>
      <c r="MPY413" s="9"/>
      <c r="MPZ413" s="9"/>
      <c r="MQA413" s="9"/>
      <c r="MQB413" s="9"/>
      <c r="MQC413" s="9"/>
      <c r="MQD413" s="9"/>
      <c r="MQE413" s="9"/>
      <c r="MQF413" s="9"/>
      <c r="MQG413" s="9"/>
      <c r="MQH413" s="9"/>
      <c r="MQI413" s="9"/>
      <c r="MQJ413" s="9"/>
      <c r="MQK413" s="9"/>
      <c r="MQL413" s="9"/>
      <c r="MQM413" s="9"/>
      <c r="MQN413" s="9"/>
      <c r="MQO413" s="9"/>
      <c r="MQP413" s="9"/>
      <c r="MQQ413" s="9"/>
      <c r="MQR413" s="9"/>
      <c r="MQS413" s="9"/>
      <c r="MQT413" s="9"/>
      <c r="MQU413" s="9"/>
      <c r="MQV413" s="9"/>
      <c r="MQW413" s="9"/>
      <c r="MQX413" s="9"/>
      <c r="MQY413" s="9"/>
      <c r="MQZ413" s="9"/>
      <c r="MRA413" s="9"/>
      <c r="MRB413" s="9"/>
      <c r="MRC413" s="9"/>
      <c r="MRD413" s="9"/>
      <c r="MRE413" s="9"/>
      <c r="MRF413" s="9"/>
      <c r="MRG413" s="9"/>
      <c r="MRH413" s="9"/>
      <c r="MRI413" s="9"/>
      <c r="MRJ413" s="9"/>
      <c r="MRK413" s="9"/>
      <c r="MRL413" s="9"/>
      <c r="MRM413" s="9"/>
      <c r="MRN413" s="9"/>
      <c r="MRO413" s="9"/>
      <c r="MRP413" s="9"/>
      <c r="MRQ413" s="9"/>
      <c r="MRR413" s="9"/>
      <c r="MRS413" s="9"/>
      <c r="MRT413" s="9"/>
      <c r="MRU413" s="9"/>
      <c r="MRV413" s="9"/>
      <c r="MRW413" s="9"/>
      <c r="MRX413" s="9"/>
      <c r="MRY413" s="9"/>
      <c r="MRZ413" s="9"/>
      <c r="MSA413" s="9"/>
      <c r="MSB413" s="9"/>
      <c r="MSC413" s="9"/>
      <c r="MSD413" s="9"/>
      <c r="MSE413" s="9"/>
      <c r="MSF413" s="9"/>
      <c r="MSG413" s="9"/>
      <c r="MSH413" s="9"/>
      <c r="MSI413" s="9"/>
      <c r="MSJ413" s="9"/>
      <c r="MSK413" s="9"/>
      <c r="MSL413" s="9"/>
      <c r="MSM413" s="9"/>
      <c r="MSN413" s="9"/>
      <c r="MSO413" s="9"/>
      <c r="MSP413" s="9"/>
      <c r="MSQ413" s="9"/>
      <c r="MSR413" s="9"/>
      <c r="MSS413" s="9"/>
      <c r="MST413" s="9"/>
      <c r="MSU413" s="9"/>
      <c r="MSV413" s="9"/>
      <c r="MSW413" s="9"/>
      <c r="MSX413" s="9"/>
      <c r="MSY413" s="9"/>
      <c r="MSZ413" s="9"/>
      <c r="MTA413" s="9"/>
      <c r="MTB413" s="9"/>
      <c r="MTC413" s="9"/>
      <c r="MTD413" s="9"/>
      <c r="MTE413" s="9"/>
      <c r="MTF413" s="9"/>
      <c r="MTG413" s="9"/>
      <c r="MTH413" s="9"/>
      <c r="MTI413" s="9"/>
      <c r="MTJ413" s="9"/>
      <c r="MTK413" s="9"/>
      <c r="MTL413" s="9"/>
      <c r="MTM413" s="9"/>
      <c r="MTN413" s="9"/>
      <c r="MTO413" s="9"/>
      <c r="MTP413" s="9"/>
      <c r="MTQ413" s="9"/>
      <c r="MTR413" s="9"/>
      <c r="MTS413" s="9"/>
      <c r="MTT413" s="9"/>
      <c r="MTU413" s="9"/>
      <c r="MTV413" s="9"/>
      <c r="MTW413" s="9"/>
      <c r="MTX413" s="9"/>
      <c r="MTY413" s="9"/>
      <c r="MTZ413" s="9"/>
      <c r="MUA413" s="9"/>
      <c r="MUB413" s="9"/>
      <c r="MUC413" s="9"/>
      <c r="MUD413" s="9"/>
      <c r="MUE413" s="9"/>
      <c r="MUF413" s="9"/>
      <c r="MUG413" s="9"/>
      <c r="MUH413" s="9"/>
      <c r="MUI413" s="9"/>
      <c r="MUJ413" s="9"/>
      <c r="MUK413" s="9"/>
      <c r="MUL413" s="9"/>
      <c r="MUM413" s="9"/>
      <c r="MUN413" s="9"/>
      <c r="MUO413" s="9"/>
      <c r="MUP413" s="9"/>
      <c r="MUQ413" s="9"/>
      <c r="MUR413" s="9"/>
      <c r="MUS413" s="9"/>
      <c r="MUT413" s="9"/>
      <c r="MUU413" s="9"/>
      <c r="MUV413" s="9"/>
      <c r="MUW413" s="9"/>
      <c r="MUX413" s="9"/>
      <c r="MUY413" s="9"/>
      <c r="MUZ413" s="9"/>
      <c r="MVA413" s="9"/>
      <c r="MVB413" s="9"/>
      <c r="MVC413" s="9"/>
      <c r="MVD413" s="9"/>
      <c r="MVE413" s="9"/>
      <c r="MVF413" s="9"/>
      <c r="MVG413" s="9"/>
      <c r="MVH413" s="9"/>
      <c r="MVI413" s="9"/>
      <c r="MVJ413" s="9"/>
      <c r="MVK413" s="9"/>
      <c r="MVL413" s="9"/>
      <c r="MVM413" s="9"/>
      <c r="MVN413" s="9"/>
      <c r="MVO413" s="9"/>
      <c r="MVP413" s="9"/>
      <c r="MVQ413" s="9"/>
      <c r="MVR413" s="9"/>
      <c r="MVS413" s="9"/>
      <c r="MVT413" s="9"/>
      <c r="MVU413" s="9"/>
      <c r="MVV413" s="9"/>
      <c r="MVW413" s="9"/>
      <c r="MVX413" s="9"/>
      <c r="MVY413" s="9"/>
      <c r="MVZ413" s="9"/>
      <c r="MWA413" s="9"/>
      <c r="MWB413" s="9"/>
      <c r="MWC413" s="9"/>
      <c r="MWD413" s="9"/>
      <c r="MWE413" s="9"/>
      <c r="MWF413" s="9"/>
      <c r="MWG413" s="9"/>
      <c r="MWH413" s="9"/>
      <c r="MWI413" s="9"/>
      <c r="MWJ413" s="9"/>
      <c r="MWK413" s="9"/>
      <c r="MWL413" s="9"/>
      <c r="MWM413" s="9"/>
      <c r="MWN413" s="9"/>
      <c r="MWO413" s="9"/>
      <c r="MWP413" s="9"/>
      <c r="MWQ413" s="9"/>
      <c r="MWR413" s="9"/>
      <c r="MWS413" s="9"/>
      <c r="MWT413" s="9"/>
      <c r="MWU413" s="9"/>
      <c r="MWV413" s="9"/>
      <c r="MWW413" s="9"/>
      <c r="MWX413" s="9"/>
      <c r="MWY413" s="9"/>
      <c r="MWZ413" s="9"/>
      <c r="MXA413" s="9"/>
      <c r="MXB413" s="9"/>
      <c r="MXC413" s="9"/>
      <c r="MXD413" s="9"/>
      <c r="MXE413" s="9"/>
      <c r="MXF413" s="9"/>
      <c r="MXG413" s="9"/>
      <c r="MXH413" s="9"/>
      <c r="MXI413" s="9"/>
      <c r="MXJ413" s="9"/>
      <c r="MXK413" s="9"/>
      <c r="MXL413" s="9"/>
      <c r="MXM413" s="9"/>
      <c r="MXN413" s="9"/>
      <c r="MXO413" s="9"/>
      <c r="MXP413" s="9"/>
      <c r="MXQ413" s="9"/>
      <c r="MXR413" s="9"/>
      <c r="MXS413" s="9"/>
      <c r="MXT413" s="9"/>
      <c r="MXU413" s="9"/>
      <c r="MXV413" s="9"/>
      <c r="MXW413" s="9"/>
      <c r="MXX413" s="9"/>
      <c r="MXY413" s="9"/>
      <c r="MXZ413" s="9"/>
      <c r="MYA413" s="9"/>
      <c r="MYB413" s="9"/>
      <c r="MYC413" s="9"/>
      <c r="MYD413" s="9"/>
      <c r="MYE413" s="9"/>
      <c r="MYF413" s="9"/>
      <c r="MYG413" s="9"/>
      <c r="MYH413" s="9"/>
      <c r="MYI413" s="9"/>
      <c r="MYJ413" s="9"/>
      <c r="MYK413" s="9"/>
      <c r="MYL413" s="9"/>
      <c r="MYM413" s="9"/>
      <c r="MYN413" s="9"/>
      <c r="MYO413" s="9"/>
      <c r="MYP413" s="9"/>
      <c r="MYQ413" s="9"/>
      <c r="MYR413" s="9"/>
      <c r="MYS413" s="9"/>
      <c r="MYT413" s="9"/>
      <c r="MYU413" s="9"/>
      <c r="MYV413" s="9"/>
      <c r="MYW413" s="9"/>
      <c r="MYX413" s="9"/>
      <c r="MYY413" s="9"/>
      <c r="MYZ413" s="9"/>
      <c r="MZA413" s="9"/>
      <c r="MZB413" s="9"/>
      <c r="MZC413" s="9"/>
      <c r="MZD413" s="9"/>
      <c r="MZE413" s="9"/>
      <c r="MZF413" s="9"/>
      <c r="MZG413" s="9"/>
      <c r="MZH413" s="9"/>
      <c r="MZI413" s="9"/>
      <c r="MZJ413" s="9"/>
      <c r="MZK413" s="9"/>
      <c r="MZL413" s="9"/>
      <c r="MZM413" s="9"/>
      <c r="MZN413" s="9"/>
      <c r="MZO413" s="9"/>
      <c r="MZP413" s="9"/>
      <c r="MZQ413" s="9"/>
      <c r="MZR413" s="9"/>
      <c r="MZS413" s="9"/>
      <c r="MZT413" s="9"/>
      <c r="MZU413" s="9"/>
      <c r="MZV413" s="9"/>
      <c r="MZW413" s="9"/>
      <c r="MZX413" s="9"/>
      <c r="MZY413" s="9"/>
      <c r="MZZ413" s="9"/>
      <c r="NAA413" s="9"/>
      <c r="NAB413" s="9"/>
      <c r="NAC413" s="9"/>
      <c r="NAD413" s="9"/>
      <c r="NAE413" s="9"/>
      <c r="NAF413" s="9"/>
      <c r="NAG413" s="9"/>
      <c r="NAH413" s="9"/>
      <c r="NAI413" s="9"/>
      <c r="NAJ413" s="9"/>
      <c r="NAK413" s="9"/>
      <c r="NAL413" s="9"/>
      <c r="NAM413" s="9"/>
      <c r="NAN413" s="9"/>
      <c r="NAO413" s="9"/>
      <c r="NAP413" s="9"/>
      <c r="NAQ413" s="9"/>
      <c r="NAR413" s="9"/>
      <c r="NAS413" s="9"/>
      <c r="NAT413" s="9"/>
      <c r="NAU413" s="9"/>
      <c r="NAV413" s="9"/>
      <c r="NAW413" s="9"/>
      <c r="NAX413" s="9"/>
      <c r="NAY413" s="9"/>
      <c r="NAZ413" s="9"/>
      <c r="NBA413" s="9"/>
      <c r="NBB413" s="9"/>
      <c r="NBC413" s="9"/>
      <c r="NBD413" s="9"/>
      <c r="NBE413" s="9"/>
      <c r="NBF413" s="9"/>
      <c r="NBG413" s="9"/>
      <c r="NBH413" s="9"/>
      <c r="NBI413" s="9"/>
      <c r="NBJ413" s="9"/>
      <c r="NBK413" s="9"/>
      <c r="NBL413" s="9"/>
      <c r="NBM413" s="9"/>
      <c r="NBN413" s="9"/>
      <c r="NBO413" s="9"/>
      <c r="NBP413" s="9"/>
      <c r="NBQ413" s="9"/>
      <c r="NBR413" s="9"/>
      <c r="NBS413" s="9"/>
      <c r="NBT413" s="9"/>
      <c r="NBU413" s="9"/>
      <c r="NBV413" s="9"/>
      <c r="NBW413" s="9"/>
      <c r="NBX413" s="9"/>
      <c r="NBY413" s="9"/>
      <c r="NBZ413" s="9"/>
      <c r="NCA413" s="9"/>
      <c r="NCB413" s="9"/>
      <c r="NCC413" s="9"/>
      <c r="NCD413" s="9"/>
      <c r="NCE413" s="9"/>
      <c r="NCF413" s="9"/>
      <c r="NCG413" s="9"/>
      <c r="NCH413" s="9"/>
      <c r="NCI413" s="9"/>
      <c r="NCJ413" s="9"/>
      <c r="NCK413" s="9"/>
      <c r="NCL413" s="9"/>
      <c r="NCM413" s="9"/>
      <c r="NCN413" s="9"/>
      <c r="NCO413" s="9"/>
      <c r="NCP413" s="9"/>
      <c r="NCQ413" s="9"/>
      <c r="NCR413" s="9"/>
      <c r="NCS413" s="9"/>
      <c r="NCT413" s="9"/>
      <c r="NCU413" s="9"/>
      <c r="NCV413" s="9"/>
      <c r="NCW413" s="9"/>
      <c r="NCX413" s="9"/>
      <c r="NCY413" s="9"/>
      <c r="NCZ413" s="9"/>
      <c r="NDA413" s="9"/>
      <c r="NDB413" s="9"/>
      <c r="NDC413" s="9"/>
      <c r="NDD413" s="9"/>
      <c r="NDE413" s="9"/>
      <c r="NDF413" s="9"/>
      <c r="NDG413" s="9"/>
      <c r="NDH413" s="9"/>
      <c r="NDI413" s="9"/>
      <c r="NDJ413" s="9"/>
      <c r="NDK413" s="9"/>
      <c r="NDL413" s="9"/>
      <c r="NDM413" s="9"/>
      <c r="NDN413" s="9"/>
      <c r="NDO413" s="9"/>
      <c r="NDP413" s="9"/>
      <c r="NDQ413" s="9"/>
      <c r="NDR413" s="9"/>
      <c r="NDS413" s="9"/>
      <c r="NDT413" s="9"/>
      <c r="NDU413" s="9"/>
      <c r="NDV413" s="9"/>
      <c r="NDW413" s="9"/>
      <c r="NDX413" s="9"/>
      <c r="NDY413" s="9"/>
      <c r="NDZ413" s="9"/>
      <c r="NEA413" s="9"/>
      <c r="NEB413" s="9"/>
      <c r="NEC413" s="9"/>
      <c r="NED413" s="9"/>
      <c r="NEE413" s="9"/>
      <c r="NEF413" s="9"/>
      <c r="NEG413" s="9"/>
      <c r="NEH413" s="9"/>
      <c r="NEI413" s="9"/>
      <c r="NEJ413" s="9"/>
      <c r="NEK413" s="9"/>
      <c r="NEL413" s="9"/>
      <c r="NEM413" s="9"/>
      <c r="NEN413" s="9"/>
      <c r="NEO413" s="9"/>
      <c r="NEP413" s="9"/>
      <c r="NEQ413" s="9"/>
      <c r="NER413" s="9"/>
      <c r="NES413" s="9"/>
      <c r="NET413" s="9"/>
      <c r="NEU413" s="9"/>
      <c r="NEV413" s="9"/>
      <c r="NEW413" s="9"/>
      <c r="NEX413" s="9"/>
      <c r="NEY413" s="9"/>
      <c r="NEZ413" s="9"/>
      <c r="NFA413" s="9"/>
      <c r="NFB413" s="9"/>
      <c r="NFC413" s="9"/>
      <c r="NFD413" s="9"/>
      <c r="NFE413" s="9"/>
      <c r="NFF413" s="9"/>
      <c r="NFG413" s="9"/>
      <c r="NFH413" s="9"/>
      <c r="NFI413" s="9"/>
      <c r="NFJ413" s="9"/>
      <c r="NFK413" s="9"/>
      <c r="NFL413" s="9"/>
      <c r="NFM413" s="9"/>
      <c r="NFN413" s="9"/>
      <c r="NFO413" s="9"/>
      <c r="NFP413" s="9"/>
      <c r="NFQ413" s="9"/>
      <c r="NFR413" s="9"/>
      <c r="NFS413" s="9"/>
      <c r="NFT413" s="9"/>
      <c r="NFU413" s="9"/>
      <c r="NFV413" s="9"/>
      <c r="NFW413" s="9"/>
      <c r="NFX413" s="9"/>
      <c r="NFY413" s="9"/>
      <c r="NFZ413" s="9"/>
      <c r="NGA413" s="9"/>
      <c r="NGB413" s="9"/>
      <c r="NGC413" s="9"/>
      <c r="NGD413" s="9"/>
      <c r="NGE413" s="9"/>
      <c r="NGF413" s="9"/>
      <c r="NGG413" s="9"/>
      <c r="NGH413" s="9"/>
      <c r="NGI413" s="9"/>
      <c r="NGJ413" s="9"/>
      <c r="NGK413" s="9"/>
      <c r="NGL413" s="9"/>
      <c r="NGM413" s="9"/>
      <c r="NGN413" s="9"/>
      <c r="NGO413" s="9"/>
      <c r="NGP413" s="9"/>
      <c r="NGQ413" s="9"/>
      <c r="NGR413" s="9"/>
      <c r="NGS413" s="9"/>
      <c r="NGT413" s="9"/>
      <c r="NGU413" s="9"/>
      <c r="NGV413" s="9"/>
      <c r="NGW413" s="9"/>
      <c r="NGX413" s="9"/>
      <c r="NGY413" s="9"/>
      <c r="NGZ413" s="9"/>
      <c r="NHA413" s="9"/>
      <c r="NHB413" s="9"/>
      <c r="NHC413" s="9"/>
      <c r="NHD413" s="9"/>
      <c r="NHE413" s="9"/>
      <c r="NHF413" s="9"/>
      <c r="NHG413" s="9"/>
      <c r="NHH413" s="9"/>
      <c r="NHI413" s="9"/>
      <c r="NHJ413" s="9"/>
      <c r="NHK413" s="9"/>
      <c r="NHL413" s="9"/>
      <c r="NHM413" s="9"/>
      <c r="NHN413" s="9"/>
      <c r="NHO413" s="9"/>
      <c r="NHP413" s="9"/>
      <c r="NHQ413" s="9"/>
      <c r="NHR413" s="9"/>
      <c r="NHS413" s="9"/>
      <c r="NHT413" s="9"/>
      <c r="NHU413" s="9"/>
      <c r="NHV413" s="9"/>
      <c r="NHW413" s="9"/>
      <c r="NHX413" s="9"/>
      <c r="NHY413" s="9"/>
      <c r="NHZ413" s="9"/>
      <c r="NIA413" s="9"/>
      <c r="NIB413" s="9"/>
      <c r="NIC413" s="9"/>
      <c r="NID413" s="9"/>
      <c r="NIE413" s="9"/>
      <c r="NIF413" s="9"/>
      <c r="NIG413" s="9"/>
      <c r="NIH413" s="9"/>
      <c r="NII413" s="9"/>
      <c r="NIJ413" s="9"/>
      <c r="NIK413" s="9"/>
      <c r="NIL413" s="9"/>
      <c r="NIM413" s="9"/>
      <c r="NIN413" s="9"/>
      <c r="NIO413" s="9"/>
      <c r="NIP413" s="9"/>
      <c r="NIQ413" s="9"/>
      <c r="NIR413" s="9"/>
      <c r="NIS413" s="9"/>
      <c r="NIT413" s="9"/>
      <c r="NIU413" s="9"/>
      <c r="NIV413" s="9"/>
      <c r="NIW413" s="9"/>
      <c r="NIX413" s="9"/>
      <c r="NIY413" s="9"/>
      <c r="NIZ413" s="9"/>
      <c r="NJA413" s="9"/>
      <c r="NJB413" s="9"/>
      <c r="NJC413" s="9"/>
      <c r="NJD413" s="9"/>
      <c r="NJE413" s="9"/>
      <c r="NJF413" s="9"/>
      <c r="NJG413" s="9"/>
      <c r="NJH413" s="9"/>
      <c r="NJI413" s="9"/>
      <c r="NJJ413" s="9"/>
      <c r="NJK413" s="9"/>
      <c r="NJL413" s="9"/>
      <c r="NJM413" s="9"/>
      <c r="NJN413" s="9"/>
      <c r="NJO413" s="9"/>
      <c r="NJP413" s="9"/>
      <c r="NJQ413" s="9"/>
      <c r="NJR413" s="9"/>
      <c r="NJS413" s="9"/>
      <c r="NJT413" s="9"/>
      <c r="NJU413" s="9"/>
      <c r="NJV413" s="9"/>
      <c r="NJW413" s="9"/>
      <c r="NJX413" s="9"/>
      <c r="NJY413" s="9"/>
      <c r="NJZ413" s="9"/>
      <c r="NKA413" s="9"/>
      <c r="NKB413" s="9"/>
      <c r="NKC413" s="9"/>
      <c r="NKD413" s="9"/>
      <c r="NKE413" s="9"/>
      <c r="NKF413" s="9"/>
      <c r="NKG413" s="9"/>
      <c r="NKH413" s="9"/>
      <c r="NKI413" s="9"/>
      <c r="NKJ413" s="9"/>
      <c r="NKK413" s="9"/>
      <c r="NKL413" s="9"/>
      <c r="NKM413" s="9"/>
      <c r="NKN413" s="9"/>
      <c r="NKO413" s="9"/>
      <c r="NKP413" s="9"/>
      <c r="NKQ413" s="9"/>
      <c r="NKR413" s="9"/>
      <c r="NKS413" s="9"/>
      <c r="NKT413" s="9"/>
      <c r="NKU413" s="9"/>
      <c r="NKV413" s="9"/>
      <c r="NKW413" s="9"/>
      <c r="NKX413" s="9"/>
      <c r="NKY413" s="9"/>
      <c r="NKZ413" s="9"/>
      <c r="NLA413" s="9"/>
      <c r="NLB413" s="9"/>
      <c r="NLC413" s="9"/>
      <c r="NLD413" s="9"/>
      <c r="NLE413" s="9"/>
      <c r="NLF413" s="9"/>
      <c r="NLG413" s="9"/>
      <c r="NLH413" s="9"/>
      <c r="NLI413" s="9"/>
      <c r="NLJ413" s="9"/>
      <c r="NLK413" s="9"/>
      <c r="NLL413" s="9"/>
      <c r="NLM413" s="9"/>
      <c r="NLN413" s="9"/>
      <c r="NLO413" s="9"/>
      <c r="NLP413" s="9"/>
      <c r="NLQ413" s="9"/>
      <c r="NLR413" s="9"/>
      <c r="NLS413" s="9"/>
      <c r="NLT413" s="9"/>
      <c r="NLU413" s="9"/>
      <c r="NLV413" s="9"/>
      <c r="NLW413" s="9"/>
      <c r="NLX413" s="9"/>
      <c r="NLY413" s="9"/>
      <c r="NLZ413" s="9"/>
      <c r="NMA413" s="9"/>
      <c r="NMB413" s="9"/>
      <c r="NMC413" s="9"/>
      <c r="NMD413" s="9"/>
      <c r="NME413" s="9"/>
      <c r="NMF413" s="9"/>
      <c r="NMG413" s="9"/>
      <c r="NMH413" s="9"/>
      <c r="NMI413" s="9"/>
      <c r="NMJ413" s="9"/>
      <c r="NMK413" s="9"/>
      <c r="NML413" s="9"/>
      <c r="NMM413" s="9"/>
      <c r="NMN413" s="9"/>
      <c r="NMO413" s="9"/>
      <c r="NMP413" s="9"/>
      <c r="NMQ413" s="9"/>
      <c r="NMR413" s="9"/>
      <c r="NMS413" s="9"/>
      <c r="NMT413" s="9"/>
      <c r="NMU413" s="9"/>
      <c r="NMV413" s="9"/>
      <c r="NMW413" s="9"/>
      <c r="NMX413" s="9"/>
      <c r="NMY413" s="9"/>
      <c r="NMZ413" s="9"/>
      <c r="NNA413" s="9"/>
      <c r="NNB413" s="9"/>
      <c r="NNC413" s="9"/>
      <c r="NND413" s="9"/>
      <c r="NNE413" s="9"/>
      <c r="NNF413" s="9"/>
      <c r="NNG413" s="9"/>
      <c r="NNH413" s="9"/>
      <c r="NNI413" s="9"/>
      <c r="NNJ413" s="9"/>
      <c r="NNK413" s="9"/>
      <c r="NNL413" s="9"/>
      <c r="NNM413" s="9"/>
      <c r="NNN413" s="9"/>
      <c r="NNO413" s="9"/>
      <c r="NNP413" s="9"/>
      <c r="NNQ413" s="9"/>
      <c r="NNR413" s="9"/>
      <c r="NNS413" s="9"/>
      <c r="NNT413" s="9"/>
      <c r="NNU413" s="9"/>
      <c r="NNV413" s="9"/>
      <c r="NNW413" s="9"/>
      <c r="NNX413" s="9"/>
      <c r="NNY413" s="9"/>
      <c r="NNZ413" s="9"/>
      <c r="NOA413" s="9"/>
      <c r="NOB413" s="9"/>
      <c r="NOC413" s="9"/>
      <c r="NOD413" s="9"/>
      <c r="NOE413" s="9"/>
      <c r="NOF413" s="9"/>
      <c r="NOG413" s="9"/>
      <c r="NOH413" s="9"/>
      <c r="NOI413" s="9"/>
      <c r="NOJ413" s="9"/>
      <c r="NOK413" s="9"/>
      <c r="NOL413" s="9"/>
      <c r="NOM413" s="9"/>
      <c r="NON413" s="9"/>
      <c r="NOO413" s="9"/>
      <c r="NOP413" s="9"/>
      <c r="NOQ413" s="9"/>
      <c r="NOR413" s="9"/>
      <c r="NOS413" s="9"/>
      <c r="NOT413" s="9"/>
      <c r="NOU413" s="9"/>
      <c r="NOV413" s="9"/>
      <c r="NOW413" s="9"/>
      <c r="NOX413" s="9"/>
      <c r="NOY413" s="9"/>
      <c r="NOZ413" s="9"/>
      <c r="NPA413" s="9"/>
      <c r="NPB413" s="9"/>
      <c r="NPC413" s="9"/>
      <c r="NPD413" s="9"/>
      <c r="NPE413" s="9"/>
      <c r="NPF413" s="9"/>
      <c r="NPG413" s="9"/>
      <c r="NPH413" s="9"/>
      <c r="NPI413" s="9"/>
      <c r="NPJ413" s="9"/>
      <c r="NPK413" s="9"/>
      <c r="NPL413" s="9"/>
      <c r="NPM413" s="9"/>
      <c r="NPN413" s="9"/>
      <c r="NPO413" s="9"/>
      <c r="NPP413" s="9"/>
      <c r="NPQ413" s="9"/>
      <c r="NPR413" s="9"/>
      <c r="NPS413" s="9"/>
      <c r="NPT413" s="9"/>
      <c r="NPU413" s="9"/>
      <c r="NPV413" s="9"/>
      <c r="NPW413" s="9"/>
      <c r="NPX413" s="9"/>
      <c r="NPY413" s="9"/>
      <c r="NPZ413" s="9"/>
      <c r="NQA413" s="9"/>
      <c r="NQB413" s="9"/>
      <c r="NQC413" s="9"/>
      <c r="NQD413" s="9"/>
      <c r="NQE413" s="9"/>
      <c r="NQF413" s="9"/>
      <c r="NQG413" s="9"/>
      <c r="NQH413" s="9"/>
      <c r="NQI413" s="9"/>
      <c r="NQJ413" s="9"/>
      <c r="NQK413" s="9"/>
      <c r="NQL413" s="9"/>
      <c r="NQM413" s="9"/>
      <c r="NQN413" s="9"/>
      <c r="NQO413" s="9"/>
      <c r="NQP413" s="9"/>
      <c r="NQQ413" s="9"/>
      <c r="NQR413" s="9"/>
      <c r="NQS413" s="9"/>
      <c r="NQT413" s="9"/>
      <c r="NQU413" s="9"/>
      <c r="NQV413" s="9"/>
      <c r="NQW413" s="9"/>
      <c r="NQX413" s="9"/>
      <c r="NQY413" s="9"/>
      <c r="NQZ413" s="9"/>
      <c r="NRA413" s="9"/>
      <c r="NRB413" s="9"/>
      <c r="NRC413" s="9"/>
      <c r="NRD413" s="9"/>
      <c r="NRE413" s="9"/>
      <c r="NRF413" s="9"/>
      <c r="NRG413" s="9"/>
      <c r="NRH413" s="9"/>
      <c r="NRI413" s="9"/>
      <c r="NRJ413" s="9"/>
      <c r="NRK413" s="9"/>
      <c r="NRL413" s="9"/>
      <c r="NRM413" s="9"/>
      <c r="NRN413" s="9"/>
      <c r="NRO413" s="9"/>
      <c r="NRP413" s="9"/>
      <c r="NRQ413" s="9"/>
      <c r="NRR413" s="9"/>
      <c r="NRS413" s="9"/>
      <c r="NRT413" s="9"/>
      <c r="NRU413" s="9"/>
      <c r="NRV413" s="9"/>
      <c r="NRW413" s="9"/>
      <c r="NRX413" s="9"/>
      <c r="NRY413" s="9"/>
      <c r="NRZ413" s="9"/>
      <c r="NSA413" s="9"/>
      <c r="NSB413" s="9"/>
      <c r="NSC413" s="9"/>
      <c r="NSD413" s="9"/>
      <c r="NSE413" s="9"/>
      <c r="NSF413" s="9"/>
      <c r="NSG413" s="9"/>
      <c r="NSH413" s="9"/>
      <c r="NSI413" s="9"/>
      <c r="NSJ413" s="9"/>
      <c r="NSK413" s="9"/>
      <c r="NSL413" s="9"/>
      <c r="NSM413" s="9"/>
      <c r="NSN413" s="9"/>
      <c r="NSO413" s="9"/>
      <c r="NSP413" s="9"/>
      <c r="NSQ413" s="9"/>
      <c r="NSR413" s="9"/>
      <c r="NSS413" s="9"/>
      <c r="NST413" s="9"/>
      <c r="NSU413" s="9"/>
      <c r="NSV413" s="9"/>
      <c r="NSW413" s="9"/>
      <c r="NSX413" s="9"/>
      <c r="NSY413" s="9"/>
      <c r="NSZ413" s="9"/>
      <c r="NTA413" s="9"/>
      <c r="NTB413" s="9"/>
      <c r="NTC413" s="9"/>
      <c r="NTD413" s="9"/>
      <c r="NTE413" s="9"/>
      <c r="NTF413" s="9"/>
      <c r="NTG413" s="9"/>
      <c r="NTH413" s="9"/>
      <c r="NTI413" s="9"/>
      <c r="NTJ413" s="9"/>
      <c r="NTK413" s="9"/>
      <c r="NTL413" s="9"/>
      <c r="NTM413" s="9"/>
      <c r="NTN413" s="9"/>
      <c r="NTO413" s="9"/>
      <c r="NTP413" s="9"/>
      <c r="NTQ413" s="9"/>
      <c r="NTR413" s="9"/>
      <c r="NTS413" s="9"/>
      <c r="NTT413" s="9"/>
      <c r="NTU413" s="9"/>
      <c r="NTV413" s="9"/>
      <c r="NTW413" s="9"/>
      <c r="NTX413" s="9"/>
      <c r="NTY413" s="9"/>
      <c r="NTZ413" s="9"/>
      <c r="NUA413" s="9"/>
      <c r="NUB413" s="9"/>
      <c r="NUC413" s="9"/>
      <c r="NUD413" s="9"/>
      <c r="NUE413" s="9"/>
      <c r="NUF413" s="9"/>
      <c r="NUG413" s="9"/>
      <c r="NUH413" s="9"/>
      <c r="NUI413" s="9"/>
      <c r="NUJ413" s="9"/>
      <c r="NUK413" s="9"/>
      <c r="NUL413" s="9"/>
      <c r="NUM413" s="9"/>
      <c r="NUN413" s="9"/>
      <c r="NUO413" s="9"/>
      <c r="NUP413" s="9"/>
      <c r="NUQ413" s="9"/>
      <c r="NUR413" s="9"/>
      <c r="NUS413" s="9"/>
      <c r="NUT413" s="9"/>
      <c r="NUU413" s="9"/>
      <c r="NUV413" s="9"/>
      <c r="NUW413" s="9"/>
      <c r="NUX413" s="9"/>
      <c r="NUY413" s="9"/>
      <c r="NUZ413" s="9"/>
      <c r="NVA413" s="9"/>
      <c r="NVB413" s="9"/>
      <c r="NVC413" s="9"/>
      <c r="NVD413" s="9"/>
      <c r="NVE413" s="9"/>
      <c r="NVF413" s="9"/>
      <c r="NVG413" s="9"/>
      <c r="NVH413" s="9"/>
      <c r="NVI413" s="9"/>
      <c r="NVJ413" s="9"/>
      <c r="NVK413" s="9"/>
      <c r="NVL413" s="9"/>
      <c r="NVM413" s="9"/>
      <c r="NVN413" s="9"/>
      <c r="NVO413" s="9"/>
      <c r="NVP413" s="9"/>
      <c r="NVQ413" s="9"/>
      <c r="NVR413" s="9"/>
      <c r="NVS413" s="9"/>
      <c r="NVT413" s="9"/>
      <c r="NVU413" s="9"/>
      <c r="NVV413" s="9"/>
      <c r="NVW413" s="9"/>
      <c r="NVX413" s="9"/>
      <c r="NVY413" s="9"/>
      <c r="NVZ413" s="9"/>
      <c r="NWA413" s="9"/>
      <c r="NWB413" s="9"/>
      <c r="NWC413" s="9"/>
      <c r="NWD413" s="9"/>
      <c r="NWE413" s="9"/>
      <c r="NWF413" s="9"/>
      <c r="NWG413" s="9"/>
      <c r="NWH413" s="9"/>
      <c r="NWI413" s="9"/>
      <c r="NWJ413" s="9"/>
      <c r="NWK413" s="9"/>
      <c r="NWL413" s="9"/>
      <c r="NWM413" s="9"/>
      <c r="NWN413" s="9"/>
      <c r="NWO413" s="9"/>
      <c r="NWP413" s="9"/>
      <c r="NWQ413" s="9"/>
      <c r="NWR413" s="9"/>
      <c r="NWS413" s="9"/>
      <c r="NWT413" s="9"/>
      <c r="NWU413" s="9"/>
      <c r="NWV413" s="9"/>
      <c r="NWW413" s="9"/>
      <c r="NWX413" s="9"/>
      <c r="NWY413" s="9"/>
      <c r="NWZ413" s="9"/>
      <c r="NXA413" s="9"/>
      <c r="NXB413" s="9"/>
      <c r="NXC413" s="9"/>
      <c r="NXD413" s="9"/>
      <c r="NXE413" s="9"/>
      <c r="NXF413" s="9"/>
      <c r="NXG413" s="9"/>
      <c r="NXH413" s="9"/>
      <c r="NXI413" s="9"/>
      <c r="NXJ413" s="9"/>
      <c r="NXK413" s="9"/>
      <c r="NXL413" s="9"/>
      <c r="NXM413" s="9"/>
      <c r="NXN413" s="9"/>
      <c r="NXO413" s="9"/>
      <c r="NXP413" s="9"/>
      <c r="NXQ413" s="9"/>
      <c r="NXR413" s="9"/>
      <c r="NXS413" s="9"/>
      <c r="NXT413" s="9"/>
      <c r="NXU413" s="9"/>
      <c r="NXV413" s="9"/>
      <c r="NXW413" s="9"/>
      <c r="NXX413" s="9"/>
      <c r="NXY413" s="9"/>
      <c r="NXZ413" s="9"/>
      <c r="NYA413" s="9"/>
      <c r="NYB413" s="9"/>
      <c r="NYC413" s="9"/>
      <c r="NYD413" s="9"/>
      <c r="NYE413" s="9"/>
      <c r="NYF413" s="9"/>
      <c r="NYG413" s="9"/>
      <c r="NYH413" s="9"/>
      <c r="NYI413" s="9"/>
      <c r="NYJ413" s="9"/>
      <c r="NYK413" s="9"/>
      <c r="NYL413" s="9"/>
      <c r="NYM413" s="9"/>
      <c r="NYN413" s="9"/>
      <c r="NYO413" s="9"/>
      <c r="NYP413" s="9"/>
      <c r="NYQ413" s="9"/>
      <c r="NYR413" s="9"/>
      <c r="NYS413" s="9"/>
      <c r="NYT413" s="9"/>
      <c r="NYU413" s="9"/>
      <c r="NYV413" s="9"/>
      <c r="NYW413" s="9"/>
      <c r="NYX413" s="9"/>
      <c r="NYY413" s="9"/>
      <c r="NYZ413" s="9"/>
      <c r="NZA413" s="9"/>
      <c r="NZB413" s="9"/>
      <c r="NZC413" s="9"/>
      <c r="NZD413" s="9"/>
      <c r="NZE413" s="9"/>
      <c r="NZF413" s="9"/>
      <c r="NZG413" s="9"/>
      <c r="NZH413" s="9"/>
      <c r="NZI413" s="9"/>
      <c r="NZJ413" s="9"/>
      <c r="NZK413" s="9"/>
      <c r="NZL413" s="9"/>
      <c r="NZM413" s="9"/>
      <c r="NZN413" s="9"/>
      <c r="NZO413" s="9"/>
      <c r="NZP413" s="9"/>
      <c r="NZQ413" s="9"/>
      <c r="NZR413" s="9"/>
      <c r="NZS413" s="9"/>
      <c r="NZT413" s="9"/>
      <c r="NZU413" s="9"/>
      <c r="NZV413" s="9"/>
      <c r="NZW413" s="9"/>
      <c r="NZX413" s="9"/>
      <c r="NZY413" s="9"/>
      <c r="NZZ413" s="9"/>
      <c r="OAA413" s="9"/>
      <c r="OAB413" s="9"/>
      <c r="OAC413" s="9"/>
      <c r="OAD413" s="9"/>
      <c r="OAE413" s="9"/>
      <c r="OAF413" s="9"/>
      <c r="OAG413" s="9"/>
      <c r="OAH413" s="9"/>
      <c r="OAI413" s="9"/>
      <c r="OAJ413" s="9"/>
      <c r="OAK413" s="9"/>
      <c r="OAL413" s="9"/>
      <c r="OAM413" s="9"/>
      <c r="OAN413" s="9"/>
      <c r="OAO413" s="9"/>
      <c r="OAP413" s="9"/>
      <c r="OAQ413" s="9"/>
      <c r="OAR413" s="9"/>
      <c r="OAS413" s="9"/>
      <c r="OAT413" s="9"/>
      <c r="OAU413" s="9"/>
      <c r="OAV413" s="9"/>
      <c r="OAW413" s="9"/>
      <c r="OAX413" s="9"/>
      <c r="OAY413" s="9"/>
      <c r="OAZ413" s="9"/>
      <c r="OBA413" s="9"/>
      <c r="OBB413" s="9"/>
      <c r="OBC413" s="9"/>
      <c r="OBD413" s="9"/>
      <c r="OBE413" s="9"/>
      <c r="OBF413" s="9"/>
      <c r="OBG413" s="9"/>
      <c r="OBH413" s="9"/>
      <c r="OBI413" s="9"/>
      <c r="OBJ413" s="9"/>
      <c r="OBK413" s="9"/>
      <c r="OBL413" s="9"/>
      <c r="OBM413" s="9"/>
      <c r="OBN413" s="9"/>
      <c r="OBO413" s="9"/>
      <c r="OBP413" s="9"/>
      <c r="OBQ413" s="9"/>
      <c r="OBR413" s="9"/>
      <c r="OBS413" s="9"/>
      <c r="OBT413" s="9"/>
      <c r="OBU413" s="9"/>
      <c r="OBV413" s="9"/>
      <c r="OBW413" s="9"/>
      <c r="OBX413" s="9"/>
      <c r="OBY413" s="9"/>
      <c r="OBZ413" s="9"/>
      <c r="OCA413" s="9"/>
      <c r="OCB413" s="9"/>
      <c r="OCC413" s="9"/>
      <c r="OCD413" s="9"/>
      <c r="OCE413" s="9"/>
      <c r="OCF413" s="9"/>
      <c r="OCG413" s="9"/>
      <c r="OCH413" s="9"/>
      <c r="OCI413" s="9"/>
      <c r="OCJ413" s="9"/>
      <c r="OCK413" s="9"/>
      <c r="OCL413" s="9"/>
      <c r="OCM413" s="9"/>
      <c r="OCN413" s="9"/>
      <c r="OCO413" s="9"/>
      <c r="OCP413" s="9"/>
      <c r="OCQ413" s="9"/>
      <c r="OCR413" s="9"/>
      <c r="OCS413" s="9"/>
      <c r="OCT413" s="9"/>
      <c r="OCU413" s="9"/>
      <c r="OCV413" s="9"/>
      <c r="OCW413" s="9"/>
      <c r="OCX413" s="9"/>
      <c r="OCY413" s="9"/>
      <c r="OCZ413" s="9"/>
      <c r="ODA413" s="9"/>
      <c r="ODB413" s="9"/>
      <c r="ODC413" s="9"/>
      <c r="ODD413" s="9"/>
      <c r="ODE413" s="9"/>
      <c r="ODF413" s="9"/>
      <c r="ODG413" s="9"/>
      <c r="ODH413" s="9"/>
      <c r="ODI413" s="9"/>
      <c r="ODJ413" s="9"/>
      <c r="ODK413" s="9"/>
      <c r="ODL413" s="9"/>
      <c r="ODM413" s="9"/>
      <c r="ODN413" s="9"/>
      <c r="ODO413" s="9"/>
      <c r="ODP413" s="9"/>
      <c r="ODQ413" s="9"/>
      <c r="ODR413" s="9"/>
      <c r="ODS413" s="9"/>
      <c r="ODT413" s="9"/>
      <c r="ODU413" s="9"/>
      <c r="ODV413" s="9"/>
      <c r="ODW413" s="9"/>
      <c r="ODX413" s="9"/>
      <c r="ODY413" s="9"/>
      <c r="ODZ413" s="9"/>
      <c r="OEA413" s="9"/>
      <c r="OEB413" s="9"/>
      <c r="OEC413" s="9"/>
      <c r="OED413" s="9"/>
      <c r="OEE413" s="9"/>
      <c r="OEF413" s="9"/>
      <c r="OEG413" s="9"/>
      <c r="OEH413" s="9"/>
      <c r="OEI413" s="9"/>
      <c r="OEJ413" s="9"/>
      <c r="OEK413" s="9"/>
      <c r="OEL413" s="9"/>
      <c r="OEM413" s="9"/>
      <c r="OEN413" s="9"/>
      <c r="OEO413" s="9"/>
      <c r="OEP413" s="9"/>
      <c r="OEQ413" s="9"/>
      <c r="OER413" s="9"/>
      <c r="OES413" s="9"/>
      <c r="OET413" s="9"/>
      <c r="OEU413" s="9"/>
      <c r="OEV413" s="9"/>
      <c r="OEW413" s="9"/>
      <c r="OEX413" s="9"/>
      <c r="OEY413" s="9"/>
      <c r="OEZ413" s="9"/>
      <c r="OFA413" s="9"/>
      <c r="OFB413" s="9"/>
      <c r="OFC413" s="9"/>
      <c r="OFD413" s="9"/>
      <c r="OFE413" s="9"/>
      <c r="OFF413" s="9"/>
      <c r="OFG413" s="9"/>
      <c r="OFH413" s="9"/>
      <c r="OFI413" s="9"/>
      <c r="OFJ413" s="9"/>
      <c r="OFK413" s="9"/>
      <c r="OFL413" s="9"/>
      <c r="OFM413" s="9"/>
      <c r="OFN413" s="9"/>
      <c r="OFO413" s="9"/>
      <c r="OFP413" s="9"/>
      <c r="OFQ413" s="9"/>
      <c r="OFR413" s="9"/>
      <c r="OFS413" s="9"/>
      <c r="OFT413" s="9"/>
      <c r="OFU413" s="9"/>
      <c r="OFV413" s="9"/>
      <c r="OFW413" s="9"/>
      <c r="OFX413" s="9"/>
      <c r="OFY413" s="9"/>
      <c r="OFZ413" s="9"/>
      <c r="OGA413" s="9"/>
      <c r="OGB413" s="9"/>
      <c r="OGC413" s="9"/>
      <c r="OGD413" s="9"/>
      <c r="OGE413" s="9"/>
      <c r="OGF413" s="9"/>
      <c r="OGG413" s="9"/>
      <c r="OGH413" s="9"/>
      <c r="OGI413" s="9"/>
      <c r="OGJ413" s="9"/>
      <c r="OGK413" s="9"/>
      <c r="OGL413" s="9"/>
      <c r="OGM413" s="9"/>
      <c r="OGN413" s="9"/>
      <c r="OGO413" s="9"/>
      <c r="OGP413" s="9"/>
      <c r="OGQ413" s="9"/>
      <c r="OGR413" s="9"/>
      <c r="OGS413" s="9"/>
      <c r="OGT413" s="9"/>
      <c r="OGU413" s="9"/>
      <c r="OGV413" s="9"/>
      <c r="OGW413" s="9"/>
      <c r="OGX413" s="9"/>
      <c r="OGY413" s="9"/>
      <c r="OGZ413" s="9"/>
      <c r="OHA413" s="9"/>
      <c r="OHB413" s="9"/>
      <c r="OHC413" s="9"/>
      <c r="OHD413" s="9"/>
      <c r="OHE413" s="9"/>
      <c r="OHF413" s="9"/>
      <c r="OHG413" s="9"/>
      <c r="OHH413" s="9"/>
      <c r="OHI413" s="9"/>
      <c r="OHJ413" s="9"/>
      <c r="OHK413" s="9"/>
      <c r="OHL413" s="9"/>
      <c r="OHM413" s="9"/>
      <c r="OHN413" s="9"/>
      <c r="OHO413" s="9"/>
      <c r="OHP413" s="9"/>
      <c r="OHQ413" s="9"/>
      <c r="OHR413" s="9"/>
      <c r="OHS413" s="9"/>
      <c r="OHT413" s="9"/>
      <c r="OHU413" s="9"/>
      <c r="OHV413" s="9"/>
      <c r="OHW413" s="9"/>
      <c r="OHX413" s="9"/>
      <c r="OHY413" s="9"/>
      <c r="OHZ413" s="9"/>
      <c r="OIA413" s="9"/>
      <c r="OIB413" s="9"/>
      <c r="OIC413" s="9"/>
      <c r="OID413" s="9"/>
      <c r="OIE413" s="9"/>
      <c r="OIF413" s="9"/>
      <c r="OIG413" s="9"/>
      <c r="OIH413" s="9"/>
      <c r="OII413" s="9"/>
      <c r="OIJ413" s="9"/>
      <c r="OIK413" s="9"/>
      <c r="OIL413" s="9"/>
      <c r="OIM413" s="9"/>
      <c r="OIN413" s="9"/>
      <c r="OIO413" s="9"/>
      <c r="OIP413" s="9"/>
      <c r="OIQ413" s="9"/>
      <c r="OIR413" s="9"/>
      <c r="OIS413" s="9"/>
      <c r="OIT413" s="9"/>
      <c r="OIU413" s="9"/>
      <c r="OIV413" s="9"/>
      <c r="OIW413" s="9"/>
      <c r="OIX413" s="9"/>
      <c r="OIY413" s="9"/>
      <c r="OIZ413" s="9"/>
      <c r="OJA413" s="9"/>
      <c r="OJB413" s="9"/>
      <c r="OJC413" s="9"/>
      <c r="OJD413" s="9"/>
      <c r="OJE413" s="9"/>
      <c r="OJF413" s="9"/>
      <c r="OJG413" s="9"/>
      <c r="OJH413" s="9"/>
      <c r="OJI413" s="9"/>
      <c r="OJJ413" s="9"/>
      <c r="OJK413" s="9"/>
      <c r="OJL413" s="9"/>
      <c r="OJM413" s="9"/>
      <c r="OJN413" s="9"/>
      <c r="OJO413" s="9"/>
      <c r="OJP413" s="9"/>
      <c r="OJQ413" s="9"/>
      <c r="OJR413" s="9"/>
      <c r="OJS413" s="9"/>
      <c r="OJT413" s="9"/>
      <c r="OJU413" s="9"/>
      <c r="OJV413" s="9"/>
      <c r="OJW413" s="9"/>
      <c r="OJX413" s="9"/>
      <c r="OJY413" s="9"/>
      <c r="OJZ413" s="9"/>
      <c r="OKA413" s="9"/>
      <c r="OKB413" s="9"/>
      <c r="OKC413" s="9"/>
      <c r="OKD413" s="9"/>
      <c r="OKE413" s="9"/>
      <c r="OKF413" s="9"/>
      <c r="OKG413" s="9"/>
      <c r="OKH413" s="9"/>
      <c r="OKI413" s="9"/>
      <c r="OKJ413" s="9"/>
      <c r="OKK413" s="9"/>
      <c r="OKL413" s="9"/>
      <c r="OKM413" s="9"/>
      <c r="OKN413" s="9"/>
      <c r="OKO413" s="9"/>
      <c r="OKP413" s="9"/>
      <c r="OKQ413" s="9"/>
      <c r="OKR413" s="9"/>
      <c r="OKS413" s="9"/>
      <c r="OKT413" s="9"/>
      <c r="OKU413" s="9"/>
      <c r="OKV413" s="9"/>
      <c r="OKW413" s="9"/>
      <c r="OKX413" s="9"/>
      <c r="OKY413" s="9"/>
      <c r="OKZ413" s="9"/>
      <c r="OLA413" s="9"/>
      <c r="OLB413" s="9"/>
      <c r="OLC413" s="9"/>
      <c r="OLD413" s="9"/>
      <c r="OLE413" s="9"/>
      <c r="OLF413" s="9"/>
      <c r="OLG413" s="9"/>
      <c r="OLH413" s="9"/>
      <c r="OLI413" s="9"/>
      <c r="OLJ413" s="9"/>
      <c r="OLK413" s="9"/>
      <c r="OLL413" s="9"/>
      <c r="OLM413" s="9"/>
      <c r="OLN413" s="9"/>
      <c r="OLO413" s="9"/>
      <c r="OLP413" s="9"/>
      <c r="OLQ413" s="9"/>
      <c r="OLR413" s="9"/>
      <c r="OLS413" s="9"/>
      <c r="OLT413" s="9"/>
      <c r="OLU413" s="9"/>
      <c r="OLV413" s="9"/>
      <c r="OLW413" s="9"/>
      <c r="OLX413" s="9"/>
      <c r="OLY413" s="9"/>
      <c r="OLZ413" s="9"/>
      <c r="OMA413" s="9"/>
      <c r="OMB413" s="9"/>
      <c r="OMC413" s="9"/>
      <c r="OMD413" s="9"/>
      <c r="OME413" s="9"/>
      <c r="OMF413" s="9"/>
      <c r="OMG413" s="9"/>
      <c r="OMH413" s="9"/>
      <c r="OMI413" s="9"/>
      <c r="OMJ413" s="9"/>
      <c r="OMK413" s="9"/>
      <c r="OML413" s="9"/>
      <c r="OMM413" s="9"/>
      <c r="OMN413" s="9"/>
      <c r="OMO413" s="9"/>
      <c r="OMP413" s="9"/>
      <c r="OMQ413" s="9"/>
      <c r="OMR413" s="9"/>
      <c r="OMS413" s="9"/>
      <c r="OMT413" s="9"/>
      <c r="OMU413" s="9"/>
      <c r="OMV413" s="9"/>
      <c r="OMW413" s="9"/>
      <c r="OMX413" s="9"/>
      <c r="OMY413" s="9"/>
      <c r="OMZ413" s="9"/>
      <c r="ONA413" s="9"/>
      <c r="ONB413" s="9"/>
      <c r="ONC413" s="9"/>
      <c r="OND413" s="9"/>
      <c r="ONE413" s="9"/>
      <c r="ONF413" s="9"/>
      <c r="ONG413" s="9"/>
      <c r="ONH413" s="9"/>
      <c r="ONI413" s="9"/>
      <c r="ONJ413" s="9"/>
      <c r="ONK413" s="9"/>
      <c r="ONL413" s="9"/>
      <c r="ONM413" s="9"/>
      <c r="ONN413" s="9"/>
      <c r="ONO413" s="9"/>
      <c r="ONP413" s="9"/>
      <c r="ONQ413" s="9"/>
      <c r="ONR413" s="9"/>
      <c r="ONS413" s="9"/>
      <c r="ONT413" s="9"/>
      <c r="ONU413" s="9"/>
      <c r="ONV413" s="9"/>
      <c r="ONW413" s="9"/>
      <c r="ONX413" s="9"/>
      <c r="ONY413" s="9"/>
      <c r="ONZ413" s="9"/>
      <c r="OOA413" s="9"/>
      <c r="OOB413" s="9"/>
      <c r="OOC413" s="9"/>
      <c r="OOD413" s="9"/>
      <c r="OOE413" s="9"/>
      <c r="OOF413" s="9"/>
      <c r="OOG413" s="9"/>
      <c r="OOH413" s="9"/>
      <c r="OOI413" s="9"/>
      <c r="OOJ413" s="9"/>
      <c r="OOK413" s="9"/>
      <c r="OOL413" s="9"/>
      <c r="OOM413" s="9"/>
      <c r="OON413" s="9"/>
      <c r="OOO413" s="9"/>
      <c r="OOP413" s="9"/>
      <c r="OOQ413" s="9"/>
      <c r="OOR413" s="9"/>
      <c r="OOS413" s="9"/>
      <c r="OOT413" s="9"/>
      <c r="OOU413" s="9"/>
      <c r="OOV413" s="9"/>
      <c r="OOW413" s="9"/>
      <c r="OOX413" s="9"/>
      <c r="OOY413" s="9"/>
      <c r="OOZ413" s="9"/>
      <c r="OPA413" s="9"/>
      <c r="OPB413" s="9"/>
      <c r="OPC413" s="9"/>
      <c r="OPD413" s="9"/>
      <c r="OPE413" s="9"/>
      <c r="OPF413" s="9"/>
      <c r="OPG413" s="9"/>
      <c r="OPH413" s="9"/>
      <c r="OPI413" s="9"/>
      <c r="OPJ413" s="9"/>
      <c r="OPK413" s="9"/>
      <c r="OPL413" s="9"/>
      <c r="OPM413" s="9"/>
      <c r="OPN413" s="9"/>
      <c r="OPO413" s="9"/>
      <c r="OPP413" s="9"/>
      <c r="OPQ413" s="9"/>
      <c r="OPR413" s="9"/>
      <c r="OPS413" s="9"/>
      <c r="OPT413" s="9"/>
      <c r="OPU413" s="9"/>
      <c r="OPV413" s="9"/>
      <c r="OPW413" s="9"/>
      <c r="OPX413" s="9"/>
      <c r="OPY413" s="9"/>
      <c r="OPZ413" s="9"/>
      <c r="OQA413" s="9"/>
      <c r="OQB413" s="9"/>
      <c r="OQC413" s="9"/>
      <c r="OQD413" s="9"/>
      <c r="OQE413" s="9"/>
      <c r="OQF413" s="9"/>
      <c r="OQG413" s="9"/>
      <c r="OQH413" s="9"/>
      <c r="OQI413" s="9"/>
      <c r="OQJ413" s="9"/>
      <c r="OQK413" s="9"/>
      <c r="OQL413" s="9"/>
      <c r="OQM413" s="9"/>
      <c r="OQN413" s="9"/>
      <c r="OQO413" s="9"/>
      <c r="OQP413" s="9"/>
      <c r="OQQ413" s="9"/>
      <c r="OQR413" s="9"/>
      <c r="OQS413" s="9"/>
      <c r="OQT413" s="9"/>
      <c r="OQU413" s="9"/>
      <c r="OQV413" s="9"/>
      <c r="OQW413" s="9"/>
      <c r="OQX413" s="9"/>
      <c r="OQY413" s="9"/>
      <c r="OQZ413" s="9"/>
      <c r="ORA413" s="9"/>
      <c r="ORB413" s="9"/>
      <c r="ORC413" s="9"/>
      <c r="ORD413" s="9"/>
      <c r="ORE413" s="9"/>
      <c r="ORF413" s="9"/>
      <c r="ORG413" s="9"/>
      <c r="ORH413" s="9"/>
      <c r="ORI413" s="9"/>
      <c r="ORJ413" s="9"/>
      <c r="ORK413" s="9"/>
      <c r="ORL413" s="9"/>
      <c r="ORM413" s="9"/>
      <c r="ORN413" s="9"/>
      <c r="ORO413" s="9"/>
      <c r="ORP413" s="9"/>
      <c r="ORQ413" s="9"/>
      <c r="ORR413" s="9"/>
      <c r="ORS413" s="9"/>
      <c r="ORT413" s="9"/>
      <c r="ORU413" s="9"/>
      <c r="ORV413" s="9"/>
      <c r="ORW413" s="9"/>
      <c r="ORX413" s="9"/>
      <c r="ORY413" s="9"/>
      <c r="ORZ413" s="9"/>
      <c r="OSA413" s="9"/>
      <c r="OSB413" s="9"/>
      <c r="OSC413" s="9"/>
      <c r="OSD413" s="9"/>
      <c r="OSE413" s="9"/>
      <c r="OSF413" s="9"/>
      <c r="OSG413" s="9"/>
      <c r="OSH413" s="9"/>
      <c r="OSI413" s="9"/>
      <c r="OSJ413" s="9"/>
      <c r="OSK413" s="9"/>
      <c r="OSL413" s="9"/>
      <c r="OSM413" s="9"/>
      <c r="OSN413" s="9"/>
      <c r="OSO413" s="9"/>
      <c r="OSP413" s="9"/>
      <c r="OSQ413" s="9"/>
      <c r="OSR413" s="9"/>
      <c r="OSS413" s="9"/>
      <c r="OST413" s="9"/>
      <c r="OSU413" s="9"/>
      <c r="OSV413" s="9"/>
      <c r="OSW413" s="9"/>
      <c r="OSX413" s="9"/>
      <c r="OSY413" s="9"/>
      <c r="OSZ413" s="9"/>
      <c r="OTA413" s="9"/>
      <c r="OTB413" s="9"/>
      <c r="OTC413" s="9"/>
      <c r="OTD413" s="9"/>
      <c r="OTE413" s="9"/>
      <c r="OTF413" s="9"/>
      <c r="OTG413" s="9"/>
      <c r="OTH413" s="9"/>
      <c r="OTI413" s="9"/>
      <c r="OTJ413" s="9"/>
      <c r="OTK413" s="9"/>
      <c r="OTL413" s="9"/>
      <c r="OTM413" s="9"/>
      <c r="OTN413" s="9"/>
      <c r="OTO413" s="9"/>
      <c r="OTP413" s="9"/>
      <c r="OTQ413" s="9"/>
      <c r="OTR413" s="9"/>
      <c r="OTS413" s="9"/>
      <c r="OTT413" s="9"/>
      <c r="OTU413" s="9"/>
      <c r="OTV413" s="9"/>
      <c r="OTW413" s="9"/>
      <c r="OTX413" s="9"/>
      <c r="OTY413" s="9"/>
      <c r="OTZ413" s="9"/>
      <c r="OUA413" s="9"/>
      <c r="OUB413" s="9"/>
      <c r="OUC413" s="9"/>
      <c r="OUD413" s="9"/>
      <c r="OUE413" s="9"/>
      <c r="OUF413" s="9"/>
      <c r="OUG413" s="9"/>
      <c r="OUH413" s="9"/>
      <c r="OUI413" s="9"/>
      <c r="OUJ413" s="9"/>
      <c r="OUK413" s="9"/>
      <c r="OUL413" s="9"/>
      <c r="OUM413" s="9"/>
      <c r="OUN413" s="9"/>
      <c r="OUO413" s="9"/>
      <c r="OUP413" s="9"/>
      <c r="OUQ413" s="9"/>
      <c r="OUR413" s="9"/>
      <c r="OUS413" s="9"/>
      <c r="OUT413" s="9"/>
      <c r="OUU413" s="9"/>
      <c r="OUV413" s="9"/>
      <c r="OUW413" s="9"/>
      <c r="OUX413" s="9"/>
      <c r="OUY413" s="9"/>
      <c r="OUZ413" s="9"/>
      <c r="OVA413" s="9"/>
      <c r="OVB413" s="9"/>
      <c r="OVC413" s="9"/>
      <c r="OVD413" s="9"/>
      <c r="OVE413" s="9"/>
      <c r="OVF413" s="9"/>
      <c r="OVG413" s="9"/>
      <c r="OVH413" s="9"/>
      <c r="OVI413" s="9"/>
      <c r="OVJ413" s="9"/>
      <c r="OVK413" s="9"/>
      <c r="OVL413" s="9"/>
      <c r="OVM413" s="9"/>
      <c r="OVN413" s="9"/>
      <c r="OVO413" s="9"/>
      <c r="OVP413" s="9"/>
      <c r="OVQ413" s="9"/>
      <c r="OVR413" s="9"/>
      <c r="OVS413" s="9"/>
      <c r="OVT413" s="9"/>
      <c r="OVU413" s="9"/>
      <c r="OVV413" s="9"/>
      <c r="OVW413" s="9"/>
      <c r="OVX413" s="9"/>
      <c r="OVY413" s="9"/>
      <c r="OVZ413" s="9"/>
      <c r="OWA413" s="9"/>
      <c r="OWB413" s="9"/>
      <c r="OWC413" s="9"/>
      <c r="OWD413" s="9"/>
      <c r="OWE413" s="9"/>
      <c r="OWF413" s="9"/>
      <c r="OWG413" s="9"/>
      <c r="OWH413" s="9"/>
      <c r="OWI413" s="9"/>
      <c r="OWJ413" s="9"/>
      <c r="OWK413" s="9"/>
      <c r="OWL413" s="9"/>
      <c r="OWM413" s="9"/>
      <c r="OWN413" s="9"/>
      <c r="OWO413" s="9"/>
      <c r="OWP413" s="9"/>
      <c r="OWQ413" s="9"/>
      <c r="OWR413" s="9"/>
      <c r="OWS413" s="9"/>
      <c r="OWT413" s="9"/>
      <c r="OWU413" s="9"/>
      <c r="OWV413" s="9"/>
      <c r="OWW413" s="9"/>
      <c r="OWX413" s="9"/>
      <c r="OWY413" s="9"/>
      <c r="OWZ413" s="9"/>
      <c r="OXA413" s="9"/>
      <c r="OXB413" s="9"/>
      <c r="OXC413" s="9"/>
      <c r="OXD413" s="9"/>
      <c r="OXE413" s="9"/>
      <c r="OXF413" s="9"/>
      <c r="OXG413" s="9"/>
      <c r="OXH413" s="9"/>
      <c r="OXI413" s="9"/>
      <c r="OXJ413" s="9"/>
      <c r="OXK413" s="9"/>
      <c r="OXL413" s="9"/>
      <c r="OXM413" s="9"/>
      <c r="OXN413" s="9"/>
      <c r="OXO413" s="9"/>
      <c r="OXP413" s="9"/>
      <c r="OXQ413" s="9"/>
      <c r="OXR413" s="9"/>
      <c r="OXS413" s="9"/>
      <c r="OXT413" s="9"/>
      <c r="OXU413" s="9"/>
      <c r="OXV413" s="9"/>
      <c r="OXW413" s="9"/>
      <c r="OXX413" s="9"/>
      <c r="OXY413" s="9"/>
      <c r="OXZ413" s="9"/>
      <c r="OYA413" s="9"/>
      <c r="OYB413" s="9"/>
      <c r="OYC413" s="9"/>
      <c r="OYD413" s="9"/>
      <c r="OYE413" s="9"/>
      <c r="OYF413" s="9"/>
      <c r="OYG413" s="9"/>
      <c r="OYH413" s="9"/>
      <c r="OYI413" s="9"/>
      <c r="OYJ413" s="9"/>
      <c r="OYK413" s="9"/>
      <c r="OYL413" s="9"/>
      <c r="OYM413" s="9"/>
      <c r="OYN413" s="9"/>
      <c r="OYO413" s="9"/>
      <c r="OYP413" s="9"/>
      <c r="OYQ413" s="9"/>
      <c r="OYR413" s="9"/>
      <c r="OYS413" s="9"/>
      <c r="OYT413" s="9"/>
      <c r="OYU413" s="9"/>
      <c r="OYV413" s="9"/>
      <c r="OYW413" s="9"/>
      <c r="OYX413" s="9"/>
      <c r="OYY413" s="9"/>
      <c r="OYZ413" s="9"/>
      <c r="OZA413" s="9"/>
      <c r="OZB413" s="9"/>
      <c r="OZC413" s="9"/>
      <c r="OZD413" s="9"/>
      <c r="OZE413" s="9"/>
      <c r="OZF413" s="9"/>
      <c r="OZG413" s="9"/>
      <c r="OZH413" s="9"/>
      <c r="OZI413" s="9"/>
      <c r="OZJ413" s="9"/>
      <c r="OZK413" s="9"/>
      <c r="OZL413" s="9"/>
      <c r="OZM413" s="9"/>
      <c r="OZN413" s="9"/>
      <c r="OZO413" s="9"/>
      <c r="OZP413" s="9"/>
      <c r="OZQ413" s="9"/>
      <c r="OZR413" s="9"/>
      <c r="OZS413" s="9"/>
      <c r="OZT413" s="9"/>
      <c r="OZU413" s="9"/>
      <c r="OZV413" s="9"/>
      <c r="OZW413" s="9"/>
      <c r="OZX413" s="9"/>
      <c r="OZY413" s="9"/>
      <c r="OZZ413" s="9"/>
      <c r="PAA413" s="9"/>
      <c r="PAB413" s="9"/>
      <c r="PAC413" s="9"/>
      <c r="PAD413" s="9"/>
      <c r="PAE413" s="9"/>
      <c r="PAF413" s="9"/>
      <c r="PAG413" s="9"/>
      <c r="PAH413" s="9"/>
      <c r="PAI413" s="9"/>
      <c r="PAJ413" s="9"/>
      <c r="PAK413" s="9"/>
      <c r="PAL413" s="9"/>
      <c r="PAM413" s="9"/>
      <c r="PAN413" s="9"/>
      <c r="PAO413" s="9"/>
      <c r="PAP413" s="9"/>
      <c r="PAQ413" s="9"/>
      <c r="PAR413" s="9"/>
      <c r="PAS413" s="9"/>
      <c r="PAT413" s="9"/>
      <c r="PAU413" s="9"/>
      <c r="PAV413" s="9"/>
      <c r="PAW413" s="9"/>
      <c r="PAX413" s="9"/>
      <c r="PAY413" s="9"/>
      <c r="PAZ413" s="9"/>
      <c r="PBA413" s="9"/>
      <c r="PBB413" s="9"/>
      <c r="PBC413" s="9"/>
      <c r="PBD413" s="9"/>
      <c r="PBE413" s="9"/>
      <c r="PBF413" s="9"/>
      <c r="PBG413" s="9"/>
      <c r="PBH413" s="9"/>
      <c r="PBI413" s="9"/>
      <c r="PBJ413" s="9"/>
      <c r="PBK413" s="9"/>
      <c r="PBL413" s="9"/>
      <c r="PBM413" s="9"/>
      <c r="PBN413" s="9"/>
      <c r="PBO413" s="9"/>
      <c r="PBP413" s="9"/>
      <c r="PBQ413" s="9"/>
      <c r="PBR413" s="9"/>
      <c r="PBS413" s="9"/>
      <c r="PBT413" s="9"/>
      <c r="PBU413" s="9"/>
      <c r="PBV413" s="9"/>
      <c r="PBW413" s="9"/>
      <c r="PBX413" s="9"/>
      <c r="PBY413" s="9"/>
      <c r="PBZ413" s="9"/>
      <c r="PCA413" s="9"/>
      <c r="PCB413" s="9"/>
      <c r="PCC413" s="9"/>
      <c r="PCD413" s="9"/>
      <c r="PCE413" s="9"/>
      <c r="PCF413" s="9"/>
      <c r="PCG413" s="9"/>
      <c r="PCH413" s="9"/>
      <c r="PCI413" s="9"/>
      <c r="PCJ413" s="9"/>
      <c r="PCK413" s="9"/>
      <c r="PCL413" s="9"/>
      <c r="PCM413" s="9"/>
      <c r="PCN413" s="9"/>
      <c r="PCO413" s="9"/>
      <c r="PCP413" s="9"/>
      <c r="PCQ413" s="9"/>
      <c r="PCR413" s="9"/>
      <c r="PCS413" s="9"/>
      <c r="PCT413" s="9"/>
      <c r="PCU413" s="9"/>
      <c r="PCV413" s="9"/>
      <c r="PCW413" s="9"/>
      <c r="PCX413" s="9"/>
      <c r="PCY413" s="9"/>
      <c r="PCZ413" s="9"/>
      <c r="PDA413" s="9"/>
      <c r="PDB413" s="9"/>
      <c r="PDC413" s="9"/>
      <c r="PDD413" s="9"/>
      <c r="PDE413" s="9"/>
      <c r="PDF413" s="9"/>
      <c r="PDG413" s="9"/>
      <c r="PDH413" s="9"/>
      <c r="PDI413" s="9"/>
      <c r="PDJ413" s="9"/>
      <c r="PDK413" s="9"/>
      <c r="PDL413" s="9"/>
      <c r="PDM413" s="9"/>
      <c r="PDN413" s="9"/>
      <c r="PDO413" s="9"/>
      <c r="PDP413" s="9"/>
      <c r="PDQ413" s="9"/>
      <c r="PDR413" s="9"/>
      <c r="PDS413" s="9"/>
      <c r="PDT413" s="9"/>
      <c r="PDU413" s="9"/>
      <c r="PDV413" s="9"/>
      <c r="PDW413" s="9"/>
      <c r="PDX413" s="9"/>
      <c r="PDY413" s="9"/>
      <c r="PDZ413" s="9"/>
      <c r="PEA413" s="9"/>
      <c r="PEB413" s="9"/>
      <c r="PEC413" s="9"/>
      <c r="PED413" s="9"/>
      <c r="PEE413" s="9"/>
      <c r="PEF413" s="9"/>
      <c r="PEG413" s="9"/>
      <c r="PEH413" s="9"/>
      <c r="PEI413" s="9"/>
      <c r="PEJ413" s="9"/>
      <c r="PEK413" s="9"/>
      <c r="PEL413" s="9"/>
      <c r="PEM413" s="9"/>
      <c r="PEN413" s="9"/>
      <c r="PEO413" s="9"/>
      <c r="PEP413" s="9"/>
      <c r="PEQ413" s="9"/>
      <c r="PER413" s="9"/>
      <c r="PES413" s="9"/>
      <c r="PET413" s="9"/>
      <c r="PEU413" s="9"/>
      <c r="PEV413" s="9"/>
      <c r="PEW413" s="9"/>
      <c r="PEX413" s="9"/>
      <c r="PEY413" s="9"/>
      <c r="PEZ413" s="9"/>
      <c r="PFA413" s="9"/>
      <c r="PFB413" s="9"/>
      <c r="PFC413" s="9"/>
      <c r="PFD413" s="9"/>
      <c r="PFE413" s="9"/>
      <c r="PFF413" s="9"/>
      <c r="PFG413" s="9"/>
      <c r="PFH413" s="9"/>
      <c r="PFI413" s="9"/>
      <c r="PFJ413" s="9"/>
      <c r="PFK413" s="9"/>
      <c r="PFL413" s="9"/>
      <c r="PFM413" s="9"/>
      <c r="PFN413" s="9"/>
      <c r="PFO413" s="9"/>
      <c r="PFP413" s="9"/>
      <c r="PFQ413" s="9"/>
      <c r="PFR413" s="9"/>
      <c r="PFS413" s="9"/>
      <c r="PFT413" s="9"/>
      <c r="PFU413" s="9"/>
      <c r="PFV413" s="9"/>
      <c r="PFW413" s="9"/>
      <c r="PFX413" s="9"/>
      <c r="PFY413" s="9"/>
      <c r="PFZ413" s="9"/>
      <c r="PGA413" s="9"/>
      <c r="PGB413" s="9"/>
      <c r="PGC413" s="9"/>
      <c r="PGD413" s="9"/>
      <c r="PGE413" s="9"/>
      <c r="PGF413" s="9"/>
      <c r="PGG413" s="9"/>
      <c r="PGH413" s="9"/>
      <c r="PGI413" s="9"/>
      <c r="PGJ413" s="9"/>
      <c r="PGK413" s="9"/>
      <c r="PGL413" s="9"/>
      <c r="PGM413" s="9"/>
      <c r="PGN413" s="9"/>
      <c r="PGO413" s="9"/>
      <c r="PGP413" s="9"/>
      <c r="PGQ413" s="9"/>
      <c r="PGR413" s="9"/>
      <c r="PGS413" s="9"/>
      <c r="PGT413" s="9"/>
      <c r="PGU413" s="9"/>
      <c r="PGV413" s="9"/>
      <c r="PGW413" s="9"/>
      <c r="PGX413" s="9"/>
      <c r="PGY413" s="9"/>
      <c r="PGZ413" s="9"/>
      <c r="PHA413" s="9"/>
      <c r="PHB413" s="9"/>
      <c r="PHC413" s="9"/>
      <c r="PHD413" s="9"/>
      <c r="PHE413" s="9"/>
      <c r="PHF413" s="9"/>
      <c r="PHG413" s="9"/>
      <c r="PHH413" s="9"/>
      <c r="PHI413" s="9"/>
      <c r="PHJ413" s="9"/>
      <c r="PHK413" s="9"/>
      <c r="PHL413" s="9"/>
      <c r="PHM413" s="9"/>
      <c r="PHN413" s="9"/>
      <c r="PHO413" s="9"/>
      <c r="PHP413" s="9"/>
      <c r="PHQ413" s="9"/>
      <c r="PHR413" s="9"/>
      <c r="PHS413" s="9"/>
      <c r="PHT413" s="9"/>
      <c r="PHU413" s="9"/>
      <c r="PHV413" s="9"/>
      <c r="PHW413" s="9"/>
      <c r="PHX413" s="9"/>
      <c r="PHY413" s="9"/>
      <c r="PHZ413" s="9"/>
      <c r="PIA413" s="9"/>
      <c r="PIB413" s="9"/>
      <c r="PIC413" s="9"/>
      <c r="PID413" s="9"/>
      <c r="PIE413" s="9"/>
      <c r="PIF413" s="9"/>
      <c r="PIG413" s="9"/>
      <c r="PIH413" s="9"/>
      <c r="PII413" s="9"/>
      <c r="PIJ413" s="9"/>
      <c r="PIK413" s="9"/>
      <c r="PIL413" s="9"/>
      <c r="PIM413" s="9"/>
      <c r="PIN413" s="9"/>
      <c r="PIO413" s="9"/>
      <c r="PIP413" s="9"/>
      <c r="PIQ413" s="9"/>
      <c r="PIR413" s="9"/>
      <c r="PIS413" s="9"/>
      <c r="PIT413" s="9"/>
      <c r="PIU413" s="9"/>
      <c r="PIV413" s="9"/>
      <c r="PIW413" s="9"/>
      <c r="PIX413" s="9"/>
      <c r="PIY413" s="9"/>
      <c r="PIZ413" s="9"/>
      <c r="PJA413" s="9"/>
      <c r="PJB413" s="9"/>
      <c r="PJC413" s="9"/>
      <c r="PJD413" s="9"/>
      <c r="PJE413" s="9"/>
      <c r="PJF413" s="9"/>
      <c r="PJG413" s="9"/>
      <c r="PJH413" s="9"/>
      <c r="PJI413" s="9"/>
      <c r="PJJ413" s="9"/>
      <c r="PJK413" s="9"/>
      <c r="PJL413" s="9"/>
      <c r="PJM413" s="9"/>
      <c r="PJN413" s="9"/>
      <c r="PJO413" s="9"/>
      <c r="PJP413" s="9"/>
      <c r="PJQ413" s="9"/>
      <c r="PJR413" s="9"/>
      <c r="PJS413" s="9"/>
      <c r="PJT413" s="9"/>
      <c r="PJU413" s="9"/>
      <c r="PJV413" s="9"/>
      <c r="PJW413" s="9"/>
      <c r="PJX413" s="9"/>
      <c r="PJY413" s="9"/>
      <c r="PJZ413" s="9"/>
      <c r="PKA413" s="9"/>
      <c r="PKB413" s="9"/>
      <c r="PKC413" s="9"/>
      <c r="PKD413" s="9"/>
      <c r="PKE413" s="9"/>
      <c r="PKF413" s="9"/>
      <c r="PKG413" s="9"/>
      <c r="PKH413" s="9"/>
      <c r="PKI413" s="9"/>
      <c r="PKJ413" s="9"/>
      <c r="PKK413" s="9"/>
      <c r="PKL413" s="9"/>
      <c r="PKM413" s="9"/>
      <c r="PKN413" s="9"/>
      <c r="PKO413" s="9"/>
      <c r="PKP413" s="9"/>
      <c r="PKQ413" s="9"/>
      <c r="PKR413" s="9"/>
      <c r="PKS413" s="9"/>
      <c r="PKT413" s="9"/>
      <c r="PKU413" s="9"/>
      <c r="PKV413" s="9"/>
      <c r="PKW413" s="9"/>
      <c r="PKX413" s="9"/>
      <c r="PKY413" s="9"/>
      <c r="PKZ413" s="9"/>
      <c r="PLA413" s="9"/>
      <c r="PLB413" s="9"/>
      <c r="PLC413" s="9"/>
      <c r="PLD413" s="9"/>
      <c r="PLE413" s="9"/>
      <c r="PLF413" s="9"/>
      <c r="PLG413" s="9"/>
      <c r="PLH413" s="9"/>
      <c r="PLI413" s="9"/>
      <c r="PLJ413" s="9"/>
      <c r="PLK413" s="9"/>
      <c r="PLL413" s="9"/>
      <c r="PLM413" s="9"/>
      <c r="PLN413" s="9"/>
      <c r="PLO413" s="9"/>
      <c r="PLP413" s="9"/>
      <c r="PLQ413" s="9"/>
      <c r="PLR413" s="9"/>
      <c r="PLS413" s="9"/>
      <c r="PLT413" s="9"/>
      <c r="PLU413" s="9"/>
      <c r="PLV413" s="9"/>
      <c r="PLW413" s="9"/>
      <c r="PLX413" s="9"/>
      <c r="PLY413" s="9"/>
      <c r="PLZ413" s="9"/>
      <c r="PMA413" s="9"/>
      <c r="PMB413" s="9"/>
      <c r="PMC413" s="9"/>
      <c r="PMD413" s="9"/>
      <c r="PME413" s="9"/>
      <c r="PMF413" s="9"/>
      <c r="PMG413" s="9"/>
      <c r="PMH413" s="9"/>
      <c r="PMI413" s="9"/>
      <c r="PMJ413" s="9"/>
      <c r="PMK413" s="9"/>
      <c r="PML413" s="9"/>
      <c r="PMM413" s="9"/>
      <c r="PMN413" s="9"/>
      <c r="PMO413" s="9"/>
      <c r="PMP413" s="9"/>
      <c r="PMQ413" s="9"/>
      <c r="PMR413" s="9"/>
      <c r="PMS413" s="9"/>
      <c r="PMT413" s="9"/>
      <c r="PMU413" s="9"/>
      <c r="PMV413" s="9"/>
      <c r="PMW413" s="9"/>
      <c r="PMX413" s="9"/>
      <c r="PMY413" s="9"/>
      <c r="PMZ413" s="9"/>
      <c r="PNA413" s="9"/>
      <c r="PNB413" s="9"/>
      <c r="PNC413" s="9"/>
      <c r="PND413" s="9"/>
      <c r="PNE413" s="9"/>
      <c r="PNF413" s="9"/>
      <c r="PNG413" s="9"/>
      <c r="PNH413" s="9"/>
      <c r="PNI413" s="9"/>
      <c r="PNJ413" s="9"/>
      <c r="PNK413" s="9"/>
      <c r="PNL413" s="9"/>
      <c r="PNM413" s="9"/>
      <c r="PNN413" s="9"/>
      <c r="PNO413" s="9"/>
      <c r="PNP413" s="9"/>
      <c r="PNQ413" s="9"/>
      <c r="PNR413" s="9"/>
      <c r="PNS413" s="9"/>
      <c r="PNT413" s="9"/>
      <c r="PNU413" s="9"/>
      <c r="PNV413" s="9"/>
      <c r="PNW413" s="9"/>
      <c r="PNX413" s="9"/>
      <c r="PNY413" s="9"/>
      <c r="PNZ413" s="9"/>
      <c r="POA413" s="9"/>
      <c r="POB413" s="9"/>
      <c r="POC413" s="9"/>
      <c r="POD413" s="9"/>
      <c r="POE413" s="9"/>
      <c r="POF413" s="9"/>
      <c r="POG413" s="9"/>
      <c r="POH413" s="9"/>
      <c r="POI413" s="9"/>
      <c r="POJ413" s="9"/>
      <c r="POK413" s="9"/>
      <c r="POL413" s="9"/>
      <c r="POM413" s="9"/>
      <c r="PON413" s="9"/>
      <c r="POO413" s="9"/>
      <c r="POP413" s="9"/>
      <c r="POQ413" s="9"/>
      <c r="POR413" s="9"/>
      <c r="POS413" s="9"/>
      <c r="POT413" s="9"/>
      <c r="POU413" s="9"/>
      <c r="POV413" s="9"/>
      <c r="POW413" s="9"/>
      <c r="POX413" s="9"/>
      <c r="POY413" s="9"/>
      <c r="POZ413" s="9"/>
      <c r="PPA413" s="9"/>
      <c r="PPB413" s="9"/>
      <c r="PPC413" s="9"/>
      <c r="PPD413" s="9"/>
      <c r="PPE413" s="9"/>
      <c r="PPF413" s="9"/>
      <c r="PPG413" s="9"/>
      <c r="PPH413" s="9"/>
      <c r="PPI413" s="9"/>
      <c r="PPJ413" s="9"/>
      <c r="PPK413" s="9"/>
      <c r="PPL413" s="9"/>
      <c r="PPM413" s="9"/>
      <c r="PPN413" s="9"/>
      <c r="PPO413" s="9"/>
      <c r="PPP413" s="9"/>
      <c r="PPQ413" s="9"/>
      <c r="PPR413" s="9"/>
      <c r="PPS413" s="9"/>
      <c r="PPT413" s="9"/>
      <c r="PPU413" s="9"/>
      <c r="PPV413" s="9"/>
      <c r="PPW413" s="9"/>
      <c r="PPX413" s="9"/>
      <c r="PPY413" s="9"/>
      <c r="PPZ413" s="9"/>
      <c r="PQA413" s="9"/>
      <c r="PQB413" s="9"/>
      <c r="PQC413" s="9"/>
      <c r="PQD413" s="9"/>
      <c r="PQE413" s="9"/>
      <c r="PQF413" s="9"/>
      <c r="PQG413" s="9"/>
      <c r="PQH413" s="9"/>
      <c r="PQI413" s="9"/>
      <c r="PQJ413" s="9"/>
      <c r="PQK413" s="9"/>
      <c r="PQL413" s="9"/>
      <c r="PQM413" s="9"/>
      <c r="PQN413" s="9"/>
      <c r="PQO413" s="9"/>
      <c r="PQP413" s="9"/>
      <c r="PQQ413" s="9"/>
      <c r="PQR413" s="9"/>
      <c r="PQS413" s="9"/>
      <c r="PQT413" s="9"/>
      <c r="PQU413" s="9"/>
      <c r="PQV413" s="9"/>
      <c r="PQW413" s="9"/>
      <c r="PQX413" s="9"/>
      <c r="PQY413" s="9"/>
      <c r="PQZ413" s="9"/>
      <c r="PRA413" s="9"/>
      <c r="PRB413" s="9"/>
      <c r="PRC413" s="9"/>
      <c r="PRD413" s="9"/>
      <c r="PRE413" s="9"/>
      <c r="PRF413" s="9"/>
      <c r="PRG413" s="9"/>
      <c r="PRH413" s="9"/>
      <c r="PRI413" s="9"/>
      <c r="PRJ413" s="9"/>
      <c r="PRK413" s="9"/>
      <c r="PRL413" s="9"/>
      <c r="PRM413" s="9"/>
      <c r="PRN413" s="9"/>
      <c r="PRO413" s="9"/>
      <c r="PRP413" s="9"/>
      <c r="PRQ413" s="9"/>
      <c r="PRR413" s="9"/>
      <c r="PRS413" s="9"/>
      <c r="PRT413" s="9"/>
      <c r="PRU413" s="9"/>
      <c r="PRV413" s="9"/>
      <c r="PRW413" s="9"/>
      <c r="PRX413" s="9"/>
      <c r="PRY413" s="9"/>
      <c r="PRZ413" s="9"/>
      <c r="PSA413" s="9"/>
      <c r="PSB413" s="9"/>
      <c r="PSC413" s="9"/>
      <c r="PSD413" s="9"/>
      <c r="PSE413" s="9"/>
      <c r="PSF413" s="9"/>
      <c r="PSG413" s="9"/>
      <c r="PSH413" s="9"/>
      <c r="PSI413" s="9"/>
      <c r="PSJ413" s="9"/>
      <c r="PSK413" s="9"/>
      <c r="PSL413" s="9"/>
      <c r="PSM413" s="9"/>
      <c r="PSN413" s="9"/>
      <c r="PSO413" s="9"/>
      <c r="PSP413" s="9"/>
      <c r="PSQ413" s="9"/>
      <c r="PSR413" s="9"/>
      <c r="PSS413" s="9"/>
      <c r="PST413" s="9"/>
      <c r="PSU413" s="9"/>
      <c r="PSV413" s="9"/>
      <c r="PSW413" s="9"/>
      <c r="PSX413" s="9"/>
      <c r="PSY413" s="9"/>
      <c r="PSZ413" s="9"/>
      <c r="PTA413" s="9"/>
      <c r="PTB413" s="9"/>
      <c r="PTC413" s="9"/>
      <c r="PTD413" s="9"/>
      <c r="PTE413" s="9"/>
      <c r="PTF413" s="9"/>
      <c r="PTG413" s="9"/>
      <c r="PTH413" s="9"/>
      <c r="PTI413" s="9"/>
      <c r="PTJ413" s="9"/>
      <c r="PTK413" s="9"/>
      <c r="PTL413" s="9"/>
      <c r="PTM413" s="9"/>
      <c r="PTN413" s="9"/>
      <c r="PTO413" s="9"/>
      <c r="PTP413" s="9"/>
      <c r="PTQ413" s="9"/>
      <c r="PTR413" s="9"/>
      <c r="PTS413" s="9"/>
      <c r="PTT413" s="9"/>
      <c r="PTU413" s="9"/>
      <c r="PTV413" s="9"/>
      <c r="PTW413" s="9"/>
      <c r="PTX413" s="9"/>
      <c r="PTY413" s="9"/>
      <c r="PTZ413" s="9"/>
      <c r="PUA413" s="9"/>
      <c r="PUB413" s="9"/>
      <c r="PUC413" s="9"/>
      <c r="PUD413" s="9"/>
      <c r="PUE413" s="9"/>
      <c r="PUF413" s="9"/>
      <c r="PUG413" s="9"/>
      <c r="PUH413" s="9"/>
      <c r="PUI413" s="9"/>
      <c r="PUJ413" s="9"/>
      <c r="PUK413" s="9"/>
      <c r="PUL413" s="9"/>
      <c r="PUM413" s="9"/>
      <c r="PUN413" s="9"/>
      <c r="PUO413" s="9"/>
      <c r="PUP413" s="9"/>
      <c r="PUQ413" s="9"/>
      <c r="PUR413" s="9"/>
      <c r="PUS413" s="9"/>
      <c r="PUT413" s="9"/>
      <c r="PUU413" s="9"/>
      <c r="PUV413" s="9"/>
      <c r="PUW413" s="9"/>
      <c r="PUX413" s="9"/>
      <c r="PUY413" s="9"/>
      <c r="PUZ413" s="9"/>
      <c r="PVA413" s="9"/>
      <c r="PVB413" s="9"/>
      <c r="PVC413" s="9"/>
      <c r="PVD413" s="9"/>
      <c r="PVE413" s="9"/>
      <c r="PVF413" s="9"/>
      <c r="PVG413" s="9"/>
      <c r="PVH413" s="9"/>
      <c r="PVI413" s="9"/>
      <c r="PVJ413" s="9"/>
      <c r="PVK413" s="9"/>
      <c r="PVL413" s="9"/>
      <c r="PVM413" s="9"/>
      <c r="PVN413" s="9"/>
      <c r="PVO413" s="9"/>
      <c r="PVP413" s="9"/>
      <c r="PVQ413" s="9"/>
      <c r="PVR413" s="9"/>
      <c r="PVS413" s="9"/>
      <c r="PVT413" s="9"/>
      <c r="PVU413" s="9"/>
      <c r="PVV413" s="9"/>
      <c r="PVW413" s="9"/>
      <c r="PVX413" s="9"/>
      <c r="PVY413" s="9"/>
      <c r="PVZ413" s="9"/>
      <c r="PWA413" s="9"/>
      <c r="PWB413" s="9"/>
      <c r="PWC413" s="9"/>
      <c r="PWD413" s="9"/>
      <c r="PWE413" s="9"/>
      <c r="PWF413" s="9"/>
      <c r="PWG413" s="9"/>
      <c r="PWH413" s="9"/>
      <c r="PWI413" s="9"/>
      <c r="PWJ413" s="9"/>
      <c r="PWK413" s="9"/>
      <c r="PWL413" s="9"/>
      <c r="PWM413" s="9"/>
      <c r="PWN413" s="9"/>
      <c r="PWO413" s="9"/>
      <c r="PWP413" s="9"/>
      <c r="PWQ413" s="9"/>
      <c r="PWR413" s="9"/>
      <c r="PWS413" s="9"/>
      <c r="PWT413" s="9"/>
      <c r="PWU413" s="9"/>
      <c r="PWV413" s="9"/>
      <c r="PWW413" s="9"/>
      <c r="PWX413" s="9"/>
      <c r="PWY413" s="9"/>
      <c r="PWZ413" s="9"/>
      <c r="PXA413" s="9"/>
      <c r="PXB413" s="9"/>
      <c r="PXC413" s="9"/>
      <c r="PXD413" s="9"/>
      <c r="PXE413" s="9"/>
      <c r="PXF413" s="9"/>
      <c r="PXG413" s="9"/>
      <c r="PXH413" s="9"/>
      <c r="PXI413" s="9"/>
      <c r="PXJ413" s="9"/>
      <c r="PXK413" s="9"/>
      <c r="PXL413" s="9"/>
      <c r="PXM413" s="9"/>
      <c r="PXN413" s="9"/>
      <c r="PXO413" s="9"/>
      <c r="PXP413" s="9"/>
      <c r="PXQ413" s="9"/>
      <c r="PXR413" s="9"/>
      <c r="PXS413" s="9"/>
      <c r="PXT413" s="9"/>
      <c r="PXU413" s="9"/>
      <c r="PXV413" s="9"/>
      <c r="PXW413" s="9"/>
      <c r="PXX413" s="9"/>
      <c r="PXY413" s="9"/>
      <c r="PXZ413" s="9"/>
      <c r="PYA413" s="9"/>
      <c r="PYB413" s="9"/>
      <c r="PYC413" s="9"/>
      <c r="PYD413" s="9"/>
      <c r="PYE413" s="9"/>
      <c r="PYF413" s="9"/>
      <c r="PYG413" s="9"/>
      <c r="PYH413" s="9"/>
      <c r="PYI413" s="9"/>
      <c r="PYJ413" s="9"/>
      <c r="PYK413" s="9"/>
      <c r="PYL413" s="9"/>
      <c r="PYM413" s="9"/>
      <c r="PYN413" s="9"/>
      <c r="PYO413" s="9"/>
      <c r="PYP413" s="9"/>
      <c r="PYQ413" s="9"/>
      <c r="PYR413" s="9"/>
      <c r="PYS413" s="9"/>
      <c r="PYT413" s="9"/>
      <c r="PYU413" s="9"/>
      <c r="PYV413" s="9"/>
      <c r="PYW413" s="9"/>
      <c r="PYX413" s="9"/>
      <c r="PYY413" s="9"/>
      <c r="PYZ413" s="9"/>
      <c r="PZA413" s="9"/>
      <c r="PZB413" s="9"/>
      <c r="PZC413" s="9"/>
      <c r="PZD413" s="9"/>
      <c r="PZE413" s="9"/>
      <c r="PZF413" s="9"/>
      <c r="PZG413" s="9"/>
      <c r="PZH413" s="9"/>
      <c r="PZI413" s="9"/>
      <c r="PZJ413" s="9"/>
      <c r="PZK413" s="9"/>
      <c r="PZL413" s="9"/>
      <c r="PZM413" s="9"/>
      <c r="PZN413" s="9"/>
      <c r="PZO413" s="9"/>
      <c r="PZP413" s="9"/>
      <c r="PZQ413" s="9"/>
      <c r="PZR413" s="9"/>
      <c r="PZS413" s="9"/>
      <c r="PZT413" s="9"/>
      <c r="PZU413" s="9"/>
      <c r="PZV413" s="9"/>
      <c r="PZW413" s="9"/>
      <c r="PZX413" s="9"/>
      <c r="PZY413" s="9"/>
      <c r="PZZ413" s="9"/>
      <c r="QAA413" s="9"/>
      <c r="QAB413" s="9"/>
      <c r="QAC413" s="9"/>
      <c r="QAD413" s="9"/>
      <c r="QAE413" s="9"/>
      <c r="QAF413" s="9"/>
      <c r="QAG413" s="9"/>
      <c r="QAH413" s="9"/>
      <c r="QAI413" s="9"/>
      <c r="QAJ413" s="9"/>
      <c r="QAK413" s="9"/>
      <c r="QAL413" s="9"/>
      <c r="QAM413" s="9"/>
      <c r="QAN413" s="9"/>
      <c r="QAO413" s="9"/>
      <c r="QAP413" s="9"/>
      <c r="QAQ413" s="9"/>
      <c r="QAR413" s="9"/>
      <c r="QAS413" s="9"/>
      <c r="QAT413" s="9"/>
      <c r="QAU413" s="9"/>
      <c r="QAV413" s="9"/>
      <c r="QAW413" s="9"/>
      <c r="QAX413" s="9"/>
      <c r="QAY413" s="9"/>
      <c r="QAZ413" s="9"/>
      <c r="QBA413" s="9"/>
      <c r="QBB413" s="9"/>
      <c r="QBC413" s="9"/>
      <c r="QBD413" s="9"/>
      <c r="QBE413" s="9"/>
      <c r="QBF413" s="9"/>
      <c r="QBG413" s="9"/>
      <c r="QBH413" s="9"/>
      <c r="QBI413" s="9"/>
      <c r="QBJ413" s="9"/>
      <c r="QBK413" s="9"/>
      <c r="QBL413" s="9"/>
      <c r="QBM413" s="9"/>
      <c r="QBN413" s="9"/>
      <c r="QBO413" s="9"/>
      <c r="QBP413" s="9"/>
      <c r="QBQ413" s="9"/>
      <c r="QBR413" s="9"/>
      <c r="QBS413" s="9"/>
      <c r="QBT413" s="9"/>
      <c r="QBU413" s="9"/>
      <c r="QBV413" s="9"/>
      <c r="QBW413" s="9"/>
      <c r="QBX413" s="9"/>
      <c r="QBY413" s="9"/>
      <c r="QBZ413" s="9"/>
      <c r="QCA413" s="9"/>
      <c r="QCB413" s="9"/>
      <c r="QCC413" s="9"/>
      <c r="QCD413" s="9"/>
      <c r="QCE413" s="9"/>
      <c r="QCF413" s="9"/>
      <c r="QCG413" s="9"/>
      <c r="QCH413" s="9"/>
      <c r="QCI413" s="9"/>
      <c r="QCJ413" s="9"/>
      <c r="QCK413" s="9"/>
      <c r="QCL413" s="9"/>
      <c r="QCM413" s="9"/>
      <c r="QCN413" s="9"/>
      <c r="QCO413" s="9"/>
      <c r="QCP413" s="9"/>
      <c r="QCQ413" s="9"/>
      <c r="QCR413" s="9"/>
      <c r="QCS413" s="9"/>
      <c r="QCT413" s="9"/>
      <c r="QCU413" s="9"/>
      <c r="QCV413" s="9"/>
      <c r="QCW413" s="9"/>
      <c r="QCX413" s="9"/>
      <c r="QCY413" s="9"/>
      <c r="QCZ413" s="9"/>
      <c r="QDA413" s="9"/>
      <c r="QDB413" s="9"/>
      <c r="QDC413" s="9"/>
      <c r="QDD413" s="9"/>
      <c r="QDE413" s="9"/>
      <c r="QDF413" s="9"/>
      <c r="QDG413" s="9"/>
      <c r="QDH413" s="9"/>
      <c r="QDI413" s="9"/>
      <c r="QDJ413" s="9"/>
      <c r="QDK413" s="9"/>
      <c r="QDL413" s="9"/>
      <c r="QDM413" s="9"/>
      <c r="QDN413" s="9"/>
      <c r="QDO413" s="9"/>
      <c r="QDP413" s="9"/>
      <c r="QDQ413" s="9"/>
      <c r="QDR413" s="9"/>
      <c r="QDS413" s="9"/>
      <c r="QDT413" s="9"/>
      <c r="QDU413" s="9"/>
      <c r="QDV413" s="9"/>
      <c r="QDW413" s="9"/>
      <c r="QDX413" s="9"/>
      <c r="QDY413" s="9"/>
      <c r="QDZ413" s="9"/>
      <c r="QEA413" s="9"/>
      <c r="QEB413" s="9"/>
      <c r="QEC413" s="9"/>
      <c r="QED413" s="9"/>
      <c r="QEE413" s="9"/>
      <c r="QEF413" s="9"/>
      <c r="QEG413" s="9"/>
      <c r="QEH413" s="9"/>
      <c r="QEI413" s="9"/>
      <c r="QEJ413" s="9"/>
      <c r="QEK413" s="9"/>
      <c r="QEL413" s="9"/>
      <c r="QEM413" s="9"/>
      <c r="QEN413" s="9"/>
      <c r="QEO413" s="9"/>
      <c r="QEP413" s="9"/>
      <c r="QEQ413" s="9"/>
      <c r="QER413" s="9"/>
      <c r="QES413" s="9"/>
      <c r="QET413" s="9"/>
      <c r="QEU413" s="9"/>
      <c r="QEV413" s="9"/>
      <c r="QEW413" s="9"/>
      <c r="QEX413" s="9"/>
      <c r="QEY413" s="9"/>
      <c r="QEZ413" s="9"/>
      <c r="QFA413" s="9"/>
      <c r="QFB413" s="9"/>
      <c r="QFC413" s="9"/>
      <c r="QFD413" s="9"/>
      <c r="QFE413" s="9"/>
      <c r="QFF413" s="9"/>
      <c r="QFG413" s="9"/>
      <c r="QFH413" s="9"/>
      <c r="QFI413" s="9"/>
      <c r="QFJ413" s="9"/>
      <c r="QFK413" s="9"/>
      <c r="QFL413" s="9"/>
      <c r="QFM413" s="9"/>
      <c r="QFN413" s="9"/>
      <c r="QFO413" s="9"/>
      <c r="QFP413" s="9"/>
      <c r="QFQ413" s="9"/>
      <c r="QFR413" s="9"/>
      <c r="QFS413" s="9"/>
      <c r="QFT413" s="9"/>
      <c r="QFU413" s="9"/>
      <c r="QFV413" s="9"/>
      <c r="QFW413" s="9"/>
      <c r="QFX413" s="9"/>
      <c r="QFY413" s="9"/>
      <c r="QFZ413" s="9"/>
      <c r="QGA413" s="9"/>
      <c r="QGB413" s="9"/>
      <c r="QGC413" s="9"/>
      <c r="QGD413" s="9"/>
      <c r="QGE413" s="9"/>
      <c r="QGF413" s="9"/>
      <c r="QGG413" s="9"/>
      <c r="QGH413" s="9"/>
      <c r="QGI413" s="9"/>
      <c r="QGJ413" s="9"/>
      <c r="QGK413" s="9"/>
      <c r="QGL413" s="9"/>
      <c r="QGM413" s="9"/>
      <c r="QGN413" s="9"/>
      <c r="QGO413" s="9"/>
      <c r="QGP413" s="9"/>
      <c r="QGQ413" s="9"/>
      <c r="QGR413" s="9"/>
      <c r="QGS413" s="9"/>
      <c r="QGT413" s="9"/>
      <c r="QGU413" s="9"/>
      <c r="QGV413" s="9"/>
      <c r="QGW413" s="9"/>
      <c r="QGX413" s="9"/>
      <c r="QGY413" s="9"/>
      <c r="QGZ413" s="9"/>
      <c r="QHA413" s="9"/>
      <c r="QHB413" s="9"/>
      <c r="QHC413" s="9"/>
      <c r="QHD413" s="9"/>
      <c r="QHE413" s="9"/>
      <c r="QHF413" s="9"/>
      <c r="QHG413" s="9"/>
      <c r="QHH413" s="9"/>
      <c r="QHI413" s="9"/>
      <c r="QHJ413" s="9"/>
      <c r="QHK413" s="9"/>
      <c r="QHL413" s="9"/>
      <c r="QHM413" s="9"/>
      <c r="QHN413" s="9"/>
      <c r="QHO413" s="9"/>
      <c r="QHP413" s="9"/>
      <c r="QHQ413" s="9"/>
      <c r="QHR413" s="9"/>
      <c r="QHS413" s="9"/>
      <c r="QHT413" s="9"/>
      <c r="QHU413" s="9"/>
      <c r="QHV413" s="9"/>
      <c r="QHW413" s="9"/>
      <c r="QHX413" s="9"/>
      <c r="QHY413" s="9"/>
      <c r="QHZ413" s="9"/>
      <c r="QIA413" s="9"/>
      <c r="QIB413" s="9"/>
      <c r="QIC413" s="9"/>
      <c r="QID413" s="9"/>
      <c r="QIE413" s="9"/>
      <c r="QIF413" s="9"/>
      <c r="QIG413" s="9"/>
      <c r="QIH413" s="9"/>
      <c r="QII413" s="9"/>
      <c r="QIJ413" s="9"/>
      <c r="QIK413" s="9"/>
      <c r="QIL413" s="9"/>
      <c r="QIM413" s="9"/>
      <c r="QIN413" s="9"/>
      <c r="QIO413" s="9"/>
      <c r="QIP413" s="9"/>
      <c r="QIQ413" s="9"/>
      <c r="QIR413" s="9"/>
      <c r="QIS413" s="9"/>
      <c r="QIT413" s="9"/>
      <c r="QIU413" s="9"/>
      <c r="QIV413" s="9"/>
      <c r="QIW413" s="9"/>
      <c r="QIX413" s="9"/>
      <c r="QIY413" s="9"/>
      <c r="QIZ413" s="9"/>
      <c r="QJA413" s="9"/>
      <c r="QJB413" s="9"/>
      <c r="QJC413" s="9"/>
      <c r="QJD413" s="9"/>
      <c r="QJE413" s="9"/>
      <c r="QJF413" s="9"/>
      <c r="QJG413" s="9"/>
      <c r="QJH413" s="9"/>
      <c r="QJI413" s="9"/>
      <c r="QJJ413" s="9"/>
      <c r="QJK413" s="9"/>
      <c r="QJL413" s="9"/>
      <c r="QJM413" s="9"/>
      <c r="QJN413" s="9"/>
      <c r="QJO413" s="9"/>
      <c r="QJP413" s="9"/>
      <c r="QJQ413" s="9"/>
      <c r="QJR413" s="9"/>
      <c r="QJS413" s="9"/>
      <c r="QJT413" s="9"/>
      <c r="QJU413" s="9"/>
      <c r="QJV413" s="9"/>
      <c r="QJW413" s="9"/>
      <c r="QJX413" s="9"/>
      <c r="QJY413" s="9"/>
      <c r="QJZ413" s="9"/>
      <c r="QKA413" s="9"/>
      <c r="QKB413" s="9"/>
      <c r="QKC413" s="9"/>
      <c r="QKD413" s="9"/>
      <c r="QKE413" s="9"/>
      <c r="QKF413" s="9"/>
      <c r="QKG413" s="9"/>
      <c r="QKH413" s="9"/>
      <c r="QKI413" s="9"/>
      <c r="QKJ413" s="9"/>
      <c r="QKK413" s="9"/>
      <c r="QKL413" s="9"/>
      <c r="QKM413" s="9"/>
      <c r="QKN413" s="9"/>
      <c r="QKO413" s="9"/>
      <c r="QKP413" s="9"/>
      <c r="QKQ413" s="9"/>
      <c r="QKR413" s="9"/>
      <c r="QKS413" s="9"/>
      <c r="QKT413" s="9"/>
      <c r="QKU413" s="9"/>
      <c r="QKV413" s="9"/>
      <c r="QKW413" s="9"/>
      <c r="QKX413" s="9"/>
      <c r="QKY413" s="9"/>
      <c r="QKZ413" s="9"/>
      <c r="QLA413" s="9"/>
      <c r="QLB413" s="9"/>
      <c r="QLC413" s="9"/>
      <c r="QLD413" s="9"/>
      <c r="QLE413" s="9"/>
      <c r="QLF413" s="9"/>
      <c r="QLG413" s="9"/>
      <c r="QLH413" s="9"/>
      <c r="QLI413" s="9"/>
      <c r="QLJ413" s="9"/>
      <c r="QLK413" s="9"/>
      <c r="QLL413" s="9"/>
      <c r="QLM413" s="9"/>
      <c r="QLN413" s="9"/>
      <c r="QLO413" s="9"/>
      <c r="QLP413" s="9"/>
      <c r="QLQ413" s="9"/>
      <c r="QLR413" s="9"/>
      <c r="QLS413" s="9"/>
      <c r="QLT413" s="9"/>
      <c r="QLU413" s="9"/>
      <c r="QLV413" s="9"/>
      <c r="QLW413" s="9"/>
      <c r="QLX413" s="9"/>
      <c r="QLY413" s="9"/>
      <c r="QLZ413" s="9"/>
      <c r="QMA413" s="9"/>
      <c r="QMB413" s="9"/>
      <c r="QMC413" s="9"/>
      <c r="QMD413" s="9"/>
      <c r="QME413" s="9"/>
      <c r="QMF413" s="9"/>
      <c r="QMG413" s="9"/>
      <c r="QMH413" s="9"/>
      <c r="QMI413" s="9"/>
      <c r="QMJ413" s="9"/>
      <c r="QMK413" s="9"/>
      <c r="QML413" s="9"/>
      <c r="QMM413" s="9"/>
      <c r="QMN413" s="9"/>
      <c r="QMO413" s="9"/>
      <c r="QMP413" s="9"/>
      <c r="QMQ413" s="9"/>
      <c r="QMR413" s="9"/>
      <c r="QMS413" s="9"/>
      <c r="QMT413" s="9"/>
      <c r="QMU413" s="9"/>
      <c r="QMV413" s="9"/>
      <c r="QMW413" s="9"/>
      <c r="QMX413" s="9"/>
      <c r="QMY413" s="9"/>
      <c r="QMZ413" s="9"/>
      <c r="QNA413" s="9"/>
      <c r="QNB413" s="9"/>
      <c r="QNC413" s="9"/>
      <c r="QND413" s="9"/>
      <c r="QNE413" s="9"/>
      <c r="QNF413" s="9"/>
      <c r="QNG413" s="9"/>
      <c r="QNH413" s="9"/>
      <c r="QNI413" s="9"/>
      <c r="QNJ413" s="9"/>
      <c r="QNK413" s="9"/>
      <c r="QNL413" s="9"/>
      <c r="QNM413" s="9"/>
      <c r="QNN413" s="9"/>
      <c r="QNO413" s="9"/>
      <c r="QNP413" s="9"/>
      <c r="QNQ413" s="9"/>
      <c r="QNR413" s="9"/>
      <c r="QNS413" s="9"/>
      <c r="QNT413" s="9"/>
      <c r="QNU413" s="9"/>
      <c r="QNV413" s="9"/>
      <c r="QNW413" s="9"/>
      <c r="QNX413" s="9"/>
      <c r="QNY413" s="9"/>
      <c r="QNZ413" s="9"/>
      <c r="QOA413" s="9"/>
      <c r="QOB413" s="9"/>
      <c r="QOC413" s="9"/>
      <c r="QOD413" s="9"/>
      <c r="QOE413" s="9"/>
      <c r="QOF413" s="9"/>
      <c r="QOG413" s="9"/>
      <c r="QOH413" s="9"/>
      <c r="QOI413" s="9"/>
      <c r="QOJ413" s="9"/>
      <c r="QOK413" s="9"/>
      <c r="QOL413" s="9"/>
      <c r="QOM413" s="9"/>
      <c r="QON413" s="9"/>
      <c r="QOO413" s="9"/>
      <c r="QOP413" s="9"/>
      <c r="QOQ413" s="9"/>
      <c r="QOR413" s="9"/>
      <c r="QOS413" s="9"/>
      <c r="QOT413" s="9"/>
      <c r="QOU413" s="9"/>
      <c r="QOV413" s="9"/>
      <c r="QOW413" s="9"/>
      <c r="QOX413" s="9"/>
      <c r="QOY413" s="9"/>
      <c r="QOZ413" s="9"/>
      <c r="QPA413" s="9"/>
      <c r="QPB413" s="9"/>
      <c r="QPC413" s="9"/>
      <c r="QPD413" s="9"/>
      <c r="QPE413" s="9"/>
      <c r="QPF413" s="9"/>
      <c r="QPG413" s="9"/>
      <c r="QPH413" s="9"/>
      <c r="QPI413" s="9"/>
      <c r="QPJ413" s="9"/>
      <c r="QPK413" s="9"/>
      <c r="QPL413" s="9"/>
      <c r="QPM413" s="9"/>
      <c r="QPN413" s="9"/>
      <c r="QPO413" s="9"/>
      <c r="QPP413" s="9"/>
      <c r="QPQ413" s="9"/>
      <c r="QPR413" s="9"/>
      <c r="QPS413" s="9"/>
      <c r="QPT413" s="9"/>
      <c r="QPU413" s="9"/>
      <c r="QPV413" s="9"/>
      <c r="QPW413" s="9"/>
      <c r="QPX413" s="9"/>
      <c r="QPY413" s="9"/>
      <c r="QPZ413" s="9"/>
      <c r="QQA413" s="9"/>
      <c r="QQB413" s="9"/>
      <c r="QQC413" s="9"/>
      <c r="QQD413" s="9"/>
      <c r="QQE413" s="9"/>
      <c r="QQF413" s="9"/>
      <c r="QQG413" s="9"/>
      <c r="QQH413" s="9"/>
      <c r="QQI413" s="9"/>
      <c r="QQJ413" s="9"/>
      <c r="QQK413" s="9"/>
      <c r="QQL413" s="9"/>
      <c r="QQM413" s="9"/>
      <c r="QQN413" s="9"/>
      <c r="QQO413" s="9"/>
      <c r="QQP413" s="9"/>
      <c r="QQQ413" s="9"/>
      <c r="QQR413" s="9"/>
      <c r="QQS413" s="9"/>
      <c r="QQT413" s="9"/>
      <c r="QQU413" s="9"/>
      <c r="QQV413" s="9"/>
      <c r="QQW413" s="9"/>
      <c r="QQX413" s="9"/>
      <c r="QQY413" s="9"/>
      <c r="QQZ413" s="9"/>
      <c r="QRA413" s="9"/>
      <c r="QRB413" s="9"/>
      <c r="QRC413" s="9"/>
      <c r="QRD413" s="9"/>
      <c r="QRE413" s="9"/>
      <c r="QRF413" s="9"/>
      <c r="QRG413" s="9"/>
      <c r="QRH413" s="9"/>
      <c r="QRI413" s="9"/>
      <c r="QRJ413" s="9"/>
      <c r="QRK413" s="9"/>
      <c r="QRL413" s="9"/>
      <c r="QRM413" s="9"/>
      <c r="QRN413" s="9"/>
      <c r="QRO413" s="9"/>
      <c r="QRP413" s="9"/>
      <c r="QRQ413" s="9"/>
      <c r="QRR413" s="9"/>
      <c r="QRS413" s="9"/>
      <c r="QRT413" s="9"/>
      <c r="QRU413" s="9"/>
      <c r="QRV413" s="9"/>
      <c r="QRW413" s="9"/>
      <c r="QRX413" s="9"/>
      <c r="QRY413" s="9"/>
      <c r="QRZ413" s="9"/>
      <c r="QSA413" s="9"/>
      <c r="QSB413" s="9"/>
      <c r="QSC413" s="9"/>
      <c r="QSD413" s="9"/>
      <c r="QSE413" s="9"/>
      <c r="QSF413" s="9"/>
      <c r="QSG413" s="9"/>
      <c r="QSH413" s="9"/>
      <c r="QSI413" s="9"/>
      <c r="QSJ413" s="9"/>
      <c r="QSK413" s="9"/>
      <c r="QSL413" s="9"/>
      <c r="QSM413" s="9"/>
      <c r="QSN413" s="9"/>
      <c r="QSO413" s="9"/>
      <c r="QSP413" s="9"/>
      <c r="QSQ413" s="9"/>
      <c r="QSR413" s="9"/>
      <c r="QSS413" s="9"/>
      <c r="QST413" s="9"/>
      <c r="QSU413" s="9"/>
      <c r="QSV413" s="9"/>
      <c r="QSW413" s="9"/>
      <c r="QSX413" s="9"/>
      <c r="QSY413" s="9"/>
      <c r="QSZ413" s="9"/>
      <c r="QTA413" s="9"/>
      <c r="QTB413" s="9"/>
      <c r="QTC413" s="9"/>
      <c r="QTD413" s="9"/>
      <c r="QTE413" s="9"/>
      <c r="QTF413" s="9"/>
      <c r="QTG413" s="9"/>
      <c r="QTH413" s="9"/>
      <c r="QTI413" s="9"/>
      <c r="QTJ413" s="9"/>
      <c r="QTK413" s="9"/>
      <c r="QTL413" s="9"/>
      <c r="QTM413" s="9"/>
      <c r="QTN413" s="9"/>
      <c r="QTO413" s="9"/>
      <c r="QTP413" s="9"/>
      <c r="QTQ413" s="9"/>
      <c r="QTR413" s="9"/>
      <c r="QTS413" s="9"/>
      <c r="QTT413" s="9"/>
      <c r="QTU413" s="9"/>
      <c r="QTV413" s="9"/>
      <c r="QTW413" s="9"/>
      <c r="QTX413" s="9"/>
      <c r="QTY413" s="9"/>
      <c r="QTZ413" s="9"/>
      <c r="QUA413" s="9"/>
      <c r="QUB413" s="9"/>
      <c r="QUC413" s="9"/>
      <c r="QUD413" s="9"/>
      <c r="QUE413" s="9"/>
      <c r="QUF413" s="9"/>
      <c r="QUG413" s="9"/>
      <c r="QUH413" s="9"/>
      <c r="QUI413" s="9"/>
      <c r="QUJ413" s="9"/>
      <c r="QUK413" s="9"/>
      <c r="QUL413" s="9"/>
      <c r="QUM413" s="9"/>
      <c r="QUN413" s="9"/>
      <c r="QUO413" s="9"/>
      <c r="QUP413" s="9"/>
      <c r="QUQ413" s="9"/>
      <c r="QUR413" s="9"/>
      <c r="QUS413" s="9"/>
      <c r="QUT413" s="9"/>
      <c r="QUU413" s="9"/>
      <c r="QUV413" s="9"/>
      <c r="QUW413" s="9"/>
      <c r="QUX413" s="9"/>
      <c r="QUY413" s="9"/>
      <c r="QUZ413" s="9"/>
      <c r="QVA413" s="9"/>
      <c r="QVB413" s="9"/>
      <c r="QVC413" s="9"/>
      <c r="QVD413" s="9"/>
      <c r="QVE413" s="9"/>
      <c r="QVF413" s="9"/>
      <c r="QVG413" s="9"/>
      <c r="QVH413" s="9"/>
      <c r="QVI413" s="9"/>
      <c r="QVJ413" s="9"/>
      <c r="QVK413" s="9"/>
      <c r="QVL413" s="9"/>
      <c r="QVM413" s="9"/>
      <c r="QVN413" s="9"/>
      <c r="QVO413" s="9"/>
      <c r="QVP413" s="9"/>
      <c r="QVQ413" s="9"/>
      <c r="QVR413" s="9"/>
      <c r="QVS413" s="9"/>
      <c r="QVT413" s="9"/>
      <c r="QVU413" s="9"/>
      <c r="QVV413" s="9"/>
      <c r="QVW413" s="9"/>
      <c r="QVX413" s="9"/>
      <c r="QVY413" s="9"/>
      <c r="QVZ413" s="9"/>
      <c r="QWA413" s="9"/>
      <c r="QWB413" s="9"/>
      <c r="QWC413" s="9"/>
      <c r="QWD413" s="9"/>
      <c r="QWE413" s="9"/>
      <c r="QWF413" s="9"/>
      <c r="QWG413" s="9"/>
      <c r="QWH413" s="9"/>
      <c r="QWI413" s="9"/>
      <c r="QWJ413" s="9"/>
      <c r="QWK413" s="9"/>
      <c r="QWL413" s="9"/>
      <c r="QWM413" s="9"/>
      <c r="QWN413" s="9"/>
      <c r="QWO413" s="9"/>
      <c r="QWP413" s="9"/>
      <c r="QWQ413" s="9"/>
      <c r="QWR413" s="9"/>
      <c r="QWS413" s="9"/>
      <c r="QWT413" s="9"/>
      <c r="QWU413" s="9"/>
      <c r="QWV413" s="9"/>
      <c r="QWW413" s="9"/>
      <c r="QWX413" s="9"/>
      <c r="QWY413" s="9"/>
      <c r="QWZ413" s="9"/>
      <c r="QXA413" s="9"/>
      <c r="QXB413" s="9"/>
      <c r="QXC413" s="9"/>
      <c r="QXD413" s="9"/>
      <c r="QXE413" s="9"/>
      <c r="QXF413" s="9"/>
      <c r="QXG413" s="9"/>
      <c r="QXH413" s="9"/>
      <c r="QXI413" s="9"/>
      <c r="QXJ413" s="9"/>
      <c r="QXK413" s="9"/>
      <c r="QXL413" s="9"/>
      <c r="QXM413" s="9"/>
      <c r="QXN413" s="9"/>
      <c r="QXO413" s="9"/>
      <c r="QXP413" s="9"/>
      <c r="QXQ413" s="9"/>
      <c r="QXR413" s="9"/>
      <c r="QXS413" s="9"/>
      <c r="QXT413" s="9"/>
      <c r="QXU413" s="9"/>
      <c r="QXV413" s="9"/>
      <c r="QXW413" s="9"/>
      <c r="QXX413" s="9"/>
      <c r="QXY413" s="9"/>
      <c r="QXZ413" s="9"/>
      <c r="QYA413" s="9"/>
      <c r="QYB413" s="9"/>
      <c r="QYC413" s="9"/>
      <c r="QYD413" s="9"/>
      <c r="QYE413" s="9"/>
      <c r="QYF413" s="9"/>
      <c r="QYG413" s="9"/>
      <c r="QYH413" s="9"/>
      <c r="QYI413" s="9"/>
      <c r="QYJ413" s="9"/>
      <c r="QYK413" s="9"/>
      <c r="QYL413" s="9"/>
      <c r="QYM413" s="9"/>
      <c r="QYN413" s="9"/>
      <c r="QYO413" s="9"/>
      <c r="QYP413" s="9"/>
      <c r="QYQ413" s="9"/>
      <c r="QYR413" s="9"/>
      <c r="QYS413" s="9"/>
      <c r="QYT413" s="9"/>
      <c r="QYU413" s="9"/>
      <c r="QYV413" s="9"/>
      <c r="QYW413" s="9"/>
      <c r="QYX413" s="9"/>
      <c r="QYY413" s="9"/>
      <c r="QYZ413" s="9"/>
      <c r="QZA413" s="9"/>
      <c r="QZB413" s="9"/>
      <c r="QZC413" s="9"/>
      <c r="QZD413" s="9"/>
      <c r="QZE413" s="9"/>
      <c r="QZF413" s="9"/>
      <c r="QZG413" s="9"/>
      <c r="QZH413" s="9"/>
      <c r="QZI413" s="9"/>
      <c r="QZJ413" s="9"/>
      <c r="QZK413" s="9"/>
      <c r="QZL413" s="9"/>
      <c r="QZM413" s="9"/>
      <c r="QZN413" s="9"/>
      <c r="QZO413" s="9"/>
      <c r="QZP413" s="9"/>
      <c r="QZQ413" s="9"/>
      <c r="QZR413" s="9"/>
      <c r="QZS413" s="9"/>
      <c r="QZT413" s="9"/>
      <c r="QZU413" s="9"/>
      <c r="QZV413" s="9"/>
      <c r="QZW413" s="9"/>
      <c r="QZX413" s="9"/>
      <c r="QZY413" s="9"/>
      <c r="QZZ413" s="9"/>
      <c r="RAA413" s="9"/>
      <c r="RAB413" s="9"/>
      <c r="RAC413" s="9"/>
      <c r="RAD413" s="9"/>
      <c r="RAE413" s="9"/>
      <c r="RAF413" s="9"/>
      <c r="RAG413" s="9"/>
      <c r="RAH413" s="9"/>
      <c r="RAI413" s="9"/>
      <c r="RAJ413" s="9"/>
      <c r="RAK413" s="9"/>
      <c r="RAL413" s="9"/>
      <c r="RAM413" s="9"/>
      <c r="RAN413" s="9"/>
      <c r="RAO413" s="9"/>
      <c r="RAP413" s="9"/>
      <c r="RAQ413" s="9"/>
      <c r="RAR413" s="9"/>
      <c r="RAS413" s="9"/>
      <c r="RAT413" s="9"/>
      <c r="RAU413" s="9"/>
      <c r="RAV413" s="9"/>
      <c r="RAW413" s="9"/>
      <c r="RAX413" s="9"/>
      <c r="RAY413" s="9"/>
      <c r="RAZ413" s="9"/>
      <c r="RBA413" s="9"/>
      <c r="RBB413" s="9"/>
      <c r="RBC413" s="9"/>
      <c r="RBD413" s="9"/>
      <c r="RBE413" s="9"/>
      <c r="RBF413" s="9"/>
      <c r="RBG413" s="9"/>
      <c r="RBH413" s="9"/>
      <c r="RBI413" s="9"/>
      <c r="RBJ413" s="9"/>
      <c r="RBK413" s="9"/>
      <c r="RBL413" s="9"/>
      <c r="RBM413" s="9"/>
      <c r="RBN413" s="9"/>
      <c r="RBO413" s="9"/>
      <c r="RBP413" s="9"/>
      <c r="RBQ413" s="9"/>
      <c r="RBR413" s="9"/>
      <c r="RBS413" s="9"/>
      <c r="RBT413" s="9"/>
      <c r="RBU413" s="9"/>
      <c r="RBV413" s="9"/>
      <c r="RBW413" s="9"/>
      <c r="RBX413" s="9"/>
      <c r="RBY413" s="9"/>
      <c r="RBZ413" s="9"/>
      <c r="RCA413" s="9"/>
      <c r="RCB413" s="9"/>
      <c r="RCC413" s="9"/>
      <c r="RCD413" s="9"/>
      <c r="RCE413" s="9"/>
      <c r="RCF413" s="9"/>
      <c r="RCG413" s="9"/>
      <c r="RCH413" s="9"/>
      <c r="RCI413" s="9"/>
      <c r="RCJ413" s="9"/>
      <c r="RCK413" s="9"/>
      <c r="RCL413" s="9"/>
      <c r="RCM413" s="9"/>
      <c r="RCN413" s="9"/>
      <c r="RCO413" s="9"/>
      <c r="RCP413" s="9"/>
      <c r="RCQ413" s="9"/>
      <c r="RCR413" s="9"/>
      <c r="RCS413" s="9"/>
      <c r="RCT413" s="9"/>
      <c r="RCU413" s="9"/>
      <c r="RCV413" s="9"/>
      <c r="RCW413" s="9"/>
      <c r="RCX413" s="9"/>
      <c r="RCY413" s="9"/>
      <c r="RCZ413" s="9"/>
      <c r="RDA413" s="9"/>
      <c r="RDB413" s="9"/>
      <c r="RDC413" s="9"/>
      <c r="RDD413" s="9"/>
      <c r="RDE413" s="9"/>
      <c r="RDF413" s="9"/>
      <c r="RDG413" s="9"/>
      <c r="RDH413" s="9"/>
      <c r="RDI413" s="9"/>
      <c r="RDJ413" s="9"/>
      <c r="RDK413" s="9"/>
      <c r="RDL413" s="9"/>
      <c r="RDM413" s="9"/>
      <c r="RDN413" s="9"/>
      <c r="RDO413" s="9"/>
      <c r="RDP413" s="9"/>
      <c r="RDQ413" s="9"/>
      <c r="RDR413" s="9"/>
      <c r="RDS413" s="9"/>
      <c r="RDT413" s="9"/>
      <c r="RDU413" s="9"/>
      <c r="RDV413" s="9"/>
      <c r="RDW413" s="9"/>
      <c r="RDX413" s="9"/>
      <c r="RDY413" s="9"/>
      <c r="RDZ413" s="9"/>
      <c r="REA413" s="9"/>
      <c r="REB413" s="9"/>
      <c r="REC413" s="9"/>
      <c r="RED413" s="9"/>
      <c r="REE413" s="9"/>
      <c r="REF413" s="9"/>
      <c r="REG413" s="9"/>
      <c r="REH413" s="9"/>
      <c r="REI413" s="9"/>
      <c r="REJ413" s="9"/>
      <c r="REK413" s="9"/>
      <c r="REL413" s="9"/>
      <c r="REM413" s="9"/>
      <c r="REN413" s="9"/>
      <c r="REO413" s="9"/>
      <c r="REP413" s="9"/>
      <c r="REQ413" s="9"/>
      <c r="RER413" s="9"/>
      <c r="RES413" s="9"/>
      <c r="RET413" s="9"/>
      <c r="REU413" s="9"/>
      <c r="REV413" s="9"/>
      <c r="REW413" s="9"/>
      <c r="REX413" s="9"/>
      <c r="REY413" s="9"/>
      <c r="REZ413" s="9"/>
      <c r="RFA413" s="9"/>
      <c r="RFB413" s="9"/>
      <c r="RFC413" s="9"/>
      <c r="RFD413" s="9"/>
      <c r="RFE413" s="9"/>
      <c r="RFF413" s="9"/>
      <c r="RFG413" s="9"/>
      <c r="RFH413" s="9"/>
      <c r="RFI413" s="9"/>
      <c r="RFJ413" s="9"/>
      <c r="RFK413" s="9"/>
      <c r="RFL413" s="9"/>
      <c r="RFM413" s="9"/>
      <c r="RFN413" s="9"/>
      <c r="RFO413" s="9"/>
      <c r="RFP413" s="9"/>
      <c r="RFQ413" s="9"/>
      <c r="RFR413" s="9"/>
      <c r="RFS413" s="9"/>
      <c r="RFT413" s="9"/>
      <c r="RFU413" s="9"/>
      <c r="RFV413" s="9"/>
      <c r="RFW413" s="9"/>
      <c r="RFX413" s="9"/>
      <c r="RFY413" s="9"/>
      <c r="RFZ413" s="9"/>
      <c r="RGA413" s="9"/>
      <c r="RGB413" s="9"/>
      <c r="RGC413" s="9"/>
      <c r="RGD413" s="9"/>
      <c r="RGE413" s="9"/>
      <c r="RGF413" s="9"/>
      <c r="RGG413" s="9"/>
      <c r="RGH413" s="9"/>
      <c r="RGI413" s="9"/>
      <c r="RGJ413" s="9"/>
      <c r="RGK413" s="9"/>
      <c r="RGL413" s="9"/>
      <c r="RGM413" s="9"/>
      <c r="RGN413" s="9"/>
      <c r="RGO413" s="9"/>
      <c r="RGP413" s="9"/>
      <c r="RGQ413" s="9"/>
      <c r="RGR413" s="9"/>
      <c r="RGS413" s="9"/>
      <c r="RGT413" s="9"/>
      <c r="RGU413" s="9"/>
      <c r="RGV413" s="9"/>
      <c r="RGW413" s="9"/>
      <c r="RGX413" s="9"/>
      <c r="RGY413" s="9"/>
      <c r="RGZ413" s="9"/>
      <c r="RHA413" s="9"/>
      <c r="RHB413" s="9"/>
      <c r="RHC413" s="9"/>
      <c r="RHD413" s="9"/>
      <c r="RHE413" s="9"/>
      <c r="RHF413" s="9"/>
      <c r="RHG413" s="9"/>
      <c r="RHH413" s="9"/>
      <c r="RHI413" s="9"/>
      <c r="RHJ413" s="9"/>
      <c r="RHK413" s="9"/>
      <c r="RHL413" s="9"/>
      <c r="RHM413" s="9"/>
      <c r="RHN413" s="9"/>
      <c r="RHO413" s="9"/>
      <c r="RHP413" s="9"/>
      <c r="RHQ413" s="9"/>
      <c r="RHR413" s="9"/>
      <c r="RHS413" s="9"/>
      <c r="RHT413" s="9"/>
      <c r="RHU413" s="9"/>
      <c r="RHV413" s="9"/>
      <c r="RHW413" s="9"/>
      <c r="RHX413" s="9"/>
      <c r="RHY413" s="9"/>
      <c r="RHZ413" s="9"/>
      <c r="RIA413" s="9"/>
      <c r="RIB413" s="9"/>
      <c r="RIC413" s="9"/>
      <c r="RID413" s="9"/>
      <c r="RIE413" s="9"/>
      <c r="RIF413" s="9"/>
      <c r="RIG413" s="9"/>
      <c r="RIH413" s="9"/>
      <c r="RII413" s="9"/>
      <c r="RIJ413" s="9"/>
      <c r="RIK413" s="9"/>
      <c r="RIL413" s="9"/>
      <c r="RIM413" s="9"/>
      <c r="RIN413" s="9"/>
      <c r="RIO413" s="9"/>
      <c r="RIP413" s="9"/>
      <c r="RIQ413" s="9"/>
      <c r="RIR413" s="9"/>
      <c r="RIS413" s="9"/>
      <c r="RIT413" s="9"/>
      <c r="RIU413" s="9"/>
      <c r="RIV413" s="9"/>
      <c r="RIW413" s="9"/>
      <c r="RIX413" s="9"/>
      <c r="RIY413" s="9"/>
      <c r="RIZ413" s="9"/>
      <c r="RJA413" s="9"/>
      <c r="RJB413" s="9"/>
      <c r="RJC413" s="9"/>
      <c r="RJD413" s="9"/>
      <c r="RJE413" s="9"/>
      <c r="RJF413" s="9"/>
      <c r="RJG413" s="9"/>
      <c r="RJH413" s="9"/>
      <c r="RJI413" s="9"/>
      <c r="RJJ413" s="9"/>
      <c r="RJK413" s="9"/>
      <c r="RJL413" s="9"/>
      <c r="RJM413" s="9"/>
      <c r="RJN413" s="9"/>
      <c r="RJO413" s="9"/>
      <c r="RJP413" s="9"/>
      <c r="RJQ413" s="9"/>
      <c r="RJR413" s="9"/>
      <c r="RJS413" s="9"/>
      <c r="RJT413" s="9"/>
      <c r="RJU413" s="9"/>
      <c r="RJV413" s="9"/>
      <c r="RJW413" s="9"/>
      <c r="RJX413" s="9"/>
      <c r="RJY413" s="9"/>
      <c r="RJZ413" s="9"/>
      <c r="RKA413" s="9"/>
      <c r="RKB413" s="9"/>
      <c r="RKC413" s="9"/>
      <c r="RKD413" s="9"/>
      <c r="RKE413" s="9"/>
      <c r="RKF413" s="9"/>
      <c r="RKG413" s="9"/>
      <c r="RKH413" s="9"/>
      <c r="RKI413" s="9"/>
      <c r="RKJ413" s="9"/>
      <c r="RKK413" s="9"/>
      <c r="RKL413" s="9"/>
      <c r="RKM413" s="9"/>
      <c r="RKN413" s="9"/>
      <c r="RKO413" s="9"/>
      <c r="RKP413" s="9"/>
      <c r="RKQ413" s="9"/>
      <c r="RKR413" s="9"/>
      <c r="RKS413" s="9"/>
      <c r="RKT413" s="9"/>
      <c r="RKU413" s="9"/>
      <c r="RKV413" s="9"/>
      <c r="RKW413" s="9"/>
      <c r="RKX413" s="9"/>
      <c r="RKY413" s="9"/>
      <c r="RKZ413" s="9"/>
      <c r="RLA413" s="9"/>
      <c r="RLB413" s="9"/>
      <c r="RLC413" s="9"/>
      <c r="RLD413" s="9"/>
      <c r="RLE413" s="9"/>
      <c r="RLF413" s="9"/>
      <c r="RLG413" s="9"/>
      <c r="RLH413" s="9"/>
      <c r="RLI413" s="9"/>
      <c r="RLJ413" s="9"/>
      <c r="RLK413" s="9"/>
      <c r="RLL413" s="9"/>
      <c r="RLM413" s="9"/>
      <c r="RLN413" s="9"/>
      <c r="RLO413" s="9"/>
      <c r="RLP413" s="9"/>
      <c r="RLQ413" s="9"/>
      <c r="RLR413" s="9"/>
      <c r="RLS413" s="9"/>
      <c r="RLT413" s="9"/>
      <c r="RLU413" s="9"/>
      <c r="RLV413" s="9"/>
      <c r="RLW413" s="9"/>
      <c r="RLX413" s="9"/>
      <c r="RLY413" s="9"/>
      <c r="RLZ413" s="9"/>
      <c r="RMA413" s="9"/>
      <c r="RMB413" s="9"/>
      <c r="RMC413" s="9"/>
      <c r="RMD413" s="9"/>
      <c r="RME413" s="9"/>
      <c r="RMF413" s="9"/>
      <c r="RMG413" s="9"/>
      <c r="RMH413" s="9"/>
      <c r="RMI413" s="9"/>
      <c r="RMJ413" s="9"/>
      <c r="RMK413" s="9"/>
      <c r="RML413" s="9"/>
      <c r="RMM413" s="9"/>
      <c r="RMN413" s="9"/>
      <c r="RMO413" s="9"/>
      <c r="RMP413" s="9"/>
      <c r="RMQ413" s="9"/>
      <c r="RMR413" s="9"/>
      <c r="RMS413" s="9"/>
      <c r="RMT413" s="9"/>
      <c r="RMU413" s="9"/>
      <c r="RMV413" s="9"/>
      <c r="RMW413" s="9"/>
      <c r="RMX413" s="9"/>
      <c r="RMY413" s="9"/>
      <c r="RMZ413" s="9"/>
      <c r="RNA413" s="9"/>
      <c r="RNB413" s="9"/>
      <c r="RNC413" s="9"/>
      <c r="RND413" s="9"/>
      <c r="RNE413" s="9"/>
      <c r="RNF413" s="9"/>
      <c r="RNG413" s="9"/>
      <c r="RNH413" s="9"/>
      <c r="RNI413" s="9"/>
      <c r="RNJ413" s="9"/>
      <c r="RNK413" s="9"/>
      <c r="RNL413" s="9"/>
      <c r="RNM413" s="9"/>
      <c r="RNN413" s="9"/>
      <c r="RNO413" s="9"/>
      <c r="RNP413" s="9"/>
      <c r="RNQ413" s="9"/>
      <c r="RNR413" s="9"/>
      <c r="RNS413" s="9"/>
      <c r="RNT413" s="9"/>
      <c r="RNU413" s="9"/>
      <c r="RNV413" s="9"/>
      <c r="RNW413" s="9"/>
      <c r="RNX413" s="9"/>
      <c r="RNY413" s="9"/>
      <c r="RNZ413" s="9"/>
      <c r="ROA413" s="9"/>
      <c r="ROB413" s="9"/>
      <c r="ROC413" s="9"/>
      <c r="ROD413" s="9"/>
      <c r="ROE413" s="9"/>
      <c r="ROF413" s="9"/>
      <c r="ROG413" s="9"/>
      <c r="ROH413" s="9"/>
      <c r="ROI413" s="9"/>
      <c r="ROJ413" s="9"/>
      <c r="ROK413" s="9"/>
      <c r="ROL413" s="9"/>
      <c r="ROM413" s="9"/>
      <c r="RON413" s="9"/>
      <c r="ROO413" s="9"/>
      <c r="ROP413" s="9"/>
      <c r="ROQ413" s="9"/>
      <c r="ROR413" s="9"/>
      <c r="ROS413" s="9"/>
      <c r="ROT413" s="9"/>
      <c r="ROU413" s="9"/>
      <c r="ROV413" s="9"/>
      <c r="ROW413" s="9"/>
      <c r="ROX413" s="9"/>
      <c r="ROY413" s="9"/>
      <c r="ROZ413" s="9"/>
      <c r="RPA413" s="9"/>
      <c r="RPB413" s="9"/>
      <c r="RPC413" s="9"/>
      <c r="RPD413" s="9"/>
      <c r="RPE413" s="9"/>
      <c r="RPF413" s="9"/>
      <c r="RPG413" s="9"/>
      <c r="RPH413" s="9"/>
      <c r="RPI413" s="9"/>
      <c r="RPJ413" s="9"/>
      <c r="RPK413" s="9"/>
      <c r="RPL413" s="9"/>
      <c r="RPM413" s="9"/>
      <c r="RPN413" s="9"/>
      <c r="RPO413" s="9"/>
      <c r="RPP413" s="9"/>
      <c r="RPQ413" s="9"/>
      <c r="RPR413" s="9"/>
      <c r="RPS413" s="9"/>
      <c r="RPT413" s="9"/>
      <c r="RPU413" s="9"/>
      <c r="RPV413" s="9"/>
      <c r="RPW413" s="9"/>
      <c r="RPX413" s="9"/>
      <c r="RPY413" s="9"/>
      <c r="RPZ413" s="9"/>
      <c r="RQA413" s="9"/>
      <c r="RQB413" s="9"/>
      <c r="RQC413" s="9"/>
      <c r="RQD413" s="9"/>
      <c r="RQE413" s="9"/>
      <c r="RQF413" s="9"/>
      <c r="RQG413" s="9"/>
      <c r="RQH413" s="9"/>
      <c r="RQI413" s="9"/>
      <c r="RQJ413" s="9"/>
      <c r="RQK413" s="9"/>
      <c r="RQL413" s="9"/>
      <c r="RQM413" s="9"/>
      <c r="RQN413" s="9"/>
      <c r="RQO413" s="9"/>
      <c r="RQP413" s="9"/>
      <c r="RQQ413" s="9"/>
      <c r="RQR413" s="9"/>
      <c r="RQS413" s="9"/>
      <c r="RQT413" s="9"/>
      <c r="RQU413" s="9"/>
      <c r="RQV413" s="9"/>
      <c r="RQW413" s="9"/>
      <c r="RQX413" s="9"/>
      <c r="RQY413" s="9"/>
      <c r="RQZ413" s="9"/>
      <c r="RRA413" s="9"/>
      <c r="RRB413" s="9"/>
      <c r="RRC413" s="9"/>
      <c r="RRD413" s="9"/>
      <c r="RRE413" s="9"/>
      <c r="RRF413" s="9"/>
      <c r="RRG413" s="9"/>
      <c r="RRH413" s="9"/>
      <c r="RRI413" s="9"/>
      <c r="RRJ413" s="9"/>
      <c r="RRK413" s="9"/>
      <c r="RRL413" s="9"/>
      <c r="RRM413" s="9"/>
      <c r="RRN413" s="9"/>
      <c r="RRO413" s="9"/>
      <c r="RRP413" s="9"/>
      <c r="RRQ413" s="9"/>
      <c r="RRR413" s="9"/>
      <c r="RRS413" s="9"/>
      <c r="RRT413" s="9"/>
      <c r="RRU413" s="9"/>
      <c r="RRV413" s="9"/>
      <c r="RRW413" s="9"/>
      <c r="RRX413" s="9"/>
      <c r="RRY413" s="9"/>
      <c r="RRZ413" s="9"/>
      <c r="RSA413" s="9"/>
      <c r="RSB413" s="9"/>
      <c r="RSC413" s="9"/>
      <c r="RSD413" s="9"/>
      <c r="RSE413" s="9"/>
      <c r="RSF413" s="9"/>
      <c r="RSG413" s="9"/>
      <c r="RSH413" s="9"/>
      <c r="RSI413" s="9"/>
      <c r="RSJ413" s="9"/>
      <c r="RSK413" s="9"/>
      <c r="RSL413" s="9"/>
      <c r="RSM413" s="9"/>
      <c r="RSN413" s="9"/>
      <c r="RSO413" s="9"/>
      <c r="RSP413" s="9"/>
      <c r="RSQ413" s="9"/>
      <c r="RSR413" s="9"/>
      <c r="RSS413" s="9"/>
      <c r="RST413" s="9"/>
      <c r="RSU413" s="9"/>
      <c r="RSV413" s="9"/>
      <c r="RSW413" s="9"/>
      <c r="RSX413" s="9"/>
      <c r="RSY413" s="9"/>
      <c r="RSZ413" s="9"/>
      <c r="RTA413" s="9"/>
      <c r="RTB413" s="9"/>
      <c r="RTC413" s="9"/>
      <c r="RTD413" s="9"/>
      <c r="RTE413" s="9"/>
      <c r="RTF413" s="9"/>
      <c r="RTG413" s="9"/>
      <c r="RTH413" s="9"/>
      <c r="RTI413" s="9"/>
      <c r="RTJ413" s="9"/>
      <c r="RTK413" s="9"/>
      <c r="RTL413" s="9"/>
      <c r="RTM413" s="9"/>
      <c r="RTN413" s="9"/>
      <c r="RTO413" s="9"/>
      <c r="RTP413" s="9"/>
      <c r="RTQ413" s="9"/>
      <c r="RTR413" s="9"/>
      <c r="RTS413" s="9"/>
      <c r="RTT413" s="9"/>
      <c r="RTU413" s="9"/>
      <c r="RTV413" s="9"/>
      <c r="RTW413" s="9"/>
      <c r="RTX413" s="9"/>
      <c r="RTY413" s="9"/>
      <c r="RTZ413" s="9"/>
      <c r="RUA413" s="9"/>
      <c r="RUB413" s="9"/>
      <c r="RUC413" s="9"/>
      <c r="RUD413" s="9"/>
      <c r="RUE413" s="9"/>
      <c r="RUF413" s="9"/>
      <c r="RUG413" s="9"/>
      <c r="RUH413" s="9"/>
      <c r="RUI413" s="9"/>
      <c r="RUJ413" s="9"/>
      <c r="RUK413" s="9"/>
      <c r="RUL413" s="9"/>
      <c r="RUM413" s="9"/>
      <c r="RUN413" s="9"/>
      <c r="RUO413" s="9"/>
      <c r="RUP413" s="9"/>
      <c r="RUQ413" s="9"/>
      <c r="RUR413" s="9"/>
      <c r="RUS413" s="9"/>
      <c r="RUT413" s="9"/>
      <c r="RUU413" s="9"/>
      <c r="RUV413" s="9"/>
      <c r="RUW413" s="9"/>
      <c r="RUX413" s="9"/>
      <c r="RUY413" s="9"/>
      <c r="RUZ413" s="9"/>
      <c r="RVA413" s="9"/>
      <c r="RVB413" s="9"/>
      <c r="RVC413" s="9"/>
      <c r="RVD413" s="9"/>
      <c r="RVE413" s="9"/>
      <c r="RVF413" s="9"/>
      <c r="RVG413" s="9"/>
      <c r="RVH413" s="9"/>
      <c r="RVI413" s="9"/>
      <c r="RVJ413" s="9"/>
      <c r="RVK413" s="9"/>
      <c r="RVL413" s="9"/>
      <c r="RVM413" s="9"/>
      <c r="RVN413" s="9"/>
      <c r="RVO413" s="9"/>
      <c r="RVP413" s="9"/>
      <c r="RVQ413" s="9"/>
      <c r="RVR413" s="9"/>
      <c r="RVS413" s="9"/>
      <c r="RVT413" s="9"/>
      <c r="RVU413" s="9"/>
      <c r="RVV413" s="9"/>
      <c r="RVW413" s="9"/>
      <c r="RVX413" s="9"/>
      <c r="RVY413" s="9"/>
      <c r="RVZ413" s="9"/>
      <c r="RWA413" s="9"/>
      <c r="RWB413" s="9"/>
      <c r="RWC413" s="9"/>
      <c r="RWD413" s="9"/>
      <c r="RWE413" s="9"/>
      <c r="RWF413" s="9"/>
      <c r="RWG413" s="9"/>
      <c r="RWH413" s="9"/>
      <c r="RWI413" s="9"/>
      <c r="RWJ413" s="9"/>
      <c r="RWK413" s="9"/>
      <c r="RWL413" s="9"/>
      <c r="RWM413" s="9"/>
      <c r="RWN413" s="9"/>
      <c r="RWO413" s="9"/>
      <c r="RWP413" s="9"/>
      <c r="RWQ413" s="9"/>
      <c r="RWR413" s="9"/>
      <c r="RWS413" s="9"/>
      <c r="RWT413" s="9"/>
      <c r="RWU413" s="9"/>
      <c r="RWV413" s="9"/>
      <c r="RWW413" s="9"/>
      <c r="RWX413" s="9"/>
      <c r="RWY413" s="9"/>
      <c r="RWZ413" s="9"/>
      <c r="RXA413" s="9"/>
      <c r="RXB413" s="9"/>
      <c r="RXC413" s="9"/>
      <c r="RXD413" s="9"/>
      <c r="RXE413" s="9"/>
      <c r="RXF413" s="9"/>
      <c r="RXG413" s="9"/>
      <c r="RXH413" s="9"/>
      <c r="RXI413" s="9"/>
      <c r="RXJ413" s="9"/>
      <c r="RXK413" s="9"/>
      <c r="RXL413" s="9"/>
      <c r="RXM413" s="9"/>
      <c r="RXN413" s="9"/>
      <c r="RXO413" s="9"/>
      <c r="RXP413" s="9"/>
      <c r="RXQ413" s="9"/>
      <c r="RXR413" s="9"/>
      <c r="RXS413" s="9"/>
      <c r="RXT413" s="9"/>
      <c r="RXU413" s="9"/>
      <c r="RXV413" s="9"/>
      <c r="RXW413" s="9"/>
      <c r="RXX413" s="9"/>
      <c r="RXY413" s="9"/>
      <c r="RXZ413" s="9"/>
      <c r="RYA413" s="9"/>
      <c r="RYB413" s="9"/>
      <c r="RYC413" s="9"/>
      <c r="RYD413" s="9"/>
      <c r="RYE413" s="9"/>
      <c r="RYF413" s="9"/>
      <c r="RYG413" s="9"/>
      <c r="RYH413" s="9"/>
      <c r="RYI413" s="9"/>
      <c r="RYJ413" s="9"/>
      <c r="RYK413" s="9"/>
      <c r="RYL413" s="9"/>
      <c r="RYM413" s="9"/>
      <c r="RYN413" s="9"/>
      <c r="RYO413" s="9"/>
      <c r="RYP413" s="9"/>
      <c r="RYQ413" s="9"/>
      <c r="RYR413" s="9"/>
      <c r="RYS413" s="9"/>
      <c r="RYT413" s="9"/>
      <c r="RYU413" s="9"/>
      <c r="RYV413" s="9"/>
      <c r="RYW413" s="9"/>
      <c r="RYX413" s="9"/>
      <c r="RYY413" s="9"/>
      <c r="RYZ413" s="9"/>
      <c r="RZA413" s="9"/>
      <c r="RZB413" s="9"/>
      <c r="RZC413" s="9"/>
      <c r="RZD413" s="9"/>
      <c r="RZE413" s="9"/>
      <c r="RZF413" s="9"/>
      <c r="RZG413" s="9"/>
      <c r="RZH413" s="9"/>
      <c r="RZI413" s="9"/>
      <c r="RZJ413" s="9"/>
      <c r="RZK413" s="9"/>
      <c r="RZL413" s="9"/>
      <c r="RZM413" s="9"/>
      <c r="RZN413" s="9"/>
      <c r="RZO413" s="9"/>
      <c r="RZP413" s="9"/>
      <c r="RZQ413" s="9"/>
      <c r="RZR413" s="9"/>
      <c r="RZS413" s="9"/>
      <c r="RZT413" s="9"/>
      <c r="RZU413" s="9"/>
      <c r="RZV413" s="9"/>
      <c r="RZW413" s="9"/>
      <c r="RZX413" s="9"/>
      <c r="RZY413" s="9"/>
      <c r="RZZ413" s="9"/>
      <c r="SAA413" s="9"/>
      <c r="SAB413" s="9"/>
      <c r="SAC413" s="9"/>
      <c r="SAD413" s="9"/>
      <c r="SAE413" s="9"/>
      <c r="SAF413" s="9"/>
      <c r="SAG413" s="9"/>
      <c r="SAH413" s="9"/>
      <c r="SAI413" s="9"/>
      <c r="SAJ413" s="9"/>
      <c r="SAK413" s="9"/>
      <c r="SAL413" s="9"/>
      <c r="SAM413" s="9"/>
      <c r="SAN413" s="9"/>
      <c r="SAO413" s="9"/>
      <c r="SAP413" s="9"/>
      <c r="SAQ413" s="9"/>
      <c r="SAR413" s="9"/>
      <c r="SAS413" s="9"/>
      <c r="SAT413" s="9"/>
      <c r="SAU413" s="9"/>
      <c r="SAV413" s="9"/>
      <c r="SAW413" s="9"/>
      <c r="SAX413" s="9"/>
      <c r="SAY413" s="9"/>
      <c r="SAZ413" s="9"/>
      <c r="SBA413" s="9"/>
      <c r="SBB413" s="9"/>
      <c r="SBC413" s="9"/>
      <c r="SBD413" s="9"/>
      <c r="SBE413" s="9"/>
      <c r="SBF413" s="9"/>
      <c r="SBG413" s="9"/>
      <c r="SBH413" s="9"/>
      <c r="SBI413" s="9"/>
      <c r="SBJ413" s="9"/>
      <c r="SBK413" s="9"/>
      <c r="SBL413" s="9"/>
      <c r="SBM413" s="9"/>
      <c r="SBN413" s="9"/>
      <c r="SBO413" s="9"/>
      <c r="SBP413" s="9"/>
      <c r="SBQ413" s="9"/>
      <c r="SBR413" s="9"/>
      <c r="SBS413" s="9"/>
      <c r="SBT413" s="9"/>
      <c r="SBU413" s="9"/>
      <c r="SBV413" s="9"/>
      <c r="SBW413" s="9"/>
      <c r="SBX413" s="9"/>
      <c r="SBY413" s="9"/>
      <c r="SBZ413" s="9"/>
      <c r="SCA413" s="9"/>
      <c r="SCB413" s="9"/>
      <c r="SCC413" s="9"/>
      <c r="SCD413" s="9"/>
      <c r="SCE413" s="9"/>
      <c r="SCF413" s="9"/>
      <c r="SCG413" s="9"/>
      <c r="SCH413" s="9"/>
      <c r="SCI413" s="9"/>
      <c r="SCJ413" s="9"/>
      <c r="SCK413" s="9"/>
      <c r="SCL413" s="9"/>
      <c r="SCM413" s="9"/>
      <c r="SCN413" s="9"/>
      <c r="SCO413" s="9"/>
      <c r="SCP413" s="9"/>
      <c r="SCQ413" s="9"/>
      <c r="SCR413" s="9"/>
      <c r="SCS413" s="9"/>
      <c r="SCT413" s="9"/>
      <c r="SCU413" s="9"/>
      <c r="SCV413" s="9"/>
      <c r="SCW413" s="9"/>
      <c r="SCX413" s="9"/>
      <c r="SCY413" s="9"/>
      <c r="SCZ413" s="9"/>
      <c r="SDA413" s="9"/>
      <c r="SDB413" s="9"/>
      <c r="SDC413" s="9"/>
      <c r="SDD413" s="9"/>
      <c r="SDE413" s="9"/>
      <c r="SDF413" s="9"/>
      <c r="SDG413" s="9"/>
      <c r="SDH413" s="9"/>
      <c r="SDI413" s="9"/>
      <c r="SDJ413" s="9"/>
      <c r="SDK413" s="9"/>
      <c r="SDL413" s="9"/>
      <c r="SDM413" s="9"/>
      <c r="SDN413" s="9"/>
      <c r="SDO413" s="9"/>
      <c r="SDP413" s="9"/>
      <c r="SDQ413" s="9"/>
      <c r="SDR413" s="9"/>
      <c r="SDS413" s="9"/>
      <c r="SDT413" s="9"/>
      <c r="SDU413" s="9"/>
      <c r="SDV413" s="9"/>
      <c r="SDW413" s="9"/>
      <c r="SDX413" s="9"/>
      <c r="SDY413" s="9"/>
      <c r="SDZ413" s="9"/>
      <c r="SEA413" s="9"/>
      <c r="SEB413" s="9"/>
      <c r="SEC413" s="9"/>
      <c r="SED413" s="9"/>
      <c r="SEE413" s="9"/>
      <c r="SEF413" s="9"/>
      <c r="SEG413" s="9"/>
      <c r="SEH413" s="9"/>
      <c r="SEI413" s="9"/>
      <c r="SEJ413" s="9"/>
      <c r="SEK413" s="9"/>
      <c r="SEL413" s="9"/>
      <c r="SEM413" s="9"/>
      <c r="SEN413" s="9"/>
      <c r="SEO413" s="9"/>
      <c r="SEP413" s="9"/>
      <c r="SEQ413" s="9"/>
      <c r="SER413" s="9"/>
      <c r="SES413" s="9"/>
      <c r="SET413" s="9"/>
      <c r="SEU413" s="9"/>
      <c r="SEV413" s="9"/>
      <c r="SEW413" s="9"/>
      <c r="SEX413" s="9"/>
      <c r="SEY413" s="9"/>
      <c r="SEZ413" s="9"/>
      <c r="SFA413" s="9"/>
      <c r="SFB413" s="9"/>
      <c r="SFC413" s="9"/>
      <c r="SFD413" s="9"/>
      <c r="SFE413" s="9"/>
      <c r="SFF413" s="9"/>
      <c r="SFG413" s="9"/>
      <c r="SFH413" s="9"/>
      <c r="SFI413" s="9"/>
      <c r="SFJ413" s="9"/>
      <c r="SFK413" s="9"/>
      <c r="SFL413" s="9"/>
      <c r="SFM413" s="9"/>
      <c r="SFN413" s="9"/>
      <c r="SFO413" s="9"/>
      <c r="SFP413" s="9"/>
      <c r="SFQ413" s="9"/>
      <c r="SFR413" s="9"/>
      <c r="SFS413" s="9"/>
      <c r="SFT413" s="9"/>
      <c r="SFU413" s="9"/>
      <c r="SFV413" s="9"/>
      <c r="SFW413" s="9"/>
      <c r="SFX413" s="9"/>
      <c r="SFY413" s="9"/>
      <c r="SFZ413" s="9"/>
      <c r="SGA413" s="9"/>
      <c r="SGB413" s="9"/>
      <c r="SGC413" s="9"/>
      <c r="SGD413" s="9"/>
      <c r="SGE413" s="9"/>
      <c r="SGF413" s="9"/>
      <c r="SGG413" s="9"/>
      <c r="SGH413" s="9"/>
      <c r="SGI413" s="9"/>
      <c r="SGJ413" s="9"/>
      <c r="SGK413" s="9"/>
      <c r="SGL413" s="9"/>
      <c r="SGM413" s="9"/>
      <c r="SGN413" s="9"/>
      <c r="SGO413" s="9"/>
      <c r="SGP413" s="9"/>
      <c r="SGQ413" s="9"/>
      <c r="SGR413" s="9"/>
      <c r="SGS413" s="9"/>
      <c r="SGT413" s="9"/>
      <c r="SGU413" s="9"/>
      <c r="SGV413" s="9"/>
      <c r="SGW413" s="9"/>
      <c r="SGX413" s="9"/>
      <c r="SGY413" s="9"/>
      <c r="SGZ413" s="9"/>
      <c r="SHA413" s="9"/>
      <c r="SHB413" s="9"/>
      <c r="SHC413" s="9"/>
      <c r="SHD413" s="9"/>
      <c r="SHE413" s="9"/>
      <c r="SHF413" s="9"/>
      <c r="SHG413" s="9"/>
      <c r="SHH413" s="9"/>
      <c r="SHI413" s="9"/>
      <c r="SHJ413" s="9"/>
      <c r="SHK413" s="9"/>
      <c r="SHL413" s="9"/>
      <c r="SHM413" s="9"/>
      <c r="SHN413" s="9"/>
      <c r="SHO413" s="9"/>
      <c r="SHP413" s="9"/>
      <c r="SHQ413" s="9"/>
      <c r="SHR413" s="9"/>
      <c r="SHS413" s="9"/>
      <c r="SHT413" s="9"/>
      <c r="SHU413" s="9"/>
      <c r="SHV413" s="9"/>
      <c r="SHW413" s="9"/>
      <c r="SHX413" s="9"/>
      <c r="SHY413" s="9"/>
      <c r="SHZ413" s="9"/>
      <c r="SIA413" s="9"/>
      <c r="SIB413" s="9"/>
      <c r="SIC413" s="9"/>
      <c r="SID413" s="9"/>
      <c r="SIE413" s="9"/>
      <c r="SIF413" s="9"/>
      <c r="SIG413" s="9"/>
      <c r="SIH413" s="9"/>
      <c r="SII413" s="9"/>
      <c r="SIJ413" s="9"/>
      <c r="SIK413" s="9"/>
      <c r="SIL413" s="9"/>
      <c r="SIM413" s="9"/>
      <c r="SIN413" s="9"/>
      <c r="SIO413" s="9"/>
      <c r="SIP413" s="9"/>
      <c r="SIQ413" s="9"/>
      <c r="SIR413" s="9"/>
      <c r="SIS413" s="9"/>
      <c r="SIT413" s="9"/>
      <c r="SIU413" s="9"/>
      <c r="SIV413" s="9"/>
      <c r="SIW413" s="9"/>
      <c r="SIX413" s="9"/>
      <c r="SIY413" s="9"/>
      <c r="SIZ413" s="9"/>
      <c r="SJA413" s="9"/>
      <c r="SJB413" s="9"/>
      <c r="SJC413" s="9"/>
      <c r="SJD413" s="9"/>
      <c r="SJE413" s="9"/>
      <c r="SJF413" s="9"/>
      <c r="SJG413" s="9"/>
      <c r="SJH413" s="9"/>
      <c r="SJI413" s="9"/>
      <c r="SJJ413" s="9"/>
      <c r="SJK413" s="9"/>
      <c r="SJL413" s="9"/>
      <c r="SJM413" s="9"/>
      <c r="SJN413" s="9"/>
      <c r="SJO413" s="9"/>
      <c r="SJP413" s="9"/>
      <c r="SJQ413" s="9"/>
      <c r="SJR413" s="9"/>
      <c r="SJS413" s="9"/>
      <c r="SJT413" s="9"/>
      <c r="SJU413" s="9"/>
      <c r="SJV413" s="9"/>
      <c r="SJW413" s="9"/>
      <c r="SJX413" s="9"/>
      <c r="SJY413" s="9"/>
      <c r="SJZ413" s="9"/>
      <c r="SKA413" s="9"/>
      <c r="SKB413" s="9"/>
      <c r="SKC413" s="9"/>
      <c r="SKD413" s="9"/>
      <c r="SKE413" s="9"/>
      <c r="SKF413" s="9"/>
      <c r="SKG413" s="9"/>
      <c r="SKH413" s="9"/>
      <c r="SKI413" s="9"/>
      <c r="SKJ413" s="9"/>
      <c r="SKK413" s="9"/>
      <c r="SKL413" s="9"/>
      <c r="SKM413" s="9"/>
      <c r="SKN413" s="9"/>
      <c r="SKO413" s="9"/>
      <c r="SKP413" s="9"/>
      <c r="SKQ413" s="9"/>
      <c r="SKR413" s="9"/>
      <c r="SKS413" s="9"/>
      <c r="SKT413" s="9"/>
      <c r="SKU413" s="9"/>
      <c r="SKV413" s="9"/>
      <c r="SKW413" s="9"/>
      <c r="SKX413" s="9"/>
      <c r="SKY413" s="9"/>
      <c r="SKZ413" s="9"/>
      <c r="SLA413" s="9"/>
      <c r="SLB413" s="9"/>
      <c r="SLC413" s="9"/>
      <c r="SLD413" s="9"/>
      <c r="SLE413" s="9"/>
      <c r="SLF413" s="9"/>
      <c r="SLG413" s="9"/>
      <c r="SLH413" s="9"/>
      <c r="SLI413" s="9"/>
      <c r="SLJ413" s="9"/>
      <c r="SLK413" s="9"/>
      <c r="SLL413" s="9"/>
      <c r="SLM413" s="9"/>
      <c r="SLN413" s="9"/>
      <c r="SLO413" s="9"/>
      <c r="SLP413" s="9"/>
      <c r="SLQ413" s="9"/>
      <c r="SLR413" s="9"/>
      <c r="SLS413" s="9"/>
      <c r="SLT413" s="9"/>
      <c r="SLU413" s="9"/>
      <c r="SLV413" s="9"/>
      <c r="SLW413" s="9"/>
      <c r="SLX413" s="9"/>
      <c r="SLY413" s="9"/>
      <c r="SLZ413" s="9"/>
      <c r="SMA413" s="9"/>
      <c r="SMB413" s="9"/>
      <c r="SMC413" s="9"/>
      <c r="SMD413" s="9"/>
      <c r="SME413" s="9"/>
      <c r="SMF413" s="9"/>
      <c r="SMG413" s="9"/>
      <c r="SMH413" s="9"/>
      <c r="SMI413" s="9"/>
      <c r="SMJ413" s="9"/>
      <c r="SMK413" s="9"/>
      <c r="SML413" s="9"/>
      <c r="SMM413" s="9"/>
      <c r="SMN413" s="9"/>
      <c r="SMO413" s="9"/>
      <c r="SMP413" s="9"/>
      <c r="SMQ413" s="9"/>
      <c r="SMR413" s="9"/>
      <c r="SMS413" s="9"/>
      <c r="SMT413" s="9"/>
      <c r="SMU413" s="9"/>
      <c r="SMV413" s="9"/>
      <c r="SMW413" s="9"/>
      <c r="SMX413" s="9"/>
      <c r="SMY413" s="9"/>
      <c r="SMZ413" s="9"/>
      <c r="SNA413" s="9"/>
      <c r="SNB413" s="9"/>
      <c r="SNC413" s="9"/>
      <c r="SND413" s="9"/>
      <c r="SNE413" s="9"/>
      <c r="SNF413" s="9"/>
      <c r="SNG413" s="9"/>
      <c r="SNH413" s="9"/>
      <c r="SNI413" s="9"/>
      <c r="SNJ413" s="9"/>
      <c r="SNK413" s="9"/>
      <c r="SNL413" s="9"/>
      <c r="SNM413" s="9"/>
      <c r="SNN413" s="9"/>
      <c r="SNO413" s="9"/>
      <c r="SNP413" s="9"/>
      <c r="SNQ413" s="9"/>
      <c r="SNR413" s="9"/>
      <c r="SNS413" s="9"/>
      <c r="SNT413" s="9"/>
      <c r="SNU413" s="9"/>
      <c r="SNV413" s="9"/>
      <c r="SNW413" s="9"/>
      <c r="SNX413" s="9"/>
      <c r="SNY413" s="9"/>
      <c r="SNZ413" s="9"/>
      <c r="SOA413" s="9"/>
      <c r="SOB413" s="9"/>
      <c r="SOC413" s="9"/>
      <c r="SOD413" s="9"/>
      <c r="SOE413" s="9"/>
      <c r="SOF413" s="9"/>
      <c r="SOG413" s="9"/>
      <c r="SOH413" s="9"/>
      <c r="SOI413" s="9"/>
      <c r="SOJ413" s="9"/>
      <c r="SOK413" s="9"/>
      <c r="SOL413" s="9"/>
      <c r="SOM413" s="9"/>
      <c r="SON413" s="9"/>
      <c r="SOO413" s="9"/>
      <c r="SOP413" s="9"/>
      <c r="SOQ413" s="9"/>
      <c r="SOR413" s="9"/>
      <c r="SOS413" s="9"/>
      <c r="SOT413" s="9"/>
      <c r="SOU413" s="9"/>
      <c r="SOV413" s="9"/>
      <c r="SOW413" s="9"/>
      <c r="SOX413" s="9"/>
      <c r="SOY413" s="9"/>
      <c r="SOZ413" s="9"/>
      <c r="SPA413" s="9"/>
      <c r="SPB413" s="9"/>
      <c r="SPC413" s="9"/>
      <c r="SPD413" s="9"/>
      <c r="SPE413" s="9"/>
      <c r="SPF413" s="9"/>
      <c r="SPG413" s="9"/>
      <c r="SPH413" s="9"/>
      <c r="SPI413" s="9"/>
      <c r="SPJ413" s="9"/>
      <c r="SPK413" s="9"/>
      <c r="SPL413" s="9"/>
      <c r="SPM413" s="9"/>
      <c r="SPN413" s="9"/>
      <c r="SPO413" s="9"/>
      <c r="SPP413" s="9"/>
      <c r="SPQ413" s="9"/>
      <c r="SPR413" s="9"/>
      <c r="SPS413" s="9"/>
      <c r="SPT413" s="9"/>
      <c r="SPU413" s="9"/>
      <c r="SPV413" s="9"/>
      <c r="SPW413" s="9"/>
      <c r="SPX413" s="9"/>
      <c r="SPY413" s="9"/>
      <c r="SPZ413" s="9"/>
      <c r="SQA413" s="9"/>
      <c r="SQB413" s="9"/>
      <c r="SQC413" s="9"/>
      <c r="SQD413" s="9"/>
      <c r="SQE413" s="9"/>
      <c r="SQF413" s="9"/>
      <c r="SQG413" s="9"/>
      <c r="SQH413" s="9"/>
      <c r="SQI413" s="9"/>
      <c r="SQJ413" s="9"/>
      <c r="SQK413" s="9"/>
      <c r="SQL413" s="9"/>
      <c r="SQM413" s="9"/>
      <c r="SQN413" s="9"/>
      <c r="SQO413" s="9"/>
      <c r="SQP413" s="9"/>
      <c r="SQQ413" s="9"/>
      <c r="SQR413" s="9"/>
      <c r="SQS413" s="9"/>
      <c r="SQT413" s="9"/>
      <c r="SQU413" s="9"/>
      <c r="SQV413" s="9"/>
      <c r="SQW413" s="9"/>
      <c r="SQX413" s="9"/>
      <c r="SQY413" s="9"/>
      <c r="SQZ413" s="9"/>
      <c r="SRA413" s="9"/>
      <c r="SRB413" s="9"/>
      <c r="SRC413" s="9"/>
      <c r="SRD413" s="9"/>
      <c r="SRE413" s="9"/>
      <c r="SRF413" s="9"/>
      <c r="SRG413" s="9"/>
      <c r="SRH413" s="9"/>
      <c r="SRI413" s="9"/>
      <c r="SRJ413" s="9"/>
      <c r="SRK413" s="9"/>
      <c r="SRL413" s="9"/>
      <c r="SRM413" s="9"/>
      <c r="SRN413" s="9"/>
      <c r="SRO413" s="9"/>
      <c r="SRP413" s="9"/>
      <c r="SRQ413" s="9"/>
      <c r="SRR413" s="9"/>
      <c r="SRS413" s="9"/>
      <c r="SRT413" s="9"/>
      <c r="SRU413" s="9"/>
      <c r="SRV413" s="9"/>
      <c r="SRW413" s="9"/>
      <c r="SRX413" s="9"/>
      <c r="SRY413" s="9"/>
      <c r="SRZ413" s="9"/>
      <c r="SSA413" s="9"/>
      <c r="SSB413" s="9"/>
      <c r="SSC413" s="9"/>
      <c r="SSD413" s="9"/>
      <c r="SSE413" s="9"/>
      <c r="SSF413" s="9"/>
      <c r="SSG413" s="9"/>
      <c r="SSH413" s="9"/>
      <c r="SSI413" s="9"/>
      <c r="SSJ413" s="9"/>
      <c r="SSK413" s="9"/>
      <c r="SSL413" s="9"/>
      <c r="SSM413" s="9"/>
      <c r="SSN413" s="9"/>
      <c r="SSO413" s="9"/>
      <c r="SSP413" s="9"/>
      <c r="SSQ413" s="9"/>
      <c r="SSR413" s="9"/>
      <c r="SSS413" s="9"/>
      <c r="SST413" s="9"/>
      <c r="SSU413" s="9"/>
      <c r="SSV413" s="9"/>
      <c r="SSW413" s="9"/>
      <c r="SSX413" s="9"/>
      <c r="SSY413" s="9"/>
      <c r="SSZ413" s="9"/>
      <c r="STA413" s="9"/>
      <c r="STB413" s="9"/>
      <c r="STC413" s="9"/>
      <c r="STD413" s="9"/>
      <c r="STE413" s="9"/>
      <c r="STF413" s="9"/>
      <c r="STG413" s="9"/>
      <c r="STH413" s="9"/>
      <c r="STI413" s="9"/>
      <c r="STJ413" s="9"/>
      <c r="STK413" s="9"/>
      <c r="STL413" s="9"/>
      <c r="STM413" s="9"/>
      <c r="STN413" s="9"/>
      <c r="STO413" s="9"/>
      <c r="STP413" s="9"/>
      <c r="STQ413" s="9"/>
      <c r="STR413" s="9"/>
      <c r="STS413" s="9"/>
      <c r="STT413" s="9"/>
      <c r="STU413" s="9"/>
      <c r="STV413" s="9"/>
      <c r="STW413" s="9"/>
      <c r="STX413" s="9"/>
      <c r="STY413" s="9"/>
      <c r="STZ413" s="9"/>
      <c r="SUA413" s="9"/>
      <c r="SUB413" s="9"/>
      <c r="SUC413" s="9"/>
      <c r="SUD413" s="9"/>
      <c r="SUE413" s="9"/>
      <c r="SUF413" s="9"/>
      <c r="SUG413" s="9"/>
      <c r="SUH413" s="9"/>
      <c r="SUI413" s="9"/>
      <c r="SUJ413" s="9"/>
      <c r="SUK413" s="9"/>
      <c r="SUL413" s="9"/>
      <c r="SUM413" s="9"/>
      <c r="SUN413" s="9"/>
      <c r="SUO413" s="9"/>
      <c r="SUP413" s="9"/>
      <c r="SUQ413" s="9"/>
      <c r="SUR413" s="9"/>
      <c r="SUS413" s="9"/>
      <c r="SUT413" s="9"/>
      <c r="SUU413" s="9"/>
      <c r="SUV413" s="9"/>
      <c r="SUW413" s="9"/>
      <c r="SUX413" s="9"/>
      <c r="SUY413" s="9"/>
      <c r="SUZ413" s="9"/>
      <c r="SVA413" s="9"/>
      <c r="SVB413" s="9"/>
      <c r="SVC413" s="9"/>
      <c r="SVD413" s="9"/>
      <c r="SVE413" s="9"/>
      <c r="SVF413" s="9"/>
      <c r="SVG413" s="9"/>
      <c r="SVH413" s="9"/>
      <c r="SVI413" s="9"/>
      <c r="SVJ413" s="9"/>
      <c r="SVK413" s="9"/>
      <c r="SVL413" s="9"/>
      <c r="SVM413" s="9"/>
      <c r="SVN413" s="9"/>
      <c r="SVO413" s="9"/>
      <c r="SVP413" s="9"/>
      <c r="SVQ413" s="9"/>
      <c r="SVR413" s="9"/>
      <c r="SVS413" s="9"/>
      <c r="SVT413" s="9"/>
      <c r="SVU413" s="9"/>
      <c r="SVV413" s="9"/>
      <c r="SVW413" s="9"/>
      <c r="SVX413" s="9"/>
      <c r="SVY413" s="9"/>
      <c r="SVZ413" s="9"/>
      <c r="SWA413" s="9"/>
      <c r="SWB413" s="9"/>
      <c r="SWC413" s="9"/>
      <c r="SWD413" s="9"/>
      <c r="SWE413" s="9"/>
      <c r="SWF413" s="9"/>
      <c r="SWG413" s="9"/>
      <c r="SWH413" s="9"/>
      <c r="SWI413" s="9"/>
      <c r="SWJ413" s="9"/>
      <c r="SWK413" s="9"/>
      <c r="SWL413" s="9"/>
      <c r="SWM413" s="9"/>
      <c r="SWN413" s="9"/>
      <c r="SWO413" s="9"/>
      <c r="SWP413" s="9"/>
      <c r="SWQ413" s="9"/>
      <c r="SWR413" s="9"/>
      <c r="SWS413" s="9"/>
      <c r="SWT413" s="9"/>
      <c r="SWU413" s="9"/>
      <c r="SWV413" s="9"/>
      <c r="SWW413" s="9"/>
      <c r="SWX413" s="9"/>
      <c r="SWY413" s="9"/>
      <c r="SWZ413" s="9"/>
      <c r="SXA413" s="9"/>
      <c r="SXB413" s="9"/>
      <c r="SXC413" s="9"/>
      <c r="SXD413" s="9"/>
      <c r="SXE413" s="9"/>
      <c r="SXF413" s="9"/>
      <c r="SXG413" s="9"/>
      <c r="SXH413" s="9"/>
      <c r="SXI413" s="9"/>
      <c r="SXJ413" s="9"/>
      <c r="SXK413" s="9"/>
      <c r="SXL413" s="9"/>
      <c r="SXM413" s="9"/>
      <c r="SXN413" s="9"/>
      <c r="SXO413" s="9"/>
      <c r="SXP413" s="9"/>
      <c r="SXQ413" s="9"/>
      <c r="SXR413" s="9"/>
      <c r="SXS413" s="9"/>
      <c r="SXT413" s="9"/>
      <c r="SXU413" s="9"/>
      <c r="SXV413" s="9"/>
      <c r="SXW413" s="9"/>
      <c r="SXX413" s="9"/>
      <c r="SXY413" s="9"/>
      <c r="SXZ413" s="9"/>
      <c r="SYA413" s="9"/>
      <c r="SYB413" s="9"/>
      <c r="SYC413" s="9"/>
      <c r="SYD413" s="9"/>
      <c r="SYE413" s="9"/>
      <c r="SYF413" s="9"/>
      <c r="SYG413" s="9"/>
      <c r="SYH413" s="9"/>
      <c r="SYI413" s="9"/>
      <c r="SYJ413" s="9"/>
      <c r="SYK413" s="9"/>
      <c r="SYL413" s="9"/>
      <c r="SYM413" s="9"/>
      <c r="SYN413" s="9"/>
      <c r="SYO413" s="9"/>
      <c r="SYP413" s="9"/>
      <c r="SYQ413" s="9"/>
      <c r="SYR413" s="9"/>
      <c r="SYS413" s="9"/>
      <c r="SYT413" s="9"/>
      <c r="SYU413" s="9"/>
      <c r="SYV413" s="9"/>
      <c r="SYW413" s="9"/>
      <c r="SYX413" s="9"/>
      <c r="SYY413" s="9"/>
      <c r="SYZ413" s="9"/>
      <c r="SZA413" s="9"/>
      <c r="SZB413" s="9"/>
      <c r="SZC413" s="9"/>
      <c r="SZD413" s="9"/>
      <c r="SZE413" s="9"/>
      <c r="SZF413" s="9"/>
      <c r="SZG413" s="9"/>
      <c r="SZH413" s="9"/>
      <c r="SZI413" s="9"/>
      <c r="SZJ413" s="9"/>
      <c r="SZK413" s="9"/>
      <c r="SZL413" s="9"/>
      <c r="SZM413" s="9"/>
      <c r="SZN413" s="9"/>
      <c r="SZO413" s="9"/>
      <c r="SZP413" s="9"/>
      <c r="SZQ413" s="9"/>
      <c r="SZR413" s="9"/>
      <c r="SZS413" s="9"/>
      <c r="SZT413" s="9"/>
      <c r="SZU413" s="9"/>
      <c r="SZV413" s="9"/>
      <c r="SZW413" s="9"/>
      <c r="SZX413" s="9"/>
      <c r="SZY413" s="9"/>
      <c r="SZZ413" s="9"/>
      <c r="TAA413" s="9"/>
      <c r="TAB413" s="9"/>
      <c r="TAC413" s="9"/>
      <c r="TAD413" s="9"/>
      <c r="TAE413" s="9"/>
      <c r="TAF413" s="9"/>
      <c r="TAG413" s="9"/>
      <c r="TAH413" s="9"/>
      <c r="TAI413" s="9"/>
      <c r="TAJ413" s="9"/>
      <c r="TAK413" s="9"/>
      <c r="TAL413" s="9"/>
      <c r="TAM413" s="9"/>
      <c r="TAN413" s="9"/>
      <c r="TAO413" s="9"/>
      <c r="TAP413" s="9"/>
      <c r="TAQ413" s="9"/>
      <c r="TAR413" s="9"/>
      <c r="TAS413" s="9"/>
      <c r="TAT413" s="9"/>
      <c r="TAU413" s="9"/>
      <c r="TAV413" s="9"/>
      <c r="TAW413" s="9"/>
      <c r="TAX413" s="9"/>
      <c r="TAY413" s="9"/>
      <c r="TAZ413" s="9"/>
      <c r="TBA413" s="9"/>
      <c r="TBB413" s="9"/>
      <c r="TBC413" s="9"/>
      <c r="TBD413" s="9"/>
      <c r="TBE413" s="9"/>
      <c r="TBF413" s="9"/>
      <c r="TBG413" s="9"/>
      <c r="TBH413" s="9"/>
      <c r="TBI413" s="9"/>
      <c r="TBJ413" s="9"/>
      <c r="TBK413" s="9"/>
      <c r="TBL413" s="9"/>
      <c r="TBM413" s="9"/>
      <c r="TBN413" s="9"/>
      <c r="TBO413" s="9"/>
      <c r="TBP413" s="9"/>
      <c r="TBQ413" s="9"/>
      <c r="TBR413" s="9"/>
      <c r="TBS413" s="9"/>
      <c r="TBT413" s="9"/>
      <c r="TBU413" s="9"/>
      <c r="TBV413" s="9"/>
      <c r="TBW413" s="9"/>
      <c r="TBX413" s="9"/>
      <c r="TBY413" s="9"/>
      <c r="TBZ413" s="9"/>
      <c r="TCA413" s="9"/>
      <c r="TCB413" s="9"/>
      <c r="TCC413" s="9"/>
      <c r="TCD413" s="9"/>
      <c r="TCE413" s="9"/>
      <c r="TCF413" s="9"/>
      <c r="TCG413" s="9"/>
      <c r="TCH413" s="9"/>
      <c r="TCI413" s="9"/>
      <c r="TCJ413" s="9"/>
      <c r="TCK413" s="9"/>
      <c r="TCL413" s="9"/>
      <c r="TCM413" s="9"/>
      <c r="TCN413" s="9"/>
      <c r="TCO413" s="9"/>
      <c r="TCP413" s="9"/>
      <c r="TCQ413" s="9"/>
      <c r="TCR413" s="9"/>
      <c r="TCS413" s="9"/>
      <c r="TCT413" s="9"/>
      <c r="TCU413" s="9"/>
      <c r="TCV413" s="9"/>
      <c r="TCW413" s="9"/>
      <c r="TCX413" s="9"/>
      <c r="TCY413" s="9"/>
      <c r="TCZ413" s="9"/>
      <c r="TDA413" s="9"/>
      <c r="TDB413" s="9"/>
      <c r="TDC413" s="9"/>
      <c r="TDD413" s="9"/>
      <c r="TDE413" s="9"/>
      <c r="TDF413" s="9"/>
      <c r="TDG413" s="9"/>
      <c r="TDH413" s="9"/>
      <c r="TDI413" s="9"/>
      <c r="TDJ413" s="9"/>
      <c r="TDK413" s="9"/>
      <c r="TDL413" s="9"/>
      <c r="TDM413" s="9"/>
      <c r="TDN413" s="9"/>
      <c r="TDO413" s="9"/>
      <c r="TDP413" s="9"/>
      <c r="TDQ413" s="9"/>
      <c r="TDR413" s="9"/>
      <c r="TDS413" s="9"/>
      <c r="TDT413" s="9"/>
      <c r="TDU413" s="9"/>
      <c r="TDV413" s="9"/>
      <c r="TDW413" s="9"/>
      <c r="TDX413" s="9"/>
      <c r="TDY413" s="9"/>
      <c r="TDZ413" s="9"/>
      <c r="TEA413" s="9"/>
      <c r="TEB413" s="9"/>
      <c r="TEC413" s="9"/>
      <c r="TED413" s="9"/>
      <c r="TEE413" s="9"/>
      <c r="TEF413" s="9"/>
      <c r="TEG413" s="9"/>
      <c r="TEH413" s="9"/>
      <c r="TEI413" s="9"/>
      <c r="TEJ413" s="9"/>
      <c r="TEK413" s="9"/>
      <c r="TEL413" s="9"/>
      <c r="TEM413" s="9"/>
      <c r="TEN413" s="9"/>
      <c r="TEO413" s="9"/>
      <c r="TEP413" s="9"/>
      <c r="TEQ413" s="9"/>
      <c r="TER413" s="9"/>
      <c r="TES413" s="9"/>
      <c r="TET413" s="9"/>
      <c r="TEU413" s="9"/>
      <c r="TEV413" s="9"/>
      <c r="TEW413" s="9"/>
      <c r="TEX413" s="9"/>
      <c r="TEY413" s="9"/>
      <c r="TEZ413" s="9"/>
      <c r="TFA413" s="9"/>
      <c r="TFB413" s="9"/>
      <c r="TFC413" s="9"/>
      <c r="TFD413" s="9"/>
      <c r="TFE413" s="9"/>
      <c r="TFF413" s="9"/>
      <c r="TFG413" s="9"/>
      <c r="TFH413" s="9"/>
      <c r="TFI413" s="9"/>
      <c r="TFJ413" s="9"/>
      <c r="TFK413" s="9"/>
      <c r="TFL413" s="9"/>
      <c r="TFM413" s="9"/>
      <c r="TFN413" s="9"/>
      <c r="TFO413" s="9"/>
      <c r="TFP413" s="9"/>
      <c r="TFQ413" s="9"/>
      <c r="TFR413" s="9"/>
      <c r="TFS413" s="9"/>
      <c r="TFT413" s="9"/>
      <c r="TFU413" s="9"/>
      <c r="TFV413" s="9"/>
      <c r="TFW413" s="9"/>
      <c r="TFX413" s="9"/>
      <c r="TFY413" s="9"/>
      <c r="TFZ413" s="9"/>
      <c r="TGA413" s="9"/>
      <c r="TGB413" s="9"/>
      <c r="TGC413" s="9"/>
      <c r="TGD413" s="9"/>
      <c r="TGE413" s="9"/>
      <c r="TGF413" s="9"/>
      <c r="TGG413" s="9"/>
      <c r="TGH413" s="9"/>
      <c r="TGI413" s="9"/>
      <c r="TGJ413" s="9"/>
      <c r="TGK413" s="9"/>
      <c r="TGL413" s="9"/>
      <c r="TGM413" s="9"/>
      <c r="TGN413" s="9"/>
      <c r="TGO413" s="9"/>
      <c r="TGP413" s="9"/>
      <c r="TGQ413" s="9"/>
      <c r="TGR413" s="9"/>
      <c r="TGS413" s="9"/>
      <c r="TGT413" s="9"/>
      <c r="TGU413" s="9"/>
      <c r="TGV413" s="9"/>
      <c r="TGW413" s="9"/>
      <c r="TGX413" s="9"/>
      <c r="TGY413" s="9"/>
      <c r="TGZ413" s="9"/>
      <c r="THA413" s="9"/>
      <c r="THB413" s="9"/>
      <c r="THC413" s="9"/>
      <c r="THD413" s="9"/>
      <c r="THE413" s="9"/>
      <c r="THF413" s="9"/>
      <c r="THG413" s="9"/>
      <c r="THH413" s="9"/>
      <c r="THI413" s="9"/>
      <c r="THJ413" s="9"/>
      <c r="THK413" s="9"/>
      <c r="THL413" s="9"/>
      <c r="THM413" s="9"/>
      <c r="THN413" s="9"/>
      <c r="THO413" s="9"/>
      <c r="THP413" s="9"/>
      <c r="THQ413" s="9"/>
      <c r="THR413" s="9"/>
      <c r="THS413" s="9"/>
      <c r="THT413" s="9"/>
      <c r="THU413" s="9"/>
      <c r="THV413" s="9"/>
      <c r="THW413" s="9"/>
      <c r="THX413" s="9"/>
      <c r="THY413" s="9"/>
      <c r="THZ413" s="9"/>
      <c r="TIA413" s="9"/>
      <c r="TIB413" s="9"/>
      <c r="TIC413" s="9"/>
      <c r="TID413" s="9"/>
      <c r="TIE413" s="9"/>
      <c r="TIF413" s="9"/>
      <c r="TIG413" s="9"/>
      <c r="TIH413" s="9"/>
      <c r="TII413" s="9"/>
      <c r="TIJ413" s="9"/>
      <c r="TIK413" s="9"/>
      <c r="TIL413" s="9"/>
      <c r="TIM413" s="9"/>
      <c r="TIN413" s="9"/>
      <c r="TIO413" s="9"/>
      <c r="TIP413" s="9"/>
      <c r="TIQ413" s="9"/>
      <c r="TIR413" s="9"/>
      <c r="TIS413" s="9"/>
      <c r="TIT413" s="9"/>
      <c r="TIU413" s="9"/>
      <c r="TIV413" s="9"/>
      <c r="TIW413" s="9"/>
      <c r="TIX413" s="9"/>
      <c r="TIY413" s="9"/>
      <c r="TIZ413" s="9"/>
      <c r="TJA413" s="9"/>
      <c r="TJB413" s="9"/>
      <c r="TJC413" s="9"/>
      <c r="TJD413" s="9"/>
      <c r="TJE413" s="9"/>
      <c r="TJF413" s="9"/>
      <c r="TJG413" s="9"/>
      <c r="TJH413" s="9"/>
      <c r="TJI413" s="9"/>
      <c r="TJJ413" s="9"/>
      <c r="TJK413" s="9"/>
      <c r="TJL413" s="9"/>
      <c r="TJM413" s="9"/>
      <c r="TJN413" s="9"/>
      <c r="TJO413" s="9"/>
      <c r="TJP413" s="9"/>
      <c r="TJQ413" s="9"/>
      <c r="TJR413" s="9"/>
      <c r="TJS413" s="9"/>
      <c r="TJT413" s="9"/>
      <c r="TJU413" s="9"/>
      <c r="TJV413" s="9"/>
      <c r="TJW413" s="9"/>
      <c r="TJX413" s="9"/>
      <c r="TJY413" s="9"/>
      <c r="TJZ413" s="9"/>
      <c r="TKA413" s="9"/>
      <c r="TKB413" s="9"/>
      <c r="TKC413" s="9"/>
      <c r="TKD413" s="9"/>
      <c r="TKE413" s="9"/>
      <c r="TKF413" s="9"/>
      <c r="TKG413" s="9"/>
      <c r="TKH413" s="9"/>
      <c r="TKI413" s="9"/>
      <c r="TKJ413" s="9"/>
      <c r="TKK413" s="9"/>
      <c r="TKL413" s="9"/>
      <c r="TKM413" s="9"/>
      <c r="TKN413" s="9"/>
      <c r="TKO413" s="9"/>
      <c r="TKP413" s="9"/>
      <c r="TKQ413" s="9"/>
      <c r="TKR413" s="9"/>
      <c r="TKS413" s="9"/>
      <c r="TKT413" s="9"/>
      <c r="TKU413" s="9"/>
      <c r="TKV413" s="9"/>
      <c r="TKW413" s="9"/>
      <c r="TKX413" s="9"/>
      <c r="TKY413" s="9"/>
      <c r="TKZ413" s="9"/>
      <c r="TLA413" s="9"/>
      <c r="TLB413" s="9"/>
      <c r="TLC413" s="9"/>
      <c r="TLD413" s="9"/>
      <c r="TLE413" s="9"/>
      <c r="TLF413" s="9"/>
      <c r="TLG413" s="9"/>
      <c r="TLH413" s="9"/>
      <c r="TLI413" s="9"/>
      <c r="TLJ413" s="9"/>
      <c r="TLK413" s="9"/>
      <c r="TLL413" s="9"/>
      <c r="TLM413" s="9"/>
      <c r="TLN413" s="9"/>
      <c r="TLO413" s="9"/>
      <c r="TLP413" s="9"/>
      <c r="TLQ413" s="9"/>
      <c r="TLR413" s="9"/>
      <c r="TLS413" s="9"/>
      <c r="TLT413" s="9"/>
      <c r="TLU413" s="9"/>
      <c r="TLV413" s="9"/>
      <c r="TLW413" s="9"/>
      <c r="TLX413" s="9"/>
      <c r="TLY413" s="9"/>
      <c r="TLZ413" s="9"/>
      <c r="TMA413" s="9"/>
      <c r="TMB413" s="9"/>
      <c r="TMC413" s="9"/>
      <c r="TMD413" s="9"/>
      <c r="TME413" s="9"/>
      <c r="TMF413" s="9"/>
      <c r="TMG413" s="9"/>
      <c r="TMH413" s="9"/>
      <c r="TMI413" s="9"/>
      <c r="TMJ413" s="9"/>
      <c r="TMK413" s="9"/>
      <c r="TML413" s="9"/>
      <c r="TMM413" s="9"/>
      <c r="TMN413" s="9"/>
      <c r="TMO413" s="9"/>
      <c r="TMP413" s="9"/>
      <c r="TMQ413" s="9"/>
      <c r="TMR413" s="9"/>
      <c r="TMS413" s="9"/>
      <c r="TMT413" s="9"/>
      <c r="TMU413" s="9"/>
      <c r="TMV413" s="9"/>
      <c r="TMW413" s="9"/>
      <c r="TMX413" s="9"/>
      <c r="TMY413" s="9"/>
      <c r="TMZ413" s="9"/>
      <c r="TNA413" s="9"/>
      <c r="TNB413" s="9"/>
      <c r="TNC413" s="9"/>
      <c r="TND413" s="9"/>
      <c r="TNE413" s="9"/>
      <c r="TNF413" s="9"/>
      <c r="TNG413" s="9"/>
      <c r="TNH413" s="9"/>
      <c r="TNI413" s="9"/>
      <c r="TNJ413" s="9"/>
      <c r="TNK413" s="9"/>
      <c r="TNL413" s="9"/>
      <c r="TNM413" s="9"/>
      <c r="TNN413" s="9"/>
      <c r="TNO413" s="9"/>
      <c r="TNP413" s="9"/>
      <c r="TNQ413" s="9"/>
      <c r="TNR413" s="9"/>
      <c r="TNS413" s="9"/>
      <c r="TNT413" s="9"/>
      <c r="TNU413" s="9"/>
      <c r="TNV413" s="9"/>
      <c r="TNW413" s="9"/>
      <c r="TNX413" s="9"/>
      <c r="TNY413" s="9"/>
      <c r="TNZ413" s="9"/>
      <c r="TOA413" s="9"/>
      <c r="TOB413" s="9"/>
      <c r="TOC413" s="9"/>
      <c r="TOD413" s="9"/>
      <c r="TOE413" s="9"/>
      <c r="TOF413" s="9"/>
      <c r="TOG413" s="9"/>
      <c r="TOH413" s="9"/>
      <c r="TOI413" s="9"/>
      <c r="TOJ413" s="9"/>
      <c r="TOK413" s="9"/>
      <c r="TOL413" s="9"/>
      <c r="TOM413" s="9"/>
      <c r="TON413" s="9"/>
      <c r="TOO413" s="9"/>
      <c r="TOP413" s="9"/>
      <c r="TOQ413" s="9"/>
      <c r="TOR413" s="9"/>
      <c r="TOS413" s="9"/>
      <c r="TOT413" s="9"/>
      <c r="TOU413" s="9"/>
      <c r="TOV413" s="9"/>
      <c r="TOW413" s="9"/>
      <c r="TOX413" s="9"/>
      <c r="TOY413" s="9"/>
      <c r="TOZ413" s="9"/>
      <c r="TPA413" s="9"/>
      <c r="TPB413" s="9"/>
      <c r="TPC413" s="9"/>
      <c r="TPD413" s="9"/>
      <c r="TPE413" s="9"/>
      <c r="TPF413" s="9"/>
      <c r="TPG413" s="9"/>
      <c r="TPH413" s="9"/>
      <c r="TPI413" s="9"/>
      <c r="TPJ413" s="9"/>
      <c r="TPK413" s="9"/>
      <c r="TPL413" s="9"/>
      <c r="TPM413" s="9"/>
      <c r="TPN413" s="9"/>
      <c r="TPO413" s="9"/>
      <c r="TPP413" s="9"/>
      <c r="TPQ413" s="9"/>
      <c r="TPR413" s="9"/>
      <c r="TPS413" s="9"/>
      <c r="TPT413" s="9"/>
      <c r="TPU413" s="9"/>
      <c r="TPV413" s="9"/>
      <c r="TPW413" s="9"/>
      <c r="TPX413" s="9"/>
      <c r="TPY413" s="9"/>
      <c r="TPZ413" s="9"/>
      <c r="TQA413" s="9"/>
      <c r="TQB413" s="9"/>
      <c r="TQC413" s="9"/>
      <c r="TQD413" s="9"/>
      <c r="TQE413" s="9"/>
      <c r="TQF413" s="9"/>
      <c r="TQG413" s="9"/>
      <c r="TQH413" s="9"/>
      <c r="TQI413" s="9"/>
      <c r="TQJ413" s="9"/>
      <c r="TQK413" s="9"/>
      <c r="TQL413" s="9"/>
      <c r="TQM413" s="9"/>
      <c r="TQN413" s="9"/>
      <c r="TQO413" s="9"/>
      <c r="TQP413" s="9"/>
      <c r="TQQ413" s="9"/>
      <c r="TQR413" s="9"/>
      <c r="TQS413" s="9"/>
      <c r="TQT413" s="9"/>
      <c r="TQU413" s="9"/>
      <c r="TQV413" s="9"/>
      <c r="TQW413" s="9"/>
      <c r="TQX413" s="9"/>
      <c r="TQY413" s="9"/>
      <c r="TQZ413" s="9"/>
      <c r="TRA413" s="9"/>
      <c r="TRB413" s="9"/>
      <c r="TRC413" s="9"/>
      <c r="TRD413" s="9"/>
      <c r="TRE413" s="9"/>
      <c r="TRF413" s="9"/>
      <c r="TRG413" s="9"/>
      <c r="TRH413" s="9"/>
      <c r="TRI413" s="9"/>
      <c r="TRJ413" s="9"/>
      <c r="TRK413" s="9"/>
      <c r="TRL413" s="9"/>
      <c r="TRM413" s="9"/>
      <c r="TRN413" s="9"/>
      <c r="TRO413" s="9"/>
      <c r="TRP413" s="9"/>
      <c r="TRQ413" s="9"/>
      <c r="TRR413" s="9"/>
      <c r="TRS413" s="9"/>
      <c r="TRT413" s="9"/>
      <c r="TRU413" s="9"/>
      <c r="TRV413" s="9"/>
      <c r="TRW413" s="9"/>
      <c r="TRX413" s="9"/>
      <c r="TRY413" s="9"/>
      <c r="TRZ413" s="9"/>
      <c r="TSA413" s="9"/>
      <c r="TSB413" s="9"/>
      <c r="TSC413" s="9"/>
      <c r="TSD413" s="9"/>
      <c r="TSE413" s="9"/>
      <c r="TSF413" s="9"/>
      <c r="TSG413" s="9"/>
      <c r="TSH413" s="9"/>
      <c r="TSI413" s="9"/>
      <c r="TSJ413" s="9"/>
      <c r="TSK413" s="9"/>
      <c r="TSL413" s="9"/>
      <c r="TSM413" s="9"/>
      <c r="TSN413" s="9"/>
      <c r="TSO413" s="9"/>
      <c r="TSP413" s="9"/>
      <c r="TSQ413" s="9"/>
      <c r="TSR413" s="9"/>
      <c r="TSS413" s="9"/>
      <c r="TST413" s="9"/>
      <c r="TSU413" s="9"/>
      <c r="TSV413" s="9"/>
      <c r="TSW413" s="9"/>
      <c r="TSX413" s="9"/>
      <c r="TSY413" s="9"/>
      <c r="TSZ413" s="9"/>
      <c r="TTA413" s="9"/>
      <c r="TTB413" s="9"/>
      <c r="TTC413" s="9"/>
      <c r="TTD413" s="9"/>
      <c r="TTE413" s="9"/>
      <c r="TTF413" s="9"/>
      <c r="TTG413" s="9"/>
      <c r="TTH413" s="9"/>
      <c r="TTI413" s="9"/>
      <c r="TTJ413" s="9"/>
      <c r="TTK413" s="9"/>
      <c r="TTL413" s="9"/>
      <c r="TTM413" s="9"/>
      <c r="TTN413" s="9"/>
      <c r="TTO413" s="9"/>
      <c r="TTP413" s="9"/>
      <c r="TTQ413" s="9"/>
      <c r="TTR413" s="9"/>
      <c r="TTS413" s="9"/>
      <c r="TTT413" s="9"/>
      <c r="TTU413" s="9"/>
      <c r="TTV413" s="9"/>
      <c r="TTW413" s="9"/>
      <c r="TTX413" s="9"/>
      <c r="TTY413" s="9"/>
      <c r="TTZ413" s="9"/>
      <c r="TUA413" s="9"/>
      <c r="TUB413" s="9"/>
      <c r="TUC413" s="9"/>
      <c r="TUD413" s="9"/>
      <c r="TUE413" s="9"/>
      <c r="TUF413" s="9"/>
      <c r="TUG413" s="9"/>
      <c r="TUH413" s="9"/>
      <c r="TUI413" s="9"/>
      <c r="TUJ413" s="9"/>
      <c r="TUK413" s="9"/>
      <c r="TUL413" s="9"/>
      <c r="TUM413" s="9"/>
      <c r="TUN413" s="9"/>
      <c r="TUO413" s="9"/>
      <c r="TUP413" s="9"/>
      <c r="TUQ413" s="9"/>
      <c r="TUR413" s="9"/>
      <c r="TUS413" s="9"/>
      <c r="TUT413" s="9"/>
      <c r="TUU413" s="9"/>
      <c r="TUV413" s="9"/>
      <c r="TUW413" s="9"/>
      <c r="TUX413" s="9"/>
      <c r="TUY413" s="9"/>
      <c r="TUZ413" s="9"/>
      <c r="TVA413" s="9"/>
      <c r="TVB413" s="9"/>
      <c r="TVC413" s="9"/>
      <c r="TVD413" s="9"/>
      <c r="TVE413" s="9"/>
      <c r="TVF413" s="9"/>
      <c r="TVG413" s="9"/>
      <c r="TVH413" s="9"/>
      <c r="TVI413" s="9"/>
      <c r="TVJ413" s="9"/>
      <c r="TVK413" s="9"/>
      <c r="TVL413" s="9"/>
      <c r="TVM413" s="9"/>
      <c r="TVN413" s="9"/>
      <c r="TVO413" s="9"/>
      <c r="TVP413" s="9"/>
      <c r="TVQ413" s="9"/>
      <c r="TVR413" s="9"/>
      <c r="TVS413" s="9"/>
      <c r="TVT413" s="9"/>
      <c r="TVU413" s="9"/>
      <c r="TVV413" s="9"/>
      <c r="TVW413" s="9"/>
      <c r="TVX413" s="9"/>
      <c r="TVY413" s="9"/>
      <c r="TVZ413" s="9"/>
      <c r="TWA413" s="9"/>
      <c r="TWB413" s="9"/>
      <c r="TWC413" s="9"/>
      <c r="TWD413" s="9"/>
      <c r="TWE413" s="9"/>
      <c r="TWF413" s="9"/>
      <c r="TWG413" s="9"/>
      <c r="TWH413" s="9"/>
      <c r="TWI413" s="9"/>
      <c r="TWJ413" s="9"/>
      <c r="TWK413" s="9"/>
      <c r="TWL413" s="9"/>
      <c r="TWM413" s="9"/>
      <c r="TWN413" s="9"/>
      <c r="TWO413" s="9"/>
      <c r="TWP413" s="9"/>
      <c r="TWQ413" s="9"/>
      <c r="TWR413" s="9"/>
      <c r="TWS413" s="9"/>
      <c r="TWT413" s="9"/>
      <c r="TWU413" s="9"/>
      <c r="TWV413" s="9"/>
      <c r="TWW413" s="9"/>
      <c r="TWX413" s="9"/>
      <c r="TWY413" s="9"/>
      <c r="TWZ413" s="9"/>
      <c r="TXA413" s="9"/>
      <c r="TXB413" s="9"/>
      <c r="TXC413" s="9"/>
      <c r="TXD413" s="9"/>
      <c r="TXE413" s="9"/>
      <c r="TXF413" s="9"/>
      <c r="TXG413" s="9"/>
      <c r="TXH413" s="9"/>
      <c r="TXI413" s="9"/>
      <c r="TXJ413" s="9"/>
      <c r="TXK413" s="9"/>
      <c r="TXL413" s="9"/>
      <c r="TXM413" s="9"/>
      <c r="TXN413" s="9"/>
      <c r="TXO413" s="9"/>
      <c r="TXP413" s="9"/>
      <c r="TXQ413" s="9"/>
      <c r="TXR413" s="9"/>
      <c r="TXS413" s="9"/>
      <c r="TXT413" s="9"/>
      <c r="TXU413" s="9"/>
      <c r="TXV413" s="9"/>
      <c r="TXW413" s="9"/>
      <c r="TXX413" s="9"/>
      <c r="TXY413" s="9"/>
      <c r="TXZ413" s="9"/>
      <c r="TYA413" s="9"/>
      <c r="TYB413" s="9"/>
      <c r="TYC413" s="9"/>
      <c r="TYD413" s="9"/>
      <c r="TYE413" s="9"/>
      <c r="TYF413" s="9"/>
      <c r="TYG413" s="9"/>
      <c r="TYH413" s="9"/>
      <c r="TYI413" s="9"/>
      <c r="TYJ413" s="9"/>
      <c r="TYK413" s="9"/>
      <c r="TYL413" s="9"/>
      <c r="TYM413" s="9"/>
      <c r="TYN413" s="9"/>
      <c r="TYO413" s="9"/>
      <c r="TYP413" s="9"/>
      <c r="TYQ413" s="9"/>
      <c r="TYR413" s="9"/>
      <c r="TYS413" s="9"/>
      <c r="TYT413" s="9"/>
      <c r="TYU413" s="9"/>
      <c r="TYV413" s="9"/>
      <c r="TYW413" s="9"/>
      <c r="TYX413" s="9"/>
      <c r="TYY413" s="9"/>
      <c r="TYZ413" s="9"/>
      <c r="TZA413" s="9"/>
      <c r="TZB413" s="9"/>
      <c r="TZC413" s="9"/>
      <c r="TZD413" s="9"/>
      <c r="TZE413" s="9"/>
      <c r="TZF413" s="9"/>
      <c r="TZG413" s="9"/>
      <c r="TZH413" s="9"/>
      <c r="TZI413" s="9"/>
      <c r="TZJ413" s="9"/>
      <c r="TZK413" s="9"/>
      <c r="TZL413" s="9"/>
      <c r="TZM413" s="9"/>
      <c r="TZN413" s="9"/>
      <c r="TZO413" s="9"/>
      <c r="TZP413" s="9"/>
      <c r="TZQ413" s="9"/>
      <c r="TZR413" s="9"/>
      <c r="TZS413" s="9"/>
      <c r="TZT413" s="9"/>
      <c r="TZU413" s="9"/>
      <c r="TZV413" s="9"/>
      <c r="TZW413" s="9"/>
      <c r="TZX413" s="9"/>
      <c r="TZY413" s="9"/>
      <c r="TZZ413" s="9"/>
      <c r="UAA413" s="9"/>
      <c r="UAB413" s="9"/>
      <c r="UAC413" s="9"/>
      <c r="UAD413" s="9"/>
      <c r="UAE413" s="9"/>
      <c r="UAF413" s="9"/>
      <c r="UAG413" s="9"/>
      <c r="UAH413" s="9"/>
      <c r="UAI413" s="9"/>
      <c r="UAJ413" s="9"/>
      <c r="UAK413" s="9"/>
      <c r="UAL413" s="9"/>
      <c r="UAM413" s="9"/>
      <c r="UAN413" s="9"/>
      <c r="UAO413" s="9"/>
      <c r="UAP413" s="9"/>
      <c r="UAQ413" s="9"/>
      <c r="UAR413" s="9"/>
      <c r="UAS413" s="9"/>
      <c r="UAT413" s="9"/>
      <c r="UAU413" s="9"/>
      <c r="UAV413" s="9"/>
      <c r="UAW413" s="9"/>
      <c r="UAX413" s="9"/>
      <c r="UAY413" s="9"/>
      <c r="UAZ413" s="9"/>
      <c r="UBA413" s="9"/>
      <c r="UBB413" s="9"/>
      <c r="UBC413" s="9"/>
      <c r="UBD413" s="9"/>
      <c r="UBE413" s="9"/>
      <c r="UBF413" s="9"/>
      <c r="UBG413" s="9"/>
      <c r="UBH413" s="9"/>
      <c r="UBI413" s="9"/>
      <c r="UBJ413" s="9"/>
      <c r="UBK413" s="9"/>
      <c r="UBL413" s="9"/>
      <c r="UBM413" s="9"/>
      <c r="UBN413" s="9"/>
      <c r="UBO413" s="9"/>
      <c r="UBP413" s="9"/>
      <c r="UBQ413" s="9"/>
      <c r="UBR413" s="9"/>
      <c r="UBS413" s="9"/>
      <c r="UBT413" s="9"/>
      <c r="UBU413" s="9"/>
      <c r="UBV413" s="9"/>
      <c r="UBW413" s="9"/>
      <c r="UBX413" s="9"/>
      <c r="UBY413" s="9"/>
      <c r="UBZ413" s="9"/>
      <c r="UCA413" s="9"/>
      <c r="UCB413" s="9"/>
      <c r="UCC413" s="9"/>
      <c r="UCD413" s="9"/>
      <c r="UCE413" s="9"/>
      <c r="UCF413" s="9"/>
      <c r="UCG413" s="9"/>
      <c r="UCH413" s="9"/>
      <c r="UCI413" s="9"/>
      <c r="UCJ413" s="9"/>
      <c r="UCK413" s="9"/>
      <c r="UCL413" s="9"/>
      <c r="UCM413" s="9"/>
      <c r="UCN413" s="9"/>
      <c r="UCO413" s="9"/>
      <c r="UCP413" s="9"/>
      <c r="UCQ413" s="9"/>
      <c r="UCR413" s="9"/>
      <c r="UCS413" s="9"/>
      <c r="UCT413" s="9"/>
      <c r="UCU413" s="9"/>
      <c r="UCV413" s="9"/>
      <c r="UCW413" s="9"/>
      <c r="UCX413" s="9"/>
      <c r="UCY413" s="9"/>
      <c r="UCZ413" s="9"/>
      <c r="UDA413" s="9"/>
      <c r="UDB413" s="9"/>
      <c r="UDC413" s="9"/>
      <c r="UDD413" s="9"/>
      <c r="UDE413" s="9"/>
      <c r="UDF413" s="9"/>
      <c r="UDG413" s="9"/>
      <c r="UDH413" s="9"/>
      <c r="UDI413" s="9"/>
      <c r="UDJ413" s="9"/>
      <c r="UDK413" s="9"/>
      <c r="UDL413" s="9"/>
      <c r="UDM413" s="9"/>
      <c r="UDN413" s="9"/>
      <c r="UDO413" s="9"/>
      <c r="UDP413" s="9"/>
      <c r="UDQ413" s="9"/>
      <c r="UDR413" s="9"/>
      <c r="UDS413" s="9"/>
      <c r="UDT413" s="9"/>
      <c r="UDU413" s="9"/>
      <c r="UDV413" s="9"/>
      <c r="UDW413" s="9"/>
      <c r="UDX413" s="9"/>
      <c r="UDY413" s="9"/>
      <c r="UDZ413" s="9"/>
      <c r="UEA413" s="9"/>
      <c r="UEB413" s="9"/>
      <c r="UEC413" s="9"/>
      <c r="UED413" s="9"/>
      <c r="UEE413" s="9"/>
      <c r="UEF413" s="9"/>
      <c r="UEG413" s="9"/>
      <c r="UEH413" s="9"/>
      <c r="UEI413" s="9"/>
      <c r="UEJ413" s="9"/>
      <c r="UEK413" s="9"/>
      <c r="UEL413" s="9"/>
      <c r="UEM413" s="9"/>
      <c r="UEN413" s="9"/>
      <c r="UEO413" s="9"/>
      <c r="UEP413" s="9"/>
      <c r="UEQ413" s="9"/>
      <c r="UER413" s="9"/>
      <c r="UES413" s="9"/>
      <c r="UET413" s="9"/>
      <c r="UEU413" s="9"/>
      <c r="UEV413" s="9"/>
      <c r="UEW413" s="9"/>
      <c r="UEX413" s="9"/>
      <c r="UEY413" s="9"/>
      <c r="UEZ413" s="9"/>
      <c r="UFA413" s="9"/>
      <c r="UFB413" s="9"/>
      <c r="UFC413" s="9"/>
      <c r="UFD413" s="9"/>
      <c r="UFE413" s="9"/>
      <c r="UFF413" s="9"/>
      <c r="UFG413" s="9"/>
      <c r="UFH413" s="9"/>
      <c r="UFI413" s="9"/>
      <c r="UFJ413" s="9"/>
      <c r="UFK413" s="9"/>
      <c r="UFL413" s="9"/>
      <c r="UFM413" s="9"/>
      <c r="UFN413" s="9"/>
      <c r="UFO413" s="9"/>
      <c r="UFP413" s="9"/>
      <c r="UFQ413" s="9"/>
      <c r="UFR413" s="9"/>
      <c r="UFS413" s="9"/>
      <c r="UFT413" s="9"/>
      <c r="UFU413" s="9"/>
      <c r="UFV413" s="9"/>
      <c r="UFW413" s="9"/>
      <c r="UFX413" s="9"/>
      <c r="UFY413" s="9"/>
      <c r="UFZ413" s="9"/>
      <c r="UGA413" s="9"/>
      <c r="UGB413" s="9"/>
      <c r="UGC413" s="9"/>
      <c r="UGD413" s="9"/>
      <c r="UGE413" s="9"/>
      <c r="UGF413" s="9"/>
      <c r="UGG413" s="9"/>
      <c r="UGH413" s="9"/>
      <c r="UGI413" s="9"/>
      <c r="UGJ413" s="9"/>
      <c r="UGK413" s="9"/>
      <c r="UGL413" s="9"/>
      <c r="UGM413" s="9"/>
      <c r="UGN413" s="9"/>
      <c r="UGO413" s="9"/>
      <c r="UGP413" s="9"/>
      <c r="UGQ413" s="9"/>
      <c r="UGR413" s="9"/>
      <c r="UGS413" s="9"/>
      <c r="UGT413" s="9"/>
      <c r="UGU413" s="9"/>
      <c r="UGV413" s="9"/>
      <c r="UGW413" s="9"/>
      <c r="UGX413" s="9"/>
      <c r="UGY413" s="9"/>
      <c r="UGZ413" s="9"/>
      <c r="UHA413" s="9"/>
      <c r="UHB413" s="9"/>
      <c r="UHC413" s="9"/>
      <c r="UHD413" s="9"/>
      <c r="UHE413" s="9"/>
      <c r="UHF413" s="9"/>
      <c r="UHG413" s="9"/>
      <c r="UHH413" s="9"/>
      <c r="UHI413" s="9"/>
      <c r="UHJ413" s="9"/>
      <c r="UHK413" s="9"/>
      <c r="UHL413" s="9"/>
      <c r="UHM413" s="9"/>
      <c r="UHN413" s="9"/>
      <c r="UHO413" s="9"/>
      <c r="UHP413" s="9"/>
      <c r="UHQ413" s="9"/>
      <c r="UHR413" s="9"/>
      <c r="UHS413" s="9"/>
      <c r="UHT413" s="9"/>
      <c r="UHU413" s="9"/>
      <c r="UHV413" s="9"/>
      <c r="UHW413" s="9"/>
      <c r="UHX413" s="9"/>
      <c r="UHY413" s="9"/>
      <c r="UHZ413" s="9"/>
      <c r="UIA413" s="9"/>
      <c r="UIB413" s="9"/>
      <c r="UIC413" s="9"/>
      <c r="UID413" s="9"/>
      <c r="UIE413" s="9"/>
      <c r="UIF413" s="9"/>
      <c r="UIG413" s="9"/>
      <c r="UIH413" s="9"/>
      <c r="UII413" s="9"/>
      <c r="UIJ413" s="9"/>
      <c r="UIK413" s="9"/>
      <c r="UIL413" s="9"/>
      <c r="UIM413" s="9"/>
      <c r="UIN413" s="9"/>
      <c r="UIO413" s="9"/>
      <c r="UIP413" s="9"/>
      <c r="UIQ413" s="9"/>
      <c r="UIR413" s="9"/>
      <c r="UIS413" s="9"/>
      <c r="UIT413" s="9"/>
      <c r="UIU413" s="9"/>
      <c r="UIV413" s="9"/>
      <c r="UIW413" s="9"/>
      <c r="UIX413" s="9"/>
      <c r="UIY413" s="9"/>
      <c r="UIZ413" s="9"/>
      <c r="UJA413" s="9"/>
      <c r="UJB413" s="9"/>
      <c r="UJC413" s="9"/>
      <c r="UJD413" s="9"/>
      <c r="UJE413" s="9"/>
      <c r="UJF413" s="9"/>
      <c r="UJG413" s="9"/>
      <c r="UJH413" s="9"/>
      <c r="UJI413" s="9"/>
      <c r="UJJ413" s="9"/>
      <c r="UJK413" s="9"/>
      <c r="UJL413" s="9"/>
      <c r="UJM413" s="9"/>
      <c r="UJN413" s="9"/>
      <c r="UJO413" s="9"/>
      <c r="UJP413" s="9"/>
      <c r="UJQ413" s="9"/>
      <c r="UJR413" s="9"/>
      <c r="UJS413" s="9"/>
      <c r="UJT413" s="9"/>
      <c r="UJU413" s="9"/>
      <c r="UJV413" s="9"/>
      <c r="UJW413" s="9"/>
      <c r="UJX413" s="9"/>
      <c r="UJY413" s="9"/>
      <c r="UJZ413" s="9"/>
      <c r="UKA413" s="9"/>
      <c r="UKB413" s="9"/>
      <c r="UKC413" s="9"/>
      <c r="UKD413" s="9"/>
      <c r="UKE413" s="9"/>
      <c r="UKF413" s="9"/>
      <c r="UKG413" s="9"/>
      <c r="UKH413" s="9"/>
      <c r="UKI413" s="9"/>
      <c r="UKJ413" s="9"/>
      <c r="UKK413" s="9"/>
      <c r="UKL413" s="9"/>
      <c r="UKM413" s="9"/>
      <c r="UKN413" s="9"/>
      <c r="UKO413" s="9"/>
      <c r="UKP413" s="9"/>
      <c r="UKQ413" s="9"/>
      <c r="UKR413" s="9"/>
      <c r="UKS413" s="9"/>
      <c r="UKT413" s="9"/>
      <c r="UKU413" s="9"/>
      <c r="UKV413" s="9"/>
      <c r="UKW413" s="9"/>
      <c r="UKX413" s="9"/>
      <c r="UKY413" s="9"/>
      <c r="UKZ413" s="9"/>
      <c r="ULA413" s="9"/>
      <c r="ULB413" s="9"/>
      <c r="ULC413" s="9"/>
      <c r="ULD413" s="9"/>
      <c r="ULE413" s="9"/>
      <c r="ULF413" s="9"/>
      <c r="ULG413" s="9"/>
      <c r="ULH413" s="9"/>
      <c r="ULI413" s="9"/>
      <c r="ULJ413" s="9"/>
      <c r="ULK413" s="9"/>
      <c r="ULL413" s="9"/>
      <c r="ULM413" s="9"/>
      <c r="ULN413" s="9"/>
      <c r="ULO413" s="9"/>
      <c r="ULP413" s="9"/>
      <c r="ULQ413" s="9"/>
      <c r="ULR413" s="9"/>
      <c r="ULS413" s="9"/>
      <c r="ULT413" s="9"/>
      <c r="ULU413" s="9"/>
      <c r="ULV413" s="9"/>
      <c r="ULW413" s="9"/>
      <c r="ULX413" s="9"/>
      <c r="ULY413" s="9"/>
      <c r="ULZ413" s="9"/>
      <c r="UMA413" s="9"/>
      <c r="UMB413" s="9"/>
      <c r="UMC413" s="9"/>
      <c r="UMD413" s="9"/>
      <c r="UME413" s="9"/>
      <c r="UMF413" s="9"/>
      <c r="UMG413" s="9"/>
      <c r="UMH413" s="9"/>
      <c r="UMI413" s="9"/>
      <c r="UMJ413" s="9"/>
      <c r="UMK413" s="9"/>
      <c r="UML413" s="9"/>
      <c r="UMM413" s="9"/>
      <c r="UMN413" s="9"/>
      <c r="UMO413" s="9"/>
      <c r="UMP413" s="9"/>
      <c r="UMQ413" s="9"/>
      <c r="UMR413" s="9"/>
      <c r="UMS413" s="9"/>
      <c r="UMT413" s="9"/>
      <c r="UMU413" s="9"/>
      <c r="UMV413" s="9"/>
      <c r="UMW413" s="9"/>
      <c r="UMX413" s="9"/>
      <c r="UMY413" s="9"/>
      <c r="UMZ413" s="9"/>
      <c r="UNA413" s="9"/>
      <c r="UNB413" s="9"/>
      <c r="UNC413" s="9"/>
      <c r="UND413" s="9"/>
      <c r="UNE413" s="9"/>
      <c r="UNF413" s="9"/>
      <c r="UNG413" s="9"/>
      <c r="UNH413" s="9"/>
      <c r="UNI413" s="9"/>
      <c r="UNJ413" s="9"/>
      <c r="UNK413" s="9"/>
      <c r="UNL413" s="9"/>
      <c r="UNM413" s="9"/>
      <c r="UNN413" s="9"/>
      <c r="UNO413" s="9"/>
      <c r="UNP413" s="9"/>
      <c r="UNQ413" s="9"/>
      <c r="UNR413" s="9"/>
      <c r="UNS413" s="9"/>
      <c r="UNT413" s="9"/>
      <c r="UNU413" s="9"/>
      <c r="UNV413" s="9"/>
      <c r="UNW413" s="9"/>
      <c r="UNX413" s="9"/>
      <c r="UNY413" s="9"/>
      <c r="UNZ413" s="9"/>
      <c r="UOA413" s="9"/>
      <c r="UOB413" s="9"/>
      <c r="UOC413" s="9"/>
      <c r="UOD413" s="9"/>
      <c r="UOE413" s="9"/>
      <c r="UOF413" s="9"/>
      <c r="UOG413" s="9"/>
      <c r="UOH413" s="9"/>
      <c r="UOI413" s="9"/>
      <c r="UOJ413" s="9"/>
      <c r="UOK413" s="9"/>
      <c r="UOL413" s="9"/>
      <c r="UOM413" s="9"/>
      <c r="UON413" s="9"/>
      <c r="UOO413" s="9"/>
      <c r="UOP413" s="9"/>
      <c r="UOQ413" s="9"/>
      <c r="UOR413" s="9"/>
      <c r="UOS413" s="9"/>
      <c r="UOT413" s="9"/>
      <c r="UOU413" s="9"/>
      <c r="UOV413" s="9"/>
      <c r="UOW413" s="9"/>
      <c r="UOX413" s="9"/>
      <c r="UOY413" s="9"/>
      <c r="UOZ413" s="9"/>
      <c r="UPA413" s="9"/>
      <c r="UPB413" s="9"/>
      <c r="UPC413" s="9"/>
      <c r="UPD413" s="9"/>
      <c r="UPE413" s="9"/>
      <c r="UPF413" s="9"/>
      <c r="UPG413" s="9"/>
      <c r="UPH413" s="9"/>
      <c r="UPI413" s="9"/>
      <c r="UPJ413" s="9"/>
      <c r="UPK413" s="9"/>
      <c r="UPL413" s="9"/>
      <c r="UPM413" s="9"/>
      <c r="UPN413" s="9"/>
      <c r="UPO413" s="9"/>
      <c r="UPP413" s="9"/>
      <c r="UPQ413" s="9"/>
      <c r="UPR413" s="9"/>
      <c r="UPS413" s="9"/>
      <c r="UPT413" s="9"/>
      <c r="UPU413" s="9"/>
      <c r="UPV413" s="9"/>
      <c r="UPW413" s="9"/>
      <c r="UPX413" s="9"/>
      <c r="UPY413" s="9"/>
      <c r="UPZ413" s="9"/>
      <c r="UQA413" s="9"/>
      <c r="UQB413" s="9"/>
      <c r="UQC413" s="9"/>
      <c r="UQD413" s="9"/>
      <c r="UQE413" s="9"/>
      <c r="UQF413" s="9"/>
      <c r="UQG413" s="9"/>
      <c r="UQH413" s="9"/>
      <c r="UQI413" s="9"/>
      <c r="UQJ413" s="9"/>
      <c r="UQK413" s="9"/>
      <c r="UQL413" s="9"/>
      <c r="UQM413" s="9"/>
      <c r="UQN413" s="9"/>
      <c r="UQO413" s="9"/>
      <c r="UQP413" s="9"/>
      <c r="UQQ413" s="9"/>
      <c r="UQR413" s="9"/>
      <c r="UQS413" s="9"/>
      <c r="UQT413" s="9"/>
      <c r="UQU413" s="9"/>
      <c r="UQV413" s="9"/>
      <c r="UQW413" s="9"/>
      <c r="UQX413" s="9"/>
      <c r="UQY413" s="9"/>
      <c r="UQZ413" s="9"/>
      <c r="URA413" s="9"/>
      <c r="URB413" s="9"/>
      <c r="URC413" s="9"/>
      <c r="URD413" s="9"/>
      <c r="URE413" s="9"/>
      <c r="URF413" s="9"/>
      <c r="URG413" s="9"/>
      <c r="URH413" s="9"/>
      <c r="URI413" s="9"/>
      <c r="URJ413" s="9"/>
      <c r="URK413" s="9"/>
      <c r="URL413" s="9"/>
      <c r="URM413" s="9"/>
      <c r="URN413" s="9"/>
      <c r="URO413" s="9"/>
      <c r="URP413" s="9"/>
      <c r="URQ413" s="9"/>
      <c r="URR413" s="9"/>
      <c r="URS413" s="9"/>
      <c r="URT413" s="9"/>
      <c r="URU413" s="9"/>
      <c r="URV413" s="9"/>
      <c r="URW413" s="9"/>
      <c r="URX413" s="9"/>
      <c r="URY413" s="9"/>
      <c r="URZ413" s="9"/>
      <c r="USA413" s="9"/>
      <c r="USB413" s="9"/>
      <c r="USC413" s="9"/>
      <c r="USD413" s="9"/>
      <c r="USE413" s="9"/>
      <c r="USF413" s="9"/>
      <c r="USG413" s="9"/>
      <c r="USH413" s="9"/>
      <c r="USI413" s="9"/>
      <c r="USJ413" s="9"/>
      <c r="USK413" s="9"/>
      <c r="USL413" s="9"/>
      <c r="USM413" s="9"/>
      <c r="USN413" s="9"/>
      <c r="USO413" s="9"/>
      <c r="USP413" s="9"/>
      <c r="USQ413" s="9"/>
      <c r="USR413" s="9"/>
      <c r="USS413" s="9"/>
      <c r="UST413" s="9"/>
      <c r="USU413" s="9"/>
      <c r="USV413" s="9"/>
      <c r="USW413" s="9"/>
      <c r="USX413" s="9"/>
      <c r="USY413" s="9"/>
      <c r="USZ413" s="9"/>
      <c r="UTA413" s="9"/>
      <c r="UTB413" s="9"/>
      <c r="UTC413" s="9"/>
      <c r="UTD413" s="9"/>
      <c r="UTE413" s="9"/>
      <c r="UTF413" s="9"/>
      <c r="UTG413" s="9"/>
      <c r="UTH413" s="9"/>
      <c r="UTI413" s="9"/>
      <c r="UTJ413" s="9"/>
      <c r="UTK413" s="9"/>
      <c r="UTL413" s="9"/>
      <c r="UTM413" s="9"/>
      <c r="UTN413" s="9"/>
      <c r="UTO413" s="9"/>
      <c r="UTP413" s="9"/>
      <c r="UTQ413" s="9"/>
      <c r="UTR413" s="9"/>
      <c r="UTS413" s="9"/>
      <c r="UTT413" s="9"/>
      <c r="UTU413" s="9"/>
      <c r="UTV413" s="9"/>
      <c r="UTW413" s="9"/>
      <c r="UTX413" s="9"/>
      <c r="UTY413" s="9"/>
      <c r="UTZ413" s="9"/>
      <c r="UUA413" s="9"/>
      <c r="UUB413" s="9"/>
      <c r="UUC413" s="9"/>
      <c r="UUD413" s="9"/>
      <c r="UUE413" s="9"/>
      <c r="UUF413" s="9"/>
      <c r="UUG413" s="9"/>
      <c r="UUH413" s="9"/>
      <c r="UUI413" s="9"/>
      <c r="UUJ413" s="9"/>
      <c r="UUK413" s="9"/>
      <c r="UUL413" s="9"/>
      <c r="UUM413" s="9"/>
      <c r="UUN413" s="9"/>
      <c r="UUO413" s="9"/>
      <c r="UUP413" s="9"/>
      <c r="UUQ413" s="9"/>
      <c r="UUR413" s="9"/>
      <c r="UUS413" s="9"/>
      <c r="UUT413" s="9"/>
      <c r="UUU413" s="9"/>
      <c r="UUV413" s="9"/>
      <c r="UUW413" s="9"/>
      <c r="UUX413" s="9"/>
      <c r="UUY413" s="9"/>
      <c r="UUZ413" s="9"/>
      <c r="UVA413" s="9"/>
      <c r="UVB413" s="9"/>
      <c r="UVC413" s="9"/>
      <c r="UVD413" s="9"/>
      <c r="UVE413" s="9"/>
      <c r="UVF413" s="9"/>
      <c r="UVG413" s="9"/>
      <c r="UVH413" s="9"/>
      <c r="UVI413" s="9"/>
      <c r="UVJ413" s="9"/>
      <c r="UVK413" s="9"/>
      <c r="UVL413" s="9"/>
      <c r="UVM413" s="9"/>
      <c r="UVN413" s="9"/>
      <c r="UVO413" s="9"/>
      <c r="UVP413" s="9"/>
      <c r="UVQ413" s="9"/>
      <c r="UVR413" s="9"/>
      <c r="UVS413" s="9"/>
      <c r="UVT413" s="9"/>
      <c r="UVU413" s="9"/>
      <c r="UVV413" s="9"/>
      <c r="UVW413" s="9"/>
      <c r="UVX413" s="9"/>
      <c r="UVY413" s="9"/>
      <c r="UVZ413" s="9"/>
      <c r="UWA413" s="9"/>
      <c r="UWB413" s="9"/>
      <c r="UWC413" s="9"/>
      <c r="UWD413" s="9"/>
      <c r="UWE413" s="9"/>
      <c r="UWF413" s="9"/>
      <c r="UWG413" s="9"/>
      <c r="UWH413" s="9"/>
      <c r="UWI413" s="9"/>
      <c r="UWJ413" s="9"/>
      <c r="UWK413" s="9"/>
      <c r="UWL413" s="9"/>
      <c r="UWM413" s="9"/>
      <c r="UWN413" s="9"/>
      <c r="UWO413" s="9"/>
      <c r="UWP413" s="9"/>
      <c r="UWQ413" s="9"/>
      <c r="UWR413" s="9"/>
      <c r="UWS413" s="9"/>
      <c r="UWT413" s="9"/>
      <c r="UWU413" s="9"/>
      <c r="UWV413" s="9"/>
      <c r="UWW413" s="9"/>
      <c r="UWX413" s="9"/>
      <c r="UWY413" s="9"/>
      <c r="UWZ413" s="9"/>
      <c r="UXA413" s="9"/>
      <c r="UXB413" s="9"/>
      <c r="UXC413" s="9"/>
      <c r="UXD413" s="9"/>
      <c r="UXE413" s="9"/>
      <c r="UXF413" s="9"/>
      <c r="UXG413" s="9"/>
      <c r="UXH413" s="9"/>
      <c r="UXI413" s="9"/>
      <c r="UXJ413" s="9"/>
      <c r="UXK413" s="9"/>
      <c r="UXL413" s="9"/>
      <c r="UXM413" s="9"/>
      <c r="UXN413" s="9"/>
      <c r="UXO413" s="9"/>
      <c r="UXP413" s="9"/>
      <c r="UXQ413" s="9"/>
      <c r="UXR413" s="9"/>
      <c r="UXS413" s="9"/>
      <c r="UXT413" s="9"/>
      <c r="UXU413" s="9"/>
      <c r="UXV413" s="9"/>
      <c r="UXW413" s="9"/>
      <c r="UXX413" s="9"/>
      <c r="UXY413" s="9"/>
      <c r="UXZ413" s="9"/>
      <c r="UYA413" s="9"/>
      <c r="UYB413" s="9"/>
      <c r="UYC413" s="9"/>
      <c r="UYD413" s="9"/>
      <c r="UYE413" s="9"/>
      <c r="UYF413" s="9"/>
      <c r="UYG413" s="9"/>
      <c r="UYH413" s="9"/>
      <c r="UYI413" s="9"/>
      <c r="UYJ413" s="9"/>
      <c r="UYK413" s="9"/>
      <c r="UYL413" s="9"/>
      <c r="UYM413" s="9"/>
      <c r="UYN413" s="9"/>
      <c r="UYO413" s="9"/>
      <c r="UYP413" s="9"/>
      <c r="UYQ413" s="9"/>
      <c r="UYR413" s="9"/>
      <c r="UYS413" s="9"/>
      <c r="UYT413" s="9"/>
      <c r="UYU413" s="9"/>
      <c r="UYV413" s="9"/>
      <c r="UYW413" s="9"/>
      <c r="UYX413" s="9"/>
      <c r="UYY413" s="9"/>
      <c r="UYZ413" s="9"/>
      <c r="UZA413" s="9"/>
      <c r="UZB413" s="9"/>
      <c r="UZC413" s="9"/>
      <c r="UZD413" s="9"/>
      <c r="UZE413" s="9"/>
      <c r="UZF413" s="9"/>
      <c r="UZG413" s="9"/>
      <c r="UZH413" s="9"/>
      <c r="UZI413" s="9"/>
      <c r="UZJ413" s="9"/>
      <c r="UZK413" s="9"/>
      <c r="UZL413" s="9"/>
      <c r="UZM413" s="9"/>
      <c r="UZN413" s="9"/>
      <c r="UZO413" s="9"/>
      <c r="UZP413" s="9"/>
      <c r="UZQ413" s="9"/>
      <c r="UZR413" s="9"/>
      <c r="UZS413" s="9"/>
      <c r="UZT413" s="9"/>
      <c r="UZU413" s="9"/>
      <c r="UZV413" s="9"/>
      <c r="UZW413" s="9"/>
      <c r="UZX413" s="9"/>
      <c r="UZY413" s="9"/>
      <c r="UZZ413" s="9"/>
      <c r="VAA413" s="9"/>
      <c r="VAB413" s="9"/>
      <c r="VAC413" s="9"/>
      <c r="VAD413" s="9"/>
      <c r="VAE413" s="9"/>
      <c r="VAF413" s="9"/>
      <c r="VAG413" s="9"/>
      <c r="VAH413" s="9"/>
      <c r="VAI413" s="9"/>
      <c r="VAJ413" s="9"/>
      <c r="VAK413" s="9"/>
      <c r="VAL413" s="9"/>
      <c r="VAM413" s="9"/>
      <c r="VAN413" s="9"/>
      <c r="VAO413" s="9"/>
      <c r="VAP413" s="9"/>
      <c r="VAQ413" s="9"/>
      <c r="VAR413" s="9"/>
      <c r="VAS413" s="9"/>
      <c r="VAT413" s="9"/>
      <c r="VAU413" s="9"/>
      <c r="VAV413" s="9"/>
      <c r="VAW413" s="9"/>
      <c r="VAX413" s="9"/>
      <c r="VAY413" s="9"/>
      <c r="VAZ413" s="9"/>
      <c r="VBA413" s="9"/>
      <c r="VBB413" s="9"/>
      <c r="VBC413" s="9"/>
      <c r="VBD413" s="9"/>
      <c r="VBE413" s="9"/>
      <c r="VBF413" s="9"/>
      <c r="VBG413" s="9"/>
      <c r="VBH413" s="9"/>
      <c r="VBI413" s="9"/>
      <c r="VBJ413" s="9"/>
      <c r="VBK413" s="9"/>
      <c r="VBL413" s="9"/>
      <c r="VBM413" s="9"/>
      <c r="VBN413" s="9"/>
      <c r="VBO413" s="9"/>
      <c r="VBP413" s="9"/>
      <c r="VBQ413" s="9"/>
      <c r="VBR413" s="9"/>
      <c r="VBS413" s="9"/>
      <c r="VBT413" s="9"/>
      <c r="VBU413" s="9"/>
      <c r="VBV413" s="9"/>
      <c r="VBW413" s="9"/>
      <c r="VBX413" s="9"/>
      <c r="VBY413" s="9"/>
      <c r="VBZ413" s="9"/>
      <c r="VCA413" s="9"/>
      <c r="VCB413" s="9"/>
      <c r="VCC413" s="9"/>
      <c r="VCD413" s="9"/>
      <c r="VCE413" s="9"/>
      <c r="VCF413" s="9"/>
      <c r="VCG413" s="9"/>
      <c r="VCH413" s="9"/>
      <c r="VCI413" s="9"/>
      <c r="VCJ413" s="9"/>
      <c r="VCK413" s="9"/>
      <c r="VCL413" s="9"/>
      <c r="VCM413" s="9"/>
      <c r="VCN413" s="9"/>
      <c r="VCO413" s="9"/>
      <c r="VCP413" s="9"/>
      <c r="VCQ413" s="9"/>
      <c r="VCR413" s="9"/>
      <c r="VCS413" s="9"/>
      <c r="VCT413" s="9"/>
      <c r="VCU413" s="9"/>
      <c r="VCV413" s="9"/>
      <c r="VCW413" s="9"/>
      <c r="VCX413" s="9"/>
      <c r="VCY413" s="9"/>
      <c r="VCZ413" s="9"/>
      <c r="VDA413" s="9"/>
      <c r="VDB413" s="9"/>
      <c r="VDC413" s="9"/>
      <c r="VDD413" s="9"/>
      <c r="VDE413" s="9"/>
      <c r="VDF413" s="9"/>
      <c r="VDG413" s="9"/>
      <c r="VDH413" s="9"/>
      <c r="VDI413" s="9"/>
      <c r="VDJ413" s="9"/>
      <c r="VDK413" s="9"/>
      <c r="VDL413" s="9"/>
      <c r="VDM413" s="9"/>
      <c r="VDN413" s="9"/>
      <c r="VDO413" s="9"/>
      <c r="VDP413" s="9"/>
      <c r="VDQ413" s="9"/>
      <c r="VDR413" s="9"/>
      <c r="VDS413" s="9"/>
      <c r="VDT413" s="9"/>
      <c r="VDU413" s="9"/>
      <c r="VDV413" s="9"/>
      <c r="VDW413" s="9"/>
      <c r="VDX413" s="9"/>
      <c r="VDY413" s="9"/>
      <c r="VDZ413" s="9"/>
      <c r="VEA413" s="9"/>
      <c r="VEB413" s="9"/>
      <c r="VEC413" s="9"/>
      <c r="VED413" s="9"/>
      <c r="VEE413" s="9"/>
      <c r="VEF413" s="9"/>
      <c r="VEG413" s="9"/>
      <c r="VEH413" s="9"/>
      <c r="VEI413" s="9"/>
      <c r="VEJ413" s="9"/>
      <c r="VEK413" s="9"/>
      <c r="VEL413" s="9"/>
      <c r="VEM413" s="9"/>
      <c r="VEN413" s="9"/>
      <c r="VEO413" s="9"/>
      <c r="VEP413" s="9"/>
      <c r="VEQ413" s="9"/>
      <c r="VER413" s="9"/>
      <c r="VES413" s="9"/>
      <c r="VET413" s="9"/>
      <c r="VEU413" s="9"/>
      <c r="VEV413" s="9"/>
      <c r="VEW413" s="9"/>
      <c r="VEX413" s="9"/>
      <c r="VEY413" s="9"/>
      <c r="VEZ413" s="9"/>
      <c r="VFA413" s="9"/>
      <c r="VFB413" s="9"/>
      <c r="VFC413" s="9"/>
      <c r="VFD413" s="9"/>
      <c r="VFE413" s="9"/>
      <c r="VFF413" s="9"/>
      <c r="VFG413" s="9"/>
      <c r="VFH413" s="9"/>
      <c r="VFI413" s="9"/>
      <c r="VFJ413" s="9"/>
      <c r="VFK413" s="9"/>
      <c r="VFL413" s="9"/>
      <c r="VFM413" s="9"/>
      <c r="VFN413" s="9"/>
      <c r="VFO413" s="9"/>
      <c r="VFP413" s="9"/>
      <c r="VFQ413" s="9"/>
      <c r="VFR413" s="9"/>
      <c r="VFS413" s="9"/>
      <c r="VFT413" s="9"/>
      <c r="VFU413" s="9"/>
      <c r="VFV413" s="9"/>
      <c r="VFW413" s="9"/>
      <c r="VFX413" s="9"/>
      <c r="VFY413" s="9"/>
      <c r="VFZ413" s="9"/>
      <c r="VGA413" s="9"/>
      <c r="VGB413" s="9"/>
      <c r="VGC413" s="9"/>
      <c r="VGD413" s="9"/>
      <c r="VGE413" s="9"/>
      <c r="VGF413" s="9"/>
      <c r="VGG413" s="9"/>
      <c r="VGH413" s="9"/>
      <c r="VGI413" s="9"/>
      <c r="VGJ413" s="9"/>
      <c r="VGK413" s="9"/>
      <c r="VGL413" s="9"/>
      <c r="VGM413" s="9"/>
      <c r="VGN413" s="9"/>
      <c r="VGO413" s="9"/>
      <c r="VGP413" s="9"/>
      <c r="VGQ413" s="9"/>
      <c r="VGR413" s="9"/>
      <c r="VGS413" s="9"/>
      <c r="VGT413" s="9"/>
      <c r="VGU413" s="9"/>
      <c r="VGV413" s="9"/>
      <c r="VGW413" s="9"/>
      <c r="VGX413" s="9"/>
      <c r="VGY413" s="9"/>
      <c r="VGZ413" s="9"/>
      <c r="VHA413" s="9"/>
      <c r="VHB413" s="9"/>
      <c r="VHC413" s="9"/>
      <c r="VHD413" s="9"/>
      <c r="VHE413" s="9"/>
      <c r="VHF413" s="9"/>
      <c r="VHG413" s="9"/>
      <c r="VHH413" s="9"/>
      <c r="VHI413" s="9"/>
      <c r="VHJ413" s="9"/>
      <c r="VHK413" s="9"/>
      <c r="VHL413" s="9"/>
      <c r="VHM413" s="9"/>
      <c r="VHN413" s="9"/>
      <c r="VHO413" s="9"/>
      <c r="VHP413" s="9"/>
      <c r="VHQ413" s="9"/>
      <c r="VHR413" s="9"/>
      <c r="VHS413" s="9"/>
      <c r="VHT413" s="9"/>
      <c r="VHU413" s="9"/>
      <c r="VHV413" s="9"/>
      <c r="VHW413" s="9"/>
      <c r="VHX413" s="9"/>
      <c r="VHY413" s="9"/>
      <c r="VHZ413" s="9"/>
      <c r="VIA413" s="9"/>
      <c r="VIB413" s="9"/>
      <c r="VIC413" s="9"/>
      <c r="VID413" s="9"/>
      <c r="VIE413" s="9"/>
      <c r="VIF413" s="9"/>
      <c r="VIG413" s="9"/>
      <c r="VIH413" s="9"/>
      <c r="VII413" s="9"/>
      <c r="VIJ413" s="9"/>
      <c r="VIK413" s="9"/>
      <c r="VIL413" s="9"/>
      <c r="VIM413" s="9"/>
      <c r="VIN413" s="9"/>
      <c r="VIO413" s="9"/>
      <c r="VIP413" s="9"/>
      <c r="VIQ413" s="9"/>
      <c r="VIR413" s="9"/>
      <c r="VIS413" s="9"/>
      <c r="VIT413" s="9"/>
      <c r="VIU413" s="9"/>
      <c r="VIV413" s="9"/>
      <c r="VIW413" s="9"/>
      <c r="VIX413" s="9"/>
      <c r="VIY413" s="9"/>
      <c r="VIZ413" s="9"/>
      <c r="VJA413" s="9"/>
      <c r="VJB413" s="9"/>
      <c r="VJC413" s="9"/>
      <c r="VJD413" s="9"/>
      <c r="VJE413" s="9"/>
      <c r="VJF413" s="9"/>
      <c r="VJG413" s="9"/>
      <c r="VJH413" s="9"/>
      <c r="VJI413" s="9"/>
      <c r="VJJ413" s="9"/>
      <c r="VJK413" s="9"/>
      <c r="VJL413" s="9"/>
      <c r="VJM413" s="9"/>
      <c r="VJN413" s="9"/>
      <c r="VJO413" s="9"/>
      <c r="VJP413" s="9"/>
      <c r="VJQ413" s="9"/>
      <c r="VJR413" s="9"/>
      <c r="VJS413" s="9"/>
      <c r="VJT413" s="9"/>
      <c r="VJU413" s="9"/>
      <c r="VJV413" s="9"/>
      <c r="VJW413" s="9"/>
      <c r="VJX413" s="9"/>
      <c r="VJY413" s="9"/>
      <c r="VJZ413" s="9"/>
      <c r="VKA413" s="9"/>
      <c r="VKB413" s="9"/>
      <c r="VKC413" s="9"/>
      <c r="VKD413" s="9"/>
      <c r="VKE413" s="9"/>
      <c r="VKF413" s="9"/>
      <c r="VKG413" s="9"/>
      <c r="VKH413" s="9"/>
      <c r="VKI413" s="9"/>
      <c r="VKJ413" s="9"/>
      <c r="VKK413" s="9"/>
      <c r="VKL413" s="9"/>
      <c r="VKM413" s="9"/>
      <c r="VKN413" s="9"/>
      <c r="VKO413" s="9"/>
      <c r="VKP413" s="9"/>
      <c r="VKQ413" s="9"/>
      <c r="VKR413" s="9"/>
      <c r="VKS413" s="9"/>
      <c r="VKT413" s="9"/>
      <c r="VKU413" s="9"/>
      <c r="VKV413" s="9"/>
      <c r="VKW413" s="9"/>
      <c r="VKX413" s="9"/>
      <c r="VKY413" s="9"/>
      <c r="VKZ413" s="9"/>
      <c r="VLA413" s="9"/>
      <c r="VLB413" s="9"/>
      <c r="VLC413" s="9"/>
      <c r="VLD413" s="9"/>
      <c r="VLE413" s="9"/>
      <c r="VLF413" s="9"/>
      <c r="VLG413" s="9"/>
      <c r="VLH413" s="9"/>
      <c r="VLI413" s="9"/>
      <c r="VLJ413" s="9"/>
      <c r="VLK413" s="9"/>
      <c r="VLL413" s="9"/>
      <c r="VLM413" s="9"/>
      <c r="VLN413" s="9"/>
      <c r="VLO413" s="9"/>
      <c r="VLP413" s="9"/>
      <c r="VLQ413" s="9"/>
      <c r="VLR413" s="9"/>
      <c r="VLS413" s="9"/>
      <c r="VLT413" s="9"/>
      <c r="VLU413" s="9"/>
      <c r="VLV413" s="9"/>
      <c r="VLW413" s="9"/>
      <c r="VLX413" s="9"/>
      <c r="VLY413" s="9"/>
      <c r="VLZ413" s="9"/>
      <c r="VMA413" s="9"/>
      <c r="VMB413" s="9"/>
      <c r="VMC413" s="9"/>
      <c r="VMD413" s="9"/>
      <c r="VME413" s="9"/>
      <c r="VMF413" s="9"/>
      <c r="VMG413" s="9"/>
      <c r="VMH413" s="9"/>
      <c r="VMI413" s="9"/>
      <c r="VMJ413" s="9"/>
      <c r="VMK413" s="9"/>
      <c r="VML413" s="9"/>
      <c r="VMM413" s="9"/>
      <c r="VMN413" s="9"/>
      <c r="VMO413" s="9"/>
      <c r="VMP413" s="9"/>
      <c r="VMQ413" s="9"/>
      <c r="VMR413" s="9"/>
      <c r="VMS413" s="9"/>
      <c r="VMT413" s="9"/>
      <c r="VMU413" s="9"/>
      <c r="VMV413" s="9"/>
      <c r="VMW413" s="9"/>
      <c r="VMX413" s="9"/>
      <c r="VMY413" s="9"/>
      <c r="VMZ413" s="9"/>
      <c r="VNA413" s="9"/>
      <c r="VNB413" s="9"/>
      <c r="VNC413" s="9"/>
      <c r="VND413" s="9"/>
      <c r="VNE413" s="9"/>
      <c r="VNF413" s="9"/>
      <c r="VNG413" s="9"/>
      <c r="VNH413" s="9"/>
      <c r="VNI413" s="9"/>
      <c r="VNJ413" s="9"/>
      <c r="VNK413" s="9"/>
      <c r="VNL413" s="9"/>
      <c r="VNM413" s="9"/>
      <c r="VNN413" s="9"/>
      <c r="VNO413" s="9"/>
      <c r="VNP413" s="9"/>
      <c r="VNQ413" s="9"/>
      <c r="VNR413" s="9"/>
      <c r="VNS413" s="9"/>
      <c r="VNT413" s="9"/>
      <c r="VNU413" s="9"/>
      <c r="VNV413" s="9"/>
      <c r="VNW413" s="9"/>
      <c r="VNX413" s="9"/>
      <c r="VNY413" s="9"/>
      <c r="VNZ413" s="9"/>
      <c r="VOA413" s="9"/>
      <c r="VOB413" s="9"/>
      <c r="VOC413" s="9"/>
      <c r="VOD413" s="9"/>
      <c r="VOE413" s="9"/>
      <c r="VOF413" s="9"/>
      <c r="VOG413" s="9"/>
      <c r="VOH413" s="9"/>
      <c r="VOI413" s="9"/>
      <c r="VOJ413" s="9"/>
      <c r="VOK413" s="9"/>
      <c r="VOL413" s="9"/>
      <c r="VOM413" s="9"/>
      <c r="VON413" s="9"/>
      <c r="VOO413" s="9"/>
      <c r="VOP413" s="9"/>
      <c r="VOQ413" s="9"/>
      <c r="VOR413" s="9"/>
      <c r="VOS413" s="9"/>
      <c r="VOT413" s="9"/>
      <c r="VOU413" s="9"/>
      <c r="VOV413" s="9"/>
      <c r="VOW413" s="9"/>
      <c r="VOX413" s="9"/>
      <c r="VOY413" s="9"/>
      <c r="VOZ413" s="9"/>
      <c r="VPA413" s="9"/>
      <c r="VPB413" s="9"/>
      <c r="VPC413" s="9"/>
      <c r="VPD413" s="9"/>
      <c r="VPE413" s="9"/>
      <c r="VPF413" s="9"/>
      <c r="VPG413" s="9"/>
      <c r="VPH413" s="9"/>
      <c r="VPI413" s="9"/>
      <c r="VPJ413" s="9"/>
      <c r="VPK413" s="9"/>
      <c r="VPL413" s="9"/>
      <c r="VPM413" s="9"/>
      <c r="VPN413" s="9"/>
      <c r="VPO413" s="9"/>
      <c r="VPP413" s="9"/>
      <c r="VPQ413" s="9"/>
      <c r="VPR413" s="9"/>
      <c r="VPS413" s="9"/>
      <c r="VPT413" s="9"/>
      <c r="VPU413" s="9"/>
      <c r="VPV413" s="9"/>
      <c r="VPW413" s="9"/>
      <c r="VPX413" s="9"/>
      <c r="VPY413" s="9"/>
      <c r="VPZ413" s="9"/>
      <c r="VQA413" s="9"/>
      <c r="VQB413" s="9"/>
      <c r="VQC413" s="9"/>
      <c r="VQD413" s="9"/>
      <c r="VQE413" s="9"/>
      <c r="VQF413" s="9"/>
      <c r="VQG413" s="9"/>
      <c r="VQH413" s="9"/>
      <c r="VQI413" s="9"/>
      <c r="VQJ413" s="9"/>
      <c r="VQK413" s="9"/>
      <c r="VQL413" s="9"/>
      <c r="VQM413" s="9"/>
      <c r="VQN413" s="9"/>
      <c r="VQO413" s="9"/>
      <c r="VQP413" s="9"/>
      <c r="VQQ413" s="9"/>
      <c r="VQR413" s="9"/>
      <c r="VQS413" s="9"/>
      <c r="VQT413" s="9"/>
      <c r="VQU413" s="9"/>
      <c r="VQV413" s="9"/>
      <c r="VQW413" s="9"/>
      <c r="VQX413" s="9"/>
      <c r="VQY413" s="9"/>
      <c r="VQZ413" s="9"/>
      <c r="VRA413" s="9"/>
      <c r="VRB413" s="9"/>
      <c r="VRC413" s="9"/>
      <c r="VRD413" s="9"/>
      <c r="VRE413" s="9"/>
      <c r="VRF413" s="9"/>
      <c r="VRG413" s="9"/>
      <c r="VRH413" s="9"/>
      <c r="VRI413" s="9"/>
      <c r="VRJ413" s="9"/>
      <c r="VRK413" s="9"/>
      <c r="VRL413" s="9"/>
      <c r="VRM413" s="9"/>
      <c r="VRN413" s="9"/>
      <c r="VRO413" s="9"/>
      <c r="VRP413" s="9"/>
      <c r="VRQ413" s="9"/>
      <c r="VRR413" s="9"/>
      <c r="VRS413" s="9"/>
      <c r="VRT413" s="9"/>
      <c r="VRU413" s="9"/>
      <c r="VRV413" s="9"/>
      <c r="VRW413" s="9"/>
      <c r="VRX413" s="9"/>
      <c r="VRY413" s="9"/>
      <c r="VRZ413" s="9"/>
      <c r="VSA413" s="9"/>
      <c r="VSB413" s="9"/>
      <c r="VSC413" s="9"/>
      <c r="VSD413" s="9"/>
      <c r="VSE413" s="9"/>
      <c r="VSF413" s="9"/>
      <c r="VSG413" s="9"/>
      <c r="VSH413" s="9"/>
      <c r="VSI413" s="9"/>
      <c r="VSJ413" s="9"/>
      <c r="VSK413" s="9"/>
      <c r="VSL413" s="9"/>
      <c r="VSM413" s="9"/>
      <c r="VSN413" s="9"/>
      <c r="VSO413" s="9"/>
      <c r="VSP413" s="9"/>
      <c r="VSQ413" s="9"/>
      <c r="VSR413" s="9"/>
      <c r="VSS413" s="9"/>
      <c r="VST413" s="9"/>
      <c r="VSU413" s="9"/>
      <c r="VSV413" s="9"/>
      <c r="VSW413" s="9"/>
      <c r="VSX413" s="9"/>
      <c r="VSY413" s="9"/>
      <c r="VSZ413" s="9"/>
      <c r="VTA413" s="9"/>
      <c r="VTB413" s="9"/>
      <c r="VTC413" s="9"/>
      <c r="VTD413" s="9"/>
      <c r="VTE413" s="9"/>
      <c r="VTF413" s="9"/>
      <c r="VTG413" s="9"/>
      <c r="VTH413" s="9"/>
      <c r="VTI413" s="9"/>
      <c r="VTJ413" s="9"/>
      <c r="VTK413" s="9"/>
      <c r="VTL413" s="9"/>
      <c r="VTM413" s="9"/>
      <c r="VTN413" s="9"/>
      <c r="VTO413" s="9"/>
      <c r="VTP413" s="9"/>
      <c r="VTQ413" s="9"/>
      <c r="VTR413" s="9"/>
      <c r="VTS413" s="9"/>
      <c r="VTT413" s="9"/>
      <c r="VTU413" s="9"/>
      <c r="VTV413" s="9"/>
      <c r="VTW413" s="9"/>
      <c r="VTX413" s="9"/>
      <c r="VTY413" s="9"/>
      <c r="VTZ413" s="9"/>
      <c r="VUA413" s="9"/>
      <c r="VUB413" s="9"/>
      <c r="VUC413" s="9"/>
      <c r="VUD413" s="9"/>
      <c r="VUE413" s="9"/>
      <c r="VUF413" s="9"/>
      <c r="VUG413" s="9"/>
      <c r="VUH413" s="9"/>
      <c r="VUI413" s="9"/>
      <c r="VUJ413" s="9"/>
      <c r="VUK413" s="9"/>
      <c r="VUL413" s="9"/>
      <c r="VUM413" s="9"/>
      <c r="VUN413" s="9"/>
      <c r="VUO413" s="9"/>
      <c r="VUP413" s="9"/>
      <c r="VUQ413" s="9"/>
      <c r="VUR413" s="9"/>
      <c r="VUS413" s="9"/>
      <c r="VUT413" s="9"/>
      <c r="VUU413" s="9"/>
      <c r="VUV413" s="9"/>
      <c r="VUW413" s="9"/>
      <c r="VUX413" s="9"/>
      <c r="VUY413" s="9"/>
      <c r="VUZ413" s="9"/>
      <c r="VVA413" s="9"/>
      <c r="VVB413" s="9"/>
      <c r="VVC413" s="9"/>
      <c r="VVD413" s="9"/>
      <c r="VVE413" s="9"/>
      <c r="VVF413" s="9"/>
      <c r="VVG413" s="9"/>
      <c r="VVH413" s="9"/>
      <c r="VVI413" s="9"/>
      <c r="VVJ413" s="9"/>
      <c r="VVK413" s="9"/>
      <c r="VVL413" s="9"/>
      <c r="VVM413" s="9"/>
      <c r="VVN413" s="9"/>
      <c r="VVO413" s="9"/>
      <c r="VVP413" s="9"/>
      <c r="VVQ413" s="9"/>
      <c r="VVR413" s="9"/>
      <c r="VVS413" s="9"/>
      <c r="VVT413" s="9"/>
      <c r="VVU413" s="9"/>
      <c r="VVV413" s="9"/>
      <c r="VVW413" s="9"/>
      <c r="VVX413" s="9"/>
      <c r="VVY413" s="9"/>
      <c r="VVZ413" s="9"/>
      <c r="VWA413" s="9"/>
      <c r="VWB413" s="9"/>
      <c r="VWC413" s="9"/>
      <c r="VWD413" s="9"/>
      <c r="VWE413" s="9"/>
      <c r="VWF413" s="9"/>
      <c r="VWG413" s="9"/>
      <c r="VWH413" s="9"/>
      <c r="VWI413" s="9"/>
      <c r="VWJ413" s="9"/>
      <c r="VWK413" s="9"/>
      <c r="VWL413" s="9"/>
      <c r="VWM413" s="9"/>
      <c r="VWN413" s="9"/>
      <c r="VWO413" s="9"/>
      <c r="VWP413" s="9"/>
      <c r="VWQ413" s="9"/>
      <c r="VWR413" s="9"/>
      <c r="VWS413" s="9"/>
      <c r="VWT413" s="9"/>
      <c r="VWU413" s="9"/>
      <c r="VWV413" s="9"/>
      <c r="VWW413" s="9"/>
      <c r="VWX413" s="9"/>
      <c r="VWY413" s="9"/>
      <c r="VWZ413" s="9"/>
      <c r="VXA413" s="9"/>
      <c r="VXB413" s="9"/>
      <c r="VXC413" s="9"/>
      <c r="VXD413" s="9"/>
      <c r="VXE413" s="9"/>
      <c r="VXF413" s="9"/>
      <c r="VXG413" s="9"/>
      <c r="VXH413" s="9"/>
      <c r="VXI413" s="9"/>
      <c r="VXJ413" s="9"/>
      <c r="VXK413" s="9"/>
      <c r="VXL413" s="9"/>
      <c r="VXM413" s="9"/>
      <c r="VXN413" s="9"/>
      <c r="VXO413" s="9"/>
      <c r="VXP413" s="9"/>
      <c r="VXQ413" s="9"/>
      <c r="VXR413" s="9"/>
      <c r="VXS413" s="9"/>
      <c r="VXT413" s="9"/>
      <c r="VXU413" s="9"/>
      <c r="VXV413" s="9"/>
      <c r="VXW413" s="9"/>
      <c r="VXX413" s="9"/>
      <c r="VXY413" s="9"/>
      <c r="VXZ413" s="9"/>
      <c r="VYA413" s="9"/>
      <c r="VYB413" s="9"/>
      <c r="VYC413" s="9"/>
      <c r="VYD413" s="9"/>
      <c r="VYE413" s="9"/>
      <c r="VYF413" s="9"/>
      <c r="VYG413" s="9"/>
      <c r="VYH413" s="9"/>
      <c r="VYI413" s="9"/>
      <c r="VYJ413" s="9"/>
      <c r="VYK413" s="9"/>
      <c r="VYL413" s="9"/>
      <c r="VYM413" s="9"/>
      <c r="VYN413" s="9"/>
      <c r="VYO413" s="9"/>
      <c r="VYP413" s="9"/>
      <c r="VYQ413" s="9"/>
      <c r="VYR413" s="9"/>
      <c r="VYS413" s="9"/>
      <c r="VYT413" s="9"/>
      <c r="VYU413" s="9"/>
      <c r="VYV413" s="9"/>
      <c r="VYW413" s="9"/>
      <c r="VYX413" s="9"/>
      <c r="VYY413" s="9"/>
      <c r="VYZ413" s="9"/>
      <c r="VZA413" s="9"/>
      <c r="VZB413" s="9"/>
      <c r="VZC413" s="9"/>
      <c r="VZD413" s="9"/>
      <c r="VZE413" s="9"/>
      <c r="VZF413" s="9"/>
      <c r="VZG413" s="9"/>
      <c r="VZH413" s="9"/>
      <c r="VZI413" s="9"/>
      <c r="VZJ413" s="9"/>
      <c r="VZK413" s="9"/>
      <c r="VZL413" s="9"/>
      <c r="VZM413" s="9"/>
      <c r="VZN413" s="9"/>
      <c r="VZO413" s="9"/>
      <c r="VZP413" s="9"/>
      <c r="VZQ413" s="9"/>
      <c r="VZR413" s="9"/>
      <c r="VZS413" s="9"/>
      <c r="VZT413" s="9"/>
      <c r="VZU413" s="9"/>
      <c r="VZV413" s="9"/>
      <c r="VZW413" s="9"/>
      <c r="VZX413" s="9"/>
      <c r="VZY413" s="9"/>
      <c r="VZZ413" s="9"/>
      <c r="WAA413" s="9"/>
      <c r="WAB413" s="9"/>
      <c r="WAC413" s="9"/>
      <c r="WAD413" s="9"/>
      <c r="WAE413" s="9"/>
      <c r="WAF413" s="9"/>
      <c r="WAG413" s="9"/>
      <c r="WAH413" s="9"/>
      <c r="WAI413" s="9"/>
      <c r="WAJ413" s="9"/>
      <c r="WAK413" s="9"/>
      <c r="WAL413" s="9"/>
      <c r="WAM413" s="9"/>
      <c r="WAN413" s="9"/>
      <c r="WAO413" s="9"/>
      <c r="WAP413" s="9"/>
      <c r="WAQ413" s="9"/>
      <c r="WAR413" s="9"/>
      <c r="WAS413" s="9"/>
      <c r="WAT413" s="9"/>
      <c r="WAU413" s="9"/>
      <c r="WAV413" s="9"/>
      <c r="WAW413" s="9"/>
      <c r="WAX413" s="9"/>
      <c r="WAY413" s="9"/>
      <c r="WAZ413" s="9"/>
      <c r="WBA413" s="9"/>
      <c r="WBB413" s="9"/>
      <c r="WBC413" s="9"/>
      <c r="WBD413" s="9"/>
      <c r="WBE413" s="9"/>
      <c r="WBF413" s="9"/>
      <c r="WBG413" s="9"/>
      <c r="WBH413" s="9"/>
      <c r="WBI413" s="9"/>
      <c r="WBJ413" s="9"/>
      <c r="WBK413" s="9"/>
      <c r="WBL413" s="9"/>
      <c r="WBM413" s="9"/>
      <c r="WBN413" s="9"/>
      <c r="WBO413" s="9"/>
      <c r="WBP413" s="9"/>
      <c r="WBQ413" s="9"/>
      <c r="WBR413" s="9"/>
      <c r="WBS413" s="9"/>
      <c r="WBT413" s="9"/>
      <c r="WBU413" s="9"/>
      <c r="WBV413" s="9"/>
      <c r="WBW413" s="9"/>
      <c r="WBX413" s="9"/>
      <c r="WBY413" s="9"/>
      <c r="WBZ413" s="9"/>
      <c r="WCA413" s="9"/>
      <c r="WCB413" s="9"/>
      <c r="WCC413" s="9"/>
      <c r="WCD413" s="9"/>
      <c r="WCE413" s="9"/>
      <c r="WCF413" s="9"/>
      <c r="WCG413" s="9"/>
      <c r="WCH413" s="9"/>
      <c r="WCI413" s="9"/>
      <c r="WCJ413" s="9"/>
      <c r="WCK413" s="9"/>
      <c r="WCL413" s="9"/>
      <c r="WCM413" s="9"/>
      <c r="WCN413" s="9"/>
      <c r="WCO413" s="9"/>
      <c r="WCP413" s="9"/>
      <c r="WCQ413" s="9"/>
      <c r="WCR413" s="9"/>
      <c r="WCS413" s="9"/>
      <c r="WCT413" s="9"/>
      <c r="WCU413" s="9"/>
      <c r="WCV413" s="9"/>
      <c r="WCW413" s="9"/>
      <c r="WCX413" s="9"/>
      <c r="WCY413" s="9"/>
      <c r="WCZ413" s="9"/>
      <c r="WDA413" s="9"/>
      <c r="WDB413" s="9"/>
      <c r="WDC413" s="9"/>
      <c r="WDD413" s="9"/>
      <c r="WDE413" s="9"/>
      <c r="WDF413" s="9"/>
      <c r="WDG413" s="9"/>
      <c r="WDH413" s="9"/>
      <c r="WDI413" s="9"/>
      <c r="WDJ413" s="9"/>
      <c r="WDK413" s="9"/>
      <c r="WDL413" s="9"/>
      <c r="WDM413" s="9"/>
      <c r="WDN413" s="9"/>
      <c r="WDO413" s="9"/>
      <c r="WDP413" s="9"/>
      <c r="WDQ413" s="9"/>
      <c r="WDR413" s="9"/>
      <c r="WDS413" s="9"/>
      <c r="WDT413" s="9"/>
      <c r="WDU413" s="9"/>
      <c r="WDV413" s="9"/>
      <c r="WDW413" s="9"/>
      <c r="WDX413" s="9"/>
      <c r="WDY413" s="9"/>
      <c r="WDZ413" s="9"/>
      <c r="WEA413" s="9"/>
      <c r="WEB413" s="9"/>
      <c r="WEC413" s="9"/>
      <c r="WED413" s="9"/>
      <c r="WEE413" s="9"/>
      <c r="WEF413" s="9"/>
      <c r="WEG413" s="9"/>
      <c r="WEH413" s="9"/>
      <c r="WEI413" s="9"/>
      <c r="WEJ413" s="9"/>
      <c r="WEK413" s="9"/>
      <c r="WEL413" s="9"/>
      <c r="WEM413" s="9"/>
      <c r="WEN413" s="9"/>
      <c r="WEO413" s="9"/>
      <c r="WEP413" s="9"/>
      <c r="WEQ413" s="9"/>
      <c r="WER413" s="9"/>
      <c r="WES413" s="9"/>
      <c r="WET413" s="9"/>
      <c r="WEU413" s="9"/>
      <c r="WEV413" s="9"/>
      <c r="WEW413" s="9"/>
      <c r="WEX413" s="9"/>
      <c r="WEY413" s="9"/>
      <c r="WEZ413" s="9"/>
      <c r="WFA413" s="9"/>
      <c r="WFB413" s="9"/>
      <c r="WFC413" s="9"/>
      <c r="WFD413" s="9"/>
      <c r="WFE413" s="9"/>
      <c r="WFF413" s="9"/>
      <c r="WFG413" s="9"/>
      <c r="WFH413" s="9"/>
      <c r="WFI413" s="9"/>
      <c r="WFJ413" s="9"/>
      <c r="WFK413" s="9"/>
      <c r="WFL413" s="9"/>
      <c r="WFM413" s="9"/>
      <c r="WFN413" s="9"/>
      <c r="WFO413" s="9"/>
      <c r="WFP413" s="9"/>
      <c r="WFQ413" s="9"/>
      <c r="WFR413" s="9"/>
      <c r="WFS413" s="9"/>
      <c r="WFT413" s="9"/>
      <c r="WFU413" s="9"/>
      <c r="WFV413" s="9"/>
      <c r="WFW413" s="9"/>
      <c r="WFX413" s="9"/>
      <c r="WFY413" s="9"/>
      <c r="WFZ413" s="9"/>
      <c r="WGA413" s="9"/>
      <c r="WGB413" s="9"/>
      <c r="WGC413" s="9"/>
      <c r="WGD413" s="9"/>
      <c r="WGE413" s="9"/>
      <c r="WGF413" s="9"/>
      <c r="WGG413" s="9"/>
      <c r="WGH413" s="9"/>
      <c r="WGI413" s="9"/>
      <c r="WGJ413" s="9"/>
      <c r="WGK413" s="9"/>
      <c r="WGL413" s="9"/>
      <c r="WGM413" s="9"/>
      <c r="WGN413" s="9"/>
      <c r="WGO413" s="9"/>
      <c r="WGP413" s="9"/>
      <c r="WGQ413" s="9"/>
      <c r="WGR413" s="9"/>
      <c r="WGS413" s="9"/>
      <c r="WGT413" s="9"/>
      <c r="WGU413" s="9"/>
      <c r="WGV413" s="9"/>
      <c r="WGW413" s="9"/>
      <c r="WGX413" s="9"/>
      <c r="WGY413" s="9"/>
      <c r="WGZ413" s="9"/>
      <c r="WHA413" s="9"/>
      <c r="WHB413" s="9"/>
      <c r="WHC413" s="9"/>
      <c r="WHD413" s="9"/>
      <c r="WHE413" s="9"/>
      <c r="WHF413" s="9"/>
      <c r="WHG413" s="9"/>
      <c r="WHH413" s="9"/>
      <c r="WHI413" s="9"/>
      <c r="WHJ413" s="9"/>
      <c r="WHK413" s="9"/>
      <c r="WHL413" s="9"/>
      <c r="WHM413" s="9"/>
      <c r="WHN413" s="9"/>
      <c r="WHO413" s="9"/>
      <c r="WHP413" s="9"/>
      <c r="WHQ413" s="9"/>
      <c r="WHR413" s="9"/>
      <c r="WHS413" s="9"/>
      <c r="WHT413" s="9"/>
      <c r="WHU413" s="9"/>
      <c r="WHV413" s="9"/>
      <c r="WHW413" s="9"/>
      <c r="WHX413" s="9"/>
      <c r="WHY413" s="9"/>
      <c r="WHZ413" s="9"/>
      <c r="WIA413" s="9"/>
      <c r="WIB413" s="9"/>
      <c r="WIC413" s="9"/>
      <c r="WID413" s="9"/>
      <c r="WIE413" s="9"/>
      <c r="WIF413" s="9"/>
      <c r="WIG413" s="9"/>
      <c r="WIH413" s="9"/>
      <c r="WII413" s="9"/>
      <c r="WIJ413" s="9"/>
      <c r="WIK413" s="9"/>
      <c r="WIL413" s="9"/>
      <c r="WIM413" s="9"/>
      <c r="WIN413" s="9"/>
      <c r="WIO413" s="9"/>
      <c r="WIP413" s="9"/>
      <c r="WIQ413" s="9"/>
      <c r="WIR413" s="9"/>
      <c r="WIS413" s="9"/>
      <c r="WIT413" s="9"/>
      <c r="WIU413" s="9"/>
      <c r="WIV413" s="9"/>
      <c r="WIW413" s="9"/>
      <c r="WIX413" s="9"/>
      <c r="WIY413" s="9"/>
      <c r="WIZ413" s="9"/>
      <c r="WJA413" s="9"/>
      <c r="WJB413" s="9"/>
      <c r="WJC413" s="9"/>
      <c r="WJD413" s="9"/>
      <c r="WJE413" s="9"/>
      <c r="WJF413" s="9"/>
      <c r="WJG413" s="9"/>
      <c r="WJH413" s="9"/>
      <c r="WJI413" s="9"/>
      <c r="WJJ413" s="9"/>
      <c r="WJK413" s="9"/>
      <c r="WJL413" s="9"/>
      <c r="WJM413" s="9"/>
      <c r="WJN413" s="9"/>
      <c r="WJO413" s="9"/>
      <c r="WJP413" s="9"/>
      <c r="WJQ413" s="9"/>
      <c r="WJR413" s="9"/>
      <c r="WJS413" s="9"/>
      <c r="WJT413" s="9"/>
      <c r="WJU413" s="9"/>
      <c r="WJV413" s="9"/>
      <c r="WJW413" s="9"/>
      <c r="WJX413" s="9"/>
      <c r="WJY413" s="9"/>
      <c r="WJZ413" s="9"/>
      <c r="WKA413" s="9"/>
      <c r="WKB413" s="9"/>
      <c r="WKC413" s="9"/>
      <c r="WKD413" s="9"/>
      <c r="WKE413" s="9"/>
      <c r="WKF413" s="9"/>
      <c r="WKG413" s="9"/>
      <c r="WKH413" s="9"/>
      <c r="WKI413" s="9"/>
      <c r="WKJ413" s="9"/>
      <c r="WKK413" s="9"/>
      <c r="WKL413" s="9"/>
      <c r="WKM413" s="9"/>
      <c r="WKN413" s="9"/>
      <c r="WKO413" s="9"/>
      <c r="WKP413" s="9"/>
      <c r="WKQ413" s="9"/>
      <c r="WKR413" s="9"/>
      <c r="WKS413" s="9"/>
      <c r="WKT413" s="9"/>
      <c r="WKU413" s="9"/>
      <c r="WKV413" s="9"/>
      <c r="WKW413" s="9"/>
      <c r="WKX413" s="9"/>
      <c r="WKY413" s="9"/>
      <c r="WKZ413" s="9"/>
      <c r="WLA413" s="9"/>
      <c r="WLB413" s="9"/>
      <c r="WLC413" s="9"/>
      <c r="WLD413" s="9"/>
      <c r="WLE413" s="9"/>
      <c r="WLF413" s="9"/>
      <c r="WLG413" s="9"/>
      <c r="WLH413" s="9"/>
      <c r="WLI413" s="9"/>
      <c r="WLJ413" s="9"/>
      <c r="WLK413" s="9"/>
      <c r="WLL413" s="9"/>
      <c r="WLM413" s="9"/>
      <c r="WLN413" s="9"/>
      <c r="WLO413" s="9"/>
      <c r="WLP413" s="9"/>
      <c r="WLQ413" s="9"/>
      <c r="WLR413" s="9"/>
      <c r="WLS413" s="9"/>
      <c r="WLT413" s="9"/>
      <c r="WLU413" s="9"/>
      <c r="WLV413" s="9"/>
      <c r="WLW413" s="9"/>
      <c r="WLX413" s="9"/>
      <c r="WLY413" s="9"/>
      <c r="WLZ413" s="9"/>
      <c r="WMA413" s="9"/>
      <c r="WMB413" s="9"/>
      <c r="WMC413" s="9"/>
      <c r="WMD413" s="9"/>
      <c r="WME413" s="9"/>
      <c r="WMF413" s="9"/>
      <c r="WMG413" s="9"/>
      <c r="WMH413" s="9"/>
      <c r="WMI413" s="9"/>
      <c r="WMJ413" s="9"/>
      <c r="WMK413" s="9"/>
      <c r="WML413" s="9"/>
      <c r="WMM413" s="9"/>
      <c r="WMN413" s="9"/>
      <c r="WMO413" s="9"/>
      <c r="WMP413" s="9"/>
      <c r="WMQ413" s="9"/>
      <c r="WMR413" s="9"/>
      <c r="WMS413" s="9"/>
      <c r="WMT413" s="9"/>
      <c r="WMU413" s="9"/>
      <c r="WMV413" s="9"/>
      <c r="WMW413" s="9"/>
      <c r="WMX413" s="9"/>
      <c r="WMY413" s="9"/>
      <c r="WMZ413" s="9"/>
      <c r="WNA413" s="9"/>
      <c r="WNB413" s="9"/>
      <c r="WNC413" s="9"/>
      <c r="WND413" s="9"/>
      <c r="WNE413" s="9"/>
      <c r="WNF413" s="9"/>
      <c r="WNG413" s="9"/>
      <c r="WNH413" s="9"/>
      <c r="WNI413" s="9"/>
      <c r="WNJ413" s="9"/>
      <c r="WNK413" s="9"/>
      <c r="WNL413" s="9"/>
      <c r="WNM413" s="9"/>
      <c r="WNN413" s="9"/>
      <c r="WNO413" s="9"/>
      <c r="WNP413" s="9"/>
      <c r="WNQ413" s="9"/>
      <c r="WNR413" s="9"/>
      <c r="WNS413" s="9"/>
      <c r="WNT413" s="9"/>
      <c r="WNU413" s="9"/>
      <c r="WNV413" s="9"/>
      <c r="WNW413" s="9"/>
      <c r="WNX413" s="9"/>
      <c r="WNY413" s="9"/>
      <c r="WNZ413" s="9"/>
      <c r="WOA413" s="9"/>
      <c r="WOB413" s="9"/>
      <c r="WOC413" s="9"/>
      <c r="WOD413" s="9"/>
      <c r="WOE413" s="9"/>
      <c r="WOF413" s="9"/>
      <c r="WOG413" s="9"/>
      <c r="WOH413" s="9"/>
      <c r="WOI413" s="9"/>
      <c r="WOJ413" s="9"/>
      <c r="WOK413" s="9"/>
      <c r="WOL413" s="9"/>
      <c r="WOM413" s="9"/>
      <c r="WON413" s="9"/>
      <c r="WOO413" s="9"/>
      <c r="WOP413" s="9"/>
      <c r="WOQ413" s="9"/>
      <c r="WOR413" s="9"/>
      <c r="WOS413" s="9"/>
      <c r="WOT413" s="9"/>
      <c r="WOU413" s="9"/>
      <c r="WOV413" s="9"/>
      <c r="WOW413" s="9"/>
      <c r="WOX413" s="9"/>
      <c r="WOY413" s="9"/>
      <c r="WOZ413" s="9"/>
      <c r="WPA413" s="9"/>
      <c r="WPB413" s="9"/>
      <c r="WPC413" s="9"/>
      <c r="WPD413" s="9"/>
      <c r="WPE413" s="9"/>
      <c r="WPF413" s="9"/>
      <c r="WPG413" s="9"/>
      <c r="WPH413" s="9"/>
      <c r="WPI413" s="9"/>
      <c r="WPJ413" s="9"/>
      <c r="WPK413" s="9"/>
      <c r="WPL413" s="9"/>
      <c r="WPM413" s="9"/>
      <c r="WPN413" s="9"/>
      <c r="WPO413" s="9"/>
      <c r="WPP413" s="9"/>
      <c r="WPQ413" s="9"/>
      <c r="WPR413" s="9"/>
      <c r="WPS413" s="9"/>
      <c r="WPT413" s="9"/>
      <c r="WPU413" s="9"/>
      <c r="WPV413" s="9"/>
      <c r="WPW413" s="9"/>
      <c r="WPX413" s="9"/>
      <c r="WPY413" s="9"/>
      <c r="WPZ413" s="9"/>
      <c r="WQA413" s="9"/>
      <c r="WQB413" s="9"/>
      <c r="WQC413" s="9"/>
      <c r="WQD413" s="9"/>
      <c r="WQE413" s="9"/>
      <c r="WQF413" s="9"/>
      <c r="WQG413" s="9"/>
      <c r="WQH413" s="9"/>
      <c r="WQI413" s="9"/>
      <c r="WQJ413" s="9"/>
      <c r="WQK413" s="9"/>
      <c r="WQL413" s="9"/>
      <c r="WQM413" s="9"/>
      <c r="WQN413" s="9"/>
      <c r="WQO413" s="9"/>
      <c r="WQP413" s="9"/>
      <c r="WQQ413" s="9"/>
      <c r="WQR413" s="9"/>
      <c r="WQS413" s="9"/>
      <c r="WQT413" s="9"/>
      <c r="WQU413" s="9"/>
      <c r="WQV413" s="9"/>
      <c r="WQW413" s="9"/>
      <c r="WQX413" s="9"/>
      <c r="WQY413" s="9"/>
      <c r="WQZ413" s="9"/>
      <c r="WRA413" s="9"/>
      <c r="WRB413" s="9"/>
      <c r="WRC413" s="9"/>
      <c r="WRD413" s="9"/>
      <c r="WRE413" s="9"/>
      <c r="WRF413" s="9"/>
      <c r="WRG413" s="9"/>
      <c r="WRH413" s="9"/>
      <c r="WRI413" s="9"/>
      <c r="WRJ413" s="9"/>
      <c r="WRK413" s="9"/>
      <c r="WRL413" s="9"/>
      <c r="WRM413" s="9"/>
      <c r="WRN413" s="9"/>
      <c r="WRO413" s="9"/>
      <c r="WRP413" s="9"/>
      <c r="WRQ413" s="9"/>
      <c r="WRR413" s="9"/>
      <c r="WRS413" s="9"/>
      <c r="WRT413" s="9"/>
      <c r="WRU413" s="9"/>
      <c r="WRV413" s="9"/>
      <c r="WRW413" s="9"/>
      <c r="WRX413" s="9"/>
      <c r="WRY413" s="9"/>
      <c r="WRZ413" s="9"/>
      <c r="WSA413" s="9"/>
      <c r="WSB413" s="9"/>
      <c r="WSC413" s="9"/>
      <c r="WSD413" s="9"/>
      <c r="WSE413" s="9"/>
      <c r="WSF413" s="9"/>
      <c r="WSG413" s="9"/>
      <c r="WSH413" s="9"/>
      <c r="WSI413" s="9"/>
      <c r="WSJ413" s="9"/>
      <c r="WSK413" s="9"/>
      <c r="WSL413" s="9"/>
      <c r="WSM413" s="9"/>
      <c r="WSN413" s="9"/>
      <c r="WSO413" s="9"/>
      <c r="WSP413" s="9"/>
      <c r="WSQ413" s="9"/>
      <c r="WSR413" s="9"/>
      <c r="WSS413" s="9"/>
      <c r="WST413" s="9"/>
      <c r="WSU413" s="9"/>
      <c r="WSV413" s="9"/>
      <c r="WSW413" s="9"/>
      <c r="WSX413" s="9"/>
      <c r="WSY413" s="9"/>
      <c r="WSZ413" s="9"/>
      <c r="WTA413" s="9"/>
      <c r="WTB413" s="9"/>
      <c r="WTC413" s="9"/>
      <c r="WTD413" s="9"/>
      <c r="WTE413" s="9"/>
      <c r="WTF413" s="9"/>
      <c r="WTG413" s="9"/>
      <c r="WTH413" s="9"/>
      <c r="WTI413" s="9"/>
      <c r="WTJ413" s="9"/>
      <c r="WTK413" s="9"/>
      <c r="WTL413" s="9"/>
      <c r="WTM413" s="9"/>
      <c r="WTN413" s="9"/>
      <c r="WTO413" s="9"/>
      <c r="WTP413" s="9"/>
      <c r="WTQ413" s="9"/>
      <c r="WTR413" s="9"/>
      <c r="WTS413" s="9"/>
      <c r="WTT413" s="9"/>
      <c r="WTU413" s="9"/>
      <c r="WTV413" s="9"/>
      <c r="WTW413" s="9"/>
      <c r="WTX413" s="9"/>
      <c r="WTY413" s="9"/>
      <c r="WTZ413" s="9"/>
      <c r="WUA413" s="9"/>
      <c r="WUB413" s="9"/>
      <c r="WUC413" s="9"/>
      <c r="WUD413" s="9"/>
      <c r="WUE413" s="9"/>
      <c r="WUF413" s="9"/>
      <c r="WUG413" s="9"/>
      <c r="WUH413" s="9"/>
      <c r="WUI413" s="9"/>
      <c r="WUJ413" s="9"/>
      <c r="WUK413" s="9"/>
      <c r="WUL413" s="9"/>
      <c r="WUM413" s="9"/>
      <c r="WUN413" s="9"/>
      <c r="WUO413" s="9"/>
      <c r="WUP413" s="9"/>
      <c r="WUQ413" s="9"/>
      <c r="WUR413" s="9"/>
      <c r="WUS413" s="9"/>
      <c r="WUT413" s="9"/>
      <c r="WUU413" s="9"/>
      <c r="WUV413" s="9"/>
      <c r="WUW413" s="9"/>
      <c r="WUX413" s="9"/>
      <c r="WUY413" s="9"/>
      <c r="WUZ413" s="9"/>
      <c r="WVA413" s="9"/>
      <c r="WVB413" s="9"/>
      <c r="WVC413" s="9"/>
      <c r="WVD413" s="9"/>
      <c r="WVE413" s="9"/>
      <c r="WVF413" s="9"/>
      <c r="WVG413" s="9"/>
      <c r="WVH413" s="9"/>
      <c r="WVI413" s="9"/>
      <c r="WVJ413" s="9"/>
      <c r="WVK413" s="9"/>
      <c r="WVL413" s="9"/>
      <c r="WVM413" s="9"/>
      <c r="WVN413" s="9"/>
      <c r="WVO413" s="9"/>
      <c r="WVP413" s="9"/>
      <c r="WVQ413" s="9"/>
      <c r="WVR413" s="9"/>
      <c r="WVS413" s="9"/>
      <c r="WVT413" s="9"/>
      <c r="WVU413" s="9"/>
      <c r="WVV413" s="9"/>
      <c r="WVW413" s="9"/>
      <c r="WVX413" s="9"/>
      <c r="WVY413" s="9"/>
      <c r="WVZ413" s="9"/>
      <c r="WWA413" s="9"/>
      <c r="WWB413" s="9"/>
      <c r="WWC413" s="9"/>
      <c r="WWD413" s="9"/>
    </row>
    <row r="414" spans="1:16150" ht="15.75" thickBot="1" x14ac:dyDescent="0.3">
      <c r="A414" s="16">
        <v>404</v>
      </c>
      <c r="B414" s="17" t="s">
        <v>2686</v>
      </c>
      <c r="C414" s="6" t="s">
        <v>27</v>
      </c>
      <c r="D414" s="4">
        <v>2025</v>
      </c>
      <c r="E414" s="4" t="s">
        <v>2524</v>
      </c>
      <c r="F414" s="4" t="s">
        <v>60</v>
      </c>
      <c r="G414" s="4" t="s">
        <v>1828</v>
      </c>
      <c r="H414" s="4" t="s">
        <v>1567</v>
      </c>
      <c r="I414" s="3">
        <v>45989</v>
      </c>
      <c r="J414" s="4"/>
      <c r="K414" s="4"/>
      <c r="L414" s="2" t="s">
        <v>27</v>
      </c>
      <c r="M414" s="2" t="s">
        <v>27</v>
      </c>
      <c r="N414" s="4">
        <v>52152000</v>
      </c>
      <c r="O414" s="10">
        <v>6519000</v>
      </c>
      <c r="P414" s="4">
        <v>69101400</v>
      </c>
      <c r="Q414" s="4">
        <v>30</v>
      </c>
      <c r="R414" s="4">
        <v>309</v>
      </c>
      <c r="S414" s="4"/>
      <c r="T414" s="4" t="s">
        <v>1790</v>
      </c>
      <c r="U414" s="4" t="s">
        <v>1562</v>
      </c>
      <c r="V414" s="9"/>
      <c r="W414" s="9">
        <v>45945</v>
      </c>
      <c r="X414" s="9">
        <v>115</v>
      </c>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c r="ML414" s="9"/>
      <c r="MM414" s="9"/>
      <c r="MN414" s="9"/>
      <c r="MO414" s="9"/>
      <c r="MP414" s="9"/>
      <c r="MQ414" s="9"/>
      <c r="MR414" s="9"/>
      <c r="MS414" s="9"/>
      <c r="MT414" s="9"/>
      <c r="MU414" s="9"/>
      <c r="MV414" s="9"/>
      <c r="MW414" s="9"/>
      <c r="MX414" s="9"/>
      <c r="MY414" s="9"/>
      <c r="MZ414" s="9"/>
      <c r="NA414" s="9"/>
      <c r="NB414" s="9"/>
      <c r="NC414" s="9"/>
      <c r="ND414" s="9"/>
      <c r="NE414" s="9"/>
      <c r="NF414" s="9"/>
      <c r="NG414" s="9"/>
      <c r="NH414" s="9"/>
      <c r="NI414" s="9"/>
      <c r="NJ414" s="9"/>
      <c r="NK414" s="9"/>
      <c r="NL414" s="9"/>
      <c r="NM414" s="9"/>
      <c r="NN414" s="9"/>
      <c r="NO414" s="9"/>
      <c r="NP414" s="9"/>
      <c r="NQ414" s="9"/>
      <c r="NR414" s="9"/>
      <c r="NS414" s="9"/>
      <c r="NT414" s="9"/>
      <c r="NU414" s="9"/>
      <c r="NV414" s="9"/>
      <c r="NW414" s="9"/>
      <c r="NX414" s="9"/>
      <c r="NY414" s="9"/>
      <c r="NZ414" s="9"/>
      <c r="OA414" s="9"/>
      <c r="OB414" s="9"/>
      <c r="OC414" s="9"/>
      <c r="OD414" s="9"/>
      <c r="OE414" s="9"/>
      <c r="OF414" s="9"/>
      <c r="OG414" s="9"/>
      <c r="OH414" s="9"/>
      <c r="OI414" s="9"/>
      <c r="OJ414" s="9"/>
      <c r="OK414" s="9"/>
      <c r="OL414" s="9"/>
      <c r="OM414" s="9"/>
      <c r="ON414" s="9"/>
      <c r="OO414" s="9"/>
      <c r="OP414" s="9"/>
      <c r="OQ414" s="9"/>
      <c r="OR414" s="9"/>
      <c r="OS414" s="9"/>
      <c r="OT414" s="9"/>
      <c r="OU414" s="9"/>
      <c r="OV414" s="9"/>
      <c r="OW414" s="9"/>
      <c r="OX414" s="9"/>
      <c r="OY414" s="9"/>
      <c r="OZ414" s="9"/>
      <c r="PA414" s="9"/>
      <c r="PB414" s="9"/>
      <c r="PC414" s="9"/>
      <c r="PD414" s="9"/>
      <c r="PE414" s="9"/>
      <c r="PF414" s="9"/>
      <c r="PG414" s="9"/>
      <c r="PH414" s="9"/>
      <c r="PI414" s="9"/>
      <c r="PJ414" s="9"/>
      <c r="PK414" s="9"/>
      <c r="PL414" s="9"/>
      <c r="PM414" s="9"/>
      <c r="PN414" s="9"/>
      <c r="PO414" s="9"/>
      <c r="PP414" s="9"/>
      <c r="PQ414" s="9"/>
      <c r="PR414" s="9"/>
      <c r="PS414" s="9"/>
      <c r="PT414" s="9"/>
      <c r="PU414" s="9"/>
      <c r="PV414" s="9"/>
      <c r="PW414" s="9"/>
      <c r="PX414" s="9"/>
      <c r="PY414" s="9"/>
      <c r="PZ414" s="9"/>
      <c r="QA414" s="9"/>
      <c r="QB414" s="9"/>
      <c r="QC414" s="9"/>
      <c r="QD414" s="9"/>
      <c r="QE414" s="9"/>
      <c r="QF414" s="9"/>
      <c r="QG414" s="9"/>
      <c r="QH414" s="9"/>
      <c r="QI414" s="9"/>
      <c r="QJ414" s="9"/>
      <c r="QK414" s="9"/>
      <c r="QL414" s="9"/>
      <c r="QM414" s="9"/>
      <c r="QN414" s="9"/>
      <c r="QO414" s="9"/>
      <c r="QP414" s="9"/>
      <c r="QQ414" s="9"/>
      <c r="QR414" s="9"/>
      <c r="QS414" s="9"/>
      <c r="QT414" s="9"/>
      <c r="QU414" s="9"/>
      <c r="QV414" s="9"/>
      <c r="QW414" s="9"/>
      <c r="QX414" s="9"/>
      <c r="QY414" s="9"/>
      <c r="QZ414" s="9"/>
      <c r="RA414" s="9"/>
      <c r="RB414" s="9"/>
      <c r="RC414" s="9"/>
      <c r="RD414" s="9"/>
      <c r="RE414" s="9"/>
      <c r="RF414" s="9"/>
      <c r="RG414" s="9"/>
      <c r="RH414" s="9"/>
      <c r="RI414" s="9"/>
      <c r="RJ414" s="9"/>
      <c r="RK414" s="9"/>
      <c r="RL414" s="9"/>
      <c r="RM414" s="9"/>
      <c r="RN414" s="9"/>
      <c r="RO414" s="9"/>
      <c r="RP414" s="9"/>
      <c r="RQ414" s="9"/>
      <c r="RR414" s="9"/>
      <c r="RS414" s="9"/>
      <c r="RT414" s="9"/>
      <c r="RU414" s="9"/>
      <c r="RV414" s="9"/>
      <c r="RW414" s="9"/>
      <c r="RX414" s="9"/>
      <c r="RY414" s="9"/>
      <c r="RZ414" s="9"/>
      <c r="SA414" s="9"/>
      <c r="SB414" s="9"/>
      <c r="SC414" s="9"/>
      <c r="SD414" s="9"/>
      <c r="SE414" s="9"/>
      <c r="SF414" s="9"/>
      <c r="SG414" s="9"/>
      <c r="SH414" s="9"/>
      <c r="SI414" s="9"/>
      <c r="SJ414" s="9"/>
      <c r="SK414" s="9"/>
      <c r="SL414" s="9"/>
      <c r="SM414" s="9"/>
      <c r="SN414" s="9"/>
      <c r="SO414" s="9"/>
      <c r="SP414" s="9"/>
      <c r="SQ414" s="9"/>
      <c r="SR414" s="9"/>
      <c r="SS414" s="9"/>
      <c r="ST414" s="9"/>
      <c r="SU414" s="9"/>
      <c r="SV414" s="9"/>
      <c r="SW414" s="9"/>
      <c r="SX414" s="9"/>
      <c r="SY414" s="9"/>
      <c r="SZ414" s="9"/>
      <c r="TA414" s="9"/>
      <c r="TB414" s="9"/>
      <c r="TC414" s="9"/>
      <c r="TD414" s="9"/>
      <c r="TE414" s="9"/>
      <c r="TF414" s="9"/>
      <c r="TG414" s="9"/>
      <c r="TH414" s="9"/>
      <c r="TI414" s="9"/>
      <c r="TJ414" s="9"/>
      <c r="TK414" s="9"/>
      <c r="TL414" s="9"/>
      <c r="TM414" s="9"/>
      <c r="TN414" s="9"/>
      <c r="TO414" s="9"/>
      <c r="TP414" s="9"/>
      <c r="TQ414" s="9"/>
      <c r="TR414" s="9"/>
      <c r="TS414" s="9"/>
      <c r="TT414" s="9"/>
      <c r="TU414" s="9"/>
      <c r="TV414" s="9"/>
      <c r="TW414" s="9"/>
      <c r="TX414" s="9"/>
      <c r="TY414" s="9"/>
      <c r="TZ414" s="9"/>
      <c r="UA414" s="9"/>
      <c r="UB414" s="9"/>
      <c r="UC414" s="9"/>
      <c r="UD414" s="9"/>
      <c r="UE414" s="9"/>
      <c r="UF414" s="9"/>
      <c r="UG414" s="9"/>
      <c r="UH414" s="9"/>
      <c r="UI414" s="9"/>
      <c r="UJ414" s="9"/>
      <c r="UK414" s="9"/>
      <c r="UL414" s="9"/>
      <c r="UM414" s="9"/>
      <c r="UN414" s="9"/>
      <c r="UO414" s="9"/>
      <c r="UP414" s="9"/>
      <c r="UQ414" s="9"/>
      <c r="UR414" s="9"/>
      <c r="US414" s="9"/>
      <c r="UT414" s="9"/>
      <c r="UU414" s="9"/>
      <c r="UV414" s="9"/>
      <c r="UW414" s="9"/>
      <c r="UX414" s="9"/>
      <c r="UY414" s="9"/>
      <c r="UZ414" s="9"/>
      <c r="VA414" s="9"/>
      <c r="VB414" s="9"/>
      <c r="VC414" s="9"/>
      <c r="VD414" s="9"/>
      <c r="VE414" s="9"/>
      <c r="VF414" s="9"/>
      <c r="VG414" s="9"/>
      <c r="VH414" s="9"/>
      <c r="VI414" s="9"/>
      <c r="VJ414" s="9"/>
      <c r="VK414" s="9"/>
      <c r="VL414" s="9"/>
      <c r="VM414" s="9"/>
      <c r="VN414" s="9"/>
      <c r="VO414" s="9"/>
      <c r="VP414" s="9"/>
      <c r="VQ414" s="9"/>
      <c r="VR414" s="9"/>
      <c r="VS414" s="9"/>
      <c r="VT414" s="9"/>
      <c r="VU414" s="9"/>
      <c r="VV414" s="9"/>
      <c r="VW414" s="9"/>
      <c r="VX414" s="9"/>
      <c r="VY414" s="9"/>
      <c r="VZ414" s="9"/>
      <c r="WA414" s="9"/>
      <c r="WB414" s="9"/>
      <c r="WC414" s="9"/>
      <c r="WD414" s="9"/>
      <c r="WE414" s="9"/>
      <c r="WF414" s="9"/>
      <c r="WG414" s="9"/>
      <c r="WH414" s="9"/>
      <c r="WI414" s="9"/>
      <c r="WJ414" s="9"/>
      <c r="WK414" s="9"/>
      <c r="WL414" s="9"/>
      <c r="WM414" s="9"/>
      <c r="WN414" s="9"/>
      <c r="WO414" s="9"/>
      <c r="WP414" s="9"/>
      <c r="WQ414" s="9"/>
      <c r="WR414" s="9"/>
      <c r="WS414" s="9"/>
      <c r="WT414" s="9"/>
      <c r="WU414" s="9"/>
      <c r="WV414" s="9"/>
      <c r="WW414" s="9"/>
      <c r="WX414" s="9"/>
      <c r="WY414" s="9"/>
      <c r="WZ414" s="9"/>
      <c r="XA414" s="9"/>
      <c r="XB414" s="9"/>
      <c r="XC414" s="9"/>
      <c r="XD414" s="9"/>
      <c r="XE414" s="9"/>
      <c r="XF414" s="9"/>
      <c r="XG414" s="9"/>
      <c r="XH414" s="9"/>
      <c r="XI414" s="9"/>
      <c r="XJ414" s="9"/>
      <c r="XK414" s="9"/>
      <c r="XL414" s="9"/>
      <c r="XM414" s="9"/>
      <c r="XN414" s="9"/>
      <c r="XO414" s="9"/>
      <c r="XP414" s="9"/>
      <c r="XQ414" s="9"/>
      <c r="XR414" s="9"/>
      <c r="XS414" s="9"/>
      <c r="XT414" s="9"/>
      <c r="XU414" s="9"/>
      <c r="XV414" s="9"/>
      <c r="XW414" s="9"/>
      <c r="XX414" s="9"/>
      <c r="XY414" s="9"/>
      <c r="XZ414" s="9"/>
      <c r="YA414" s="9"/>
      <c r="YB414" s="9"/>
      <c r="YC414" s="9"/>
      <c r="YD414" s="9"/>
      <c r="YE414" s="9"/>
      <c r="YF414" s="9"/>
      <c r="YG414" s="9"/>
      <c r="YH414" s="9"/>
      <c r="YI414" s="9"/>
      <c r="YJ414" s="9"/>
      <c r="YK414" s="9"/>
      <c r="YL414" s="9"/>
      <c r="YM414" s="9"/>
      <c r="YN414" s="9"/>
      <c r="YO414" s="9"/>
      <c r="YP414" s="9"/>
      <c r="YQ414" s="9"/>
      <c r="YR414" s="9"/>
      <c r="YS414" s="9"/>
      <c r="YT414" s="9"/>
      <c r="YU414" s="9"/>
      <c r="YV414" s="9"/>
      <c r="YW414" s="9"/>
      <c r="YX414" s="9"/>
      <c r="YY414" s="9"/>
      <c r="YZ414" s="9"/>
      <c r="ZA414" s="9"/>
      <c r="ZB414" s="9"/>
      <c r="ZC414" s="9"/>
      <c r="ZD414" s="9"/>
      <c r="ZE414" s="9"/>
      <c r="ZF414" s="9"/>
      <c r="ZG414" s="9"/>
      <c r="ZH414" s="9"/>
      <c r="ZI414" s="9"/>
      <c r="ZJ414" s="9"/>
      <c r="ZK414" s="9"/>
      <c r="ZL414" s="9"/>
      <c r="ZM414" s="9"/>
      <c r="ZN414" s="9"/>
      <c r="ZO414" s="9"/>
      <c r="ZP414" s="9"/>
      <c r="ZQ414" s="9"/>
      <c r="ZR414" s="9"/>
      <c r="ZS414" s="9"/>
      <c r="ZT414" s="9"/>
      <c r="ZU414" s="9"/>
      <c r="ZV414" s="9"/>
      <c r="ZW414" s="9"/>
      <c r="ZX414" s="9"/>
      <c r="ZY414" s="9"/>
      <c r="ZZ414" s="9"/>
      <c r="AAA414" s="9"/>
      <c r="AAB414" s="9"/>
      <c r="AAC414" s="9"/>
      <c r="AAD414" s="9"/>
      <c r="AAE414" s="9"/>
      <c r="AAF414" s="9"/>
      <c r="AAG414" s="9"/>
      <c r="AAH414" s="9"/>
      <c r="AAI414" s="9"/>
      <c r="AAJ414" s="9"/>
      <c r="AAK414" s="9"/>
      <c r="AAL414" s="9"/>
      <c r="AAM414" s="9"/>
      <c r="AAN414" s="9"/>
      <c r="AAO414" s="9"/>
      <c r="AAP414" s="9"/>
      <c r="AAQ414" s="9"/>
      <c r="AAR414" s="9"/>
      <c r="AAS414" s="9"/>
      <c r="AAT414" s="9"/>
      <c r="AAU414" s="9"/>
      <c r="AAV414" s="9"/>
      <c r="AAW414" s="9"/>
      <c r="AAX414" s="9"/>
      <c r="AAY414" s="9"/>
      <c r="AAZ414" s="9"/>
      <c r="ABA414" s="9"/>
      <c r="ABB414" s="9"/>
      <c r="ABC414" s="9"/>
      <c r="ABD414" s="9"/>
      <c r="ABE414" s="9"/>
      <c r="ABF414" s="9"/>
      <c r="ABG414" s="9"/>
      <c r="ABH414" s="9"/>
      <c r="ABI414" s="9"/>
      <c r="ABJ414" s="9"/>
      <c r="ABK414" s="9"/>
      <c r="ABL414" s="9"/>
      <c r="ABM414" s="9"/>
      <c r="ABN414" s="9"/>
      <c r="ABO414" s="9"/>
      <c r="ABP414" s="9"/>
      <c r="ABQ414" s="9"/>
      <c r="ABR414" s="9"/>
      <c r="ABS414" s="9"/>
      <c r="ABT414" s="9"/>
      <c r="ABU414" s="9"/>
      <c r="ABV414" s="9"/>
      <c r="ABW414" s="9"/>
      <c r="ABX414" s="9"/>
      <c r="ABY414" s="9"/>
      <c r="ABZ414" s="9"/>
      <c r="ACA414" s="9"/>
      <c r="ACB414" s="9"/>
      <c r="ACC414" s="9"/>
      <c r="ACD414" s="9"/>
      <c r="ACE414" s="9"/>
      <c r="ACF414" s="9"/>
      <c r="ACG414" s="9"/>
      <c r="ACH414" s="9"/>
      <c r="ACI414" s="9"/>
      <c r="ACJ414" s="9"/>
      <c r="ACK414" s="9"/>
      <c r="ACL414" s="9"/>
      <c r="ACM414" s="9"/>
      <c r="ACN414" s="9"/>
      <c r="ACO414" s="9"/>
      <c r="ACP414" s="9"/>
      <c r="ACQ414" s="9"/>
      <c r="ACR414" s="9"/>
      <c r="ACS414" s="9"/>
      <c r="ACT414" s="9"/>
      <c r="ACU414" s="9"/>
      <c r="ACV414" s="9"/>
      <c r="ACW414" s="9"/>
      <c r="ACX414" s="9"/>
      <c r="ACY414" s="9"/>
      <c r="ACZ414" s="9"/>
      <c r="ADA414" s="9"/>
      <c r="ADB414" s="9"/>
      <c r="ADC414" s="9"/>
      <c r="ADD414" s="9"/>
      <c r="ADE414" s="9"/>
      <c r="ADF414" s="9"/>
      <c r="ADG414" s="9"/>
      <c r="ADH414" s="9"/>
      <c r="ADI414" s="9"/>
      <c r="ADJ414" s="9"/>
      <c r="ADK414" s="9"/>
      <c r="ADL414" s="9"/>
      <c r="ADM414" s="9"/>
      <c r="ADN414" s="9"/>
      <c r="ADO414" s="9"/>
      <c r="ADP414" s="9"/>
      <c r="ADQ414" s="9"/>
      <c r="ADR414" s="9"/>
      <c r="ADS414" s="9"/>
      <c r="ADT414" s="9"/>
      <c r="ADU414" s="9"/>
      <c r="ADV414" s="9"/>
      <c r="ADW414" s="9"/>
      <c r="ADX414" s="9"/>
      <c r="ADY414" s="9"/>
      <c r="ADZ414" s="9"/>
      <c r="AEA414" s="9"/>
      <c r="AEB414" s="9"/>
      <c r="AEC414" s="9"/>
      <c r="AED414" s="9"/>
      <c r="AEE414" s="9"/>
      <c r="AEF414" s="9"/>
      <c r="AEG414" s="9"/>
      <c r="AEH414" s="9"/>
      <c r="AEI414" s="9"/>
      <c r="AEJ414" s="9"/>
      <c r="AEK414" s="9"/>
      <c r="AEL414" s="9"/>
      <c r="AEM414" s="9"/>
      <c r="AEN414" s="9"/>
      <c r="AEO414" s="9"/>
      <c r="AEP414" s="9"/>
      <c r="AEQ414" s="9"/>
      <c r="AER414" s="9"/>
      <c r="AES414" s="9"/>
      <c r="AET414" s="9"/>
      <c r="AEU414" s="9"/>
      <c r="AEV414" s="9"/>
      <c r="AEW414" s="9"/>
      <c r="AEX414" s="9"/>
      <c r="AEY414" s="9"/>
      <c r="AEZ414" s="9"/>
      <c r="AFA414" s="9"/>
      <c r="AFB414" s="9"/>
      <c r="AFC414" s="9"/>
      <c r="AFD414" s="9"/>
      <c r="AFE414" s="9"/>
      <c r="AFF414" s="9"/>
      <c r="AFG414" s="9"/>
      <c r="AFH414" s="9"/>
      <c r="AFI414" s="9"/>
      <c r="AFJ414" s="9"/>
      <c r="AFK414" s="9"/>
      <c r="AFL414" s="9"/>
      <c r="AFM414" s="9"/>
      <c r="AFN414" s="9"/>
      <c r="AFO414" s="9"/>
      <c r="AFP414" s="9"/>
      <c r="AFQ414" s="9"/>
      <c r="AFR414" s="9"/>
      <c r="AFS414" s="9"/>
      <c r="AFT414" s="9"/>
      <c r="AFU414" s="9"/>
      <c r="AFV414" s="9"/>
      <c r="AFW414" s="9"/>
      <c r="AFX414" s="9"/>
      <c r="AFY414" s="9"/>
      <c r="AFZ414" s="9"/>
      <c r="AGA414" s="9"/>
      <c r="AGB414" s="9"/>
      <c r="AGC414" s="9"/>
      <c r="AGD414" s="9"/>
      <c r="AGE414" s="9"/>
      <c r="AGF414" s="9"/>
      <c r="AGG414" s="9"/>
      <c r="AGH414" s="9"/>
      <c r="AGI414" s="9"/>
      <c r="AGJ414" s="9"/>
      <c r="AGK414" s="9"/>
      <c r="AGL414" s="9"/>
      <c r="AGM414" s="9"/>
      <c r="AGN414" s="9"/>
      <c r="AGO414" s="9"/>
      <c r="AGP414" s="9"/>
      <c r="AGQ414" s="9"/>
      <c r="AGR414" s="9"/>
      <c r="AGS414" s="9"/>
      <c r="AGT414" s="9"/>
      <c r="AGU414" s="9"/>
      <c r="AGV414" s="9"/>
      <c r="AGW414" s="9"/>
      <c r="AGX414" s="9"/>
      <c r="AGY414" s="9"/>
      <c r="AGZ414" s="9"/>
      <c r="AHA414" s="9"/>
      <c r="AHB414" s="9"/>
      <c r="AHC414" s="9"/>
      <c r="AHD414" s="9"/>
      <c r="AHE414" s="9"/>
      <c r="AHF414" s="9"/>
      <c r="AHG414" s="9"/>
      <c r="AHH414" s="9"/>
      <c r="AHI414" s="9"/>
      <c r="AHJ414" s="9"/>
      <c r="AHK414" s="9"/>
      <c r="AHL414" s="9"/>
      <c r="AHM414" s="9"/>
      <c r="AHN414" s="9"/>
      <c r="AHO414" s="9"/>
      <c r="AHP414" s="9"/>
      <c r="AHQ414" s="9"/>
      <c r="AHR414" s="9"/>
      <c r="AHS414" s="9"/>
      <c r="AHT414" s="9"/>
      <c r="AHU414" s="9"/>
      <c r="AHV414" s="9"/>
      <c r="AHW414" s="9"/>
      <c r="AHX414" s="9"/>
      <c r="AHY414" s="9"/>
      <c r="AHZ414" s="9"/>
      <c r="AIA414" s="9"/>
      <c r="AIB414" s="9"/>
      <c r="AIC414" s="9"/>
      <c r="AID414" s="9"/>
      <c r="AIE414" s="9"/>
      <c r="AIF414" s="9"/>
      <c r="AIG414" s="9"/>
      <c r="AIH414" s="9"/>
      <c r="AII414" s="9"/>
      <c r="AIJ414" s="9"/>
      <c r="AIK414" s="9"/>
      <c r="AIL414" s="9"/>
      <c r="AIM414" s="9"/>
      <c r="AIN414" s="9"/>
      <c r="AIO414" s="9"/>
      <c r="AIP414" s="9"/>
      <c r="AIQ414" s="9"/>
      <c r="AIR414" s="9"/>
      <c r="AIS414" s="9"/>
      <c r="AIT414" s="9"/>
      <c r="AIU414" s="9"/>
      <c r="AIV414" s="9"/>
      <c r="AIW414" s="9"/>
      <c r="AIX414" s="9"/>
      <c r="AIY414" s="9"/>
      <c r="AIZ414" s="9"/>
      <c r="AJA414" s="9"/>
      <c r="AJB414" s="9"/>
      <c r="AJC414" s="9"/>
      <c r="AJD414" s="9"/>
      <c r="AJE414" s="9"/>
      <c r="AJF414" s="9"/>
      <c r="AJG414" s="9"/>
      <c r="AJH414" s="9"/>
      <c r="AJI414" s="9"/>
      <c r="AJJ414" s="9"/>
      <c r="AJK414" s="9"/>
      <c r="AJL414" s="9"/>
      <c r="AJM414" s="9"/>
      <c r="AJN414" s="9"/>
      <c r="AJO414" s="9"/>
      <c r="AJP414" s="9"/>
      <c r="AJQ414" s="9"/>
      <c r="AJR414" s="9"/>
      <c r="AJS414" s="9"/>
      <c r="AJT414" s="9"/>
      <c r="AJU414" s="9"/>
      <c r="AJV414" s="9"/>
      <c r="AJW414" s="9"/>
      <c r="AJX414" s="9"/>
      <c r="AJY414" s="9"/>
      <c r="AJZ414" s="9"/>
      <c r="AKA414" s="9"/>
      <c r="AKB414" s="9"/>
      <c r="AKC414" s="9"/>
      <c r="AKD414" s="9"/>
      <c r="AKE414" s="9"/>
      <c r="AKF414" s="9"/>
      <c r="AKG414" s="9"/>
      <c r="AKH414" s="9"/>
      <c r="AKI414" s="9"/>
      <c r="AKJ414" s="9"/>
      <c r="AKK414" s="9"/>
      <c r="AKL414" s="9"/>
      <c r="AKM414" s="9"/>
      <c r="AKN414" s="9"/>
      <c r="AKO414" s="9"/>
      <c r="AKP414" s="9"/>
      <c r="AKQ414" s="9"/>
      <c r="AKR414" s="9"/>
      <c r="AKS414" s="9"/>
      <c r="AKT414" s="9"/>
      <c r="AKU414" s="9"/>
      <c r="AKV414" s="9"/>
      <c r="AKW414" s="9"/>
      <c r="AKX414" s="9"/>
      <c r="AKY414" s="9"/>
      <c r="AKZ414" s="9"/>
      <c r="ALA414" s="9"/>
      <c r="ALB414" s="9"/>
      <c r="ALC414" s="9"/>
      <c r="ALD414" s="9"/>
      <c r="ALE414" s="9"/>
      <c r="ALF414" s="9"/>
      <c r="ALG414" s="9"/>
      <c r="ALH414" s="9"/>
      <c r="ALI414" s="9"/>
      <c r="ALJ414" s="9"/>
      <c r="ALK414" s="9"/>
      <c r="ALL414" s="9"/>
      <c r="ALM414" s="9"/>
      <c r="ALN414" s="9"/>
      <c r="ALO414" s="9"/>
      <c r="ALP414" s="9"/>
      <c r="ALQ414" s="9"/>
      <c r="ALR414" s="9"/>
      <c r="ALS414" s="9"/>
      <c r="ALT414" s="9"/>
      <c r="ALU414" s="9"/>
      <c r="ALV414" s="9"/>
      <c r="ALW414" s="9"/>
      <c r="ALX414" s="9"/>
      <c r="ALY414" s="9"/>
      <c r="ALZ414" s="9"/>
      <c r="AMA414" s="9"/>
      <c r="AMB414" s="9"/>
      <c r="AMC414" s="9"/>
      <c r="AMD414" s="9"/>
      <c r="AME414" s="9"/>
      <c r="AMF414" s="9"/>
      <c r="AMG414" s="9"/>
      <c r="AMH414" s="9"/>
      <c r="AMI414" s="9"/>
      <c r="AMJ414" s="9"/>
      <c r="AMK414" s="9"/>
      <c r="AML414" s="9"/>
      <c r="AMM414" s="9"/>
      <c r="AMN414" s="9"/>
      <c r="AMO414" s="9"/>
      <c r="AMP414" s="9"/>
      <c r="AMQ414" s="9"/>
      <c r="AMR414" s="9"/>
      <c r="AMS414" s="9"/>
      <c r="AMT414" s="9"/>
      <c r="AMU414" s="9"/>
      <c r="AMV414" s="9"/>
      <c r="AMW414" s="9"/>
      <c r="AMX414" s="9"/>
      <c r="AMY414" s="9"/>
      <c r="AMZ414" s="9"/>
      <c r="ANA414" s="9"/>
      <c r="ANB414" s="9"/>
      <c r="ANC414" s="9"/>
      <c r="AND414" s="9"/>
      <c r="ANE414" s="9"/>
      <c r="ANF414" s="9"/>
      <c r="ANG414" s="9"/>
      <c r="ANH414" s="9"/>
      <c r="ANI414" s="9"/>
      <c r="ANJ414" s="9"/>
      <c r="ANK414" s="9"/>
      <c r="ANL414" s="9"/>
      <c r="ANM414" s="9"/>
      <c r="ANN414" s="9"/>
      <c r="ANO414" s="9"/>
      <c r="ANP414" s="9"/>
      <c r="ANQ414" s="9"/>
      <c r="ANR414" s="9"/>
      <c r="ANS414" s="9"/>
      <c r="ANT414" s="9"/>
      <c r="ANU414" s="9"/>
      <c r="ANV414" s="9"/>
      <c r="ANW414" s="9"/>
      <c r="ANX414" s="9"/>
      <c r="ANY414" s="9"/>
      <c r="ANZ414" s="9"/>
      <c r="AOA414" s="9"/>
      <c r="AOB414" s="9"/>
      <c r="AOC414" s="9"/>
      <c r="AOD414" s="9"/>
      <c r="AOE414" s="9"/>
      <c r="AOF414" s="9"/>
      <c r="AOG414" s="9"/>
      <c r="AOH414" s="9"/>
      <c r="AOI414" s="9"/>
      <c r="AOJ414" s="9"/>
      <c r="AOK414" s="9"/>
      <c r="AOL414" s="9"/>
      <c r="AOM414" s="9"/>
      <c r="AON414" s="9"/>
      <c r="AOO414" s="9"/>
      <c r="AOP414" s="9"/>
      <c r="AOQ414" s="9"/>
      <c r="AOR414" s="9"/>
      <c r="AOS414" s="9"/>
      <c r="AOT414" s="9"/>
      <c r="AOU414" s="9"/>
      <c r="AOV414" s="9"/>
      <c r="AOW414" s="9"/>
      <c r="AOX414" s="9"/>
      <c r="AOY414" s="9"/>
      <c r="AOZ414" s="9"/>
      <c r="APA414" s="9"/>
      <c r="APB414" s="9"/>
      <c r="APC414" s="9"/>
      <c r="APD414" s="9"/>
      <c r="APE414" s="9"/>
      <c r="APF414" s="9"/>
      <c r="APG414" s="9"/>
      <c r="APH414" s="9"/>
      <c r="API414" s="9"/>
      <c r="APJ414" s="9"/>
      <c r="APK414" s="9"/>
      <c r="APL414" s="9"/>
      <c r="APM414" s="9"/>
      <c r="APN414" s="9"/>
      <c r="APO414" s="9"/>
      <c r="APP414" s="9"/>
      <c r="APQ414" s="9"/>
      <c r="APR414" s="9"/>
      <c r="APS414" s="9"/>
      <c r="APT414" s="9"/>
      <c r="APU414" s="9"/>
      <c r="APV414" s="9"/>
      <c r="APW414" s="9"/>
      <c r="APX414" s="9"/>
      <c r="APY414" s="9"/>
      <c r="APZ414" s="9"/>
      <c r="AQA414" s="9"/>
      <c r="AQB414" s="9"/>
      <c r="AQC414" s="9"/>
      <c r="AQD414" s="9"/>
      <c r="AQE414" s="9"/>
      <c r="AQF414" s="9"/>
      <c r="AQG414" s="9"/>
      <c r="AQH414" s="9"/>
      <c r="AQI414" s="9"/>
      <c r="AQJ414" s="9"/>
      <c r="AQK414" s="9"/>
      <c r="AQL414" s="9"/>
      <c r="AQM414" s="9"/>
      <c r="AQN414" s="9"/>
      <c r="AQO414" s="9"/>
      <c r="AQP414" s="9"/>
      <c r="AQQ414" s="9"/>
      <c r="AQR414" s="9"/>
      <c r="AQS414" s="9"/>
      <c r="AQT414" s="9"/>
      <c r="AQU414" s="9"/>
      <c r="AQV414" s="9"/>
      <c r="AQW414" s="9"/>
      <c r="AQX414" s="9"/>
      <c r="AQY414" s="9"/>
      <c r="AQZ414" s="9"/>
      <c r="ARA414" s="9"/>
      <c r="ARB414" s="9"/>
      <c r="ARC414" s="9"/>
      <c r="ARD414" s="9"/>
      <c r="ARE414" s="9"/>
      <c r="ARF414" s="9"/>
      <c r="ARG414" s="9"/>
      <c r="ARH414" s="9"/>
      <c r="ARI414" s="9"/>
      <c r="ARJ414" s="9"/>
      <c r="ARK414" s="9"/>
      <c r="ARL414" s="9"/>
      <c r="ARM414" s="9"/>
      <c r="ARN414" s="9"/>
      <c r="ARO414" s="9"/>
      <c r="ARP414" s="9"/>
      <c r="ARQ414" s="9"/>
      <c r="ARR414" s="9"/>
      <c r="ARS414" s="9"/>
      <c r="ART414" s="9"/>
      <c r="ARU414" s="9"/>
      <c r="ARV414" s="9"/>
      <c r="ARW414" s="9"/>
      <c r="ARX414" s="9"/>
      <c r="ARY414" s="9"/>
      <c r="ARZ414" s="9"/>
      <c r="ASA414" s="9"/>
      <c r="ASB414" s="9"/>
      <c r="ASC414" s="9"/>
      <c r="ASD414" s="9"/>
      <c r="ASE414" s="9"/>
      <c r="ASF414" s="9"/>
      <c r="ASG414" s="9"/>
      <c r="ASH414" s="9"/>
      <c r="ASI414" s="9"/>
      <c r="ASJ414" s="9"/>
      <c r="ASK414" s="9"/>
      <c r="ASL414" s="9"/>
      <c r="ASM414" s="9"/>
      <c r="ASN414" s="9"/>
      <c r="ASO414" s="9"/>
      <c r="ASP414" s="9"/>
      <c r="ASQ414" s="9"/>
      <c r="ASR414" s="9"/>
      <c r="ASS414" s="9"/>
      <c r="AST414" s="9"/>
      <c r="ASU414" s="9"/>
      <c r="ASV414" s="9"/>
      <c r="ASW414" s="9"/>
      <c r="ASX414" s="9"/>
      <c r="ASY414" s="9"/>
      <c r="ASZ414" s="9"/>
      <c r="ATA414" s="9"/>
      <c r="ATB414" s="9"/>
      <c r="ATC414" s="9"/>
      <c r="ATD414" s="9"/>
      <c r="ATE414" s="9"/>
      <c r="ATF414" s="9"/>
      <c r="ATG414" s="9"/>
      <c r="ATH414" s="9"/>
      <c r="ATI414" s="9"/>
      <c r="ATJ414" s="9"/>
      <c r="ATK414" s="9"/>
      <c r="ATL414" s="9"/>
      <c r="ATM414" s="9"/>
      <c r="ATN414" s="9"/>
      <c r="ATO414" s="9"/>
      <c r="ATP414" s="9"/>
      <c r="ATQ414" s="9"/>
      <c r="ATR414" s="9"/>
      <c r="ATS414" s="9"/>
      <c r="ATT414" s="9"/>
      <c r="ATU414" s="9"/>
      <c r="ATV414" s="9"/>
      <c r="ATW414" s="9"/>
      <c r="ATX414" s="9"/>
      <c r="ATY414" s="9"/>
      <c r="ATZ414" s="9"/>
      <c r="AUA414" s="9"/>
      <c r="AUB414" s="9"/>
      <c r="AUC414" s="9"/>
      <c r="AUD414" s="9"/>
      <c r="AUE414" s="9"/>
      <c r="AUF414" s="9"/>
      <c r="AUG414" s="9"/>
      <c r="AUH414" s="9"/>
      <c r="AUI414" s="9"/>
      <c r="AUJ414" s="9"/>
      <c r="AUK414" s="9"/>
      <c r="AUL414" s="9"/>
      <c r="AUM414" s="9"/>
      <c r="AUN414" s="9"/>
      <c r="AUO414" s="9"/>
      <c r="AUP414" s="9"/>
      <c r="AUQ414" s="9"/>
      <c r="AUR414" s="9"/>
      <c r="AUS414" s="9"/>
      <c r="AUT414" s="9"/>
      <c r="AUU414" s="9"/>
      <c r="AUV414" s="9"/>
      <c r="AUW414" s="9"/>
      <c r="AUX414" s="9"/>
      <c r="AUY414" s="9"/>
      <c r="AUZ414" s="9"/>
      <c r="AVA414" s="9"/>
      <c r="AVB414" s="9"/>
      <c r="AVC414" s="9"/>
      <c r="AVD414" s="9"/>
      <c r="AVE414" s="9"/>
      <c r="AVF414" s="9"/>
      <c r="AVG414" s="9"/>
      <c r="AVH414" s="9"/>
      <c r="AVI414" s="9"/>
      <c r="AVJ414" s="9"/>
      <c r="AVK414" s="9"/>
      <c r="AVL414" s="9"/>
      <c r="AVM414" s="9"/>
      <c r="AVN414" s="9"/>
      <c r="AVO414" s="9"/>
      <c r="AVP414" s="9"/>
      <c r="AVQ414" s="9"/>
      <c r="AVR414" s="9"/>
      <c r="AVS414" s="9"/>
      <c r="AVT414" s="9"/>
      <c r="AVU414" s="9"/>
      <c r="AVV414" s="9"/>
      <c r="AVW414" s="9"/>
      <c r="AVX414" s="9"/>
      <c r="AVY414" s="9"/>
      <c r="AVZ414" s="9"/>
      <c r="AWA414" s="9"/>
      <c r="AWB414" s="9"/>
      <c r="AWC414" s="9"/>
      <c r="AWD414" s="9"/>
      <c r="AWE414" s="9"/>
      <c r="AWF414" s="9"/>
      <c r="AWG414" s="9"/>
      <c r="AWH414" s="9"/>
      <c r="AWI414" s="9"/>
      <c r="AWJ414" s="9"/>
      <c r="AWK414" s="9"/>
      <c r="AWL414" s="9"/>
      <c r="AWM414" s="9"/>
      <c r="AWN414" s="9"/>
      <c r="AWO414" s="9"/>
      <c r="AWP414" s="9"/>
      <c r="AWQ414" s="9"/>
      <c r="AWR414" s="9"/>
      <c r="AWS414" s="9"/>
      <c r="AWT414" s="9"/>
      <c r="AWU414" s="9"/>
      <c r="AWV414" s="9"/>
      <c r="AWW414" s="9"/>
      <c r="AWX414" s="9"/>
      <c r="AWY414" s="9"/>
      <c r="AWZ414" s="9"/>
      <c r="AXA414" s="9"/>
      <c r="AXB414" s="9"/>
      <c r="AXC414" s="9"/>
      <c r="AXD414" s="9"/>
      <c r="AXE414" s="9"/>
      <c r="AXF414" s="9"/>
      <c r="AXG414" s="9"/>
      <c r="AXH414" s="9"/>
      <c r="AXI414" s="9"/>
      <c r="AXJ414" s="9"/>
      <c r="AXK414" s="9"/>
      <c r="AXL414" s="9"/>
      <c r="AXM414" s="9"/>
      <c r="AXN414" s="9"/>
      <c r="AXO414" s="9"/>
      <c r="AXP414" s="9"/>
      <c r="AXQ414" s="9"/>
      <c r="AXR414" s="9"/>
      <c r="AXS414" s="9"/>
      <c r="AXT414" s="9"/>
      <c r="AXU414" s="9"/>
      <c r="AXV414" s="9"/>
      <c r="AXW414" s="9"/>
      <c r="AXX414" s="9"/>
      <c r="AXY414" s="9"/>
      <c r="AXZ414" s="9"/>
      <c r="AYA414" s="9"/>
      <c r="AYB414" s="9"/>
      <c r="AYC414" s="9"/>
      <c r="AYD414" s="9"/>
      <c r="AYE414" s="9"/>
      <c r="AYF414" s="9"/>
      <c r="AYG414" s="9"/>
      <c r="AYH414" s="9"/>
      <c r="AYI414" s="9"/>
      <c r="AYJ414" s="9"/>
      <c r="AYK414" s="9"/>
      <c r="AYL414" s="9"/>
      <c r="AYM414" s="9"/>
      <c r="AYN414" s="9"/>
      <c r="AYO414" s="9"/>
      <c r="AYP414" s="9"/>
      <c r="AYQ414" s="9"/>
      <c r="AYR414" s="9"/>
      <c r="AYS414" s="9"/>
      <c r="AYT414" s="9"/>
      <c r="AYU414" s="9"/>
      <c r="AYV414" s="9"/>
      <c r="AYW414" s="9"/>
      <c r="AYX414" s="9"/>
      <c r="AYY414" s="9"/>
      <c r="AYZ414" s="9"/>
      <c r="AZA414" s="9"/>
      <c r="AZB414" s="9"/>
      <c r="AZC414" s="9"/>
      <c r="AZD414" s="9"/>
      <c r="AZE414" s="9"/>
      <c r="AZF414" s="9"/>
      <c r="AZG414" s="9"/>
      <c r="AZH414" s="9"/>
      <c r="AZI414" s="9"/>
      <c r="AZJ414" s="9"/>
      <c r="AZK414" s="9"/>
      <c r="AZL414" s="9"/>
      <c r="AZM414" s="9"/>
      <c r="AZN414" s="9"/>
      <c r="AZO414" s="9"/>
      <c r="AZP414" s="9"/>
      <c r="AZQ414" s="9"/>
      <c r="AZR414" s="9"/>
      <c r="AZS414" s="9"/>
      <c r="AZT414" s="9"/>
      <c r="AZU414" s="9"/>
      <c r="AZV414" s="9"/>
      <c r="AZW414" s="9"/>
      <c r="AZX414" s="9"/>
      <c r="AZY414" s="9"/>
      <c r="AZZ414" s="9"/>
      <c r="BAA414" s="9"/>
      <c r="BAB414" s="9"/>
      <c r="BAC414" s="9"/>
      <c r="BAD414" s="9"/>
      <c r="BAE414" s="9"/>
      <c r="BAF414" s="9"/>
      <c r="BAG414" s="9"/>
      <c r="BAH414" s="9"/>
      <c r="BAI414" s="9"/>
      <c r="BAJ414" s="9"/>
      <c r="BAK414" s="9"/>
      <c r="BAL414" s="9"/>
      <c r="BAM414" s="9"/>
      <c r="BAN414" s="9"/>
      <c r="BAO414" s="9"/>
      <c r="BAP414" s="9"/>
      <c r="BAQ414" s="9"/>
      <c r="BAR414" s="9"/>
      <c r="BAS414" s="9"/>
      <c r="BAT414" s="9"/>
      <c r="BAU414" s="9"/>
      <c r="BAV414" s="9"/>
      <c r="BAW414" s="9"/>
      <c r="BAX414" s="9"/>
      <c r="BAY414" s="9"/>
      <c r="BAZ414" s="9"/>
      <c r="BBA414" s="9"/>
      <c r="BBB414" s="9"/>
      <c r="BBC414" s="9"/>
      <c r="BBD414" s="9"/>
      <c r="BBE414" s="9"/>
      <c r="BBF414" s="9"/>
      <c r="BBG414" s="9"/>
      <c r="BBH414" s="9"/>
      <c r="BBI414" s="9"/>
      <c r="BBJ414" s="9"/>
      <c r="BBK414" s="9"/>
      <c r="BBL414" s="9"/>
      <c r="BBM414" s="9"/>
      <c r="BBN414" s="9"/>
      <c r="BBO414" s="9"/>
      <c r="BBP414" s="9"/>
      <c r="BBQ414" s="9"/>
      <c r="BBR414" s="9"/>
      <c r="BBS414" s="9"/>
      <c r="BBT414" s="9"/>
      <c r="BBU414" s="9"/>
      <c r="BBV414" s="9"/>
      <c r="BBW414" s="9"/>
      <c r="BBX414" s="9"/>
      <c r="BBY414" s="9"/>
      <c r="BBZ414" s="9"/>
      <c r="BCA414" s="9"/>
      <c r="BCB414" s="9"/>
      <c r="BCC414" s="9"/>
      <c r="BCD414" s="9"/>
      <c r="BCE414" s="9"/>
      <c r="BCF414" s="9"/>
      <c r="BCG414" s="9"/>
      <c r="BCH414" s="9"/>
      <c r="BCI414" s="9"/>
      <c r="BCJ414" s="9"/>
      <c r="BCK414" s="9"/>
      <c r="BCL414" s="9"/>
      <c r="BCM414" s="9"/>
      <c r="BCN414" s="9"/>
      <c r="BCO414" s="9"/>
      <c r="BCP414" s="9"/>
      <c r="BCQ414" s="9"/>
      <c r="BCR414" s="9"/>
      <c r="BCS414" s="9"/>
      <c r="BCT414" s="9"/>
      <c r="BCU414" s="9"/>
      <c r="BCV414" s="9"/>
      <c r="BCW414" s="9"/>
      <c r="BCX414" s="9"/>
      <c r="BCY414" s="9"/>
      <c r="BCZ414" s="9"/>
      <c r="BDA414" s="9"/>
      <c r="BDB414" s="9"/>
      <c r="BDC414" s="9"/>
      <c r="BDD414" s="9"/>
      <c r="BDE414" s="9"/>
      <c r="BDF414" s="9"/>
      <c r="BDG414" s="9"/>
      <c r="BDH414" s="9"/>
      <c r="BDI414" s="9"/>
      <c r="BDJ414" s="9"/>
      <c r="BDK414" s="9"/>
      <c r="BDL414" s="9"/>
      <c r="BDM414" s="9"/>
      <c r="BDN414" s="9"/>
      <c r="BDO414" s="9"/>
      <c r="BDP414" s="9"/>
      <c r="BDQ414" s="9"/>
      <c r="BDR414" s="9"/>
      <c r="BDS414" s="9"/>
      <c r="BDT414" s="9"/>
      <c r="BDU414" s="9"/>
      <c r="BDV414" s="9"/>
      <c r="BDW414" s="9"/>
      <c r="BDX414" s="9"/>
      <c r="BDY414" s="9"/>
      <c r="BDZ414" s="9"/>
      <c r="BEA414" s="9"/>
      <c r="BEB414" s="9"/>
      <c r="BEC414" s="9"/>
      <c r="BED414" s="9"/>
      <c r="BEE414" s="9"/>
      <c r="BEF414" s="9"/>
      <c r="BEG414" s="9"/>
      <c r="BEH414" s="9"/>
      <c r="BEI414" s="9"/>
      <c r="BEJ414" s="9"/>
      <c r="BEK414" s="9"/>
      <c r="BEL414" s="9"/>
      <c r="BEM414" s="9"/>
      <c r="BEN414" s="9"/>
      <c r="BEO414" s="9"/>
      <c r="BEP414" s="9"/>
      <c r="BEQ414" s="9"/>
      <c r="BER414" s="9"/>
      <c r="BES414" s="9"/>
      <c r="BET414" s="9"/>
      <c r="BEU414" s="9"/>
      <c r="BEV414" s="9"/>
      <c r="BEW414" s="9"/>
      <c r="BEX414" s="9"/>
      <c r="BEY414" s="9"/>
      <c r="BEZ414" s="9"/>
      <c r="BFA414" s="9"/>
      <c r="BFB414" s="9"/>
      <c r="BFC414" s="9"/>
      <c r="BFD414" s="9"/>
      <c r="BFE414" s="9"/>
      <c r="BFF414" s="9"/>
      <c r="BFG414" s="9"/>
      <c r="BFH414" s="9"/>
      <c r="BFI414" s="9"/>
      <c r="BFJ414" s="9"/>
      <c r="BFK414" s="9"/>
      <c r="BFL414" s="9"/>
      <c r="BFM414" s="9"/>
      <c r="BFN414" s="9"/>
      <c r="BFO414" s="9"/>
      <c r="BFP414" s="9"/>
      <c r="BFQ414" s="9"/>
      <c r="BFR414" s="9"/>
      <c r="BFS414" s="9"/>
      <c r="BFT414" s="9"/>
      <c r="BFU414" s="9"/>
      <c r="BFV414" s="9"/>
      <c r="BFW414" s="9"/>
      <c r="BFX414" s="9"/>
      <c r="BFY414" s="9"/>
      <c r="BFZ414" s="9"/>
      <c r="BGA414" s="9"/>
      <c r="BGB414" s="9"/>
      <c r="BGC414" s="9"/>
      <c r="BGD414" s="9"/>
      <c r="BGE414" s="9"/>
      <c r="BGF414" s="9"/>
      <c r="BGG414" s="9"/>
      <c r="BGH414" s="9"/>
      <c r="BGI414" s="9"/>
      <c r="BGJ414" s="9"/>
      <c r="BGK414" s="9"/>
      <c r="BGL414" s="9"/>
      <c r="BGM414" s="9"/>
      <c r="BGN414" s="9"/>
      <c r="BGO414" s="9"/>
      <c r="BGP414" s="9"/>
      <c r="BGQ414" s="9"/>
      <c r="BGR414" s="9"/>
      <c r="BGS414" s="9"/>
      <c r="BGT414" s="9"/>
      <c r="BGU414" s="9"/>
      <c r="BGV414" s="9"/>
      <c r="BGW414" s="9"/>
      <c r="BGX414" s="9"/>
      <c r="BGY414" s="9"/>
      <c r="BGZ414" s="9"/>
      <c r="BHA414" s="9"/>
      <c r="BHB414" s="9"/>
      <c r="BHC414" s="9"/>
      <c r="BHD414" s="9"/>
      <c r="BHE414" s="9"/>
      <c r="BHF414" s="9"/>
      <c r="BHG414" s="9"/>
      <c r="BHH414" s="9"/>
      <c r="BHI414" s="9"/>
      <c r="BHJ414" s="9"/>
      <c r="BHK414" s="9"/>
      <c r="BHL414" s="9"/>
      <c r="BHM414" s="9"/>
      <c r="BHN414" s="9"/>
      <c r="BHO414" s="9"/>
      <c r="BHP414" s="9"/>
      <c r="BHQ414" s="9"/>
      <c r="BHR414" s="9"/>
      <c r="BHS414" s="9"/>
      <c r="BHT414" s="9"/>
      <c r="BHU414" s="9"/>
      <c r="BHV414" s="9"/>
      <c r="BHW414" s="9"/>
      <c r="BHX414" s="9"/>
      <c r="BHY414" s="9"/>
      <c r="BHZ414" s="9"/>
      <c r="BIA414" s="9"/>
      <c r="BIB414" s="9"/>
      <c r="BIC414" s="9"/>
      <c r="BID414" s="9"/>
      <c r="BIE414" s="9"/>
      <c r="BIF414" s="9"/>
      <c r="BIG414" s="9"/>
      <c r="BIH414" s="9"/>
      <c r="BII414" s="9"/>
      <c r="BIJ414" s="9"/>
      <c r="BIK414" s="9"/>
      <c r="BIL414" s="9"/>
      <c r="BIM414" s="9"/>
      <c r="BIN414" s="9"/>
      <c r="BIO414" s="9"/>
      <c r="BIP414" s="9"/>
      <c r="BIQ414" s="9"/>
      <c r="BIR414" s="9"/>
      <c r="BIS414" s="9"/>
      <c r="BIT414" s="9"/>
      <c r="BIU414" s="9"/>
      <c r="BIV414" s="9"/>
      <c r="BIW414" s="9"/>
      <c r="BIX414" s="9"/>
      <c r="BIY414" s="9"/>
      <c r="BIZ414" s="9"/>
      <c r="BJA414" s="9"/>
      <c r="BJB414" s="9"/>
      <c r="BJC414" s="9"/>
      <c r="BJD414" s="9"/>
      <c r="BJE414" s="9"/>
      <c r="BJF414" s="9"/>
      <c r="BJG414" s="9"/>
      <c r="BJH414" s="9"/>
      <c r="BJI414" s="9"/>
      <c r="BJJ414" s="9"/>
      <c r="BJK414" s="9"/>
      <c r="BJL414" s="9"/>
      <c r="BJM414" s="9"/>
      <c r="BJN414" s="9"/>
      <c r="BJO414" s="9"/>
      <c r="BJP414" s="9"/>
      <c r="BJQ414" s="9"/>
      <c r="BJR414" s="9"/>
      <c r="BJS414" s="9"/>
      <c r="BJT414" s="9"/>
      <c r="BJU414" s="9"/>
      <c r="BJV414" s="9"/>
      <c r="BJW414" s="9"/>
      <c r="BJX414" s="9"/>
      <c r="BJY414" s="9"/>
      <c r="BJZ414" s="9"/>
      <c r="BKA414" s="9"/>
      <c r="BKB414" s="9"/>
      <c r="BKC414" s="9"/>
      <c r="BKD414" s="9"/>
      <c r="BKE414" s="9"/>
      <c r="BKF414" s="9"/>
      <c r="BKG414" s="9"/>
      <c r="BKH414" s="9"/>
      <c r="BKI414" s="9"/>
      <c r="BKJ414" s="9"/>
      <c r="BKK414" s="9"/>
      <c r="BKL414" s="9"/>
      <c r="BKM414" s="9"/>
      <c r="BKN414" s="9"/>
      <c r="BKO414" s="9"/>
      <c r="BKP414" s="9"/>
      <c r="BKQ414" s="9"/>
      <c r="BKR414" s="9"/>
      <c r="BKS414" s="9"/>
      <c r="BKT414" s="9"/>
      <c r="BKU414" s="9"/>
      <c r="BKV414" s="9"/>
      <c r="BKW414" s="9"/>
      <c r="BKX414" s="9"/>
      <c r="BKY414" s="9"/>
      <c r="BKZ414" s="9"/>
      <c r="BLA414" s="9"/>
      <c r="BLB414" s="9"/>
      <c r="BLC414" s="9"/>
      <c r="BLD414" s="9"/>
      <c r="BLE414" s="9"/>
      <c r="BLF414" s="9"/>
      <c r="BLG414" s="9"/>
      <c r="BLH414" s="9"/>
      <c r="BLI414" s="9"/>
      <c r="BLJ414" s="9"/>
      <c r="BLK414" s="9"/>
      <c r="BLL414" s="9"/>
      <c r="BLM414" s="9"/>
      <c r="BLN414" s="9"/>
      <c r="BLO414" s="9"/>
      <c r="BLP414" s="9"/>
      <c r="BLQ414" s="9"/>
      <c r="BLR414" s="9"/>
      <c r="BLS414" s="9"/>
      <c r="BLT414" s="9"/>
      <c r="BLU414" s="9"/>
      <c r="BLV414" s="9"/>
      <c r="BLW414" s="9"/>
      <c r="BLX414" s="9"/>
      <c r="BLY414" s="9"/>
      <c r="BLZ414" s="9"/>
      <c r="BMA414" s="9"/>
      <c r="BMB414" s="9"/>
      <c r="BMC414" s="9"/>
      <c r="BMD414" s="9"/>
      <c r="BME414" s="9"/>
      <c r="BMF414" s="9"/>
      <c r="BMG414" s="9"/>
      <c r="BMH414" s="9"/>
      <c r="BMI414" s="9"/>
      <c r="BMJ414" s="9"/>
      <c r="BMK414" s="9"/>
      <c r="BML414" s="9"/>
      <c r="BMM414" s="9"/>
      <c r="BMN414" s="9"/>
      <c r="BMO414" s="9"/>
      <c r="BMP414" s="9"/>
      <c r="BMQ414" s="9"/>
      <c r="BMR414" s="9"/>
      <c r="BMS414" s="9"/>
      <c r="BMT414" s="9"/>
      <c r="BMU414" s="9"/>
      <c r="BMV414" s="9"/>
      <c r="BMW414" s="9"/>
      <c r="BMX414" s="9"/>
      <c r="BMY414" s="9"/>
      <c r="BMZ414" s="9"/>
      <c r="BNA414" s="9"/>
      <c r="BNB414" s="9"/>
      <c r="BNC414" s="9"/>
      <c r="BND414" s="9"/>
      <c r="BNE414" s="9"/>
      <c r="BNF414" s="9"/>
      <c r="BNG414" s="9"/>
      <c r="BNH414" s="9"/>
      <c r="BNI414" s="9"/>
      <c r="BNJ414" s="9"/>
      <c r="BNK414" s="9"/>
      <c r="BNL414" s="9"/>
      <c r="BNM414" s="9"/>
      <c r="BNN414" s="9"/>
      <c r="BNO414" s="9"/>
      <c r="BNP414" s="9"/>
      <c r="BNQ414" s="9"/>
      <c r="BNR414" s="9"/>
      <c r="BNS414" s="9"/>
      <c r="BNT414" s="9"/>
      <c r="BNU414" s="9"/>
      <c r="BNV414" s="9"/>
      <c r="BNW414" s="9"/>
      <c r="BNX414" s="9"/>
      <c r="BNY414" s="9"/>
      <c r="BNZ414" s="9"/>
      <c r="BOA414" s="9"/>
      <c r="BOB414" s="9"/>
      <c r="BOC414" s="9"/>
      <c r="BOD414" s="9"/>
      <c r="BOE414" s="9"/>
      <c r="BOF414" s="9"/>
      <c r="BOG414" s="9"/>
      <c r="BOH414" s="9"/>
      <c r="BOI414" s="9"/>
      <c r="BOJ414" s="9"/>
      <c r="BOK414" s="9"/>
      <c r="BOL414" s="9"/>
      <c r="BOM414" s="9"/>
      <c r="BON414" s="9"/>
      <c r="BOO414" s="9"/>
      <c r="BOP414" s="9"/>
      <c r="BOQ414" s="9"/>
      <c r="BOR414" s="9"/>
      <c r="BOS414" s="9"/>
      <c r="BOT414" s="9"/>
      <c r="BOU414" s="9"/>
      <c r="BOV414" s="9"/>
      <c r="BOW414" s="9"/>
      <c r="BOX414" s="9"/>
      <c r="BOY414" s="9"/>
      <c r="BOZ414" s="9"/>
      <c r="BPA414" s="9"/>
      <c r="BPB414" s="9"/>
      <c r="BPC414" s="9"/>
      <c r="BPD414" s="9"/>
      <c r="BPE414" s="9"/>
      <c r="BPF414" s="9"/>
      <c r="BPG414" s="9"/>
      <c r="BPH414" s="9"/>
      <c r="BPI414" s="9"/>
      <c r="BPJ414" s="9"/>
      <c r="BPK414" s="9"/>
      <c r="BPL414" s="9"/>
      <c r="BPM414" s="9"/>
      <c r="BPN414" s="9"/>
      <c r="BPO414" s="9"/>
      <c r="BPP414" s="9"/>
      <c r="BPQ414" s="9"/>
      <c r="BPR414" s="9"/>
      <c r="BPS414" s="9"/>
      <c r="BPT414" s="9"/>
      <c r="BPU414" s="9"/>
      <c r="BPV414" s="9"/>
      <c r="BPW414" s="9"/>
      <c r="BPX414" s="9"/>
      <c r="BPY414" s="9"/>
      <c r="BPZ414" s="9"/>
      <c r="BQA414" s="9"/>
      <c r="BQB414" s="9"/>
      <c r="BQC414" s="9"/>
      <c r="BQD414" s="9"/>
      <c r="BQE414" s="9"/>
      <c r="BQF414" s="9"/>
      <c r="BQG414" s="9"/>
      <c r="BQH414" s="9"/>
      <c r="BQI414" s="9"/>
      <c r="BQJ414" s="9"/>
      <c r="BQK414" s="9"/>
      <c r="BQL414" s="9"/>
      <c r="BQM414" s="9"/>
      <c r="BQN414" s="9"/>
      <c r="BQO414" s="9"/>
      <c r="BQP414" s="9"/>
      <c r="BQQ414" s="9"/>
      <c r="BQR414" s="9"/>
      <c r="BQS414" s="9"/>
      <c r="BQT414" s="9"/>
      <c r="BQU414" s="9"/>
      <c r="BQV414" s="9"/>
      <c r="BQW414" s="9"/>
      <c r="BQX414" s="9"/>
      <c r="BQY414" s="9"/>
      <c r="BQZ414" s="9"/>
      <c r="BRA414" s="9"/>
      <c r="BRB414" s="9"/>
      <c r="BRC414" s="9"/>
      <c r="BRD414" s="9"/>
      <c r="BRE414" s="9"/>
      <c r="BRF414" s="9"/>
      <c r="BRG414" s="9"/>
      <c r="BRH414" s="9"/>
      <c r="BRI414" s="9"/>
      <c r="BRJ414" s="9"/>
      <c r="BRK414" s="9"/>
      <c r="BRL414" s="9"/>
      <c r="BRM414" s="9"/>
      <c r="BRN414" s="9"/>
      <c r="BRO414" s="9"/>
      <c r="BRP414" s="9"/>
      <c r="BRQ414" s="9"/>
      <c r="BRR414" s="9"/>
      <c r="BRS414" s="9"/>
      <c r="BRT414" s="9"/>
      <c r="BRU414" s="9"/>
      <c r="BRV414" s="9"/>
      <c r="BRW414" s="9"/>
      <c r="BRX414" s="9"/>
      <c r="BRY414" s="9"/>
      <c r="BRZ414" s="9"/>
      <c r="BSA414" s="9"/>
      <c r="BSB414" s="9"/>
      <c r="BSC414" s="9"/>
      <c r="BSD414" s="9"/>
      <c r="BSE414" s="9"/>
      <c r="BSF414" s="9"/>
      <c r="BSG414" s="9"/>
      <c r="BSH414" s="9"/>
      <c r="BSI414" s="9"/>
      <c r="BSJ414" s="9"/>
      <c r="BSK414" s="9"/>
      <c r="BSL414" s="9"/>
      <c r="BSM414" s="9"/>
      <c r="BSN414" s="9"/>
      <c r="BSO414" s="9"/>
      <c r="BSP414" s="9"/>
      <c r="BSQ414" s="9"/>
      <c r="BSR414" s="9"/>
      <c r="BSS414" s="9"/>
      <c r="BST414" s="9"/>
      <c r="BSU414" s="9"/>
      <c r="BSV414" s="9"/>
      <c r="BSW414" s="9"/>
      <c r="BSX414" s="9"/>
      <c r="BSY414" s="9"/>
      <c r="BSZ414" s="9"/>
      <c r="BTA414" s="9"/>
      <c r="BTB414" s="9"/>
      <c r="BTC414" s="9"/>
      <c r="BTD414" s="9"/>
      <c r="BTE414" s="9"/>
      <c r="BTF414" s="9"/>
      <c r="BTG414" s="9"/>
      <c r="BTH414" s="9"/>
      <c r="BTI414" s="9"/>
      <c r="BTJ414" s="9"/>
      <c r="BTK414" s="9"/>
      <c r="BTL414" s="9"/>
      <c r="BTM414" s="9"/>
      <c r="BTN414" s="9"/>
      <c r="BTO414" s="9"/>
      <c r="BTP414" s="9"/>
      <c r="BTQ414" s="9"/>
      <c r="BTR414" s="9"/>
      <c r="BTS414" s="9"/>
      <c r="BTT414" s="9"/>
      <c r="BTU414" s="9"/>
      <c r="BTV414" s="9"/>
      <c r="BTW414" s="9"/>
      <c r="BTX414" s="9"/>
      <c r="BTY414" s="9"/>
      <c r="BTZ414" s="9"/>
      <c r="BUA414" s="9"/>
      <c r="BUB414" s="9"/>
      <c r="BUC414" s="9"/>
      <c r="BUD414" s="9"/>
      <c r="BUE414" s="9"/>
      <c r="BUF414" s="9"/>
      <c r="BUG414" s="9"/>
      <c r="BUH414" s="9"/>
      <c r="BUI414" s="9"/>
      <c r="BUJ414" s="9"/>
      <c r="BUK414" s="9"/>
      <c r="BUL414" s="9"/>
      <c r="BUM414" s="9"/>
      <c r="BUN414" s="9"/>
      <c r="BUO414" s="9"/>
      <c r="BUP414" s="9"/>
      <c r="BUQ414" s="9"/>
      <c r="BUR414" s="9"/>
      <c r="BUS414" s="9"/>
      <c r="BUT414" s="9"/>
      <c r="BUU414" s="9"/>
      <c r="BUV414" s="9"/>
      <c r="BUW414" s="9"/>
      <c r="BUX414" s="9"/>
      <c r="BUY414" s="9"/>
      <c r="BUZ414" s="9"/>
      <c r="BVA414" s="9"/>
      <c r="BVB414" s="9"/>
      <c r="BVC414" s="9"/>
      <c r="BVD414" s="9"/>
      <c r="BVE414" s="9"/>
      <c r="BVF414" s="9"/>
      <c r="BVG414" s="9"/>
      <c r="BVH414" s="9"/>
      <c r="BVI414" s="9"/>
      <c r="BVJ414" s="9"/>
      <c r="BVK414" s="9"/>
      <c r="BVL414" s="9"/>
      <c r="BVM414" s="9"/>
      <c r="BVN414" s="9"/>
      <c r="BVO414" s="9"/>
      <c r="BVP414" s="9"/>
      <c r="BVQ414" s="9"/>
      <c r="BVR414" s="9"/>
      <c r="BVS414" s="9"/>
      <c r="BVT414" s="9"/>
      <c r="BVU414" s="9"/>
      <c r="BVV414" s="9"/>
      <c r="BVW414" s="9"/>
      <c r="BVX414" s="9"/>
      <c r="BVY414" s="9"/>
      <c r="BVZ414" s="9"/>
      <c r="BWA414" s="9"/>
      <c r="BWB414" s="9"/>
      <c r="BWC414" s="9"/>
      <c r="BWD414" s="9"/>
      <c r="BWE414" s="9"/>
      <c r="BWF414" s="9"/>
      <c r="BWG414" s="9"/>
      <c r="BWH414" s="9"/>
      <c r="BWI414" s="9"/>
      <c r="BWJ414" s="9"/>
      <c r="BWK414" s="9"/>
      <c r="BWL414" s="9"/>
      <c r="BWM414" s="9"/>
      <c r="BWN414" s="9"/>
      <c r="BWO414" s="9"/>
      <c r="BWP414" s="9"/>
      <c r="BWQ414" s="9"/>
      <c r="BWR414" s="9"/>
      <c r="BWS414" s="9"/>
      <c r="BWT414" s="9"/>
      <c r="BWU414" s="9"/>
      <c r="BWV414" s="9"/>
      <c r="BWW414" s="9"/>
      <c r="BWX414" s="9"/>
      <c r="BWY414" s="9"/>
      <c r="BWZ414" s="9"/>
      <c r="BXA414" s="9"/>
      <c r="BXB414" s="9"/>
      <c r="BXC414" s="9"/>
      <c r="BXD414" s="9"/>
      <c r="BXE414" s="9"/>
      <c r="BXF414" s="9"/>
      <c r="BXG414" s="9"/>
      <c r="BXH414" s="9"/>
      <c r="BXI414" s="9"/>
      <c r="BXJ414" s="9"/>
      <c r="BXK414" s="9"/>
      <c r="BXL414" s="9"/>
      <c r="BXM414" s="9"/>
      <c r="BXN414" s="9"/>
      <c r="BXO414" s="9"/>
      <c r="BXP414" s="9"/>
      <c r="BXQ414" s="9"/>
      <c r="BXR414" s="9"/>
      <c r="BXS414" s="9"/>
      <c r="BXT414" s="9"/>
      <c r="BXU414" s="9"/>
      <c r="BXV414" s="9"/>
      <c r="BXW414" s="9"/>
      <c r="BXX414" s="9"/>
      <c r="BXY414" s="9"/>
      <c r="BXZ414" s="9"/>
      <c r="BYA414" s="9"/>
      <c r="BYB414" s="9"/>
      <c r="BYC414" s="9"/>
      <c r="BYD414" s="9"/>
      <c r="BYE414" s="9"/>
      <c r="BYF414" s="9"/>
      <c r="BYG414" s="9"/>
      <c r="BYH414" s="9"/>
      <c r="BYI414" s="9"/>
      <c r="BYJ414" s="9"/>
      <c r="BYK414" s="9"/>
      <c r="BYL414" s="9"/>
      <c r="BYM414" s="9"/>
      <c r="BYN414" s="9"/>
      <c r="BYO414" s="9"/>
      <c r="BYP414" s="9"/>
      <c r="BYQ414" s="9"/>
      <c r="BYR414" s="9"/>
      <c r="BYS414" s="9"/>
      <c r="BYT414" s="9"/>
      <c r="BYU414" s="9"/>
      <c r="BYV414" s="9"/>
      <c r="BYW414" s="9"/>
      <c r="BYX414" s="9"/>
      <c r="BYY414" s="9"/>
      <c r="BYZ414" s="9"/>
      <c r="BZA414" s="9"/>
      <c r="BZB414" s="9"/>
      <c r="BZC414" s="9"/>
      <c r="BZD414" s="9"/>
      <c r="BZE414" s="9"/>
      <c r="BZF414" s="9"/>
      <c r="BZG414" s="9"/>
      <c r="BZH414" s="9"/>
      <c r="BZI414" s="9"/>
      <c r="BZJ414" s="9"/>
      <c r="BZK414" s="9"/>
      <c r="BZL414" s="9"/>
      <c r="BZM414" s="9"/>
      <c r="BZN414" s="9"/>
      <c r="BZO414" s="9"/>
      <c r="BZP414" s="9"/>
      <c r="BZQ414" s="9"/>
      <c r="BZR414" s="9"/>
      <c r="BZS414" s="9"/>
      <c r="BZT414" s="9"/>
      <c r="BZU414" s="9"/>
      <c r="BZV414" s="9"/>
      <c r="BZW414" s="9"/>
      <c r="BZX414" s="9"/>
      <c r="BZY414" s="9"/>
      <c r="BZZ414" s="9"/>
      <c r="CAA414" s="9"/>
      <c r="CAB414" s="9"/>
      <c r="CAC414" s="9"/>
      <c r="CAD414" s="9"/>
      <c r="CAE414" s="9"/>
      <c r="CAF414" s="9"/>
      <c r="CAG414" s="9"/>
      <c r="CAH414" s="9"/>
      <c r="CAI414" s="9"/>
      <c r="CAJ414" s="9"/>
      <c r="CAK414" s="9"/>
      <c r="CAL414" s="9"/>
      <c r="CAM414" s="9"/>
      <c r="CAN414" s="9"/>
      <c r="CAO414" s="9"/>
      <c r="CAP414" s="9"/>
      <c r="CAQ414" s="9"/>
      <c r="CAR414" s="9"/>
      <c r="CAS414" s="9"/>
      <c r="CAT414" s="9"/>
      <c r="CAU414" s="9"/>
      <c r="CAV414" s="9"/>
      <c r="CAW414" s="9"/>
      <c r="CAX414" s="9"/>
      <c r="CAY414" s="9"/>
      <c r="CAZ414" s="9"/>
      <c r="CBA414" s="9"/>
      <c r="CBB414" s="9"/>
      <c r="CBC414" s="9"/>
      <c r="CBD414" s="9"/>
      <c r="CBE414" s="9"/>
      <c r="CBF414" s="9"/>
      <c r="CBG414" s="9"/>
      <c r="CBH414" s="9"/>
      <c r="CBI414" s="9"/>
      <c r="CBJ414" s="9"/>
      <c r="CBK414" s="9"/>
      <c r="CBL414" s="9"/>
      <c r="CBM414" s="9"/>
      <c r="CBN414" s="9"/>
      <c r="CBO414" s="9"/>
      <c r="CBP414" s="9"/>
      <c r="CBQ414" s="9"/>
      <c r="CBR414" s="9"/>
      <c r="CBS414" s="9"/>
      <c r="CBT414" s="9"/>
      <c r="CBU414" s="9"/>
      <c r="CBV414" s="9"/>
      <c r="CBW414" s="9"/>
      <c r="CBX414" s="9"/>
      <c r="CBY414" s="9"/>
      <c r="CBZ414" s="9"/>
      <c r="CCA414" s="9"/>
      <c r="CCB414" s="9"/>
      <c r="CCC414" s="9"/>
      <c r="CCD414" s="9"/>
      <c r="CCE414" s="9"/>
      <c r="CCF414" s="9"/>
      <c r="CCG414" s="9"/>
      <c r="CCH414" s="9"/>
      <c r="CCI414" s="9"/>
      <c r="CCJ414" s="9"/>
      <c r="CCK414" s="9"/>
      <c r="CCL414" s="9"/>
      <c r="CCM414" s="9"/>
      <c r="CCN414" s="9"/>
      <c r="CCO414" s="9"/>
      <c r="CCP414" s="9"/>
      <c r="CCQ414" s="9"/>
      <c r="CCR414" s="9"/>
      <c r="CCS414" s="9"/>
      <c r="CCT414" s="9"/>
      <c r="CCU414" s="9"/>
      <c r="CCV414" s="9"/>
      <c r="CCW414" s="9"/>
      <c r="CCX414" s="9"/>
      <c r="CCY414" s="9"/>
      <c r="CCZ414" s="9"/>
      <c r="CDA414" s="9"/>
      <c r="CDB414" s="9"/>
      <c r="CDC414" s="9"/>
      <c r="CDD414" s="9"/>
      <c r="CDE414" s="9"/>
      <c r="CDF414" s="9"/>
      <c r="CDG414" s="9"/>
      <c r="CDH414" s="9"/>
      <c r="CDI414" s="9"/>
      <c r="CDJ414" s="9"/>
      <c r="CDK414" s="9"/>
      <c r="CDL414" s="9"/>
      <c r="CDM414" s="9"/>
      <c r="CDN414" s="9"/>
      <c r="CDO414" s="9"/>
      <c r="CDP414" s="9"/>
      <c r="CDQ414" s="9"/>
      <c r="CDR414" s="9"/>
      <c r="CDS414" s="9"/>
      <c r="CDT414" s="9"/>
      <c r="CDU414" s="9"/>
      <c r="CDV414" s="9"/>
      <c r="CDW414" s="9"/>
      <c r="CDX414" s="9"/>
      <c r="CDY414" s="9"/>
      <c r="CDZ414" s="9"/>
      <c r="CEA414" s="9"/>
      <c r="CEB414" s="9"/>
      <c r="CEC414" s="9"/>
      <c r="CED414" s="9"/>
      <c r="CEE414" s="9"/>
      <c r="CEF414" s="9"/>
      <c r="CEG414" s="9"/>
      <c r="CEH414" s="9"/>
      <c r="CEI414" s="9"/>
      <c r="CEJ414" s="9"/>
      <c r="CEK414" s="9"/>
      <c r="CEL414" s="9"/>
      <c r="CEM414" s="9"/>
      <c r="CEN414" s="9"/>
      <c r="CEO414" s="9"/>
      <c r="CEP414" s="9"/>
      <c r="CEQ414" s="9"/>
      <c r="CER414" s="9"/>
      <c r="CES414" s="9"/>
      <c r="CET414" s="9"/>
      <c r="CEU414" s="9"/>
      <c r="CEV414" s="9"/>
      <c r="CEW414" s="9"/>
      <c r="CEX414" s="9"/>
      <c r="CEY414" s="9"/>
      <c r="CEZ414" s="9"/>
      <c r="CFA414" s="9"/>
      <c r="CFB414" s="9"/>
      <c r="CFC414" s="9"/>
      <c r="CFD414" s="9"/>
      <c r="CFE414" s="9"/>
      <c r="CFF414" s="9"/>
      <c r="CFG414" s="9"/>
      <c r="CFH414" s="9"/>
      <c r="CFI414" s="9"/>
      <c r="CFJ414" s="9"/>
      <c r="CFK414" s="9"/>
      <c r="CFL414" s="9"/>
      <c r="CFM414" s="9"/>
      <c r="CFN414" s="9"/>
      <c r="CFO414" s="9"/>
      <c r="CFP414" s="9"/>
      <c r="CFQ414" s="9"/>
      <c r="CFR414" s="9"/>
      <c r="CFS414" s="9"/>
      <c r="CFT414" s="9"/>
      <c r="CFU414" s="9"/>
      <c r="CFV414" s="9"/>
      <c r="CFW414" s="9"/>
      <c r="CFX414" s="9"/>
      <c r="CFY414" s="9"/>
      <c r="CFZ414" s="9"/>
      <c r="CGA414" s="9"/>
      <c r="CGB414" s="9"/>
      <c r="CGC414" s="9"/>
      <c r="CGD414" s="9"/>
      <c r="CGE414" s="9"/>
      <c r="CGF414" s="9"/>
      <c r="CGG414" s="9"/>
      <c r="CGH414" s="9"/>
      <c r="CGI414" s="9"/>
      <c r="CGJ414" s="9"/>
      <c r="CGK414" s="9"/>
      <c r="CGL414" s="9"/>
      <c r="CGM414" s="9"/>
      <c r="CGN414" s="9"/>
      <c r="CGO414" s="9"/>
      <c r="CGP414" s="9"/>
      <c r="CGQ414" s="9"/>
      <c r="CGR414" s="9"/>
      <c r="CGS414" s="9"/>
      <c r="CGT414" s="9"/>
      <c r="CGU414" s="9"/>
      <c r="CGV414" s="9"/>
      <c r="CGW414" s="9"/>
      <c r="CGX414" s="9"/>
      <c r="CGY414" s="9"/>
      <c r="CGZ414" s="9"/>
      <c r="CHA414" s="9"/>
      <c r="CHB414" s="9"/>
      <c r="CHC414" s="9"/>
      <c r="CHD414" s="9"/>
      <c r="CHE414" s="9"/>
      <c r="CHF414" s="9"/>
      <c r="CHG414" s="9"/>
      <c r="CHH414" s="9"/>
      <c r="CHI414" s="9"/>
      <c r="CHJ414" s="9"/>
      <c r="CHK414" s="9"/>
      <c r="CHL414" s="9"/>
      <c r="CHM414" s="9"/>
      <c r="CHN414" s="9"/>
      <c r="CHO414" s="9"/>
      <c r="CHP414" s="9"/>
      <c r="CHQ414" s="9"/>
      <c r="CHR414" s="9"/>
      <c r="CHS414" s="9"/>
      <c r="CHT414" s="9"/>
      <c r="CHU414" s="9"/>
      <c r="CHV414" s="9"/>
      <c r="CHW414" s="9"/>
      <c r="CHX414" s="9"/>
      <c r="CHY414" s="9"/>
      <c r="CHZ414" s="9"/>
      <c r="CIA414" s="9"/>
      <c r="CIB414" s="9"/>
      <c r="CIC414" s="9"/>
      <c r="CID414" s="9"/>
      <c r="CIE414" s="9"/>
      <c r="CIF414" s="9"/>
      <c r="CIG414" s="9"/>
      <c r="CIH414" s="9"/>
      <c r="CII414" s="9"/>
      <c r="CIJ414" s="9"/>
      <c r="CIK414" s="9"/>
      <c r="CIL414" s="9"/>
      <c r="CIM414" s="9"/>
      <c r="CIN414" s="9"/>
      <c r="CIO414" s="9"/>
      <c r="CIP414" s="9"/>
      <c r="CIQ414" s="9"/>
      <c r="CIR414" s="9"/>
      <c r="CIS414" s="9"/>
      <c r="CIT414" s="9"/>
      <c r="CIU414" s="9"/>
      <c r="CIV414" s="9"/>
      <c r="CIW414" s="9"/>
      <c r="CIX414" s="9"/>
      <c r="CIY414" s="9"/>
      <c r="CIZ414" s="9"/>
      <c r="CJA414" s="9"/>
      <c r="CJB414" s="9"/>
      <c r="CJC414" s="9"/>
      <c r="CJD414" s="9"/>
      <c r="CJE414" s="9"/>
      <c r="CJF414" s="9"/>
      <c r="CJG414" s="9"/>
      <c r="CJH414" s="9"/>
      <c r="CJI414" s="9"/>
      <c r="CJJ414" s="9"/>
      <c r="CJK414" s="9"/>
      <c r="CJL414" s="9"/>
      <c r="CJM414" s="9"/>
      <c r="CJN414" s="9"/>
      <c r="CJO414" s="9"/>
      <c r="CJP414" s="9"/>
      <c r="CJQ414" s="9"/>
      <c r="CJR414" s="9"/>
      <c r="CJS414" s="9"/>
      <c r="CJT414" s="9"/>
      <c r="CJU414" s="9"/>
      <c r="CJV414" s="9"/>
      <c r="CJW414" s="9"/>
      <c r="CJX414" s="9"/>
      <c r="CJY414" s="9"/>
      <c r="CJZ414" s="9"/>
      <c r="CKA414" s="9"/>
      <c r="CKB414" s="9"/>
      <c r="CKC414" s="9"/>
      <c r="CKD414" s="9"/>
      <c r="CKE414" s="9"/>
      <c r="CKF414" s="9"/>
      <c r="CKG414" s="9"/>
      <c r="CKH414" s="9"/>
      <c r="CKI414" s="9"/>
      <c r="CKJ414" s="9"/>
      <c r="CKK414" s="9"/>
      <c r="CKL414" s="9"/>
      <c r="CKM414" s="9"/>
      <c r="CKN414" s="9"/>
      <c r="CKO414" s="9"/>
      <c r="CKP414" s="9"/>
      <c r="CKQ414" s="9"/>
      <c r="CKR414" s="9"/>
      <c r="CKS414" s="9"/>
      <c r="CKT414" s="9"/>
      <c r="CKU414" s="9"/>
      <c r="CKV414" s="9"/>
      <c r="CKW414" s="9"/>
      <c r="CKX414" s="9"/>
      <c r="CKY414" s="9"/>
      <c r="CKZ414" s="9"/>
      <c r="CLA414" s="9"/>
      <c r="CLB414" s="9"/>
      <c r="CLC414" s="9"/>
      <c r="CLD414" s="9"/>
      <c r="CLE414" s="9"/>
      <c r="CLF414" s="9"/>
      <c r="CLG414" s="9"/>
      <c r="CLH414" s="9"/>
      <c r="CLI414" s="9"/>
      <c r="CLJ414" s="9"/>
      <c r="CLK414" s="9"/>
      <c r="CLL414" s="9"/>
      <c r="CLM414" s="9"/>
      <c r="CLN414" s="9"/>
      <c r="CLO414" s="9"/>
      <c r="CLP414" s="9"/>
      <c r="CLQ414" s="9"/>
      <c r="CLR414" s="9"/>
      <c r="CLS414" s="9"/>
      <c r="CLT414" s="9"/>
      <c r="CLU414" s="9"/>
      <c r="CLV414" s="9"/>
      <c r="CLW414" s="9"/>
      <c r="CLX414" s="9"/>
      <c r="CLY414" s="9"/>
      <c r="CLZ414" s="9"/>
      <c r="CMA414" s="9"/>
      <c r="CMB414" s="9"/>
      <c r="CMC414" s="9"/>
      <c r="CMD414" s="9"/>
      <c r="CME414" s="9"/>
      <c r="CMF414" s="9"/>
      <c r="CMG414" s="9"/>
      <c r="CMH414" s="9"/>
      <c r="CMI414" s="9"/>
      <c r="CMJ414" s="9"/>
      <c r="CMK414" s="9"/>
      <c r="CML414" s="9"/>
      <c r="CMM414" s="9"/>
      <c r="CMN414" s="9"/>
      <c r="CMO414" s="9"/>
      <c r="CMP414" s="9"/>
      <c r="CMQ414" s="9"/>
      <c r="CMR414" s="9"/>
      <c r="CMS414" s="9"/>
      <c r="CMT414" s="9"/>
      <c r="CMU414" s="9"/>
      <c r="CMV414" s="9"/>
      <c r="CMW414" s="9"/>
      <c r="CMX414" s="9"/>
      <c r="CMY414" s="9"/>
      <c r="CMZ414" s="9"/>
      <c r="CNA414" s="9"/>
      <c r="CNB414" s="9"/>
      <c r="CNC414" s="9"/>
      <c r="CND414" s="9"/>
      <c r="CNE414" s="9"/>
      <c r="CNF414" s="9"/>
      <c r="CNG414" s="9"/>
      <c r="CNH414" s="9"/>
      <c r="CNI414" s="9"/>
      <c r="CNJ414" s="9"/>
      <c r="CNK414" s="9"/>
      <c r="CNL414" s="9"/>
      <c r="CNM414" s="9"/>
      <c r="CNN414" s="9"/>
      <c r="CNO414" s="9"/>
      <c r="CNP414" s="9"/>
      <c r="CNQ414" s="9"/>
      <c r="CNR414" s="9"/>
      <c r="CNS414" s="9"/>
      <c r="CNT414" s="9"/>
      <c r="CNU414" s="9"/>
      <c r="CNV414" s="9"/>
      <c r="CNW414" s="9"/>
      <c r="CNX414" s="9"/>
      <c r="CNY414" s="9"/>
      <c r="CNZ414" s="9"/>
      <c r="COA414" s="9"/>
      <c r="COB414" s="9"/>
      <c r="COC414" s="9"/>
      <c r="COD414" s="9"/>
      <c r="COE414" s="9"/>
      <c r="COF414" s="9"/>
      <c r="COG414" s="9"/>
      <c r="COH414" s="9"/>
      <c r="COI414" s="9"/>
      <c r="COJ414" s="9"/>
      <c r="COK414" s="9"/>
      <c r="COL414" s="9"/>
      <c r="COM414" s="9"/>
      <c r="CON414" s="9"/>
      <c r="COO414" s="9"/>
      <c r="COP414" s="9"/>
      <c r="COQ414" s="9"/>
      <c r="COR414" s="9"/>
      <c r="COS414" s="9"/>
      <c r="COT414" s="9"/>
      <c r="COU414" s="9"/>
      <c r="COV414" s="9"/>
      <c r="COW414" s="9"/>
      <c r="COX414" s="9"/>
      <c r="COY414" s="9"/>
      <c r="COZ414" s="9"/>
      <c r="CPA414" s="9"/>
      <c r="CPB414" s="9"/>
      <c r="CPC414" s="9"/>
      <c r="CPD414" s="9"/>
      <c r="CPE414" s="9"/>
      <c r="CPF414" s="9"/>
      <c r="CPG414" s="9"/>
      <c r="CPH414" s="9"/>
      <c r="CPI414" s="9"/>
      <c r="CPJ414" s="9"/>
      <c r="CPK414" s="9"/>
      <c r="CPL414" s="9"/>
      <c r="CPM414" s="9"/>
      <c r="CPN414" s="9"/>
      <c r="CPO414" s="9"/>
      <c r="CPP414" s="9"/>
      <c r="CPQ414" s="9"/>
      <c r="CPR414" s="9"/>
      <c r="CPS414" s="9"/>
      <c r="CPT414" s="9"/>
      <c r="CPU414" s="9"/>
      <c r="CPV414" s="9"/>
      <c r="CPW414" s="9"/>
      <c r="CPX414" s="9"/>
      <c r="CPY414" s="9"/>
      <c r="CPZ414" s="9"/>
      <c r="CQA414" s="9"/>
      <c r="CQB414" s="9"/>
      <c r="CQC414" s="9"/>
      <c r="CQD414" s="9"/>
      <c r="CQE414" s="9"/>
      <c r="CQF414" s="9"/>
      <c r="CQG414" s="9"/>
      <c r="CQH414" s="9"/>
      <c r="CQI414" s="9"/>
      <c r="CQJ414" s="9"/>
      <c r="CQK414" s="9"/>
      <c r="CQL414" s="9"/>
      <c r="CQM414" s="9"/>
      <c r="CQN414" s="9"/>
      <c r="CQO414" s="9"/>
      <c r="CQP414" s="9"/>
      <c r="CQQ414" s="9"/>
      <c r="CQR414" s="9"/>
      <c r="CQS414" s="9"/>
      <c r="CQT414" s="9"/>
      <c r="CQU414" s="9"/>
      <c r="CQV414" s="9"/>
      <c r="CQW414" s="9"/>
      <c r="CQX414" s="9"/>
      <c r="CQY414" s="9"/>
      <c r="CQZ414" s="9"/>
      <c r="CRA414" s="9"/>
      <c r="CRB414" s="9"/>
      <c r="CRC414" s="9"/>
      <c r="CRD414" s="9"/>
      <c r="CRE414" s="9"/>
      <c r="CRF414" s="9"/>
      <c r="CRG414" s="9"/>
      <c r="CRH414" s="9"/>
      <c r="CRI414" s="9"/>
      <c r="CRJ414" s="9"/>
      <c r="CRK414" s="9"/>
      <c r="CRL414" s="9"/>
      <c r="CRM414" s="9"/>
      <c r="CRN414" s="9"/>
      <c r="CRO414" s="9"/>
      <c r="CRP414" s="9"/>
      <c r="CRQ414" s="9"/>
      <c r="CRR414" s="9"/>
      <c r="CRS414" s="9"/>
      <c r="CRT414" s="9"/>
      <c r="CRU414" s="9"/>
      <c r="CRV414" s="9"/>
      <c r="CRW414" s="9"/>
      <c r="CRX414" s="9"/>
      <c r="CRY414" s="9"/>
      <c r="CRZ414" s="9"/>
      <c r="CSA414" s="9"/>
      <c r="CSB414" s="9"/>
      <c r="CSC414" s="9"/>
      <c r="CSD414" s="9"/>
      <c r="CSE414" s="9"/>
      <c r="CSF414" s="9"/>
      <c r="CSG414" s="9"/>
      <c r="CSH414" s="9"/>
      <c r="CSI414" s="9"/>
      <c r="CSJ414" s="9"/>
      <c r="CSK414" s="9"/>
      <c r="CSL414" s="9"/>
      <c r="CSM414" s="9"/>
      <c r="CSN414" s="9"/>
      <c r="CSO414" s="9"/>
      <c r="CSP414" s="9"/>
      <c r="CSQ414" s="9"/>
      <c r="CSR414" s="9"/>
      <c r="CSS414" s="9"/>
      <c r="CST414" s="9"/>
      <c r="CSU414" s="9"/>
      <c r="CSV414" s="9"/>
      <c r="CSW414" s="9"/>
      <c r="CSX414" s="9"/>
      <c r="CSY414" s="9"/>
      <c r="CSZ414" s="9"/>
      <c r="CTA414" s="9"/>
      <c r="CTB414" s="9"/>
      <c r="CTC414" s="9"/>
      <c r="CTD414" s="9"/>
      <c r="CTE414" s="9"/>
      <c r="CTF414" s="9"/>
      <c r="CTG414" s="9"/>
      <c r="CTH414" s="9"/>
      <c r="CTI414" s="9"/>
      <c r="CTJ414" s="9"/>
      <c r="CTK414" s="9"/>
      <c r="CTL414" s="9"/>
      <c r="CTM414" s="9"/>
      <c r="CTN414" s="9"/>
      <c r="CTO414" s="9"/>
      <c r="CTP414" s="9"/>
      <c r="CTQ414" s="9"/>
      <c r="CTR414" s="9"/>
      <c r="CTS414" s="9"/>
      <c r="CTT414" s="9"/>
      <c r="CTU414" s="9"/>
      <c r="CTV414" s="9"/>
      <c r="CTW414" s="9"/>
      <c r="CTX414" s="9"/>
      <c r="CTY414" s="9"/>
      <c r="CTZ414" s="9"/>
      <c r="CUA414" s="9"/>
      <c r="CUB414" s="9"/>
      <c r="CUC414" s="9"/>
      <c r="CUD414" s="9"/>
      <c r="CUE414" s="9"/>
      <c r="CUF414" s="9"/>
      <c r="CUG414" s="9"/>
      <c r="CUH414" s="9"/>
      <c r="CUI414" s="9"/>
      <c r="CUJ414" s="9"/>
      <c r="CUK414" s="9"/>
      <c r="CUL414" s="9"/>
      <c r="CUM414" s="9"/>
      <c r="CUN414" s="9"/>
      <c r="CUO414" s="9"/>
      <c r="CUP414" s="9"/>
      <c r="CUQ414" s="9"/>
      <c r="CUR414" s="9"/>
      <c r="CUS414" s="9"/>
      <c r="CUT414" s="9"/>
      <c r="CUU414" s="9"/>
      <c r="CUV414" s="9"/>
      <c r="CUW414" s="9"/>
      <c r="CUX414" s="9"/>
      <c r="CUY414" s="9"/>
      <c r="CUZ414" s="9"/>
      <c r="CVA414" s="9"/>
      <c r="CVB414" s="9"/>
      <c r="CVC414" s="9"/>
      <c r="CVD414" s="9"/>
      <c r="CVE414" s="9"/>
      <c r="CVF414" s="9"/>
      <c r="CVG414" s="9"/>
      <c r="CVH414" s="9"/>
      <c r="CVI414" s="9"/>
      <c r="CVJ414" s="9"/>
      <c r="CVK414" s="9"/>
      <c r="CVL414" s="9"/>
      <c r="CVM414" s="9"/>
      <c r="CVN414" s="9"/>
      <c r="CVO414" s="9"/>
      <c r="CVP414" s="9"/>
      <c r="CVQ414" s="9"/>
      <c r="CVR414" s="9"/>
      <c r="CVS414" s="9"/>
      <c r="CVT414" s="9"/>
      <c r="CVU414" s="9"/>
      <c r="CVV414" s="9"/>
      <c r="CVW414" s="9"/>
      <c r="CVX414" s="9"/>
      <c r="CVY414" s="9"/>
      <c r="CVZ414" s="9"/>
      <c r="CWA414" s="9"/>
      <c r="CWB414" s="9"/>
      <c r="CWC414" s="9"/>
      <c r="CWD414" s="9"/>
      <c r="CWE414" s="9"/>
      <c r="CWF414" s="9"/>
      <c r="CWG414" s="9"/>
      <c r="CWH414" s="9"/>
      <c r="CWI414" s="9"/>
      <c r="CWJ414" s="9"/>
      <c r="CWK414" s="9"/>
      <c r="CWL414" s="9"/>
      <c r="CWM414" s="9"/>
      <c r="CWN414" s="9"/>
      <c r="CWO414" s="9"/>
      <c r="CWP414" s="9"/>
      <c r="CWQ414" s="9"/>
      <c r="CWR414" s="9"/>
      <c r="CWS414" s="9"/>
      <c r="CWT414" s="9"/>
      <c r="CWU414" s="9"/>
      <c r="CWV414" s="9"/>
      <c r="CWW414" s="9"/>
      <c r="CWX414" s="9"/>
      <c r="CWY414" s="9"/>
      <c r="CWZ414" s="9"/>
      <c r="CXA414" s="9"/>
      <c r="CXB414" s="9"/>
      <c r="CXC414" s="9"/>
      <c r="CXD414" s="9"/>
      <c r="CXE414" s="9"/>
      <c r="CXF414" s="9"/>
      <c r="CXG414" s="9"/>
      <c r="CXH414" s="9"/>
      <c r="CXI414" s="9"/>
      <c r="CXJ414" s="9"/>
      <c r="CXK414" s="9"/>
      <c r="CXL414" s="9"/>
      <c r="CXM414" s="9"/>
      <c r="CXN414" s="9"/>
      <c r="CXO414" s="9"/>
      <c r="CXP414" s="9"/>
      <c r="CXQ414" s="9"/>
      <c r="CXR414" s="9"/>
      <c r="CXS414" s="9"/>
      <c r="CXT414" s="9"/>
      <c r="CXU414" s="9"/>
      <c r="CXV414" s="9"/>
      <c r="CXW414" s="9"/>
      <c r="CXX414" s="9"/>
      <c r="CXY414" s="9"/>
      <c r="CXZ414" s="9"/>
      <c r="CYA414" s="9"/>
      <c r="CYB414" s="9"/>
      <c r="CYC414" s="9"/>
      <c r="CYD414" s="9"/>
      <c r="CYE414" s="9"/>
      <c r="CYF414" s="9"/>
      <c r="CYG414" s="9"/>
      <c r="CYH414" s="9"/>
      <c r="CYI414" s="9"/>
      <c r="CYJ414" s="9"/>
      <c r="CYK414" s="9"/>
      <c r="CYL414" s="9"/>
      <c r="CYM414" s="9"/>
      <c r="CYN414" s="9"/>
      <c r="CYO414" s="9"/>
      <c r="CYP414" s="9"/>
      <c r="CYQ414" s="9"/>
      <c r="CYR414" s="9"/>
      <c r="CYS414" s="9"/>
      <c r="CYT414" s="9"/>
      <c r="CYU414" s="9"/>
      <c r="CYV414" s="9"/>
      <c r="CYW414" s="9"/>
      <c r="CYX414" s="9"/>
      <c r="CYY414" s="9"/>
      <c r="CYZ414" s="9"/>
      <c r="CZA414" s="9"/>
      <c r="CZB414" s="9"/>
      <c r="CZC414" s="9"/>
      <c r="CZD414" s="9"/>
      <c r="CZE414" s="9"/>
      <c r="CZF414" s="9"/>
      <c r="CZG414" s="9"/>
      <c r="CZH414" s="9"/>
      <c r="CZI414" s="9"/>
      <c r="CZJ414" s="9"/>
      <c r="CZK414" s="9"/>
      <c r="CZL414" s="9"/>
      <c r="CZM414" s="9"/>
      <c r="CZN414" s="9"/>
      <c r="CZO414" s="9"/>
      <c r="CZP414" s="9"/>
      <c r="CZQ414" s="9"/>
      <c r="CZR414" s="9"/>
      <c r="CZS414" s="9"/>
      <c r="CZT414" s="9"/>
      <c r="CZU414" s="9"/>
      <c r="CZV414" s="9"/>
      <c r="CZW414" s="9"/>
      <c r="CZX414" s="9"/>
      <c r="CZY414" s="9"/>
      <c r="CZZ414" s="9"/>
      <c r="DAA414" s="9"/>
      <c r="DAB414" s="9"/>
      <c r="DAC414" s="9"/>
      <c r="DAD414" s="9"/>
      <c r="DAE414" s="9"/>
      <c r="DAF414" s="9"/>
      <c r="DAG414" s="9"/>
      <c r="DAH414" s="9"/>
      <c r="DAI414" s="9"/>
      <c r="DAJ414" s="9"/>
      <c r="DAK414" s="9"/>
      <c r="DAL414" s="9"/>
      <c r="DAM414" s="9"/>
      <c r="DAN414" s="9"/>
      <c r="DAO414" s="9"/>
      <c r="DAP414" s="9"/>
      <c r="DAQ414" s="9"/>
      <c r="DAR414" s="9"/>
      <c r="DAS414" s="9"/>
      <c r="DAT414" s="9"/>
      <c r="DAU414" s="9"/>
      <c r="DAV414" s="9"/>
      <c r="DAW414" s="9"/>
      <c r="DAX414" s="9"/>
      <c r="DAY414" s="9"/>
      <c r="DAZ414" s="9"/>
      <c r="DBA414" s="9"/>
      <c r="DBB414" s="9"/>
      <c r="DBC414" s="9"/>
      <c r="DBD414" s="9"/>
      <c r="DBE414" s="9"/>
      <c r="DBF414" s="9"/>
      <c r="DBG414" s="9"/>
      <c r="DBH414" s="9"/>
      <c r="DBI414" s="9"/>
      <c r="DBJ414" s="9"/>
      <c r="DBK414" s="9"/>
      <c r="DBL414" s="9"/>
      <c r="DBM414" s="9"/>
      <c r="DBN414" s="9"/>
      <c r="DBO414" s="9"/>
      <c r="DBP414" s="9"/>
      <c r="DBQ414" s="9"/>
      <c r="DBR414" s="9"/>
      <c r="DBS414" s="9"/>
      <c r="DBT414" s="9"/>
      <c r="DBU414" s="9"/>
      <c r="DBV414" s="9"/>
      <c r="DBW414" s="9"/>
      <c r="DBX414" s="9"/>
      <c r="DBY414" s="9"/>
      <c r="DBZ414" s="9"/>
      <c r="DCA414" s="9"/>
      <c r="DCB414" s="9"/>
      <c r="DCC414" s="9"/>
      <c r="DCD414" s="9"/>
      <c r="DCE414" s="9"/>
      <c r="DCF414" s="9"/>
      <c r="DCG414" s="9"/>
      <c r="DCH414" s="9"/>
      <c r="DCI414" s="9"/>
      <c r="DCJ414" s="9"/>
      <c r="DCK414" s="9"/>
      <c r="DCL414" s="9"/>
      <c r="DCM414" s="9"/>
      <c r="DCN414" s="9"/>
      <c r="DCO414" s="9"/>
      <c r="DCP414" s="9"/>
      <c r="DCQ414" s="9"/>
      <c r="DCR414" s="9"/>
      <c r="DCS414" s="9"/>
      <c r="DCT414" s="9"/>
      <c r="DCU414" s="9"/>
      <c r="DCV414" s="9"/>
      <c r="DCW414" s="9"/>
      <c r="DCX414" s="9"/>
      <c r="DCY414" s="9"/>
      <c r="DCZ414" s="9"/>
      <c r="DDA414" s="9"/>
      <c r="DDB414" s="9"/>
      <c r="DDC414" s="9"/>
      <c r="DDD414" s="9"/>
      <c r="DDE414" s="9"/>
      <c r="DDF414" s="9"/>
      <c r="DDG414" s="9"/>
      <c r="DDH414" s="9"/>
      <c r="DDI414" s="9"/>
      <c r="DDJ414" s="9"/>
      <c r="DDK414" s="9"/>
      <c r="DDL414" s="9"/>
      <c r="DDM414" s="9"/>
      <c r="DDN414" s="9"/>
      <c r="DDO414" s="9"/>
      <c r="DDP414" s="9"/>
      <c r="DDQ414" s="9"/>
      <c r="DDR414" s="9"/>
      <c r="DDS414" s="9"/>
      <c r="DDT414" s="9"/>
      <c r="DDU414" s="9"/>
      <c r="DDV414" s="9"/>
      <c r="DDW414" s="9"/>
      <c r="DDX414" s="9"/>
      <c r="DDY414" s="9"/>
      <c r="DDZ414" s="9"/>
      <c r="DEA414" s="9"/>
      <c r="DEB414" s="9"/>
      <c r="DEC414" s="9"/>
      <c r="DED414" s="9"/>
      <c r="DEE414" s="9"/>
      <c r="DEF414" s="9"/>
      <c r="DEG414" s="9"/>
      <c r="DEH414" s="9"/>
      <c r="DEI414" s="9"/>
      <c r="DEJ414" s="9"/>
      <c r="DEK414" s="9"/>
      <c r="DEL414" s="9"/>
      <c r="DEM414" s="9"/>
      <c r="DEN414" s="9"/>
      <c r="DEO414" s="9"/>
      <c r="DEP414" s="9"/>
      <c r="DEQ414" s="9"/>
      <c r="DER414" s="9"/>
      <c r="DES414" s="9"/>
      <c r="DET414" s="9"/>
      <c r="DEU414" s="9"/>
      <c r="DEV414" s="9"/>
      <c r="DEW414" s="9"/>
      <c r="DEX414" s="9"/>
      <c r="DEY414" s="9"/>
      <c r="DEZ414" s="9"/>
      <c r="DFA414" s="9"/>
      <c r="DFB414" s="9"/>
      <c r="DFC414" s="9"/>
      <c r="DFD414" s="9"/>
      <c r="DFE414" s="9"/>
      <c r="DFF414" s="9"/>
      <c r="DFG414" s="9"/>
      <c r="DFH414" s="9"/>
      <c r="DFI414" s="9"/>
      <c r="DFJ414" s="9"/>
      <c r="DFK414" s="9"/>
      <c r="DFL414" s="9"/>
      <c r="DFM414" s="9"/>
      <c r="DFN414" s="9"/>
      <c r="DFO414" s="9"/>
      <c r="DFP414" s="9"/>
      <c r="DFQ414" s="9"/>
      <c r="DFR414" s="9"/>
      <c r="DFS414" s="9"/>
      <c r="DFT414" s="9"/>
      <c r="DFU414" s="9"/>
      <c r="DFV414" s="9"/>
      <c r="DFW414" s="9"/>
      <c r="DFX414" s="9"/>
      <c r="DFY414" s="9"/>
      <c r="DFZ414" s="9"/>
      <c r="DGA414" s="9"/>
      <c r="DGB414" s="9"/>
      <c r="DGC414" s="9"/>
      <c r="DGD414" s="9"/>
      <c r="DGE414" s="9"/>
      <c r="DGF414" s="9"/>
      <c r="DGG414" s="9"/>
      <c r="DGH414" s="9"/>
      <c r="DGI414" s="9"/>
      <c r="DGJ414" s="9"/>
      <c r="DGK414" s="9"/>
      <c r="DGL414" s="9"/>
      <c r="DGM414" s="9"/>
      <c r="DGN414" s="9"/>
      <c r="DGO414" s="9"/>
      <c r="DGP414" s="9"/>
      <c r="DGQ414" s="9"/>
      <c r="DGR414" s="9"/>
      <c r="DGS414" s="9"/>
      <c r="DGT414" s="9"/>
      <c r="DGU414" s="9"/>
      <c r="DGV414" s="9"/>
      <c r="DGW414" s="9"/>
      <c r="DGX414" s="9"/>
      <c r="DGY414" s="9"/>
      <c r="DGZ414" s="9"/>
      <c r="DHA414" s="9"/>
      <c r="DHB414" s="9"/>
      <c r="DHC414" s="9"/>
      <c r="DHD414" s="9"/>
      <c r="DHE414" s="9"/>
      <c r="DHF414" s="9"/>
      <c r="DHG414" s="9"/>
      <c r="DHH414" s="9"/>
      <c r="DHI414" s="9"/>
      <c r="DHJ414" s="9"/>
      <c r="DHK414" s="9"/>
      <c r="DHL414" s="9"/>
      <c r="DHM414" s="9"/>
      <c r="DHN414" s="9"/>
      <c r="DHO414" s="9"/>
      <c r="DHP414" s="9"/>
      <c r="DHQ414" s="9"/>
      <c r="DHR414" s="9"/>
      <c r="DHS414" s="9"/>
      <c r="DHT414" s="9"/>
      <c r="DHU414" s="9"/>
      <c r="DHV414" s="9"/>
      <c r="DHW414" s="9"/>
      <c r="DHX414" s="9"/>
      <c r="DHY414" s="9"/>
      <c r="DHZ414" s="9"/>
      <c r="DIA414" s="9"/>
      <c r="DIB414" s="9"/>
      <c r="DIC414" s="9"/>
      <c r="DID414" s="9"/>
      <c r="DIE414" s="9"/>
      <c r="DIF414" s="9"/>
      <c r="DIG414" s="9"/>
      <c r="DIH414" s="9"/>
      <c r="DII414" s="9"/>
      <c r="DIJ414" s="9"/>
      <c r="DIK414" s="9"/>
      <c r="DIL414" s="9"/>
      <c r="DIM414" s="9"/>
      <c r="DIN414" s="9"/>
      <c r="DIO414" s="9"/>
      <c r="DIP414" s="9"/>
      <c r="DIQ414" s="9"/>
      <c r="DIR414" s="9"/>
      <c r="DIS414" s="9"/>
      <c r="DIT414" s="9"/>
      <c r="DIU414" s="9"/>
      <c r="DIV414" s="9"/>
      <c r="DIW414" s="9"/>
      <c r="DIX414" s="9"/>
      <c r="DIY414" s="9"/>
      <c r="DIZ414" s="9"/>
      <c r="DJA414" s="9"/>
      <c r="DJB414" s="9"/>
      <c r="DJC414" s="9"/>
      <c r="DJD414" s="9"/>
      <c r="DJE414" s="9"/>
      <c r="DJF414" s="9"/>
      <c r="DJG414" s="9"/>
      <c r="DJH414" s="9"/>
      <c r="DJI414" s="9"/>
      <c r="DJJ414" s="9"/>
      <c r="DJK414" s="9"/>
      <c r="DJL414" s="9"/>
      <c r="DJM414" s="9"/>
      <c r="DJN414" s="9"/>
      <c r="DJO414" s="9"/>
      <c r="DJP414" s="9"/>
      <c r="DJQ414" s="9"/>
      <c r="DJR414" s="9"/>
      <c r="DJS414" s="9"/>
      <c r="DJT414" s="9"/>
      <c r="DJU414" s="9"/>
      <c r="DJV414" s="9"/>
      <c r="DJW414" s="9"/>
      <c r="DJX414" s="9"/>
      <c r="DJY414" s="9"/>
      <c r="DJZ414" s="9"/>
      <c r="DKA414" s="9"/>
      <c r="DKB414" s="9"/>
      <c r="DKC414" s="9"/>
      <c r="DKD414" s="9"/>
      <c r="DKE414" s="9"/>
      <c r="DKF414" s="9"/>
      <c r="DKG414" s="9"/>
      <c r="DKH414" s="9"/>
      <c r="DKI414" s="9"/>
      <c r="DKJ414" s="9"/>
      <c r="DKK414" s="9"/>
      <c r="DKL414" s="9"/>
      <c r="DKM414" s="9"/>
      <c r="DKN414" s="9"/>
      <c r="DKO414" s="9"/>
      <c r="DKP414" s="9"/>
      <c r="DKQ414" s="9"/>
      <c r="DKR414" s="9"/>
      <c r="DKS414" s="9"/>
      <c r="DKT414" s="9"/>
      <c r="DKU414" s="9"/>
      <c r="DKV414" s="9"/>
      <c r="DKW414" s="9"/>
      <c r="DKX414" s="9"/>
      <c r="DKY414" s="9"/>
      <c r="DKZ414" s="9"/>
      <c r="DLA414" s="9"/>
      <c r="DLB414" s="9"/>
      <c r="DLC414" s="9"/>
      <c r="DLD414" s="9"/>
      <c r="DLE414" s="9"/>
      <c r="DLF414" s="9"/>
      <c r="DLG414" s="9"/>
      <c r="DLH414" s="9"/>
      <c r="DLI414" s="9"/>
      <c r="DLJ414" s="9"/>
      <c r="DLK414" s="9"/>
      <c r="DLL414" s="9"/>
      <c r="DLM414" s="9"/>
      <c r="DLN414" s="9"/>
      <c r="DLO414" s="9"/>
      <c r="DLP414" s="9"/>
      <c r="DLQ414" s="9"/>
      <c r="DLR414" s="9"/>
      <c r="DLS414" s="9"/>
      <c r="DLT414" s="9"/>
      <c r="DLU414" s="9"/>
      <c r="DLV414" s="9"/>
      <c r="DLW414" s="9"/>
      <c r="DLX414" s="9"/>
      <c r="DLY414" s="9"/>
      <c r="DLZ414" s="9"/>
      <c r="DMA414" s="9"/>
      <c r="DMB414" s="9"/>
      <c r="DMC414" s="9"/>
      <c r="DMD414" s="9"/>
      <c r="DME414" s="9"/>
      <c r="DMF414" s="9"/>
      <c r="DMG414" s="9"/>
      <c r="DMH414" s="9"/>
      <c r="DMI414" s="9"/>
      <c r="DMJ414" s="9"/>
      <c r="DMK414" s="9"/>
      <c r="DML414" s="9"/>
      <c r="DMM414" s="9"/>
      <c r="DMN414" s="9"/>
      <c r="DMO414" s="9"/>
      <c r="DMP414" s="9"/>
      <c r="DMQ414" s="9"/>
      <c r="DMR414" s="9"/>
      <c r="DMS414" s="9"/>
      <c r="DMT414" s="9"/>
      <c r="DMU414" s="9"/>
      <c r="DMV414" s="9"/>
      <c r="DMW414" s="9"/>
      <c r="DMX414" s="9"/>
      <c r="DMY414" s="9"/>
      <c r="DMZ414" s="9"/>
      <c r="DNA414" s="9"/>
      <c r="DNB414" s="9"/>
      <c r="DNC414" s="9"/>
      <c r="DND414" s="9"/>
      <c r="DNE414" s="9"/>
      <c r="DNF414" s="9"/>
      <c r="DNG414" s="9"/>
      <c r="DNH414" s="9"/>
      <c r="DNI414" s="9"/>
      <c r="DNJ414" s="9"/>
      <c r="DNK414" s="9"/>
      <c r="DNL414" s="9"/>
      <c r="DNM414" s="9"/>
      <c r="DNN414" s="9"/>
      <c r="DNO414" s="9"/>
      <c r="DNP414" s="9"/>
      <c r="DNQ414" s="9"/>
      <c r="DNR414" s="9"/>
      <c r="DNS414" s="9"/>
      <c r="DNT414" s="9"/>
      <c r="DNU414" s="9"/>
      <c r="DNV414" s="9"/>
      <c r="DNW414" s="9"/>
      <c r="DNX414" s="9"/>
      <c r="DNY414" s="9"/>
      <c r="DNZ414" s="9"/>
      <c r="DOA414" s="9"/>
      <c r="DOB414" s="9"/>
      <c r="DOC414" s="9"/>
      <c r="DOD414" s="9"/>
      <c r="DOE414" s="9"/>
      <c r="DOF414" s="9"/>
      <c r="DOG414" s="9"/>
      <c r="DOH414" s="9"/>
      <c r="DOI414" s="9"/>
      <c r="DOJ414" s="9"/>
      <c r="DOK414" s="9"/>
      <c r="DOL414" s="9"/>
      <c r="DOM414" s="9"/>
      <c r="DON414" s="9"/>
      <c r="DOO414" s="9"/>
      <c r="DOP414" s="9"/>
      <c r="DOQ414" s="9"/>
      <c r="DOR414" s="9"/>
      <c r="DOS414" s="9"/>
      <c r="DOT414" s="9"/>
      <c r="DOU414" s="9"/>
      <c r="DOV414" s="9"/>
      <c r="DOW414" s="9"/>
      <c r="DOX414" s="9"/>
      <c r="DOY414" s="9"/>
      <c r="DOZ414" s="9"/>
      <c r="DPA414" s="9"/>
      <c r="DPB414" s="9"/>
      <c r="DPC414" s="9"/>
      <c r="DPD414" s="9"/>
      <c r="DPE414" s="9"/>
      <c r="DPF414" s="9"/>
      <c r="DPG414" s="9"/>
      <c r="DPH414" s="9"/>
      <c r="DPI414" s="9"/>
      <c r="DPJ414" s="9"/>
      <c r="DPK414" s="9"/>
      <c r="DPL414" s="9"/>
      <c r="DPM414" s="9"/>
      <c r="DPN414" s="9"/>
      <c r="DPO414" s="9"/>
      <c r="DPP414" s="9"/>
      <c r="DPQ414" s="9"/>
      <c r="DPR414" s="9"/>
      <c r="DPS414" s="9"/>
      <c r="DPT414" s="9"/>
      <c r="DPU414" s="9"/>
      <c r="DPV414" s="9"/>
      <c r="DPW414" s="9"/>
      <c r="DPX414" s="9"/>
      <c r="DPY414" s="9"/>
      <c r="DPZ414" s="9"/>
      <c r="DQA414" s="9"/>
      <c r="DQB414" s="9"/>
      <c r="DQC414" s="9"/>
      <c r="DQD414" s="9"/>
      <c r="DQE414" s="9"/>
      <c r="DQF414" s="9"/>
      <c r="DQG414" s="9"/>
      <c r="DQH414" s="9"/>
      <c r="DQI414" s="9"/>
      <c r="DQJ414" s="9"/>
      <c r="DQK414" s="9"/>
      <c r="DQL414" s="9"/>
      <c r="DQM414" s="9"/>
      <c r="DQN414" s="9"/>
      <c r="DQO414" s="9"/>
      <c r="DQP414" s="9"/>
      <c r="DQQ414" s="9"/>
      <c r="DQR414" s="9"/>
      <c r="DQS414" s="9"/>
      <c r="DQT414" s="9"/>
      <c r="DQU414" s="9"/>
      <c r="DQV414" s="9"/>
      <c r="DQW414" s="9"/>
      <c r="DQX414" s="9"/>
      <c r="DQY414" s="9"/>
      <c r="DQZ414" s="9"/>
      <c r="DRA414" s="9"/>
      <c r="DRB414" s="9"/>
      <c r="DRC414" s="9"/>
      <c r="DRD414" s="9"/>
      <c r="DRE414" s="9"/>
      <c r="DRF414" s="9"/>
      <c r="DRG414" s="9"/>
      <c r="DRH414" s="9"/>
      <c r="DRI414" s="9"/>
      <c r="DRJ414" s="9"/>
      <c r="DRK414" s="9"/>
      <c r="DRL414" s="9"/>
      <c r="DRM414" s="9"/>
      <c r="DRN414" s="9"/>
      <c r="DRO414" s="9"/>
      <c r="DRP414" s="9"/>
      <c r="DRQ414" s="9"/>
      <c r="DRR414" s="9"/>
      <c r="DRS414" s="9"/>
      <c r="DRT414" s="9"/>
      <c r="DRU414" s="9"/>
      <c r="DRV414" s="9"/>
      <c r="DRW414" s="9"/>
      <c r="DRX414" s="9"/>
      <c r="DRY414" s="9"/>
      <c r="DRZ414" s="9"/>
      <c r="DSA414" s="9"/>
      <c r="DSB414" s="9"/>
      <c r="DSC414" s="9"/>
      <c r="DSD414" s="9"/>
      <c r="DSE414" s="9"/>
      <c r="DSF414" s="9"/>
      <c r="DSG414" s="9"/>
      <c r="DSH414" s="9"/>
      <c r="DSI414" s="9"/>
      <c r="DSJ414" s="9"/>
      <c r="DSK414" s="9"/>
      <c r="DSL414" s="9"/>
      <c r="DSM414" s="9"/>
      <c r="DSN414" s="9"/>
      <c r="DSO414" s="9"/>
      <c r="DSP414" s="9"/>
      <c r="DSQ414" s="9"/>
      <c r="DSR414" s="9"/>
      <c r="DSS414" s="9"/>
      <c r="DST414" s="9"/>
      <c r="DSU414" s="9"/>
      <c r="DSV414" s="9"/>
      <c r="DSW414" s="9"/>
      <c r="DSX414" s="9"/>
      <c r="DSY414" s="9"/>
      <c r="DSZ414" s="9"/>
      <c r="DTA414" s="9"/>
      <c r="DTB414" s="9"/>
      <c r="DTC414" s="9"/>
      <c r="DTD414" s="9"/>
      <c r="DTE414" s="9"/>
      <c r="DTF414" s="9"/>
      <c r="DTG414" s="9"/>
      <c r="DTH414" s="9"/>
      <c r="DTI414" s="9"/>
      <c r="DTJ414" s="9"/>
      <c r="DTK414" s="9"/>
      <c r="DTL414" s="9"/>
      <c r="DTM414" s="9"/>
      <c r="DTN414" s="9"/>
      <c r="DTO414" s="9"/>
      <c r="DTP414" s="9"/>
      <c r="DTQ414" s="9"/>
      <c r="DTR414" s="9"/>
      <c r="DTS414" s="9"/>
      <c r="DTT414" s="9"/>
      <c r="DTU414" s="9"/>
      <c r="DTV414" s="9"/>
      <c r="DTW414" s="9"/>
      <c r="DTX414" s="9"/>
      <c r="DTY414" s="9"/>
      <c r="DTZ414" s="9"/>
      <c r="DUA414" s="9"/>
      <c r="DUB414" s="9"/>
      <c r="DUC414" s="9"/>
      <c r="DUD414" s="9"/>
      <c r="DUE414" s="9"/>
      <c r="DUF414" s="9"/>
      <c r="DUG414" s="9"/>
      <c r="DUH414" s="9"/>
      <c r="DUI414" s="9"/>
      <c r="DUJ414" s="9"/>
      <c r="DUK414" s="9"/>
      <c r="DUL414" s="9"/>
      <c r="DUM414" s="9"/>
      <c r="DUN414" s="9"/>
      <c r="DUO414" s="9"/>
      <c r="DUP414" s="9"/>
      <c r="DUQ414" s="9"/>
      <c r="DUR414" s="9"/>
      <c r="DUS414" s="9"/>
      <c r="DUT414" s="9"/>
      <c r="DUU414" s="9"/>
      <c r="DUV414" s="9"/>
      <c r="DUW414" s="9"/>
      <c r="DUX414" s="9"/>
      <c r="DUY414" s="9"/>
      <c r="DUZ414" s="9"/>
      <c r="DVA414" s="9"/>
      <c r="DVB414" s="9"/>
      <c r="DVC414" s="9"/>
      <c r="DVD414" s="9"/>
      <c r="DVE414" s="9"/>
      <c r="DVF414" s="9"/>
      <c r="DVG414" s="9"/>
      <c r="DVH414" s="9"/>
      <c r="DVI414" s="9"/>
      <c r="DVJ414" s="9"/>
      <c r="DVK414" s="9"/>
      <c r="DVL414" s="9"/>
      <c r="DVM414" s="9"/>
      <c r="DVN414" s="9"/>
      <c r="DVO414" s="9"/>
      <c r="DVP414" s="9"/>
      <c r="DVQ414" s="9"/>
      <c r="DVR414" s="9"/>
      <c r="DVS414" s="9"/>
      <c r="DVT414" s="9"/>
      <c r="DVU414" s="9"/>
      <c r="DVV414" s="9"/>
      <c r="DVW414" s="9"/>
      <c r="DVX414" s="9"/>
      <c r="DVY414" s="9"/>
      <c r="DVZ414" s="9"/>
      <c r="DWA414" s="9"/>
      <c r="DWB414" s="9"/>
      <c r="DWC414" s="9"/>
      <c r="DWD414" s="9"/>
      <c r="DWE414" s="9"/>
      <c r="DWF414" s="9"/>
      <c r="DWG414" s="9"/>
      <c r="DWH414" s="9"/>
      <c r="DWI414" s="9"/>
      <c r="DWJ414" s="9"/>
      <c r="DWK414" s="9"/>
      <c r="DWL414" s="9"/>
      <c r="DWM414" s="9"/>
      <c r="DWN414" s="9"/>
      <c r="DWO414" s="9"/>
      <c r="DWP414" s="9"/>
      <c r="DWQ414" s="9"/>
      <c r="DWR414" s="9"/>
      <c r="DWS414" s="9"/>
      <c r="DWT414" s="9"/>
      <c r="DWU414" s="9"/>
      <c r="DWV414" s="9"/>
      <c r="DWW414" s="9"/>
      <c r="DWX414" s="9"/>
      <c r="DWY414" s="9"/>
      <c r="DWZ414" s="9"/>
      <c r="DXA414" s="9"/>
      <c r="DXB414" s="9"/>
      <c r="DXC414" s="9"/>
      <c r="DXD414" s="9"/>
      <c r="DXE414" s="9"/>
      <c r="DXF414" s="9"/>
      <c r="DXG414" s="9"/>
      <c r="DXH414" s="9"/>
      <c r="DXI414" s="9"/>
      <c r="DXJ414" s="9"/>
      <c r="DXK414" s="9"/>
      <c r="DXL414" s="9"/>
      <c r="DXM414" s="9"/>
      <c r="DXN414" s="9"/>
      <c r="DXO414" s="9"/>
      <c r="DXP414" s="9"/>
      <c r="DXQ414" s="9"/>
      <c r="DXR414" s="9"/>
      <c r="DXS414" s="9"/>
      <c r="DXT414" s="9"/>
      <c r="DXU414" s="9"/>
      <c r="DXV414" s="9"/>
      <c r="DXW414" s="9"/>
      <c r="DXX414" s="9"/>
      <c r="DXY414" s="9"/>
      <c r="DXZ414" s="9"/>
      <c r="DYA414" s="9"/>
      <c r="DYB414" s="9"/>
      <c r="DYC414" s="9"/>
      <c r="DYD414" s="9"/>
      <c r="DYE414" s="9"/>
      <c r="DYF414" s="9"/>
      <c r="DYG414" s="9"/>
      <c r="DYH414" s="9"/>
      <c r="DYI414" s="9"/>
      <c r="DYJ414" s="9"/>
      <c r="DYK414" s="9"/>
      <c r="DYL414" s="9"/>
      <c r="DYM414" s="9"/>
      <c r="DYN414" s="9"/>
      <c r="DYO414" s="9"/>
      <c r="DYP414" s="9"/>
      <c r="DYQ414" s="9"/>
      <c r="DYR414" s="9"/>
      <c r="DYS414" s="9"/>
      <c r="DYT414" s="9"/>
      <c r="DYU414" s="9"/>
      <c r="DYV414" s="9"/>
      <c r="DYW414" s="9"/>
      <c r="DYX414" s="9"/>
      <c r="DYY414" s="9"/>
      <c r="DYZ414" s="9"/>
      <c r="DZA414" s="9"/>
      <c r="DZB414" s="9"/>
      <c r="DZC414" s="9"/>
      <c r="DZD414" s="9"/>
      <c r="DZE414" s="9"/>
      <c r="DZF414" s="9"/>
      <c r="DZG414" s="9"/>
      <c r="DZH414" s="9"/>
      <c r="DZI414" s="9"/>
      <c r="DZJ414" s="9"/>
      <c r="DZK414" s="9"/>
      <c r="DZL414" s="9"/>
      <c r="DZM414" s="9"/>
      <c r="DZN414" s="9"/>
      <c r="DZO414" s="9"/>
      <c r="DZP414" s="9"/>
      <c r="DZQ414" s="9"/>
      <c r="DZR414" s="9"/>
      <c r="DZS414" s="9"/>
      <c r="DZT414" s="9"/>
      <c r="DZU414" s="9"/>
      <c r="DZV414" s="9"/>
      <c r="DZW414" s="9"/>
      <c r="DZX414" s="9"/>
      <c r="DZY414" s="9"/>
      <c r="DZZ414" s="9"/>
      <c r="EAA414" s="9"/>
      <c r="EAB414" s="9"/>
      <c r="EAC414" s="9"/>
      <c r="EAD414" s="9"/>
      <c r="EAE414" s="9"/>
      <c r="EAF414" s="9"/>
      <c r="EAG414" s="9"/>
      <c r="EAH414" s="9"/>
      <c r="EAI414" s="9"/>
      <c r="EAJ414" s="9"/>
      <c r="EAK414" s="9"/>
      <c r="EAL414" s="9"/>
      <c r="EAM414" s="9"/>
      <c r="EAN414" s="9"/>
      <c r="EAO414" s="9"/>
      <c r="EAP414" s="9"/>
      <c r="EAQ414" s="9"/>
      <c r="EAR414" s="9"/>
      <c r="EAS414" s="9"/>
      <c r="EAT414" s="9"/>
      <c r="EAU414" s="9"/>
      <c r="EAV414" s="9"/>
      <c r="EAW414" s="9"/>
      <c r="EAX414" s="9"/>
      <c r="EAY414" s="9"/>
      <c r="EAZ414" s="9"/>
      <c r="EBA414" s="9"/>
      <c r="EBB414" s="9"/>
      <c r="EBC414" s="9"/>
      <c r="EBD414" s="9"/>
      <c r="EBE414" s="9"/>
      <c r="EBF414" s="9"/>
      <c r="EBG414" s="9"/>
      <c r="EBH414" s="9"/>
      <c r="EBI414" s="9"/>
      <c r="EBJ414" s="9"/>
      <c r="EBK414" s="9"/>
      <c r="EBL414" s="9"/>
      <c r="EBM414" s="9"/>
      <c r="EBN414" s="9"/>
      <c r="EBO414" s="9"/>
      <c r="EBP414" s="9"/>
      <c r="EBQ414" s="9"/>
      <c r="EBR414" s="9"/>
      <c r="EBS414" s="9"/>
      <c r="EBT414" s="9"/>
      <c r="EBU414" s="9"/>
      <c r="EBV414" s="9"/>
      <c r="EBW414" s="9"/>
      <c r="EBX414" s="9"/>
      <c r="EBY414" s="9"/>
      <c r="EBZ414" s="9"/>
      <c r="ECA414" s="9"/>
      <c r="ECB414" s="9"/>
      <c r="ECC414" s="9"/>
      <c r="ECD414" s="9"/>
      <c r="ECE414" s="9"/>
      <c r="ECF414" s="9"/>
      <c r="ECG414" s="9"/>
      <c r="ECH414" s="9"/>
      <c r="ECI414" s="9"/>
      <c r="ECJ414" s="9"/>
      <c r="ECK414" s="9"/>
      <c r="ECL414" s="9"/>
      <c r="ECM414" s="9"/>
      <c r="ECN414" s="9"/>
      <c r="ECO414" s="9"/>
      <c r="ECP414" s="9"/>
      <c r="ECQ414" s="9"/>
      <c r="ECR414" s="9"/>
      <c r="ECS414" s="9"/>
      <c r="ECT414" s="9"/>
      <c r="ECU414" s="9"/>
      <c r="ECV414" s="9"/>
      <c r="ECW414" s="9"/>
      <c r="ECX414" s="9"/>
      <c r="ECY414" s="9"/>
      <c r="ECZ414" s="9"/>
      <c r="EDA414" s="9"/>
      <c r="EDB414" s="9"/>
      <c r="EDC414" s="9"/>
      <c r="EDD414" s="9"/>
      <c r="EDE414" s="9"/>
      <c r="EDF414" s="9"/>
      <c r="EDG414" s="9"/>
      <c r="EDH414" s="9"/>
      <c r="EDI414" s="9"/>
      <c r="EDJ414" s="9"/>
      <c r="EDK414" s="9"/>
      <c r="EDL414" s="9"/>
      <c r="EDM414" s="9"/>
      <c r="EDN414" s="9"/>
      <c r="EDO414" s="9"/>
      <c r="EDP414" s="9"/>
      <c r="EDQ414" s="9"/>
      <c r="EDR414" s="9"/>
      <c r="EDS414" s="9"/>
      <c r="EDT414" s="9"/>
      <c r="EDU414" s="9"/>
      <c r="EDV414" s="9"/>
      <c r="EDW414" s="9"/>
      <c r="EDX414" s="9"/>
      <c r="EDY414" s="9"/>
      <c r="EDZ414" s="9"/>
      <c r="EEA414" s="9"/>
      <c r="EEB414" s="9"/>
      <c r="EEC414" s="9"/>
      <c r="EED414" s="9"/>
      <c r="EEE414" s="9"/>
      <c r="EEF414" s="9"/>
      <c r="EEG414" s="9"/>
      <c r="EEH414" s="9"/>
      <c r="EEI414" s="9"/>
      <c r="EEJ414" s="9"/>
      <c r="EEK414" s="9"/>
      <c r="EEL414" s="9"/>
      <c r="EEM414" s="9"/>
      <c r="EEN414" s="9"/>
      <c r="EEO414" s="9"/>
      <c r="EEP414" s="9"/>
      <c r="EEQ414" s="9"/>
      <c r="EER414" s="9"/>
      <c r="EES414" s="9"/>
      <c r="EET414" s="9"/>
      <c r="EEU414" s="9"/>
      <c r="EEV414" s="9"/>
      <c r="EEW414" s="9"/>
      <c r="EEX414" s="9"/>
      <c r="EEY414" s="9"/>
      <c r="EEZ414" s="9"/>
      <c r="EFA414" s="9"/>
      <c r="EFB414" s="9"/>
      <c r="EFC414" s="9"/>
      <c r="EFD414" s="9"/>
      <c r="EFE414" s="9"/>
      <c r="EFF414" s="9"/>
      <c r="EFG414" s="9"/>
      <c r="EFH414" s="9"/>
      <c r="EFI414" s="9"/>
      <c r="EFJ414" s="9"/>
      <c r="EFK414" s="9"/>
      <c r="EFL414" s="9"/>
      <c r="EFM414" s="9"/>
      <c r="EFN414" s="9"/>
      <c r="EFO414" s="9"/>
      <c r="EFP414" s="9"/>
      <c r="EFQ414" s="9"/>
      <c r="EFR414" s="9"/>
      <c r="EFS414" s="9"/>
      <c r="EFT414" s="9"/>
      <c r="EFU414" s="9"/>
      <c r="EFV414" s="9"/>
      <c r="EFW414" s="9"/>
      <c r="EFX414" s="9"/>
      <c r="EFY414" s="9"/>
      <c r="EFZ414" s="9"/>
      <c r="EGA414" s="9"/>
      <c r="EGB414" s="9"/>
      <c r="EGC414" s="9"/>
      <c r="EGD414" s="9"/>
      <c r="EGE414" s="9"/>
      <c r="EGF414" s="9"/>
      <c r="EGG414" s="9"/>
      <c r="EGH414" s="9"/>
      <c r="EGI414" s="9"/>
      <c r="EGJ414" s="9"/>
      <c r="EGK414" s="9"/>
      <c r="EGL414" s="9"/>
      <c r="EGM414" s="9"/>
      <c r="EGN414" s="9"/>
      <c r="EGO414" s="9"/>
      <c r="EGP414" s="9"/>
      <c r="EGQ414" s="9"/>
      <c r="EGR414" s="9"/>
      <c r="EGS414" s="9"/>
      <c r="EGT414" s="9"/>
      <c r="EGU414" s="9"/>
      <c r="EGV414" s="9"/>
      <c r="EGW414" s="9"/>
      <c r="EGX414" s="9"/>
      <c r="EGY414" s="9"/>
      <c r="EGZ414" s="9"/>
      <c r="EHA414" s="9"/>
      <c r="EHB414" s="9"/>
      <c r="EHC414" s="9"/>
      <c r="EHD414" s="9"/>
      <c r="EHE414" s="9"/>
      <c r="EHF414" s="9"/>
      <c r="EHG414" s="9"/>
      <c r="EHH414" s="9"/>
      <c r="EHI414" s="9"/>
      <c r="EHJ414" s="9"/>
      <c r="EHK414" s="9"/>
      <c r="EHL414" s="9"/>
      <c r="EHM414" s="9"/>
      <c r="EHN414" s="9"/>
      <c r="EHO414" s="9"/>
      <c r="EHP414" s="9"/>
      <c r="EHQ414" s="9"/>
      <c r="EHR414" s="9"/>
      <c r="EHS414" s="9"/>
      <c r="EHT414" s="9"/>
      <c r="EHU414" s="9"/>
      <c r="EHV414" s="9"/>
      <c r="EHW414" s="9"/>
      <c r="EHX414" s="9"/>
      <c r="EHY414" s="9"/>
      <c r="EHZ414" s="9"/>
      <c r="EIA414" s="9"/>
      <c r="EIB414" s="9"/>
      <c r="EIC414" s="9"/>
      <c r="EID414" s="9"/>
      <c r="EIE414" s="9"/>
      <c r="EIF414" s="9"/>
      <c r="EIG414" s="9"/>
      <c r="EIH414" s="9"/>
      <c r="EII414" s="9"/>
      <c r="EIJ414" s="9"/>
      <c r="EIK414" s="9"/>
      <c r="EIL414" s="9"/>
      <c r="EIM414" s="9"/>
      <c r="EIN414" s="9"/>
      <c r="EIO414" s="9"/>
      <c r="EIP414" s="9"/>
      <c r="EIQ414" s="9"/>
      <c r="EIR414" s="9"/>
      <c r="EIS414" s="9"/>
      <c r="EIT414" s="9"/>
      <c r="EIU414" s="9"/>
      <c r="EIV414" s="9"/>
      <c r="EIW414" s="9"/>
      <c r="EIX414" s="9"/>
      <c r="EIY414" s="9"/>
      <c r="EIZ414" s="9"/>
      <c r="EJA414" s="9"/>
      <c r="EJB414" s="9"/>
      <c r="EJC414" s="9"/>
      <c r="EJD414" s="9"/>
      <c r="EJE414" s="9"/>
      <c r="EJF414" s="9"/>
      <c r="EJG414" s="9"/>
      <c r="EJH414" s="9"/>
      <c r="EJI414" s="9"/>
      <c r="EJJ414" s="9"/>
      <c r="EJK414" s="9"/>
      <c r="EJL414" s="9"/>
      <c r="EJM414" s="9"/>
      <c r="EJN414" s="9"/>
      <c r="EJO414" s="9"/>
      <c r="EJP414" s="9"/>
      <c r="EJQ414" s="9"/>
      <c r="EJR414" s="9"/>
      <c r="EJS414" s="9"/>
      <c r="EJT414" s="9"/>
      <c r="EJU414" s="9"/>
      <c r="EJV414" s="9"/>
      <c r="EJW414" s="9"/>
      <c r="EJX414" s="9"/>
      <c r="EJY414" s="9"/>
      <c r="EJZ414" s="9"/>
      <c r="EKA414" s="9"/>
      <c r="EKB414" s="9"/>
      <c r="EKC414" s="9"/>
      <c r="EKD414" s="9"/>
      <c r="EKE414" s="9"/>
      <c r="EKF414" s="9"/>
      <c r="EKG414" s="9"/>
      <c r="EKH414" s="9"/>
      <c r="EKI414" s="9"/>
      <c r="EKJ414" s="9"/>
      <c r="EKK414" s="9"/>
      <c r="EKL414" s="9"/>
      <c r="EKM414" s="9"/>
      <c r="EKN414" s="9"/>
      <c r="EKO414" s="9"/>
      <c r="EKP414" s="9"/>
      <c r="EKQ414" s="9"/>
      <c r="EKR414" s="9"/>
      <c r="EKS414" s="9"/>
      <c r="EKT414" s="9"/>
      <c r="EKU414" s="9"/>
      <c r="EKV414" s="9"/>
      <c r="EKW414" s="9"/>
      <c r="EKX414" s="9"/>
      <c r="EKY414" s="9"/>
      <c r="EKZ414" s="9"/>
      <c r="ELA414" s="9"/>
      <c r="ELB414" s="9"/>
      <c r="ELC414" s="9"/>
      <c r="ELD414" s="9"/>
      <c r="ELE414" s="9"/>
      <c r="ELF414" s="9"/>
      <c r="ELG414" s="9"/>
      <c r="ELH414" s="9"/>
      <c r="ELI414" s="9"/>
      <c r="ELJ414" s="9"/>
      <c r="ELK414" s="9"/>
      <c r="ELL414" s="9"/>
      <c r="ELM414" s="9"/>
      <c r="ELN414" s="9"/>
      <c r="ELO414" s="9"/>
      <c r="ELP414" s="9"/>
      <c r="ELQ414" s="9"/>
      <c r="ELR414" s="9"/>
      <c r="ELS414" s="9"/>
      <c r="ELT414" s="9"/>
      <c r="ELU414" s="9"/>
      <c r="ELV414" s="9"/>
      <c r="ELW414" s="9"/>
      <c r="ELX414" s="9"/>
      <c r="ELY414" s="9"/>
      <c r="ELZ414" s="9"/>
      <c r="EMA414" s="9"/>
      <c r="EMB414" s="9"/>
      <c r="EMC414" s="9"/>
      <c r="EMD414" s="9"/>
      <c r="EME414" s="9"/>
      <c r="EMF414" s="9"/>
      <c r="EMG414" s="9"/>
      <c r="EMH414" s="9"/>
      <c r="EMI414" s="9"/>
      <c r="EMJ414" s="9"/>
      <c r="EMK414" s="9"/>
      <c r="EML414" s="9"/>
      <c r="EMM414" s="9"/>
      <c r="EMN414" s="9"/>
      <c r="EMO414" s="9"/>
      <c r="EMP414" s="9"/>
      <c r="EMQ414" s="9"/>
      <c r="EMR414" s="9"/>
      <c r="EMS414" s="9"/>
      <c r="EMT414" s="9"/>
      <c r="EMU414" s="9"/>
      <c r="EMV414" s="9"/>
      <c r="EMW414" s="9"/>
      <c r="EMX414" s="9"/>
      <c r="EMY414" s="9"/>
      <c r="EMZ414" s="9"/>
      <c r="ENA414" s="9"/>
      <c r="ENB414" s="9"/>
      <c r="ENC414" s="9"/>
      <c r="END414" s="9"/>
      <c r="ENE414" s="9"/>
      <c r="ENF414" s="9"/>
      <c r="ENG414" s="9"/>
      <c r="ENH414" s="9"/>
      <c r="ENI414" s="9"/>
      <c r="ENJ414" s="9"/>
      <c r="ENK414" s="9"/>
      <c r="ENL414" s="9"/>
      <c r="ENM414" s="9"/>
      <c r="ENN414" s="9"/>
      <c r="ENO414" s="9"/>
      <c r="ENP414" s="9"/>
      <c r="ENQ414" s="9"/>
      <c r="ENR414" s="9"/>
      <c r="ENS414" s="9"/>
      <c r="ENT414" s="9"/>
      <c r="ENU414" s="9"/>
      <c r="ENV414" s="9"/>
      <c r="ENW414" s="9"/>
      <c r="ENX414" s="9"/>
      <c r="ENY414" s="9"/>
      <c r="ENZ414" s="9"/>
      <c r="EOA414" s="9"/>
      <c r="EOB414" s="9"/>
      <c r="EOC414" s="9"/>
      <c r="EOD414" s="9"/>
      <c r="EOE414" s="9"/>
      <c r="EOF414" s="9"/>
      <c r="EOG414" s="9"/>
      <c r="EOH414" s="9"/>
      <c r="EOI414" s="9"/>
      <c r="EOJ414" s="9"/>
      <c r="EOK414" s="9"/>
      <c r="EOL414" s="9"/>
      <c r="EOM414" s="9"/>
      <c r="EON414" s="9"/>
      <c r="EOO414" s="9"/>
      <c r="EOP414" s="9"/>
      <c r="EOQ414" s="9"/>
      <c r="EOR414" s="9"/>
      <c r="EOS414" s="9"/>
      <c r="EOT414" s="9"/>
      <c r="EOU414" s="9"/>
      <c r="EOV414" s="9"/>
      <c r="EOW414" s="9"/>
      <c r="EOX414" s="9"/>
      <c r="EOY414" s="9"/>
      <c r="EOZ414" s="9"/>
      <c r="EPA414" s="9"/>
      <c r="EPB414" s="9"/>
      <c r="EPC414" s="9"/>
      <c r="EPD414" s="9"/>
      <c r="EPE414" s="9"/>
      <c r="EPF414" s="9"/>
      <c r="EPG414" s="9"/>
      <c r="EPH414" s="9"/>
      <c r="EPI414" s="9"/>
      <c r="EPJ414" s="9"/>
      <c r="EPK414" s="9"/>
      <c r="EPL414" s="9"/>
      <c r="EPM414" s="9"/>
      <c r="EPN414" s="9"/>
      <c r="EPO414" s="9"/>
      <c r="EPP414" s="9"/>
      <c r="EPQ414" s="9"/>
      <c r="EPR414" s="9"/>
      <c r="EPS414" s="9"/>
      <c r="EPT414" s="9"/>
      <c r="EPU414" s="9"/>
      <c r="EPV414" s="9"/>
      <c r="EPW414" s="9"/>
      <c r="EPX414" s="9"/>
      <c r="EPY414" s="9"/>
      <c r="EPZ414" s="9"/>
      <c r="EQA414" s="9"/>
      <c r="EQB414" s="9"/>
      <c r="EQC414" s="9"/>
      <c r="EQD414" s="9"/>
      <c r="EQE414" s="9"/>
      <c r="EQF414" s="9"/>
      <c r="EQG414" s="9"/>
      <c r="EQH414" s="9"/>
      <c r="EQI414" s="9"/>
      <c r="EQJ414" s="9"/>
      <c r="EQK414" s="9"/>
      <c r="EQL414" s="9"/>
      <c r="EQM414" s="9"/>
      <c r="EQN414" s="9"/>
      <c r="EQO414" s="9"/>
      <c r="EQP414" s="9"/>
      <c r="EQQ414" s="9"/>
      <c r="EQR414" s="9"/>
      <c r="EQS414" s="9"/>
      <c r="EQT414" s="9"/>
      <c r="EQU414" s="9"/>
      <c r="EQV414" s="9"/>
      <c r="EQW414" s="9"/>
      <c r="EQX414" s="9"/>
      <c r="EQY414" s="9"/>
      <c r="EQZ414" s="9"/>
      <c r="ERA414" s="9"/>
      <c r="ERB414" s="9"/>
      <c r="ERC414" s="9"/>
      <c r="ERD414" s="9"/>
      <c r="ERE414" s="9"/>
      <c r="ERF414" s="9"/>
      <c r="ERG414" s="9"/>
      <c r="ERH414" s="9"/>
      <c r="ERI414" s="9"/>
      <c r="ERJ414" s="9"/>
      <c r="ERK414" s="9"/>
      <c r="ERL414" s="9"/>
      <c r="ERM414" s="9"/>
      <c r="ERN414" s="9"/>
      <c r="ERO414" s="9"/>
      <c r="ERP414" s="9"/>
      <c r="ERQ414" s="9"/>
      <c r="ERR414" s="9"/>
      <c r="ERS414" s="9"/>
      <c r="ERT414" s="9"/>
      <c r="ERU414" s="9"/>
      <c r="ERV414" s="9"/>
      <c r="ERW414" s="9"/>
      <c r="ERX414" s="9"/>
      <c r="ERY414" s="9"/>
      <c r="ERZ414" s="9"/>
      <c r="ESA414" s="9"/>
      <c r="ESB414" s="9"/>
      <c r="ESC414" s="9"/>
      <c r="ESD414" s="9"/>
      <c r="ESE414" s="9"/>
      <c r="ESF414" s="9"/>
      <c r="ESG414" s="9"/>
      <c r="ESH414" s="9"/>
      <c r="ESI414" s="9"/>
      <c r="ESJ414" s="9"/>
      <c r="ESK414" s="9"/>
      <c r="ESL414" s="9"/>
      <c r="ESM414" s="9"/>
      <c r="ESN414" s="9"/>
      <c r="ESO414" s="9"/>
      <c r="ESP414" s="9"/>
      <c r="ESQ414" s="9"/>
      <c r="ESR414" s="9"/>
      <c r="ESS414" s="9"/>
      <c r="EST414" s="9"/>
      <c r="ESU414" s="9"/>
      <c r="ESV414" s="9"/>
      <c r="ESW414" s="9"/>
      <c r="ESX414" s="9"/>
      <c r="ESY414" s="9"/>
      <c r="ESZ414" s="9"/>
      <c r="ETA414" s="9"/>
      <c r="ETB414" s="9"/>
      <c r="ETC414" s="9"/>
      <c r="ETD414" s="9"/>
      <c r="ETE414" s="9"/>
      <c r="ETF414" s="9"/>
      <c r="ETG414" s="9"/>
      <c r="ETH414" s="9"/>
      <c r="ETI414" s="9"/>
      <c r="ETJ414" s="9"/>
      <c r="ETK414" s="9"/>
      <c r="ETL414" s="9"/>
      <c r="ETM414" s="9"/>
      <c r="ETN414" s="9"/>
      <c r="ETO414" s="9"/>
      <c r="ETP414" s="9"/>
      <c r="ETQ414" s="9"/>
      <c r="ETR414" s="9"/>
      <c r="ETS414" s="9"/>
      <c r="ETT414" s="9"/>
      <c r="ETU414" s="9"/>
      <c r="ETV414" s="9"/>
      <c r="ETW414" s="9"/>
      <c r="ETX414" s="9"/>
      <c r="ETY414" s="9"/>
      <c r="ETZ414" s="9"/>
      <c r="EUA414" s="9"/>
      <c r="EUB414" s="9"/>
      <c r="EUC414" s="9"/>
      <c r="EUD414" s="9"/>
      <c r="EUE414" s="9"/>
      <c r="EUF414" s="9"/>
      <c r="EUG414" s="9"/>
      <c r="EUH414" s="9"/>
      <c r="EUI414" s="9"/>
      <c r="EUJ414" s="9"/>
      <c r="EUK414" s="9"/>
      <c r="EUL414" s="9"/>
      <c r="EUM414" s="9"/>
      <c r="EUN414" s="9"/>
      <c r="EUO414" s="9"/>
      <c r="EUP414" s="9"/>
      <c r="EUQ414" s="9"/>
      <c r="EUR414" s="9"/>
      <c r="EUS414" s="9"/>
      <c r="EUT414" s="9"/>
      <c r="EUU414" s="9"/>
      <c r="EUV414" s="9"/>
      <c r="EUW414" s="9"/>
      <c r="EUX414" s="9"/>
      <c r="EUY414" s="9"/>
      <c r="EUZ414" s="9"/>
      <c r="EVA414" s="9"/>
      <c r="EVB414" s="9"/>
      <c r="EVC414" s="9"/>
      <c r="EVD414" s="9"/>
      <c r="EVE414" s="9"/>
      <c r="EVF414" s="9"/>
      <c r="EVG414" s="9"/>
      <c r="EVH414" s="9"/>
      <c r="EVI414" s="9"/>
      <c r="EVJ414" s="9"/>
      <c r="EVK414" s="9"/>
      <c r="EVL414" s="9"/>
      <c r="EVM414" s="9"/>
      <c r="EVN414" s="9"/>
      <c r="EVO414" s="9"/>
      <c r="EVP414" s="9"/>
      <c r="EVQ414" s="9"/>
      <c r="EVR414" s="9"/>
      <c r="EVS414" s="9"/>
      <c r="EVT414" s="9"/>
      <c r="EVU414" s="9"/>
      <c r="EVV414" s="9"/>
      <c r="EVW414" s="9"/>
      <c r="EVX414" s="9"/>
      <c r="EVY414" s="9"/>
      <c r="EVZ414" s="9"/>
      <c r="EWA414" s="9"/>
      <c r="EWB414" s="9"/>
      <c r="EWC414" s="9"/>
      <c r="EWD414" s="9"/>
      <c r="EWE414" s="9"/>
      <c r="EWF414" s="9"/>
      <c r="EWG414" s="9"/>
      <c r="EWH414" s="9"/>
      <c r="EWI414" s="9"/>
      <c r="EWJ414" s="9"/>
      <c r="EWK414" s="9"/>
      <c r="EWL414" s="9"/>
      <c r="EWM414" s="9"/>
      <c r="EWN414" s="9"/>
      <c r="EWO414" s="9"/>
      <c r="EWP414" s="9"/>
      <c r="EWQ414" s="9"/>
      <c r="EWR414" s="9"/>
      <c r="EWS414" s="9"/>
      <c r="EWT414" s="9"/>
      <c r="EWU414" s="9"/>
      <c r="EWV414" s="9"/>
      <c r="EWW414" s="9"/>
      <c r="EWX414" s="9"/>
      <c r="EWY414" s="9"/>
      <c r="EWZ414" s="9"/>
      <c r="EXA414" s="9"/>
      <c r="EXB414" s="9"/>
      <c r="EXC414" s="9"/>
      <c r="EXD414" s="9"/>
      <c r="EXE414" s="9"/>
      <c r="EXF414" s="9"/>
      <c r="EXG414" s="9"/>
      <c r="EXH414" s="9"/>
      <c r="EXI414" s="9"/>
      <c r="EXJ414" s="9"/>
      <c r="EXK414" s="9"/>
      <c r="EXL414" s="9"/>
      <c r="EXM414" s="9"/>
      <c r="EXN414" s="9"/>
      <c r="EXO414" s="9"/>
      <c r="EXP414" s="9"/>
      <c r="EXQ414" s="9"/>
      <c r="EXR414" s="9"/>
      <c r="EXS414" s="9"/>
      <c r="EXT414" s="9"/>
      <c r="EXU414" s="9"/>
      <c r="EXV414" s="9"/>
      <c r="EXW414" s="9"/>
      <c r="EXX414" s="9"/>
      <c r="EXY414" s="9"/>
      <c r="EXZ414" s="9"/>
      <c r="EYA414" s="9"/>
      <c r="EYB414" s="9"/>
      <c r="EYC414" s="9"/>
      <c r="EYD414" s="9"/>
      <c r="EYE414" s="9"/>
      <c r="EYF414" s="9"/>
      <c r="EYG414" s="9"/>
      <c r="EYH414" s="9"/>
      <c r="EYI414" s="9"/>
      <c r="EYJ414" s="9"/>
      <c r="EYK414" s="9"/>
      <c r="EYL414" s="9"/>
      <c r="EYM414" s="9"/>
      <c r="EYN414" s="9"/>
      <c r="EYO414" s="9"/>
      <c r="EYP414" s="9"/>
      <c r="EYQ414" s="9"/>
      <c r="EYR414" s="9"/>
      <c r="EYS414" s="9"/>
      <c r="EYT414" s="9"/>
      <c r="EYU414" s="9"/>
      <c r="EYV414" s="9"/>
      <c r="EYW414" s="9"/>
      <c r="EYX414" s="9"/>
      <c r="EYY414" s="9"/>
      <c r="EYZ414" s="9"/>
      <c r="EZA414" s="9"/>
      <c r="EZB414" s="9"/>
      <c r="EZC414" s="9"/>
      <c r="EZD414" s="9"/>
      <c r="EZE414" s="9"/>
      <c r="EZF414" s="9"/>
      <c r="EZG414" s="9"/>
      <c r="EZH414" s="9"/>
      <c r="EZI414" s="9"/>
      <c r="EZJ414" s="9"/>
      <c r="EZK414" s="9"/>
      <c r="EZL414" s="9"/>
      <c r="EZM414" s="9"/>
      <c r="EZN414" s="9"/>
      <c r="EZO414" s="9"/>
      <c r="EZP414" s="9"/>
      <c r="EZQ414" s="9"/>
      <c r="EZR414" s="9"/>
      <c r="EZS414" s="9"/>
      <c r="EZT414" s="9"/>
      <c r="EZU414" s="9"/>
      <c r="EZV414" s="9"/>
      <c r="EZW414" s="9"/>
      <c r="EZX414" s="9"/>
      <c r="EZY414" s="9"/>
      <c r="EZZ414" s="9"/>
      <c r="FAA414" s="9"/>
      <c r="FAB414" s="9"/>
      <c r="FAC414" s="9"/>
      <c r="FAD414" s="9"/>
      <c r="FAE414" s="9"/>
      <c r="FAF414" s="9"/>
      <c r="FAG414" s="9"/>
      <c r="FAH414" s="9"/>
      <c r="FAI414" s="9"/>
      <c r="FAJ414" s="9"/>
      <c r="FAK414" s="9"/>
      <c r="FAL414" s="9"/>
      <c r="FAM414" s="9"/>
      <c r="FAN414" s="9"/>
      <c r="FAO414" s="9"/>
      <c r="FAP414" s="9"/>
      <c r="FAQ414" s="9"/>
      <c r="FAR414" s="9"/>
      <c r="FAS414" s="9"/>
      <c r="FAT414" s="9"/>
      <c r="FAU414" s="9"/>
      <c r="FAV414" s="9"/>
      <c r="FAW414" s="9"/>
      <c r="FAX414" s="9"/>
      <c r="FAY414" s="9"/>
      <c r="FAZ414" s="9"/>
      <c r="FBA414" s="9"/>
      <c r="FBB414" s="9"/>
      <c r="FBC414" s="9"/>
      <c r="FBD414" s="9"/>
      <c r="FBE414" s="9"/>
      <c r="FBF414" s="9"/>
      <c r="FBG414" s="9"/>
      <c r="FBH414" s="9"/>
      <c r="FBI414" s="9"/>
      <c r="FBJ414" s="9"/>
      <c r="FBK414" s="9"/>
      <c r="FBL414" s="9"/>
      <c r="FBM414" s="9"/>
      <c r="FBN414" s="9"/>
      <c r="FBO414" s="9"/>
      <c r="FBP414" s="9"/>
      <c r="FBQ414" s="9"/>
      <c r="FBR414" s="9"/>
      <c r="FBS414" s="9"/>
      <c r="FBT414" s="9"/>
      <c r="FBU414" s="9"/>
      <c r="FBV414" s="9"/>
      <c r="FBW414" s="9"/>
      <c r="FBX414" s="9"/>
      <c r="FBY414" s="9"/>
      <c r="FBZ414" s="9"/>
      <c r="FCA414" s="9"/>
      <c r="FCB414" s="9"/>
      <c r="FCC414" s="9"/>
      <c r="FCD414" s="9"/>
      <c r="FCE414" s="9"/>
      <c r="FCF414" s="9"/>
      <c r="FCG414" s="9"/>
      <c r="FCH414" s="9"/>
      <c r="FCI414" s="9"/>
      <c r="FCJ414" s="9"/>
      <c r="FCK414" s="9"/>
      <c r="FCL414" s="9"/>
      <c r="FCM414" s="9"/>
      <c r="FCN414" s="9"/>
      <c r="FCO414" s="9"/>
      <c r="FCP414" s="9"/>
      <c r="FCQ414" s="9"/>
      <c r="FCR414" s="9"/>
      <c r="FCS414" s="9"/>
      <c r="FCT414" s="9"/>
      <c r="FCU414" s="9"/>
      <c r="FCV414" s="9"/>
      <c r="FCW414" s="9"/>
      <c r="FCX414" s="9"/>
      <c r="FCY414" s="9"/>
      <c r="FCZ414" s="9"/>
      <c r="FDA414" s="9"/>
      <c r="FDB414" s="9"/>
      <c r="FDC414" s="9"/>
      <c r="FDD414" s="9"/>
      <c r="FDE414" s="9"/>
      <c r="FDF414" s="9"/>
      <c r="FDG414" s="9"/>
      <c r="FDH414" s="9"/>
      <c r="FDI414" s="9"/>
      <c r="FDJ414" s="9"/>
      <c r="FDK414" s="9"/>
      <c r="FDL414" s="9"/>
      <c r="FDM414" s="9"/>
      <c r="FDN414" s="9"/>
      <c r="FDO414" s="9"/>
      <c r="FDP414" s="9"/>
      <c r="FDQ414" s="9"/>
      <c r="FDR414" s="9"/>
      <c r="FDS414" s="9"/>
      <c r="FDT414" s="9"/>
      <c r="FDU414" s="9"/>
      <c r="FDV414" s="9"/>
      <c r="FDW414" s="9"/>
      <c r="FDX414" s="9"/>
      <c r="FDY414" s="9"/>
      <c r="FDZ414" s="9"/>
      <c r="FEA414" s="9"/>
      <c r="FEB414" s="9"/>
      <c r="FEC414" s="9"/>
      <c r="FED414" s="9"/>
      <c r="FEE414" s="9"/>
      <c r="FEF414" s="9"/>
      <c r="FEG414" s="9"/>
      <c r="FEH414" s="9"/>
      <c r="FEI414" s="9"/>
      <c r="FEJ414" s="9"/>
      <c r="FEK414" s="9"/>
      <c r="FEL414" s="9"/>
      <c r="FEM414" s="9"/>
      <c r="FEN414" s="9"/>
      <c r="FEO414" s="9"/>
      <c r="FEP414" s="9"/>
      <c r="FEQ414" s="9"/>
      <c r="FER414" s="9"/>
      <c r="FES414" s="9"/>
      <c r="FET414" s="9"/>
      <c r="FEU414" s="9"/>
      <c r="FEV414" s="9"/>
      <c r="FEW414" s="9"/>
      <c r="FEX414" s="9"/>
      <c r="FEY414" s="9"/>
      <c r="FEZ414" s="9"/>
      <c r="FFA414" s="9"/>
      <c r="FFB414" s="9"/>
      <c r="FFC414" s="9"/>
      <c r="FFD414" s="9"/>
      <c r="FFE414" s="9"/>
      <c r="FFF414" s="9"/>
      <c r="FFG414" s="9"/>
      <c r="FFH414" s="9"/>
      <c r="FFI414" s="9"/>
      <c r="FFJ414" s="9"/>
      <c r="FFK414" s="9"/>
      <c r="FFL414" s="9"/>
      <c r="FFM414" s="9"/>
      <c r="FFN414" s="9"/>
      <c r="FFO414" s="9"/>
      <c r="FFP414" s="9"/>
      <c r="FFQ414" s="9"/>
      <c r="FFR414" s="9"/>
      <c r="FFS414" s="9"/>
      <c r="FFT414" s="9"/>
      <c r="FFU414" s="9"/>
      <c r="FFV414" s="9"/>
      <c r="FFW414" s="9"/>
      <c r="FFX414" s="9"/>
      <c r="FFY414" s="9"/>
      <c r="FFZ414" s="9"/>
      <c r="FGA414" s="9"/>
      <c r="FGB414" s="9"/>
      <c r="FGC414" s="9"/>
      <c r="FGD414" s="9"/>
      <c r="FGE414" s="9"/>
      <c r="FGF414" s="9"/>
      <c r="FGG414" s="9"/>
      <c r="FGH414" s="9"/>
      <c r="FGI414" s="9"/>
      <c r="FGJ414" s="9"/>
      <c r="FGK414" s="9"/>
      <c r="FGL414" s="9"/>
      <c r="FGM414" s="9"/>
      <c r="FGN414" s="9"/>
      <c r="FGO414" s="9"/>
      <c r="FGP414" s="9"/>
      <c r="FGQ414" s="9"/>
      <c r="FGR414" s="9"/>
      <c r="FGS414" s="9"/>
      <c r="FGT414" s="9"/>
      <c r="FGU414" s="9"/>
      <c r="FGV414" s="9"/>
      <c r="FGW414" s="9"/>
      <c r="FGX414" s="9"/>
      <c r="FGY414" s="9"/>
      <c r="FGZ414" s="9"/>
      <c r="FHA414" s="9"/>
      <c r="FHB414" s="9"/>
      <c r="FHC414" s="9"/>
      <c r="FHD414" s="9"/>
      <c r="FHE414" s="9"/>
      <c r="FHF414" s="9"/>
      <c r="FHG414" s="9"/>
      <c r="FHH414" s="9"/>
      <c r="FHI414" s="9"/>
      <c r="FHJ414" s="9"/>
      <c r="FHK414" s="9"/>
      <c r="FHL414" s="9"/>
      <c r="FHM414" s="9"/>
      <c r="FHN414" s="9"/>
      <c r="FHO414" s="9"/>
      <c r="FHP414" s="9"/>
      <c r="FHQ414" s="9"/>
      <c r="FHR414" s="9"/>
      <c r="FHS414" s="9"/>
      <c r="FHT414" s="9"/>
      <c r="FHU414" s="9"/>
      <c r="FHV414" s="9"/>
      <c r="FHW414" s="9"/>
      <c r="FHX414" s="9"/>
      <c r="FHY414" s="9"/>
      <c r="FHZ414" s="9"/>
      <c r="FIA414" s="9"/>
      <c r="FIB414" s="9"/>
      <c r="FIC414" s="9"/>
      <c r="FID414" s="9"/>
      <c r="FIE414" s="9"/>
      <c r="FIF414" s="9"/>
      <c r="FIG414" s="9"/>
      <c r="FIH414" s="9"/>
      <c r="FII414" s="9"/>
      <c r="FIJ414" s="9"/>
      <c r="FIK414" s="9"/>
      <c r="FIL414" s="9"/>
      <c r="FIM414" s="9"/>
      <c r="FIN414" s="9"/>
      <c r="FIO414" s="9"/>
      <c r="FIP414" s="9"/>
      <c r="FIQ414" s="9"/>
      <c r="FIR414" s="9"/>
      <c r="FIS414" s="9"/>
      <c r="FIT414" s="9"/>
      <c r="FIU414" s="9"/>
      <c r="FIV414" s="9"/>
      <c r="FIW414" s="9"/>
      <c r="FIX414" s="9"/>
      <c r="FIY414" s="9"/>
      <c r="FIZ414" s="9"/>
      <c r="FJA414" s="9"/>
      <c r="FJB414" s="9"/>
      <c r="FJC414" s="9"/>
      <c r="FJD414" s="9"/>
      <c r="FJE414" s="9"/>
      <c r="FJF414" s="9"/>
      <c r="FJG414" s="9"/>
      <c r="FJH414" s="9"/>
      <c r="FJI414" s="9"/>
      <c r="FJJ414" s="9"/>
      <c r="FJK414" s="9"/>
      <c r="FJL414" s="9"/>
      <c r="FJM414" s="9"/>
      <c r="FJN414" s="9"/>
      <c r="FJO414" s="9"/>
      <c r="FJP414" s="9"/>
      <c r="FJQ414" s="9"/>
      <c r="FJR414" s="9"/>
      <c r="FJS414" s="9"/>
      <c r="FJT414" s="9"/>
      <c r="FJU414" s="9"/>
      <c r="FJV414" s="9"/>
      <c r="FJW414" s="9"/>
      <c r="FJX414" s="9"/>
      <c r="FJY414" s="9"/>
      <c r="FJZ414" s="9"/>
      <c r="FKA414" s="9"/>
      <c r="FKB414" s="9"/>
      <c r="FKC414" s="9"/>
      <c r="FKD414" s="9"/>
      <c r="FKE414" s="9"/>
      <c r="FKF414" s="9"/>
      <c r="FKG414" s="9"/>
      <c r="FKH414" s="9"/>
      <c r="FKI414" s="9"/>
      <c r="FKJ414" s="9"/>
      <c r="FKK414" s="9"/>
      <c r="FKL414" s="9"/>
      <c r="FKM414" s="9"/>
      <c r="FKN414" s="9"/>
      <c r="FKO414" s="9"/>
      <c r="FKP414" s="9"/>
      <c r="FKQ414" s="9"/>
      <c r="FKR414" s="9"/>
      <c r="FKS414" s="9"/>
      <c r="FKT414" s="9"/>
      <c r="FKU414" s="9"/>
      <c r="FKV414" s="9"/>
      <c r="FKW414" s="9"/>
      <c r="FKX414" s="9"/>
      <c r="FKY414" s="9"/>
      <c r="FKZ414" s="9"/>
      <c r="FLA414" s="9"/>
      <c r="FLB414" s="9"/>
      <c r="FLC414" s="9"/>
      <c r="FLD414" s="9"/>
      <c r="FLE414" s="9"/>
      <c r="FLF414" s="9"/>
      <c r="FLG414" s="9"/>
      <c r="FLH414" s="9"/>
      <c r="FLI414" s="9"/>
      <c r="FLJ414" s="9"/>
      <c r="FLK414" s="9"/>
      <c r="FLL414" s="9"/>
      <c r="FLM414" s="9"/>
      <c r="FLN414" s="9"/>
      <c r="FLO414" s="9"/>
      <c r="FLP414" s="9"/>
      <c r="FLQ414" s="9"/>
      <c r="FLR414" s="9"/>
      <c r="FLS414" s="9"/>
      <c r="FLT414" s="9"/>
      <c r="FLU414" s="9"/>
      <c r="FLV414" s="9"/>
      <c r="FLW414" s="9"/>
      <c r="FLX414" s="9"/>
      <c r="FLY414" s="9"/>
      <c r="FLZ414" s="9"/>
      <c r="FMA414" s="9"/>
      <c r="FMB414" s="9"/>
      <c r="FMC414" s="9"/>
      <c r="FMD414" s="9"/>
      <c r="FME414" s="9"/>
      <c r="FMF414" s="9"/>
      <c r="FMG414" s="9"/>
      <c r="FMH414" s="9"/>
      <c r="FMI414" s="9"/>
      <c r="FMJ414" s="9"/>
      <c r="FMK414" s="9"/>
      <c r="FML414" s="9"/>
      <c r="FMM414" s="9"/>
      <c r="FMN414" s="9"/>
      <c r="FMO414" s="9"/>
      <c r="FMP414" s="9"/>
      <c r="FMQ414" s="9"/>
      <c r="FMR414" s="9"/>
      <c r="FMS414" s="9"/>
      <c r="FMT414" s="9"/>
      <c r="FMU414" s="9"/>
      <c r="FMV414" s="9"/>
      <c r="FMW414" s="9"/>
      <c r="FMX414" s="9"/>
      <c r="FMY414" s="9"/>
      <c r="FMZ414" s="9"/>
      <c r="FNA414" s="9"/>
      <c r="FNB414" s="9"/>
      <c r="FNC414" s="9"/>
      <c r="FND414" s="9"/>
      <c r="FNE414" s="9"/>
      <c r="FNF414" s="9"/>
      <c r="FNG414" s="9"/>
      <c r="FNH414" s="9"/>
      <c r="FNI414" s="9"/>
      <c r="FNJ414" s="9"/>
      <c r="FNK414" s="9"/>
      <c r="FNL414" s="9"/>
      <c r="FNM414" s="9"/>
      <c r="FNN414" s="9"/>
      <c r="FNO414" s="9"/>
      <c r="FNP414" s="9"/>
      <c r="FNQ414" s="9"/>
      <c r="FNR414" s="9"/>
      <c r="FNS414" s="9"/>
      <c r="FNT414" s="9"/>
      <c r="FNU414" s="9"/>
      <c r="FNV414" s="9"/>
      <c r="FNW414" s="9"/>
      <c r="FNX414" s="9"/>
      <c r="FNY414" s="9"/>
      <c r="FNZ414" s="9"/>
      <c r="FOA414" s="9"/>
      <c r="FOB414" s="9"/>
      <c r="FOC414" s="9"/>
      <c r="FOD414" s="9"/>
      <c r="FOE414" s="9"/>
      <c r="FOF414" s="9"/>
      <c r="FOG414" s="9"/>
      <c r="FOH414" s="9"/>
      <c r="FOI414" s="9"/>
      <c r="FOJ414" s="9"/>
      <c r="FOK414" s="9"/>
      <c r="FOL414" s="9"/>
      <c r="FOM414" s="9"/>
      <c r="FON414" s="9"/>
      <c r="FOO414" s="9"/>
      <c r="FOP414" s="9"/>
      <c r="FOQ414" s="9"/>
      <c r="FOR414" s="9"/>
      <c r="FOS414" s="9"/>
      <c r="FOT414" s="9"/>
      <c r="FOU414" s="9"/>
      <c r="FOV414" s="9"/>
      <c r="FOW414" s="9"/>
      <c r="FOX414" s="9"/>
      <c r="FOY414" s="9"/>
      <c r="FOZ414" s="9"/>
      <c r="FPA414" s="9"/>
      <c r="FPB414" s="9"/>
      <c r="FPC414" s="9"/>
      <c r="FPD414" s="9"/>
      <c r="FPE414" s="9"/>
      <c r="FPF414" s="9"/>
      <c r="FPG414" s="9"/>
      <c r="FPH414" s="9"/>
      <c r="FPI414" s="9"/>
      <c r="FPJ414" s="9"/>
      <c r="FPK414" s="9"/>
      <c r="FPL414" s="9"/>
      <c r="FPM414" s="9"/>
      <c r="FPN414" s="9"/>
      <c r="FPO414" s="9"/>
      <c r="FPP414" s="9"/>
      <c r="FPQ414" s="9"/>
      <c r="FPR414" s="9"/>
      <c r="FPS414" s="9"/>
      <c r="FPT414" s="9"/>
      <c r="FPU414" s="9"/>
      <c r="FPV414" s="9"/>
      <c r="FPW414" s="9"/>
      <c r="FPX414" s="9"/>
      <c r="FPY414" s="9"/>
      <c r="FPZ414" s="9"/>
      <c r="FQA414" s="9"/>
      <c r="FQB414" s="9"/>
      <c r="FQC414" s="9"/>
      <c r="FQD414" s="9"/>
      <c r="FQE414" s="9"/>
      <c r="FQF414" s="9"/>
      <c r="FQG414" s="9"/>
      <c r="FQH414" s="9"/>
      <c r="FQI414" s="9"/>
      <c r="FQJ414" s="9"/>
      <c r="FQK414" s="9"/>
      <c r="FQL414" s="9"/>
      <c r="FQM414" s="9"/>
      <c r="FQN414" s="9"/>
      <c r="FQO414" s="9"/>
      <c r="FQP414" s="9"/>
      <c r="FQQ414" s="9"/>
      <c r="FQR414" s="9"/>
      <c r="FQS414" s="9"/>
      <c r="FQT414" s="9"/>
      <c r="FQU414" s="9"/>
      <c r="FQV414" s="9"/>
      <c r="FQW414" s="9"/>
      <c r="FQX414" s="9"/>
      <c r="FQY414" s="9"/>
      <c r="FQZ414" s="9"/>
      <c r="FRA414" s="9"/>
      <c r="FRB414" s="9"/>
      <c r="FRC414" s="9"/>
      <c r="FRD414" s="9"/>
      <c r="FRE414" s="9"/>
      <c r="FRF414" s="9"/>
      <c r="FRG414" s="9"/>
      <c r="FRH414" s="9"/>
      <c r="FRI414" s="9"/>
      <c r="FRJ414" s="9"/>
      <c r="FRK414" s="9"/>
      <c r="FRL414" s="9"/>
      <c r="FRM414" s="9"/>
      <c r="FRN414" s="9"/>
      <c r="FRO414" s="9"/>
      <c r="FRP414" s="9"/>
      <c r="FRQ414" s="9"/>
      <c r="FRR414" s="9"/>
      <c r="FRS414" s="9"/>
      <c r="FRT414" s="9"/>
      <c r="FRU414" s="9"/>
      <c r="FRV414" s="9"/>
      <c r="FRW414" s="9"/>
      <c r="FRX414" s="9"/>
      <c r="FRY414" s="9"/>
      <c r="FRZ414" s="9"/>
      <c r="FSA414" s="9"/>
      <c r="FSB414" s="9"/>
      <c r="FSC414" s="9"/>
      <c r="FSD414" s="9"/>
      <c r="FSE414" s="9"/>
      <c r="FSF414" s="9"/>
      <c r="FSG414" s="9"/>
      <c r="FSH414" s="9"/>
      <c r="FSI414" s="9"/>
      <c r="FSJ414" s="9"/>
      <c r="FSK414" s="9"/>
      <c r="FSL414" s="9"/>
      <c r="FSM414" s="9"/>
      <c r="FSN414" s="9"/>
      <c r="FSO414" s="9"/>
      <c r="FSP414" s="9"/>
      <c r="FSQ414" s="9"/>
      <c r="FSR414" s="9"/>
      <c r="FSS414" s="9"/>
      <c r="FST414" s="9"/>
      <c r="FSU414" s="9"/>
      <c r="FSV414" s="9"/>
      <c r="FSW414" s="9"/>
      <c r="FSX414" s="9"/>
      <c r="FSY414" s="9"/>
      <c r="FSZ414" s="9"/>
      <c r="FTA414" s="9"/>
      <c r="FTB414" s="9"/>
      <c r="FTC414" s="9"/>
      <c r="FTD414" s="9"/>
      <c r="FTE414" s="9"/>
      <c r="FTF414" s="9"/>
      <c r="FTG414" s="9"/>
      <c r="FTH414" s="9"/>
      <c r="FTI414" s="9"/>
      <c r="FTJ414" s="9"/>
      <c r="FTK414" s="9"/>
      <c r="FTL414" s="9"/>
      <c r="FTM414" s="9"/>
      <c r="FTN414" s="9"/>
      <c r="FTO414" s="9"/>
      <c r="FTP414" s="9"/>
      <c r="FTQ414" s="9"/>
      <c r="FTR414" s="9"/>
      <c r="FTS414" s="9"/>
      <c r="FTT414" s="9"/>
      <c r="FTU414" s="9"/>
      <c r="FTV414" s="9"/>
      <c r="FTW414" s="9"/>
      <c r="FTX414" s="9"/>
      <c r="FTY414" s="9"/>
      <c r="FTZ414" s="9"/>
      <c r="FUA414" s="9"/>
      <c r="FUB414" s="9"/>
      <c r="FUC414" s="9"/>
      <c r="FUD414" s="9"/>
      <c r="FUE414" s="9"/>
      <c r="FUF414" s="9"/>
      <c r="FUG414" s="9"/>
      <c r="FUH414" s="9"/>
      <c r="FUI414" s="9"/>
      <c r="FUJ414" s="9"/>
      <c r="FUK414" s="9"/>
      <c r="FUL414" s="9"/>
      <c r="FUM414" s="9"/>
      <c r="FUN414" s="9"/>
      <c r="FUO414" s="9"/>
      <c r="FUP414" s="9"/>
      <c r="FUQ414" s="9"/>
      <c r="FUR414" s="9"/>
      <c r="FUS414" s="9"/>
      <c r="FUT414" s="9"/>
      <c r="FUU414" s="9"/>
      <c r="FUV414" s="9"/>
      <c r="FUW414" s="9"/>
      <c r="FUX414" s="9"/>
      <c r="FUY414" s="9"/>
      <c r="FUZ414" s="9"/>
      <c r="FVA414" s="9"/>
      <c r="FVB414" s="9"/>
      <c r="FVC414" s="9"/>
      <c r="FVD414" s="9"/>
      <c r="FVE414" s="9"/>
      <c r="FVF414" s="9"/>
      <c r="FVG414" s="9"/>
      <c r="FVH414" s="9"/>
      <c r="FVI414" s="9"/>
      <c r="FVJ414" s="9"/>
      <c r="FVK414" s="9"/>
      <c r="FVL414" s="9"/>
      <c r="FVM414" s="9"/>
      <c r="FVN414" s="9"/>
      <c r="FVO414" s="9"/>
      <c r="FVP414" s="9"/>
      <c r="FVQ414" s="9"/>
      <c r="FVR414" s="9"/>
      <c r="FVS414" s="9"/>
      <c r="FVT414" s="9"/>
      <c r="FVU414" s="9"/>
      <c r="FVV414" s="9"/>
      <c r="FVW414" s="9"/>
      <c r="FVX414" s="9"/>
      <c r="FVY414" s="9"/>
      <c r="FVZ414" s="9"/>
      <c r="FWA414" s="9"/>
      <c r="FWB414" s="9"/>
      <c r="FWC414" s="9"/>
      <c r="FWD414" s="9"/>
      <c r="FWE414" s="9"/>
      <c r="FWF414" s="9"/>
      <c r="FWG414" s="9"/>
      <c r="FWH414" s="9"/>
      <c r="FWI414" s="9"/>
      <c r="FWJ414" s="9"/>
      <c r="FWK414" s="9"/>
      <c r="FWL414" s="9"/>
      <c r="FWM414" s="9"/>
      <c r="FWN414" s="9"/>
      <c r="FWO414" s="9"/>
      <c r="FWP414" s="9"/>
      <c r="FWQ414" s="9"/>
      <c r="FWR414" s="9"/>
      <c r="FWS414" s="9"/>
      <c r="FWT414" s="9"/>
      <c r="FWU414" s="9"/>
      <c r="FWV414" s="9"/>
      <c r="FWW414" s="9"/>
      <c r="FWX414" s="9"/>
      <c r="FWY414" s="9"/>
      <c r="FWZ414" s="9"/>
      <c r="FXA414" s="9"/>
      <c r="FXB414" s="9"/>
      <c r="FXC414" s="9"/>
      <c r="FXD414" s="9"/>
      <c r="FXE414" s="9"/>
      <c r="FXF414" s="9"/>
      <c r="FXG414" s="9"/>
      <c r="FXH414" s="9"/>
      <c r="FXI414" s="9"/>
      <c r="FXJ414" s="9"/>
      <c r="FXK414" s="9"/>
      <c r="FXL414" s="9"/>
      <c r="FXM414" s="9"/>
      <c r="FXN414" s="9"/>
      <c r="FXO414" s="9"/>
      <c r="FXP414" s="9"/>
      <c r="FXQ414" s="9"/>
      <c r="FXR414" s="9"/>
      <c r="FXS414" s="9"/>
      <c r="FXT414" s="9"/>
      <c r="FXU414" s="9"/>
      <c r="FXV414" s="9"/>
      <c r="FXW414" s="9"/>
      <c r="FXX414" s="9"/>
      <c r="FXY414" s="9"/>
      <c r="FXZ414" s="9"/>
      <c r="FYA414" s="9"/>
      <c r="FYB414" s="9"/>
      <c r="FYC414" s="9"/>
      <c r="FYD414" s="9"/>
      <c r="FYE414" s="9"/>
      <c r="FYF414" s="9"/>
      <c r="FYG414" s="9"/>
      <c r="FYH414" s="9"/>
      <c r="FYI414" s="9"/>
      <c r="FYJ414" s="9"/>
      <c r="FYK414" s="9"/>
      <c r="FYL414" s="9"/>
      <c r="FYM414" s="9"/>
      <c r="FYN414" s="9"/>
      <c r="FYO414" s="9"/>
      <c r="FYP414" s="9"/>
      <c r="FYQ414" s="9"/>
      <c r="FYR414" s="9"/>
      <c r="FYS414" s="9"/>
      <c r="FYT414" s="9"/>
      <c r="FYU414" s="9"/>
      <c r="FYV414" s="9"/>
      <c r="FYW414" s="9"/>
      <c r="FYX414" s="9"/>
      <c r="FYY414" s="9"/>
      <c r="FYZ414" s="9"/>
      <c r="FZA414" s="9"/>
      <c r="FZB414" s="9"/>
      <c r="FZC414" s="9"/>
      <c r="FZD414" s="9"/>
      <c r="FZE414" s="9"/>
      <c r="FZF414" s="9"/>
      <c r="FZG414" s="9"/>
      <c r="FZH414" s="9"/>
      <c r="FZI414" s="9"/>
      <c r="FZJ414" s="9"/>
      <c r="FZK414" s="9"/>
      <c r="FZL414" s="9"/>
      <c r="FZM414" s="9"/>
      <c r="FZN414" s="9"/>
      <c r="FZO414" s="9"/>
      <c r="FZP414" s="9"/>
      <c r="FZQ414" s="9"/>
      <c r="FZR414" s="9"/>
      <c r="FZS414" s="9"/>
      <c r="FZT414" s="9"/>
      <c r="FZU414" s="9"/>
      <c r="FZV414" s="9"/>
      <c r="FZW414" s="9"/>
      <c r="FZX414" s="9"/>
      <c r="FZY414" s="9"/>
      <c r="FZZ414" s="9"/>
      <c r="GAA414" s="9"/>
      <c r="GAB414" s="9"/>
      <c r="GAC414" s="9"/>
      <c r="GAD414" s="9"/>
      <c r="GAE414" s="9"/>
      <c r="GAF414" s="9"/>
      <c r="GAG414" s="9"/>
      <c r="GAH414" s="9"/>
      <c r="GAI414" s="9"/>
      <c r="GAJ414" s="9"/>
      <c r="GAK414" s="9"/>
      <c r="GAL414" s="9"/>
      <c r="GAM414" s="9"/>
      <c r="GAN414" s="9"/>
      <c r="GAO414" s="9"/>
      <c r="GAP414" s="9"/>
      <c r="GAQ414" s="9"/>
      <c r="GAR414" s="9"/>
      <c r="GAS414" s="9"/>
      <c r="GAT414" s="9"/>
      <c r="GAU414" s="9"/>
      <c r="GAV414" s="9"/>
      <c r="GAW414" s="9"/>
      <c r="GAX414" s="9"/>
      <c r="GAY414" s="9"/>
      <c r="GAZ414" s="9"/>
      <c r="GBA414" s="9"/>
      <c r="GBB414" s="9"/>
      <c r="GBC414" s="9"/>
      <c r="GBD414" s="9"/>
      <c r="GBE414" s="9"/>
      <c r="GBF414" s="9"/>
      <c r="GBG414" s="9"/>
      <c r="GBH414" s="9"/>
      <c r="GBI414" s="9"/>
      <c r="GBJ414" s="9"/>
      <c r="GBK414" s="9"/>
      <c r="GBL414" s="9"/>
      <c r="GBM414" s="9"/>
      <c r="GBN414" s="9"/>
      <c r="GBO414" s="9"/>
      <c r="GBP414" s="9"/>
      <c r="GBQ414" s="9"/>
      <c r="GBR414" s="9"/>
      <c r="GBS414" s="9"/>
      <c r="GBT414" s="9"/>
      <c r="GBU414" s="9"/>
      <c r="GBV414" s="9"/>
      <c r="GBW414" s="9"/>
      <c r="GBX414" s="9"/>
      <c r="GBY414" s="9"/>
      <c r="GBZ414" s="9"/>
      <c r="GCA414" s="9"/>
      <c r="GCB414" s="9"/>
      <c r="GCC414" s="9"/>
      <c r="GCD414" s="9"/>
      <c r="GCE414" s="9"/>
      <c r="GCF414" s="9"/>
      <c r="GCG414" s="9"/>
      <c r="GCH414" s="9"/>
      <c r="GCI414" s="9"/>
      <c r="GCJ414" s="9"/>
      <c r="GCK414" s="9"/>
      <c r="GCL414" s="9"/>
      <c r="GCM414" s="9"/>
      <c r="GCN414" s="9"/>
      <c r="GCO414" s="9"/>
      <c r="GCP414" s="9"/>
      <c r="GCQ414" s="9"/>
      <c r="GCR414" s="9"/>
      <c r="GCS414" s="9"/>
      <c r="GCT414" s="9"/>
      <c r="GCU414" s="9"/>
      <c r="GCV414" s="9"/>
      <c r="GCW414" s="9"/>
      <c r="GCX414" s="9"/>
      <c r="GCY414" s="9"/>
      <c r="GCZ414" s="9"/>
      <c r="GDA414" s="9"/>
      <c r="GDB414" s="9"/>
      <c r="GDC414" s="9"/>
      <c r="GDD414" s="9"/>
      <c r="GDE414" s="9"/>
      <c r="GDF414" s="9"/>
      <c r="GDG414" s="9"/>
      <c r="GDH414" s="9"/>
      <c r="GDI414" s="9"/>
      <c r="GDJ414" s="9"/>
      <c r="GDK414" s="9"/>
      <c r="GDL414" s="9"/>
      <c r="GDM414" s="9"/>
      <c r="GDN414" s="9"/>
      <c r="GDO414" s="9"/>
      <c r="GDP414" s="9"/>
      <c r="GDQ414" s="9"/>
      <c r="GDR414" s="9"/>
      <c r="GDS414" s="9"/>
      <c r="GDT414" s="9"/>
      <c r="GDU414" s="9"/>
      <c r="GDV414" s="9"/>
      <c r="GDW414" s="9"/>
      <c r="GDX414" s="9"/>
      <c r="GDY414" s="9"/>
      <c r="GDZ414" s="9"/>
      <c r="GEA414" s="9"/>
      <c r="GEB414" s="9"/>
      <c r="GEC414" s="9"/>
      <c r="GED414" s="9"/>
      <c r="GEE414" s="9"/>
      <c r="GEF414" s="9"/>
      <c r="GEG414" s="9"/>
      <c r="GEH414" s="9"/>
      <c r="GEI414" s="9"/>
      <c r="GEJ414" s="9"/>
      <c r="GEK414" s="9"/>
      <c r="GEL414" s="9"/>
      <c r="GEM414" s="9"/>
      <c r="GEN414" s="9"/>
      <c r="GEO414" s="9"/>
      <c r="GEP414" s="9"/>
      <c r="GEQ414" s="9"/>
      <c r="GER414" s="9"/>
      <c r="GES414" s="9"/>
      <c r="GET414" s="9"/>
      <c r="GEU414" s="9"/>
      <c r="GEV414" s="9"/>
      <c r="GEW414" s="9"/>
      <c r="GEX414" s="9"/>
      <c r="GEY414" s="9"/>
      <c r="GEZ414" s="9"/>
      <c r="GFA414" s="9"/>
      <c r="GFB414" s="9"/>
      <c r="GFC414" s="9"/>
      <c r="GFD414" s="9"/>
      <c r="GFE414" s="9"/>
      <c r="GFF414" s="9"/>
      <c r="GFG414" s="9"/>
      <c r="GFH414" s="9"/>
      <c r="GFI414" s="9"/>
      <c r="GFJ414" s="9"/>
      <c r="GFK414" s="9"/>
      <c r="GFL414" s="9"/>
      <c r="GFM414" s="9"/>
      <c r="GFN414" s="9"/>
      <c r="GFO414" s="9"/>
      <c r="GFP414" s="9"/>
      <c r="GFQ414" s="9"/>
      <c r="GFR414" s="9"/>
      <c r="GFS414" s="9"/>
      <c r="GFT414" s="9"/>
      <c r="GFU414" s="9"/>
      <c r="GFV414" s="9"/>
      <c r="GFW414" s="9"/>
      <c r="GFX414" s="9"/>
      <c r="GFY414" s="9"/>
      <c r="GFZ414" s="9"/>
      <c r="GGA414" s="9"/>
      <c r="GGB414" s="9"/>
      <c r="GGC414" s="9"/>
      <c r="GGD414" s="9"/>
      <c r="GGE414" s="9"/>
      <c r="GGF414" s="9"/>
      <c r="GGG414" s="9"/>
      <c r="GGH414" s="9"/>
      <c r="GGI414" s="9"/>
      <c r="GGJ414" s="9"/>
      <c r="GGK414" s="9"/>
      <c r="GGL414" s="9"/>
      <c r="GGM414" s="9"/>
      <c r="GGN414" s="9"/>
      <c r="GGO414" s="9"/>
      <c r="GGP414" s="9"/>
      <c r="GGQ414" s="9"/>
      <c r="GGR414" s="9"/>
      <c r="GGS414" s="9"/>
      <c r="GGT414" s="9"/>
      <c r="GGU414" s="9"/>
      <c r="GGV414" s="9"/>
      <c r="GGW414" s="9"/>
      <c r="GGX414" s="9"/>
      <c r="GGY414" s="9"/>
      <c r="GGZ414" s="9"/>
      <c r="GHA414" s="9"/>
      <c r="GHB414" s="9"/>
      <c r="GHC414" s="9"/>
      <c r="GHD414" s="9"/>
      <c r="GHE414" s="9"/>
      <c r="GHF414" s="9"/>
      <c r="GHG414" s="9"/>
      <c r="GHH414" s="9"/>
      <c r="GHI414" s="9"/>
      <c r="GHJ414" s="9"/>
      <c r="GHK414" s="9"/>
      <c r="GHL414" s="9"/>
      <c r="GHM414" s="9"/>
      <c r="GHN414" s="9"/>
      <c r="GHO414" s="9"/>
      <c r="GHP414" s="9"/>
      <c r="GHQ414" s="9"/>
      <c r="GHR414" s="9"/>
      <c r="GHS414" s="9"/>
      <c r="GHT414" s="9"/>
      <c r="GHU414" s="9"/>
      <c r="GHV414" s="9"/>
      <c r="GHW414" s="9"/>
      <c r="GHX414" s="9"/>
      <c r="GHY414" s="9"/>
      <c r="GHZ414" s="9"/>
      <c r="GIA414" s="9"/>
      <c r="GIB414" s="9"/>
      <c r="GIC414" s="9"/>
      <c r="GID414" s="9"/>
      <c r="GIE414" s="9"/>
      <c r="GIF414" s="9"/>
      <c r="GIG414" s="9"/>
      <c r="GIH414" s="9"/>
      <c r="GII414" s="9"/>
      <c r="GIJ414" s="9"/>
      <c r="GIK414" s="9"/>
      <c r="GIL414" s="9"/>
      <c r="GIM414" s="9"/>
      <c r="GIN414" s="9"/>
      <c r="GIO414" s="9"/>
      <c r="GIP414" s="9"/>
      <c r="GIQ414" s="9"/>
      <c r="GIR414" s="9"/>
      <c r="GIS414" s="9"/>
      <c r="GIT414" s="9"/>
      <c r="GIU414" s="9"/>
      <c r="GIV414" s="9"/>
      <c r="GIW414" s="9"/>
      <c r="GIX414" s="9"/>
      <c r="GIY414" s="9"/>
      <c r="GIZ414" s="9"/>
      <c r="GJA414" s="9"/>
      <c r="GJB414" s="9"/>
      <c r="GJC414" s="9"/>
      <c r="GJD414" s="9"/>
      <c r="GJE414" s="9"/>
      <c r="GJF414" s="9"/>
      <c r="GJG414" s="9"/>
      <c r="GJH414" s="9"/>
      <c r="GJI414" s="9"/>
      <c r="GJJ414" s="9"/>
      <c r="GJK414" s="9"/>
      <c r="GJL414" s="9"/>
      <c r="GJM414" s="9"/>
      <c r="GJN414" s="9"/>
      <c r="GJO414" s="9"/>
      <c r="GJP414" s="9"/>
      <c r="GJQ414" s="9"/>
      <c r="GJR414" s="9"/>
      <c r="GJS414" s="9"/>
      <c r="GJT414" s="9"/>
      <c r="GJU414" s="9"/>
      <c r="GJV414" s="9"/>
      <c r="GJW414" s="9"/>
      <c r="GJX414" s="9"/>
      <c r="GJY414" s="9"/>
      <c r="GJZ414" s="9"/>
      <c r="GKA414" s="9"/>
      <c r="GKB414" s="9"/>
      <c r="GKC414" s="9"/>
      <c r="GKD414" s="9"/>
      <c r="GKE414" s="9"/>
      <c r="GKF414" s="9"/>
      <c r="GKG414" s="9"/>
      <c r="GKH414" s="9"/>
      <c r="GKI414" s="9"/>
      <c r="GKJ414" s="9"/>
      <c r="GKK414" s="9"/>
      <c r="GKL414" s="9"/>
      <c r="GKM414" s="9"/>
      <c r="GKN414" s="9"/>
      <c r="GKO414" s="9"/>
      <c r="GKP414" s="9"/>
      <c r="GKQ414" s="9"/>
      <c r="GKR414" s="9"/>
      <c r="GKS414" s="9"/>
      <c r="GKT414" s="9"/>
      <c r="GKU414" s="9"/>
      <c r="GKV414" s="9"/>
      <c r="GKW414" s="9"/>
      <c r="GKX414" s="9"/>
      <c r="GKY414" s="9"/>
      <c r="GKZ414" s="9"/>
      <c r="GLA414" s="9"/>
      <c r="GLB414" s="9"/>
      <c r="GLC414" s="9"/>
      <c r="GLD414" s="9"/>
      <c r="GLE414" s="9"/>
      <c r="GLF414" s="9"/>
      <c r="GLG414" s="9"/>
      <c r="GLH414" s="9"/>
      <c r="GLI414" s="9"/>
      <c r="GLJ414" s="9"/>
      <c r="GLK414" s="9"/>
      <c r="GLL414" s="9"/>
      <c r="GLM414" s="9"/>
      <c r="GLN414" s="9"/>
      <c r="GLO414" s="9"/>
      <c r="GLP414" s="9"/>
      <c r="GLQ414" s="9"/>
      <c r="GLR414" s="9"/>
      <c r="GLS414" s="9"/>
      <c r="GLT414" s="9"/>
      <c r="GLU414" s="9"/>
      <c r="GLV414" s="9"/>
      <c r="GLW414" s="9"/>
      <c r="GLX414" s="9"/>
      <c r="GLY414" s="9"/>
      <c r="GLZ414" s="9"/>
      <c r="GMA414" s="9"/>
      <c r="GMB414" s="9"/>
      <c r="GMC414" s="9"/>
      <c r="GMD414" s="9"/>
      <c r="GME414" s="9"/>
      <c r="GMF414" s="9"/>
      <c r="GMG414" s="9"/>
      <c r="GMH414" s="9"/>
      <c r="GMI414" s="9"/>
      <c r="GMJ414" s="9"/>
      <c r="GMK414" s="9"/>
      <c r="GML414" s="9"/>
      <c r="GMM414" s="9"/>
      <c r="GMN414" s="9"/>
      <c r="GMO414" s="9"/>
      <c r="GMP414" s="9"/>
      <c r="GMQ414" s="9"/>
      <c r="GMR414" s="9"/>
      <c r="GMS414" s="9"/>
      <c r="GMT414" s="9"/>
      <c r="GMU414" s="9"/>
      <c r="GMV414" s="9"/>
      <c r="GMW414" s="9"/>
      <c r="GMX414" s="9"/>
      <c r="GMY414" s="9"/>
      <c r="GMZ414" s="9"/>
      <c r="GNA414" s="9"/>
      <c r="GNB414" s="9"/>
      <c r="GNC414" s="9"/>
      <c r="GND414" s="9"/>
      <c r="GNE414" s="9"/>
      <c r="GNF414" s="9"/>
      <c r="GNG414" s="9"/>
      <c r="GNH414" s="9"/>
      <c r="GNI414" s="9"/>
      <c r="GNJ414" s="9"/>
      <c r="GNK414" s="9"/>
      <c r="GNL414" s="9"/>
      <c r="GNM414" s="9"/>
      <c r="GNN414" s="9"/>
      <c r="GNO414" s="9"/>
      <c r="GNP414" s="9"/>
      <c r="GNQ414" s="9"/>
      <c r="GNR414" s="9"/>
      <c r="GNS414" s="9"/>
      <c r="GNT414" s="9"/>
      <c r="GNU414" s="9"/>
      <c r="GNV414" s="9"/>
      <c r="GNW414" s="9"/>
      <c r="GNX414" s="9"/>
      <c r="GNY414" s="9"/>
      <c r="GNZ414" s="9"/>
      <c r="GOA414" s="9"/>
      <c r="GOB414" s="9"/>
      <c r="GOC414" s="9"/>
      <c r="GOD414" s="9"/>
      <c r="GOE414" s="9"/>
      <c r="GOF414" s="9"/>
      <c r="GOG414" s="9"/>
      <c r="GOH414" s="9"/>
      <c r="GOI414" s="9"/>
      <c r="GOJ414" s="9"/>
      <c r="GOK414" s="9"/>
      <c r="GOL414" s="9"/>
      <c r="GOM414" s="9"/>
      <c r="GON414" s="9"/>
      <c r="GOO414" s="9"/>
      <c r="GOP414" s="9"/>
      <c r="GOQ414" s="9"/>
      <c r="GOR414" s="9"/>
      <c r="GOS414" s="9"/>
      <c r="GOT414" s="9"/>
      <c r="GOU414" s="9"/>
      <c r="GOV414" s="9"/>
      <c r="GOW414" s="9"/>
      <c r="GOX414" s="9"/>
      <c r="GOY414" s="9"/>
      <c r="GOZ414" s="9"/>
      <c r="GPA414" s="9"/>
      <c r="GPB414" s="9"/>
      <c r="GPC414" s="9"/>
      <c r="GPD414" s="9"/>
      <c r="GPE414" s="9"/>
      <c r="GPF414" s="9"/>
      <c r="GPG414" s="9"/>
      <c r="GPH414" s="9"/>
      <c r="GPI414" s="9"/>
      <c r="GPJ414" s="9"/>
      <c r="GPK414" s="9"/>
      <c r="GPL414" s="9"/>
      <c r="GPM414" s="9"/>
      <c r="GPN414" s="9"/>
      <c r="GPO414" s="9"/>
      <c r="GPP414" s="9"/>
      <c r="GPQ414" s="9"/>
      <c r="GPR414" s="9"/>
      <c r="GPS414" s="9"/>
      <c r="GPT414" s="9"/>
      <c r="GPU414" s="9"/>
      <c r="GPV414" s="9"/>
      <c r="GPW414" s="9"/>
      <c r="GPX414" s="9"/>
      <c r="GPY414" s="9"/>
      <c r="GPZ414" s="9"/>
      <c r="GQA414" s="9"/>
      <c r="GQB414" s="9"/>
      <c r="GQC414" s="9"/>
      <c r="GQD414" s="9"/>
      <c r="GQE414" s="9"/>
      <c r="GQF414" s="9"/>
      <c r="GQG414" s="9"/>
      <c r="GQH414" s="9"/>
      <c r="GQI414" s="9"/>
      <c r="GQJ414" s="9"/>
      <c r="GQK414" s="9"/>
      <c r="GQL414" s="9"/>
      <c r="GQM414" s="9"/>
      <c r="GQN414" s="9"/>
      <c r="GQO414" s="9"/>
      <c r="GQP414" s="9"/>
      <c r="GQQ414" s="9"/>
      <c r="GQR414" s="9"/>
      <c r="GQS414" s="9"/>
      <c r="GQT414" s="9"/>
      <c r="GQU414" s="9"/>
      <c r="GQV414" s="9"/>
      <c r="GQW414" s="9"/>
      <c r="GQX414" s="9"/>
      <c r="GQY414" s="9"/>
      <c r="GQZ414" s="9"/>
      <c r="GRA414" s="9"/>
      <c r="GRB414" s="9"/>
      <c r="GRC414" s="9"/>
      <c r="GRD414" s="9"/>
      <c r="GRE414" s="9"/>
      <c r="GRF414" s="9"/>
      <c r="GRG414" s="9"/>
      <c r="GRH414" s="9"/>
      <c r="GRI414" s="9"/>
      <c r="GRJ414" s="9"/>
      <c r="GRK414" s="9"/>
      <c r="GRL414" s="9"/>
      <c r="GRM414" s="9"/>
      <c r="GRN414" s="9"/>
      <c r="GRO414" s="9"/>
      <c r="GRP414" s="9"/>
      <c r="GRQ414" s="9"/>
      <c r="GRR414" s="9"/>
      <c r="GRS414" s="9"/>
      <c r="GRT414" s="9"/>
      <c r="GRU414" s="9"/>
      <c r="GRV414" s="9"/>
      <c r="GRW414" s="9"/>
      <c r="GRX414" s="9"/>
      <c r="GRY414" s="9"/>
      <c r="GRZ414" s="9"/>
      <c r="GSA414" s="9"/>
      <c r="GSB414" s="9"/>
      <c r="GSC414" s="9"/>
      <c r="GSD414" s="9"/>
      <c r="GSE414" s="9"/>
      <c r="GSF414" s="9"/>
      <c r="GSG414" s="9"/>
      <c r="GSH414" s="9"/>
      <c r="GSI414" s="9"/>
      <c r="GSJ414" s="9"/>
      <c r="GSK414" s="9"/>
      <c r="GSL414" s="9"/>
      <c r="GSM414" s="9"/>
      <c r="GSN414" s="9"/>
      <c r="GSO414" s="9"/>
      <c r="GSP414" s="9"/>
      <c r="GSQ414" s="9"/>
      <c r="GSR414" s="9"/>
      <c r="GSS414" s="9"/>
      <c r="GST414" s="9"/>
      <c r="GSU414" s="9"/>
      <c r="GSV414" s="9"/>
      <c r="GSW414" s="9"/>
      <c r="GSX414" s="9"/>
      <c r="GSY414" s="9"/>
      <c r="GSZ414" s="9"/>
      <c r="GTA414" s="9"/>
      <c r="GTB414" s="9"/>
      <c r="GTC414" s="9"/>
      <c r="GTD414" s="9"/>
      <c r="GTE414" s="9"/>
      <c r="GTF414" s="9"/>
      <c r="GTG414" s="9"/>
      <c r="GTH414" s="9"/>
      <c r="GTI414" s="9"/>
      <c r="GTJ414" s="9"/>
      <c r="GTK414" s="9"/>
      <c r="GTL414" s="9"/>
      <c r="GTM414" s="9"/>
      <c r="GTN414" s="9"/>
      <c r="GTO414" s="9"/>
      <c r="GTP414" s="9"/>
      <c r="GTQ414" s="9"/>
      <c r="GTR414" s="9"/>
      <c r="GTS414" s="9"/>
      <c r="GTT414" s="9"/>
      <c r="GTU414" s="9"/>
      <c r="GTV414" s="9"/>
      <c r="GTW414" s="9"/>
      <c r="GTX414" s="9"/>
      <c r="GTY414" s="9"/>
      <c r="GTZ414" s="9"/>
      <c r="GUA414" s="9"/>
      <c r="GUB414" s="9"/>
      <c r="GUC414" s="9"/>
      <c r="GUD414" s="9"/>
      <c r="GUE414" s="9"/>
      <c r="GUF414" s="9"/>
      <c r="GUG414" s="9"/>
      <c r="GUH414" s="9"/>
      <c r="GUI414" s="9"/>
      <c r="GUJ414" s="9"/>
      <c r="GUK414" s="9"/>
      <c r="GUL414" s="9"/>
      <c r="GUM414" s="9"/>
      <c r="GUN414" s="9"/>
      <c r="GUO414" s="9"/>
      <c r="GUP414" s="9"/>
      <c r="GUQ414" s="9"/>
      <c r="GUR414" s="9"/>
      <c r="GUS414" s="9"/>
      <c r="GUT414" s="9"/>
      <c r="GUU414" s="9"/>
      <c r="GUV414" s="9"/>
      <c r="GUW414" s="9"/>
      <c r="GUX414" s="9"/>
      <c r="GUY414" s="9"/>
      <c r="GUZ414" s="9"/>
      <c r="GVA414" s="9"/>
      <c r="GVB414" s="9"/>
      <c r="GVC414" s="9"/>
      <c r="GVD414" s="9"/>
      <c r="GVE414" s="9"/>
      <c r="GVF414" s="9"/>
      <c r="GVG414" s="9"/>
      <c r="GVH414" s="9"/>
      <c r="GVI414" s="9"/>
      <c r="GVJ414" s="9"/>
      <c r="GVK414" s="9"/>
      <c r="GVL414" s="9"/>
      <c r="GVM414" s="9"/>
      <c r="GVN414" s="9"/>
      <c r="GVO414" s="9"/>
      <c r="GVP414" s="9"/>
      <c r="GVQ414" s="9"/>
      <c r="GVR414" s="9"/>
      <c r="GVS414" s="9"/>
      <c r="GVT414" s="9"/>
      <c r="GVU414" s="9"/>
      <c r="GVV414" s="9"/>
      <c r="GVW414" s="9"/>
      <c r="GVX414" s="9"/>
      <c r="GVY414" s="9"/>
      <c r="GVZ414" s="9"/>
      <c r="GWA414" s="9"/>
      <c r="GWB414" s="9"/>
      <c r="GWC414" s="9"/>
      <c r="GWD414" s="9"/>
      <c r="GWE414" s="9"/>
      <c r="GWF414" s="9"/>
      <c r="GWG414" s="9"/>
      <c r="GWH414" s="9"/>
      <c r="GWI414" s="9"/>
      <c r="GWJ414" s="9"/>
      <c r="GWK414" s="9"/>
      <c r="GWL414" s="9"/>
      <c r="GWM414" s="9"/>
      <c r="GWN414" s="9"/>
      <c r="GWO414" s="9"/>
      <c r="GWP414" s="9"/>
      <c r="GWQ414" s="9"/>
      <c r="GWR414" s="9"/>
      <c r="GWS414" s="9"/>
      <c r="GWT414" s="9"/>
      <c r="GWU414" s="9"/>
      <c r="GWV414" s="9"/>
      <c r="GWW414" s="9"/>
      <c r="GWX414" s="9"/>
      <c r="GWY414" s="9"/>
      <c r="GWZ414" s="9"/>
      <c r="GXA414" s="9"/>
      <c r="GXB414" s="9"/>
      <c r="GXC414" s="9"/>
      <c r="GXD414" s="9"/>
      <c r="GXE414" s="9"/>
      <c r="GXF414" s="9"/>
      <c r="GXG414" s="9"/>
      <c r="GXH414" s="9"/>
      <c r="GXI414" s="9"/>
      <c r="GXJ414" s="9"/>
      <c r="GXK414" s="9"/>
      <c r="GXL414" s="9"/>
      <c r="GXM414" s="9"/>
      <c r="GXN414" s="9"/>
      <c r="GXO414" s="9"/>
      <c r="GXP414" s="9"/>
      <c r="GXQ414" s="9"/>
      <c r="GXR414" s="9"/>
      <c r="GXS414" s="9"/>
      <c r="GXT414" s="9"/>
      <c r="GXU414" s="9"/>
      <c r="GXV414" s="9"/>
      <c r="GXW414" s="9"/>
      <c r="GXX414" s="9"/>
      <c r="GXY414" s="9"/>
      <c r="GXZ414" s="9"/>
      <c r="GYA414" s="9"/>
      <c r="GYB414" s="9"/>
      <c r="GYC414" s="9"/>
      <c r="GYD414" s="9"/>
      <c r="GYE414" s="9"/>
      <c r="GYF414" s="9"/>
      <c r="GYG414" s="9"/>
      <c r="GYH414" s="9"/>
      <c r="GYI414" s="9"/>
      <c r="GYJ414" s="9"/>
      <c r="GYK414" s="9"/>
      <c r="GYL414" s="9"/>
      <c r="GYM414" s="9"/>
      <c r="GYN414" s="9"/>
      <c r="GYO414" s="9"/>
      <c r="GYP414" s="9"/>
      <c r="GYQ414" s="9"/>
      <c r="GYR414" s="9"/>
      <c r="GYS414" s="9"/>
      <c r="GYT414" s="9"/>
      <c r="GYU414" s="9"/>
      <c r="GYV414" s="9"/>
      <c r="GYW414" s="9"/>
      <c r="GYX414" s="9"/>
      <c r="GYY414" s="9"/>
      <c r="GYZ414" s="9"/>
      <c r="GZA414" s="9"/>
      <c r="GZB414" s="9"/>
      <c r="GZC414" s="9"/>
      <c r="GZD414" s="9"/>
      <c r="GZE414" s="9"/>
      <c r="GZF414" s="9"/>
      <c r="GZG414" s="9"/>
      <c r="GZH414" s="9"/>
      <c r="GZI414" s="9"/>
      <c r="GZJ414" s="9"/>
      <c r="GZK414" s="9"/>
      <c r="GZL414" s="9"/>
      <c r="GZM414" s="9"/>
      <c r="GZN414" s="9"/>
      <c r="GZO414" s="9"/>
      <c r="GZP414" s="9"/>
      <c r="GZQ414" s="9"/>
      <c r="GZR414" s="9"/>
      <c r="GZS414" s="9"/>
      <c r="GZT414" s="9"/>
      <c r="GZU414" s="9"/>
      <c r="GZV414" s="9"/>
      <c r="GZW414" s="9"/>
      <c r="GZX414" s="9"/>
      <c r="GZY414" s="9"/>
      <c r="GZZ414" s="9"/>
      <c r="HAA414" s="9"/>
      <c r="HAB414" s="9"/>
      <c r="HAC414" s="9"/>
      <c r="HAD414" s="9"/>
      <c r="HAE414" s="9"/>
      <c r="HAF414" s="9"/>
      <c r="HAG414" s="9"/>
      <c r="HAH414" s="9"/>
      <c r="HAI414" s="9"/>
      <c r="HAJ414" s="9"/>
      <c r="HAK414" s="9"/>
      <c r="HAL414" s="9"/>
      <c r="HAM414" s="9"/>
      <c r="HAN414" s="9"/>
      <c r="HAO414" s="9"/>
      <c r="HAP414" s="9"/>
      <c r="HAQ414" s="9"/>
      <c r="HAR414" s="9"/>
      <c r="HAS414" s="9"/>
      <c r="HAT414" s="9"/>
      <c r="HAU414" s="9"/>
      <c r="HAV414" s="9"/>
      <c r="HAW414" s="9"/>
      <c r="HAX414" s="9"/>
      <c r="HAY414" s="9"/>
      <c r="HAZ414" s="9"/>
      <c r="HBA414" s="9"/>
      <c r="HBB414" s="9"/>
      <c r="HBC414" s="9"/>
      <c r="HBD414" s="9"/>
      <c r="HBE414" s="9"/>
      <c r="HBF414" s="9"/>
      <c r="HBG414" s="9"/>
      <c r="HBH414" s="9"/>
      <c r="HBI414" s="9"/>
      <c r="HBJ414" s="9"/>
      <c r="HBK414" s="9"/>
      <c r="HBL414" s="9"/>
      <c r="HBM414" s="9"/>
      <c r="HBN414" s="9"/>
      <c r="HBO414" s="9"/>
      <c r="HBP414" s="9"/>
      <c r="HBQ414" s="9"/>
      <c r="HBR414" s="9"/>
      <c r="HBS414" s="9"/>
      <c r="HBT414" s="9"/>
      <c r="HBU414" s="9"/>
      <c r="HBV414" s="9"/>
      <c r="HBW414" s="9"/>
      <c r="HBX414" s="9"/>
      <c r="HBY414" s="9"/>
      <c r="HBZ414" s="9"/>
      <c r="HCA414" s="9"/>
      <c r="HCB414" s="9"/>
      <c r="HCC414" s="9"/>
      <c r="HCD414" s="9"/>
      <c r="HCE414" s="9"/>
      <c r="HCF414" s="9"/>
      <c r="HCG414" s="9"/>
      <c r="HCH414" s="9"/>
      <c r="HCI414" s="9"/>
      <c r="HCJ414" s="9"/>
      <c r="HCK414" s="9"/>
      <c r="HCL414" s="9"/>
      <c r="HCM414" s="9"/>
      <c r="HCN414" s="9"/>
      <c r="HCO414" s="9"/>
      <c r="HCP414" s="9"/>
      <c r="HCQ414" s="9"/>
      <c r="HCR414" s="9"/>
      <c r="HCS414" s="9"/>
      <c r="HCT414" s="9"/>
      <c r="HCU414" s="9"/>
      <c r="HCV414" s="9"/>
      <c r="HCW414" s="9"/>
      <c r="HCX414" s="9"/>
      <c r="HCY414" s="9"/>
      <c r="HCZ414" s="9"/>
      <c r="HDA414" s="9"/>
      <c r="HDB414" s="9"/>
      <c r="HDC414" s="9"/>
      <c r="HDD414" s="9"/>
      <c r="HDE414" s="9"/>
      <c r="HDF414" s="9"/>
      <c r="HDG414" s="9"/>
      <c r="HDH414" s="9"/>
      <c r="HDI414" s="9"/>
      <c r="HDJ414" s="9"/>
      <c r="HDK414" s="9"/>
      <c r="HDL414" s="9"/>
      <c r="HDM414" s="9"/>
      <c r="HDN414" s="9"/>
      <c r="HDO414" s="9"/>
      <c r="HDP414" s="9"/>
      <c r="HDQ414" s="9"/>
      <c r="HDR414" s="9"/>
      <c r="HDS414" s="9"/>
      <c r="HDT414" s="9"/>
      <c r="HDU414" s="9"/>
      <c r="HDV414" s="9"/>
      <c r="HDW414" s="9"/>
      <c r="HDX414" s="9"/>
      <c r="HDY414" s="9"/>
      <c r="HDZ414" s="9"/>
      <c r="HEA414" s="9"/>
      <c r="HEB414" s="9"/>
      <c r="HEC414" s="9"/>
      <c r="HED414" s="9"/>
      <c r="HEE414" s="9"/>
      <c r="HEF414" s="9"/>
      <c r="HEG414" s="9"/>
      <c r="HEH414" s="9"/>
      <c r="HEI414" s="9"/>
      <c r="HEJ414" s="9"/>
      <c r="HEK414" s="9"/>
      <c r="HEL414" s="9"/>
      <c r="HEM414" s="9"/>
      <c r="HEN414" s="9"/>
      <c r="HEO414" s="9"/>
      <c r="HEP414" s="9"/>
      <c r="HEQ414" s="9"/>
      <c r="HER414" s="9"/>
      <c r="HES414" s="9"/>
      <c r="HET414" s="9"/>
      <c r="HEU414" s="9"/>
      <c r="HEV414" s="9"/>
      <c r="HEW414" s="9"/>
      <c r="HEX414" s="9"/>
      <c r="HEY414" s="9"/>
      <c r="HEZ414" s="9"/>
      <c r="HFA414" s="9"/>
      <c r="HFB414" s="9"/>
      <c r="HFC414" s="9"/>
      <c r="HFD414" s="9"/>
      <c r="HFE414" s="9"/>
      <c r="HFF414" s="9"/>
      <c r="HFG414" s="9"/>
      <c r="HFH414" s="9"/>
      <c r="HFI414" s="9"/>
      <c r="HFJ414" s="9"/>
      <c r="HFK414" s="9"/>
      <c r="HFL414" s="9"/>
      <c r="HFM414" s="9"/>
      <c r="HFN414" s="9"/>
      <c r="HFO414" s="9"/>
      <c r="HFP414" s="9"/>
      <c r="HFQ414" s="9"/>
      <c r="HFR414" s="9"/>
      <c r="HFS414" s="9"/>
      <c r="HFT414" s="9"/>
      <c r="HFU414" s="9"/>
      <c r="HFV414" s="9"/>
      <c r="HFW414" s="9"/>
      <c r="HFX414" s="9"/>
      <c r="HFY414" s="9"/>
      <c r="HFZ414" s="9"/>
      <c r="HGA414" s="9"/>
      <c r="HGB414" s="9"/>
      <c r="HGC414" s="9"/>
      <c r="HGD414" s="9"/>
      <c r="HGE414" s="9"/>
      <c r="HGF414" s="9"/>
      <c r="HGG414" s="9"/>
      <c r="HGH414" s="9"/>
      <c r="HGI414" s="9"/>
      <c r="HGJ414" s="9"/>
      <c r="HGK414" s="9"/>
      <c r="HGL414" s="9"/>
      <c r="HGM414" s="9"/>
      <c r="HGN414" s="9"/>
      <c r="HGO414" s="9"/>
      <c r="HGP414" s="9"/>
      <c r="HGQ414" s="9"/>
      <c r="HGR414" s="9"/>
      <c r="HGS414" s="9"/>
      <c r="HGT414" s="9"/>
      <c r="HGU414" s="9"/>
      <c r="HGV414" s="9"/>
      <c r="HGW414" s="9"/>
      <c r="HGX414" s="9"/>
      <c r="HGY414" s="9"/>
      <c r="HGZ414" s="9"/>
      <c r="HHA414" s="9"/>
      <c r="HHB414" s="9"/>
      <c r="HHC414" s="9"/>
      <c r="HHD414" s="9"/>
      <c r="HHE414" s="9"/>
      <c r="HHF414" s="9"/>
      <c r="HHG414" s="9"/>
      <c r="HHH414" s="9"/>
      <c r="HHI414" s="9"/>
      <c r="HHJ414" s="9"/>
      <c r="HHK414" s="9"/>
      <c r="HHL414" s="9"/>
      <c r="HHM414" s="9"/>
      <c r="HHN414" s="9"/>
      <c r="HHO414" s="9"/>
      <c r="HHP414" s="9"/>
      <c r="HHQ414" s="9"/>
      <c r="HHR414" s="9"/>
      <c r="HHS414" s="9"/>
      <c r="HHT414" s="9"/>
      <c r="HHU414" s="9"/>
      <c r="HHV414" s="9"/>
      <c r="HHW414" s="9"/>
      <c r="HHX414" s="9"/>
      <c r="HHY414" s="9"/>
      <c r="HHZ414" s="9"/>
      <c r="HIA414" s="9"/>
      <c r="HIB414" s="9"/>
      <c r="HIC414" s="9"/>
      <c r="HID414" s="9"/>
      <c r="HIE414" s="9"/>
      <c r="HIF414" s="9"/>
      <c r="HIG414" s="9"/>
      <c r="HIH414" s="9"/>
      <c r="HII414" s="9"/>
      <c r="HIJ414" s="9"/>
      <c r="HIK414" s="9"/>
      <c r="HIL414" s="9"/>
      <c r="HIM414" s="9"/>
      <c r="HIN414" s="9"/>
      <c r="HIO414" s="9"/>
      <c r="HIP414" s="9"/>
      <c r="HIQ414" s="9"/>
      <c r="HIR414" s="9"/>
      <c r="HIS414" s="9"/>
      <c r="HIT414" s="9"/>
      <c r="HIU414" s="9"/>
      <c r="HIV414" s="9"/>
      <c r="HIW414" s="9"/>
      <c r="HIX414" s="9"/>
      <c r="HIY414" s="9"/>
      <c r="HIZ414" s="9"/>
      <c r="HJA414" s="9"/>
      <c r="HJB414" s="9"/>
      <c r="HJC414" s="9"/>
      <c r="HJD414" s="9"/>
      <c r="HJE414" s="9"/>
      <c r="HJF414" s="9"/>
      <c r="HJG414" s="9"/>
      <c r="HJH414" s="9"/>
      <c r="HJI414" s="9"/>
      <c r="HJJ414" s="9"/>
      <c r="HJK414" s="9"/>
      <c r="HJL414" s="9"/>
      <c r="HJM414" s="9"/>
      <c r="HJN414" s="9"/>
      <c r="HJO414" s="9"/>
      <c r="HJP414" s="9"/>
      <c r="HJQ414" s="9"/>
      <c r="HJR414" s="9"/>
      <c r="HJS414" s="9"/>
      <c r="HJT414" s="9"/>
      <c r="HJU414" s="9"/>
      <c r="HJV414" s="9"/>
      <c r="HJW414" s="9"/>
      <c r="HJX414" s="9"/>
      <c r="HJY414" s="9"/>
      <c r="HJZ414" s="9"/>
      <c r="HKA414" s="9"/>
      <c r="HKB414" s="9"/>
      <c r="HKC414" s="9"/>
      <c r="HKD414" s="9"/>
      <c r="HKE414" s="9"/>
      <c r="HKF414" s="9"/>
      <c r="HKG414" s="9"/>
      <c r="HKH414" s="9"/>
      <c r="HKI414" s="9"/>
      <c r="HKJ414" s="9"/>
      <c r="HKK414" s="9"/>
      <c r="HKL414" s="9"/>
      <c r="HKM414" s="9"/>
      <c r="HKN414" s="9"/>
      <c r="HKO414" s="9"/>
      <c r="HKP414" s="9"/>
      <c r="HKQ414" s="9"/>
      <c r="HKR414" s="9"/>
      <c r="HKS414" s="9"/>
      <c r="HKT414" s="9"/>
      <c r="HKU414" s="9"/>
      <c r="HKV414" s="9"/>
      <c r="HKW414" s="9"/>
      <c r="HKX414" s="9"/>
      <c r="HKY414" s="9"/>
      <c r="HKZ414" s="9"/>
      <c r="HLA414" s="9"/>
      <c r="HLB414" s="9"/>
      <c r="HLC414" s="9"/>
      <c r="HLD414" s="9"/>
      <c r="HLE414" s="9"/>
      <c r="HLF414" s="9"/>
      <c r="HLG414" s="9"/>
      <c r="HLH414" s="9"/>
      <c r="HLI414" s="9"/>
      <c r="HLJ414" s="9"/>
      <c r="HLK414" s="9"/>
      <c r="HLL414" s="9"/>
      <c r="HLM414" s="9"/>
      <c r="HLN414" s="9"/>
      <c r="HLO414" s="9"/>
      <c r="HLP414" s="9"/>
      <c r="HLQ414" s="9"/>
      <c r="HLR414" s="9"/>
      <c r="HLS414" s="9"/>
      <c r="HLT414" s="9"/>
      <c r="HLU414" s="9"/>
      <c r="HLV414" s="9"/>
      <c r="HLW414" s="9"/>
      <c r="HLX414" s="9"/>
      <c r="HLY414" s="9"/>
      <c r="HLZ414" s="9"/>
      <c r="HMA414" s="9"/>
      <c r="HMB414" s="9"/>
      <c r="HMC414" s="9"/>
      <c r="HMD414" s="9"/>
      <c r="HME414" s="9"/>
      <c r="HMF414" s="9"/>
      <c r="HMG414" s="9"/>
      <c r="HMH414" s="9"/>
      <c r="HMI414" s="9"/>
      <c r="HMJ414" s="9"/>
      <c r="HMK414" s="9"/>
      <c r="HML414" s="9"/>
      <c r="HMM414" s="9"/>
      <c r="HMN414" s="9"/>
      <c r="HMO414" s="9"/>
      <c r="HMP414" s="9"/>
      <c r="HMQ414" s="9"/>
      <c r="HMR414" s="9"/>
      <c r="HMS414" s="9"/>
      <c r="HMT414" s="9"/>
      <c r="HMU414" s="9"/>
      <c r="HMV414" s="9"/>
      <c r="HMW414" s="9"/>
      <c r="HMX414" s="9"/>
      <c r="HMY414" s="9"/>
      <c r="HMZ414" s="9"/>
      <c r="HNA414" s="9"/>
      <c r="HNB414" s="9"/>
      <c r="HNC414" s="9"/>
      <c r="HND414" s="9"/>
      <c r="HNE414" s="9"/>
      <c r="HNF414" s="9"/>
      <c r="HNG414" s="9"/>
      <c r="HNH414" s="9"/>
      <c r="HNI414" s="9"/>
      <c r="HNJ414" s="9"/>
      <c r="HNK414" s="9"/>
      <c r="HNL414" s="9"/>
      <c r="HNM414" s="9"/>
      <c r="HNN414" s="9"/>
      <c r="HNO414" s="9"/>
      <c r="HNP414" s="9"/>
      <c r="HNQ414" s="9"/>
      <c r="HNR414" s="9"/>
      <c r="HNS414" s="9"/>
      <c r="HNT414" s="9"/>
      <c r="HNU414" s="9"/>
      <c r="HNV414" s="9"/>
      <c r="HNW414" s="9"/>
      <c r="HNX414" s="9"/>
      <c r="HNY414" s="9"/>
      <c r="HNZ414" s="9"/>
      <c r="HOA414" s="9"/>
      <c r="HOB414" s="9"/>
      <c r="HOC414" s="9"/>
      <c r="HOD414" s="9"/>
      <c r="HOE414" s="9"/>
      <c r="HOF414" s="9"/>
      <c r="HOG414" s="9"/>
      <c r="HOH414" s="9"/>
      <c r="HOI414" s="9"/>
      <c r="HOJ414" s="9"/>
      <c r="HOK414" s="9"/>
      <c r="HOL414" s="9"/>
      <c r="HOM414" s="9"/>
      <c r="HON414" s="9"/>
      <c r="HOO414" s="9"/>
      <c r="HOP414" s="9"/>
      <c r="HOQ414" s="9"/>
      <c r="HOR414" s="9"/>
      <c r="HOS414" s="9"/>
      <c r="HOT414" s="9"/>
      <c r="HOU414" s="9"/>
      <c r="HOV414" s="9"/>
      <c r="HOW414" s="9"/>
      <c r="HOX414" s="9"/>
      <c r="HOY414" s="9"/>
      <c r="HOZ414" s="9"/>
      <c r="HPA414" s="9"/>
      <c r="HPB414" s="9"/>
      <c r="HPC414" s="9"/>
      <c r="HPD414" s="9"/>
      <c r="HPE414" s="9"/>
      <c r="HPF414" s="9"/>
      <c r="HPG414" s="9"/>
      <c r="HPH414" s="9"/>
      <c r="HPI414" s="9"/>
      <c r="HPJ414" s="9"/>
      <c r="HPK414" s="9"/>
      <c r="HPL414" s="9"/>
      <c r="HPM414" s="9"/>
      <c r="HPN414" s="9"/>
      <c r="HPO414" s="9"/>
      <c r="HPP414" s="9"/>
      <c r="HPQ414" s="9"/>
      <c r="HPR414" s="9"/>
      <c r="HPS414" s="9"/>
      <c r="HPT414" s="9"/>
      <c r="HPU414" s="9"/>
      <c r="HPV414" s="9"/>
      <c r="HPW414" s="9"/>
      <c r="HPX414" s="9"/>
      <c r="HPY414" s="9"/>
      <c r="HPZ414" s="9"/>
      <c r="HQA414" s="9"/>
      <c r="HQB414" s="9"/>
      <c r="HQC414" s="9"/>
      <c r="HQD414" s="9"/>
      <c r="HQE414" s="9"/>
      <c r="HQF414" s="9"/>
      <c r="HQG414" s="9"/>
      <c r="HQH414" s="9"/>
      <c r="HQI414" s="9"/>
      <c r="HQJ414" s="9"/>
      <c r="HQK414" s="9"/>
      <c r="HQL414" s="9"/>
      <c r="HQM414" s="9"/>
      <c r="HQN414" s="9"/>
      <c r="HQO414" s="9"/>
      <c r="HQP414" s="9"/>
      <c r="HQQ414" s="9"/>
      <c r="HQR414" s="9"/>
      <c r="HQS414" s="9"/>
      <c r="HQT414" s="9"/>
      <c r="HQU414" s="9"/>
      <c r="HQV414" s="9"/>
      <c r="HQW414" s="9"/>
      <c r="HQX414" s="9"/>
      <c r="HQY414" s="9"/>
      <c r="HQZ414" s="9"/>
      <c r="HRA414" s="9"/>
      <c r="HRB414" s="9"/>
      <c r="HRC414" s="9"/>
      <c r="HRD414" s="9"/>
      <c r="HRE414" s="9"/>
      <c r="HRF414" s="9"/>
      <c r="HRG414" s="9"/>
      <c r="HRH414" s="9"/>
      <c r="HRI414" s="9"/>
      <c r="HRJ414" s="9"/>
      <c r="HRK414" s="9"/>
      <c r="HRL414" s="9"/>
      <c r="HRM414" s="9"/>
      <c r="HRN414" s="9"/>
      <c r="HRO414" s="9"/>
      <c r="HRP414" s="9"/>
      <c r="HRQ414" s="9"/>
      <c r="HRR414" s="9"/>
      <c r="HRS414" s="9"/>
      <c r="HRT414" s="9"/>
      <c r="HRU414" s="9"/>
      <c r="HRV414" s="9"/>
      <c r="HRW414" s="9"/>
      <c r="HRX414" s="9"/>
      <c r="HRY414" s="9"/>
      <c r="HRZ414" s="9"/>
      <c r="HSA414" s="9"/>
      <c r="HSB414" s="9"/>
      <c r="HSC414" s="9"/>
      <c r="HSD414" s="9"/>
      <c r="HSE414" s="9"/>
      <c r="HSF414" s="9"/>
      <c r="HSG414" s="9"/>
      <c r="HSH414" s="9"/>
      <c r="HSI414" s="9"/>
      <c r="HSJ414" s="9"/>
      <c r="HSK414" s="9"/>
      <c r="HSL414" s="9"/>
      <c r="HSM414" s="9"/>
      <c r="HSN414" s="9"/>
      <c r="HSO414" s="9"/>
      <c r="HSP414" s="9"/>
      <c r="HSQ414" s="9"/>
      <c r="HSR414" s="9"/>
      <c r="HSS414" s="9"/>
      <c r="HST414" s="9"/>
      <c r="HSU414" s="9"/>
      <c r="HSV414" s="9"/>
      <c r="HSW414" s="9"/>
      <c r="HSX414" s="9"/>
      <c r="HSY414" s="9"/>
      <c r="HSZ414" s="9"/>
      <c r="HTA414" s="9"/>
      <c r="HTB414" s="9"/>
      <c r="HTC414" s="9"/>
      <c r="HTD414" s="9"/>
      <c r="HTE414" s="9"/>
      <c r="HTF414" s="9"/>
      <c r="HTG414" s="9"/>
      <c r="HTH414" s="9"/>
      <c r="HTI414" s="9"/>
      <c r="HTJ414" s="9"/>
      <c r="HTK414" s="9"/>
      <c r="HTL414" s="9"/>
      <c r="HTM414" s="9"/>
      <c r="HTN414" s="9"/>
      <c r="HTO414" s="9"/>
      <c r="HTP414" s="9"/>
      <c r="HTQ414" s="9"/>
      <c r="HTR414" s="9"/>
      <c r="HTS414" s="9"/>
      <c r="HTT414" s="9"/>
      <c r="HTU414" s="9"/>
      <c r="HTV414" s="9"/>
      <c r="HTW414" s="9"/>
      <c r="HTX414" s="9"/>
      <c r="HTY414" s="9"/>
      <c r="HTZ414" s="9"/>
      <c r="HUA414" s="9"/>
      <c r="HUB414" s="9"/>
      <c r="HUC414" s="9"/>
      <c r="HUD414" s="9"/>
      <c r="HUE414" s="9"/>
      <c r="HUF414" s="9"/>
      <c r="HUG414" s="9"/>
      <c r="HUH414" s="9"/>
      <c r="HUI414" s="9"/>
      <c r="HUJ414" s="9"/>
      <c r="HUK414" s="9"/>
      <c r="HUL414" s="9"/>
      <c r="HUM414" s="9"/>
      <c r="HUN414" s="9"/>
      <c r="HUO414" s="9"/>
      <c r="HUP414" s="9"/>
      <c r="HUQ414" s="9"/>
      <c r="HUR414" s="9"/>
      <c r="HUS414" s="9"/>
      <c r="HUT414" s="9"/>
      <c r="HUU414" s="9"/>
      <c r="HUV414" s="9"/>
      <c r="HUW414" s="9"/>
      <c r="HUX414" s="9"/>
      <c r="HUY414" s="9"/>
      <c r="HUZ414" s="9"/>
      <c r="HVA414" s="9"/>
      <c r="HVB414" s="9"/>
      <c r="HVC414" s="9"/>
      <c r="HVD414" s="9"/>
      <c r="HVE414" s="9"/>
      <c r="HVF414" s="9"/>
      <c r="HVG414" s="9"/>
      <c r="HVH414" s="9"/>
      <c r="HVI414" s="9"/>
      <c r="HVJ414" s="9"/>
      <c r="HVK414" s="9"/>
      <c r="HVL414" s="9"/>
      <c r="HVM414" s="9"/>
      <c r="HVN414" s="9"/>
      <c r="HVO414" s="9"/>
      <c r="HVP414" s="9"/>
      <c r="HVQ414" s="9"/>
      <c r="HVR414" s="9"/>
      <c r="HVS414" s="9"/>
      <c r="HVT414" s="9"/>
      <c r="HVU414" s="9"/>
      <c r="HVV414" s="9"/>
      <c r="HVW414" s="9"/>
      <c r="HVX414" s="9"/>
      <c r="HVY414" s="9"/>
      <c r="HVZ414" s="9"/>
      <c r="HWA414" s="9"/>
      <c r="HWB414" s="9"/>
      <c r="HWC414" s="9"/>
      <c r="HWD414" s="9"/>
      <c r="HWE414" s="9"/>
      <c r="HWF414" s="9"/>
      <c r="HWG414" s="9"/>
      <c r="HWH414" s="9"/>
      <c r="HWI414" s="9"/>
      <c r="HWJ414" s="9"/>
      <c r="HWK414" s="9"/>
      <c r="HWL414" s="9"/>
      <c r="HWM414" s="9"/>
      <c r="HWN414" s="9"/>
      <c r="HWO414" s="9"/>
      <c r="HWP414" s="9"/>
      <c r="HWQ414" s="9"/>
      <c r="HWR414" s="9"/>
      <c r="HWS414" s="9"/>
      <c r="HWT414" s="9"/>
      <c r="HWU414" s="9"/>
      <c r="HWV414" s="9"/>
      <c r="HWW414" s="9"/>
      <c r="HWX414" s="9"/>
      <c r="HWY414" s="9"/>
      <c r="HWZ414" s="9"/>
      <c r="HXA414" s="9"/>
      <c r="HXB414" s="9"/>
      <c r="HXC414" s="9"/>
      <c r="HXD414" s="9"/>
      <c r="HXE414" s="9"/>
      <c r="HXF414" s="9"/>
      <c r="HXG414" s="9"/>
      <c r="HXH414" s="9"/>
      <c r="HXI414" s="9"/>
      <c r="HXJ414" s="9"/>
      <c r="HXK414" s="9"/>
      <c r="HXL414" s="9"/>
      <c r="HXM414" s="9"/>
      <c r="HXN414" s="9"/>
      <c r="HXO414" s="9"/>
      <c r="HXP414" s="9"/>
      <c r="HXQ414" s="9"/>
      <c r="HXR414" s="9"/>
      <c r="HXS414" s="9"/>
      <c r="HXT414" s="9"/>
      <c r="HXU414" s="9"/>
      <c r="HXV414" s="9"/>
      <c r="HXW414" s="9"/>
      <c r="HXX414" s="9"/>
      <c r="HXY414" s="9"/>
      <c r="HXZ414" s="9"/>
      <c r="HYA414" s="9"/>
      <c r="HYB414" s="9"/>
      <c r="HYC414" s="9"/>
      <c r="HYD414" s="9"/>
      <c r="HYE414" s="9"/>
      <c r="HYF414" s="9"/>
      <c r="HYG414" s="9"/>
      <c r="HYH414" s="9"/>
      <c r="HYI414" s="9"/>
      <c r="HYJ414" s="9"/>
      <c r="HYK414" s="9"/>
      <c r="HYL414" s="9"/>
      <c r="HYM414" s="9"/>
      <c r="HYN414" s="9"/>
      <c r="HYO414" s="9"/>
      <c r="HYP414" s="9"/>
      <c r="HYQ414" s="9"/>
      <c r="HYR414" s="9"/>
      <c r="HYS414" s="9"/>
      <c r="HYT414" s="9"/>
      <c r="HYU414" s="9"/>
      <c r="HYV414" s="9"/>
      <c r="HYW414" s="9"/>
      <c r="HYX414" s="9"/>
      <c r="HYY414" s="9"/>
      <c r="HYZ414" s="9"/>
      <c r="HZA414" s="9"/>
      <c r="HZB414" s="9"/>
      <c r="HZC414" s="9"/>
      <c r="HZD414" s="9"/>
      <c r="HZE414" s="9"/>
      <c r="HZF414" s="9"/>
      <c r="HZG414" s="9"/>
      <c r="HZH414" s="9"/>
      <c r="HZI414" s="9"/>
      <c r="HZJ414" s="9"/>
      <c r="HZK414" s="9"/>
      <c r="HZL414" s="9"/>
      <c r="HZM414" s="9"/>
      <c r="HZN414" s="9"/>
      <c r="HZO414" s="9"/>
      <c r="HZP414" s="9"/>
      <c r="HZQ414" s="9"/>
      <c r="HZR414" s="9"/>
      <c r="HZS414" s="9"/>
      <c r="HZT414" s="9"/>
      <c r="HZU414" s="9"/>
      <c r="HZV414" s="9"/>
      <c r="HZW414" s="9"/>
      <c r="HZX414" s="9"/>
      <c r="HZY414" s="9"/>
      <c r="HZZ414" s="9"/>
      <c r="IAA414" s="9"/>
      <c r="IAB414" s="9"/>
      <c r="IAC414" s="9"/>
      <c r="IAD414" s="9"/>
      <c r="IAE414" s="9"/>
      <c r="IAF414" s="9"/>
      <c r="IAG414" s="9"/>
      <c r="IAH414" s="9"/>
      <c r="IAI414" s="9"/>
      <c r="IAJ414" s="9"/>
      <c r="IAK414" s="9"/>
      <c r="IAL414" s="9"/>
      <c r="IAM414" s="9"/>
      <c r="IAN414" s="9"/>
      <c r="IAO414" s="9"/>
      <c r="IAP414" s="9"/>
      <c r="IAQ414" s="9"/>
      <c r="IAR414" s="9"/>
      <c r="IAS414" s="9"/>
      <c r="IAT414" s="9"/>
      <c r="IAU414" s="9"/>
      <c r="IAV414" s="9"/>
      <c r="IAW414" s="9"/>
      <c r="IAX414" s="9"/>
      <c r="IAY414" s="9"/>
      <c r="IAZ414" s="9"/>
      <c r="IBA414" s="9"/>
      <c r="IBB414" s="9"/>
      <c r="IBC414" s="9"/>
      <c r="IBD414" s="9"/>
      <c r="IBE414" s="9"/>
      <c r="IBF414" s="9"/>
      <c r="IBG414" s="9"/>
      <c r="IBH414" s="9"/>
      <c r="IBI414" s="9"/>
      <c r="IBJ414" s="9"/>
      <c r="IBK414" s="9"/>
      <c r="IBL414" s="9"/>
      <c r="IBM414" s="9"/>
      <c r="IBN414" s="9"/>
      <c r="IBO414" s="9"/>
      <c r="IBP414" s="9"/>
      <c r="IBQ414" s="9"/>
      <c r="IBR414" s="9"/>
      <c r="IBS414" s="9"/>
      <c r="IBT414" s="9"/>
      <c r="IBU414" s="9"/>
      <c r="IBV414" s="9"/>
      <c r="IBW414" s="9"/>
      <c r="IBX414" s="9"/>
      <c r="IBY414" s="9"/>
      <c r="IBZ414" s="9"/>
      <c r="ICA414" s="9"/>
      <c r="ICB414" s="9"/>
      <c r="ICC414" s="9"/>
      <c r="ICD414" s="9"/>
      <c r="ICE414" s="9"/>
      <c r="ICF414" s="9"/>
      <c r="ICG414" s="9"/>
      <c r="ICH414" s="9"/>
      <c r="ICI414" s="9"/>
      <c r="ICJ414" s="9"/>
      <c r="ICK414" s="9"/>
      <c r="ICL414" s="9"/>
      <c r="ICM414" s="9"/>
      <c r="ICN414" s="9"/>
      <c r="ICO414" s="9"/>
      <c r="ICP414" s="9"/>
      <c r="ICQ414" s="9"/>
      <c r="ICR414" s="9"/>
      <c r="ICS414" s="9"/>
      <c r="ICT414" s="9"/>
      <c r="ICU414" s="9"/>
      <c r="ICV414" s="9"/>
      <c r="ICW414" s="9"/>
      <c r="ICX414" s="9"/>
      <c r="ICY414" s="9"/>
      <c r="ICZ414" s="9"/>
      <c r="IDA414" s="9"/>
      <c r="IDB414" s="9"/>
      <c r="IDC414" s="9"/>
      <c r="IDD414" s="9"/>
      <c r="IDE414" s="9"/>
      <c r="IDF414" s="9"/>
      <c r="IDG414" s="9"/>
      <c r="IDH414" s="9"/>
      <c r="IDI414" s="9"/>
      <c r="IDJ414" s="9"/>
      <c r="IDK414" s="9"/>
      <c r="IDL414" s="9"/>
      <c r="IDM414" s="9"/>
      <c r="IDN414" s="9"/>
      <c r="IDO414" s="9"/>
      <c r="IDP414" s="9"/>
      <c r="IDQ414" s="9"/>
      <c r="IDR414" s="9"/>
      <c r="IDS414" s="9"/>
      <c r="IDT414" s="9"/>
      <c r="IDU414" s="9"/>
      <c r="IDV414" s="9"/>
      <c r="IDW414" s="9"/>
      <c r="IDX414" s="9"/>
      <c r="IDY414" s="9"/>
      <c r="IDZ414" s="9"/>
      <c r="IEA414" s="9"/>
      <c r="IEB414" s="9"/>
      <c r="IEC414" s="9"/>
      <c r="IED414" s="9"/>
      <c r="IEE414" s="9"/>
      <c r="IEF414" s="9"/>
      <c r="IEG414" s="9"/>
      <c r="IEH414" s="9"/>
      <c r="IEI414" s="9"/>
      <c r="IEJ414" s="9"/>
      <c r="IEK414" s="9"/>
      <c r="IEL414" s="9"/>
      <c r="IEM414" s="9"/>
      <c r="IEN414" s="9"/>
      <c r="IEO414" s="9"/>
      <c r="IEP414" s="9"/>
      <c r="IEQ414" s="9"/>
      <c r="IER414" s="9"/>
      <c r="IES414" s="9"/>
      <c r="IET414" s="9"/>
      <c r="IEU414" s="9"/>
      <c r="IEV414" s="9"/>
      <c r="IEW414" s="9"/>
      <c r="IEX414" s="9"/>
      <c r="IEY414" s="9"/>
      <c r="IEZ414" s="9"/>
      <c r="IFA414" s="9"/>
      <c r="IFB414" s="9"/>
      <c r="IFC414" s="9"/>
      <c r="IFD414" s="9"/>
      <c r="IFE414" s="9"/>
      <c r="IFF414" s="9"/>
      <c r="IFG414" s="9"/>
      <c r="IFH414" s="9"/>
      <c r="IFI414" s="9"/>
      <c r="IFJ414" s="9"/>
      <c r="IFK414" s="9"/>
      <c r="IFL414" s="9"/>
      <c r="IFM414" s="9"/>
      <c r="IFN414" s="9"/>
      <c r="IFO414" s="9"/>
      <c r="IFP414" s="9"/>
      <c r="IFQ414" s="9"/>
      <c r="IFR414" s="9"/>
      <c r="IFS414" s="9"/>
      <c r="IFT414" s="9"/>
      <c r="IFU414" s="9"/>
      <c r="IFV414" s="9"/>
      <c r="IFW414" s="9"/>
      <c r="IFX414" s="9"/>
      <c r="IFY414" s="9"/>
      <c r="IFZ414" s="9"/>
      <c r="IGA414" s="9"/>
      <c r="IGB414" s="9"/>
      <c r="IGC414" s="9"/>
      <c r="IGD414" s="9"/>
      <c r="IGE414" s="9"/>
      <c r="IGF414" s="9"/>
      <c r="IGG414" s="9"/>
      <c r="IGH414" s="9"/>
      <c r="IGI414" s="9"/>
      <c r="IGJ414" s="9"/>
      <c r="IGK414" s="9"/>
      <c r="IGL414" s="9"/>
      <c r="IGM414" s="9"/>
      <c r="IGN414" s="9"/>
      <c r="IGO414" s="9"/>
      <c r="IGP414" s="9"/>
      <c r="IGQ414" s="9"/>
      <c r="IGR414" s="9"/>
      <c r="IGS414" s="9"/>
      <c r="IGT414" s="9"/>
      <c r="IGU414" s="9"/>
      <c r="IGV414" s="9"/>
      <c r="IGW414" s="9"/>
      <c r="IGX414" s="9"/>
      <c r="IGY414" s="9"/>
      <c r="IGZ414" s="9"/>
      <c r="IHA414" s="9"/>
      <c r="IHB414" s="9"/>
      <c r="IHC414" s="9"/>
      <c r="IHD414" s="9"/>
      <c r="IHE414" s="9"/>
      <c r="IHF414" s="9"/>
      <c r="IHG414" s="9"/>
      <c r="IHH414" s="9"/>
      <c r="IHI414" s="9"/>
      <c r="IHJ414" s="9"/>
      <c r="IHK414" s="9"/>
      <c r="IHL414" s="9"/>
      <c r="IHM414" s="9"/>
      <c r="IHN414" s="9"/>
      <c r="IHO414" s="9"/>
      <c r="IHP414" s="9"/>
      <c r="IHQ414" s="9"/>
      <c r="IHR414" s="9"/>
      <c r="IHS414" s="9"/>
      <c r="IHT414" s="9"/>
      <c r="IHU414" s="9"/>
      <c r="IHV414" s="9"/>
      <c r="IHW414" s="9"/>
      <c r="IHX414" s="9"/>
      <c r="IHY414" s="9"/>
      <c r="IHZ414" s="9"/>
      <c r="IIA414" s="9"/>
      <c r="IIB414" s="9"/>
      <c r="IIC414" s="9"/>
      <c r="IID414" s="9"/>
      <c r="IIE414" s="9"/>
      <c r="IIF414" s="9"/>
      <c r="IIG414" s="9"/>
      <c r="IIH414" s="9"/>
      <c r="III414" s="9"/>
      <c r="IIJ414" s="9"/>
      <c r="IIK414" s="9"/>
      <c r="IIL414" s="9"/>
      <c r="IIM414" s="9"/>
      <c r="IIN414" s="9"/>
      <c r="IIO414" s="9"/>
      <c r="IIP414" s="9"/>
      <c r="IIQ414" s="9"/>
      <c r="IIR414" s="9"/>
      <c r="IIS414" s="9"/>
      <c r="IIT414" s="9"/>
      <c r="IIU414" s="9"/>
      <c r="IIV414" s="9"/>
      <c r="IIW414" s="9"/>
      <c r="IIX414" s="9"/>
      <c r="IIY414" s="9"/>
      <c r="IIZ414" s="9"/>
      <c r="IJA414" s="9"/>
      <c r="IJB414" s="9"/>
      <c r="IJC414" s="9"/>
      <c r="IJD414" s="9"/>
      <c r="IJE414" s="9"/>
      <c r="IJF414" s="9"/>
      <c r="IJG414" s="9"/>
      <c r="IJH414" s="9"/>
      <c r="IJI414" s="9"/>
      <c r="IJJ414" s="9"/>
      <c r="IJK414" s="9"/>
      <c r="IJL414" s="9"/>
      <c r="IJM414" s="9"/>
      <c r="IJN414" s="9"/>
      <c r="IJO414" s="9"/>
      <c r="IJP414" s="9"/>
      <c r="IJQ414" s="9"/>
      <c r="IJR414" s="9"/>
      <c r="IJS414" s="9"/>
      <c r="IJT414" s="9"/>
      <c r="IJU414" s="9"/>
      <c r="IJV414" s="9"/>
      <c r="IJW414" s="9"/>
      <c r="IJX414" s="9"/>
      <c r="IJY414" s="9"/>
      <c r="IJZ414" s="9"/>
      <c r="IKA414" s="9"/>
      <c r="IKB414" s="9"/>
      <c r="IKC414" s="9"/>
      <c r="IKD414" s="9"/>
      <c r="IKE414" s="9"/>
      <c r="IKF414" s="9"/>
      <c r="IKG414" s="9"/>
      <c r="IKH414" s="9"/>
      <c r="IKI414" s="9"/>
      <c r="IKJ414" s="9"/>
      <c r="IKK414" s="9"/>
      <c r="IKL414" s="9"/>
      <c r="IKM414" s="9"/>
      <c r="IKN414" s="9"/>
      <c r="IKO414" s="9"/>
      <c r="IKP414" s="9"/>
      <c r="IKQ414" s="9"/>
      <c r="IKR414" s="9"/>
      <c r="IKS414" s="9"/>
      <c r="IKT414" s="9"/>
      <c r="IKU414" s="9"/>
      <c r="IKV414" s="9"/>
      <c r="IKW414" s="9"/>
      <c r="IKX414" s="9"/>
      <c r="IKY414" s="9"/>
      <c r="IKZ414" s="9"/>
      <c r="ILA414" s="9"/>
      <c r="ILB414" s="9"/>
      <c r="ILC414" s="9"/>
      <c r="ILD414" s="9"/>
      <c r="ILE414" s="9"/>
      <c r="ILF414" s="9"/>
      <c r="ILG414" s="9"/>
      <c r="ILH414" s="9"/>
      <c r="ILI414" s="9"/>
      <c r="ILJ414" s="9"/>
      <c r="ILK414" s="9"/>
      <c r="ILL414" s="9"/>
      <c r="ILM414" s="9"/>
      <c r="ILN414" s="9"/>
      <c r="ILO414" s="9"/>
      <c r="ILP414" s="9"/>
      <c r="ILQ414" s="9"/>
      <c r="ILR414" s="9"/>
      <c r="ILS414" s="9"/>
      <c r="ILT414" s="9"/>
      <c r="ILU414" s="9"/>
      <c r="ILV414" s="9"/>
      <c r="ILW414" s="9"/>
      <c r="ILX414" s="9"/>
      <c r="ILY414" s="9"/>
      <c r="ILZ414" s="9"/>
      <c r="IMA414" s="9"/>
      <c r="IMB414" s="9"/>
      <c r="IMC414" s="9"/>
      <c r="IMD414" s="9"/>
      <c r="IME414" s="9"/>
      <c r="IMF414" s="9"/>
      <c r="IMG414" s="9"/>
      <c r="IMH414" s="9"/>
      <c r="IMI414" s="9"/>
      <c r="IMJ414" s="9"/>
      <c r="IMK414" s="9"/>
      <c r="IML414" s="9"/>
      <c r="IMM414" s="9"/>
      <c r="IMN414" s="9"/>
      <c r="IMO414" s="9"/>
      <c r="IMP414" s="9"/>
      <c r="IMQ414" s="9"/>
      <c r="IMR414" s="9"/>
      <c r="IMS414" s="9"/>
      <c r="IMT414" s="9"/>
      <c r="IMU414" s="9"/>
      <c r="IMV414" s="9"/>
      <c r="IMW414" s="9"/>
      <c r="IMX414" s="9"/>
      <c r="IMY414" s="9"/>
      <c r="IMZ414" s="9"/>
      <c r="INA414" s="9"/>
      <c r="INB414" s="9"/>
      <c r="INC414" s="9"/>
      <c r="IND414" s="9"/>
      <c r="INE414" s="9"/>
      <c r="INF414" s="9"/>
      <c r="ING414" s="9"/>
      <c r="INH414" s="9"/>
      <c r="INI414" s="9"/>
      <c r="INJ414" s="9"/>
      <c r="INK414" s="9"/>
      <c r="INL414" s="9"/>
      <c r="INM414" s="9"/>
      <c r="INN414" s="9"/>
      <c r="INO414" s="9"/>
      <c r="INP414" s="9"/>
      <c r="INQ414" s="9"/>
      <c r="INR414" s="9"/>
      <c r="INS414" s="9"/>
      <c r="INT414" s="9"/>
      <c r="INU414" s="9"/>
      <c r="INV414" s="9"/>
      <c r="INW414" s="9"/>
      <c r="INX414" s="9"/>
      <c r="INY414" s="9"/>
      <c r="INZ414" s="9"/>
      <c r="IOA414" s="9"/>
      <c r="IOB414" s="9"/>
      <c r="IOC414" s="9"/>
      <c r="IOD414" s="9"/>
      <c r="IOE414" s="9"/>
      <c r="IOF414" s="9"/>
      <c r="IOG414" s="9"/>
      <c r="IOH414" s="9"/>
      <c r="IOI414" s="9"/>
      <c r="IOJ414" s="9"/>
      <c r="IOK414" s="9"/>
      <c r="IOL414" s="9"/>
      <c r="IOM414" s="9"/>
      <c r="ION414" s="9"/>
      <c r="IOO414" s="9"/>
      <c r="IOP414" s="9"/>
      <c r="IOQ414" s="9"/>
      <c r="IOR414" s="9"/>
      <c r="IOS414" s="9"/>
      <c r="IOT414" s="9"/>
      <c r="IOU414" s="9"/>
      <c r="IOV414" s="9"/>
      <c r="IOW414" s="9"/>
      <c r="IOX414" s="9"/>
      <c r="IOY414" s="9"/>
      <c r="IOZ414" s="9"/>
      <c r="IPA414" s="9"/>
      <c r="IPB414" s="9"/>
      <c r="IPC414" s="9"/>
      <c r="IPD414" s="9"/>
      <c r="IPE414" s="9"/>
      <c r="IPF414" s="9"/>
      <c r="IPG414" s="9"/>
      <c r="IPH414" s="9"/>
      <c r="IPI414" s="9"/>
      <c r="IPJ414" s="9"/>
      <c r="IPK414" s="9"/>
      <c r="IPL414" s="9"/>
      <c r="IPM414" s="9"/>
      <c r="IPN414" s="9"/>
      <c r="IPO414" s="9"/>
      <c r="IPP414" s="9"/>
      <c r="IPQ414" s="9"/>
      <c r="IPR414" s="9"/>
      <c r="IPS414" s="9"/>
      <c r="IPT414" s="9"/>
      <c r="IPU414" s="9"/>
      <c r="IPV414" s="9"/>
      <c r="IPW414" s="9"/>
      <c r="IPX414" s="9"/>
      <c r="IPY414" s="9"/>
      <c r="IPZ414" s="9"/>
      <c r="IQA414" s="9"/>
      <c r="IQB414" s="9"/>
      <c r="IQC414" s="9"/>
      <c r="IQD414" s="9"/>
      <c r="IQE414" s="9"/>
      <c r="IQF414" s="9"/>
      <c r="IQG414" s="9"/>
      <c r="IQH414" s="9"/>
      <c r="IQI414" s="9"/>
      <c r="IQJ414" s="9"/>
      <c r="IQK414" s="9"/>
      <c r="IQL414" s="9"/>
      <c r="IQM414" s="9"/>
      <c r="IQN414" s="9"/>
      <c r="IQO414" s="9"/>
      <c r="IQP414" s="9"/>
      <c r="IQQ414" s="9"/>
      <c r="IQR414" s="9"/>
      <c r="IQS414" s="9"/>
      <c r="IQT414" s="9"/>
      <c r="IQU414" s="9"/>
      <c r="IQV414" s="9"/>
      <c r="IQW414" s="9"/>
      <c r="IQX414" s="9"/>
      <c r="IQY414" s="9"/>
      <c r="IQZ414" s="9"/>
      <c r="IRA414" s="9"/>
      <c r="IRB414" s="9"/>
      <c r="IRC414" s="9"/>
      <c r="IRD414" s="9"/>
      <c r="IRE414" s="9"/>
      <c r="IRF414" s="9"/>
      <c r="IRG414" s="9"/>
      <c r="IRH414" s="9"/>
      <c r="IRI414" s="9"/>
      <c r="IRJ414" s="9"/>
      <c r="IRK414" s="9"/>
      <c r="IRL414" s="9"/>
      <c r="IRM414" s="9"/>
      <c r="IRN414" s="9"/>
      <c r="IRO414" s="9"/>
      <c r="IRP414" s="9"/>
      <c r="IRQ414" s="9"/>
      <c r="IRR414" s="9"/>
      <c r="IRS414" s="9"/>
      <c r="IRT414" s="9"/>
      <c r="IRU414" s="9"/>
      <c r="IRV414" s="9"/>
      <c r="IRW414" s="9"/>
      <c r="IRX414" s="9"/>
      <c r="IRY414" s="9"/>
      <c r="IRZ414" s="9"/>
      <c r="ISA414" s="9"/>
      <c r="ISB414" s="9"/>
      <c r="ISC414" s="9"/>
      <c r="ISD414" s="9"/>
      <c r="ISE414" s="9"/>
      <c r="ISF414" s="9"/>
      <c r="ISG414" s="9"/>
      <c r="ISH414" s="9"/>
      <c r="ISI414" s="9"/>
      <c r="ISJ414" s="9"/>
      <c r="ISK414" s="9"/>
      <c r="ISL414" s="9"/>
      <c r="ISM414" s="9"/>
      <c r="ISN414" s="9"/>
      <c r="ISO414" s="9"/>
      <c r="ISP414" s="9"/>
      <c r="ISQ414" s="9"/>
      <c r="ISR414" s="9"/>
      <c r="ISS414" s="9"/>
      <c r="IST414" s="9"/>
      <c r="ISU414" s="9"/>
      <c r="ISV414" s="9"/>
      <c r="ISW414" s="9"/>
      <c r="ISX414" s="9"/>
      <c r="ISY414" s="9"/>
      <c r="ISZ414" s="9"/>
      <c r="ITA414" s="9"/>
      <c r="ITB414" s="9"/>
      <c r="ITC414" s="9"/>
      <c r="ITD414" s="9"/>
      <c r="ITE414" s="9"/>
      <c r="ITF414" s="9"/>
      <c r="ITG414" s="9"/>
      <c r="ITH414" s="9"/>
      <c r="ITI414" s="9"/>
      <c r="ITJ414" s="9"/>
      <c r="ITK414" s="9"/>
      <c r="ITL414" s="9"/>
      <c r="ITM414" s="9"/>
      <c r="ITN414" s="9"/>
      <c r="ITO414" s="9"/>
      <c r="ITP414" s="9"/>
      <c r="ITQ414" s="9"/>
      <c r="ITR414" s="9"/>
      <c r="ITS414" s="9"/>
      <c r="ITT414" s="9"/>
      <c r="ITU414" s="9"/>
      <c r="ITV414" s="9"/>
      <c r="ITW414" s="9"/>
      <c r="ITX414" s="9"/>
      <c r="ITY414" s="9"/>
      <c r="ITZ414" s="9"/>
      <c r="IUA414" s="9"/>
      <c r="IUB414" s="9"/>
      <c r="IUC414" s="9"/>
      <c r="IUD414" s="9"/>
      <c r="IUE414" s="9"/>
      <c r="IUF414" s="9"/>
      <c r="IUG414" s="9"/>
      <c r="IUH414" s="9"/>
      <c r="IUI414" s="9"/>
      <c r="IUJ414" s="9"/>
      <c r="IUK414" s="9"/>
      <c r="IUL414" s="9"/>
      <c r="IUM414" s="9"/>
      <c r="IUN414" s="9"/>
      <c r="IUO414" s="9"/>
      <c r="IUP414" s="9"/>
      <c r="IUQ414" s="9"/>
      <c r="IUR414" s="9"/>
      <c r="IUS414" s="9"/>
      <c r="IUT414" s="9"/>
      <c r="IUU414" s="9"/>
      <c r="IUV414" s="9"/>
      <c r="IUW414" s="9"/>
      <c r="IUX414" s="9"/>
      <c r="IUY414" s="9"/>
      <c r="IUZ414" s="9"/>
      <c r="IVA414" s="9"/>
      <c r="IVB414" s="9"/>
      <c r="IVC414" s="9"/>
      <c r="IVD414" s="9"/>
      <c r="IVE414" s="9"/>
      <c r="IVF414" s="9"/>
      <c r="IVG414" s="9"/>
      <c r="IVH414" s="9"/>
      <c r="IVI414" s="9"/>
      <c r="IVJ414" s="9"/>
      <c r="IVK414" s="9"/>
      <c r="IVL414" s="9"/>
      <c r="IVM414" s="9"/>
      <c r="IVN414" s="9"/>
      <c r="IVO414" s="9"/>
      <c r="IVP414" s="9"/>
      <c r="IVQ414" s="9"/>
      <c r="IVR414" s="9"/>
      <c r="IVS414" s="9"/>
      <c r="IVT414" s="9"/>
      <c r="IVU414" s="9"/>
      <c r="IVV414" s="9"/>
      <c r="IVW414" s="9"/>
      <c r="IVX414" s="9"/>
      <c r="IVY414" s="9"/>
      <c r="IVZ414" s="9"/>
      <c r="IWA414" s="9"/>
      <c r="IWB414" s="9"/>
      <c r="IWC414" s="9"/>
      <c r="IWD414" s="9"/>
      <c r="IWE414" s="9"/>
      <c r="IWF414" s="9"/>
      <c r="IWG414" s="9"/>
      <c r="IWH414" s="9"/>
      <c r="IWI414" s="9"/>
      <c r="IWJ414" s="9"/>
      <c r="IWK414" s="9"/>
      <c r="IWL414" s="9"/>
      <c r="IWM414" s="9"/>
      <c r="IWN414" s="9"/>
      <c r="IWO414" s="9"/>
      <c r="IWP414" s="9"/>
      <c r="IWQ414" s="9"/>
      <c r="IWR414" s="9"/>
      <c r="IWS414" s="9"/>
      <c r="IWT414" s="9"/>
      <c r="IWU414" s="9"/>
      <c r="IWV414" s="9"/>
      <c r="IWW414" s="9"/>
      <c r="IWX414" s="9"/>
      <c r="IWY414" s="9"/>
      <c r="IWZ414" s="9"/>
      <c r="IXA414" s="9"/>
      <c r="IXB414" s="9"/>
      <c r="IXC414" s="9"/>
      <c r="IXD414" s="9"/>
      <c r="IXE414" s="9"/>
      <c r="IXF414" s="9"/>
      <c r="IXG414" s="9"/>
      <c r="IXH414" s="9"/>
      <c r="IXI414" s="9"/>
      <c r="IXJ414" s="9"/>
      <c r="IXK414" s="9"/>
      <c r="IXL414" s="9"/>
      <c r="IXM414" s="9"/>
      <c r="IXN414" s="9"/>
      <c r="IXO414" s="9"/>
      <c r="IXP414" s="9"/>
      <c r="IXQ414" s="9"/>
      <c r="IXR414" s="9"/>
      <c r="IXS414" s="9"/>
      <c r="IXT414" s="9"/>
      <c r="IXU414" s="9"/>
      <c r="IXV414" s="9"/>
      <c r="IXW414" s="9"/>
      <c r="IXX414" s="9"/>
      <c r="IXY414" s="9"/>
      <c r="IXZ414" s="9"/>
      <c r="IYA414" s="9"/>
      <c r="IYB414" s="9"/>
      <c r="IYC414" s="9"/>
      <c r="IYD414" s="9"/>
      <c r="IYE414" s="9"/>
      <c r="IYF414" s="9"/>
      <c r="IYG414" s="9"/>
      <c r="IYH414" s="9"/>
      <c r="IYI414" s="9"/>
      <c r="IYJ414" s="9"/>
      <c r="IYK414" s="9"/>
      <c r="IYL414" s="9"/>
      <c r="IYM414" s="9"/>
      <c r="IYN414" s="9"/>
      <c r="IYO414" s="9"/>
      <c r="IYP414" s="9"/>
      <c r="IYQ414" s="9"/>
      <c r="IYR414" s="9"/>
      <c r="IYS414" s="9"/>
      <c r="IYT414" s="9"/>
      <c r="IYU414" s="9"/>
      <c r="IYV414" s="9"/>
      <c r="IYW414" s="9"/>
      <c r="IYX414" s="9"/>
      <c r="IYY414" s="9"/>
      <c r="IYZ414" s="9"/>
      <c r="IZA414" s="9"/>
      <c r="IZB414" s="9"/>
      <c r="IZC414" s="9"/>
      <c r="IZD414" s="9"/>
      <c r="IZE414" s="9"/>
      <c r="IZF414" s="9"/>
      <c r="IZG414" s="9"/>
      <c r="IZH414" s="9"/>
      <c r="IZI414" s="9"/>
      <c r="IZJ414" s="9"/>
      <c r="IZK414" s="9"/>
      <c r="IZL414" s="9"/>
      <c r="IZM414" s="9"/>
      <c r="IZN414" s="9"/>
      <c r="IZO414" s="9"/>
      <c r="IZP414" s="9"/>
      <c r="IZQ414" s="9"/>
      <c r="IZR414" s="9"/>
      <c r="IZS414" s="9"/>
      <c r="IZT414" s="9"/>
      <c r="IZU414" s="9"/>
      <c r="IZV414" s="9"/>
      <c r="IZW414" s="9"/>
      <c r="IZX414" s="9"/>
      <c r="IZY414" s="9"/>
      <c r="IZZ414" s="9"/>
      <c r="JAA414" s="9"/>
      <c r="JAB414" s="9"/>
      <c r="JAC414" s="9"/>
      <c r="JAD414" s="9"/>
      <c r="JAE414" s="9"/>
      <c r="JAF414" s="9"/>
      <c r="JAG414" s="9"/>
      <c r="JAH414" s="9"/>
      <c r="JAI414" s="9"/>
      <c r="JAJ414" s="9"/>
      <c r="JAK414" s="9"/>
      <c r="JAL414" s="9"/>
      <c r="JAM414" s="9"/>
      <c r="JAN414" s="9"/>
      <c r="JAO414" s="9"/>
      <c r="JAP414" s="9"/>
      <c r="JAQ414" s="9"/>
      <c r="JAR414" s="9"/>
      <c r="JAS414" s="9"/>
      <c r="JAT414" s="9"/>
      <c r="JAU414" s="9"/>
      <c r="JAV414" s="9"/>
      <c r="JAW414" s="9"/>
      <c r="JAX414" s="9"/>
      <c r="JAY414" s="9"/>
      <c r="JAZ414" s="9"/>
      <c r="JBA414" s="9"/>
      <c r="JBB414" s="9"/>
      <c r="JBC414" s="9"/>
      <c r="JBD414" s="9"/>
      <c r="JBE414" s="9"/>
      <c r="JBF414" s="9"/>
      <c r="JBG414" s="9"/>
      <c r="JBH414" s="9"/>
      <c r="JBI414" s="9"/>
      <c r="JBJ414" s="9"/>
      <c r="JBK414" s="9"/>
      <c r="JBL414" s="9"/>
      <c r="JBM414" s="9"/>
      <c r="JBN414" s="9"/>
      <c r="JBO414" s="9"/>
      <c r="JBP414" s="9"/>
      <c r="JBQ414" s="9"/>
      <c r="JBR414" s="9"/>
      <c r="JBS414" s="9"/>
      <c r="JBT414" s="9"/>
      <c r="JBU414" s="9"/>
      <c r="JBV414" s="9"/>
      <c r="JBW414" s="9"/>
      <c r="JBX414" s="9"/>
      <c r="JBY414" s="9"/>
      <c r="JBZ414" s="9"/>
      <c r="JCA414" s="9"/>
      <c r="JCB414" s="9"/>
      <c r="JCC414" s="9"/>
      <c r="JCD414" s="9"/>
      <c r="JCE414" s="9"/>
      <c r="JCF414" s="9"/>
      <c r="JCG414" s="9"/>
      <c r="JCH414" s="9"/>
      <c r="JCI414" s="9"/>
      <c r="JCJ414" s="9"/>
      <c r="JCK414" s="9"/>
      <c r="JCL414" s="9"/>
      <c r="JCM414" s="9"/>
      <c r="JCN414" s="9"/>
      <c r="JCO414" s="9"/>
      <c r="JCP414" s="9"/>
      <c r="JCQ414" s="9"/>
      <c r="JCR414" s="9"/>
      <c r="JCS414" s="9"/>
      <c r="JCT414" s="9"/>
      <c r="JCU414" s="9"/>
      <c r="JCV414" s="9"/>
      <c r="JCW414" s="9"/>
      <c r="JCX414" s="9"/>
      <c r="JCY414" s="9"/>
      <c r="JCZ414" s="9"/>
      <c r="JDA414" s="9"/>
      <c r="JDB414" s="9"/>
      <c r="JDC414" s="9"/>
      <c r="JDD414" s="9"/>
      <c r="JDE414" s="9"/>
      <c r="JDF414" s="9"/>
      <c r="JDG414" s="9"/>
      <c r="JDH414" s="9"/>
      <c r="JDI414" s="9"/>
      <c r="JDJ414" s="9"/>
      <c r="JDK414" s="9"/>
      <c r="JDL414" s="9"/>
      <c r="JDM414" s="9"/>
      <c r="JDN414" s="9"/>
      <c r="JDO414" s="9"/>
      <c r="JDP414" s="9"/>
      <c r="JDQ414" s="9"/>
      <c r="JDR414" s="9"/>
      <c r="JDS414" s="9"/>
      <c r="JDT414" s="9"/>
      <c r="JDU414" s="9"/>
      <c r="JDV414" s="9"/>
      <c r="JDW414" s="9"/>
      <c r="JDX414" s="9"/>
      <c r="JDY414" s="9"/>
      <c r="JDZ414" s="9"/>
      <c r="JEA414" s="9"/>
      <c r="JEB414" s="9"/>
      <c r="JEC414" s="9"/>
      <c r="JED414" s="9"/>
      <c r="JEE414" s="9"/>
      <c r="JEF414" s="9"/>
      <c r="JEG414" s="9"/>
      <c r="JEH414" s="9"/>
      <c r="JEI414" s="9"/>
      <c r="JEJ414" s="9"/>
      <c r="JEK414" s="9"/>
      <c r="JEL414" s="9"/>
      <c r="JEM414" s="9"/>
      <c r="JEN414" s="9"/>
      <c r="JEO414" s="9"/>
      <c r="JEP414" s="9"/>
      <c r="JEQ414" s="9"/>
      <c r="JER414" s="9"/>
      <c r="JES414" s="9"/>
      <c r="JET414" s="9"/>
      <c r="JEU414" s="9"/>
      <c r="JEV414" s="9"/>
      <c r="JEW414" s="9"/>
      <c r="JEX414" s="9"/>
      <c r="JEY414" s="9"/>
      <c r="JEZ414" s="9"/>
      <c r="JFA414" s="9"/>
      <c r="JFB414" s="9"/>
      <c r="JFC414" s="9"/>
      <c r="JFD414" s="9"/>
      <c r="JFE414" s="9"/>
      <c r="JFF414" s="9"/>
      <c r="JFG414" s="9"/>
      <c r="JFH414" s="9"/>
      <c r="JFI414" s="9"/>
      <c r="JFJ414" s="9"/>
      <c r="JFK414" s="9"/>
      <c r="JFL414" s="9"/>
      <c r="JFM414" s="9"/>
      <c r="JFN414" s="9"/>
      <c r="JFO414" s="9"/>
      <c r="JFP414" s="9"/>
      <c r="JFQ414" s="9"/>
      <c r="JFR414" s="9"/>
      <c r="JFS414" s="9"/>
      <c r="JFT414" s="9"/>
      <c r="JFU414" s="9"/>
      <c r="JFV414" s="9"/>
      <c r="JFW414" s="9"/>
      <c r="JFX414" s="9"/>
      <c r="JFY414" s="9"/>
      <c r="JFZ414" s="9"/>
      <c r="JGA414" s="9"/>
      <c r="JGB414" s="9"/>
      <c r="JGC414" s="9"/>
      <c r="JGD414" s="9"/>
      <c r="JGE414" s="9"/>
      <c r="JGF414" s="9"/>
      <c r="JGG414" s="9"/>
      <c r="JGH414" s="9"/>
      <c r="JGI414" s="9"/>
      <c r="JGJ414" s="9"/>
      <c r="JGK414" s="9"/>
      <c r="JGL414" s="9"/>
      <c r="JGM414" s="9"/>
      <c r="JGN414" s="9"/>
      <c r="JGO414" s="9"/>
      <c r="JGP414" s="9"/>
      <c r="JGQ414" s="9"/>
      <c r="JGR414" s="9"/>
      <c r="JGS414" s="9"/>
      <c r="JGT414" s="9"/>
      <c r="JGU414" s="9"/>
      <c r="JGV414" s="9"/>
      <c r="JGW414" s="9"/>
      <c r="JGX414" s="9"/>
      <c r="JGY414" s="9"/>
      <c r="JGZ414" s="9"/>
      <c r="JHA414" s="9"/>
      <c r="JHB414" s="9"/>
      <c r="JHC414" s="9"/>
      <c r="JHD414" s="9"/>
      <c r="JHE414" s="9"/>
      <c r="JHF414" s="9"/>
      <c r="JHG414" s="9"/>
      <c r="JHH414" s="9"/>
      <c r="JHI414" s="9"/>
      <c r="JHJ414" s="9"/>
      <c r="JHK414" s="9"/>
      <c r="JHL414" s="9"/>
      <c r="JHM414" s="9"/>
      <c r="JHN414" s="9"/>
      <c r="JHO414" s="9"/>
      <c r="JHP414" s="9"/>
      <c r="JHQ414" s="9"/>
      <c r="JHR414" s="9"/>
      <c r="JHS414" s="9"/>
      <c r="JHT414" s="9"/>
      <c r="JHU414" s="9"/>
      <c r="JHV414" s="9"/>
      <c r="JHW414" s="9"/>
      <c r="JHX414" s="9"/>
      <c r="JHY414" s="9"/>
      <c r="JHZ414" s="9"/>
      <c r="JIA414" s="9"/>
      <c r="JIB414" s="9"/>
      <c r="JIC414" s="9"/>
      <c r="JID414" s="9"/>
      <c r="JIE414" s="9"/>
      <c r="JIF414" s="9"/>
      <c r="JIG414" s="9"/>
      <c r="JIH414" s="9"/>
      <c r="JII414" s="9"/>
      <c r="JIJ414" s="9"/>
      <c r="JIK414" s="9"/>
      <c r="JIL414" s="9"/>
      <c r="JIM414" s="9"/>
      <c r="JIN414" s="9"/>
      <c r="JIO414" s="9"/>
      <c r="JIP414" s="9"/>
      <c r="JIQ414" s="9"/>
      <c r="JIR414" s="9"/>
      <c r="JIS414" s="9"/>
      <c r="JIT414" s="9"/>
      <c r="JIU414" s="9"/>
      <c r="JIV414" s="9"/>
      <c r="JIW414" s="9"/>
      <c r="JIX414" s="9"/>
      <c r="JIY414" s="9"/>
      <c r="JIZ414" s="9"/>
      <c r="JJA414" s="9"/>
      <c r="JJB414" s="9"/>
      <c r="JJC414" s="9"/>
      <c r="JJD414" s="9"/>
      <c r="JJE414" s="9"/>
      <c r="JJF414" s="9"/>
      <c r="JJG414" s="9"/>
      <c r="JJH414" s="9"/>
      <c r="JJI414" s="9"/>
      <c r="JJJ414" s="9"/>
      <c r="JJK414" s="9"/>
      <c r="JJL414" s="9"/>
      <c r="JJM414" s="9"/>
      <c r="JJN414" s="9"/>
      <c r="JJO414" s="9"/>
      <c r="JJP414" s="9"/>
      <c r="JJQ414" s="9"/>
      <c r="JJR414" s="9"/>
      <c r="JJS414" s="9"/>
      <c r="JJT414" s="9"/>
      <c r="JJU414" s="9"/>
      <c r="JJV414" s="9"/>
      <c r="JJW414" s="9"/>
      <c r="JJX414" s="9"/>
      <c r="JJY414" s="9"/>
      <c r="JJZ414" s="9"/>
      <c r="JKA414" s="9"/>
      <c r="JKB414" s="9"/>
      <c r="JKC414" s="9"/>
      <c r="JKD414" s="9"/>
      <c r="JKE414" s="9"/>
      <c r="JKF414" s="9"/>
      <c r="JKG414" s="9"/>
      <c r="JKH414" s="9"/>
      <c r="JKI414" s="9"/>
      <c r="JKJ414" s="9"/>
      <c r="JKK414" s="9"/>
      <c r="JKL414" s="9"/>
      <c r="JKM414" s="9"/>
      <c r="JKN414" s="9"/>
      <c r="JKO414" s="9"/>
      <c r="JKP414" s="9"/>
      <c r="JKQ414" s="9"/>
      <c r="JKR414" s="9"/>
      <c r="JKS414" s="9"/>
      <c r="JKT414" s="9"/>
      <c r="JKU414" s="9"/>
      <c r="JKV414" s="9"/>
      <c r="JKW414" s="9"/>
      <c r="JKX414" s="9"/>
      <c r="JKY414" s="9"/>
      <c r="JKZ414" s="9"/>
      <c r="JLA414" s="9"/>
      <c r="JLB414" s="9"/>
      <c r="JLC414" s="9"/>
      <c r="JLD414" s="9"/>
      <c r="JLE414" s="9"/>
      <c r="JLF414" s="9"/>
      <c r="JLG414" s="9"/>
      <c r="JLH414" s="9"/>
      <c r="JLI414" s="9"/>
      <c r="JLJ414" s="9"/>
      <c r="JLK414" s="9"/>
      <c r="JLL414" s="9"/>
      <c r="JLM414" s="9"/>
      <c r="JLN414" s="9"/>
      <c r="JLO414" s="9"/>
      <c r="JLP414" s="9"/>
      <c r="JLQ414" s="9"/>
      <c r="JLR414" s="9"/>
      <c r="JLS414" s="9"/>
      <c r="JLT414" s="9"/>
      <c r="JLU414" s="9"/>
      <c r="JLV414" s="9"/>
      <c r="JLW414" s="9"/>
      <c r="JLX414" s="9"/>
      <c r="JLY414" s="9"/>
      <c r="JLZ414" s="9"/>
      <c r="JMA414" s="9"/>
      <c r="JMB414" s="9"/>
      <c r="JMC414" s="9"/>
      <c r="JMD414" s="9"/>
      <c r="JME414" s="9"/>
      <c r="JMF414" s="9"/>
      <c r="JMG414" s="9"/>
      <c r="JMH414" s="9"/>
      <c r="JMI414" s="9"/>
      <c r="JMJ414" s="9"/>
      <c r="JMK414" s="9"/>
      <c r="JML414" s="9"/>
      <c r="JMM414" s="9"/>
      <c r="JMN414" s="9"/>
      <c r="JMO414" s="9"/>
      <c r="JMP414" s="9"/>
      <c r="JMQ414" s="9"/>
      <c r="JMR414" s="9"/>
      <c r="JMS414" s="9"/>
      <c r="JMT414" s="9"/>
      <c r="JMU414" s="9"/>
      <c r="JMV414" s="9"/>
      <c r="JMW414" s="9"/>
      <c r="JMX414" s="9"/>
      <c r="JMY414" s="9"/>
      <c r="JMZ414" s="9"/>
      <c r="JNA414" s="9"/>
      <c r="JNB414" s="9"/>
      <c r="JNC414" s="9"/>
      <c r="JND414" s="9"/>
      <c r="JNE414" s="9"/>
      <c r="JNF414" s="9"/>
      <c r="JNG414" s="9"/>
      <c r="JNH414" s="9"/>
      <c r="JNI414" s="9"/>
      <c r="JNJ414" s="9"/>
      <c r="JNK414" s="9"/>
      <c r="JNL414" s="9"/>
      <c r="JNM414" s="9"/>
      <c r="JNN414" s="9"/>
      <c r="JNO414" s="9"/>
      <c r="JNP414" s="9"/>
      <c r="JNQ414" s="9"/>
      <c r="JNR414" s="9"/>
      <c r="JNS414" s="9"/>
      <c r="JNT414" s="9"/>
      <c r="JNU414" s="9"/>
      <c r="JNV414" s="9"/>
      <c r="JNW414" s="9"/>
      <c r="JNX414" s="9"/>
      <c r="JNY414" s="9"/>
      <c r="JNZ414" s="9"/>
      <c r="JOA414" s="9"/>
      <c r="JOB414" s="9"/>
      <c r="JOC414" s="9"/>
      <c r="JOD414" s="9"/>
      <c r="JOE414" s="9"/>
      <c r="JOF414" s="9"/>
      <c r="JOG414" s="9"/>
      <c r="JOH414" s="9"/>
      <c r="JOI414" s="9"/>
      <c r="JOJ414" s="9"/>
      <c r="JOK414" s="9"/>
      <c r="JOL414" s="9"/>
      <c r="JOM414" s="9"/>
      <c r="JON414" s="9"/>
      <c r="JOO414" s="9"/>
      <c r="JOP414" s="9"/>
      <c r="JOQ414" s="9"/>
      <c r="JOR414" s="9"/>
      <c r="JOS414" s="9"/>
      <c r="JOT414" s="9"/>
      <c r="JOU414" s="9"/>
      <c r="JOV414" s="9"/>
      <c r="JOW414" s="9"/>
      <c r="JOX414" s="9"/>
      <c r="JOY414" s="9"/>
      <c r="JOZ414" s="9"/>
      <c r="JPA414" s="9"/>
      <c r="JPB414" s="9"/>
      <c r="JPC414" s="9"/>
      <c r="JPD414" s="9"/>
      <c r="JPE414" s="9"/>
      <c r="JPF414" s="9"/>
      <c r="JPG414" s="9"/>
      <c r="JPH414" s="9"/>
      <c r="JPI414" s="9"/>
      <c r="JPJ414" s="9"/>
      <c r="JPK414" s="9"/>
      <c r="JPL414" s="9"/>
      <c r="JPM414" s="9"/>
      <c r="JPN414" s="9"/>
      <c r="JPO414" s="9"/>
      <c r="JPP414" s="9"/>
      <c r="JPQ414" s="9"/>
      <c r="JPR414" s="9"/>
      <c r="JPS414" s="9"/>
      <c r="JPT414" s="9"/>
      <c r="JPU414" s="9"/>
      <c r="JPV414" s="9"/>
      <c r="JPW414" s="9"/>
      <c r="JPX414" s="9"/>
      <c r="JPY414" s="9"/>
      <c r="JPZ414" s="9"/>
      <c r="JQA414" s="9"/>
      <c r="JQB414" s="9"/>
      <c r="JQC414" s="9"/>
      <c r="JQD414" s="9"/>
      <c r="JQE414" s="9"/>
      <c r="JQF414" s="9"/>
      <c r="JQG414" s="9"/>
      <c r="JQH414" s="9"/>
      <c r="JQI414" s="9"/>
      <c r="JQJ414" s="9"/>
      <c r="JQK414" s="9"/>
      <c r="JQL414" s="9"/>
      <c r="JQM414" s="9"/>
      <c r="JQN414" s="9"/>
      <c r="JQO414" s="9"/>
      <c r="JQP414" s="9"/>
      <c r="JQQ414" s="9"/>
      <c r="JQR414" s="9"/>
      <c r="JQS414" s="9"/>
      <c r="JQT414" s="9"/>
      <c r="JQU414" s="9"/>
      <c r="JQV414" s="9"/>
      <c r="JQW414" s="9"/>
      <c r="JQX414" s="9"/>
      <c r="JQY414" s="9"/>
      <c r="JQZ414" s="9"/>
      <c r="JRA414" s="9"/>
      <c r="JRB414" s="9"/>
      <c r="JRC414" s="9"/>
      <c r="JRD414" s="9"/>
      <c r="JRE414" s="9"/>
      <c r="JRF414" s="9"/>
      <c r="JRG414" s="9"/>
      <c r="JRH414" s="9"/>
      <c r="JRI414" s="9"/>
      <c r="JRJ414" s="9"/>
      <c r="JRK414" s="9"/>
      <c r="JRL414" s="9"/>
      <c r="JRM414" s="9"/>
      <c r="JRN414" s="9"/>
      <c r="JRO414" s="9"/>
      <c r="JRP414" s="9"/>
      <c r="JRQ414" s="9"/>
      <c r="JRR414" s="9"/>
      <c r="JRS414" s="9"/>
      <c r="JRT414" s="9"/>
      <c r="JRU414" s="9"/>
      <c r="JRV414" s="9"/>
      <c r="JRW414" s="9"/>
      <c r="JRX414" s="9"/>
      <c r="JRY414" s="9"/>
      <c r="JRZ414" s="9"/>
      <c r="JSA414" s="9"/>
      <c r="JSB414" s="9"/>
      <c r="JSC414" s="9"/>
      <c r="JSD414" s="9"/>
      <c r="JSE414" s="9"/>
      <c r="JSF414" s="9"/>
      <c r="JSG414" s="9"/>
      <c r="JSH414" s="9"/>
      <c r="JSI414" s="9"/>
      <c r="JSJ414" s="9"/>
      <c r="JSK414" s="9"/>
      <c r="JSL414" s="9"/>
      <c r="JSM414" s="9"/>
      <c r="JSN414" s="9"/>
      <c r="JSO414" s="9"/>
      <c r="JSP414" s="9"/>
      <c r="JSQ414" s="9"/>
      <c r="JSR414" s="9"/>
      <c r="JSS414" s="9"/>
      <c r="JST414" s="9"/>
      <c r="JSU414" s="9"/>
      <c r="JSV414" s="9"/>
      <c r="JSW414" s="9"/>
      <c r="JSX414" s="9"/>
      <c r="JSY414" s="9"/>
      <c r="JSZ414" s="9"/>
      <c r="JTA414" s="9"/>
      <c r="JTB414" s="9"/>
      <c r="JTC414" s="9"/>
      <c r="JTD414" s="9"/>
      <c r="JTE414" s="9"/>
      <c r="JTF414" s="9"/>
      <c r="JTG414" s="9"/>
      <c r="JTH414" s="9"/>
      <c r="JTI414" s="9"/>
      <c r="JTJ414" s="9"/>
      <c r="JTK414" s="9"/>
      <c r="JTL414" s="9"/>
      <c r="JTM414" s="9"/>
      <c r="JTN414" s="9"/>
      <c r="JTO414" s="9"/>
      <c r="JTP414" s="9"/>
      <c r="JTQ414" s="9"/>
      <c r="JTR414" s="9"/>
      <c r="JTS414" s="9"/>
      <c r="JTT414" s="9"/>
      <c r="JTU414" s="9"/>
      <c r="JTV414" s="9"/>
      <c r="JTW414" s="9"/>
      <c r="JTX414" s="9"/>
      <c r="JTY414" s="9"/>
      <c r="JTZ414" s="9"/>
      <c r="JUA414" s="9"/>
      <c r="JUB414" s="9"/>
      <c r="JUC414" s="9"/>
      <c r="JUD414" s="9"/>
      <c r="JUE414" s="9"/>
      <c r="JUF414" s="9"/>
      <c r="JUG414" s="9"/>
      <c r="JUH414" s="9"/>
      <c r="JUI414" s="9"/>
      <c r="JUJ414" s="9"/>
      <c r="JUK414" s="9"/>
      <c r="JUL414" s="9"/>
      <c r="JUM414" s="9"/>
      <c r="JUN414" s="9"/>
      <c r="JUO414" s="9"/>
      <c r="JUP414" s="9"/>
      <c r="JUQ414" s="9"/>
      <c r="JUR414" s="9"/>
      <c r="JUS414" s="9"/>
      <c r="JUT414" s="9"/>
      <c r="JUU414" s="9"/>
      <c r="JUV414" s="9"/>
      <c r="JUW414" s="9"/>
      <c r="JUX414" s="9"/>
      <c r="JUY414" s="9"/>
      <c r="JUZ414" s="9"/>
      <c r="JVA414" s="9"/>
      <c r="JVB414" s="9"/>
      <c r="JVC414" s="9"/>
      <c r="JVD414" s="9"/>
      <c r="JVE414" s="9"/>
      <c r="JVF414" s="9"/>
      <c r="JVG414" s="9"/>
      <c r="JVH414" s="9"/>
      <c r="JVI414" s="9"/>
      <c r="JVJ414" s="9"/>
      <c r="JVK414" s="9"/>
      <c r="JVL414" s="9"/>
      <c r="JVM414" s="9"/>
      <c r="JVN414" s="9"/>
      <c r="JVO414" s="9"/>
      <c r="JVP414" s="9"/>
      <c r="JVQ414" s="9"/>
      <c r="JVR414" s="9"/>
      <c r="JVS414" s="9"/>
      <c r="JVT414" s="9"/>
      <c r="JVU414" s="9"/>
      <c r="JVV414" s="9"/>
      <c r="JVW414" s="9"/>
      <c r="JVX414" s="9"/>
      <c r="JVY414" s="9"/>
      <c r="JVZ414" s="9"/>
      <c r="JWA414" s="9"/>
      <c r="JWB414" s="9"/>
      <c r="JWC414" s="9"/>
      <c r="JWD414" s="9"/>
      <c r="JWE414" s="9"/>
      <c r="JWF414" s="9"/>
      <c r="JWG414" s="9"/>
      <c r="JWH414" s="9"/>
      <c r="JWI414" s="9"/>
      <c r="JWJ414" s="9"/>
      <c r="JWK414" s="9"/>
      <c r="JWL414" s="9"/>
      <c r="JWM414" s="9"/>
      <c r="JWN414" s="9"/>
      <c r="JWO414" s="9"/>
      <c r="JWP414" s="9"/>
      <c r="JWQ414" s="9"/>
      <c r="JWR414" s="9"/>
      <c r="JWS414" s="9"/>
      <c r="JWT414" s="9"/>
      <c r="JWU414" s="9"/>
      <c r="JWV414" s="9"/>
      <c r="JWW414" s="9"/>
      <c r="JWX414" s="9"/>
      <c r="JWY414" s="9"/>
      <c r="JWZ414" s="9"/>
      <c r="JXA414" s="9"/>
      <c r="JXB414" s="9"/>
      <c r="JXC414" s="9"/>
      <c r="JXD414" s="9"/>
      <c r="JXE414" s="9"/>
      <c r="JXF414" s="9"/>
      <c r="JXG414" s="9"/>
      <c r="JXH414" s="9"/>
      <c r="JXI414" s="9"/>
      <c r="JXJ414" s="9"/>
      <c r="JXK414" s="9"/>
      <c r="JXL414" s="9"/>
      <c r="JXM414" s="9"/>
      <c r="JXN414" s="9"/>
      <c r="JXO414" s="9"/>
      <c r="JXP414" s="9"/>
      <c r="JXQ414" s="9"/>
      <c r="JXR414" s="9"/>
      <c r="JXS414" s="9"/>
      <c r="JXT414" s="9"/>
      <c r="JXU414" s="9"/>
      <c r="JXV414" s="9"/>
      <c r="JXW414" s="9"/>
      <c r="JXX414" s="9"/>
      <c r="JXY414" s="9"/>
      <c r="JXZ414" s="9"/>
      <c r="JYA414" s="9"/>
      <c r="JYB414" s="9"/>
      <c r="JYC414" s="9"/>
      <c r="JYD414" s="9"/>
      <c r="JYE414" s="9"/>
      <c r="JYF414" s="9"/>
      <c r="JYG414" s="9"/>
      <c r="JYH414" s="9"/>
      <c r="JYI414" s="9"/>
      <c r="JYJ414" s="9"/>
      <c r="JYK414" s="9"/>
      <c r="JYL414" s="9"/>
      <c r="JYM414" s="9"/>
      <c r="JYN414" s="9"/>
      <c r="JYO414" s="9"/>
      <c r="JYP414" s="9"/>
      <c r="JYQ414" s="9"/>
      <c r="JYR414" s="9"/>
      <c r="JYS414" s="9"/>
      <c r="JYT414" s="9"/>
      <c r="JYU414" s="9"/>
      <c r="JYV414" s="9"/>
      <c r="JYW414" s="9"/>
      <c r="JYX414" s="9"/>
      <c r="JYY414" s="9"/>
      <c r="JYZ414" s="9"/>
      <c r="JZA414" s="9"/>
      <c r="JZB414" s="9"/>
      <c r="JZC414" s="9"/>
      <c r="JZD414" s="9"/>
      <c r="JZE414" s="9"/>
      <c r="JZF414" s="9"/>
      <c r="JZG414" s="9"/>
      <c r="JZH414" s="9"/>
      <c r="JZI414" s="9"/>
      <c r="JZJ414" s="9"/>
      <c r="JZK414" s="9"/>
      <c r="JZL414" s="9"/>
      <c r="JZM414" s="9"/>
      <c r="JZN414" s="9"/>
      <c r="JZO414" s="9"/>
      <c r="JZP414" s="9"/>
      <c r="JZQ414" s="9"/>
      <c r="JZR414" s="9"/>
      <c r="JZS414" s="9"/>
      <c r="JZT414" s="9"/>
      <c r="JZU414" s="9"/>
      <c r="JZV414" s="9"/>
      <c r="JZW414" s="9"/>
      <c r="JZX414" s="9"/>
      <c r="JZY414" s="9"/>
      <c r="JZZ414" s="9"/>
      <c r="KAA414" s="9"/>
      <c r="KAB414" s="9"/>
      <c r="KAC414" s="9"/>
      <c r="KAD414" s="9"/>
      <c r="KAE414" s="9"/>
      <c r="KAF414" s="9"/>
      <c r="KAG414" s="9"/>
      <c r="KAH414" s="9"/>
      <c r="KAI414" s="9"/>
      <c r="KAJ414" s="9"/>
      <c r="KAK414" s="9"/>
      <c r="KAL414" s="9"/>
      <c r="KAM414" s="9"/>
      <c r="KAN414" s="9"/>
      <c r="KAO414" s="9"/>
      <c r="KAP414" s="9"/>
      <c r="KAQ414" s="9"/>
      <c r="KAR414" s="9"/>
      <c r="KAS414" s="9"/>
      <c r="KAT414" s="9"/>
      <c r="KAU414" s="9"/>
      <c r="KAV414" s="9"/>
      <c r="KAW414" s="9"/>
      <c r="KAX414" s="9"/>
      <c r="KAY414" s="9"/>
      <c r="KAZ414" s="9"/>
      <c r="KBA414" s="9"/>
      <c r="KBB414" s="9"/>
      <c r="KBC414" s="9"/>
      <c r="KBD414" s="9"/>
      <c r="KBE414" s="9"/>
      <c r="KBF414" s="9"/>
      <c r="KBG414" s="9"/>
      <c r="KBH414" s="9"/>
      <c r="KBI414" s="9"/>
      <c r="KBJ414" s="9"/>
      <c r="KBK414" s="9"/>
      <c r="KBL414" s="9"/>
      <c r="KBM414" s="9"/>
      <c r="KBN414" s="9"/>
      <c r="KBO414" s="9"/>
      <c r="KBP414" s="9"/>
      <c r="KBQ414" s="9"/>
      <c r="KBR414" s="9"/>
      <c r="KBS414" s="9"/>
      <c r="KBT414" s="9"/>
      <c r="KBU414" s="9"/>
      <c r="KBV414" s="9"/>
      <c r="KBW414" s="9"/>
      <c r="KBX414" s="9"/>
      <c r="KBY414" s="9"/>
      <c r="KBZ414" s="9"/>
      <c r="KCA414" s="9"/>
      <c r="KCB414" s="9"/>
      <c r="KCC414" s="9"/>
      <c r="KCD414" s="9"/>
      <c r="KCE414" s="9"/>
      <c r="KCF414" s="9"/>
      <c r="KCG414" s="9"/>
      <c r="KCH414" s="9"/>
      <c r="KCI414" s="9"/>
      <c r="KCJ414" s="9"/>
      <c r="KCK414" s="9"/>
      <c r="KCL414" s="9"/>
      <c r="KCM414" s="9"/>
      <c r="KCN414" s="9"/>
      <c r="KCO414" s="9"/>
      <c r="KCP414" s="9"/>
      <c r="KCQ414" s="9"/>
      <c r="KCR414" s="9"/>
      <c r="KCS414" s="9"/>
      <c r="KCT414" s="9"/>
      <c r="KCU414" s="9"/>
      <c r="KCV414" s="9"/>
      <c r="KCW414" s="9"/>
      <c r="KCX414" s="9"/>
      <c r="KCY414" s="9"/>
      <c r="KCZ414" s="9"/>
      <c r="KDA414" s="9"/>
      <c r="KDB414" s="9"/>
      <c r="KDC414" s="9"/>
      <c r="KDD414" s="9"/>
      <c r="KDE414" s="9"/>
      <c r="KDF414" s="9"/>
      <c r="KDG414" s="9"/>
      <c r="KDH414" s="9"/>
      <c r="KDI414" s="9"/>
      <c r="KDJ414" s="9"/>
      <c r="KDK414" s="9"/>
      <c r="KDL414" s="9"/>
      <c r="KDM414" s="9"/>
      <c r="KDN414" s="9"/>
      <c r="KDO414" s="9"/>
      <c r="KDP414" s="9"/>
      <c r="KDQ414" s="9"/>
      <c r="KDR414" s="9"/>
      <c r="KDS414" s="9"/>
      <c r="KDT414" s="9"/>
      <c r="KDU414" s="9"/>
      <c r="KDV414" s="9"/>
      <c r="KDW414" s="9"/>
      <c r="KDX414" s="9"/>
      <c r="KDY414" s="9"/>
      <c r="KDZ414" s="9"/>
      <c r="KEA414" s="9"/>
      <c r="KEB414" s="9"/>
      <c r="KEC414" s="9"/>
      <c r="KED414" s="9"/>
      <c r="KEE414" s="9"/>
      <c r="KEF414" s="9"/>
      <c r="KEG414" s="9"/>
      <c r="KEH414" s="9"/>
      <c r="KEI414" s="9"/>
      <c r="KEJ414" s="9"/>
      <c r="KEK414" s="9"/>
      <c r="KEL414" s="9"/>
      <c r="KEM414" s="9"/>
      <c r="KEN414" s="9"/>
      <c r="KEO414" s="9"/>
      <c r="KEP414" s="9"/>
      <c r="KEQ414" s="9"/>
      <c r="KER414" s="9"/>
      <c r="KES414" s="9"/>
      <c r="KET414" s="9"/>
      <c r="KEU414" s="9"/>
      <c r="KEV414" s="9"/>
      <c r="KEW414" s="9"/>
      <c r="KEX414" s="9"/>
      <c r="KEY414" s="9"/>
      <c r="KEZ414" s="9"/>
      <c r="KFA414" s="9"/>
      <c r="KFB414" s="9"/>
      <c r="KFC414" s="9"/>
      <c r="KFD414" s="9"/>
      <c r="KFE414" s="9"/>
      <c r="KFF414" s="9"/>
      <c r="KFG414" s="9"/>
      <c r="KFH414" s="9"/>
      <c r="KFI414" s="9"/>
      <c r="KFJ414" s="9"/>
      <c r="KFK414" s="9"/>
      <c r="KFL414" s="9"/>
      <c r="KFM414" s="9"/>
      <c r="KFN414" s="9"/>
      <c r="KFO414" s="9"/>
      <c r="KFP414" s="9"/>
      <c r="KFQ414" s="9"/>
      <c r="KFR414" s="9"/>
      <c r="KFS414" s="9"/>
      <c r="KFT414" s="9"/>
      <c r="KFU414" s="9"/>
      <c r="KFV414" s="9"/>
      <c r="KFW414" s="9"/>
      <c r="KFX414" s="9"/>
      <c r="KFY414" s="9"/>
      <c r="KFZ414" s="9"/>
      <c r="KGA414" s="9"/>
      <c r="KGB414" s="9"/>
      <c r="KGC414" s="9"/>
      <c r="KGD414" s="9"/>
      <c r="KGE414" s="9"/>
      <c r="KGF414" s="9"/>
      <c r="KGG414" s="9"/>
      <c r="KGH414" s="9"/>
      <c r="KGI414" s="9"/>
      <c r="KGJ414" s="9"/>
      <c r="KGK414" s="9"/>
      <c r="KGL414" s="9"/>
      <c r="KGM414" s="9"/>
      <c r="KGN414" s="9"/>
      <c r="KGO414" s="9"/>
      <c r="KGP414" s="9"/>
      <c r="KGQ414" s="9"/>
      <c r="KGR414" s="9"/>
      <c r="KGS414" s="9"/>
      <c r="KGT414" s="9"/>
      <c r="KGU414" s="9"/>
      <c r="KGV414" s="9"/>
      <c r="KGW414" s="9"/>
      <c r="KGX414" s="9"/>
      <c r="KGY414" s="9"/>
      <c r="KGZ414" s="9"/>
      <c r="KHA414" s="9"/>
      <c r="KHB414" s="9"/>
      <c r="KHC414" s="9"/>
      <c r="KHD414" s="9"/>
      <c r="KHE414" s="9"/>
      <c r="KHF414" s="9"/>
      <c r="KHG414" s="9"/>
      <c r="KHH414" s="9"/>
      <c r="KHI414" s="9"/>
      <c r="KHJ414" s="9"/>
      <c r="KHK414" s="9"/>
      <c r="KHL414" s="9"/>
      <c r="KHM414" s="9"/>
      <c r="KHN414" s="9"/>
      <c r="KHO414" s="9"/>
      <c r="KHP414" s="9"/>
      <c r="KHQ414" s="9"/>
      <c r="KHR414" s="9"/>
      <c r="KHS414" s="9"/>
      <c r="KHT414" s="9"/>
      <c r="KHU414" s="9"/>
      <c r="KHV414" s="9"/>
      <c r="KHW414" s="9"/>
      <c r="KHX414" s="9"/>
      <c r="KHY414" s="9"/>
      <c r="KHZ414" s="9"/>
      <c r="KIA414" s="9"/>
      <c r="KIB414" s="9"/>
      <c r="KIC414" s="9"/>
      <c r="KID414" s="9"/>
      <c r="KIE414" s="9"/>
      <c r="KIF414" s="9"/>
      <c r="KIG414" s="9"/>
      <c r="KIH414" s="9"/>
      <c r="KII414" s="9"/>
      <c r="KIJ414" s="9"/>
      <c r="KIK414" s="9"/>
      <c r="KIL414" s="9"/>
      <c r="KIM414" s="9"/>
      <c r="KIN414" s="9"/>
      <c r="KIO414" s="9"/>
      <c r="KIP414" s="9"/>
      <c r="KIQ414" s="9"/>
      <c r="KIR414" s="9"/>
      <c r="KIS414" s="9"/>
      <c r="KIT414" s="9"/>
      <c r="KIU414" s="9"/>
      <c r="KIV414" s="9"/>
      <c r="KIW414" s="9"/>
      <c r="KIX414" s="9"/>
      <c r="KIY414" s="9"/>
      <c r="KIZ414" s="9"/>
      <c r="KJA414" s="9"/>
      <c r="KJB414" s="9"/>
      <c r="KJC414" s="9"/>
      <c r="KJD414" s="9"/>
      <c r="KJE414" s="9"/>
      <c r="KJF414" s="9"/>
      <c r="KJG414" s="9"/>
      <c r="KJH414" s="9"/>
      <c r="KJI414" s="9"/>
      <c r="KJJ414" s="9"/>
      <c r="KJK414" s="9"/>
      <c r="KJL414" s="9"/>
      <c r="KJM414" s="9"/>
      <c r="KJN414" s="9"/>
      <c r="KJO414" s="9"/>
      <c r="KJP414" s="9"/>
      <c r="KJQ414" s="9"/>
      <c r="KJR414" s="9"/>
      <c r="KJS414" s="9"/>
      <c r="KJT414" s="9"/>
      <c r="KJU414" s="9"/>
      <c r="KJV414" s="9"/>
      <c r="KJW414" s="9"/>
      <c r="KJX414" s="9"/>
      <c r="KJY414" s="9"/>
      <c r="KJZ414" s="9"/>
      <c r="KKA414" s="9"/>
      <c r="KKB414" s="9"/>
      <c r="KKC414" s="9"/>
      <c r="KKD414" s="9"/>
      <c r="KKE414" s="9"/>
      <c r="KKF414" s="9"/>
      <c r="KKG414" s="9"/>
      <c r="KKH414" s="9"/>
      <c r="KKI414" s="9"/>
      <c r="KKJ414" s="9"/>
      <c r="KKK414" s="9"/>
      <c r="KKL414" s="9"/>
      <c r="KKM414" s="9"/>
      <c r="KKN414" s="9"/>
      <c r="KKO414" s="9"/>
      <c r="KKP414" s="9"/>
      <c r="KKQ414" s="9"/>
      <c r="KKR414" s="9"/>
      <c r="KKS414" s="9"/>
      <c r="KKT414" s="9"/>
      <c r="KKU414" s="9"/>
      <c r="KKV414" s="9"/>
      <c r="KKW414" s="9"/>
      <c r="KKX414" s="9"/>
      <c r="KKY414" s="9"/>
      <c r="KKZ414" s="9"/>
      <c r="KLA414" s="9"/>
      <c r="KLB414" s="9"/>
      <c r="KLC414" s="9"/>
      <c r="KLD414" s="9"/>
      <c r="KLE414" s="9"/>
      <c r="KLF414" s="9"/>
      <c r="KLG414" s="9"/>
      <c r="KLH414" s="9"/>
      <c r="KLI414" s="9"/>
      <c r="KLJ414" s="9"/>
      <c r="KLK414" s="9"/>
      <c r="KLL414" s="9"/>
      <c r="KLM414" s="9"/>
      <c r="KLN414" s="9"/>
      <c r="KLO414" s="9"/>
      <c r="KLP414" s="9"/>
      <c r="KLQ414" s="9"/>
      <c r="KLR414" s="9"/>
      <c r="KLS414" s="9"/>
      <c r="KLT414" s="9"/>
      <c r="KLU414" s="9"/>
      <c r="KLV414" s="9"/>
      <c r="KLW414" s="9"/>
      <c r="KLX414" s="9"/>
      <c r="KLY414" s="9"/>
      <c r="KLZ414" s="9"/>
      <c r="KMA414" s="9"/>
      <c r="KMB414" s="9"/>
      <c r="KMC414" s="9"/>
      <c r="KMD414" s="9"/>
      <c r="KME414" s="9"/>
      <c r="KMF414" s="9"/>
      <c r="KMG414" s="9"/>
      <c r="KMH414" s="9"/>
      <c r="KMI414" s="9"/>
      <c r="KMJ414" s="9"/>
      <c r="KMK414" s="9"/>
      <c r="KML414" s="9"/>
      <c r="KMM414" s="9"/>
      <c r="KMN414" s="9"/>
      <c r="KMO414" s="9"/>
      <c r="KMP414" s="9"/>
      <c r="KMQ414" s="9"/>
      <c r="KMR414" s="9"/>
      <c r="KMS414" s="9"/>
      <c r="KMT414" s="9"/>
      <c r="KMU414" s="9"/>
      <c r="KMV414" s="9"/>
      <c r="KMW414" s="9"/>
      <c r="KMX414" s="9"/>
      <c r="KMY414" s="9"/>
      <c r="KMZ414" s="9"/>
      <c r="KNA414" s="9"/>
      <c r="KNB414" s="9"/>
      <c r="KNC414" s="9"/>
      <c r="KND414" s="9"/>
      <c r="KNE414" s="9"/>
      <c r="KNF414" s="9"/>
      <c r="KNG414" s="9"/>
      <c r="KNH414" s="9"/>
      <c r="KNI414" s="9"/>
      <c r="KNJ414" s="9"/>
      <c r="KNK414" s="9"/>
      <c r="KNL414" s="9"/>
      <c r="KNM414" s="9"/>
      <c r="KNN414" s="9"/>
      <c r="KNO414" s="9"/>
      <c r="KNP414" s="9"/>
      <c r="KNQ414" s="9"/>
      <c r="KNR414" s="9"/>
      <c r="KNS414" s="9"/>
      <c r="KNT414" s="9"/>
      <c r="KNU414" s="9"/>
      <c r="KNV414" s="9"/>
      <c r="KNW414" s="9"/>
      <c r="KNX414" s="9"/>
      <c r="KNY414" s="9"/>
      <c r="KNZ414" s="9"/>
      <c r="KOA414" s="9"/>
      <c r="KOB414" s="9"/>
      <c r="KOC414" s="9"/>
      <c r="KOD414" s="9"/>
      <c r="KOE414" s="9"/>
      <c r="KOF414" s="9"/>
      <c r="KOG414" s="9"/>
      <c r="KOH414" s="9"/>
      <c r="KOI414" s="9"/>
      <c r="KOJ414" s="9"/>
      <c r="KOK414" s="9"/>
      <c r="KOL414" s="9"/>
      <c r="KOM414" s="9"/>
      <c r="KON414" s="9"/>
      <c r="KOO414" s="9"/>
      <c r="KOP414" s="9"/>
      <c r="KOQ414" s="9"/>
      <c r="KOR414" s="9"/>
      <c r="KOS414" s="9"/>
      <c r="KOT414" s="9"/>
      <c r="KOU414" s="9"/>
      <c r="KOV414" s="9"/>
      <c r="KOW414" s="9"/>
      <c r="KOX414" s="9"/>
      <c r="KOY414" s="9"/>
      <c r="KOZ414" s="9"/>
      <c r="KPA414" s="9"/>
      <c r="KPB414" s="9"/>
      <c r="KPC414" s="9"/>
      <c r="KPD414" s="9"/>
      <c r="KPE414" s="9"/>
      <c r="KPF414" s="9"/>
      <c r="KPG414" s="9"/>
      <c r="KPH414" s="9"/>
      <c r="KPI414" s="9"/>
      <c r="KPJ414" s="9"/>
      <c r="KPK414" s="9"/>
      <c r="KPL414" s="9"/>
      <c r="KPM414" s="9"/>
      <c r="KPN414" s="9"/>
      <c r="KPO414" s="9"/>
      <c r="KPP414" s="9"/>
      <c r="KPQ414" s="9"/>
      <c r="KPR414" s="9"/>
      <c r="KPS414" s="9"/>
      <c r="KPT414" s="9"/>
      <c r="KPU414" s="9"/>
      <c r="KPV414" s="9"/>
      <c r="KPW414" s="9"/>
      <c r="KPX414" s="9"/>
      <c r="KPY414" s="9"/>
      <c r="KPZ414" s="9"/>
      <c r="KQA414" s="9"/>
      <c r="KQB414" s="9"/>
      <c r="KQC414" s="9"/>
      <c r="KQD414" s="9"/>
      <c r="KQE414" s="9"/>
      <c r="KQF414" s="9"/>
      <c r="KQG414" s="9"/>
      <c r="KQH414" s="9"/>
      <c r="KQI414" s="9"/>
      <c r="KQJ414" s="9"/>
      <c r="KQK414" s="9"/>
      <c r="KQL414" s="9"/>
      <c r="KQM414" s="9"/>
      <c r="KQN414" s="9"/>
      <c r="KQO414" s="9"/>
      <c r="KQP414" s="9"/>
      <c r="KQQ414" s="9"/>
      <c r="KQR414" s="9"/>
      <c r="KQS414" s="9"/>
      <c r="KQT414" s="9"/>
      <c r="KQU414" s="9"/>
      <c r="KQV414" s="9"/>
      <c r="KQW414" s="9"/>
      <c r="KQX414" s="9"/>
      <c r="KQY414" s="9"/>
      <c r="KQZ414" s="9"/>
      <c r="KRA414" s="9"/>
      <c r="KRB414" s="9"/>
      <c r="KRC414" s="9"/>
      <c r="KRD414" s="9"/>
      <c r="KRE414" s="9"/>
      <c r="KRF414" s="9"/>
      <c r="KRG414" s="9"/>
      <c r="KRH414" s="9"/>
      <c r="KRI414" s="9"/>
      <c r="KRJ414" s="9"/>
      <c r="KRK414" s="9"/>
      <c r="KRL414" s="9"/>
      <c r="KRM414" s="9"/>
      <c r="KRN414" s="9"/>
      <c r="KRO414" s="9"/>
      <c r="KRP414" s="9"/>
      <c r="KRQ414" s="9"/>
      <c r="KRR414" s="9"/>
      <c r="KRS414" s="9"/>
      <c r="KRT414" s="9"/>
      <c r="KRU414" s="9"/>
      <c r="KRV414" s="9"/>
      <c r="KRW414" s="9"/>
      <c r="KRX414" s="9"/>
      <c r="KRY414" s="9"/>
      <c r="KRZ414" s="9"/>
      <c r="KSA414" s="9"/>
      <c r="KSB414" s="9"/>
      <c r="KSC414" s="9"/>
      <c r="KSD414" s="9"/>
      <c r="KSE414" s="9"/>
      <c r="KSF414" s="9"/>
      <c r="KSG414" s="9"/>
      <c r="KSH414" s="9"/>
      <c r="KSI414" s="9"/>
      <c r="KSJ414" s="9"/>
      <c r="KSK414" s="9"/>
      <c r="KSL414" s="9"/>
      <c r="KSM414" s="9"/>
      <c r="KSN414" s="9"/>
      <c r="KSO414" s="9"/>
      <c r="KSP414" s="9"/>
      <c r="KSQ414" s="9"/>
      <c r="KSR414" s="9"/>
      <c r="KSS414" s="9"/>
      <c r="KST414" s="9"/>
      <c r="KSU414" s="9"/>
      <c r="KSV414" s="9"/>
      <c r="KSW414" s="9"/>
      <c r="KSX414" s="9"/>
      <c r="KSY414" s="9"/>
      <c r="KSZ414" s="9"/>
      <c r="KTA414" s="9"/>
      <c r="KTB414" s="9"/>
      <c r="KTC414" s="9"/>
      <c r="KTD414" s="9"/>
      <c r="KTE414" s="9"/>
      <c r="KTF414" s="9"/>
      <c r="KTG414" s="9"/>
      <c r="KTH414" s="9"/>
      <c r="KTI414" s="9"/>
      <c r="KTJ414" s="9"/>
      <c r="KTK414" s="9"/>
      <c r="KTL414" s="9"/>
      <c r="KTM414" s="9"/>
      <c r="KTN414" s="9"/>
      <c r="KTO414" s="9"/>
      <c r="KTP414" s="9"/>
      <c r="KTQ414" s="9"/>
      <c r="KTR414" s="9"/>
      <c r="KTS414" s="9"/>
      <c r="KTT414" s="9"/>
      <c r="KTU414" s="9"/>
      <c r="KTV414" s="9"/>
      <c r="KTW414" s="9"/>
      <c r="KTX414" s="9"/>
      <c r="KTY414" s="9"/>
      <c r="KTZ414" s="9"/>
      <c r="KUA414" s="9"/>
      <c r="KUB414" s="9"/>
      <c r="KUC414" s="9"/>
      <c r="KUD414" s="9"/>
      <c r="KUE414" s="9"/>
      <c r="KUF414" s="9"/>
      <c r="KUG414" s="9"/>
      <c r="KUH414" s="9"/>
      <c r="KUI414" s="9"/>
      <c r="KUJ414" s="9"/>
      <c r="KUK414" s="9"/>
      <c r="KUL414" s="9"/>
      <c r="KUM414" s="9"/>
      <c r="KUN414" s="9"/>
      <c r="KUO414" s="9"/>
      <c r="KUP414" s="9"/>
      <c r="KUQ414" s="9"/>
      <c r="KUR414" s="9"/>
      <c r="KUS414" s="9"/>
      <c r="KUT414" s="9"/>
      <c r="KUU414" s="9"/>
      <c r="KUV414" s="9"/>
      <c r="KUW414" s="9"/>
      <c r="KUX414" s="9"/>
      <c r="KUY414" s="9"/>
      <c r="KUZ414" s="9"/>
      <c r="KVA414" s="9"/>
      <c r="KVB414" s="9"/>
      <c r="KVC414" s="9"/>
      <c r="KVD414" s="9"/>
      <c r="KVE414" s="9"/>
      <c r="KVF414" s="9"/>
      <c r="KVG414" s="9"/>
      <c r="KVH414" s="9"/>
      <c r="KVI414" s="9"/>
      <c r="KVJ414" s="9"/>
      <c r="KVK414" s="9"/>
      <c r="KVL414" s="9"/>
      <c r="KVM414" s="9"/>
      <c r="KVN414" s="9"/>
      <c r="KVO414" s="9"/>
      <c r="KVP414" s="9"/>
      <c r="KVQ414" s="9"/>
      <c r="KVR414" s="9"/>
      <c r="KVS414" s="9"/>
      <c r="KVT414" s="9"/>
      <c r="KVU414" s="9"/>
      <c r="KVV414" s="9"/>
      <c r="KVW414" s="9"/>
      <c r="KVX414" s="9"/>
      <c r="KVY414" s="9"/>
      <c r="KVZ414" s="9"/>
      <c r="KWA414" s="9"/>
      <c r="KWB414" s="9"/>
      <c r="KWC414" s="9"/>
      <c r="KWD414" s="9"/>
      <c r="KWE414" s="9"/>
      <c r="KWF414" s="9"/>
      <c r="KWG414" s="9"/>
      <c r="KWH414" s="9"/>
      <c r="KWI414" s="9"/>
      <c r="KWJ414" s="9"/>
      <c r="KWK414" s="9"/>
      <c r="KWL414" s="9"/>
      <c r="KWM414" s="9"/>
      <c r="KWN414" s="9"/>
      <c r="KWO414" s="9"/>
      <c r="KWP414" s="9"/>
      <c r="KWQ414" s="9"/>
      <c r="KWR414" s="9"/>
      <c r="KWS414" s="9"/>
      <c r="KWT414" s="9"/>
      <c r="KWU414" s="9"/>
      <c r="KWV414" s="9"/>
      <c r="KWW414" s="9"/>
      <c r="KWX414" s="9"/>
      <c r="KWY414" s="9"/>
      <c r="KWZ414" s="9"/>
      <c r="KXA414" s="9"/>
      <c r="KXB414" s="9"/>
      <c r="KXC414" s="9"/>
      <c r="KXD414" s="9"/>
      <c r="KXE414" s="9"/>
      <c r="KXF414" s="9"/>
      <c r="KXG414" s="9"/>
      <c r="KXH414" s="9"/>
      <c r="KXI414" s="9"/>
      <c r="KXJ414" s="9"/>
      <c r="KXK414" s="9"/>
      <c r="KXL414" s="9"/>
      <c r="KXM414" s="9"/>
      <c r="KXN414" s="9"/>
      <c r="KXO414" s="9"/>
      <c r="KXP414" s="9"/>
      <c r="KXQ414" s="9"/>
      <c r="KXR414" s="9"/>
      <c r="KXS414" s="9"/>
      <c r="KXT414" s="9"/>
      <c r="KXU414" s="9"/>
      <c r="KXV414" s="9"/>
      <c r="KXW414" s="9"/>
      <c r="KXX414" s="9"/>
      <c r="KXY414" s="9"/>
      <c r="KXZ414" s="9"/>
      <c r="KYA414" s="9"/>
      <c r="KYB414" s="9"/>
      <c r="KYC414" s="9"/>
      <c r="KYD414" s="9"/>
      <c r="KYE414" s="9"/>
      <c r="KYF414" s="9"/>
      <c r="KYG414" s="9"/>
      <c r="KYH414" s="9"/>
      <c r="KYI414" s="9"/>
      <c r="KYJ414" s="9"/>
      <c r="KYK414" s="9"/>
      <c r="KYL414" s="9"/>
      <c r="KYM414" s="9"/>
      <c r="KYN414" s="9"/>
      <c r="KYO414" s="9"/>
      <c r="KYP414" s="9"/>
      <c r="KYQ414" s="9"/>
      <c r="KYR414" s="9"/>
      <c r="KYS414" s="9"/>
      <c r="KYT414" s="9"/>
      <c r="KYU414" s="9"/>
      <c r="KYV414" s="9"/>
      <c r="KYW414" s="9"/>
      <c r="KYX414" s="9"/>
      <c r="KYY414" s="9"/>
      <c r="KYZ414" s="9"/>
      <c r="KZA414" s="9"/>
      <c r="KZB414" s="9"/>
      <c r="KZC414" s="9"/>
      <c r="KZD414" s="9"/>
      <c r="KZE414" s="9"/>
      <c r="KZF414" s="9"/>
      <c r="KZG414" s="9"/>
      <c r="KZH414" s="9"/>
      <c r="KZI414" s="9"/>
      <c r="KZJ414" s="9"/>
      <c r="KZK414" s="9"/>
      <c r="KZL414" s="9"/>
      <c r="KZM414" s="9"/>
      <c r="KZN414" s="9"/>
      <c r="KZO414" s="9"/>
      <c r="KZP414" s="9"/>
      <c r="KZQ414" s="9"/>
      <c r="KZR414" s="9"/>
      <c r="KZS414" s="9"/>
      <c r="KZT414" s="9"/>
      <c r="KZU414" s="9"/>
      <c r="KZV414" s="9"/>
      <c r="KZW414" s="9"/>
      <c r="KZX414" s="9"/>
      <c r="KZY414" s="9"/>
      <c r="KZZ414" s="9"/>
      <c r="LAA414" s="9"/>
      <c r="LAB414" s="9"/>
      <c r="LAC414" s="9"/>
      <c r="LAD414" s="9"/>
      <c r="LAE414" s="9"/>
      <c r="LAF414" s="9"/>
      <c r="LAG414" s="9"/>
      <c r="LAH414" s="9"/>
      <c r="LAI414" s="9"/>
      <c r="LAJ414" s="9"/>
      <c r="LAK414" s="9"/>
      <c r="LAL414" s="9"/>
      <c r="LAM414" s="9"/>
      <c r="LAN414" s="9"/>
      <c r="LAO414" s="9"/>
      <c r="LAP414" s="9"/>
      <c r="LAQ414" s="9"/>
      <c r="LAR414" s="9"/>
      <c r="LAS414" s="9"/>
      <c r="LAT414" s="9"/>
      <c r="LAU414" s="9"/>
      <c r="LAV414" s="9"/>
      <c r="LAW414" s="9"/>
      <c r="LAX414" s="9"/>
      <c r="LAY414" s="9"/>
      <c r="LAZ414" s="9"/>
      <c r="LBA414" s="9"/>
      <c r="LBB414" s="9"/>
      <c r="LBC414" s="9"/>
      <c r="LBD414" s="9"/>
      <c r="LBE414" s="9"/>
      <c r="LBF414" s="9"/>
      <c r="LBG414" s="9"/>
      <c r="LBH414" s="9"/>
      <c r="LBI414" s="9"/>
      <c r="LBJ414" s="9"/>
      <c r="LBK414" s="9"/>
      <c r="LBL414" s="9"/>
      <c r="LBM414" s="9"/>
      <c r="LBN414" s="9"/>
      <c r="LBO414" s="9"/>
      <c r="LBP414" s="9"/>
      <c r="LBQ414" s="9"/>
      <c r="LBR414" s="9"/>
      <c r="LBS414" s="9"/>
      <c r="LBT414" s="9"/>
      <c r="LBU414" s="9"/>
      <c r="LBV414" s="9"/>
      <c r="LBW414" s="9"/>
      <c r="LBX414" s="9"/>
      <c r="LBY414" s="9"/>
      <c r="LBZ414" s="9"/>
      <c r="LCA414" s="9"/>
      <c r="LCB414" s="9"/>
      <c r="LCC414" s="9"/>
      <c r="LCD414" s="9"/>
      <c r="LCE414" s="9"/>
      <c r="LCF414" s="9"/>
      <c r="LCG414" s="9"/>
      <c r="LCH414" s="9"/>
      <c r="LCI414" s="9"/>
      <c r="LCJ414" s="9"/>
      <c r="LCK414" s="9"/>
      <c r="LCL414" s="9"/>
      <c r="LCM414" s="9"/>
      <c r="LCN414" s="9"/>
      <c r="LCO414" s="9"/>
      <c r="LCP414" s="9"/>
      <c r="LCQ414" s="9"/>
      <c r="LCR414" s="9"/>
      <c r="LCS414" s="9"/>
      <c r="LCT414" s="9"/>
      <c r="LCU414" s="9"/>
      <c r="LCV414" s="9"/>
      <c r="LCW414" s="9"/>
      <c r="LCX414" s="9"/>
      <c r="LCY414" s="9"/>
      <c r="LCZ414" s="9"/>
      <c r="LDA414" s="9"/>
      <c r="LDB414" s="9"/>
      <c r="LDC414" s="9"/>
      <c r="LDD414" s="9"/>
      <c r="LDE414" s="9"/>
      <c r="LDF414" s="9"/>
      <c r="LDG414" s="9"/>
      <c r="LDH414" s="9"/>
      <c r="LDI414" s="9"/>
      <c r="LDJ414" s="9"/>
      <c r="LDK414" s="9"/>
      <c r="LDL414" s="9"/>
      <c r="LDM414" s="9"/>
      <c r="LDN414" s="9"/>
      <c r="LDO414" s="9"/>
      <c r="LDP414" s="9"/>
      <c r="LDQ414" s="9"/>
      <c r="LDR414" s="9"/>
      <c r="LDS414" s="9"/>
      <c r="LDT414" s="9"/>
      <c r="LDU414" s="9"/>
      <c r="LDV414" s="9"/>
      <c r="LDW414" s="9"/>
      <c r="LDX414" s="9"/>
      <c r="LDY414" s="9"/>
      <c r="LDZ414" s="9"/>
      <c r="LEA414" s="9"/>
      <c r="LEB414" s="9"/>
      <c r="LEC414" s="9"/>
      <c r="LED414" s="9"/>
      <c r="LEE414" s="9"/>
      <c r="LEF414" s="9"/>
      <c r="LEG414" s="9"/>
      <c r="LEH414" s="9"/>
      <c r="LEI414" s="9"/>
      <c r="LEJ414" s="9"/>
      <c r="LEK414" s="9"/>
      <c r="LEL414" s="9"/>
      <c r="LEM414" s="9"/>
      <c r="LEN414" s="9"/>
      <c r="LEO414" s="9"/>
      <c r="LEP414" s="9"/>
      <c r="LEQ414" s="9"/>
      <c r="LER414" s="9"/>
      <c r="LES414" s="9"/>
      <c r="LET414" s="9"/>
      <c r="LEU414" s="9"/>
      <c r="LEV414" s="9"/>
      <c r="LEW414" s="9"/>
      <c r="LEX414" s="9"/>
      <c r="LEY414" s="9"/>
      <c r="LEZ414" s="9"/>
      <c r="LFA414" s="9"/>
      <c r="LFB414" s="9"/>
      <c r="LFC414" s="9"/>
      <c r="LFD414" s="9"/>
      <c r="LFE414" s="9"/>
      <c r="LFF414" s="9"/>
      <c r="LFG414" s="9"/>
      <c r="LFH414" s="9"/>
      <c r="LFI414" s="9"/>
      <c r="LFJ414" s="9"/>
      <c r="LFK414" s="9"/>
      <c r="LFL414" s="9"/>
      <c r="LFM414" s="9"/>
      <c r="LFN414" s="9"/>
      <c r="LFO414" s="9"/>
      <c r="LFP414" s="9"/>
      <c r="LFQ414" s="9"/>
      <c r="LFR414" s="9"/>
      <c r="LFS414" s="9"/>
      <c r="LFT414" s="9"/>
      <c r="LFU414" s="9"/>
      <c r="LFV414" s="9"/>
      <c r="LFW414" s="9"/>
      <c r="LFX414" s="9"/>
      <c r="LFY414" s="9"/>
      <c r="LFZ414" s="9"/>
      <c r="LGA414" s="9"/>
      <c r="LGB414" s="9"/>
      <c r="LGC414" s="9"/>
      <c r="LGD414" s="9"/>
      <c r="LGE414" s="9"/>
      <c r="LGF414" s="9"/>
      <c r="LGG414" s="9"/>
      <c r="LGH414" s="9"/>
      <c r="LGI414" s="9"/>
      <c r="LGJ414" s="9"/>
      <c r="LGK414" s="9"/>
      <c r="LGL414" s="9"/>
      <c r="LGM414" s="9"/>
      <c r="LGN414" s="9"/>
      <c r="LGO414" s="9"/>
      <c r="LGP414" s="9"/>
      <c r="LGQ414" s="9"/>
      <c r="LGR414" s="9"/>
      <c r="LGS414" s="9"/>
      <c r="LGT414" s="9"/>
      <c r="LGU414" s="9"/>
      <c r="LGV414" s="9"/>
      <c r="LGW414" s="9"/>
      <c r="LGX414" s="9"/>
      <c r="LGY414" s="9"/>
      <c r="LGZ414" s="9"/>
      <c r="LHA414" s="9"/>
      <c r="LHB414" s="9"/>
      <c r="LHC414" s="9"/>
      <c r="LHD414" s="9"/>
      <c r="LHE414" s="9"/>
      <c r="LHF414" s="9"/>
      <c r="LHG414" s="9"/>
      <c r="LHH414" s="9"/>
      <c r="LHI414" s="9"/>
      <c r="LHJ414" s="9"/>
      <c r="LHK414" s="9"/>
      <c r="LHL414" s="9"/>
      <c r="LHM414" s="9"/>
      <c r="LHN414" s="9"/>
      <c r="LHO414" s="9"/>
      <c r="LHP414" s="9"/>
      <c r="LHQ414" s="9"/>
      <c r="LHR414" s="9"/>
      <c r="LHS414" s="9"/>
      <c r="LHT414" s="9"/>
      <c r="LHU414" s="9"/>
      <c r="LHV414" s="9"/>
      <c r="LHW414" s="9"/>
      <c r="LHX414" s="9"/>
      <c r="LHY414" s="9"/>
      <c r="LHZ414" s="9"/>
      <c r="LIA414" s="9"/>
      <c r="LIB414" s="9"/>
      <c r="LIC414" s="9"/>
      <c r="LID414" s="9"/>
      <c r="LIE414" s="9"/>
      <c r="LIF414" s="9"/>
      <c r="LIG414" s="9"/>
      <c r="LIH414" s="9"/>
      <c r="LII414" s="9"/>
      <c r="LIJ414" s="9"/>
      <c r="LIK414" s="9"/>
      <c r="LIL414" s="9"/>
      <c r="LIM414" s="9"/>
      <c r="LIN414" s="9"/>
      <c r="LIO414" s="9"/>
      <c r="LIP414" s="9"/>
      <c r="LIQ414" s="9"/>
      <c r="LIR414" s="9"/>
      <c r="LIS414" s="9"/>
      <c r="LIT414" s="9"/>
      <c r="LIU414" s="9"/>
      <c r="LIV414" s="9"/>
      <c r="LIW414" s="9"/>
      <c r="LIX414" s="9"/>
      <c r="LIY414" s="9"/>
      <c r="LIZ414" s="9"/>
      <c r="LJA414" s="9"/>
      <c r="LJB414" s="9"/>
      <c r="LJC414" s="9"/>
      <c r="LJD414" s="9"/>
      <c r="LJE414" s="9"/>
      <c r="LJF414" s="9"/>
      <c r="LJG414" s="9"/>
      <c r="LJH414" s="9"/>
      <c r="LJI414" s="9"/>
      <c r="LJJ414" s="9"/>
      <c r="LJK414" s="9"/>
      <c r="LJL414" s="9"/>
      <c r="LJM414" s="9"/>
      <c r="LJN414" s="9"/>
      <c r="LJO414" s="9"/>
      <c r="LJP414" s="9"/>
      <c r="LJQ414" s="9"/>
      <c r="LJR414" s="9"/>
      <c r="LJS414" s="9"/>
      <c r="LJT414" s="9"/>
      <c r="LJU414" s="9"/>
      <c r="LJV414" s="9"/>
      <c r="LJW414" s="9"/>
      <c r="LJX414" s="9"/>
      <c r="LJY414" s="9"/>
      <c r="LJZ414" s="9"/>
      <c r="LKA414" s="9"/>
      <c r="LKB414" s="9"/>
      <c r="LKC414" s="9"/>
      <c r="LKD414" s="9"/>
      <c r="LKE414" s="9"/>
      <c r="LKF414" s="9"/>
      <c r="LKG414" s="9"/>
      <c r="LKH414" s="9"/>
      <c r="LKI414" s="9"/>
      <c r="LKJ414" s="9"/>
      <c r="LKK414" s="9"/>
      <c r="LKL414" s="9"/>
      <c r="LKM414" s="9"/>
      <c r="LKN414" s="9"/>
      <c r="LKO414" s="9"/>
      <c r="LKP414" s="9"/>
      <c r="LKQ414" s="9"/>
      <c r="LKR414" s="9"/>
      <c r="LKS414" s="9"/>
      <c r="LKT414" s="9"/>
      <c r="LKU414" s="9"/>
      <c r="LKV414" s="9"/>
      <c r="LKW414" s="9"/>
      <c r="LKX414" s="9"/>
      <c r="LKY414" s="9"/>
      <c r="LKZ414" s="9"/>
      <c r="LLA414" s="9"/>
      <c r="LLB414" s="9"/>
      <c r="LLC414" s="9"/>
      <c r="LLD414" s="9"/>
      <c r="LLE414" s="9"/>
      <c r="LLF414" s="9"/>
      <c r="LLG414" s="9"/>
      <c r="LLH414" s="9"/>
      <c r="LLI414" s="9"/>
      <c r="LLJ414" s="9"/>
      <c r="LLK414" s="9"/>
      <c r="LLL414" s="9"/>
      <c r="LLM414" s="9"/>
      <c r="LLN414" s="9"/>
      <c r="LLO414" s="9"/>
      <c r="LLP414" s="9"/>
      <c r="LLQ414" s="9"/>
      <c r="LLR414" s="9"/>
      <c r="LLS414" s="9"/>
      <c r="LLT414" s="9"/>
      <c r="LLU414" s="9"/>
      <c r="LLV414" s="9"/>
      <c r="LLW414" s="9"/>
      <c r="LLX414" s="9"/>
      <c r="LLY414" s="9"/>
      <c r="LLZ414" s="9"/>
      <c r="LMA414" s="9"/>
      <c r="LMB414" s="9"/>
      <c r="LMC414" s="9"/>
      <c r="LMD414" s="9"/>
      <c r="LME414" s="9"/>
      <c r="LMF414" s="9"/>
      <c r="LMG414" s="9"/>
      <c r="LMH414" s="9"/>
      <c r="LMI414" s="9"/>
      <c r="LMJ414" s="9"/>
      <c r="LMK414" s="9"/>
      <c r="LML414" s="9"/>
      <c r="LMM414" s="9"/>
      <c r="LMN414" s="9"/>
      <c r="LMO414" s="9"/>
      <c r="LMP414" s="9"/>
      <c r="LMQ414" s="9"/>
      <c r="LMR414" s="9"/>
      <c r="LMS414" s="9"/>
      <c r="LMT414" s="9"/>
      <c r="LMU414" s="9"/>
      <c r="LMV414" s="9"/>
      <c r="LMW414" s="9"/>
      <c r="LMX414" s="9"/>
      <c r="LMY414" s="9"/>
      <c r="LMZ414" s="9"/>
      <c r="LNA414" s="9"/>
      <c r="LNB414" s="9"/>
      <c r="LNC414" s="9"/>
      <c r="LND414" s="9"/>
      <c r="LNE414" s="9"/>
      <c r="LNF414" s="9"/>
      <c r="LNG414" s="9"/>
      <c r="LNH414" s="9"/>
      <c r="LNI414" s="9"/>
      <c r="LNJ414" s="9"/>
      <c r="LNK414" s="9"/>
      <c r="LNL414" s="9"/>
      <c r="LNM414" s="9"/>
      <c r="LNN414" s="9"/>
      <c r="LNO414" s="9"/>
      <c r="LNP414" s="9"/>
      <c r="LNQ414" s="9"/>
      <c r="LNR414" s="9"/>
      <c r="LNS414" s="9"/>
      <c r="LNT414" s="9"/>
      <c r="LNU414" s="9"/>
      <c r="LNV414" s="9"/>
      <c r="LNW414" s="9"/>
      <c r="LNX414" s="9"/>
      <c r="LNY414" s="9"/>
      <c r="LNZ414" s="9"/>
      <c r="LOA414" s="9"/>
      <c r="LOB414" s="9"/>
      <c r="LOC414" s="9"/>
      <c r="LOD414" s="9"/>
      <c r="LOE414" s="9"/>
      <c r="LOF414" s="9"/>
      <c r="LOG414" s="9"/>
      <c r="LOH414" s="9"/>
      <c r="LOI414" s="9"/>
      <c r="LOJ414" s="9"/>
      <c r="LOK414" s="9"/>
      <c r="LOL414" s="9"/>
      <c r="LOM414" s="9"/>
      <c r="LON414" s="9"/>
      <c r="LOO414" s="9"/>
      <c r="LOP414" s="9"/>
      <c r="LOQ414" s="9"/>
      <c r="LOR414" s="9"/>
      <c r="LOS414" s="9"/>
      <c r="LOT414" s="9"/>
      <c r="LOU414" s="9"/>
      <c r="LOV414" s="9"/>
      <c r="LOW414" s="9"/>
      <c r="LOX414" s="9"/>
      <c r="LOY414" s="9"/>
      <c r="LOZ414" s="9"/>
      <c r="LPA414" s="9"/>
      <c r="LPB414" s="9"/>
      <c r="LPC414" s="9"/>
      <c r="LPD414" s="9"/>
      <c r="LPE414" s="9"/>
      <c r="LPF414" s="9"/>
      <c r="LPG414" s="9"/>
      <c r="LPH414" s="9"/>
      <c r="LPI414" s="9"/>
      <c r="LPJ414" s="9"/>
      <c r="LPK414" s="9"/>
      <c r="LPL414" s="9"/>
      <c r="LPM414" s="9"/>
      <c r="LPN414" s="9"/>
      <c r="LPO414" s="9"/>
      <c r="LPP414" s="9"/>
      <c r="LPQ414" s="9"/>
      <c r="LPR414" s="9"/>
      <c r="LPS414" s="9"/>
      <c r="LPT414" s="9"/>
      <c r="LPU414" s="9"/>
      <c r="LPV414" s="9"/>
      <c r="LPW414" s="9"/>
      <c r="LPX414" s="9"/>
      <c r="LPY414" s="9"/>
      <c r="LPZ414" s="9"/>
      <c r="LQA414" s="9"/>
      <c r="LQB414" s="9"/>
      <c r="LQC414" s="9"/>
      <c r="LQD414" s="9"/>
      <c r="LQE414" s="9"/>
      <c r="LQF414" s="9"/>
      <c r="LQG414" s="9"/>
      <c r="LQH414" s="9"/>
      <c r="LQI414" s="9"/>
      <c r="LQJ414" s="9"/>
      <c r="LQK414" s="9"/>
      <c r="LQL414" s="9"/>
      <c r="LQM414" s="9"/>
      <c r="LQN414" s="9"/>
      <c r="LQO414" s="9"/>
      <c r="LQP414" s="9"/>
      <c r="LQQ414" s="9"/>
      <c r="LQR414" s="9"/>
      <c r="LQS414" s="9"/>
      <c r="LQT414" s="9"/>
      <c r="LQU414" s="9"/>
      <c r="LQV414" s="9"/>
      <c r="LQW414" s="9"/>
      <c r="LQX414" s="9"/>
      <c r="LQY414" s="9"/>
      <c r="LQZ414" s="9"/>
      <c r="LRA414" s="9"/>
      <c r="LRB414" s="9"/>
      <c r="LRC414" s="9"/>
      <c r="LRD414" s="9"/>
      <c r="LRE414" s="9"/>
      <c r="LRF414" s="9"/>
      <c r="LRG414" s="9"/>
      <c r="LRH414" s="9"/>
      <c r="LRI414" s="9"/>
      <c r="LRJ414" s="9"/>
      <c r="LRK414" s="9"/>
      <c r="LRL414" s="9"/>
      <c r="LRM414" s="9"/>
      <c r="LRN414" s="9"/>
      <c r="LRO414" s="9"/>
      <c r="LRP414" s="9"/>
      <c r="LRQ414" s="9"/>
      <c r="LRR414" s="9"/>
      <c r="LRS414" s="9"/>
      <c r="LRT414" s="9"/>
      <c r="LRU414" s="9"/>
      <c r="LRV414" s="9"/>
      <c r="LRW414" s="9"/>
      <c r="LRX414" s="9"/>
      <c r="LRY414" s="9"/>
      <c r="LRZ414" s="9"/>
      <c r="LSA414" s="9"/>
      <c r="LSB414" s="9"/>
      <c r="LSC414" s="9"/>
      <c r="LSD414" s="9"/>
      <c r="LSE414" s="9"/>
      <c r="LSF414" s="9"/>
      <c r="LSG414" s="9"/>
      <c r="LSH414" s="9"/>
      <c r="LSI414" s="9"/>
      <c r="LSJ414" s="9"/>
      <c r="LSK414" s="9"/>
      <c r="LSL414" s="9"/>
      <c r="LSM414" s="9"/>
      <c r="LSN414" s="9"/>
      <c r="LSO414" s="9"/>
      <c r="LSP414" s="9"/>
      <c r="LSQ414" s="9"/>
      <c r="LSR414" s="9"/>
      <c r="LSS414" s="9"/>
      <c r="LST414" s="9"/>
      <c r="LSU414" s="9"/>
      <c r="LSV414" s="9"/>
      <c r="LSW414" s="9"/>
      <c r="LSX414" s="9"/>
      <c r="LSY414" s="9"/>
      <c r="LSZ414" s="9"/>
      <c r="LTA414" s="9"/>
      <c r="LTB414" s="9"/>
      <c r="LTC414" s="9"/>
      <c r="LTD414" s="9"/>
      <c r="LTE414" s="9"/>
      <c r="LTF414" s="9"/>
      <c r="LTG414" s="9"/>
      <c r="LTH414" s="9"/>
      <c r="LTI414" s="9"/>
      <c r="LTJ414" s="9"/>
      <c r="LTK414" s="9"/>
      <c r="LTL414" s="9"/>
      <c r="LTM414" s="9"/>
      <c r="LTN414" s="9"/>
      <c r="LTO414" s="9"/>
      <c r="LTP414" s="9"/>
      <c r="LTQ414" s="9"/>
      <c r="LTR414" s="9"/>
      <c r="LTS414" s="9"/>
      <c r="LTT414" s="9"/>
      <c r="LTU414" s="9"/>
      <c r="LTV414" s="9"/>
      <c r="LTW414" s="9"/>
      <c r="LTX414" s="9"/>
      <c r="LTY414" s="9"/>
      <c r="LTZ414" s="9"/>
      <c r="LUA414" s="9"/>
      <c r="LUB414" s="9"/>
      <c r="LUC414" s="9"/>
      <c r="LUD414" s="9"/>
      <c r="LUE414" s="9"/>
      <c r="LUF414" s="9"/>
      <c r="LUG414" s="9"/>
      <c r="LUH414" s="9"/>
      <c r="LUI414" s="9"/>
      <c r="LUJ414" s="9"/>
      <c r="LUK414" s="9"/>
      <c r="LUL414" s="9"/>
      <c r="LUM414" s="9"/>
      <c r="LUN414" s="9"/>
      <c r="LUO414" s="9"/>
      <c r="LUP414" s="9"/>
      <c r="LUQ414" s="9"/>
      <c r="LUR414" s="9"/>
      <c r="LUS414" s="9"/>
      <c r="LUT414" s="9"/>
      <c r="LUU414" s="9"/>
      <c r="LUV414" s="9"/>
      <c r="LUW414" s="9"/>
      <c r="LUX414" s="9"/>
      <c r="LUY414" s="9"/>
      <c r="LUZ414" s="9"/>
      <c r="LVA414" s="9"/>
      <c r="LVB414" s="9"/>
      <c r="LVC414" s="9"/>
      <c r="LVD414" s="9"/>
      <c r="LVE414" s="9"/>
      <c r="LVF414" s="9"/>
      <c r="LVG414" s="9"/>
      <c r="LVH414" s="9"/>
      <c r="LVI414" s="9"/>
      <c r="LVJ414" s="9"/>
      <c r="LVK414" s="9"/>
      <c r="LVL414" s="9"/>
      <c r="LVM414" s="9"/>
      <c r="LVN414" s="9"/>
      <c r="LVO414" s="9"/>
      <c r="LVP414" s="9"/>
      <c r="LVQ414" s="9"/>
      <c r="LVR414" s="9"/>
      <c r="LVS414" s="9"/>
      <c r="LVT414" s="9"/>
      <c r="LVU414" s="9"/>
      <c r="LVV414" s="9"/>
      <c r="LVW414" s="9"/>
      <c r="LVX414" s="9"/>
      <c r="LVY414" s="9"/>
      <c r="LVZ414" s="9"/>
      <c r="LWA414" s="9"/>
      <c r="LWB414" s="9"/>
      <c r="LWC414" s="9"/>
      <c r="LWD414" s="9"/>
      <c r="LWE414" s="9"/>
      <c r="LWF414" s="9"/>
      <c r="LWG414" s="9"/>
      <c r="LWH414" s="9"/>
      <c r="LWI414" s="9"/>
      <c r="LWJ414" s="9"/>
      <c r="LWK414" s="9"/>
      <c r="LWL414" s="9"/>
      <c r="LWM414" s="9"/>
      <c r="LWN414" s="9"/>
      <c r="LWO414" s="9"/>
      <c r="LWP414" s="9"/>
      <c r="LWQ414" s="9"/>
      <c r="LWR414" s="9"/>
      <c r="LWS414" s="9"/>
      <c r="LWT414" s="9"/>
      <c r="LWU414" s="9"/>
      <c r="LWV414" s="9"/>
      <c r="LWW414" s="9"/>
      <c r="LWX414" s="9"/>
      <c r="LWY414" s="9"/>
      <c r="LWZ414" s="9"/>
      <c r="LXA414" s="9"/>
      <c r="LXB414" s="9"/>
      <c r="LXC414" s="9"/>
      <c r="LXD414" s="9"/>
      <c r="LXE414" s="9"/>
      <c r="LXF414" s="9"/>
      <c r="LXG414" s="9"/>
      <c r="LXH414" s="9"/>
      <c r="LXI414" s="9"/>
      <c r="LXJ414" s="9"/>
      <c r="LXK414" s="9"/>
      <c r="LXL414" s="9"/>
      <c r="LXM414" s="9"/>
      <c r="LXN414" s="9"/>
      <c r="LXO414" s="9"/>
      <c r="LXP414" s="9"/>
      <c r="LXQ414" s="9"/>
      <c r="LXR414" s="9"/>
      <c r="LXS414" s="9"/>
      <c r="LXT414" s="9"/>
      <c r="LXU414" s="9"/>
      <c r="LXV414" s="9"/>
      <c r="LXW414" s="9"/>
      <c r="LXX414" s="9"/>
      <c r="LXY414" s="9"/>
      <c r="LXZ414" s="9"/>
      <c r="LYA414" s="9"/>
      <c r="LYB414" s="9"/>
      <c r="LYC414" s="9"/>
      <c r="LYD414" s="9"/>
      <c r="LYE414" s="9"/>
      <c r="LYF414" s="9"/>
      <c r="LYG414" s="9"/>
      <c r="LYH414" s="9"/>
      <c r="LYI414" s="9"/>
      <c r="LYJ414" s="9"/>
      <c r="LYK414" s="9"/>
      <c r="LYL414" s="9"/>
      <c r="LYM414" s="9"/>
      <c r="LYN414" s="9"/>
      <c r="LYO414" s="9"/>
      <c r="LYP414" s="9"/>
      <c r="LYQ414" s="9"/>
      <c r="LYR414" s="9"/>
      <c r="LYS414" s="9"/>
      <c r="LYT414" s="9"/>
      <c r="LYU414" s="9"/>
      <c r="LYV414" s="9"/>
      <c r="LYW414" s="9"/>
      <c r="LYX414" s="9"/>
      <c r="LYY414" s="9"/>
      <c r="LYZ414" s="9"/>
      <c r="LZA414" s="9"/>
      <c r="LZB414" s="9"/>
      <c r="LZC414" s="9"/>
      <c r="LZD414" s="9"/>
      <c r="LZE414" s="9"/>
      <c r="LZF414" s="9"/>
      <c r="LZG414" s="9"/>
      <c r="LZH414" s="9"/>
      <c r="LZI414" s="9"/>
      <c r="LZJ414" s="9"/>
      <c r="LZK414" s="9"/>
      <c r="LZL414" s="9"/>
      <c r="LZM414" s="9"/>
      <c r="LZN414" s="9"/>
      <c r="LZO414" s="9"/>
      <c r="LZP414" s="9"/>
      <c r="LZQ414" s="9"/>
      <c r="LZR414" s="9"/>
      <c r="LZS414" s="9"/>
      <c r="LZT414" s="9"/>
      <c r="LZU414" s="9"/>
      <c r="LZV414" s="9"/>
      <c r="LZW414" s="9"/>
      <c r="LZX414" s="9"/>
      <c r="LZY414" s="9"/>
      <c r="LZZ414" s="9"/>
      <c r="MAA414" s="9"/>
      <c r="MAB414" s="9"/>
      <c r="MAC414" s="9"/>
      <c r="MAD414" s="9"/>
      <c r="MAE414" s="9"/>
      <c r="MAF414" s="9"/>
      <c r="MAG414" s="9"/>
      <c r="MAH414" s="9"/>
      <c r="MAI414" s="9"/>
      <c r="MAJ414" s="9"/>
      <c r="MAK414" s="9"/>
      <c r="MAL414" s="9"/>
      <c r="MAM414" s="9"/>
      <c r="MAN414" s="9"/>
      <c r="MAO414" s="9"/>
      <c r="MAP414" s="9"/>
      <c r="MAQ414" s="9"/>
      <c r="MAR414" s="9"/>
      <c r="MAS414" s="9"/>
      <c r="MAT414" s="9"/>
      <c r="MAU414" s="9"/>
      <c r="MAV414" s="9"/>
      <c r="MAW414" s="9"/>
      <c r="MAX414" s="9"/>
      <c r="MAY414" s="9"/>
      <c r="MAZ414" s="9"/>
      <c r="MBA414" s="9"/>
      <c r="MBB414" s="9"/>
      <c r="MBC414" s="9"/>
      <c r="MBD414" s="9"/>
      <c r="MBE414" s="9"/>
      <c r="MBF414" s="9"/>
      <c r="MBG414" s="9"/>
      <c r="MBH414" s="9"/>
      <c r="MBI414" s="9"/>
      <c r="MBJ414" s="9"/>
      <c r="MBK414" s="9"/>
      <c r="MBL414" s="9"/>
      <c r="MBM414" s="9"/>
      <c r="MBN414" s="9"/>
      <c r="MBO414" s="9"/>
      <c r="MBP414" s="9"/>
      <c r="MBQ414" s="9"/>
      <c r="MBR414" s="9"/>
      <c r="MBS414" s="9"/>
      <c r="MBT414" s="9"/>
      <c r="MBU414" s="9"/>
      <c r="MBV414" s="9"/>
      <c r="MBW414" s="9"/>
      <c r="MBX414" s="9"/>
      <c r="MBY414" s="9"/>
      <c r="MBZ414" s="9"/>
      <c r="MCA414" s="9"/>
      <c r="MCB414" s="9"/>
      <c r="MCC414" s="9"/>
      <c r="MCD414" s="9"/>
      <c r="MCE414" s="9"/>
      <c r="MCF414" s="9"/>
      <c r="MCG414" s="9"/>
      <c r="MCH414" s="9"/>
      <c r="MCI414" s="9"/>
      <c r="MCJ414" s="9"/>
      <c r="MCK414" s="9"/>
      <c r="MCL414" s="9"/>
      <c r="MCM414" s="9"/>
      <c r="MCN414" s="9"/>
      <c r="MCO414" s="9"/>
      <c r="MCP414" s="9"/>
      <c r="MCQ414" s="9"/>
      <c r="MCR414" s="9"/>
      <c r="MCS414" s="9"/>
      <c r="MCT414" s="9"/>
      <c r="MCU414" s="9"/>
      <c r="MCV414" s="9"/>
      <c r="MCW414" s="9"/>
      <c r="MCX414" s="9"/>
      <c r="MCY414" s="9"/>
      <c r="MCZ414" s="9"/>
      <c r="MDA414" s="9"/>
      <c r="MDB414" s="9"/>
      <c r="MDC414" s="9"/>
      <c r="MDD414" s="9"/>
      <c r="MDE414" s="9"/>
      <c r="MDF414" s="9"/>
      <c r="MDG414" s="9"/>
      <c r="MDH414" s="9"/>
      <c r="MDI414" s="9"/>
      <c r="MDJ414" s="9"/>
      <c r="MDK414" s="9"/>
      <c r="MDL414" s="9"/>
      <c r="MDM414" s="9"/>
      <c r="MDN414" s="9"/>
      <c r="MDO414" s="9"/>
      <c r="MDP414" s="9"/>
      <c r="MDQ414" s="9"/>
      <c r="MDR414" s="9"/>
      <c r="MDS414" s="9"/>
      <c r="MDT414" s="9"/>
      <c r="MDU414" s="9"/>
      <c r="MDV414" s="9"/>
      <c r="MDW414" s="9"/>
      <c r="MDX414" s="9"/>
      <c r="MDY414" s="9"/>
      <c r="MDZ414" s="9"/>
      <c r="MEA414" s="9"/>
      <c r="MEB414" s="9"/>
      <c r="MEC414" s="9"/>
      <c r="MED414" s="9"/>
      <c r="MEE414" s="9"/>
      <c r="MEF414" s="9"/>
      <c r="MEG414" s="9"/>
      <c r="MEH414" s="9"/>
      <c r="MEI414" s="9"/>
      <c r="MEJ414" s="9"/>
      <c r="MEK414" s="9"/>
      <c r="MEL414" s="9"/>
      <c r="MEM414" s="9"/>
      <c r="MEN414" s="9"/>
      <c r="MEO414" s="9"/>
      <c r="MEP414" s="9"/>
      <c r="MEQ414" s="9"/>
      <c r="MER414" s="9"/>
      <c r="MES414" s="9"/>
      <c r="MET414" s="9"/>
      <c r="MEU414" s="9"/>
      <c r="MEV414" s="9"/>
      <c r="MEW414" s="9"/>
      <c r="MEX414" s="9"/>
      <c r="MEY414" s="9"/>
      <c r="MEZ414" s="9"/>
      <c r="MFA414" s="9"/>
      <c r="MFB414" s="9"/>
      <c r="MFC414" s="9"/>
      <c r="MFD414" s="9"/>
      <c r="MFE414" s="9"/>
      <c r="MFF414" s="9"/>
      <c r="MFG414" s="9"/>
      <c r="MFH414" s="9"/>
      <c r="MFI414" s="9"/>
      <c r="MFJ414" s="9"/>
      <c r="MFK414" s="9"/>
      <c r="MFL414" s="9"/>
      <c r="MFM414" s="9"/>
      <c r="MFN414" s="9"/>
      <c r="MFO414" s="9"/>
      <c r="MFP414" s="9"/>
      <c r="MFQ414" s="9"/>
      <c r="MFR414" s="9"/>
      <c r="MFS414" s="9"/>
      <c r="MFT414" s="9"/>
      <c r="MFU414" s="9"/>
      <c r="MFV414" s="9"/>
      <c r="MFW414" s="9"/>
      <c r="MFX414" s="9"/>
      <c r="MFY414" s="9"/>
      <c r="MFZ414" s="9"/>
      <c r="MGA414" s="9"/>
      <c r="MGB414" s="9"/>
      <c r="MGC414" s="9"/>
      <c r="MGD414" s="9"/>
      <c r="MGE414" s="9"/>
      <c r="MGF414" s="9"/>
      <c r="MGG414" s="9"/>
      <c r="MGH414" s="9"/>
      <c r="MGI414" s="9"/>
      <c r="MGJ414" s="9"/>
      <c r="MGK414" s="9"/>
      <c r="MGL414" s="9"/>
      <c r="MGM414" s="9"/>
      <c r="MGN414" s="9"/>
      <c r="MGO414" s="9"/>
      <c r="MGP414" s="9"/>
      <c r="MGQ414" s="9"/>
      <c r="MGR414" s="9"/>
      <c r="MGS414" s="9"/>
      <c r="MGT414" s="9"/>
      <c r="MGU414" s="9"/>
      <c r="MGV414" s="9"/>
      <c r="MGW414" s="9"/>
      <c r="MGX414" s="9"/>
      <c r="MGY414" s="9"/>
      <c r="MGZ414" s="9"/>
      <c r="MHA414" s="9"/>
      <c r="MHB414" s="9"/>
      <c r="MHC414" s="9"/>
      <c r="MHD414" s="9"/>
      <c r="MHE414" s="9"/>
      <c r="MHF414" s="9"/>
      <c r="MHG414" s="9"/>
      <c r="MHH414" s="9"/>
      <c r="MHI414" s="9"/>
      <c r="MHJ414" s="9"/>
      <c r="MHK414" s="9"/>
      <c r="MHL414" s="9"/>
      <c r="MHM414" s="9"/>
      <c r="MHN414" s="9"/>
      <c r="MHO414" s="9"/>
      <c r="MHP414" s="9"/>
      <c r="MHQ414" s="9"/>
      <c r="MHR414" s="9"/>
      <c r="MHS414" s="9"/>
      <c r="MHT414" s="9"/>
      <c r="MHU414" s="9"/>
      <c r="MHV414" s="9"/>
      <c r="MHW414" s="9"/>
      <c r="MHX414" s="9"/>
      <c r="MHY414" s="9"/>
      <c r="MHZ414" s="9"/>
      <c r="MIA414" s="9"/>
      <c r="MIB414" s="9"/>
      <c r="MIC414" s="9"/>
      <c r="MID414" s="9"/>
      <c r="MIE414" s="9"/>
      <c r="MIF414" s="9"/>
      <c r="MIG414" s="9"/>
      <c r="MIH414" s="9"/>
      <c r="MII414" s="9"/>
      <c r="MIJ414" s="9"/>
      <c r="MIK414" s="9"/>
      <c r="MIL414" s="9"/>
      <c r="MIM414" s="9"/>
      <c r="MIN414" s="9"/>
      <c r="MIO414" s="9"/>
      <c r="MIP414" s="9"/>
      <c r="MIQ414" s="9"/>
      <c r="MIR414" s="9"/>
      <c r="MIS414" s="9"/>
      <c r="MIT414" s="9"/>
      <c r="MIU414" s="9"/>
      <c r="MIV414" s="9"/>
      <c r="MIW414" s="9"/>
      <c r="MIX414" s="9"/>
      <c r="MIY414" s="9"/>
      <c r="MIZ414" s="9"/>
      <c r="MJA414" s="9"/>
      <c r="MJB414" s="9"/>
      <c r="MJC414" s="9"/>
      <c r="MJD414" s="9"/>
      <c r="MJE414" s="9"/>
      <c r="MJF414" s="9"/>
      <c r="MJG414" s="9"/>
      <c r="MJH414" s="9"/>
      <c r="MJI414" s="9"/>
      <c r="MJJ414" s="9"/>
      <c r="MJK414" s="9"/>
      <c r="MJL414" s="9"/>
      <c r="MJM414" s="9"/>
      <c r="MJN414" s="9"/>
      <c r="MJO414" s="9"/>
      <c r="MJP414" s="9"/>
      <c r="MJQ414" s="9"/>
      <c r="MJR414" s="9"/>
      <c r="MJS414" s="9"/>
      <c r="MJT414" s="9"/>
      <c r="MJU414" s="9"/>
      <c r="MJV414" s="9"/>
      <c r="MJW414" s="9"/>
      <c r="MJX414" s="9"/>
      <c r="MJY414" s="9"/>
      <c r="MJZ414" s="9"/>
      <c r="MKA414" s="9"/>
      <c r="MKB414" s="9"/>
      <c r="MKC414" s="9"/>
      <c r="MKD414" s="9"/>
      <c r="MKE414" s="9"/>
      <c r="MKF414" s="9"/>
      <c r="MKG414" s="9"/>
      <c r="MKH414" s="9"/>
      <c r="MKI414" s="9"/>
      <c r="MKJ414" s="9"/>
      <c r="MKK414" s="9"/>
      <c r="MKL414" s="9"/>
      <c r="MKM414" s="9"/>
      <c r="MKN414" s="9"/>
      <c r="MKO414" s="9"/>
      <c r="MKP414" s="9"/>
      <c r="MKQ414" s="9"/>
      <c r="MKR414" s="9"/>
      <c r="MKS414" s="9"/>
      <c r="MKT414" s="9"/>
      <c r="MKU414" s="9"/>
      <c r="MKV414" s="9"/>
      <c r="MKW414" s="9"/>
      <c r="MKX414" s="9"/>
      <c r="MKY414" s="9"/>
      <c r="MKZ414" s="9"/>
      <c r="MLA414" s="9"/>
      <c r="MLB414" s="9"/>
      <c r="MLC414" s="9"/>
      <c r="MLD414" s="9"/>
      <c r="MLE414" s="9"/>
      <c r="MLF414" s="9"/>
      <c r="MLG414" s="9"/>
      <c r="MLH414" s="9"/>
      <c r="MLI414" s="9"/>
      <c r="MLJ414" s="9"/>
      <c r="MLK414" s="9"/>
      <c r="MLL414" s="9"/>
      <c r="MLM414" s="9"/>
      <c r="MLN414" s="9"/>
      <c r="MLO414" s="9"/>
      <c r="MLP414" s="9"/>
      <c r="MLQ414" s="9"/>
      <c r="MLR414" s="9"/>
      <c r="MLS414" s="9"/>
      <c r="MLT414" s="9"/>
      <c r="MLU414" s="9"/>
      <c r="MLV414" s="9"/>
      <c r="MLW414" s="9"/>
      <c r="MLX414" s="9"/>
      <c r="MLY414" s="9"/>
      <c r="MLZ414" s="9"/>
      <c r="MMA414" s="9"/>
      <c r="MMB414" s="9"/>
      <c r="MMC414" s="9"/>
      <c r="MMD414" s="9"/>
      <c r="MME414" s="9"/>
      <c r="MMF414" s="9"/>
      <c r="MMG414" s="9"/>
      <c r="MMH414" s="9"/>
      <c r="MMI414" s="9"/>
      <c r="MMJ414" s="9"/>
      <c r="MMK414" s="9"/>
      <c r="MML414" s="9"/>
      <c r="MMM414" s="9"/>
      <c r="MMN414" s="9"/>
      <c r="MMO414" s="9"/>
      <c r="MMP414" s="9"/>
      <c r="MMQ414" s="9"/>
      <c r="MMR414" s="9"/>
      <c r="MMS414" s="9"/>
      <c r="MMT414" s="9"/>
      <c r="MMU414" s="9"/>
      <c r="MMV414" s="9"/>
      <c r="MMW414" s="9"/>
      <c r="MMX414" s="9"/>
      <c r="MMY414" s="9"/>
      <c r="MMZ414" s="9"/>
      <c r="MNA414" s="9"/>
      <c r="MNB414" s="9"/>
      <c r="MNC414" s="9"/>
      <c r="MND414" s="9"/>
      <c r="MNE414" s="9"/>
      <c r="MNF414" s="9"/>
      <c r="MNG414" s="9"/>
      <c r="MNH414" s="9"/>
      <c r="MNI414" s="9"/>
      <c r="MNJ414" s="9"/>
      <c r="MNK414" s="9"/>
      <c r="MNL414" s="9"/>
      <c r="MNM414" s="9"/>
      <c r="MNN414" s="9"/>
      <c r="MNO414" s="9"/>
      <c r="MNP414" s="9"/>
      <c r="MNQ414" s="9"/>
      <c r="MNR414" s="9"/>
      <c r="MNS414" s="9"/>
      <c r="MNT414" s="9"/>
      <c r="MNU414" s="9"/>
      <c r="MNV414" s="9"/>
      <c r="MNW414" s="9"/>
      <c r="MNX414" s="9"/>
      <c r="MNY414" s="9"/>
      <c r="MNZ414" s="9"/>
      <c r="MOA414" s="9"/>
      <c r="MOB414" s="9"/>
      <c r="MOC414" s="9"/>
      <c r="MOD414" s="9"/>
      <c r="MOE414" s="9"/>
      <c r="MOF414" s="9"/>
      <c r="MOG414" s="9"/>
      <c r="MOH414" s="9"/>
      <c r="MOI414" s="9"/>
      <c r="MOJ414" s="9"/>
      <c r="MOK414" s="9"/>
      <c r="MOL414" s="9"/>
      <c r="MOM414" s="9"/>
      <c r="MON414" s="9"/>
      <c r="MOO414" s="9"/>
      <c r="MOP414" s="9"/>
      <c r="MOQ414" s="9"/>
      <c r="MOR414" s="9"/>
      <c r="MOS414" s="9"/>
      <c r="MOT414" s="9"/>
      <c r="MOU414" s="9"/>
      <c r="MOV414" s="9"/>
      <c r="MOW414" s="9"/>
      <c r="MOX414" s="9"/>
      <c r="MOY414" s="9"/>
      <c r="MOZ414" s="9"/>
      <c r="MPA414" s="9"/>
      <c r="MPB414" s="9"/>
      <c r="MPC414" s="9"/>
      <c r="MPD414" s="9"/>
      <c r="MPE414" s="9"/>
      <c r="MPF414" s="9"/>
      <c r="MPG414" s="9"/>
      <c r="MPH414" s="9"/>
      <c r="MPI414" s="9"/>
      <c r="MPJ414" s="9"/>
      <c r="MPK414" s="9"/>
      <c r="MPL414" s="9"/>
      <c r="MPM414" s="9"/>
      <c r="MPN414" s="9"/>
      <c r="MPO414" s="9"/>
      <c r="MPP414" s="9"/>
      <c r="MPQ414" s="9"/>
      <c r="MPR414" s="9"/>
      <c r="MPS414" s="9"/>
      <c r="MPT414" s="9"/>
      <c r="MPU414" s="9"/>
      <c r="MPV414" s="9"/>
      <c r="MPW414" s="9"/>
      <c r="MPX414" s="9"/>
      <c r="MPY414" s="9"/>
      <c r="MPZ414" s="9"/>
      <c r="MQA414" s="9"/>
      <c r="MQB414" s="9"/>
      <c r="MQC414" s="9"/>
      <c r="MQD414" s="9"/>
      <c r="MQE414" s="9"/>
      <c r="MQF414" s="9"/>
      <c r="MQG414" s="9"/>
      <c r="MQH414" s="9"/>
      <c r="MQI414" s="9"/>
      <c r="MQJ414" s="9"/>
      <c r="MQK414" s="9"/>
      <c r="MQL414" s="9"/>
      <c r="MQM414" s="9"/>
      <c r="MQN414" s="9"/>
      <c r="MQO414" s="9"/>
      <c r="MQP414" s="9"/>
      <c r="MQQ414" s="9"/>
      <c r="MQR414" s="9"/>
      <c r="MQS414" s="9"/>
      <c r="MQT414" s="9"/>
      <c r="MQU414" s="9"/>
      <c r="MQV414" s="9"/>
      <c r="MQW414" s="9"/>
      <c r="MQX414" s="9"/>
      <c r="MQY414" s="9"/>
      <c r="MQZ414" s="9"/>
      <c r="MRA414" s="9"/>
      <c r="MRB414" s="9"/>
      <c r="MRC414" s="9"/>
      <c r="MRD414" s="9"/>
      <c r="MRE414" s="9"/>
      <c r="MRF414" s="9"/>
      <c r="MRG414" s="9"/>
      <c r="MRH414" s="9"/>
      <c r="MRI414" s="9"/>
      <c r="MRJ414" s="9"/>
      <c r="MRK414" s="9"/>
      <c r="MRL414" s="9"/>
      <c r="MRM414" s="9"/>
      <c r="MRN414" s="9"/>
      <c r="MRO414" s="9"/>
      <c r="MRP414" s="9"/>
      <c r="MRQ414" s="9"/>
      <c r="MRR414" s="9"/>
      <c r="MRS414" s="9"/>
      <c r="MRT414" s="9"/>
      <c r="MRU414" s="9"/>
      <c r="MRV414" s="9"/>
      <c r="MRW414" s="9"/>
      <c r="MRX414" s="9"/>
      <c r="MRY414" s="9"/>
      <c r="MRZ414" s="9"/>
      <c r="MSA414" s="9"/>
      <c r="MSB414" s="9"/>
      <c r="MSC414" s="9"/>
      <c r="MSD414" s="9"/>
      <c r="MSE414" s="9"/>
      <c r="MSF414" s="9"/>
      <c r="MSG414" s="9"/>
      <c r="MSH414" s="9"/>
      <c r="MSI414" s="9"/>
      <c r="MSJ414" s="9"/>
      <c r="MSK414" s="9"/>
      <c r="MSL414" s="9"/>
      <c r="MSM414" s="9"/>
      <c r="MSN414" s="9"/>
      <c r="MSO414" s="9"/>
      <c r="MSP414" s="9"/>
      <c r="MSQ414" s="9"/>
      <c r="MSR414" s="9"/>
      <c r="MSS414" s="9"/>
      <c r="MST414" s="9"/>
      <c r="MSU414" s="9"/>
      <c r="MSV414" s="9"/>
      <c r="MSW414" s="9"/>
      <c r="MSX414" s="9"/>
      <c r="MSY414" s="9"/>
      <c r="MSZ414" s="9"/>
      <c r="MTA414" s="9"/>
      <c r="MTB414" s="9"/>
      <c r="MTC414" s="9"/>
      <c r="MTD414" s="9"/>
      <c r="MTE414" s="9"/>
      <c r="MTF414" s="9"/>
      <c r="MTG414" s="9"/>
      <c r="MTH414" s="9"/>
      <c r="MTI414" s="9"/>
      <c r="MTJ414" s="9"/>
      <c r="MTK414" s="9"/>
      <c r="MTL414" s="9"/>
      <c r="MTM414" s="9"/>
      <c r="MTN414" s="9"/>
      <c r="MTO414" s="9"/>
      <c r="MTP414" s="9"/>
      <c r="MTQ414" s="9"/>
      <c r="MTR414" s="9"/>
      <c r="MTS414" s="9"/>
      <c r="MTT414" s="9"/>
      <c r="MTU414" s="9"/>
      <c r="MTV414" s="9"/>
      <c r="MTW414" s="9"/>
      <c r="MTX414" s="9"/>
      <c r="MTY414" s="9"/>
      <c r="MTZ414" s="9"/>
      <c r="MUA414" s="9"/>
      <c r="MUB414" s="9"/>
      <c r="MUC414" s="9"/>
      <c r="MUD414" s="9"/>
      <c r="MUE414" s="9"/>
      <c r="MUF414" s="9"/>
      <c r="MUG414" s="9"/>
      <c r="MUH414" s="9"/>
      <c r="MUI414" s="9"/>
      <c r="MUJ414" s="9"/>
      <c r="MUK414" s="9"/>
      <c r="MUL414" s="9"/>
      <c r="MUM414" s="9"/>
      <c r="MUN414" s="9"/>
      <c r="MUO414" s="9"/>
      <c r="MUP414" s="9"/>
      <c r="MUQ414" s="9"/>
      <c r="MUR414" s="9"/>
      <c r="MUS414" s="9"/>
      <c r="MUT414" s="9"/>
      <c r="MUU414" s="9"/>
      <c r="MUV414" s="9"/>
      <c r="MUW414" s="9"/>
      <c r="MUX414" s="9"/>
      <c r="MUY414" s="9"/>
      <c r="MUZ414" s="9"/>
      <c r="MVA414" s="9"/>
      <c r="MVB414" s="9"/>
      <c r="MVC414" s="9"/>
      <c r="MVD414" s="9"/>
      <c r="MVE414" s="9"/>
      <c r="MVF414" s="9"/>
      <c r="MVG414" s="9"/>
      <c r="MVH414" s="9"/>
      <c r="MVI414" s="9"/>
      <c r="MVJ414" s="9"/>
      <c r="MVK414" s="9"/>
      <c r="MVL414" s="9"/>
      <c r="MVM414" s="9"/>
      <c r="MVN414" s="9"/>
      <c r="MVO414" s="9"/>
      <c r="MVP414" s="9"/>
      <c r="MVQ414" s="9"/>
      <c r="MVR414" s="9"/>
      <c r="MVS414" s="9"/>
      <c r="MVT414" s="9"/>
      <c r="MVU414" s="9"/>
      <c r="MVV414" s="9"/>
      <c r="MVW414" s="9"/>
      <c r="MVX414" s="9"/>
      <c r="MVY414" s="9"/>
      <c r="MVZ414" s="9"/>
      <c r="MWA414" s="9"/>
      <c r="MWB414" s="9"/>
      <c r="MWC414" s="9"/>
      <c r="MWD414" s="9"/>
      <c r="MWE414" s="9"/>
      <c r="MWF414" s="9"/>
      <c r="MWG414" s="9"/>
      <c r="MWH414" s="9"/>
      <c r="MWI414" s="9"/>
      <c r="MWJ414" s="9"/>
      <c r="MWK414" s="9"/>
      <c r="MWL414" s="9"/>
      <c r="MWM414" s="9"/>
      <c r="MWN414" s="9"/>
      <c r="MWO414" s="9"/>
      <c r="MWP414" s="9"/>
      <c r="MWQ414" s="9"/>
      <c r="MWR414" s="9"/>
      <c r="MWS414" s="9"/>
      <c r="MWT414" s="9"/>
      <c r="MWU414" s="9"/>
      <c r="MWV414" s="9"/>
      <c r="MWW414" s="9"/>
      <c r="MWX414" s="9"/>
      <c r="MWY414" s="9"/>
      <c r="MWZ414" s="9"/>
      <c r="MXA414" s="9"/>
      <c r="MXB414" s="9"/>
      <c r="MXC414" s="9"/>
      <c r="MXD414" s="9"/>
      <c r="MXE414" s="9"/>
      <c r="MXF414" s="9"/>
      <c r="MXG414" s="9"/>
      <c r="MXH414" s="9"/>
      <c r="MXI414" s="9"/>
      <c r="MXJ414" s="9"/>
      <c r="MXK414" s="9"/>
      <c r="MXL414" s="9"/>
      <c r="MXM414" s="9"/>
      <c r="MXN414" s="9"/>
      <c r="MXO414" s="9"/>
      <c r="MXP414" s="9"/>
      <c r="MXQ414" s="9"/>
      <c r="MXR414" s="9"/>
      <c r="MXS414" s="9"/>
      <c r="MXT414" s="9"/>
      <c r="MXU414" s="9"/>
      <c r="MXV414" s="9"/>
      <c r="MXW414" s="9"/>
      <c r="MXX414" s="9"/>
      <c r="MXY414" s="9"/>
      <c r="MXZ414" s="9"/>
      <c r="MYA414" s="9"/>
      <c r="MYB414" s="9"/>
      <c r="MYC414" s="9"/>
      <c r="MYD414" s="9"/>
      <c r="MYE414" s="9"/>
      <c r="MYF414" s="9"/>
      <c r="MYG414" s="9"/>
      <c r="MYH414" s="9"/>
      <c r="MYI414" s="9"/>
      <c r="MYJ414" s="9"/>
      <c r="MYK414" s="9"/>
      <c r="MYL414" s="9"/>
      <c r="MYM414" s="9"/>
      <c r="MYN414" s="9"/>
      <c r="MYO414" s="9"/>
      <c r="MYP414" s="9"/>
      <c r="MYQ414" s="9"/>
      <c r="MYR414" s="9"/>
      <c r="MYS414" s="9"/>
      <c r="MYT414" s="9"/>
      <c r="MYU414" s="9"/>
      <c r="MYV414" s="9"/>
      <c r="MYW414" s="9"/>
      <c r="MYX414" s="9"/>
      <c r="MYY414" s="9"/>
      <c r="MYZ414" s="9"/>
      <c r="MZA414" s="9"/>
      <c r="MZB414" s="9"/>
      <c r="MZC414" s="9"/>
      <c r="MZD414" s="9"/>
      <c r="MZE414" s="9"/>
      <c r="MZF414" s="9"/>
      <c r="MZG414" s="9"/>
      <c r="MZH414" s="9"/>
      <c r="MZI414" s="9"/>
      <c r="MZJ414" s="9"/>
      <c r="MZK414" s="9"/>
      <c r="MZL414" s="9"/>
      <c r="MZM414" s="9"/>
      <c r="MZN414" s="9"/>
      <c r="MZO414" s="9"/>
      <c r="MZP414" s="9"/>
      <c r="MZQ414" s="9"/>
      <c r="MZR414" s="9"/>
      <c r="MZS414" s="9"/>
      <c r="MZT414" s="9"/>
      <c r="MZU414" s="9"/>
      <c r="MZV414" s="9"/>
      <c r="MZW414" s="9"/>
      <c r="MZX414" s="9"/>
      <c r="MZY414" s="9"/>
      <c r="MZZ414" s="9"/>
      <c r="NAA414" s="9"/>
      <c r="NAB414" s="9"/>
      <c r="NAC414" s="9"/>
      <c r="NAD414" s="9"/>
      <c r="NAE414" s="9"/>
      <c r="NAF414" s="9"/>
      <c r="NAG414" s="9"/>
      <c r="NAH414" s="9"/>
      <c r="NAI414" s="9"/>
      <c r="NAJ414" s="9"/>
      <c r="NAK414" s="9"/>
      <c r="NAL414" s="9"/>
      <c r="NAM414" s="9"/>
      <c r="NAN414" s="9"/>
      <c r="NAO414" s="9"/>
      <c r="NAP414" s="9"/>
      <c r="NAQ414" s="9"/>
      <c r="NAR414" s="9"/>
      <c r="NAS414" s="9"/>
      <c r="NAT414" s="9"/>
      <c r="NAU414" s="9"/>
      <c r="NAV414" s="9"/>
      <c r="NAW414" s="9"/>
      <c r="NAX414" s="9"/>
      <c r="NAY414" s="9"/>
      <c r="NAZ414" s="9"/>
      <c r="NBA414" s="9"/>
      <c r="NBB414" s="9"/>
      <c r="NBC414" s="9"/>
      <c r="NBD414" s="9"/>
      <c r="NBE414" s="9"/>
      <c r="NBF414" s="9"/>
      <c r="NBG414" s="9"/>
      <c r="NBH414" s="9"/>
      <c r="NBI414" s="9"/>
      <c r="NBJ414" s="9"/>
      <c r="NBK414" s="9"/>
      <c r="NBL414" s="9"/>
      <c r="NBM414" s="9"/>
      <c r="NBN414" s="9"/>
      <c r="NBO414" s="9"/>
      <c r="NBP414" s="9"/>
      <c r="NBQ414" s="9"/>
      <c r="NBR414" s="9"/>
      <c r="NBS414" s="9"/>
      <c r="NBT414" s="9"/>
      <c r="NBU414" s="9"/>
      <c r="NBV414" s="9"/>
      <c r="NBW414" s="9"/>
      <c r="NBX414" s="9"/>
      <c r="NBY414" s="9"/>
      <c r="NBZ414" s="9"/>
      <c r="NCA414" s="9"/>
      <c r="NCB414" s="9"/>
      <c r="NCC414" s="9"/>
      <c r="NCD414" s="9"/>
      <c r="NCE414" s="9"/>
      <c r="NCF414" s="9"/>
      <c r="NCG414" s="9"/>
      <c r="NCH414" s="9"/>
      <c r="NCI414" s="9"/>
      <c r="NCJ414" s="9"/>
      <c r="NCK414" s="9"/>
      <c r="NCL414" s="9"/>
      <c r="NCM414" s="9"/>
      <c r="NCN414" s="9"/>
      <c r="NCO414" s="9"/>
      <c r="NCP414" s="9"/>
      <c r="NCQ414" s="9"/>
      <c r="NCR414" s="9"/>
      <c r="NCS414" s="9"/>
      <c r="NCT414" s="9"/>
      <c r="NCU414" s="9"/>
      <c r="NCV414" s="9"/>
      <c r="NCW414" s="9"/>
      <c r="NCX414" s="9"/>
      <c r="NCY414" s="9"/>
      <c r="NCZ414" s="9"/>
      <c r="NDA414" s="9"/>
      <c r="NDB414" s="9"/>
      <c r="NDC414" s="9"/>
      <c r="NDD414" s="9"/>
      <c r="NDE414" s="9"/>
      <c r="NDF414" s="9"/>
      <c r="NDG414" s="9"/>
      <c r="NDH414" s="9"/>
      <c r="NDI414" s="9"/>
      <c r="NDJ414" s="9"/>
      <c r="NDK414" s="9"/>
      <c r="NDL414" s="9"/>
      <c r="NDM414" s="9"/>
      <c r="NDN414" s="9"/>
      <c r="NDO414" s="9"/>
      <c r="NDP414" s="9"/>
      <c r="NDQ414" s="9"/>
      <c r="NDR414" s="9"/>
      <c r="NDS414" s="9"/>
      <c r="NDT414" s="9"/>
      <c r="NDU414" s="9"/>
      <c r="NDV414" s="9"/>
      <c r="NDW414" s="9"/>
      <c r="NDX414" s="9"/>
      <c r="NDY414" s="9"/>
      <c r="NDZ414" s="9"/>
      <c r="NEA414" s="9"/>
      <c r="NEB414" s="9"/>
      <c r="NEC414" s="9"/>
      <c r="NED414" s="9"/>
      <c r="NEE414" s="9"/>
      <c r="NEF414" s="9"/>
      <c r="NEG414" s="9"/>
      <c r="NEH414" s="9"/>
      <c r="NEI414" s="9"/>
      <c r="NEJ414" s="9"/>
      <c r="NEK414" s="9"/>
      <c r="NEL414" s="9"/>
      <c r="NEM414" s="9"/>
      <c r="NEN414" s="9"/>
      <c r="NEO414" s="9"/>
      <c r="NEP414" s="9"/>
      <c r="NEQ414" s="9"/>
      <c r="NER414" s="9"/>
      <c r="NES414" s="9"/>
      <c r="NET414" s="9"/>
      <c r="NEU414" s="9"/>
      <c r="NEV414" s="9"/>
      <c r="NEW414" s="9"/>
      <c r="NEX414" s="9"/>
      <c r="NEY414" s="9"/>
      <c r="NEZ414" s="9"/>
      <c r="NFA414" s="9"/>
      <c r="NFB414" s="9"/>
      <c r="NFC414" s="9"/>
      <c r="NFD414" s="9"/>
      <c r="NFE414" s="9"/>
      <c r="NFF414" s="9"/>
      <c r="NFG414" s="9"/>
      <c r="NFH414" s="9"/>
      <c r="NFI414" s="9"/>
      <c r="NFJ414" s="9"/>
      <c r="NFK414" s="9"/>
      <c r="NFL414" s="9"/>
      <c r="NFM414" s="9"/>
      <c r="NFN414" s="9"/>
      <c r="NFO414" s="9"/>
      <c r="NFP414" s="9"/>
      <c r="NFQ414" s="9"/>
      <c r="NFR414" s="9"/>
      <c r="NFS414" s="9"/>
      <c r="NFT414" s="9"/>
      <c r="NFU414" s="9"/>
      <c r="NFV414" s="9"/>
      <c r="NFW414" s="9"/>
      <c r="NFX414" s="9"/>
      <c r="NFY414" s="9"/>
      <c r="NFZ414" s="9"/>
      <c r="NGA414" s="9"/>
      <c r="NGB414" s="9"/>
      <c r="NGC414" s="9"/>
      <c r="NGD414" s="9"/>
      <c r="NGE414" s="9"/>
      <c r="NGF414" s="9"/>
      <c r="NGG414" s="9"/>
      <c r="NGH414" s="9"/>
      <c r="NGI414" s="9"/>
      <c r="NGJ414" s="9"/>
      <c r="NGK414" s="9"/>
      <c r="NGL414" s="9"/>
      <c r="NGM414" s="9"/>
      <c r="NGN414" s="9"/>
      <c r="NGO414" s="9"/>
      <c r="NGP414" s="9"/>
      <c r="NGQ414" s="9"/>
      <c r="NGR414" s="9"/>
      <c r="NGS414" s="9"/>
      <c r="NGT414" s="9"/>
      <c r="NGU414" s="9"/>
      <c r="NGV414" s="9"/>
      <c r="NGW414" s="9"/>
      <c r="NGX414" s="9"/>
      <c r="NGY414" s="9"/>
      <c r="NGZ414" s="9"/>
      <c r="NHA414" s="9"/>
      <c r="NHB414" s="9"/>
      <c r="NHC414" s="9"/>
      <c r="NHD414" s="9"/>
      <c r="NHE414" s="9"/>
      <c r="NHF414" s="9"/>
      <c r="NHG414" s="9"/>
      <c r="NHH414" s="9"/>
      <c r="NHI414" s="9"/>
      <c r="NHJ414" s="9"/>
      <c r="NHK414" s="9"/>
      <c r="NHL414" s="9"/>
      <c r="NHM414" s="9"/>
      <c r="NHN414" s="9"/>
      <c r="NHO414" s="9"/>
      <c r="NHP414" s="9"/>
      <c r="NHQ414" s="9"/>
      <c r="NHR414" s="9"/>
      <c r="NHS414" s="9"/>
      <c r="NHT414" s="9"/>
      <c r="NHU414" s="9"/>
      <c r="NHV414" s="9"/>
      <c r="NHW414" s="9"/>
      <c r="NHX414" s="9"/>
      <c r="NHY414" s="9"/>
      <c r="NHZ414" s="9"/>
      <c r="NIA414" s="9"/>
      <c r="NIB414" s="9"/>
      <c r="NIC414" s="9"/>
      <c r="NID414" s="9"/>
      <c r="NIE414" s="9"/>
      <c r="NIF414" s="9"/>
      <c r="NIG414" s="9"/>
      <c r="NIH414" s="9"/>
      <c r="NII414" s="9"/>
      <c r="NIJ414" s="9"/>
      <c r="NIK414" s="9"/>
      <c r="NIL414" s="9"/>
      <c r="NIM414" s="9"/>
      <c r="NIN414" s="9"/>
      <c r="NIO414" s="9"/>
      <c r="NIP414" s="9"/>
      <c r="NIQ414" s="9"/>
      <c r="NIR414" s="9"/>
      <c r="NIS414" s="9"/>
      <c r="NIT414" s="9"/>
      <c r="NIU414" s="9"/>
      <c r="NIV414" s="9"/>
      <c r="NIW414" s="9"/>
      <c r="NIX414" s="9"/>
      <c r="NIY414" s="9"/>
      <c r="NIZ414" s="9"/>
      <c r="NJA414" s="9"/>
      <c r="NJB414" s="9"/>
      <c r="NJC414" s="9"/>
      <c r="NJD414" s="9"/>
      <c r="NJE414" s="9"/>
      <c r="NJF414" s="9"/>
      <c r="NJG414" s="9"/>
      <c r="NJH414" s="9"/>
      <c r="NJI414" s="9"/>
      <c r="NJJ414" s="9"/>
      <c r="NJK414" s="9"/>
      <c r="NJL414" s="9"/>
      <c r="NJM414" s="9"/>
      <c r="NJN414" s="9"/>
      <c r="NJO414" s="9"/>
      <c r="NJP414" s="9"/>
      <c r="NJQ414" s="9"/>
      <c r="NJR414" s="9"/>
      <c r="NJS414" s="9"/>
      <c r="NJT414" s="9"/>
      <c r="NJU414" s="9"/>
      <c r="NJV414" s="9"/>
      <c r="NJW414" s="9"/>
      <c r="NJX414" s="9"/>
      <c r="NJY414" s="9"/>
      <c r="NJZ414" s="9"/>
      <c r="NKA414" s="9"/>
      <c r="NKB414" s="9"/>
      <c r="NKC414" s="9"/>
      <c r="NKD414" s="9"/>
      <c r="NKE414" s="9"/>
      <c r="NKF414" s="9"/>
      <c r="NKG414" s="9"/>
      <c r="NKH414" s="9"/>
      <c r="NKI414" s="9"/>
      <c r="NKJ414" s="9"/>
      <c r="NKK414" s="9"/>
      <c r="NKL414" s="9"/>
      <c r="NKM414" s="9"/>
      <c r="NKN414" s="9"/>
      <c r="NKO414" s="9"/>
      <c r="NKP414" s="9"/>
      <c r="NKQ414" s="9"/>
      <c r="NKR414" s="9"/>
      <c r="NKS414" s="9"/>
      <c r="NKT414" s="9"/>
      <c r="NKU414" s="9"/>
      <c r="NKV414" s="9"/>
      <c r="NKW414" s="9"/>
      <c r="NKX414" s="9"/>
      <c r="NKY414" s="9"/>
      <c r="NKZ414" s="9"/>
      <c r="NLA414" s="9"/>
      <c r="NLB414" s="9"/>
      <c r="NLC414" s="9"/>
      <c r="NLD414" s="9"/>
      <c r="NLE414" s="9"/>
      <c r="NLF414" s="9"/>
      <c r="NLG414" s="9"/>
      <c r="NLH414" s="9"/>
      <c r="NLI414" s="9"/>
      <c r="NLJ414" s="9"/>
      <c r="NLK414" s="9"/>
      <c r="NLL414" s="9"/>
      <c r="NLM414" s="9"/>
      <c r="NLN414" s="9"/>
      <c r="NLO414" s="9"/>
      <c r="NLP414" s="9"/>
      <c r="NLQ414" s="9"/>
      <c r="NLR414" s="9"/>
      <c r="NLS414" s="9"/>
      <c r="NLT414" s="9"/>
      <c r="NLU414" s="9"/>
      <c r="NLV414" s="9"/>
      <c r="NLW414" s="9"/>
      <c r="NLX414" s="9"/>
      <c r="NLY414" s="9"/>
      <c r="NLZ414" s="9"/>
      <c r="NMA414" s="9"/>
      <c r="NMB414" s="9"/>
      <c r="NMC414" s="9"/>
      <c r="NMD414" s="9"/>
      <c r="NME414" s="9"/>
      <c r="NMF414" s="9"/>
      <c r="NMG414" s="9"/>
      <c r="NMH414" s="9"/>
      <c r="NMI414" s="9"/>
      <c r="NMJ414" s="9"/>
      <c r="NMK414" s="9"/>
      <c r="NML414" s="9"/>
      <c r="NMM414" s="9"/>
      <c r="NMN414" s="9"/>
      <c r="NMO414" s="9"/>
      <c r="NMP414" s="9"/>
      <c r="NMQ414" s="9"/>
      <c r="NMR414" s="9"/>
      <c r="NMS414" s="9"/>
      <c r="NMT414" s="9"/>
      <c r="NMU414" s="9"/>
      <c r="NMV414" s="9"/>
      <c r="NMW414" s="9"/>
      <c r="NMX414" s="9"/>
      <c r="NMY414" s="9"/>
      <c r="NMZ414" s="9"/>
      <c r="NNA414" s="9"/>
      <c r="NNB414" s="9"/>
      <c r="NNC414" s="9"/>
      <c r="NND414" s="9"/>
      <c r="NNE414" s="9"/>
      <c r="NNF414" s="9"/>
      <c r="NNG414" s="9"/>
      <c r="NNH414" s="9"/>
      <c r="NNI414" s="9"/>
      <c r="NNJ414" s="9"/>
      <c r="NNK414" s="9"/>
      <c r="NNL414" s="9"/>
      <c r="NNM414" s="9"/>
      <c r="NNN414" s="9"/>
      <c r="NNO414" s="9"/>
      <c r="NNP414" s="9"/>
      <c r="NNQ414" s="9"/>
      <c r="NNR414" s="9"/>
      <c r="NNS414" s="9"/>
      <c r="NNT414" s="9"/>
      <c r="NNU414" s="9"/>
      <c r="NNV414" s="9"/>
      <c r="NNW414" s="9"/>
      <c r="NNX414" s="9"/>
      <c r="NNY414" s="9"/>
      <c r="NNZ414" s="9"/>
      <c r="NOA414" s="9"/>
      <c r="NOB414" s="9"/>
      <c r="NOC414" s="9"/>
      <c r="NOD414" s="9"/>
      <c r="NOE414" s="9"/>
      <c r="NOF414" s="9"/>
      <c r="NOG414" s="9"/>
      <c r="NOH414" s="9"/>
      <c r="NOI414" s="9"/>
      <c r="NOJ414" s="9"/>
      <c r="NOK414" s="9"/>
      <c r="NOL414" s="9"/>
      <c r="NOM414" s="9"/>
      <c r="NON414" s="9"/>
      <c r="NOO414" s="9"/>
      <c r="NOP414" s="9"/>
      <c r="NOQ414" s="9"/>
      <c r="NOR414" s="9"/>
      <c r="NOS414" s="9"/>
      <c r="NOT414" s="9"/>
      <c r="NOU414" s="9"/>
      <c r="NOV414" s="9"/>
      <c r="NOW414" s="9"/>
      <c r="NOX414" s="9"/>
      <c r="NOY414" s="9"/>
      <c r="NOZ414" s="9"/>
      <c r="NPA414" s="9"/>
      <c r="NPB414" s="9"/>
      <c r="NPC414" s="9"/>
      <c r="NPD414" s="9"/>
      <c r="NPE414" s="9"/>
      <c r="NPF414" s="9"/>
      <c r="NPG414" s="9"/>
      <c r="NPH414" s="9"/>
      <c r="NPI414" s="9"/>
      <c r="NPJ414" s="9"/>
      <c r="NPK414" s="9"/>
      <c r="NPL414" s="9"/>
      <c r="NPM414" s="9"/>
      <c r="NPN414" s="9"/>
      <c r="NPO414" s="9"/>
      <c r="NPP414" s="9"/>
      <c r="NPQ414" s="9"/>
      <c r="NPR414" s="9"/>
      <c r="NPS414" s="9"/>
      <c r="NPT414" s="9"/>
      <c r="NPU414" s="9"/>
      <c r="NPV414" s="9"/>
      <c r="NPW414" s="9"/>
      <c r="NPX414" s="9"/>
      <c r="NPY414" s="9"/>
      <c r="NPZ414" s="9"/>
      <c r="NQA414" s="9"/>
      <c r="NQB414" s="9"/>
      <c r="NQC414" s="9"/>
      <c r="NQD414" s="9"/>
      <c r="NQE414" s="9"/>
      <c r="NQF414" s="9"/>
      <c r="NQG414" s="9"/>
      <c r="NQH414" s="9"/>
      <c r="NQI414" s="9"/>
      <c r="NQJ414" s="9"/>
      <c r="NQK414" s="9"/>
      <c r="NQL414" s="9"/>
      <c r="NQM414" s="9"/>
      <c r="NQN414" s="9"/>
      <c r="NQO414" s="9"/>
      <c r="NQP414" s="9"/>
      <c r="NQQ414" s="9"/>
      <c r="NQR414" s="9"/>
      <c r="NQS414" s="9"/>
      <c r="NQT414" s="9"/>
      <c r="NQU414" s="9"/>
      <c r="NQV414" s="9"/>
      <c r="NQW414" s="9"/>
      <c r="NQX414" s="9"/>
      <c r="NQY414" s="9"/>
      <c r="NQZ414" s="9"/>
      <c r="NRA414" s="9"/>
      <c r="NRB414" s="9"/>
      <c r="NRC414" s="9"/>
      <c r="NRD414" s="9"/>
      <c r="NRE414" s="9"/>
      <c r="NRF414" s="9"/>
      <c r="NRG414" s="9"/>
      <c r="NRH414" s="9"/>
      <c r="NRI414" s="9"/>
      <c r="NRJ414" s="9"/>
      <c r="NRK414" s="9"/>
      <c r="NRL414" s="9"/>
      <c r="NRM414" s="9"/>
      <c r="NRN414" s="9"/>
      <c r="NRO414" s="9"/>
      <c r="NRP414" s="9"/>
      <c r="NRQ414" s="9"/>
      <c r="NRR414" s="9"/>
      <c r="NRS414" s="9"/>
      <c r="NRT414" s="9"/>
      <c r="NRU414" s="9"/>
      <c r="NRV414" s="9"/>
      <c r="NRW414" s="9"/>
      <c r="NRX414" s="9"/>
      <c r="NRY414" s="9"/>
      <c r="NRZ414" s="9"/>
      <c r="NSA414" s="9"/>
      <c r="NSB414" s="9"/>
      <c r="NSC414" s="9"/>
      <c r="NSD414" s="9"/>
      <c r="NSE414" s="9"/>
      <c r="NSF414" s="9"/>
      <c r="NSG414" s="9"/>
      <c r="NSH414" s="9"/>
      <c r="NSI414" s="9"/>
      <c r="NSJ414" s="9"/>
      <c r="NSK414" s="9"/>
      <c r="NSL414" s="9"/>
      <c r="NSM414" s="9"/>
      <c r="NSN414" s="9"/>
      <c r="NSO414" s="9"/>
      <c r="NSP414" s="9"/>
      <c r="NSQ414" s="9"/>
      <c r="NSR414" s="9"/>
      <c r="NSS414" s="9"/>
      <c r="NST414" s="9"/>
      <c r="NSU414" s="9"/>
      <c r="NSV414" s="9"/>
      <c r="NSW414" s="9"/>
      <c r="NSX414" s="9"/>
      <c r="NSY414" s="9"/>
      <c r="NSZ414" s="9"/>
      <c r="NTA414" s="9"/>
      <c r="NTB414" s="9"/>
      <c r="NTC414" s="9"/>
      <c r="NTD414" s="9"/>
      <c r="NTE414" s="9"/>
      <c r="NTF414" s="9"/>
      <c r="NTG414" s="9"/>
      <c r="NTH414" s="9"/>
      <c r="NTI414" s="9"/>
      <c r="NTJ414" s="9"/>
      <c r="NTK414" s="9"/>
      <c r="NTL414" s="9"/>
      <c r="NTM414" s="9"/>
      <c r="NTN414" s="9"/>
      <c r="NTO414" s="9"/>
      <c r="NTP414" s="9"/>
      <c r="NTQ414" s="9"/>
      <c r="NTR414" s="9"/>
      <c r="NTS414" s="9"/>
      <c r="NTT414" s="9"/>
      <c r="NTU414" s="9"/>
      <c r="NTV414" s="9"/>
      <c r="NTW414" s="9"/>
      <c r="NTX414" s="9"/>
      <c r="NTY414" s="9"/>
      <c r="NTZ414" s="9"/>
      <c r="NUA414" s="9"/>
      <c r="NUB414" s="9"/>
      <c r="NUC414" s="9"/>
      <c r="NUD414" s="9"/>
      <c r="NUE414" s="9"/>
      <c r="NUF414" s="9"/>
      <c r="NUG414" s="9"/>
      <c r="NUH414" s="9"/>
      <c r="NUI414" s="9"/>
      <c r="NUJ414" s="9"/>
      <c r="NUK414" s="9"/>
      <c r="NUL414" s="9"/>
      <c r="NUM414" s="9"/>
      <c r="NUN414" s="9"/>
      <c r="NUO414" s="9"/>
      <c r="NUP414" s="9"/>
      <c r="NUQ414" s="9"/>
      <c r="NUR414" s="9"/>
      <c r="NUS414" s="9"/>
      <c r="NUT414" s="9"/>
      <c r="NUU414" s="9"/>
      <c r="NUV414" s="9"/>
      <c r="NUW414" s="9"/>
      <c r="NUX414" s="9"/>
      <c r="NUY414" s="9"/>
      <c r="NUZ414" s="9"/>
      <c r="NVA414" s="9"/>
      <c r="NVB414" s="9"/>
      <c r="NVC414" s="9"/>
      <c r="NVD414" s="9"/>
      <c r="NVE414" s="9"/>
      <c r="NVF414" s="9"/>
      <c r="NVG414" s="9"/>
      <c r="NVH414" s="9"/>
      <c r="NVI414" s="9"/>
      <c r="NVJ414" s="9"/>
      <c r="NVK414" s="9"/>
      <c r="NVL414" s="9"/>
      <c r="NVM414" s="9"/>
      <c r="NVN414" s="9"/>
      <c r="NVO414" s="9"/>
      <c r="NVP414" s="9"/>
      <c r="NVQ414" s="9"/>
      <c r="NVR414" s="9"/>
      <c r="NVS414" s="9"/>
      <c r="NVT414" s="9"/>
      <c r="NVU414" s="9"/>
      <c r="NVV414" s="9"/>
      <c r="NVW414" s="9"/>
      <c r="NVX414" s="9"/>
      <c r="NVY414" s="9"/>
      <c r="NVZ414" s="9"/>
      <c r="NWA414" s="9"/>
      <c r="NWB414" s="9"/>
      <c r="NWC414" s="9"/>
      <c r="NWD414" s="9"/>
      <c r="NWE414" s="9"/>
      <c r="NWF414" s="9"/>
      <c r="NWG414" s="9"/>
      <c r="NWH414" s="9"/>
      <c r="NWI414" s="9"/>
      <c r="NWJ414" s="9"/>
      <c r="NWK414" s="9"/>
      <c r="NWL414" s="9"/>
      <c r="NWM414" s="9"/>
      <c r="NWN414" s="9"/>
      <c r="NWO414" s="9"/>
      <c r="NWP414" s="9"/>
      <c r="NWQ414" s="9"/>
      <c r="NWR414" s="9"/>
      <c r="NWS414" s="9"/>
      <c r="NWT414" s="9"/>
      <c r="NWU414" s="9"/>
      <c r="NWV414" s="9"/>
      <c r="NWW414" s="9"/>
      <c r="NWX414" s="9"/>
      <c r="NWY414" s="9"/>
      <c r="NWZ414" s="9"/>
      <c r="NXA414" s="9"/>
      <c r="NXB414" s="9"/>
      <c r="NXC414" s="9"/>
      <c r="NXD414" s="9"/>
      <c r="NXE414" s="9"/>
      <c r="NXF414" s="9"/>
      <c r="NXG414" s="9"/>
      <c r="NXH414" s="9"/>
      <c r="NXI414" s="9"/>
      <c r="NXJ414" s="9"/>
      <c r="NXK414" s="9"/>
      <c r="NXL414" s="9"/>
      <c r="NXM414" s="9"/>
      <c r="NXN414" s="9"/>
      <c r="NXO414" s="9"/>
      <c r="NXP414" s="9"/>
      <c r="NXQ414" s="9"/>
      <c r="NXR414" s="9"/>
      <c r="NXS414" s="9"/>
      <c r="NXT414" s="9"/>
      <c r="NXU414" s="9"/>
      <c r="NXV414" s="9"/>
      <c r="NXW414" s="9"/>
      <c r="NXX414" s="9"/>
      <c r="NXY414" s="9"/>
      <c r="NXZ414" s="9"/>
      <c r="NYA414" s="9"/>
      <c r="NYB414" s="9"/>
      <c r="NYC414" s="9"/>
      <c r="NYD414" s="9"/>
      <c r="NYE414" s="9"/>
      <c r="NYF414" s="9"/>
      <c r="NYG414" s="9"/>
      <c r="NYH414" s="9"/>
      <c r="NYI414" s="9"/>
      <c r="NYJ414" s="9"/>
      <c r="NYK414" s="9"/>
      <c r="NYL414" s="9"/>
      <c r="NYM414" s="9"/>
      <c r="NYN414" s="9"/>
      <c r="NYO414" s="9"/>
      <c r="NYP414" s="9"/>
      <c r="NYQ414" s="9"/>
      <c r="NYR414" s="9"/>
      <c r="NYS414" s="9"/>
      <c r="NYT414" s="9"/>
      <c r="NYU414" s="9"/>
      <c r="NYV414" s="9"/>
      <c r="NYW414" s="9"/>
      <c r="NYX414" s="9"/>
      <c r="NYY414" s="9"/>
      <c r="NYZ414" s="9"/>
      <c r="NZA414" s="9"/>
      <c r="NZB414" s="9"/>
      <c r="NZC414" s="9"/>
      <c r="NZD414" s="9"/>
      <c r="NZE414" s="9"/>
      <c r="NZF414" s="9"/>
      <c r="NZG414" s="9"/>
      <c r="NZH414" s="9"/>
      <c r="NZI414" s="9"/>
      <c r="NZJ414" s="9"/>
      <c r="NZK414" s="9"/>
      <c r="NZL414" s="9"/>
      <c r="NZM414" s="9"/>
      <c r="NZN414" s="9"/>
      <c r="NZO414" s="9"/>
      <c r="NZP414" s="9"/>
      <c r="NZQ414" s="9"/>
      <c r="NZR414" s="9"/>
      <c r="NZS414" s="9"/>
      <c r="NZT414" s="9"/>
      <c r="NZU414" s="9"/>
      <c r="NZV414" s="9"/>
      <c r="NZW414" s="9"/>
      <c r="NZX414" s="9"/>
      <c r="NZY414" s="9"/>
      <c r="NZZ414" s="9"/>
      <c r="OAA414" s="9"/>
      <c r="OAB414" s="9"/>
      <c r="OAC414" s="9"/>
      <c r="OAD414" s="9"/>
      <c r="OAE414" s="9"/>
      <c r="OAF414" s="9"/>
      <c r="OAG414" s="9"/>
      <c r="OAH414" s="9"/>
      <c r="OAI414" s="9"/>
      <c r="OAJ414" s="9"/>
      <c r="OAK414" s="9"/>
      <c r="OAL414" s="9"/>
      <c r="OAM414" s="9"/>
      <c r="OAN414" s="9"/>
      <c r="OAO414" s="9"/>
      <c r="OAP414" s="9"/>
      <c r="OAQ414" s="9"/>
      <c r="OAR414" s="9"/>
      <c r="OAS414" s="9"/>
      <c r="OAT414" s="9"/>
      <c r="OAU414" s="9"/>
      <c r="OAV414" s="9"/>
      <c r="OAW414" s="9"/>
      <c r="OAX414" s="9"/>
      <c r="OAY414" s="9"/>
      <c r="OAZ414" s="9"/>
      <c r="OBA414" s="9"/>
      <c r="OBB414" s="9"/>
      <c r="OBC414" s="9"/>
      <c r="OBD414" s="9"/>
      <c r="OBE414" s="9"/>
      <c r="OBF414" s="9"/>
      <c r="OBG414" s="9"/>
      <c r="OBH414" s="9"/>
      <c r="OBI414" s="9"/>
      <c r="OBJ414" s="9"/>
      <c r="OBK414" s="9"/>
      <c r="OBL414" s="9"/>
      <c r="OBM414" s="9"/>
      <c r="OBN414" s="9"/>
      <c r="OBO414" s="9"/>
      <c r="OBP414" s="9"/>
      <c r="OBQ414" s="9"/>
      <c r="OBR414" s="9"/>
      <c r="OBS414" s="9"/>
      <c r="OBT414" s="9"/>
      <c r="OBU414" s="9"/>
      <c r="OBV414" s="9"/>
      <c r="OBW414" s="9"/>
      <c r="OBX414" s="9"/>
      <c r="OBY414" s="9"/>
      <c r="OBZ414" s="9"/>
      <c r="OCA414" s="9"/>
      <c r="OCB414" s="9"/>
      <c r="OCC414" s="9"/>
      <c r="OCD414" s="9"/>
      <c r="OCE414" s="9"/>
      <c r="OCF414" s="9"/>
      <c r="OCG414" s="9"/>
      <c r="OCH414" s="9"/>
      <c r="OCI414" s="9"/>
      <c r="OCJ414" s="9"/>
      <c r="OCK414" s="9"/>
      <c r="OCL414" s="9"/>
      <c r="OCM414" s="9"/>
      <c r="OCN414" s="9"/>
      <c r="OCO414" s="9"/>
      <c r="OCP414" s="9"/>
      <c r="OCQ414" s="9"/>
      <c r="OCR414" s="9"/>
      <c r="OCS414" s="9"/>
      <c r="OCT414" s="9"/>
      <c r="OCU414" s="9"/>
      <c r="OCV414" s="9"/>
      <c r="OCW414" s="9"/>
      <c r="OCX414" s="9"/>
      <c r="OCY414" s="9"/>
      <c r="OCZ414" s="9"/>
      <c r="ODA414" s="9"/>
      <c r="ODB414" s="9"/>
      <c r="ODC414" s="9"/>
      <c r="ODD414" s="9"/>
      <c r="ODE414" s="9"/>
      <c r="ODF414" s="9"/>
      <c r="ODG414" s="9"/>
      <c r="ODH414" s="9"/>
      <c r="ODI414" s="9"/>
      <c r="ODJ414" s="9"/>
      <c r="ODK414" s="9"/>
      <c r="ODL414" s="9"/>
      <c r="ODM414" s="9"/>
      <c r="ODN414" s="9"/>
      <c r="ODO414" s="9"/>
      <c r="ODP414" s="9"/>
      <c r="ODQ414" s="9"/>
      <c r="ODR414" s="9"/>
      <c r="ODS414" s="9"/>
      <c r="ODT414" s="9"/>
      <c r="ODU414" s="9"/>
      <c r="ODV414" s="9"/>
      <c r="ODW414" s="9"/>
      <c r="ODX414" s="9"/>
      <c r="ODY414" s="9"/>
      <c r="ODZ414" s="9"/>
      <c r="OEA414" s="9"/>
      <c r="OEB414" s="9"/>
      <c r="OEC414" s="9"/>
      <c r="OED414" s="9"/>
      <c r="OEE414" s="9"/>
      <c r="OEF414" s="9"/>
      <c r="OEG414" s="9"/>
      <c r="OEH414" s="9"/>
      <c r="OEI414" s="9"/>
      <c r="OEJ414" s="9"/>
      <c r="OEK414" s="9"/>
      <c r="OEL414" s="9"/>
      <c r="OEM414" s="9"/>
      <c r="OEN414" s="9"/>
      <c r="OEO414" s="9"/>
      <c r="OEP414" s="9"/>
      <c r="OEQ414" s="9"/>
      <c r="OER414" s="9"/>
      <c r="OES414" s="9"/>
      <c r="OET414" s="9"/>
      <c r="OEU414" s="9"/>
      <c r="OEV414" s="9"/>
      <c r="OEW414" s="9"/>
      <c r="OEX414" s="9"/>
      <c r="OEY414" s="9"/>
      <c r="OEZ414" s="9"/>
      <c r="OFA414" s="9"/>
      <c r="OFB414" s="9"/>
      <c r="OFC414" s="9"/>
      <c r="OFD414" s="9"/>
      <c r="OFE414" s="9"/>
      <c r="OFF414" s="9"/>
      <c r="OFG414" s="9"/>
      <c r="OFH414" s="9"/>
      <c r="OFI414" s="9"/>
      <c r="OFJ414" s="9"/>
      <c r="OFK414" s="9"/>
      <c r="OFL414" s="9"/>
      <c r="OFM414" s="9"/>
      <c r="OFN414" s="9"/>
      <c r="OFO414" s="9"/>
      <c r="OFP414" s="9"/>
      <c r="OFQ414" s="9"/>
      <c r="OFR414" s="9"/>
      <c r="OFS414" s="9"/>
      <c r="OFT414" s="9"/>
      <c r="OFU414" s="9"/>
      <c r="OFV414" s="9"/>
      <c r="OFW414" s="9"/>
      <c r="OFX414" s="9"/>
      <c r="OFY414" s="9"/>
      <c r="OFZ414" s="9"/>
      <c r="OGA414" s="9"/>
      <c r="OGB414" s="9"/>
      <c r="OGC414" s="9"/>
      <c r="OGD414" s="9"/>
      <c r="OGE414" s="9"/>
      <c r="OGF414" s="9"/>
      <c r="OGG414" s="9"/>
      <c r="OGH414" s="9"/>
      <c r="OGI414" s="9"/>
      <c r="OGJ414" s="9"/>
      <c r="OGK414" s="9"/>
      <c r="OGL414" s="9"/>
      <c r="OGM414" s="9"/>
      <c r="OGN414" s="9"/>
      <c r="OGO414" s="9"/>
      <c r="OGP414" s="9"/>
      <c r="OGQ414" s="9"/>
      <c r="OGR414" s="9"/>
      <c r="OGS414" s="9"/>
      <c r="OGT414" s="9"/>
      <c r="OGU414" s="9"/>
      <c r="OGV414" s="9"/>
      <c r="OGW414" s="9"/>
      <c r="OGX414" s="9"/>
      <c r="OGY414" s="9"/>
      <c r="OGZ414" s="9"/>
      <c r="OHA414" s="9"/>
      <c r="OHB414" s="9"/>
      <c r="OHC414" s="9"/>
      <c r="OHD414" s="9"/>
      <c r="OHE414" s="9"/>
      <c r="OHF414" s="9"/>
      <c r="OHG414" s="9"/>
      <c r="OHH414" s="9"/>
      <c r="OHI414" s="9"/>
      <c r="OHJ414" s="9"/>
      <c r="OHK414" s="9"/>
      <c r="OHL414" s="9"/>
      <c r="OHM414" s="9"/>
      <c r="OHN414" s="9"/>
      <c r="OHO414" s="9"/>
      <c r="OHP414" s="9"/>
      <c r="OHQ414" s="9"/>
      <c r="OHR414" s="9"/>
      <c r="OHS414" s="9"/>
      <c r="OHT414" s="9"/>
      <c r="OHU414" s="9"/>
      <c r="OHV414" s="9"/>
      <c r="OHW414" s="9"/>
      <c r="OHX414" s="9"/>
      <c r="OHY414" s="9"/>
      <c r="OHZ414" s="9"/>
      <c r="OIA414" s="9"/>
      <c r="OIB414" s="9"/>
      <c r="OIC414" s="9"/>
      <c r="OID414" s="9"/>
      <c r="OIE414" s="9"/>
      <c r="OIF414" s="9"/>
      <c r="OIG414" s="9"/>
      <c r="OIH414" s="9"/>
      <c r="OII414" s="9"/>
      <c r="OIJ414" s="9"/>
      <c r="OIK414" s="9"/>
      <c r="OIL414" s="9"/>
      <c r="OIM414" s="9"/>
      <c r="OIN414" s="9"/>
      <c r="OIO414" s="9"/>
      <c r="OIP414" s="9"/>
      <c r="OIQ414" s="9"/>
      <c r="OIR414" s="9"/>
      <c r="OIS414" s="9"/>
      <c r="OIT414" s="9"/>
      <c r="OIU414" s="9"/>
      <c r="OIV414" s="9"/>
      <c r="OIW414" s="9"/>
      <c r="OIX414" s="9"/>
      <c r="OIY414" s="9"/>
      <c r="OIZ414" s="9"/>
      <c r="OJA414" s="9"/>
      <c r="OJB414" s="9"/>
      <c r="OJC414" s="9"/>
      <c r="OJD414" s="9"/>
      <c r="OJE414" s="9"/>
      <c r="OJF414" s="9"/>
      <c r="OJG414" s="9"/>
      <c r="OJH414" s="9"/>
      <c r="OJI414" s="9"/>
      <c r="OJJ414" s="9"/>
      <c r="OJK414" s="9"/>
      <c r="OJL414" s="9"/>
      <c r="OJM414" s="9"/>
      <c r="OJN414" s="9"/>
      <c r="OJO414" s="9"/>
      <c r="OJP414" s="9"/>
      <c r="OJQ414" s="9"/>
      <c r="OJR414" s="9"/>
      <c r="OJS414" s="9"/>
      <c r="OJT414" s="9"/>
      <c r="OJU414" s="9"/>
      <c r="OJV414" s="9"/>
      <c r="OJW414" s="9"/>
      <c r="OJX414" s="9"/>
      <c r="OJY414" s="9"/>
      <c r="OJZ414" s="9"/>
      <c r="OKA414" s="9"/>
      <c r="OKB414" s="9"/>
      <c r="OKC414" s="9"/>
      <c r="OKD414" s="9"/>
      <c r="OKE414" s="9"/>
      <c r="OKF414" s="9"/>
      <c r="OKG414" s="9"/>
      <c r="OKH414" s="9"/>
      <c r="OKI414" s="9"/>
      <c r="OKJ414" s="9"/>
      <c r="OKK414" s="9"/>
      <c r="OKL414" s="9"/>
      <c r="OKM414" s="9"/>
      <c r="OKN414" s="9"/>
      <c r="OKO414" s="9"/>
      <c r="OKP414" s="9"/>
      <c r="OKQ414" s="9"/>
      <c r="OKR414" s="9"/>
      <c r="OKS414" s="9"/>
      <c r="OKT414" s="9"/>
      <c r="OKU414" s="9"/>
      <c r="OKV414" s="9"/>
      <c r="OKW414" s="9"/>
      <c r="OKX414" s="9"/>
      <c r="OKY414" s="9"/>
      <c r="OKZ414" s="9"/>
      <c r="OLA414" s="9"/>
      <c r="OLB414" s="9"/>
      <c r="OLC414" s="9"/>
      <c r="OLD414" s="9"/>
      <c r="OLE414" s="9"/>
      <c r="OLF414" s="9"/>
      <c r="OLG414" s="9"/>
      <c r="OLH414" s="9"/>
      <c r="OLI414" s="9"/>
      <c r="OLJ414" s="9"/>
      <c r="OLK414" s="9"/>
      <c r="OLL414" s="9"/>
      <c r="OLM414" s="9"/>
      <c r="OLN414" s="9"/>
      <c r="OLO414" s="9"/>
      <c r="OLP414" s="9"/>
      <c r="OLQ414" s="9"/>
      <c r="OLR414" s="9"/>
      <c r="OLS414" s="9"/>
      <c r="OLT414" s="9"/>
      <c r="OLU414" s="9"/>
      <c r="OLV414" s="9"/>
      <c r="OLW414" s="9"/>
      <c r="OLX414" s="9"/>
      <c r="OLY414" s="9"/>
      <c r="OLZ414" s="9"/>
      <c r="OMA414" s="9"/>
      <c r="OMB414" s="9"/>
      <c r="OMC414" s="9"/>
      <c r="OMD414" s="9"/>
      <c r="OME414" s="9"/>
      <c r="OMF414" s="9"/>
      <c r="OMG414" s="9"/>
      <c r="OMH414" s="9"/>
      <c r="OMI414" s="9"/>
      <c r="OMJ414" s="9"/>
      <c r="OMK414" s="9"/>
      <c r="OML414" s="9"/>
      <c r="OMM414" s="9"/>
      <c r="OMN414" s="9"/>
      <c r="OMO414" s="9"/>
      <c r="OMP414" s="9"/>
      <c r="OMQ414" s="9"/>
      <c r="OMR414" s="9"/>
      <c r="OMS414" s="9"/>
      <c r="OMT414" s="9"/>
      <c r="OMU414" s="9"/>
      <c r="OMV414" s="9"/>
      <c r="OMW414" s="9"/>
      <c r="OMX414" s="9"/>
      <c r="OMY414" s="9"/>
      <c r="OMZ414" s="9"/>
      <c r="ONA414" s="9"/>
      <c r="ONB414" s="9"/>
      <c r="ONC414" s="9"/>
      <c r="OND414" s="9"/>
      <c r="ONE414" s="9"/>
      <c r="ONF414" s="9"/>
      <c r="ONG414" s="9"/>
      <c r="ONH414" s="9"/>
      <c r="ONI414" s="9"/>
      <c r="ONJ414" s="9"/>
      <c r="ONK414" s="9"/>
      <c r="ONL414" s="9"/>
      <c r="ONM414" s="9"/>
      <c r="ONN414" s="9"/>
      <c r="ONO414" s="9"/>
      <c r="ONP414" s="9"/>
      <c r="ONQ414" s="9"/>
      <c r="ONR414" s="9"/>
      <c r="ONS414" s="9"/>
      <c r="ONT414" s="9"/>
      <c r="ONU414" s="9"/>
      <c r="ONV414" s="9"/>
      <c r="ONW414" s="9"/>
      <c r="ONX414" s="9"/>
      <c r="ONY414" s="9"/>
      <c r="ONZ414" s="9"/>
      <c r="OOA414" s="9"/>
      <c r="OOB414" s="9"/>
      <c r="OOC414" s="9"/>
      <c r="OOD414" s="9"/>
      <c r="OOE414" s="9"/>
      <c r="OOF414" s="9"/>
      <c r="OOG414" s="9"/>
      <c r="OOH414" s="9"/>
      <c r="OOI414" s="9"/>
      <c r="OOJ414" s="9"/>
      <c r="OOK414" s="9"/>
      <c r="OOL414" s="9"/>
      <c r="OOM414" s="9"/>
      <c r="OON414" s="9"/>
      <c r="OOO414" s="9"/>
      <c r="OOP414" s="9"/>
      <c r="OOQ414" s="9"/>
      <c r="OOR414" s="9"/>
      <c r="OOS414" s="9"/>
      <c r="OOT414" s="9"/>
      <c r="OOU414" s="9"/>
      <c r="OOV414" s="9"/>
      <c r="OOW414" s="9"/>
      <c r="OOX414" s="9"/>
      <c r="OOY414" s="9"/>
      <c r="OOZ414" s="9"/>
      <c r="OPA414" s="9"/>
      <c r="OPB414" s="9"/>
      <c r="OPC414" s="9"/>
      <c r="OPD414" s="9"/>
      <c r="OPE414" s="9"/>
      <c r="OPF414" s="9"/>
      <c r="OPG414" s="9"/>
      <c r="OPH414" s="9"/>
      <c r="OPI414" s="9"/>
      <c r="OPJ414" s="9"/>
      <c r="OPK414" s="9"/>
      <c r="OPL414" s="9"/>
      <c r="OPM414" s="9"/>
      <c r="OPN414" s="9"/>
      <c r="OPO414" s="9"/>
      <c r="OPP414" s="9"/>
      <c r="OPQ414" s="9"/>
      <c r="OPR414" s="9"/>
      <c r="OPS414" s="9"/>
      <c r="OPT414" s="9"/>
      <c r="OPU414" s="9"/>
      <c r="OPV414" s="9"/>
      <c r="OPW414" s="9"/>
      <c r="OPX414" s="9"/>
      <c r="OPY414" s="9"/>
      <c r="OPZ414" s="9"/>
      <c r="OQA414" s="9"/>
      <c r="OQB414" s="9"/>
      <c r="OQC414" s="9"/>
      <c r="OQD414" s="9"/>
      <c r="OQE414" s="9"/>
      <c r="OQF414" s="9"/>
      <c r="OQG414" s="9"/>
      <c r="OQH414" s="9"/>
      <c r="OQI414" s="9"/>
      <c r="OQJ414" s="9"/>
      <c r="OQK414" s="9"/>
      <c r="OQL414" s="9"/>
      <c r="OQM414" s="9"/>
      <c r="OQN414" s="9"/>
      <c r="OQO414" s="9"/>
      <c r="OQP414" s="9"/>
      <c r="OQQ414" s="9"/>
      <c r="OQR414" s="9"/>
      <c r="OQS414" s="9"/>
      <c r="OQT414" s="9"/>
      <c r="OQU414" s="9"/>
      <c r="OQV414" s="9"/>
      <c r="OQW414" s="9"/>
      <c r="OQX414" s="9"/>
      <c r="OQY414" s="9"/>
      <c r="OQZ414" s="9"/>
      <c r="ORA414" s="9"/>
      <c r="ORB414" s="9"/>
      <c r="ORC414" s="9"/>
      <c r="ORD414" s="9"/>
      <c r="ORE414" s="9"/>
      <c r="ORF414" s="9"/>
      <c r="ORG414" s="9"/>
      <c r="ORH414" s="9"/>
      <c r="ORI414" s="9"/>
      <c r="ORJ414" s="9"/>
      <c r="ORK414" s="9"/>
      <c r="ORL414" s="9"/>
      <c r="ORM414" s="9"/>
      <c r="ORN414" s="9"/>
      <c r="ORO414" s="9"/>
      <c r="ORP414" s="9"/>
      <c r="ORQ414" s="9"/>
      <c r="ORR414" s="9"/>
      <c r="ORS414" s="9"/>
      <c r="ORT414" s="9"/>
      <c r="ORU414" s="9"/>
      <c r="ORV414" s="9"/>
      <c r="ORW414" s="9"/>
      <c r="ORX414" s="9"/>
      <c r="ORY414" s="9"/>
      <c r="ORZ414" s="9"/>
      <c r="OSA414" s="9"/>
      <c r="OSB414" s="9"/>
      <c r="OSC414" s="9"/>
      <c r="OSD414" s="9"/>
      <c r="OSE414" s="9"/>
      <c r="OSF414" s="9"/>
      <c r="OSG414" s="9"/>
      <c r="OSH414" s="9"/>
      <c r="OSI414" s="9"/>
      <c r="OSJ414" s="9"/>
      <c r="OSK414" s="9"/>
      <c r="OSL414" s="9"/>
      <c r="OSM414" s="9"/>
      <c r="OSN414" s="9"/>
      <c r="OSO414" s="9"/>
      <c r="OSP414" s="9"/>
      <c r="OSQ414" s="9"/>
      <c r="OSR414" s="9"/>
      <c r="OSS414" s="9"/>
      <c r="OST414" s="9"/>
      <c r="OSU414" s="9"/>
      <c r="OSV414" s="9"/>
      <c r="OSW414" s="9"/>
      <c r="OSX414" s="9"/>
      <c r="OSY414" s="9"/>
      <c r="OSZ414" s="9"/>
      <c r="OTA414" s="9"/>
      <c r="OTB414" s="9"/>
      <c r="OTC414" s="9"/>
      <c r="OTD414" s="9"/>
      <c r="OTE414" s="9"/>
      <c r="OTF414" s="9"/>
      <c r="OTG414" s="9"/>
      <c r="OTH414" s="9"/>
      <c r="OTI414" s="9"/>
      <c r="OTJ414" s="9"/>
      <c r="OTK414" s="9"/>
      <c r="OTL414" s="9"/>
      <c r="OTM414" s="9"/>
      <c r="OTN414" s="9"/>
      <c r="OTO414" s="9"/>
      <c r="OTP414" s="9"/>
      <c r="OTQ414" s="9"/>
      <c r="OTR414" s="9"/>
      <c r="OTS414" s="9"/>
      <c r="OTT414" s="9"/>
      <c r="OTU414" s="9"/>
      <c r="OTV414" s="9"/>
      <c r="OTW414" s="9"/>
      <c r="OTX414" s="9"/>
      <c r="OTY414" s="9"/>
      <c r="OTZ414" s="9"/>
      <c r="OUA414" s="9"/>
      <c r="OUB414" s="9"/>
      <c r="OUC414" s="9"/>
      <c r="OUD414" s="9"/>
      <c r="OUE414" s="9"/>
      <c r="OUF414" s="9"/>
      <c r="OUG414" s="9"/>
      <c r="OUH414" s="9"/>
      <c r="OUI414" s="9"/>
      <c r="OUJ414" s="9"/>
      <c r="OUK414" s="9"/>
      <c r="OUL414" s="9"/>
      <c r="OUM414" s="9"/>
      <c r="OUN414" s="9"/>
      <c r="OUO414" s="9"/>
      <c r="OUP414" s="9"/>
      <c r="OUQ414" s="9"/>
      <c r="OUR414" s="9"/>
      <c r="OUS414" s="9"/>
      <c r="OUT414" s="9"/>
      <c r="OUU414" s="9"/>
      <c r="OUV414" s="9"/>
      <c r="OUW414" s="9"/>
      <c r="OUX414" s="9"/>
      <c r="OUY414" s="9"/>
      <c r="OUZ414" s="9"/>
      <c r="OVA414" s="9"/>
      <c r="OVB414" s="9"/>
      <c r="OVC414" s="9"/>
      <c r="OVD414" s="9"/>
      <c r="OVE414" s="9"/>
      <c r="OVF414" s="9"/>
      <c r="OVG414" s="9"/>
      <c r="OVH414" s="9"/>
      <c r="OVI414" s="9"/>
      <c r="OVJ414" s="9"/>
      <c r="OVK414" s="9"/>
      <c r="OVL414" s="9"/>
      <c r="OVM414" s="9"/>
      <c r="OVN414" s="9"/>
      <c r="OVO414" s="9"/>
      <c r="OVP414" s="9"/>
      <c r="OVQ414" s="9"/>
      <c r="OVR414" s="9"/>
      <c r="OVS414" s="9"/>
      <c r="OVT414" s="9"/>
      <c r="OVU414" s="9"/>
      <c r="OVV414" s="9"/>
      <c r="OVW414" s="9"/>
      <c r="OVX414" s="9"/>
      <c r="OVY414" s="9"/>
      <c r="OVZ414" s="9"/>
      <c r="OWA414" s="9"/>
      <c r="OWB414" s="9"/>
      <c r="OWC414" s="9"/>
      <c r="OWD414" s="9"/>
      <c r="OWE414" s="9"/>
      <c r="OWF414" s="9"/>
      <c r="OWG414" s="9"/>
      <c r="OWH414" s="9"/>
      <c r="OWI414" s="9"/>
      <c r="OWJ414" s="9"/>
      <c r="OWK414" s="9"/>
      <c r="OWL414" s="9"/>
      <c r="OWM414" s="9"/>
      <c r="OWN414" s="9"/>
      <c r="OWO414" s="9"/>
      <c r="OWP414" s="9"/>
      <c r="OWQ414" s="9"/>
      <c r="OWR414" s="9"/>
      <c r="OWS414" s="9"/>
      <c r="OWT414" s="9"/>
      <c r="OWU414" s="9"/>
      <c r="OWV414" s="9"/>
      <c r="OWW414" s="9"/>
      <c r="OWX414" s="9"/>
      <c r="OWY414" s="9"/>
      <c r="OWZ414" s="9"/>
      <c r="OXA414" s="9"/>
      <c r="OXB414" s="9"/>
      <c r="OXC414" s="9"/>
      <c r="OXD414" s="9"/>
      <c r="OXE414" s="9"/>
      <c r="OXF414" s="9"/>
      <c r="OXG414" s="9"/>
      <c r="OXH414" s="9"/>
      <c r="OXI414" s="9"/>
      <c r="OXJ414" s="9"/>
      <c r="OXK414" s="9"/>
      <c r="OXL414" s="9"/>
      <c r="OXM414" s="9"/>
      <c r="OXN414" s="9"/>
      <c r="OXO414" s="9"/>
      <c r="OXP414" s="9"/>
      <c r="OXQ414" s="9"/>
      <c r="OXR414" s="9"/>
      <c r="OXS414" s="9"/>
      <c r="OXT414" s="9"/>
      <c r="OXU414" s="9"/>
      <c r="OXV414" s="9"/>
      <c r="OXW414" s="9"/>
      <c r="OXX414" s="9"/>
      <c r="OXY414" s="9"/>
      <c r="OXZ414" s="9"/>
      <c r="OYA414" s="9"/>
      <c r="OYB414" s="9"/>
      <c r="OYC414" s="9"/>
      <c r="OYD414" s="9"/>
      <c r="OYE414" s="9"/>
      <c r="OYF414" s="9"/>
      <c r="OYG414" s="9"/>
      <c r="OYH414" s="9"/>
      <c r="OYI414" s="9"/>
      <c r="OYJ414" s="9"/>
      <c r="OYK414" s="9"/>
      <c r="OYL414" s="9"/>
      <c r="OYM414" s="9"/>
      <c r="OYN414" s="9"/>
      <c r="OYO414" s="9"/>
      <c r="OYP414" s="9"/>
      <c r="OYQ414" s="9"/>
      <c r="OYR414" s="9"/>
      <c r="OYS414" s="9"/>
      <c r="OYT414" s="9"/>
      <c r="OYU414" s="9"/>
      <c r="OYV414" s="9"/>
      <c r="OYW414" s="9"/>
      <c r="OYX414" s="9"/>
      <c r="OYY414" s="9"/>
      <c r="OYZ414" s="9"/>
      <c r="OZA414" s="9"/>
      <c r="OZB414" s="9"/>
      <c r="OZC414" s="9"/>
      <c r="OZD414" s="9"/>
      <c r="OZE414" s="9"/>
      <c r="OZF414" s="9"/>
      <c r="OZG414" s="9"/>
      <c r="OZH414" s="9"/>
      <c r="OZI414" s="9"/>
      <c r="OZJ414" s="9"/>
      <c r="OZK414" s="9"/>
      <c r="OZL414" s="9"/>
      <c r="OZM414" s="9"/>
      <c r="OZN414" s="9"/>
      <c r="OZO414" s="9"/>
      <c r="OZP414" s="9"/>
      <c r="OZQ414" s="9"/>
      <c r="OZR414" s="9"/>
      <c r="OZS414" s="9"/>
      <c r="OZT414" s="9"/>
      <c r="OZU414" s="9"/>
      <c r="OZV414" s="9"/>
      <c r="OZW414" s="9"/>
      <c r="OZX414" s="9"/>
      <c r="OZY414" s="9"/>
      <c r="OZZ414" s="9"/>
      <c r="PAA414" s="9"/>
      <c r="PAB414" s="9"/>
      <c r="PAC414" s="9"/>
      <c r="PAD414" s="9"/>
      <c r="PAE414" s="9"/>
      <c r="PAF414" s="9"/>
      <c r="PAG414" s="9"/>
      <c r="PAH414" s="9"/>
      <c r="PAI414" s="9"/>
      <c r="PAJ414" s="9"/>
      <c r="PAK414" s="9"/>
      <c r="PAL414" s="9"/>
      <c r="PAM414" s="9"/>
      <c r="PAN414" s="9"/>
      <c r="PAO414" s="9"/>
      <c r="PAP414" s="9"/>
      <c r="PAQ414" s="9"/>
      <c r="PAR414" s="9"/>
      <c r="PAS414" s="9"/>
      <c r="PAT414" s="9"/>
      <c r="PAU414" s="9"/>
      <c r="PAV414" s="9"/>
      <c r="PAW414" s="9"/>
      <c r="PAX414" s="9"/>
      <c r="PAY414" s="9"/>
      <c r="PAZ414" s="9"/>
      <c r="PBA414" s="9"/>
      <c r="PBB414" s="9"/>
      <c r="PBC414" s="9"/>
      <c r="PBD414" s="9"/>
      <c r="PBE414" s="9"/>
      <c r="PBF414" s="9"/>
      <c r="PBG414" s="9"/>
      <c r="PBH414" s="9"/>
      <c r="PBI414" s="9"/>
      <c r="PBJ414" s="9"/>
      <c r="PBK414" s="9"/>
      <c r="PBL414" s="9"/>
      <c r="PBM414" s="9"/>
      <c r="PBN414" s="9"/>
      <c r="PBO414" s="9"/>
      <c r="PBP414" s="9"/>
      <c r="PBQ414" s="9"/>
      <c r="PBR414" s="9"/>
      <c r="PBS414" s="9"/>
      <c r="PBT414" s="9"/>
      <c r="PBU414" s="9"/>
      <c r="PBV414" s="9"/>
      <c r="PBW414" s="9"/>
      <c r="PBX414" s="9"/>
      <c r="PBY414" s="9"/>
      <c r="PBZ414" s="9"/>
      <c r="PCA414" s="9"/>
      <c r="PCB414" s="9"/>
      <c r="PCC414" s="9"/>
      <c r="PCD414" s="9"/>
      <c r="PCE414" s="9"/>
      <c r="PCF414" s="9"/>
      <c r="PCG414" s="9"/>
      <c r="PCH414" s="9"/>
      <c r="PCI414" s="9"/>
      <c r="PCJ414" s="9"/>
      <c r="PCK414" s="9"/>
      <c r="PCL414" s="9"/>
      <c r="PCM414" s="9"/>
      <c r="PCN414" s="9"/>
      <c r="PCO414" s="9"/>
      <c r="PCP414" s="9"/>
      <c r="PCQ414" s="9"/>
      <c r="PCR414" s="9"/>
      <c r="PCS414" s="9"/>
      <c r="PCT414" s="9"/>
      <c r="PCU414" s="9"/>
      <c r="PCV414" s="9"/>
      <c r="PCW414" s="9"/>
      <c r="PCX414" s="9"/>
      <c r="PCY414" s="9"/>
      <c r="PCZ414" s="9"/>
      <c r="PDA414" s="9"/>
      <c r="PDB414" s="9"/>
      <c r="PDC414" s="9"/>
      <c r="PDD414" s="9"/>
      <c r="PDE414" s="9"/>
      <c r="PDF414" s="9"/>
      <c r="PDG414" s="9"/>
      <c r="PDH414" s="9"/>
      <c r="PDI414" s="9"/>
      <c r="PDJ414" s="9"/>
      <c r="PDK414" s="9"/>
      <c r="PDL414" s="9"/>
      <c r="PDM414" s="9"/>
      <c r="PDN414" s="9"/>
      <c r="PDO414" s="9"/>
      <c r="PDP414" s="9"/>
      <c r="PDQ414" s="9"/>
      <c r="PDR414" s="9"/>
      <c r="PDS414" s="9"/>
      <c r="PDT414" s="9"/>
      <c r="PDU414" s="9"/>
      <c r="PDV414" s="9"/>
      <c r="PDW414" s="9"/>
      <c r="PDX414" s="9"/>
      <c r="PDY414" s="9"/>
      <c r="PDZ414" s="9"/>
      <c r="PEA414" s="9"/>
      <c r="PEB414" s="9"/>
      <c r="PEC414" s="9"/>
      <c r="PED414" s="9"/>
      <c r="PEE414" s="9"/>
      <c r="PEF414" s="9"/>
      <c r="PEG414" s="9"/>
      <c r="PEH414" s="9"/>
      <c r="PEI414" s="9"/>
      <c r="PEJ414" s="9"/>
      <c r="PEK414" s="9"/>
      <c r="PEL414" s="9"/>
      <c r="PEM414" s="9"/>
      <c r="PEN414" s="9"/>
      <c r="PEO414" s="9"/>
      <c r="PEP414" s="9"/>
      <c r="PEQ414" s="9"/>
      <c r="PER414" s="9"/>
      <c r="PES414" s="9"/>
      <c r="PET414" s="9"/>
      <c r="PEU414" s="9"/>
      <c r="PEV414" s="9"/>
      <c r="PEW414" s="9"/>
      <c r="PEX414" s="9"/>
      <c r="PEY414" s="9"/>
      <c r="PEZ414" s="9"/>
      <c r="PFA414" s="9"/>
      <c r="PFB414" s="9"/>
      <c r="PFC414" s="9"/>
      <c r="PFD414" s="9"/>
      <c r="PFE414" s="9"/>
      <c r="PFF414" s="9"/>
      <c r="PFG414" s="9"/>
      <c r="PFH414" s="9"/>
      <c r="PFI414" s="9"/>
      <c r="PFJ414" s="9"/>
      <c r="PFK414" s="9"/>
      <c r="PFL414" s="9"/>
      <c r="PFM414" s="9"/>
      <c r="PFN414" s="9"/>
      <c r="PFO414" s="9"/>
      <c r="PFP414" s="9"/>
      <c r="PFQ414" s="9"/>
      <c r="PFR414" s="9"/>
      <c r="PFS414" s="9"/>
      <c r="PFT414" s="9"/>
      <c r="PFU414" s="9"/>
      <c r="PFV414" s="9"/>
      <c r="PFW414" s="9"/>
      <c r="PFX414" s="9"/>
      <c r="PFY414" s="9"/>
      <c r="PFZ414" s="9"/>
      <c r="PGA414" s="9"/>
      <c r="PGB414" s="9"/>
      <c r="PGC414" s="9"/>
      <c r="PGD414" s="9"/>
      <c r="PGE414" s="9"/>
      <c r="PGF414" s="9"/>
      <c r="PGG414" s="9"/>
      <c r="PGH414" s="9"/>
      <c r="PGI414" s="9"/>
      <c r="PGJ414" s="9"/>
      <c r="PGK414" s="9"/>
      <c r="PGL414" s="9"/>
      <c r="PGM414" s="9"/>
      <c r="PGN414" s="9"/>
      <c r="PGO414" s="9"/>
      <c r="PGP414" s="9"/>
      <c r="PGQ414" s="9"/>
      <c r="PGR414" s="9"/>
      <c r="PGS414" s="9"/>
      <c r="PGT414" s="9"/>
      <c r="PGU414" s="9"/>
      <c r="PGV414" s="9"/>
      <c r="PGW414" s="9"/>
      <c r="PGX414" s="9"/>
      <c r="PGY414" s="9"/>
      <c r="PGZ414" s="9"/>
      <c r="PHA414" s="9"/>
      <c r="PHB414" s="9"/>
      <c r="PHC414" s="9"/>
      <c r="PHD414" s="9"/>
      <c r="PHE414" s="9"/>
      <c r="PHF414" s="9"/>
      <c r="PHG414" s="9"/>
      <c r="PHH414" s="9"/>
      <c r="PHI414" s="9"/>
      <c r="PHJ414" s="9"/>
      <c r="PHK414" s="9"/>
      <c r="PHL414" s="9"/>
      <c r="PHM414" s="9"/>
      <c r="PHN414" s="9"/>
      <c r="PHO414" s="9"/>
      <c r="PHP414" s="9"/>
      <c r="PHQ414" s="9"/>
      <c r="PHR414" s="9"/>
      <c r="PHS414" s="9"/>
      <c r="PHT414" s="9"/>
      <c r="PHU414" s="9"/>
      <c r="PHV414" s="9"/>
      <c r="PHW414" s="9"/>
      <c r="PHX414" s="9"/>
      <c r="PHY414" s="9"/>
      <c r="PHZ414" s="9"/>
      <c r="PIA414" s="9"/>
      <c r="PIB414" s="9"/>
      <c r="PIC414" s="9"/>
      <c r="PID414" s="9"/>
      <c r="PIE414" s="9"/>
      <c r="PIF414" s="9"/>
      <c r="PIG414" s="9"/>
      <c r="PIH414" s="9"/>
      <c r="PII414" s="9"/>
      <c r="PIJ414" s="9"/>
      <c r="PIK414" s="9"/>
      <c r="PIL414" s="9"/>
      <c r="PIM414" s="9"/>
      <c r="PIN414" s="9"/>
      <c r="PIO414" s="9"/>
      <c r="PIP414" s="9"/>
      <c r="PIQ414" s="9"/>
      <c r="PIR414" s="9"/>
      <c r="PIS414" s="9"/>
      <c r="PIT414" s="9"/>
      <c r="PIU414" s="9"/>
      <c r="PIV414" s="9"/>
      <c r="PIW414" s="9"/>
      <c r="PIX414" s="9"/>
      <c r="PIY414" s="9"/>
      <c r="PIZ414" s="9"/>
      <c r="PJA414" s="9"/>
      <c r="PJB414" s="9"/>
      <c r="PJC414" s="9"/>
      <c r="PJD414" s="9"/>
      <c r="PJE414" s="9"/>
      <c r="PJF414" s="9"/>
      <c r="PJG414" s="9"/>
      <c r="PJH414" s="9"/>
      <c r="PJI414" s="9"/>
      <c r="PJJ414" s="9"/>
      <c r="PJK414" s="9"/>
      <c r="PJL414" s="9"/>
      <c r="PJM414" s="9"/>
      <c r="PJN414" s="9"/>
      <c r="PJO414" s="9"/>
      <c r="PJP414" s="9"/>
      <c r="PJQ414" s="9"/>
      <c r="PJR414" s="9"/>
      <c r="PJS414" s="9"/>
      <c r="PJT414" s="9"/>
      <c r="PJU414" s="9"/>
      <c r="PJV414" s="9"/>
      <c r="PJW414" s="9"/>
      <c r="PJX414" s="9"/>
      <c r="PJY414" s="9"/>
      <c r="PJZ414" s="9"/>
      <c r="PKA414" s="9"/>
      <c r="PKB414" s="9"/>
      <c r="PKC414" s="9"/>
      <c r="PKD414" s="9"/>
      <c r="PKE414" s="9"/>
      <c r="PKF414" s="9"/>
      <c r="PKG414" s="9"/>
      <c r="PKH414" s="9"/>
      <c r="PKI414" s="9"/>
      <c r="PKJ414" s="9"/>
      <c r="PKK414" s="9"/>
      <c r="PKL414" s="9"/>
      <c r="PKM414" s="9"/>
      <c r="PKN414" s="9"/>
      <c r="PKO414" s="9"/>
      <c r="PKP414" s="9"/>
      <c r="PKQ414" s="9"/>
      <c r="PKR414" s="9"/>
      <c r="PKS414" s="9"/>
      <c r="PKT414" s="9"/>
      <c r="PKU414" s="9"/>
      <c r="PKV414" s="9"/>
      <c r="PKW414" s="9"/>
      <c r="PKX414" s="9"/>
      <c r="PKY414" s="9"/>
      <c r="PKZ414" s="9"/>
      <c r="PLA414" s="9"/>
      <c r="PLB414" s="9"/>
      <c r="PLC414" s="9"/>
      <c r="PLD414" s="9"/>
      <c r="PLE414" s="9"/>
      <c r="PLF414" s="9"/>
      <c r="PLG414" s="9"/>
      <c r="PLH414" s="9"/>
      <c r="PLI414" s="9"/>
      <c r="PLJ414" s="9"/>
      <c r="PLK414" s="9"/>
      <c r="PLL414" s="9"/>
      <c r="PLM414" s="9"/>
      <c r="PLN414" s="9"/>
      <c r="PLO414" s="9"/>
      <c r="PLP414" s="9"/>
      <c r="PLQ414" s="9"/>
      <c r="PLR414" s="9"/>
      <c r="PLS414" s="9"/>
      <c r="PLT414" s="9"/>
      <c r="PLU414" s="9"/>
      <c r="PLV414" s="9"/>
      <c r="PLW414" s="9"/>
      <c r="PLX414" s="9"/>
      <c r="PLY414" s="9"/>
      <c r="PLZ414" s="9"/>
      <c r="PMA414" s="9"/>
      <c r="PMB414" s="9"/>
      <c r="PMC414" s="9"/>
      <c r="PMD414" s="9"/>
      <c r="PME414" s="9"/>
      <c r="PMF414" s="9"/>
      <c r="PMG414" s="9"/>
      <c r="PMH414" s="9"/>
      <c r="PMI414" s="9"/>
      <c r="PMJ414" s="9"/>
      <c r="PMK414" s="9"/>
      <c r="PML414" s="9"/>
      <c r="PMM414" s="9"/>
      <c r="PMN414" s="9"/>
      <c r="PMO414" s="9"/>
      <c r="PMP414" s="9"/>
      <c r="PMQ414" s="9"/>
      <c r="PMR414" s="9"/>
      <c r="PMS414" s="9"/>
      <c r="PMT414" s="9"/>
      <c r="PMU414" s="9"/>
      <c r="PMV414" s="9"/>
      <c r="PMW414" s="9"/>
      <c r="PMX414" s="9"/>
      <c r="PMY414" s="9"/>
      <c r="PMZ414" s="9"/>
      <c r="PNA414" s="9"/>
      <c r="PNB414" s="9"/>
      <c r="PNC414" s="9"/>
      <c r="PND414" s="9"/>
      <c r="PNE414" s="9"/>
      <c r="PNF414" s="9"/>
      <c r="PNG414" s="9"/>
      <c r="PNH414" s="9"/>
      <c r="PNI414" s="9"/>
      <c r="PNJ414" s="9"/>
      <c r="PNK414" s="9"/>
      <c r="PNL414" s="9"/>
      <c r="PNM414" s="9"/>
      <c r="PNN414" s="9"/>
      <c r="PNO414" s="9"/>
      <c r="PNP414" s="9"/>
      <c r="PNQ414" s="9"/>
      <c r="PNR414" s="9"/>
      <c r="PNS414" s="9"/>
      <c r="PNT414" s="9"/>
      <c r="PNU414" s="9"/>
      <c r="PNV414" s="9"/>
      <c r="PNW414" s="9"/>
      <c r="PNX414" s="9"/>
      <c r="PNY414" s="9"/>
      <c r="PNZ414" s="9"/>
      <c r="POA414" s="9"/>
      <c r="POB414" s="9"/>
      <c r="POC414" s="9"/>
      <c r="POD414" s="9"/>
      <c r="POE414" s="9"/>
      <c r="POF414" s="9"/>
      <c r="POG414" s="9"/>
      <c r="POH414" s="9"/>
      <c r="POI414" s="9"/>
      <c r="POJ414" s="9"/>
      <c r="POK414" s="9"/>
      <c r="POL414" s="9"/>
      <c r="POM414" s="9"/>
      <c r="PON414" s="9"/>
      <c r="POO414" s="9"/>
      <c r="POP414" s="9"/>
      <c r="POQ414" s="9"/>
      <c r="POR414" s="9"/>
      <c r="POS414" s="9"/>
      <c r="POT414" s="9"/>
      <c r="POU414" s="9"/>
      <c r="POV414" s="9"/>
      <c r="POW414" s="9"/>
      <c r="POX414" s="9"/>
      <c r="POY414" s="9"/>
      <c r="POZ414" s="9"/>
      <c r="PPA414" s="9"/>
      <c r="PPB414" s="9"/>
      <c r="PPC414" s="9"/>
      <c r="PPD414" s="9"/>
      <c r="PPE414" s="9"/>
      <c r="PPF414" s="9"/>
      <c r="PPG414" s="9"/>
      <c r="PPH414" s="9"/>
      <c r="PPI414" s="9"/>
      <c r="PPJ414" s="9"/>
      <c r="PPK414" s="9"/>
      <c r="PPL414" s="9"/>
      <c r="PPM414" s="9"/>
      <c r="PPN414" s="9"/>
      <c r="PPO414" s="9"/>
      <c r="PPP414" s="9"/>
      <c r="PPQ414" s="9"/>
      <c r="PPR414" s="9"/>
      <c r="PPS414" s="9"/>
      <c r="PPT414" s="9"/>
      <c r="PPU414" s="9"/>
      <c r="PPV414" s="9"/>
      <c r="PPW414" s="9"/>
      <c r="PPX414" s="9"/>
      <c r="PPY414" s="9"/>
      <c r="PPZ414" s="9"/>
      <c r="PQA414" s="9"/>
      <c r="PQB414" s="9"/>
      <c r="PQC414" s="9"/>
      <c r="PQD414" s="9"/>
      <c r="PQE414" s="9"/>
      <c r="PQF414" s="9"/>
      <c r="PQG414" s="9"/>
      <c r="PQH414" s="9"/>
      <c r="PQI414" s="9"/>
      <c r="PQJ414" s="9"/>
      <c r="PQK414" s="9"/>
      <c r="PQL414" s="9"/>
      <c r="PQM414" s="9"/>
      <c r="PQN414" s="9"/>
      <c r="PQO414" s="9"/>
      <c r="PQP414" s="9"/>
      <c r="PQQ414" s="9"/>
      <c r="PQR414" s="9"/>
      <c r="PQS414" s="9"/>
      <c r="PQT414" s="9"/>
      <c r="PQU414" s="9"/>
      <c r="PQV414" s="9"/>
      <c r="PQW414" s="9"/>
      <c r="PQX414" s="9"/>
      <c r="PQY414" s="9"/>
      <c r="PQZ414" s="9"/>
      <c r="PRA414" s="9"/>
      <c r="PRB414" s="9"/>
      <c r="PRC414" s="9"/>
      <c r="PRD414" s="9"/>
      <c r="PRE414" s="9"/>
      <c r="PRF414" s="9"/>
      <c r="PRG414" s="9"/>
      <c r="PRH414" s="9"/>
      <c r="PRI414" s="9"/>
      <c r="PRJ414" s="9"/>
      <c r="PRK414" s="9"/>
      <c r="PRL414" s="9"/>
      <c r="PRM414" s="9"/>
      <c r="PRN414" s="9"/>
      <c r="PRO414" s="9"/>
      <c r="PRP414" s="9"/>
      <c r="PRQ414" s="9"/>
      <c r="PRR414" s="9"/>
      <c r="PRS414" s="9"/>
      <c r="PRT414" s="9"/>
      <c r="PRU414" s="9"/>
      <c r="PRV414" s="9"/>
      <c r="PRW414" s="9"/>
      <c r="PRX414" s="9"/>
      <c r="PRY414" s="9"/>
      <c r="PRZ414" s="9"/>
      <c r="PSA414" s="9"/>
      <c r="PSB414" s="9"/>
      <c r="PSC414" s="9"/>
      <c r="PSD414" s="9"/>
      <c r="PSE414" s="9"/>
      <c r="PSF414" s="9"/>
      <c r="PSG414" s="9"/>
      <c r="PSH414" s="9"/>
      <c r="PSI414" s="9"/>
      <c r="PSJ414" s="9"/>
      <c r="PSK414" s="9"/>
      <c r="PSL414" s="9"/>
      <c r="PSM414" s="9"/>
      <c r="PSN414" s="9"/>
      <c r="PSO414" s="9"/>
      <c r="PSP414" s="9"/>
      <c r="PSQ414" s="9"/>
      <c r="PSR414" s="9"/>
      <c r="PSS414" s="9"/>
      <c r="PST414" s="9"/>
      <c r="PSU414" s="9"/>
      <c r="PSV414" s="9"/>
      <c r="PSW414" s="9"/>
      <c r="PSX414" s="9"/>
      <c r="PSY414" s="9"/>
      <c r="PSZ414" s="9"/>
      <c r="PTA414" s="9"/>
      <c r="PTB414" s="9"/>
      <c r="PTC414" s="9"/>
      <c r="PTD414" s="9"/>
      <c r="PTE414" s="9"/>
      <c r="PTF414" s="9"/>
      <c r="PTG414" s="9"/>
      <c r="PTH414" s="9"/>
      <c r="PTI414" s="9"/>
      <c r="PTJ414" s="9"/>
      <c r="PTK414" s="9"/>
      <c r="PTL414" s="9"/>
      <c r="PTM414" s="9"/>
      <c r="PTN414" s="9"/>
      <c r="PTO414" s="9"/>
      <c r="PTP414" s="9"/>
      <c r="PTQ414" s="9"/>
      <c r="PTR414" s="9"/>
      <c r="PTS414" s="9"/>
      <c r="PTT414" s="9"/>
      <c r="PTU414" s="9"/>
      <c r="PTV414" s="9"/>
      <c r="PTW414" s="9"/>
      <c r="PTX414" s="9"/>
      <c r="PTY414" s="9"/>
      <c r="PTZ414" s="9"/>
      <c r="PUA414" s="9"/>
      <c r="PUB414" s="9"/>
      <c r="PUC414" s="9"/>
      <c r="PUD414" s="9"/>
      <c r="PUE414" s="9"/>
      <c r="PUF414" s="9"/>
      <c r="PUG414" s="9"/>
      <c r="PUH414" s="9"/>
      <c r="PUI414" s="9"/>
      <c r="PUJ414" s="9"/>
      <c r="PUK414" s="9"/>
      <c r="PUL414" s="9"/>
      <c r="PUM414" s="9"/>
      <c r="PUN414" s="9"/>
      <c r="PUO414" s="9"/>
      <c r="PUP414" s="9"/>
      <c r="PUQ414" s="9"/>
      <c r="PUR414" s="9"/>
      <c r="PUS414" s="9"/>
      <c r="PUT414" s="9"/>
      <c r="PUU414" s="9"/>
      <c r="PUV414" s="9"/>
      <c r="PUW414" s="9"/>
      <c r="PUX414" s="9"/>
      <c r="PUY414" s="9"/>
      <c r="PUZ414" s="9"/>
      <c r="PVA414" s="9"/>
      <c r="PVB414" s="9"/>
      <c r="PVC414" s="9"/>
      <c r="PVD414" s="9"/>
      <c r="PVE414" s="9"/>
      <c r="PVF414" s="9"/>
      <c r="PVG414" s="9"/>
      <c r="PVH414" s="9"/>
      <c r="PVI414" s="9"/>
      <c r="PVJ414" s="9"/>
      <c r="PVK414" s="9"/>
      <c r="PVL414" s="9"/>
      <c r="PVM414" s="9"/>
      <c r="PVN414" s="9"/>
      <c r="PVO414" s="9"/>
      <c r="PVP414" s="9"/>
      <c r="PVQ414" s="9"/>
      <c r="PVR414" s="9"/>
      <c r="PVS414" s="9"/>
      <c r="PVT414" s="9"/>
      <c r="PVU414" s="9"/>
      <c r="PVV414" s="9"/>
      <c r="PVW414" s="9"/>
      <c r="PVX414" s="9"/>
      <c r="PVY414" s="9"/>
      <c r="PVZ414" s="9"/>
      <c r="PWA414" s="9"/>
      <c r="PWB414" s="9"/>
      <c r="PWC414" s="9"/>
      <c r="PWD414" s="9"/>
      <c r="PWE414" s="9"/>
      <c r="PWF414" s="9"/>
      <c r="PWG414" s="9"/>
      <c r="PWH414" s="9"/>
      <c r="PWI414" s="9"/>
      <c r="PWJ414" s="9"/>
      <c r="PWK414" s="9"/>
      <c r="PWL414" s="9"/>
      <c r="PWM414" s="9"/>
      <c r="PWN414" s="9"/>
      <c r="PWO414" s="9"/>
      <c r="PWP414" s="9"/>
      <c r="PWQ414" s="9"/>
      <c r="PWR414" s="9"/>
      <c r="PWS414" s="9"/>
      <c r="PWT414" s="9"/>
      <c r="PWU414" s="9"/>
      <c r="PWV414" s="9"/>
      <c r="PWW414" s="9"/>
      <c r="PWX414" s="9"/>
      <c r="PWY414" s="9"/>
      <c r="PWZ414" s="9"/>
      <c r="PXA414" s="9"/>
      <c r="PXB414" s="9"/>
      <c r="PXC414" s="9"/>
      <c r="PXD414" s="9"/>
      <c r="PXE414" s="9"/>
      <c r="PXF414" s="9"/>
      <c r="PXG414" s="9"/>
      <c r="PXH414" s="9"/>
      <c r="PXI414" s="9"/>
      <c r="PXJ414" s="9"/>
      <c r="PXK414" s="9"/>
      <c r="PXL414" s="9"/>
      <c r="PXM414" s="9"/>
      <c r="PXN414" s="9"/>
      <c r="PXO414" s="9"/>
      <c r="PXP414" s="9"/>
      <c r="PXQ414" s="9"/>
      <c r="PXR414" s="9"/>
      <c r="PXS414" s="9"/>
      <c r="PXT414" s="9"/>
      <c r="PXU414" s="9"/>
      <c r="PXV414" s="9"/>
      <c r="PXW414" s="9"/>
      <c r="PXX414" s="9"/>
      <c r="PXY414" s="9"/>
      <c r="PXZ414" s="9"/>
      <c r="PYA414" s="9"/>
      <c r="PYB414" s="9"/>
      <c r="PYC414" s="9"/>
      <c r="PYD414" s="9"/>
      <c r="PYE414" s="9"/>
      <c r="PYF414" s="9"/>
      <c r="PYG414" s="9"/>
      <c r="PYH414" s="9"/>
      <c r="PYI414" s="9"/>
      <c r="PYJ414" s="9"/>
      <c r="PYK414" s="9"/>
      <c r="PYL414" s="9"/>
      <c r="PYM414" s="9"/>
      <c r="PYN414" s="9"/>
      <c r="PYO414" s="9"/>
      <c r="PYP414" s="9"/>
      <c r="PYQ414" s="9"/>
      <c r="PYR414" s="9"/>
      <c r="PYS414" s="9"/>
      <c r="PYT414" s="9"/>
      <c r="PYU414" s="9"/>
      <c r="PYV414" s="9"/>
      <c r="PYW414" s="9"/>
      <c r="PYX414" s="9"/>
      <c r="PYY414" s="9"/>
      <c r="PYZ414" s="9"/>
      <c r="PZA414" s="9"/>
      <c r="PZB414" s="9"/>
      <c r="PZC414" s="9"/>
      <c r="PZD414" s="9"/>
      <c r="PZE414" s="9"/>
      <c r="PZF414" s="9"/>
      <c r="PZG414" s="9"/>
      <c r="PZH414" s="9"/>
      <c r="PZI414" s="9"/>
      <c r="PZJ414" s="9"/>
      <c r="PZK414" s="9"/>
      <c r="PZL414" s="9"/>
      <c r="PZM414" s="9"/>
      <c r="PZN414" s="9"/>
      <c r="PZO414" s="9"/>
      <c r="PZP414" s="9"/>
      <c r="PZQ414" s="9"/>
      <c r="PZR414" s="9"/>
      <c r="PZS414" s="9"/>
      <c r="PZT414" s="9"/>
      <c r="PZU414" s="9"/>
      <c r="PZV414" s="9"/>
      <c r="PZW414" s="9"/>
      <c r="PZX414" s="9"/>
      <c r="PZY414" s="9"/>
      <c r="PZZ414" s="9"/>
      <c r="QAA414" s="9"/>
      <c r="QAB414" s="9"/>
      <c r="QAC414" s="9"/>
      <c r="QAD414" s="9"/>
      <c r="QAE414" s="9"/>
      <c r="QAF414" s="9"/>
      <c r="QAG414" s="9"/>
      <c r="QAH414" s="9"/>
      <c r="QAI414" s="9"/>
      <c r="QAJ414" s="9"/>
      <c r="QAK414" s="9"/>
      <c r="QAL414" s="9"/>
      <c r="QAM414" s="9"/>
      <c r="QAN414" s="9"/>
      <c r="QAO414" s="9"/>
      <c r="QAP414" s="9"/>
      <c r="QAQ414" s="9"/>
      <c r="QAR414" s="9"/>
      <c r="QAS414" s="9"/>
      <c r="QAT414" s="9"/>
      <c r="QAU414" s="9"/>
      <c r="QAV414" s="9"/>
      <c r="QAW414" s="9"/>
      <c r="QAX414" s="9"/>
      <c r="QAY414" s="9"/>
      <c r="QAZ414" s="9"/>
      <c r="QBA414" s="9"/>
      <c r="QBB414" s="9"/>
      <c r="QBC414" s="9"/>
      <c r="QBD414" s="9"/>
      <c r="QBE414" s="9"/>
      <c r="QBF414" s="9"/>
      <c r="QBG414" s="9"/>
      <c r="QBH414" s="9"/>
      <c r="QBI414" s="9"/>
      <c r="QBJ414" s="9"/>
      <c r="QBK414" s="9"/>
      <c r="QBL414" s="9"/>
      <c r="QBM414" s="9"/>
      <c r="QBN414" s="9"/>
      <c r="QBO414" s="9"/>
      <c r="QBP414" s="9"/>
      <c r="QBQ414" s="9"/>
      <c r="QBR414" s="9"/>
      <c r="QBS414" s="9"/>
      <c r="QBT414" s="9"/>
      <c r="QBU414" s="9"/>
      <c r="QBV414" s="9"/>
      <c r="QBW414" s="9"/>
      <c r="QBX414" s="9"/>
      <c r="QBY414" s="9"/>
      <c r="QBZ414" s="9"/>
      <c r="QCA414" s="9"/>
      <c r="QCB414" s="9"/>
      <c r="QCC414" s="9"/>
      <c r="QCD414" s="9"/>
      <c r="QCE414" s="9"/>
      <c r="QCF414" s="9"/>
      <c r="QCG414" s="9"/>
      <c r="QCH414" s="9"/>
      <c r="QCI414" s="9"/>
      <c r="QCJ414" s="9"/>
      <c r="QCK414" s="9"/>
      <c r="QCL414" s="9"/>
      <c r="QCM414" s="9"/>
      <c r="QCN414" s="9"/>
      <c r="QCO414" s="9"/>
      <c r="QCP414" s="9"/>
      <c r="QCQ414" s="9"/>
      <c r="QCR414" s="9"/>
      <c r="QCS414" s="9"/>
      <c r="QCT414" s="9"/>
      <c r="QCU414" s="9"/>
      <c r="QCV414" s="9"/>
      <c r="QCW414" s="9"/>
      <c r="QCX414" s="9"/>
      <c r="QCY414" s="9"/>
      <c r="QCZ414" s="9"/>
      <c r="QDA414" s="9"/>
      <c r="QDB414" s="9"/>
      <c r="QDC414" s="9"/>
      <c r="QDD414" s="9"/>
      <c r="QDE414" s="9"/>
      <c r="QDF414" s="9"/>
      <c r="QDG414" s="9"/>
      <c r="QDH414" s="9"/>
      <c r="QDI414" s="9"/>
      <c r="QDJ414" s="9"/>
      <c r="QDK414" s="9"/>
      <c r="QDL414" s="9"/>
      <c r="QDM414" s="9"/>
      <c r="QDN414" s="9"/>
      <c r="QDO414" s="9"/>
      <c r="QDP414" s="9"/>
      <c r="QDQ414" s="9"/>
      <c r="QDR414" s="9"/>
      <c r="QDS414" s="9"/>
      <c r="QDT414" s="9"/>
      <c r="QDU414" s="9"/>
      <c r="QDV414" s="9"/>
      <c r="QDW414" s="9"/>
      <c r="QDX414" s="9"/>
      <c r="QDY414" s="9"/>
      <c r="QDZ414" s="9"/>
      <c r="QEA414" s="9"/>
      <c r="QEB414" s="9"/>
      <c r="QEC414" s="9"/>
      <c r="QED414" s="9"/>
      <c r="QEE414" s="9"/>
      <c r="QEF414" s="9"/>
      <c r="QEG414" s="9"/>
      <c r="QEH414" s="9"/>
      <c r="QEI414" s="9"/>
      <c r="QEJ414" s="9"/>
      <c r="QEK414" s="9"/>
      <c r="QEL414" s="9"/>
      <c r="QEM414" s="9"/>
      <c r="QEN414" s="9"/>
      <c r="QEO414" s="9"/>
      <c r="QEP414" s="9"/>
      <c r="QEQ414" s="9"/>
      <c r="QER414" s="9"/>
      <c r="QES414" s="9"/>
      <c r="QET414" s="9"/>
      <c r="QEU414" s="9"/>
      <c r="QEV414" s="9"/>
      <c r="QEW414" s="9"/>
      <c r="QEX414" s="9"/>
      <c r="QEY414" s="9"/>
      <c r="QEZ414" s="9"/>
      <c r="QFA414" s="9"/>
      <c r="QFB414" s="9"/>
      <c r="QFC414" s="9"/>
      <c r="QFD414" s="9"/>
      <c r="QFE414" s="9"/>
      <c r="QFF414" s="9"/>
      <c r="QFG414" s="9"/>
      <c r="QFH414" s="9"/>
      <c r="QFI414" s="9"/>
      <c r="QFJ414" s="9"/>
      <c r="QFK414" s="9"/>
      <c r="QFL414" s="9"/>
      <c r="QFM414" s="9"/>
      <c r="QFN414" s="9"/>
      <c r="QFO414" s="9"/>
      <c r="QFP414" s="9"/>
      <c r="QFQ414" s="9"/>
      <c r="QFR414" s="9"/>
      <c r="QFS414" s="9"/>
      <c r="QFT414" s="9"/>
      <c r="QFU414" s="9"/>
      <c r="QFV414" s="9"/>
      <c r="QFW414" s="9"/>
      <c r="QFX414" s="9"/>
      <c r="QFY414" s="9"/>
      <c r="QFZ414" s="9"/>
      <c r="QGA414" s="9"/>
      <c r="QGB414" s="9"/>
      <c r="QGC414" s="9"/>
      <c r="QGD414" s="9"/>
      <c r="QGE414" s="9"/>
      <c r="QGF414" s="9"/>
      <c r="QGG414" s="9"/>
      <c r="QGH414" s="9"/>
      <c r="QGI414" s="9"/>
      <c r="QGJ414" s="9"/>
      <c r="QGK414" s="9"/>
      <c r="QGL414" s="9"/>
      <c r="QGM414" s="9"/>
      <c r="QGN414" s="9"/>
      <c r="QGO414" s="9"/>
      <c r="QGP414" s="9"/>
      <c r="QGQ414" s="9"/>
      <c r="QGR414" s="9"/>
      <c r="QGS414" s="9"/>
      <c r="QGT414" s="9"/>
      <c r="QGU414" s="9"/>
      <c r="QGV414" s="9"/>
      <c r="QGW414" s="9"/>
      <c r="QGX414" s="9"/>
      <c r="QGY414" s="9"/>
      <c r="QGZ414" s="9"/>
      <c r="QHA414" s="9"/>
      <c r="QHB414" s="9"/>
      <c r="QHC414" s="9"/>
      <c r="QHD414" s="9"/>
      <c r="QHE414" s="9"/>
      <c r="QHF414" s="9"/>
      <c r="QHG414" s="9"/>
      <c r="QHH414" s="9"/>
      <c r="QHI414" s="9"/>
      <c r="QHJ414" s="9"/>
      <c r="QHK414" s="9"/>
      <c r="QHL414" s="9"/>
      <c r="QHM414" s="9"/>
      <c r="QHN414" s="9"/>
      <c r="QHO414" s="9"/>
      <c r="QHP414" s="9"/>
      <c r="QHQ414" s="9"/>
      <c r="QHR414" s="9"/>
      <c r="QHS414" s="9"/>
      <c r="QHT414" s="9"/>
      <c r="QHU414" s="9"/>
      <c r="QHV414" s="9"/>
      <c r="QHW414" s="9"/>
      <c r="QHX414" s="9"/>
      <c r="QHY414" s="9"/>
      <c r="QHZ414" s="9"/>
      <c r="QIA414" s="9"/>
      <c r="QIB414" s="9"/>
      <c r="QIC414" s="9"/>
      <c r="QID414" s="9"/>
      <c r="QIE414" s="9"/>
      <c r="QIF414" s="9"/>
      <c r="QIG414" s="9"/>
      <c r="QIH414" s="9"/>
      <c r="QII414" s="9"/>
      <c r="QIJ414" s="9"/>
      <c r="QIK414" s="9"/>
      <c r="QIL414" s="9"/>
      <c r="QIM414" s="9"/>
      <c r="QIN414" s="9"/>
      <c r="QIO414" s="9"/>
      <c r="QIP414" s="9"/>
      <c r="QIQ414" s="9"/>
      <c r="QIR414" s="9"/>
      <c r="QIS414" s="9"/>
      <c r="QIT414" s="9"/>
      <c r="QIU414" s="9"/>
      <c r="QIV414" s="9"/>
      <c r="QIW414" s="9"/>
      <c r="QIX414" s="9"/>
      <c r="QIY414" s="9"/>
      <c r="QIZ414" s="9"/>
      <c r="QJA414" s="9"/>
      <c r="QJB414" s="9"/>
      <c r="QJC414" s="9"/>
      <c r="QJD414" s="9"/>
      <c r="QJE414" s="9"/>
      <c r="QJF414" s="9"/>
      <c r="QJG414" s="9"/>
      <c r="QJH414" s="9"/>
      <c r="QJI414" s="9"/>
      <c r="QJJ414" s="9"/>
      <c r="QJK414" s="9"/>
      <c r="QJL414" s="9"/>
      <c r="QJM414" s="9"/>
      <c r="QJN414" s="9"/>
      <c r="QJO414" s="9"/>
      <c r="QJP414" s="9"/>
      <c r="QJQ414" s="9"/>
      <c r="QJR414" s="9"/>
      <c r="QJS414" s="9"/>
      <c r="QJT414" s="9"/>
      <c r="QJU414" s="9"/>
      <c r="QJV414" s="9"/>
      <c r="QJW414" s="9"/>
      <c r="QJX414" s="9"/>
      <c r="QJY414" s="9"/>
      <c r="QJZ414" s="9"/>
      <c r="QKA414" s="9"/>
      <c r="QKB414" s="9"/>
      <c r="QKC414" s="9"/>
      <c r="QKD414" s="9"/>
      <c r="QKE414" s="9"/>
      <c r="QKF414" s="9"/>
      <c r="QKG414" s="9"/>
      <c r="QKH414" s="9"/>
      <c r="QKI414" s="9"/>
      <c r="QKJ414" s="9"/>
      <c r="QKK414" s="9"/>
      <c r="QKL414" s="9"/>
      <c r="QKM414" s="9"/>
      <c r="QKN414" s="9"/>
      <c r="QKO414" s="9"/>
      <c r="QKP414" s="9"/>
      <c r="QKQ414" s="9"/>
      <c r="QKR414" s="9"/>
      <c r="QKS414" s="9"/>
      <c r="QKT414" s="9"/>
      <c r="QKU414" s="9"/>
      <c r="QKV414" s="9"/>
      <c r="QKW414" s="9"/>
      <c r="QKX414" s="9"/>
      <c r="QKY414" s="9"/>
      <c r="QKZ414" s="9"/>
      <c r="QLA414" s="9"/>
      <c r="QLB414" s="9"/>
      <c r="QLC414" s="9"/>
      <c r="QLD414" s="9"/>
      <c r="QLE414" s="9"/>
      <c r="QLF414" s="9"/>
      <c r="QLG414" s="9"/>
      <c r="QLH414" s="9"/>
      <c r="QLI414" s="9"/>
      <c r="QLJ414" s="9"/>
      <c r="QLK414" s="9"/>
      <c r="QLL414" s="9"/>
      <c r="QLM414" s="9"/>
      <c r="QLN414" s="9"/>
      <c r="QLO414" s="9"/>
      <c r="QLP414" s="9"/>
      <c r="QLQ414" s="9"/>
      <c r="QLR414" s="9"/>
      <c r="QLS414" s="9"/>
      <c r="QLT414" s="9"/>
      <c r="QLU414" s="9"/>
      <c r="QLV414" s="9"/>
      <c r="QLW414" s="9"/>
      <c r="QLX414" s="9"/>
      <c r="QLY414" s="9"/>
      <c r="QLZ414" s="9"/>
      <c r="QMA414" s="9"/>
      <c r="QMB414" s="9"/>
      <c r="QMC414" s="9"/>
      <c r="QMD414" s="9"/>
      <c r="QME414" s="9"/>
      <c r="QMF414" s="9"/>
      <c r="QMG414" s="9"/>
      <c r="QMH414" s="9"/>
      <c r="QMI414" s="9"/>
      <c r="QMJ414" s="9"/>
      <c r="QMK414" s="9"/>
      <c r="QML414" s="9"/>
      <c r="QMM414" s="9"/>
      <c r="QMN414" s="9"/>
      <c r="QMO414" s="9"/>
      <c r="QMP414" s="9"/>
      <c r="QMQ414" s="9"/>
      <c r="QMR414" s="9"/>
      <c r="QMS414" s="9"/>
      <c r="QMT414" s="9"/>
      <c r="QMU414" s="9"/>
      <c r="QMV414" s="9"/>
      <c r="QMW414" s="9"/>
      <c r="QMX414" s="9"/>
      <c r="QMY414" s="9"/>
      <c r="QMZ414" s="9"/>
      <c r="QNA414" s="9"/>
      <c r="QNB414" s="9"/>
      <c r="QNC414" s="9"/>
      <c r="QND414" s="9"/>
      <c r="QNE414" s="9"/>
      <c r="QNF414" s="9"/>
      <c r="QNG414" s="9"/>
      <c r="QNH414" s="9"/>
      <c r="QNI414" s="9"/>
      <c r="QNJ414" s="9"/>
      <c r="QNK414" s="9"/>
      <c r="QNL414" s="9"/>
      <c r="QNM414" s="9"/>
      <c r="QNN414" s="9"/>
      <c r="QNO414" s="9"/>
      <c r="QNP414" s="9"/>
      <c r="QNQ414" s="9"/>
      <c r="QNR414" s="9"/>
      <c r="QNS414" s="9"/>
      <c r="QNT414" s="9"/>
      <c r="QNU414" s="9"/>
      <c r="QNV414" s="9"/>
      <c r="QNW414" s="9"/>
      <c r="QNX414" s="9"/>
      <c r="QNY414" s="9"/>
      <c r="QNZ414" s="9"/>
      <c r="QOA414" s="9"/>
      <c r="QOB414" s="9"/>
      <c r="QOC414" s="9"/>
      <c r="QOD414" s="9"/>
      <c r="QOE414" s="9"/>
      <c r="QOF414" s="9"/>
      <c r="QOG414" s="9"/>
      <c r="QOH414" s="9"/>
      <c r="QOI414" s="9"/>
      <c r="QOJ414" s="9"/>
      <c r="QOK414" s="9"/>
      <c r="QOL414" s="9"/>
      <c r="QOM414" s="9"/>
      <c r="QON414" s="9"/>
      <c r="QOO414" s="9"/>
      <c r="QOP414" s="9"/>
      <c r="QOQ414" s="9"/>
      <c r="QOR414" s="9"/>
      <c r="QOS414" s="9"/>
      <c r="QOT414" s="9"/>
      <c r="QOU414" s="9"/>
      <c r="QOV414" s="9"/>
      <c r="QOW414" s="9"/>
      <c r="QOX414" s="9"/>
      <c r="QOY414" s="9"/>
      <c r="QOZ414" s="9"/>
      <c r="QPA414" s="9"/>
      <c r="QPB414" s="9"/>
      <c r="QPC414" s="9"/>
      <c r="QPD414" s="9"/>
      <c r="QPE414" s="9"/>
      <c r="QPF414" s="9"/>
      <c r="QPG414" s="9"/>
      <c r="QPH414" s="9"/>
      <c r="QPI414" s="9"/>
      <c r="QPJ414" s="9"/>
      <c r="QPK414" s="9"/>
      <c r="QPL414" s="9"/>
      <c r="QPM414" s="9"/>
      <c r="QPN414" s="9"/>
      <c r="QPO414" s="9"/>
      <c r="QPP414" s="9"/>
      <c r="QPQ414" s="9"/>
      <c r="QPR414" s="9"/>
      <c r="QPS414" s="9"/>
      <c r="QPT414" s="9"/>
      <c r="QPU414" s="9"/>
      <c r="QPV414" s="9"/>
      <c r="QPW414" s="9"/>
      <c r="QPX414" s="9"/>
      <c r="QPY414" s="9"/>
      <c r="QPZ414" s="9"/>
      <c r="QQA414" s="9"/>
      <c r="QQB414" s="9"/>
      <c r="QQC414" s="9"/>
      <c r="QQD414" s="9"/>
      <c r="QQE414" s="9"/>
      <c r="QQF414" s="9"/>
      <c r="QQG414" s="9"/>
      <c r="QQH414" s="9"/>
      <c r="QQI414" s="9"/>
      <c r="QQJ414" s="9"/>
      <c r="QQK414" s="9"/>
      <c r="QQL414" s="9"/>
      <c r="QQM414" s="9"/>
      <c r="QQN414" s="9"/>
      <c r="QQO414" s="9"/>
      <c r="QQP414" s="9"/>
      <c r="QQQ414" s="9"/>
      <c r="QQR414" s="9"/>
      <c r="QQS414" s="9"/>
      <c r="QQT414" s="9"/>
      <c r="QQU414" s="9"/>
      <c r="QQV414" s="9"/>
      <c r="QQW414" s="9"/>
      <c r="QQX414" s="9"/>
      <c r="QQY414" s="9"/>
      <c r="QQZ414" s="9"/>
      <c r="QRA414" s="9"/>
      <c r="QRB414" s="9"/>
      <c r="QRC414" s="9"/>
      <c r="QRD414" s="9"/>
      <c r="QRE414" s="9"/>
      <c r="QRF414" s="9"/>
      <c r="QRG414" s="9"/>
      <c r="QRH414" s="9"/>
      <c r="QRI414" s="9"/>
      <c r="QRJ414" s="9"/>
      <c r="QRK414" s="9"/>
      <c r="QRL414" s="9"/>
      <c r="QRM414" s="9"/>
      <c r="QRN414" s="9"/>
      <c r="QRO414" s="9"/>
      <c r="QRP414" s="9"/>
      <c r="QRQ414" s="9"/>
      <c r="QRR414" s="9"/>
      <c r="QRS414" s="9"/>
      <c r="QRT414" s="9"/>
      <c r="QRU414" s="9"/>
      <c r="QRV414" s="9"/>
      <c r="QRW414" s="9"/>
      <c r="QRX414" s="9"/>
      <c r="QRY414" s="9"/>
      <c r="QRZ414" s="9"/>
      <c r="QSA414" s="9"/>
      <c r="QSB414" s="9"/>
      <c r="QSC414" s="9"/>
      <c r="QSD414" s="9"/>
      <c r="QSE414" s="9"/>
      <c r="QSF414" s="9"/>
      <c r="QSG414" s="9"/>
      <c r="QSH414" s="9"/>
      <c r="QSI414" s="9"/>
      <c r="QSJ414" s="9"/>
      <c r="QSK414" s="9"/>
      <c r="QSL414" s="9"/>
      <c r="QSM414" s="9"/>
      <c r="QSN414" s="9"/>
      <c r="QSO414" s="9"/>
      <c r="QSP414" s="9"/>
      <c r="QSQ414" s="9"/>
      <c r="QSR414" s="9"/>
      <c r="QSS414" s="9"/>
      <c r="QST414" s="9"/>
      <c r="QSU414" s="9"/>
      <c r="QSV414" s="9"/>
      <c r="QSW414" s="9"/>
      <c r="QSX414" s="9"/>
      <c r="QSY414" s="9"/>
      <c r="QSZ414" s="9"/>
      <c r="QTA414" s="9"/>
      <c r="QTB414" s="9"/>
      <c r="QTC414" s="9"/>
      <c r="QTD414" s="9"/>
      <c r="QTE414" s="9"/>
      <c r="QTF414" s="9"/>
      <c r="QTG414" s="9"/>
      <c r="QTH414" s="9"/>
      <c r="QTI414" s="9"/>
      <c r="QTJ414" s="9"/>
      <c r="QTK414" s="9"/>
      <c r="QTL414" s="9"/>
      <c r="QTM414" s="9"/>
      <c r="QTN414" s="9"/>
      <c r="QTO414" s="9"/>
      <c r="QTP414" s="9"/>
      <c r="QTQ414" s="9"/>
      <c r="QTR414" s="9"/>
      <c r="QTS414" s="9"/>
      <c r="QTT414" s="9"/>
      <c r="QTU414" s="9"/>
      <c r="QTV414" s="9"/>
      <c r="QTW414" s="9"/>
      <c r="QTX414" s="9"/>
      <c r="QTY414" s="9"/>
      <c r="QTZ414" s="9"/>
      <c r="QUA414" s="9"/>
      <c r="QUB414" s="9"/>
      <c r="QUC414" s="9"/>
      <c r="QUD414" s="9"/>
      <c r="QUE414" s="9"/>
      <c r="QUF414" s="9"/>
      <c r="QUG414" s="9"/>
      <c r="QUH414" s="9"/>
      <c r="QUI414" s="9"/>
      <c r="QUJ414" s="9"/>
      <c r="QUK414" s="9"/>
      <c r="QUL414" s="9"/>
      <c r="QUM414" s="9"/>
      <c r="QUN414" s="9"/>
      <c r="QUO414" s="9"/>
      <c r="QUP414" s="9"/>
      <c r="QUQ414" s="9"/>
      <c r="QUR414" s="9"/>
      <c r="QUS414" s="9"/>
      <c r="QUT414" s="9"/>
      <c r="QUU414" s="9"/>
      <c r="QUV414" s="9"/>
      <c r="QUW414" s="9"/>
      <c r="QUX414" s="9"/>
      <c r="QUY414" s="9"/>
      <c r="QUZ414" s="9"/>
      <c r="QVA414" s="9"/>
      <c r="QVB414" s="9"/>
      <c r="QVC414" s="9"/>
      <c r="QVD414" s="9"/>
      <c r="QVE414" s="9"/>
      <c r="QVF414" s="9"/>
      <c r="QVG414" s="9"/>
      <c r="QVH414" s="9"/>
      <c r="QVI414" s="9"/>
      <c r="QVJ414" s="9"/>
      <c r="QVK414" s="9"/>
      <c r="QVL414" s="9"/>
      <c r="QVM414" s="9"/>
      <c r="QVN414" s="9"/>
      <c r="QVO414" s="9"/>
      <c r="QVP414" s="9"/>
      <c r="QVQ414" s="9"/>
      <c r="QVR414" s="9"/>
      <c r="QVS414" s="9"/>
      <c r="QVT414" s="9"/>
      <c r="QVU414" s="9"/>
      <c r="QVV414" s="9"/>
      <c r="QVW414" s="9"/>
      <c r="QVX414" s="9"/>
      <c r="QVY414" s="9"/>
      <c r="QVZ414" s="9"/>
      <c r="QWA414" s="9"/>
      <c r="QWB414" s="9"/>
      <c r="QWC414" s="9"/>
      <c r="QWD414" s="9"/>
      <c r="QWE414" s="9"/>
      <c r="QWF414" s="9"/>
      <c r="QWG414" s="9"/>
      <c r="QWH414" s="9"/>
      <c r="QWI414" s="9"/>
      <c r="QWJ414" s="9"/>
      <c r="QWK414" s="9"/>
      <c r="QWL414" s="9"/>
      <c r="QWM414" s="9"/>
      <c r="QWN414" s="9"/>
      <c r="QWO414" s="9"/>
      <c r="QWP414" s="9"/>
      <c r="QWQ414" s="9"/>
      <c r="QWR414" s="9"/>
      <c r="QWS414" s="9"/>
      <c r="QWT414" s="9"/>
      <c r="QWU414" s="9"/>
      <c r="QWV414" s="9"/>
      <c r="QWW414" s="9"/>
      <c r="QWX414" s="9"/>
      <c r="QWY414" s="9"/>
      <c r="QWZ414" s="9"/>
      <c r="QXA414" s="9"/>
      <c r="QXB414" s="9"/>
      <c r="QXC414" s="9"/>
      <c r="QXD414" s="9"/>
      <c r="QXE414" s="9"/>
      <c r="QXF414" s="9"/>
      <c r="QXG414" s="9"/>
      <c r="QXH414" s="9"/>
      <c r="QXI414" s="9"/>
      <c r="QXJ414" s="9"/>
      <c r="QXK414" s="9"/>
      <c r="QXL414" s="9"/>
      <c r="QXM414" s="9"/>
      <c r="QXN414" s="9"/>
      <c r="QXO414" s="9"/>
      <c r="QXP414" s="9"/>
      <c r="QXQ414" s="9"/>
      <c r="QXR414" s="9"/>
      <c r="QXS414" s="9"/>
      <c r="QXT414" s="9"/>
      <c r="QXU414" s="9"/>
      <c r="QXV414" s="9"/>
      <c r="QXW414" s="9"/>
      <c r="QXX414" s="9"/>
      <c r="QXY414" s="9"/>
      <c r="QXZ414" s="9"/>
      <c r="QYA414" s="9"/>
      <c r="QYB414" s="9"/>
      <c r="QYC414" s="9"/>
      <c r="QYD414" s="9"/>
      <c r="QYE414" s="9"/>
      <c r="QYF414" s="9"/>
      <c r="QYG414" s="9"/>
      <c r="QYH414" s="9"/>
      <c r="QYI414" s="9"/>
      <c r="QYJ414" s="9"/>
      <c r="QYK414" s="9"/>
      <c r="QYL414" s="9"/>
      <c r="QYM414" s="9"/>
      <c r="QYN414" s="9"/>
      <c r="QYO414" s="9"/>
      <c r="QYP414" s="9"/>
      <c r="QYQ414" s="9"/>
      <c r="QYR414" s="9"/>
      <c r="QYS414" s="9"/>
      <c r="QYT414" s="9"/>
      <c r="QYU414" s="9"/>
      <c r="QYV414" s="9"/>
      <c r="QYW414" s="9"/>
      <c r="QYX414" s="9"/>
      <c r="QYY414" s="9"/>
      <c r="QYZ414" s="9"/>
      <c r="QZA414" s="9"/>
      <c r="QZB414" s="9"/>
      <c r="QZC414" s="9"/>
      <c r="QZD414" s="9"/>
      <c r="QZE414" s="9"/>
      <c r="QZF414" s="9"/>
      <c r="QZG414" s="9"/>
      <c r="QZH414" s="9"/>
      <c r="QZI414" s="9"/>
      <c r="QZJ414" s="9"/>
      <c r="QZK414" s="9"/>
      <c r="QZL414" s="9"/>
      <c r="QZM414" s="9"/>
      <c r="QZN414" s="9"/>
      <c r="QZO414" s="9"/>
      <c r="QZP414" s="9"/>
      <c r="QZQ414" s="9"/>
      <c r="QZR414" s="9"/>
      <c r="QZS414" s="9"/>
      <c r="QZT414" s="9"/>
      <c r="QZU414" s="9"/>
      <c r="QZV414" s="9"/>
      <c r="QZW414" s="9"/>
      <c r="QZX414" s="9"/>
      <c r="QZY414" s="9"/>
      <c r="QZZ414" s="9"/>
      <c r="RAA414" s="9"/>
      <c r="RAB414" s="9"/>
      <c r="RAC414" s="9"/>
      <c r="RAD414" s="9"/>
      <c r="RAE414" s="9"/>
      <c r="RAF414" s="9"/>
      <c r="RAG414" s="9"/>
      <c r="RAH414" s="9"/>
      <c r="RAI414" s="9"/>
      <c r="RAJ414" s="9"/>
      <c r="RAK414" s="9"/>
      <c r="RAL414" s="9"/>
      <c r="RAM414" s="9"/>
      <c r="RAN414" s="9"/>
      <c r="RAO414" s="9"/>
      <c r="RAP414" s="9"/>
      <c r="RAQ414" s="9"/>
      <c r="RAR414" s="9"/>
      <c r="RAS414" s="9"/>
      <c r="RAT414" s="9"/>
      <c r="RAU414" s="9"/>
      <c r="RAV414" s="9"/>
      <c r="RAW414" s="9"/>
      <c r="RAX414" s="9"/>
      <c r="RAY414" s="9"/>
      <c r="RAZ414" s="9"/>
      <c r="RBA414" s="9"/>
      <c r="RBB414" s="9"/>
      <c r="RBC414" s="9"/>
      <c r="RBD414" s="9"/>
      <c r="RBE414" s="9"/>
      <c r="RBF414" s="9"/>
      <c r="RBG414" s="9"/>
      <c r="RBH414" s="9"/>
      <c r="RBI414" s="9"/>
      <c r="RBJ414" s="9"/>
      <c r="RBK414" s="9"/>
      <c r="RBL414" s="9"/>
      <c r="RBM414" s="9"/>
      <c r="RBN414" s="9"/>
      <c r="RBO414" s="9"/>
      <c r="RBP414" s="9"/>
      <c r="RBQ414" s="9"/>
      <c r="RBR414" s="9"/>
      <c r="RBS414" s="9"/>
      <c r="RBT414" s="9"/>
      <c r="RBU414" s="9"/>
      <c r="RBV414" s="9"/>
      <c r="RBW414" s="9"/>
      <c r="RBX414" s="9"/>
      <c r="RBY414" s="9"/>
      <c r="RBZ414" s="9"/>
      <c r="RCA414" s="9"/>
      <c r="RCB414" s="9"/>
      <c r="RCC414" s="9"/>
      <c r="RCD414" s="9"/>
      <c r="RCE414" s="9"/>
      <c r="RCF414" s="9"/>
      <c r="RCG414" s="9"/>
      <c r="RCH414" s="9"/>
      <c r="RCI414" s="9"/>
      <c r="RCJ414" s="9"/>
      <c r="RCK414" s="9"/>
      <c r="RCL414" s="9"/>
      <c r="RCM414" s="9"/>
      <c r="RCN414" s="9"/>
      <c r="RCO414" s="9"/>
      <c r="RCP414" s="9"/>
      <c r="RCQ414" s="9"/>
      <c r="RCR414" s="9"/>
      <c r="RCS414" s="9"/>
      <c r="RCT414" s="9"/>
      <c r="RCU414" s="9"/>
      <c r="RCV414" s="9"/>
      <c r="RCW414" s="9"/>
      <c r="RCX414" s="9"/>
      <c r="RCY414" s="9"/>
      <c r="RCZ414" s="9"/>
      <c r="RDA414" s="9"/>
      <c r="RDB414" s="9"/>
      <c r="RDC414" s="9"/>
      <c r="RDD414" s="9"/>
      <c r="RDE414" s="9"/>
      <c r="RDF414" s="9"/>
      <c r="RDG414" s="9"/>
      <c r="RDH414" s="9"/>
      <c r="RDI414" s="9"/>
      <c r="RDJ414" s="9"/>
      <c r="RDK414" s="9"/>
      <c r="RDL414" s="9"/>
      <c r="RDM414" s="9"/>
      <c r="RDN414" s="9"/>
      <c r="RDO414" s="9"/>
      <c r="RDP414" s="9"/>
      <c r="RDQ414" s="9"/>
      <c r="RDR414" s="9"/>
      <c r="RDS414" s="9"/>
      <c r="RDT414" s="9"/>
      <c r="RDU414" s="9"/>
      <c r="RDV414" s="9"/>
      <c r="RDW414" s="9"/>
      <c r="RDX414" s="9"/>
      <c r="RDY414" s="9"/>
      <c r="RDZ414" s="9"/>
      <c r="REA414" s="9"/>
      <c r="REB414" s="9"/>
      <c r="REC414" s="9"/>
      <c r="RED414" s="9"/>
      <c r="REE414" s="9"/>
      <c r="REF414" s="9"/>
      <c r="REG414" s="9"/>
      <c r="REH414" s="9"/>
      <c r="REI414" s="9"/>
      <c r="REJ414" s="9"/>
      <c r="REK414" s="9"/>
      <c r="REL414" s="9"/>
      <c r="REM414" s="9"/>
      <c r="REN414" s="9"/>
      <c r="REO414" s="9"/>
      <c r="REP414" s="9"/>
      <c r="REQ414" s="9"/>
      <c r="RER414" s="9"/>
      <c r="RES414" s="9"/>
      <c r="RET414" s="9"/>
      <c r="REU414" s="9"/>
      <c r="REV414" s="9"/>
      <c r="REW414" s="9"/>
      <c r="REX414" s="9"/>
      <c r="REY414" s="9"/>
      <c r="REZ414" s="9"/>
      <c r="RFA414" s="9"/>
      <c r="RFB414" s="9"/>
      <c r="RFC414" s="9"/>
      <c r="RFD414" s="9"/>
      <c r="RFE414" s="9"/>
      <c r="RFF414" s="9"/>
      <c r="RFG414" s="9"/>
      <c r="RFH414" s="9"/>
      <c r="RFI414" s="9"/>
      <c r="RFJ414" s="9"/>
      <c r="RFK414" s="9"/>
      <c r="RFL414" s="9"/>
      <c r="RFM414" s="9"/>
      <c r="RFN414" s="9"/>
      <c r="RFO414" s="9"/>
      <c r="RFP414" s="9"/>
      <c r="RFQ414" s="9"/>
      <c r="RFR414" s="9"/>
      <c r="RFS414" s="9"/>
      <c r="RFT414" s="9"/>
      <c r="RFU414" s="9"/>
      <c r="RFV414" s="9"/>
      <c r="RFW414" s="9"/>
      <c r="RFX414" s="9"/>
      <c r="RFY414" s="9"/>
      <c r="RFZ414" s="9"/>
      <c r="RGA414" s="9"/>
      <c r="RGB414" s="9"/>
      <c r="RGC414" s="9"/>
      <c r="RGD414" s="9"/>
      <c r="RGE414" s="9"/>
      <c r="RGF414" s="9"/>
      <c r="RGG414" s="9"/>
      <c r="RGH414" s="9"/>
      <c r="RGI414" s="9"/>
      <c r="RGJ414" s="9"/>
      <c r="RGK414" s="9"/>
      <c r="RGL414" s="9"/>
      <c r="RGM414" s="9"/>
      <c r="RGN414" s="9"/>
      <c r="RGO414" s="9"/>
      <c r="RGP414" s="9"/>
      <c r="RGQ414" s="9"/>
      <c r="RGR414" s="9"/>
      <c r="RGS414" s="9"/>
      <c r="RGT414" s="9"/>
      <c r="RGU414" s="9"/>
      <c r="RGV414" s="9"/>
      <c r="RGW414" s="9"/>
      <c r="RGX414" s="9"/>
      <c r="RGY414" s="9"/>
      <c r="RGZ414" s="9"/>
      <c r="RHA414" s="9"/>
      <c r="RHB414" s="9"/>
      <c r="RHC414" s="9"/>
      <c r="RHD414" s="9"/>
      <c r="RHE414" s="9"/>
      <c r="RHF414" s="9"/>
      <c r="RHG414" s="9"/>
      <c r="RHH414" s="9"/>
      <c r="RHI414" s="9"/>
      <c r="RHJ414" s="9"/>
      <c r="RHK414" s="9"/>
      <c r="RHL414" s="9"/>
      <c r="RHM414" s="9"/>
      <c r="RHN414" s="9"/>
      <c r="RHO414" s="9"/>
      <c r="RHP414" s="9"/>
      <c r="RHQ414" s="9"/>
      <c r="RHR414" s="9"/>
      <c r="RHS414" s="9"/>
      <c r="RHT414" s="9"/>
      <c r="RHU414" s="9"/>
      <c r="RHV414" s="9"/>
      <c r="RHW414" s="9"/>
      <c r="RHX414" s="9"/>
      <c r="RHY414" s="9"/>
      <c r="RHZ414" s="9"/>
      <c r="RIA414" s="9"/>
      <c r="RIB414" s="9"/>
      <c r="RIC414" s="9"/>
      <c r="RID414" s="9"/>
      <c r="RIE414" s="9"/>
      <c r="RIF414" s="9"/>
      <c r="RIG414" s="9"/>
      <c r="RIH414" s="9"/>
      <c r="RII414" s="9"/>
      <c r="RIJ414" s="9"/>
      <c r="RIK414" s="9"/>
      <c r="RIL414" s="9"/>
      <c r="RIM414" s="9"/>
      <c r="RIN414" s="9"/>
      <c r="RIO414" s="9"/>
      <c r="RIP414" s="9"/>
      <c r="RIQ414" s="9"/>
      <c r="RIR414" s="9"/>
      <c r="RIS414" s="9"/>
      <c r="RIT414" s="9"/>
      <c r="RIU414" s="9"/>
      <c r="RIV414" s="9"/>
      <c r="RIW414" s="9"/>
      <c r="RIX414" s="9"/>
      <c r="RIY414" s="9"/>
      <c r="RIZ414" s="9"/>
      <c r="RJA414" s="9"/>
      <c r="RJB414" s="9"/>
      <c r="RJC414" s="9"/>
      <c r="RJD414" s="9"/>
      <c r="RJE414" s="9"/>
      <c r="RJF414" s="9"/>
      <c r="RJG414" s="9"/>
      <c r="RJH414" s="9"/>
      <c r="RJI414" s="9"/>
      <c r="RJJ414" s="9"/>
      <c r="RJK414" s="9"/>
      <c r="RJL414" s="9"/>
      <c r="RJM414" s="9"/>
      <c r="RJN414" s="9"/>
      <c r="RJO414" s="9"/>
      <c r="RJP414" s="9"/>
      <c r="RJQ414" s="9"/>
      <c r="RJR414" s="9"/>
      <c r="RJS414" s="9"/>
      <c r="RJT414" s="9"/>
      <c r="RJU414" s="9"/>
      <c r="RJV414" s="9"/>
      <c r="RJW414" s="9"/>
      <c r="RJX414" s="9"/>
      <c r="RJY414" s="9"/>
      <c r="RJZ414" s="9"/>
      <c r="RKA414" s="9"/>
      <c r="RKB414" s="9"/>
      <c r="RKC414" s="9"/>
      <c r="RKD414" s="9"/>
      <c r="RKE414" s="9"/>
      <c r="RKF414" s="9"/>
      <c r="RKG414" s="9"/>
      <c r="RKH414" s="9"/>
      <c r="RKI414" s="9"/>
      <c r="RKJ414" s="9"/>
      <c r="RKK414" s="9"/>
      <c r="RKL414" s="9"/>
      <c r="RKM414" s="9"/>
      <c r="RKN414" s="9"/>
      <c r="RKO414" s="9"/>
      <c r="RKP414" s="9"/>
      <c r="RKQ414" s="9"/>
      <c r="RKR414" s="9"/>
      <c r="RKS414" s="9"/>
      <c r="RKT414" s="9"/>
      <c r="RKU414" s="9"/>
      <c r="RKV414" s="9"/>
      <c r="RKW414" s="9"/>
      <c r="RKX414" s="9"/>
      <c r="RKY414" s="9"/>
      <c r="RKZ414" s="9"/>
      <c r="RLA414" s="9"/>
      <c r="RLB414" s="9"/>
      <c r="RLC414" s="9"/>
      <c r="RLD414" s="9"/>
      <c r="RLE414" s="9"/>
      <c r="RLF414" s="9"/>
      <c r="RLG414" s="9"/>
      <c r="RLH414" s="9"/>
      <c r="RLI414" s="9"/>
      <c r="RLJ414" s="9"/>
      <c r="RLK414" s="9"/>
      <c r="RLL414" s="9"/>
      <c r="RLM414" s="9"/>
      <c r="RLN414" s="9"/>
      <c r="RLO414" s="9"/>
      <c r="RLP414" s="9"/>
      <c r="RLQ414" s="9"/>
      <c r="RLR414" s="9"/>
      <c r="RLS414" s="9"/>
      <c r="RLT414" s="9"/>
      <c r="RLU414" s="9"/>
      <c r="RLV414" s="9"/>
      <c r="RLW414" s="9"/>
      <c r="RLX414" s="9"/>
      <c r="RLY414" s="9"/>
      <c r="RLZ414" s="9"/>
      <c r="RMA414" s="9"/>
      <c r="RMB414" s="9"/>
      <c r="RMC414" s="9"/>
      <c r="RMD414" s="9"/>
      <c r="RME414" s="9"/>
      <c r="RMF414" s="9"/>
      <c r="RMG414" s="9"/>
      <c r="RMH414" s="9"/>
      <c r="RMI414" s="9"/>
      <c r="RMJ414" s="9"/>
      <c r="RMK414" s="9"/>
      <c r="RML414" s="9"/>
      <c r="RMM414" s="9"/>
      <c r="RMN414" s="9"/>
      <c r="RMO414" s="9"/>
      <c r="RMP414" s="9"/>
      <c r="RMQ414" s="9"/>
      <c r="RMR414" s="9"/>
      <c r="RMS414" s="9"/>
      <c r="RMT414" s="9"/>
      <c r="RMU414" s="9"/>
      <c r="RMV414" s="9"/>
      <c r="RMW414" s="9"/>
      <c r="RMX414" s="9"/>
      <c r="RMY414" s="9"/>
      <c r="RMZ414" s="9"/>
      <c r="RNA414" s="9"/>
      <c r="RNB414" s="9"/>
      <c r="RNC414" s="9"/>
      <c r="RND414" s="9"/>
      <c r="RNE414" s="9"/>
      <c r="RNF414" s="9"/>
      <c r="RNG414" s="9"/>
      <c r="RNH414" s="9"/>
      <c r="RNI414" s="9"/>
      <c r="RNJ414" s="9"/>
      <c r="RNK414" s="9"/>
      <c r="RNL414" s="9"/>
      <c r="RNM414" s="9"/>
      <c r="RNN414" s="9"/>
      <c r="RNO414" s="9"/>
      <c r="RNP414" s="9"/>
      <c r="RNQ414" s="9"/>
      <c r="RNR414" s="9"/>
      <c r="RNS414" s="9"/>
      <c r="RNT414" s="9"/>
      <c r="RNU414" s="9"/>
      <c r="RNV414" s="9"/>
      <c r="RNW414" s="9"/>
      <c r="RNX414" s="9"/>
      <c r="RNY414" s="9"/>
      <c r="RNZ414" s="9"/>
      <c r="ROA414" s="9"/>
      <c r="ROB414" s="9"/>
      <c r="ROC414" s="9"/>
      <c r="ROD414" s="9"/>
      <c r="ROE414" s="9"/>
      <c r="ROF414" s="9"/>
      <c r="ROG414" s="9"/>
      <c r="ROH414" s="9"/>
      <c r="ROI414" s="9"/>
      <c r="ROJ414" s="9"/>
      <c r="ROK414" s="9"/>
      <c r="ROL414" s="9"/>
      <c r="ROM414" s="9"/>
      <c r="RON414" s="9"/>
      <c r="ROO414" s="9"/>
      <c r="ROP414" s="9"/>
      <c r="ROQ414" s="9"/>
      <c r="ROR414" s="9"/>
      <c r="ROS414" s="9"/>
      <c r="ROT414" s="9"/>
      <c r="ROU414" s="9"/>
      <c r="ROV414" s="9"/>
      <c r="ROW414" s="9"/>
      <c r="ROX414" s="9"/>
      <c r="ROY414" s="9"/>
      <c r="ROZ414" s="9"/>
      <c r="RPA414" s="9"/>
      <c r="RPB414" s="9"/>
      <c r="RPC414" s="9"/>
      <c r="RPD414" s="9"/>
      <c r="RPE414" s="9"/>
      <c r="RPF414" s="9"/>
      <c r="RPG414" s="9"/>
      <c r="RPH414" s="9"/>
      <c r="RPI414" s="9"/>
      <c r="RPJ414" s="9"/>
      <c r="RPK414" s="9"/>
      <c r="RPL414" s="9"/>
      <c r="RPM414" s="9"/>
      <c r="RPN414" s="9"/>
      <c r="RPO414" s="9"/>
      <c r="RPP414" s="9"/>
      <c r="RPQ414" s="9"/>
      <c r="RPR414" s="9"/>
      <c r="RPS414" s="9"/>
      <c r="RPT414" s="9"/>
      <c r="RPU414" s="9"/>
      <c r="RPV414" s="9"/>
      <c r="RPW414" s="9"/>
      <c r="RPX414" s="9"/>
      <c r="RPY414" s="9"/>
      <c r="RPZ414" s="9"/>
      <c r="RQA414" s="9"/>
      <c r="RQB414" s="9"/>
      <c r="RQC414" s="9"/>
      <c r="RQD414" s="9"/>
      <c r="RQE414" s="9"/>
      <c r="RQF414" s="9"/>
      <c r="RQG414" s="9"/>
      <c r="RQH414" s="9"/>
      <c r="RQI414" s="9"/>
      <c r="RQJ414" s="9"/>
      <c r="RQK414" s="9"/>
      <c r="RQL414" s="9"/>
      <c r="RQM414" s="9"/>
      <c r="RQN414" s="9"/>
      <c r="RQO414" s="9"/>
      <c r="RQP414" s="9"/>
      <c r="RQQ414" s="9"/>
      <c r="RQR414" s="9"/>
      <c r="RQS414" s="9"/>
      <c r="RQT414" s="9"/>
      <c r="RQU414" s="9"/>
      <c r="RQV414" s="9"/>
      <c r="RQW414" s="9"/>
      <c r="RQX414" s="9"/>
      <c r="RQY414" s="9"/>
      <c r="RQZ414" s="9"/>
      <c r="RRA414" s="9"/>
      <c r="RRB414" s="9"/>
      <c r="RRC414" s="9"/>
      <c r="RRD414" s="9"/>
      <c r="RRE414" s="9"/>
      <c r="RRF414" s="9"/>
      <c r="RRG414" s="9"/>
      <c r="RRH414" s="9"/>
      <c r="RRI414" s="9"/>
      <c r="RRJ414" s="9"/>
      <c r="RRK414" s="9"/>
      <c r="RRL414" s="9"/>
      <c r="RRM414" s="9"/>
      <c r="RRN414" s="9"/>
      <c r="RRO414" s="9"/>
      <c r="RRP414" s="9"/>
      <c r="RRQ414" s="9"/>
      <c r="RRR414" s="9"/>
      <c r="RRS414" s="9"/>
      <c r="RRT414" s="9"/>
      <c r="RRU414" s="9"/>
      <c r="RRV414" s="9"/>
      <c r="RRW414" s="9"/>
      <c r="RRX414" s="9"/>
      <c r="RRY414" s="9"/>
      <c r="RRZ414" s="9"/>
      <c r="RSA414" s="9"/>
      <c r="RSB414" s="9"/>
      <c r="RSC414" s="9"/>
      <c r="RSD414" s="9"/>
      <c r="RSE414" s="9"/>
      <c r="RSF414" s="9"/>
      <c r="RSG414" s="9"/>
      <c r="RSH414" s="9"/>
      <c r="RSI414" s="9"/>
      <c r="RSJ414" s="9"/>
      <c r="RSK414" s="9"/>
      <c r="RSL414" s="9"/>
      <c r="RSM414" s="9"/>
      <c r="RSN414" s="9"/>
      <c r="RSO414" s="9"/>
      <c r="RSP414" s="9"/>
      <c r="RSQ414" s="9"/>
      <c r="RSR414" s="9"/>
      <c r="RSS414" s="9"/>
      <c r="RST414" s="9"/>
      <c r="RSU414" s="9"/>
      <c r="RSV414" s="9"/>
      <c r="RSW414" s="9"/>
      <c r="RSX414" s="9"/>
      <c r="RSY414" s="9"/>
      <c r="RSZ414" s="9"/>
      <c r="RTA414" s="9"/>
      <c r="RTB414" s="9"/>
      <c r="RTC414" s="9"/>
      <c r="RTD414" s="9"/>
      <c r="RTE414" s="9"/>
      <c r="RTF414" s="9"/>
      <c r="RTG414" s="9"/>
      <c r="RTH414" s="9"/>
      <c r="RTI414" s="9"/>
      <c r="RTJ414" s="9"/>
      <c r="RTK414" s="9"/>
      <c r="RTL414" s="9"/>
      <c r="RTM414" s="9"/>
      <c r="RTN414" s="9"/>
      <c r="RTO414" s="9"/>
      <c r="RTP414" s="9"/>
      <c r="RTQ414" s="9"/>
      <c r="RTR414" s="9"/>
      <c r="RTS414" s="9"/>
      <c r="RTT414" s="9"/>
      <c r="RTU414" s="9"/>
      <c r="RTV414" s="9"/>
      <c r="RTW414" s="9"/>
      <c r="RTX414" s="9"/>
      <c r="RTY414" s="9"/>
      <c r="RTZ414" s="9"/>
      <c r="RUA414" s="9"/>
      <c r="RUB414" s="9"/>
      <c r="RUC414" s="9"/>
      <c r="RUD414" s="9"/>
      <c r="RUE414" s="9"/>
      <c r="RUF414" s="9"/>
      <c r="RUG414" s="9"/>
      <c r="RUH414" s="9"/>
      <c r="RUI414" s="9"/>
      <c r="RUJ414" s="9"/>
      <c r="RUK414" s="9"/>
      <c r="RUL414" s="9"/>
      <c r="RUM414" s="9"/>
      <c r="RUN414" s="9"/>
      <c r="RUO414" s="9"/>
      <c r="RUP414" s="9"/>
      <c r="RUQ414" s="9"/>
      <c r="RUR414" s="9"/>
      <c r="RUS414" s="9"/>
      <c r="RUT414" s="9"/>
      <c r="RUU414" s="9"/>
      <c r="RUV414" s="9"/>
      <c r="RUW414" s="9"/>
      <c r="RUX414" s="9"/>
      <c r="RUY414" s="9"/>
      <c r="RUZ414" s="9"/>
      <c r="RVA414" s="9"/>
      <c r="RVB414" s="9"/>
      <c r="RVC414" s="9"/>
      <c r="RVD414" s="9"/>
      <c r="RVE414" s="9"/>
      <c r="RVF414" s="9"/>
      <c r="RVG414" s="9"/>
      <c r="RVH414" s="9"/>
      <c r="RVI414" s="9"/>
      <c r="RVJ414" s="9"/>
      <c r="RVK414" s="9"/>
      <c r="RVL414" s="9"/>
      <c r="RVM414" s="9"/>
      <c r="RVN414" s="9"/>
      <c r="RVO414" s="9"/>
      <c r="RVP414" s="9"/>
      <c r="RVQ414" s="9"/>
      <c r="RVR414" s="9"/>
      <c r="RVS414" s="9"/>
      <c r="RVT414" s="9"/>
      <c r="RVU414" s="9"/>
      <c r="RVV414" s="9"/>
      <c r="RVW414" s="9"/>
      <c r="RVX414" s="9"/>
      <c r="RVY414" s="9"/>
      <c r="RVZ414" s="9"/>
      <c r="RWA414" s="9"/>
      <c r="RWB414" s="9"/>
      <c r="RWC414" s="9"/>
      <c r="RWD414" s="9"/>
      <c r="RWE414" s="9"/>
      <c r="RWF414" s="9"/>
      <c r="RWG414" s="9"/>
      <c r="RWH414" s="9"/>
      <c r="RWI414" s="9"/>
      <c r="RWJ414" s="9"/>
      <c r="RWK414" s="9"/>
      <c r="RWL414" s="9"/>
      <c r="RWM414" s="9"/>
      <c r="RWN414" s="9"/>
      <c r="RWO414" s="9"/>
      <c r="RWP414" s="9"/>
      <c r="RWQ414" s="9"/>
      <c r="RWR414" s="9"/>
      <c r="RWS414" s="9"/>
      <c r="RWT414" s="9"/>
      <c r="RWU414" s="9"/>
      <c r="RWV414" s="9"/>
      <c r="RWW414" s="9"/>
      <c r="RWX414" s="9"/>
      <c r="RWY414" s="9"/>
      <c r="RWZ414" s="9"/>
      <c r="RXA414" s="9"/>
      <c r="RXB414" s="9"/>
      <c r="RXC414" s="9"/>
      <c r="RXD414" s="9"/>
      <c r="RXE414" s="9"/>
      <c r="RXF414" s="9"/>
      <c r="RXG414" s="9"/>
      <c r="RXH414" s="9"/>
      <c r="RXI414" s="9"/>
      <c r="RXJ414" s="9"/>
      <c r="RXK414" s="9"/>
      <c r="RXL414" s="9"/>
      <c r="RXM414" s="9"/>
      <c r="RXN414" s="9"/>
      <c r="RXO414" s="9"/>
      <c r="RXP414" s="9"/>
      <c r="RXQ414" s="9"/>
      <c r="RXR414" s="9"/>
      <c r="RXS414" s="9"/>
      <c r="RXT414" s="9"/>
      <c r="RXU414" s="9"/>
      <c r="RXV414" s="9"/>
      <c r="RXW414" s="9"/>
      <c r="RXX414" s="9"/>
      <c r="RXY414" s="9"/>
      <c r="RXZ414" s="9"/>
      <c r="RYA414" s="9"/>
      <c r="RYB414" s="9"/>
      <c r="RYC414" s="9"/>
      <c r="RYD414" s="9"/>
      <c r="RYE414" s="9"/>
      <c r="RYF414" s="9"/>
      <c r="RYG414" s="9"/>
      <c r="RYH414" s="9"/>
      <c r="RYI414" s="9"/>
      <c r="RYJ414" s="9"/>
      <c r="RYK414" s="9"/>
      <c r="RYL414" s="9"/>
      <c r="RYM414" s="9"/>
      <c r="RYN414" s="9"/>
      <c r="RYO414" s="9"/>
      <c r="RYP414" s="9"/>
      <c r="RYQ414" s="9"/>
      <c r="RYR414" s="9"/>
      <c r="RYS414" s="9"/>
      <c r="RYT414" s="9"/>
      <c r="RYU414" s="9"/>
      <c r="RYV414" s="9"/>
      <c r="RYW414" s="9"/>
      <c r="RYX414" s="9"/>
      <c r="RYY414" s="9"/>
      <c r="RYZ414" s="9"/>
      <c r="RZA414" s="9"/>
      <c r="RZB414" s="9"/>
      <c r="RZC414" s="9"/>
      <c r="RZD414" s="9"/>
      <c r="RZE414" s="9"/>
      <c r="RZF414" s="9"/>
      <c r="RZG414" s="9"/>
      <c r="RZH414" s="9"/>
      <c r="RZI414" s="9"/>
      <c r="RZJ414" s="9"/>
      <c r="RZK414" s="9"/>
      <c r="RZL414" s="9"/>
      <c r="RZM414" s="9"/>
      <c r="RZN414" s="9"/>
      <c r="RZO414" s="9"/>
      <c r="RZP414" s="9"/>
      <c r="RZQ414" s="9"/>
      <c r="RZR414" s="9"/>
      <c r="RZS414" s="9"/>
      <c r="RZT414" s="9"/>
      <c r="RZU414" s="9"/>
      <c r="RZV414" s="9"/>
      <c r="RZW414" s="9"/>
      <c r="RZX414" s="9"/>
      <c r="RZY414" s="9"/>
      <c r="RZZ414" s="9"/>
      <c r="SAA414" s="9"/>
      <c r="SAB414" s="9"/>
      <c r="SAC414" s="9"/>
      <c r="SAD414" s="9"/>
      <c r="SAE414" s="9"/>
      <c r="SAF414" s="9"/>
      <c r="SAG414" s="9"/>
      <c r="SAH414" s="9"/>
      <c r="SAI414" s="9"/>
      <c r="SAJ414" s="9"/>
      <c r="SAK414" s="9"/>
      <c r="SAL414" s="9"/>
      <c r="SAM414" s="9"/>
      <c r="SAN414" s="9"/>
      <c r="SAO414" s="9"/>
      <c r="SAP414" s="9"/>
      <c r="SAQ414" s="9"/>
      <c r="SAR414" s="9"/>
      <c r="SAS414" s="9"/>
      <c r="SAT414" s="9"/>
      <c r="SAU414" s="9"/>
      <c r="SAV414" s="9"/>
      <c r="SAW414" s="9"/>
      <c r="SAX414" s="9"/>
      <c r="SAY414" s="9"/>
      <c r="SAZ414" s="9"/>
      <c r="SBA414" s="9"/>
      <c r="SBB414" s="9"/>
      <c r="SBC414" s="9"/>
      <c r="SBD414" s="9"/>
      <c r="SBE414" s="9"/>
      <c r="SBF414" s="9"/>
      <c r="SBG414" s="9"/>
      <c r="SBH414" s="9"/>
      <c r="SBI414" s="9"/>
      <c r="SBJ414" s="9"/>
      <c r="SBK414" s="9"/>
      <c r="SBL414" s="9"/>
      <c r="SBM414" s="9"/>
      <c r="SBN414" s="9"/>
      <c r="SBO414" s="9"/>
      <c r="SBP414" s="9"/>
      <c r="SBQ414" s="9"/>
      <c r="SBR414" s="9"/>
      <c r="SBS414" s="9"/>
      <c r="SBT414" s="9"/>
      <c r="SBU414" s="9"/>
      <c r="SBV414" s="9"/>
      <c r="SBW414" s="9"/>
      <c r="SBX414" s="9"/>
      <c r="SBY414" s="9"/>
      <c r="SBZ414" s="9"/>
      <c r="SCA414" s="9"/>
      <c r="SCB414" s="9"/>
      <c r="SCC414" s="9"/>
      <c r="SCD414" s="9"/>
      <c r="SCE414" s="9"/>
      <c r="SCF414" s="9"/>
      <c r="SCG414" s="9"/>
      <c r="SCH414" s="9"/>
      <c r="SCI414" s="9"/>
      <c r="SCJ414" s="9"/>
      <c r="SCK414" s="9"/>
      <c r="SCL414" s="9"/>
      <c r="SCM414" s="9"/>
      <c r="SCN414" s="9"/>
      <c r="SCO414" s="9"/>
      <c r="SCP414" s="9"/>
      <c r="SCQ414" s="9"/>
      <c r="SCR414" s="9"/>
      <c r="SCS414" s="9"/>
      <c r="SCT414" s="9"/>
      <c r="SCU414" s="9"/>
      <c r="SCV414" s="9"/>
      <c r="SCW414" s="9"/>
      <c r="SCX414" s="9"/>
      <c r="SCY414" s="9"/>
      <c r="SCZ414" s="9"/>
      <c r="SDA414" s="9"/>
      <c r="SDB414" s="9"/>
      <c r="SDC414" s="9"/>
      <c r="SDD414" s="9"/>
      <c r="SDE414" s="9"/>
      <c r="SDF414" s="9"/>
      <c r="SDG414" s="9"/>
      <c r="SDH414" s="9"/>
      <c r="SDI414" s="9"/>
      <c r="SDJ414" s="9"/>
      <c r="SDK414" s="9"/>
      <c r="SDL414" s="9"/>
      <c r="SDM414" s="9"/>
      <c r="SDN414" s="9"/>
      <c r="SDO414" s="9"/>
      <c r="SDP414" s="9"/>
      <c r="SDQ414" s="9"/>
      <c r="SDR414" s="9"/>
      <c r="SDS414" s="9"/>
      <c r="SDT414" s="9"/>
      <c r="SDU414" s="9"/>
      <c r="SDV414" s="9"/>
      <c r="SDW414" s="9"/>
      <c r="SDX414" s="9"/>
      <c r="SDY414" s="9"/>
      <c r="SDZ414" s="9"/>
      <c r="SEA414" s="9"/>
      <c r="SEB414" s="9"/>
      <c r="SEC414" s="9"/>
      <c r="SED414" s="9"/>
      <c r="SEE414" s="9"/>
      <c r="SEF414" s="9"/>
      <c r="SEG414" s="9"/>
      <c r="SEH414" s="9"/>
      <c r="SEI414" s="9"/>
      <c r="SEJ414" s="9"/>
      <c r="SEK414" s="9"/>
      <c r="SEL414" s="9"/>
      <c r="SEM414" s="9"/>
      <c r="SEN414" s="9"/>
      <c r="SEO414" s="9"/>
      <c r="SEP414" s="9"/>
      <c r="SEQ414" s="9"/>
      <c r="SER414" s="9"/>
      <c r="SES414" s="9"/>
      <c r="SET414" s="9"/>
      <c r="SEU414" s="9"/>
      <c r="SEV414" s="9"/>
      <c r="SEW414" s="9"/>
      <c r="SEX414" s="9"/>
      <c r="SEY414" s="9"/>
      <c r="SEZ414" s="9"/>
      <c r="SFA414" s="9"/>
      <c r="SFB414" s="9"/>
      <c r="SFC414" s="9"/>
      <c r="SFD414" s="9"/>
      <c r="SFE414" s="9"/>
      <c r="SFF414" s="9"/>
      <c r="SFG414" s="9"/>
      <c r="SFH414" s="9"/>
      <c r="SFI414" s="9"/>
      <c r="SFJ414" s="9"/>
      <c r="SFK414" s="9"/>
      <c r="SFL414" s="9"/>
      <c r="SFM414" s="9"/>
      <c r="SFN414" s="9"/>
      <c r="SFO414" s="9"/>
      <c r="SFP414" s="9"/>
      <c r="SFQ414" s="9"/>
      <c r="SFR414" s="9"/>
      <c r="SFS414" s="9"/>
      <c r="SFT414" s="9"/>
      <c r="SFU414" s="9"/>
      <c r="SFV414" s="9"/>
      <c r="SFW414" s="9"/>
      <c r="SFX414" s="9"/>
      <c r="SFY414" s="9"/>
      <c r="SFZ414" s="9"/>
      <c r="SGA414" s="9"/>
      <c r="SGB414" s="9"/>
      <c r="SGC414" s="9"/>
      <c r="SGD414" s="9"/>
      <c r="SGE414" s="9"/>
      <c r="SGF414" s="9"/>
      <c r="SGG414" s="9"/>
      <c r="SGH414" s="9"/>
      <c r="SGI414" s="9"/>
      <c r="SGJ414" s="9"/>
      <c r="SGK414" s="9"/>
      <c r="SGL414" s="9"/>
      <c r="SGM414" s="9"/>
      <c r="SGN414" s="9"/>
      <c r="SGO414" s="9"/>
      <c r="SGP414" s="9"/>
      <c r="SGQ414" s="9"/>
      <c r="SGR414" s="9"/>
      <c r="SGS414" s="9"/>
      <c r="SGT414" s="9"/>
      <c r="SGU414" s="9"/>
      <c r="SGV414" s="9"/>
      <c r="SGW414" s="9"/>
      <c r="SGX414" s="9"/>
      <c r="SGY414" s="9"/>
      <c r="SGZ414" s="9"/>
      <c r="SHA414" s="9"/>
      <c r="SHB414" s="9"/>
      <c r="SHC414" s="9"/>
      <c r="SHD414" s="9"/>
      <c r="SHE414" s="9"/>
      <c r="SHF414" s="9"/>
      <c r="SHG414" s="9"/>
      <c r="SHH414" s="9"/>
      <c r="SHI414" s="9"/>
      <c r="SHJ414" s="9"/>
      <c r="SHK414" s="9"/>
      <c r="SHL414" s="9"/>
      <c r="SHM414" s="9"/>
      <c r="SHN414" s="9"/>
      <c r="SHO414" s="9"/>
      <c r="SHP414" s="9"/>
      <c r="SHQ414" s="9"/>
      <c r="SHR414" s="9"/>
      <c r="SHS414" s="9"/>
      <c r="SHT414" s="9"/>
      <c r="SHU414" s="9"/>
      <c r="SHV414" s="9"/>
      <c r="SHW414" s="9"/>
      <c r="SHX414" s="9"/>
      <c r="SHY414" s="9"/>
      <c r="SHZ414" s="9"/>
      <c r="SIA414" s="9"/>
      <c r="SIB414" s="9"/>
      <c r="SIC414" s="9"/>
      <c r="SID414" s="9"/>
      <c r="SIE414" s="9"/>
      <c r="SIF414" s="9"/>
      <c r="SIG414" s="9"/>
      <c r="SIH414" s="9"/>
      <c r="SII414" s="9"/>
      <c r="SIJ414" s="9"/>
      <c r="SIK414" s="9"/>
      <c r="SIL414" s="9"/>
      <c r="SIM414" s="9"/>
      <c r="SIN414" s="9"/>
      <c r="SIO414" s="9"/>
      <c r="SIP414" s="9"/>
      <c r="SIQ414" s="9"/>
      <c r="SIR414" s="9"/>
      <c r="SIS414" s="9"/>
      <c r="SIT414" s="9"/>
      <c r="SIU414" s="9"/>
      <c r="SIV414" s="9"/>
      <c r="SIW414" s="9"/>
      <c r="SIX414" s="9"/>
      <c r="SIY414" s="9"/>
      <c r="SIZ414" s="9"/>
      <c r="SJA414" s="9"/>
      <c r="SJB414" s="9"/>
      <c r="SJC414" s="9"/>
      <c r="SJD414" s="9"/>
      <c r="SJE414" s="9"/>
      <c r="SJF414" s="9"/>
      <c r="SJG414" s="9"/>
      <c r="SJH414" s="9"/>
      <c r="SJI414" s="9"/>
      <c r="SJJ414" s="9"/>
      <c r="SJK414" s="9"/>
      <c r="SJL414" s="9"/>
      <c r="SJM414" s="9"/>
      <c r="SJN414" s="9"/>
      <c r="SJO414" s="9"/>
      <c r="SJP414" s="9"/>
      <c r="SJQ414" s="9"/>
      <c r="SJR414" s="9"/>
      <c r="SJS414" s="9"/>
      <c r="SJT414" s="9"/>
      <c r="SJU414" s="9"/>
      <c r="SJV414" s="9"/>
      <c r="SJW414" s="9"/>
      <c r="SJX414" s="9"/>
      <c r="SJY414" s="9"/>
      <c r="SJZ414" s="9"/>
      <c r="SKA414" s="9"/>
      <c r="SKB414" s="9"/>
      <c r="SKC414" s="9"/>
      <c r="SKD414" s="9"/>
      <c r="SKE414" s="9"/>
      <c r="SKF414" s="9"/>
      <c r="SKG414" s="9"/>
      <c r="SKH414" s="9"/>
      <c r="SKI414" s="9"/>
      <c r="SKJ414" s="9"/>
      <c r="SKK414" s="9"/>
      <c r="SKL414" s="9"/>
      <c r="SKM414" s="9"/>
      <c r="SKN414" s="9"/>
      <c r="SKO414" s="9"/>
      <c r="SKP414" s="9"/>
      <c r="SKQ414" s="9"/>
      <c r="SKR414" s="9"/>
      <c r="SKS414" s="9"/>
      <c r="SKT414" s="9"/>
      <c r="SKU414" s="9"/>
      <c r="SKV414" s="9"/>
      <c r="SKW414" s="9"/>
      <c r="SKX414" s="9"/>
      <c r="SKY414" s="9"/>
      <c r="SKZ414" s="9"/>
      <c r="SLA414" s="9"/>
      <c r="SLB414" s="9"/>
      <c r="SLC414" s="9"/>
      <c r="SLD414" s="9"/>
      <c r="SLE414" s="9"/>
      <c r="SLF414" s="9"/>
      <c r="SLG414" s="9"/>
      <c r="SLH414" s="9"/>
      <c r="SLI414" s="9"/>
      <c r="SLJ414" s="9"/>
      <c r="SLK414" s="9"/>
      <c r="SLL414" s="9"/>
      <c r="SLM414" s="9"/>
      <c r="SLN414" s="9"/>
      <c r="SLO414" s="9"/>
      <c r="SLP414" s="9"/>
      <c r="SLQ414" s="9"/>
      <c r="SLR414" s="9"/>
      <c r="SLS414" s="9"/>
      <c r="SLT414" s="9"/>
      <c r="SLU414" s="9"/>
      <c r="SLV414" s="9"/>
      <c r="SLW414" s="9"/>
      <c r="SLX414" s="9"/>
      <c r="SLY414" s="9"/>
      <c r="SLZ414" s="9"/>
      <c r="SMA414" s="9"/>
      <c r="SMB414" s="9"/>
      <c r="SMC414" s="9"/>
      <c r="SMD414" s="9"/>
      <c r="SME414" s="9"/>
      <c r="SMF414" s="9"/>
      <c r="SMG414" s="9"/>
      <c r="SMH414" s="9"/>
      <c r="SMI414" s="9"/>
      <c r="SMJ414" s="9"/>
      <c r="SMK414" s="9"/>
      <c r="SML414" s="9"/>
      <c r="SMM414" s="9"/>
      <c r="SMN414" s="9"/>
      <c r="SMO414" s="9"/>
      <c r="SMP414" s="9"/>
      <c r="SMQ414" s="9"/>
      <c r="SMR414" s="9"/>
      <c r="SMS414" s="9"/>
      <c r="SMT414" s="9"/>
      <c r="SMU414" s="9"/>
      <c r="SMV414" s="9"/>
      <c r="SMW414" s="9"/>
      <c r="SMX414" s="9"/>
      <c r="SMY414" s="9"/>
      <c r="SMZ414" s="9"/>
      <c r="SNA414" s="9"/>
      <c r="SNB414" s="9"/>
      <c r="SNC414" s="9"/>
      <c r="SND414" s="9"/>
      <c r="SNE414" s="9"/>
      <c r="SNF414" s="9"/>
      <c r="SNG414" s="9"/>
      <c r="SNH414" s="9"/>
      <c r="SNI414" s="9"/>
      <c r="SNJ414" s="9"/>
      <c r="SNK414" s="9"/>
      <c r="SNL414" s="9"/>
      <c r="SNM414" s="9"/>
      <c r="SNN414" s="9"/>
      <c r="SNO414" s="9"/>
      <c r="SNP414" s="9"/>
      <c r="SNQ414" s="9"/>
      <c r="SNR414" s="9"/>
      <c r="SNS414" s="9"/>
      <c r="SNT414" s="9"/>
      <c r="SNU414" s="9"/>
      <c r="SNV414" s="9"/>
      <c r="SNW414" s="9"/>
      <c r="SNX414" s="9"/>
      <c r="SNY414" s="9"/>
      <c r="SNZ414" s="9"/>
      <c r="SOA414" s="9"/>
      <c r="SOB414" s="9"/>
      <c r="SOC414" s="9"/>
      <c r="SOD414" s="9"/>
      <c r="SOE414" s="9"/>
      <c r="SOF414" s="9"/>
      <c r="SOG414" s="9"/>
      <c r="SOH414" s="9"/>
      <c r="SOI414" s="9"/>
      <c r="SOJ414" s="9"/>
      <c r="SOK414" s="9"/>
      <c r="SOL414" s="9"/>
      <c r="SOM414" s="9"/>
      <c r="SON414" s="9"/>
      <c r="SOO414" s="9"/>
      <c r="SOP414" s="9"/>
      <c r="SOQ414" s="9"/>
      <c r="SOR414" s="9"/>
      <c r="SOS414" s="9"/>
      <c r="SOT414" s="9"/>
      <c r="SOU414" s="9"/>
      <c r="SOV414" s="9"/>
      <c r="SOW414" s="9"/>
      <c r="SOX414" s="9"/>
      <c r="SOY414" s="9"/>
      <c r="SOZ414" s="9"/>
      <c r="SPA414" s="9"/>
      <c r="SPB414" s="9"/>
      <c r="SPC414" s="9"/>
      <c r="SPD414" s="9"/>
      <c r="SPE414" s="9"/>
      <c r="SPF414" s="9"/>
      <c r="SPG414" s="9"/>
      <c r="SPH414" s="9"/>
      <c r="SPI414" s="9"/>
      <c r="SPJ414" s="9"/>
      <c r="SPK414" s="9"/>
      <c r="SPL414" s="9"/>
      <c r="SPM414" s="9"/>
      <c r="SPN414" s="9"/>
      <c r="SPO414" s="9"/>
      <c r="SPP414" s="9"/>
      <c r="SPQ414" s="9"/>
      <c r="SPR414" s="9"/>
      <c r="SPS414" s="9"/>
      <c r="SPT414" s="9"/>
      <c r="SPU414" s="9"/>
      <c r="SPV414" s="9"/>
      <c r="SPW414" s="9"/>
      <c r="SPX414" s="9"/>
      <c r="SPY414" s="9"/>
      <c r="SPZ414" s="9"/>
      <c r="SQA414" s="9"/>
      <c r="SQB414" s="9"/>
      <c r="SQC414" s="9"/>
      <c r="SQD414" s="9"/>
      <c r="SQE414" s="9"/>
      <c r="SQF414" s="9"/>
      <c r="SQG414" s="9"/>
      <c r="SQH414" s="9"/>
      <c r="SQI414" s="9"/>
      <c r="SQJ414" s="9"/>
      <c r="SQK414" s="9"/>
      <c r="SQL414" s="9"/>
      <c r="SQM414" s="9"/>
      <c r="SQN414" s="9"/>
      <c r="SQO414" s="9"/>
      <c r="SQP414" s="9"/>
      <c r="SQQ414" s="9"/>
      <c r="SQR414" s="9"/>
      <c r="SQS414" s="9"/>
      <c r="SQT414" s="9"/>
      <c r="SQU414" s="9"/>
      <c r="SQV414" s="9"/>
      <c r="SQW414" s="9"/>
      <c r="SQX414" s="9"/>
      <c r="SQY414" s="9"/>
      <c r="SQZ414" s="9"/>
      <c r="SRA414" s="9"/>
      <c r="SRB414" s="9"/>
      <c r="SRC414" s="9"/>
      <c r="SRD414" s="9"/>
      <c r="SRE414" s="9"/>
      <c r="SRF414" s="9"/>
      <c r="SRG414" s="9"/>
      <c r="SRH414" s="9"/>
      <c r="SRI414" s="9"/>
      <c r="SRJ414" s="9"/>
      <c r="SRK414" s="9"/>
      <c r="SRL414" s="9"/>
      <c r="SRM414" s="9"/>
      <c r="SRN414" s="9"/>
      <c r="SRO414" s="9"/>
      <c r="SRP414" s="9"/>
      <c r="SRQ414" s="9"/>
      <c r="SRR414" s="9"/>
      <c r="SRS414" s="9"/>
      <c r="SRT414" s="9"/>
      <c r="SRU414" s="9"/>
      <c r="SRV414" s="9"/>
      <c r="SRW414" s="9"/>
      <c r="SRX414" s="9"/>
      <c r="SRY414" s="9"/>
      <c r="SRZ414" s="9"/>
      <c r="SSA414" s="9"/>
      <c r="SSB414" s="9"/>
      <c r="SSC414" s="9"/>
      <c r="SSD414" s="9"/>
      <c r="SSE414" s="9"/>
      <c r="SSF414" s="9"/>
      <c r="SSG414" s="9"/>
      <c r="SSH414" s="9"/>
      <c r="SSI414" s="9"/>
      <c r="SSJ414" s="9"/>
      <c r="SSK414" s="9"/>
      <c r="SSL414" s="9"/>
      <c r="SSM414" s="9"/>
      <c r="SSN414" s="9"/>
      <c r="SSO414" s="9"/>
      <c r="SSP414" s="9"/>
      <c r="SSQ414" s="9"/>
      <c r="SSR414" s="9"/>
      <c r="SSS414" s="9"/>
      <c r="SST414" s="9"/>
      <c r="SSU414" s="9"/>
      <c r="SSV414" s="9"/>
      <c r="SSW414" s="9"/>
      <c r="SSX414" s="9"/>
      <c r="SSY414" s="9"/>
      <c r="SSZ414" s="9"/>
      <c r="STA414" s="9"/>
      <c r="STB414" s="9"/>
      <c r="STC414" s="9"/>
      <c r="STD414" s="9"/>
      <c r="STE414" s="9"/>
      <c r="STF414" s="9"/>
      <c r="STG414" s="9"/>
      <c r="STH414" s="9"/>
      <c r="STI414" s="9"/>
      <c r="STJ414" s="9"/>
      <c r="STK414" s="9"/>
      <c r="STL414" s="9"/>
      <c r="STM414" s="9"/>
      <c r="STN414" s="9"/>
      <c r="STO414" s="9"/>
      <c r="STP414" s="9"/>
      <c r="STQ414" s="9"/>
      <c r="STR414" s="9"/>
      <c r="STS414" s="9"/>
      <c r="STT414" s="9"/>
      <c r="STU414" s="9"/>
      <c r="STV414" s="9"/>
      <c r="STW414" s="9"/>
      <c r="STX414" s="9"/>
      <c r="STY414" s="9"/>
      <c r="STZ414" s="9"/>
      <c r="SUA414" s="9"/>
      <c r="SUB414" s="9"/>
      <c r="SUC414" s="9"/>
      <c r="SUD414" s="9"/>
      <c r="SUE414" s="9"/>
      <c r="SUF414" s="9"/>
      <c r="SUG414" s="9"/>
      <c r="SUH414" s="9"/>
      <c r="SUI414" s="9"/>
      <c r="SUJ414" s="9"/>
      <c r="SUK414" s="9"/>
      <c r="SUL414" s="9"/>
      <c r="SUM414" s="9"/>
      <c r="SUN414" s="9"/>
      <c r="SUO414" s="9"/>
      <c r="SUP414" s="9"/>
      <c r="SUQ414" s="9"/>
      <c r="SUR414" s="9"/>
      <c r="SUS414" s="9"/>
      <c r="SUT414" s="9"/>
      <c r="SUU414" s="9"/>
      <c r="SUV414" s="9"/>
      <c r="SUW414" s="9"/>
      <c r="SUX414" s="9"/>
      <c r="SUY414" s="9"/>
      <c r="SUZ414" s="9"/>
      <c r="SVA414" s="9"/>
      <c r="SVB414" s="9"/>
      <c r="SVC414" s="9"/>
      <c r="SVD414" s="9"/>
      <c r="SVE414" s="9"/>
      <c r="SVF414" s="9"/>
      <c r="SVG414" s="9"/>
      <c r="SVH414" s="9"/>
      <c r="SVI414" s="9"/>
      <c r="SVJ414" s="9"/>
      <c r="SVK414" s="9"/>
      <c r="SVL414" s="9"/>
      <c r="SVM414" s="9"/>
      <c r="SVN414" s="9"/>
      <c r="SVO414" s="9"/>
      <c r="SVP414" s="9"/>
      <c r="SVQ414" s="9"/>
      <c r="SVR414" s="9"/>
      <c r="SVS414" s="9"/>
      <c r="SVT414" s="9"/>
      <c r="SVU414" s="9"/>
      <c r="SVV414" s="9"/>
      <c r="SVW414" s="9"/>
      <c r="SVX414" s="9"/>
      <c r="SVY414" s="9"/>
      <c r="SVZ414" s="9"/>
      <c r="SWA414" s="9"/>
      <c r="SWB414" s="9"/>
      <c r="SWC414" s="9"/>
      <c r="SWD414" s="9"/>
      <c r="SWE414" s="9"/>
      <c r="SWF414" s="9"/>
      <c r="SWG414" s="9"/>
      <c r="SWH414" s="9"/>
      <c r="SWI414" s="9"/>
      <c r="SWJ414" s="9"/>
      <c r="SWK414" s="9"/>
      <c r="SWL414" s="9"/>
      <c r="SWM414" s="9"/>
      <c r="SWN414" s="9"/>
      <c r="SWO414" s="9"/>
      <c r="SWP414" s="9"/>
      <c r="SWQ414" s="9"/>
      <c r="SWR414" s="9"/>
      <c r="SWS414" s="9"/>
      <c r="SWT414" s="9"/>
      <c r="SWU414" s="9"/>
      <c r="SWV414" s="9"/>
      <c r="SWW414" s="9"/>
      <c r="SWX414" s="9"/>
      <c r="SWY414" s="9"/>
      <c r="SWZ414" s="9"/>
      <c r="SXA414" s="9"/>
      <c r="SXB414" s="9"/>
      <c r="SXC414" s="9"/>
      <c r="SXD414" s="9"/>
      <c r="SXE414" s="9"/>
      <c r="SXF414" s="9"/>
      <c r="SXG414" s="9"/>
      <c r="SXH414" s="9"/>
      <c r="SXI414" s="9"/>
      <c r="SXJ414" s="9"/>
      <c r="SXK414" s="9"/>
      <c r="SXL414" s="9"/>
      <c r="SXM414" s="9"/>
      <c r="SXN414" s="9"/>
      <c r="SXO414" s="9"/>
      <c r="SXP414" s="9"/>
      <c r="SXQ414" s="9"/>
      <c r="SXR414" s="9"/>
      <c r="SXS414" s="9"/>
      <c r="SXT414" s="9"/>
      <c r="SXU414" s="9"/>
      <c r="SXV414" s="9"/>
      <c r="SXW414" s="9"/>
      <c r="SXX414" s="9"/>
      <c r="SXY414" s="9"/>
      <c r="SXZ414" s="9"/>
      <c r="SYA414" s="9"/>
      <c r="SYB414" s="9"/>
      <c r="SYC414" s="9"/>
      <c r="SYD414" s="9"/>
      <c r="SYE414" s="9"/>
      <c r="SYF414" s="9"/>
      <c r="SYG414" s="9"/>
      <c r="SYH414" s="9"/>
      <c r="SYI414" s="9"/>
      <c r="SYJ414" s="9"/>
      <c r="SYK414" s="9"/>
      <c r="SYL414" s="9"/>
      <c r="SYM414" s="9"/>
      <c r="SYN414" s="9"/>
      <c r="SYO414" s="9"/>
      <c r="SYP414" s="9"/>
      <c r="SYQ414" s="9"/>
      <c r="SYR414" s="9"/>
      <c r="SYS414" s="9"/>
      <c r="SYT414" s="9"/>
      <c r="SYU414" s="9"/>
      <c r="SYV414" s="9"/>
      <c r="SYW414" s="9"/>
      <c r="SYX414" s="9"/>
      <c r="SYY414" s="9"/>
      <c r="SYZ414" s="9"/>
      <c r="SZA414" s="9"/>
      <c r="SZB414" s="9"/>
      <c r="SZC414" s="9"/>
      <c r="SZD414" s="9"/>
      <c r="SZE414" s="9"/>
      <c r="SZF414" s="9"/>
      <c r="SZG414" s="9"/>
      <c r="SZH414" s="9"/>
      <c r="SZI414" s="9"/>
      <c r="SZJ414" s="9"/>
      <c r="SZK414" s="9"/>
      <c r="SZL414" s="9"/>
      <c r="SZM414" s="9"/>
      <c r="SZN414" s="9"/>
      <c r="SZO414" s="9"/>
      <c r="SZP414" s="9"/>
      <c r="SZQ414" s="9"/>
      <c r="SZR414" s="9"/>
      <c r="SZS414" s="9"/>
      <c r="SZT414" s="9"/>
      <c r="SZU414" s="9"/>
      <c r="SZV414" s="9"/>
      <c r="SZW414" s="9"/>
      <c r="SZX414" s="9"/>
      <c r="SZY414" s="9"/>
      <c r="SZZ414" s="9"/>
      <c r="TAA414" s="9"/>
      <c r="TAB414" s="9"/>
      <c r="TAC414" s="9"/>
      <c r="TAD414" s="9"/>
      <c r="TAE414" s="9"/>
      <c r="TAF414" s="9"/>
      <c r="TAG414" s="9"/>
      <c r="TAH414" s="9"/>
      <c r="TAI414" s="9"/>
      <c r="TAJ414" s="9"/>
      <c r="TAK414" s="9"/>
      <c r="TAL414" s="9"/>
      <c r="TAM414" s="9"/>
      <c r="TAN414" s="9"/>
      <c r="TAO414" s="9"/>
      <c r="TAP414" s="9"/>
      <c r="TAQ414" s="9"/>
      <c r="TAR414" s="9"/>
      <c r="TAS414" s="9"/>
      <c r="TAT414" s="9"/>
      <c r="TAU414" s="9"/>
      <c r="TAV414" s="9"/>
      <c r="TAW414" s="9"/>
      <c r="TAX414" s="9"/>
      <c r="TAY414" s="9"/>
      <c r="TAZ414" s="9"/>
      <c r="TBA414" s="9"/>
      <c r="TBB414" s="9"/>
      <c r="TBC414" s="9"/>
      <c r="TBD414" s="9"/>
      <c r="TBE414" s="9"/>
      <c r="TBF414" s="9"/>
      <c r="TBG414" s="9"/>
      <c r="TBH414" s="9"/>
      <c r="TBI414" s="9"/>
      <c r="TBJ414" s="9"/>
      <c r="TBK414" s="9"/>
      <c r="TBL414" s="9"/>
      <c r="TBM414" s="9"/>
      <c r="TBN414" s="9"/>
      <c r="TBO414" s="9"/>
      <c r="TBP414" s="9"/>
      <c r="TBQ414" s="9"/>
      <c r="TBR414" s="9"/>
      <c r="TBS414" s="9"/>
      <c r="TBT414" s="9"/>
      <c r="TBU414" s="9"/>
      <c r="TBV414" s="9"/>
      <c r="TBW414" s="9"/>
      <c r="TBX414" s="9"/>
      <c r="TBY414" s="9"/>
      <c r="TBZ414" s="9"/>
      <c r="TCA414" s="9"/>
      <c r="TCB414" s="9"/>
      <c r="TCC414" s="9"/>
      <c r="TCD414" s="9"/>
      <c r="TCE414" s="9"/>
      <c r="TCF414" s="9"/>
      <c r="TCG414" s="9"/>
      <c r="TCH414" s="9"/>
      <c r="TCI414" s="9"/>
      <c r="TCJ414" s="9"/>
      <c r="TCK414" s="9"/>
      <c r="TCL414" s="9"/>
      <c r="TCM414" s="9"/>
      <c r="TCN414" s="9"/>
      <c r="TCO414" s="9"/>
      <c r="TCP414" s="9"/>
      <c r="TCQ414" s="9"/>
      <c r="TCR414" s="9"/>
      <c r="TCS414" s="9"/>
      <c r="TCT414" s="9"/>
      <c r="TCU414" s="9"/>
      <c r="TCV414" s="9"/>
      <c r="TCW414" s="9"/>
      <c r="TCX414" s="9"/>
      <c r="TCY414" s="9"/>
      <c r="TCZ414" s="9"/>
      <c r="TDA414" s="9"/>
      <c r="TDB414" s="9"/>
      <c r="TDC414" s="9"/>
      <c r="TDD414" s="9"/>
      <c r="TDE414" s="9"/>
      <c r="TDF414" s="9"/>
      <c r="TDG414" s="9"/>
      <c r="TDH414" s="9"/>
      <c r="TDI414" s="9"/>
      <c r="TDJ414" s="9"/>
      <c r="TDK414" s="9"/>
      <c r="TDL414" s="9"/>
      <c r="TDM414" s="9"/>
      <c r="TDN414" s="9"/>
      <c r="TDO414" s="9"/>
      <c r="TDP414" s="9"/>
      <c r="TDQ414" s="9"/>
      <c r="TDR414" s="9"/>
      <c r="TDS414" s="9"/>
      <c r="TDT414" s="9"/>
      <c r="TDU414" s="9"/>
      <c r="TDV414" s="9"/>
      <c r="TDW414" s="9"/>
      <c r="TDX414" s="9"/>
      <c r="TDY414" s="9"/>
      <c r="TDZ414" s="9"/>
      <c r="TEA414" s="9"/>
      <c r="TEB414" s="9"/>
      <c r="TEC414" s="9"/>
      <c r="TED414" s="9"/>
      <c r="TEE414" s="9"/>
      <c r="TEF414" s="9"/>
      <c r="TEG414" s="9"/>
      <c r="TEH414" s="9"/>
      <c r="TEI414" s="9"/>
      <c r="TEJ414" s="9"/>
      <c r="TEK414" s="9"/>
      <c r="TEL414" s="9"/>
      <c r="TEM414" s="9"/>
      <c r="TEN414" s="9"/>
      <c r="TEO414" s="9"/>
      <c r="TEP414" s="9"/>
      <c r="TEQ414" s="9"/>
      <c r="TER414" s="9"/>
      <c r="TES414" s="9"/>
      <c r="TET414" s="9"/>
      <c r="TEU414" s="9"/>
      <c r="TEV414" s="9"/>
      <c r="TEW414" s="9"/>
      <c r="TEX414" s="9"/>
      <c r="TEY414" s="9"/>
      <c r="TEZ414" s="9"/>
      <c r="TFA414" s="9"/>
      <c r="TFB414" s="9"/>
      <c r="TFC414" s="9"/>
      <c r="TFD414" s="9"/>
      <c r="TFE414" s="9"/>
      <c r="TFF414" s="9"/>
      <c r="TFG414" s="9"/>
      <c r="TFH414" s="9"/>
      <c r="TFI414" s="9"/>
      <c r="TFJ414" s="9"/>
      <c r="TFK414" s="9"/>
      <c r="TFL414" s="9"/>
      <c r="TFM414" s="9"/>
      <c r="TFN414" s="9"/>
      <c r="TFO414" s="9"/>
      <c r="TFP414" s="9"/>
      <c r="TFQ414" s="9"/>
      <c r="TFR414" s="9"/>
      <c r="TFS414" s="9"/>
      <c r="TFT414" s="9"/>
      <c r="TFU414" s="9"/>
      <c r="TFV414" s="9"/>
      <c r="TFW414" s="9"/>
      <c r="TFX414" s="9"/>
      <c r="TFY414" s="9"/>
      <c r="TFZ414" s="9"/>
      <c r="TGA414" s="9"/>
      <c r="TGB414" s="9"/>
      <c r="TGC414" s="9"/>
      <c r="TGD414" s="9"/>
      <c r="TGE414" s="9"/>
      <c r="TGF414" s="9"/>
      <c r="TGG414" s="9"/>
      <c r="TGH414" s="9"/>
      <c r="TGI414" s="9"/>
      <c r="TGJ414" s="9"/>
      <c r="TGK414" s="9"/>
      <c r="TGL414" s="9"/>
      <c r="TGM414" s="9"/>
      <c r="TGN414" s="9"/>
      <c r="TGO414" s="9"/>
      <c r="TGP414" s="9"/>
      <c r="TGQ414" s="9"/>
      <c r="TGR414" s="9"/>
      <c r="TGS414" s="9"/>
      <c r="TGT414" s="9"/>
      <c r="TGU414" s="9"/>
      <c r="TGV414" s="9"/>
      <c r="TGW414" s="9"/>
      <c r="TGX414" s="9"/>
      <c r="TGY414" s="9"/>
      <c r="TGZ414" s="9"/>
      <c r="THA414" s="9"/>
      <c r="THB414" s="9"/>
      <c r="THC414" s="9"/>
      <c r="THD414" s="9"/>
      <c r="THE414" s="9"/>
      <c r="THF414" s="9"/>
      <c r="THG414" s="9"/>
      <c r="THH414" s="9"/>
      <c r="THI414" s="9"/>
      <c r="THJ414" s="9"/>
      <c r="THK414" s="9"/>
      <c r="THL414" s="9"/>
      <c r="THM414" s="9"/>
      <c r="THN414" s="9"/>
      <c r="THO414" s="9"/>
      <c r="THP414" s="9"/>
      <c r="THQ414" s="9"/>
      <c r="THR414" s="9"/>
      <c r="THS414" s="9"/>
      <c r="THT414" s="9"/>
      <c r="THU414" s="9"/>
      <c r="THV414" s="9"/>
      <c r="THW414" s="9"/>
      <c r="THX414" s="9"/>
      <c r="THY414" s="9"/>
      <c r="THZ414" s="9"/>
      <c r="TIA414" s="9"/>
      <c r="TIB414" s="9"/>
      <c r="TIC414" s="9"/>
      <c r="TID414" s="9"/>
      <c r="TIE414" s="9"/>
      <c r="TIF414" s="9"/>
      <c r="TIG414" s="9"/>
      <c r="TIH414" s="9"/>
      <c r="TII414" s="9"/>
      <c r="TIJ414" s="9"/>
      <c r="TIK414" s="9"/>
      <c r="TIL414" s="9"/>
      <c r="TIM414" s="9"/>
      <c r="TIN414" s="9"/>
      <c r="TIO414" s="9"/>
      <c r="TIP414" s="9"/>
      <c r="TIQ414" s="9"/>
      <c r="TIR414" s="9"/>
      <c r="TIS414" s="9"/>
      <c r="TIT414" s="9"/>
      <c r="TIU414" s="9"/>
      <c r="TIV414" s="9"/>
      <c r="TIW414" s="9"/>
      <c r="TIX414" s="9"/>
      <c r="TIY414" s="9"/>
      <c r="TIZ414" s="9"/>
      <c r="TJA414" s="9"/>
      <c r="TJB414" s="9"/>
      <c r="TJC414" s="9"/>
      <c r="TJD414" s="9"/>
      <c r="TJE414" s="9"/>
      <c r="TJF414" s="9"/>
      <c r="TJG414" s="9"/>
      <c r="TJH414" s="9"/>
      <c r="TJI414" s="9"/>
      <c r="TJJ414" s="9"/>
      <c r="TJK414" s="9"/>
      <c r="TJL414" s="9"/>
      <c r="TJM414" s="9"/>
      <c r="TJN414" s="9"/>
      <c r="TJO414" s="9"/>
      <c r="TJP414" s="9"/>
      <c r="TJQ414" s="9"/>
      <c r="TJR414" s="9"/>
      <c r="TJS414" s="9"/>
      <c r="TJT414" s="9"/>
      <c r="TJU414" s="9"/>
      <c r="TJV414" s="9"/>
      <c r="TJW414" s="9"/>
      <c r="TJX414" s="9"/>
      <c r="TJY414" s="9"/>
      <c r="TJZ414" s="9"/>
      <c r="TKA414" s="9"/>
      <c r="TKB414" s="9"/>
      <c r="TKC414" s="9"/>
      <c r="TKD414" s="9"/>
      <c r="TKE414" s="9"/>
      <c r="TKF414" s="9"/>
      <c r="TKG414" s="9"/>
      <c r="TKH414" s="9"/>
      <c r="TKI414" s="9"/>
      <c r="TKJ414" s="9"/>
      <c r="TKK414" s="9"/>
      <c r="TKL414" s="9"/>
      <c r="TKM414" s="9"/>
      <c r="TKN414" s="9"/>
      <c r="TKO414" s="9"/>
      <c r="TKP414" s="9"/>
      <c r="TKQ414" s="9"/>
      <c r="TKR414" s="9"/>
      <c r="TKS414" s="9"/>
      <c r="TKT414" s="9"/>
      <c r="TKU414" s="9"/>
      <c r="TKV414" s="9"/>
      <c r="TKW414" s="9"/>
      <c r="TKX414" s="9"/>
      <c r="TKY414" s="9"/>
      <c r="TKZ414" s="9"/>
      <c r="TLA414" s="9"/>
      <c r="TLB414" s="9"/>
      <c r="TLC414" s="9"/>
      <c r="TLD414" s="9"/>
      <c r="TLE414" s="9"/>
      <c r="TLF414" s="9"/>
      <c r="TLG414" s="9"/>
      <c r="TLH414" s="9"/>
      <c r="TLI414" s="9"/>
      <c r="TLJ414" s="9"/>
      <c r="TLK414" s="9"/>
      <c r="TLL414" s="9"/>
      <c r="TLM414" s="9"/>
      <c r="TLN414" s="9"/>
      <c r="TLO414" s="9"/>
      <c r="TLP414" s="9"/>
      <c r="TLQ414" s="9"/>
      <c r="TLR414" s="9"/>
      <c r="TLS414" s="9"/>
      <c r="TLT414" s="9"/>
      <c r="TLU414" s="9"/>
      <c r="TLV414" s="9"/>
      <c r="TLW414" s="9"/>
      <c r="TLX414" s="9"/>
      <c r="TLY414" s="9"/>
      <c r="TLZ414" s="9"/>
      <c r="TMA414" s="9"/>
      <c r="TMB414" s="9"/>
      <c r="TMC414" s="9"/>
      <c r="TMD414" s="9"/>
      <c r="TME414" s="9"/>
      <c r="TMF414" s="9"/>
      <c r="TMG414" s="9"/>
      <c r="TMH414" s="9"/>
      <c r="TMI414" s="9"/>
      <c r="TMJ414" s="9"/>
      <c r="TMK414" s="9"/>
      <c r="TML414" s="9"/>
      <c r="TMM414" s="9"/>
      <c r="TMN414" s="9"/>
      <c r="TMO414" s="9"/>
      <c r="TMP414" s="9"/>
      <c r="TMQ414" s="9"/>
      <c r="TMR414" s="9"/>
      <c r="TMS414" s="9"/>
      <c r="TMT414" s="9"/>
      <c r="TMU414" s="9"/>
      <c r="TMV414" s="9"/>
      <c r="TMW414" s="9"/>
      <c r="TMX414" s="9"/>
      <c r="TMY414" s="9"/>
      <c r="TMZ414" s="9"/>
      <c r="TNA414" s="9"/>
      <c r="TNB414" s="9"/>
      <c r="TNC414" s="9"/>
      <c r="TND414" s="9"/>
      <c r="TNE414" s="9"/>
      <c r="TNF414" s="9"/>
      <c r="TNG414" s="9"/>
      <c r="TNH414" s="9"/>
      <c r="TNI414" s="9"/>
      <c r="TNJ414" s="9"/>
      <c r="TNK414" s="9"/>
      <c r="TNL414" s="9"/>
      <c r="TNM414" s="9"/>
      <c r="TNN414" s="9"/>
      <c r="TNO414" s="9"/>
      <c r="TNP414" s="9"/>
      <c r="TNQ414" s="9"/>
      <c r="TNR414" s="9"/>
      <c r="TNS414" s="9"/>
      <c r="TNT414" s="9"/>
      <c r="TNU414" s="9"/>
      <c r="TNV414" s="9"/>
      <c r="TNW414" s="9"/>
      <c r="TNX414" s="9"/>
      <c r="TNY414" s="9"/>
      <c r="TNZ414" s="9"/>
      <c r="TOA414" s="9"/>
      <c r="TOB414" s="9"/>
      <c r="TOC414" s="9"/>
      <c r="TOD414" s="9"/>
      <c r="TOE414" s="9"/>
      <c r="TOF414" s="9"/>
      <c r="TOG414" s="9"/>
      <c r="TOH414" s="9"/>
      <c r="TOI414" s="9"/>
      <c r="TOJ414" s="9"/>
      <c r="TOK414" s="9"/>
      <c r="TOL414" s="9"/>
      <c r="TOM414" s="9"/>
      <c r="TON414" s="9"/>
      <c r="TOO414" s="9"/>
      <c r="TOP414" s="9"/>
      <c r="TOQ414" s="9"/>
      <c r="TOR414" s="9"/>
      <c r="TOS414" s="9"/>
      <c r="TOT414" s="9"/>
      <c r="TOU414" s="9"/>
      <c r="TOV414" s="9"/>
      <c r="TOW414" s="9"/>
      <c r="TOX414" s="9"/>
      <c r="TOY414" s="9"/>
      <c r="TOZ414" s="9"/>
      <c r="TPA414" s="9"/>
      <c r="TPB414" s="9"/>
      <c r="TPC414" s="9"/>
      <c r="TPD414" s="9"/>
      <c r="TPE414" s="9"/>
      <c r="TPF414" s="9"/>
      <c r="TPG414" s="9"/>
      <c r="TPH414" s="9"/>
      <c r="TPI414" s="9"/>
      <c r="TPJ414" s="9"/>
      <c r="TPK414" s="9"/>
      <c r="TPL414" s="9"/>
      <c r="TPM414" s="9"/>
      <c r="TPN414" s="9"/>
      <c r="TPO414" s="9"/>
      <c r="TPP414" s="9"/>
      <c r="TPQ414" s="9"/>
      <c r="TPR414" s="9"/>
      <c r="TPS414" s="9"/>
      <c r="TPT414" s="9"/>
      <c r="TPU414" s="9"/>
      <c r="TPV414" s="9"/>
      <c r="TPW414" s="9"/>
      <c r="TPX414" s="9"/>
      <c r="TPY414" s="9"/>
      <c r="TPZ414" s="9"/>
      <c r="TQA414" s="9"/>
      <c r="TQB414" s="9"/>
      <c r="TQC414" s="9"/>
      <c r="TQD414" s="9"/>
      <c r="TQE414" s="9"/>
      <c r="TQF414" s="9"/>
      <c r="TQG414" s="9"/>
      <c r="TQH414" s="9"/>
      <c r="TQI414" s="9"/>
      <c r="TQJ414" s="9"/>
      <c r="TQK414" s="9"/>
      <c r="TQL414" s="9"/>
      <c r="TQM414" s="9"/>
      <c r="TQN414" s="9"/>
      <c r="TQO414" s="9"/>
      <c r="TQP414" s="9"/>
      <c r="TQQ414" s="9"/>
      <c r="TQR414" s="9"/>
      <c r="TQS414" s="9"/>
      <c r="TQT414" s="9"/>
      <c r="TQU414" s="9"/>
      <c r="TQV414" s="9"/>
      <c r="TQW414" s="9"/>
      <c r="TQX414" s="9"/>
      <c r="TQY414" s="9"/>
      <c r="TQZ414" s="9"/>
      <c r="TRA414" s="9"/>
      <c r="TRB414" s="9"/>
      <c r="TRC414" s="9"/>
      <c r="TRD414" s="9"/>
      <c r="TRE414" s="9"/>
      <c r="TRF414" s="9"/>
      <c r="TRG414" s="9"/>
      <c r="TRH414" s="9"/>
      <c r="TRI414" s="9"/>
      <c r="TRJ414" s="9"/>
      <c r="TRK414" s="9"/>
      <c r="TRL414" s="9"/>
      <c r="TRM414" s="9"/>
      <c r="TRN414" s="9"/>
      <c r="TRO414" s="9"/>
      <c r="TRP414" s="9"/>
      <c r="TRQ414" s="9"/>
      <c r="TRR414" s="9"/>
      <c r="TRS414" s="9"/>
      <c r="TRT414" s="9"/>
      <c r="TRU414" s="9"/>
      <c r="TRV414" s="9"/>
      <c r="TRW414" s="9"/>
      <c r="TRX414" s="9"/>
      <c r="TRY414" s="9"/>
      <c r="TRZ414" s="9"/>
      <c r="TSA414" s="9"/>
      <c r="TSB414" s="9"/>
      <c r="TSC414" s="9"/>
      <c r="TSD414" s="9"/>
      <c r="TSE414" s="9"/>
      <c r="TSF414" s="9"/>
      <c r="TSG414" s="9"/>
      <c r="TSH414" s="9"/>
      <c r="TSI414" s="9"/>
      <c r="TSJ414" s="9"/>
      <c r="TSK414" s="9"/>
      <c r="TSL414" s="9"/>
      <c r="TSM414" s="9"/>
      <c r="TSN414" s="9"/>
      <c r="TSO414" s="9"/>
      <c r="TSP414" s="9"/>
      <c r="TSQ414" s="9"/>
      <c r="TSR414" s="9"/>
      <c r="TSS414" s="9"/>
      <c r="TST414" s="9"/>
      <c r="TSU414" s="9"/>
      <c r="TSV414" s="9"/>
      <c r="TSW414" s="9"/>
      <c r="TSX414" s="9"/>
      <c r="TSY414" s="9"/>
      <c r="TSZ414" s="9"/>
      <c r="TTA414" s="9"/>
      <c r="TTB414" s="9"/>
      <c r="TTC414" s="9"/>
      <c r="TTD414" s="9"/>
      <c r="TTE414" s="9"/>
      <c r="TTF414" s="9"/>
      <c r="TTG414" s="9"/>
      <c r="TTH414" s="9"/>
      <c r="TTI414" s="9"/>
      <c r="TTJ414" s="9"/>
      <c r="TTK414" s="9"/>
      <c r="TTL414" s="9"/>
      <c r="TTM414" s="9"/>
      <c r="TTN414" s="9"/>
      <c r="TTO414" s="9"/>
      <c r="TTP414" s="9"/>
      <c r="TTQ414" s="9"/>
      <c r="TTR414" s="9"/>
      <c r="TTS414" s="9"/>
      <c r="TTT414" s="9"/>
      <c r="TTU414" s="9"/>
      <c r="TTV414" s="9"/>
      <c r="TTW414" s="9"/>
      <c r="TTX414" s="9"/>
      <c r="TTY414" s="9"/>
      <c r="TTZ414" s="9"/>
      <c r="TUA414" s="9"/>
      <c r="TUB414" s="9"/>
      <c r="TUC414" s="9"/>
      <c r="TUD414" s="9"/>
      <c r="TUE414" s="9"/>
      <c r="TUF414" s="9"/>
      <c r="TUG414" s="9"/>
      <c r="TUH414" s="9"/>
      <c r="TUI414" s="9"/>
      <c r="TUJ414" s="9"/>
      <c r="TUK414" s="9"/>
      <c r="TUL414" s="9"/>
      <c r="TUM414" s="9"/>
      <c r="TUN414" s="9"/>
      <c r="TUO414" s="9"/>
      <c r="TUP414" s="9"/>
      <c r="TUQ414" s="9"/>
      <c r="TUR414" s="9"/>
      <c r="TUS414" s="9"/>
      <c r="TUT414" s="9"/>
      <c r="TUU414" s="9"/>
      <c r="TUV414" s="9"/>
      <c r="TUW414" s="9"/>
      <c r="TUX414" s="9"/>
      <c r="TUY414" s="9"/>
      <c r="TUZ414" s="9"/>
      <c r="TVA414" s="9"/>
      <c r="TVB414" s="9"/>
      <c r="TVC414" s="9"/>
      <c r="TVD414" s="9"/>
      <c r="TVE414" s="9"/>
      <c r="TVF414" s="9"/>
      <c r="TVG414" s="9"/>
      <c r="TVH414" s="9"/>
      <c r="TVI414" s="9"/>
      <c r="TVJ414" s="9"/>
      <c r="TVK414" s="9"/>
      <c r="TVL414" s="9"/>
      <c r="TVM414" s="9"/>
      <c r="TVN414" s="9"/>
      <c r="TVO414" s="9"/>
      <c r="TVP414" s="9"/>
      <c r="TVQ414" s="9"/>
      <c r="TVR414" s="9"/>
      <c r="TVS414" s="9"/>
      <c r="TVT414" s="9"/>
      <c r="TVU414" s="9"/>
      <c r="TVV414" s="9"/>
      <c r="TVW414" s="9"/>
      <c r="TVX414" s="9"/>
      <c r="TVY414" s="9"/>
      <c r="TVZ414" s="9"/>
      <c r="TWA414" s="9"/>
      <c r="TWB414" s="9"/>
      <c r="TWC414" s="9"/>
      <c r="TWD414" s="9"/>
      <c r="TWE414" s="9"/>
      <c r="TWF414" s="9"/>
      <c r="TWG414" s="9"/>
      <c r="TWH414" s="9"/>
      <c r="TWI414" s="9"/>
      <c r="TWJ414" s="9"/>
      <c r="TWK414" s="9"/>
      <c r="TWL414" s="9"/>
      <c r="TWM414" s="9"/>
      <c r="TWN414" s="9"/>
      <c r="TWO414" s="9"/>
      <c r="TWP414" s="9"/>
      <c r="TWQ414" s="9"/>
      <c r="TWR414" s="9"/>
      <c r="TWS414" s="9"/>
      <c r="TWT414" s="9"/>
      <c r="TWU414" s="9"/>
      <c r="TWV414" s="9"/>
      <c r="TWW414" s="9"/>
      <c r="TWX414" s="9"/>
      <c r="TWY414" s="9"/>
      <c r="TWZ414" s="9"/>
      <c r="TXA414" s="9"/>
      <c r="TXB414" s="9"/>
      <c r="TXC414" s="9"/>
      <c r="TXD414" s="9"/>
      <c r="TXE414" s="9"/>
      <c r="TXF414" s="9"/>
      <c r="TXG414" s="9"/>
      <c r="TXH414" s="9"/>
      <c r="TXI414" s="9"/>
      <c r="TXJ414" s="9"/>
      <c r="TXK414" s="9"/>
      <c r="TXL414" s="9"/>
      <c r="TXM414" s="9"/>
      <c r="TXN414" s="9"/>
      <c r="TXO414" s="9"/>
      <c r="TXP414" s="9"/>
      <c r="TXQ414" s="9"/>
      <c r="TXR414" s="9"/>
      <c r="TXS414" s="9"/>
      <c r="TXT414" s="9"/>
      <c r="TXU414" s="9"/>
      <c r="TXV414" s="9"/>
      <c r="TXW414" s="9"/>
      <c r="TXX414" s="9"/>
      <c r="TXY414" s="9"/>
      <c r="TXZ414" s="9"/>
      <c r="TYA414" s="9"/>
      <c r="TYB414" s="9"/>
      <c r="TYC414" s="9"/>
      <c r="TYD414" s="9"/>
      <c r="TYE414" s="9"/>
      <c r="TYF414" s="9"/>
      <c r="TYG414" s="9"/>
      <c r="TYH414" s="9"/>
      <c r="TYI414" s="9"/>
      <c r="TYJ414" s="9"/>
      <c r="TYK414" s="9"/>
      <c r="TYL414" s="9"/>
      <c r="TYM414" s="9"/>
      <c r="TYN414" s="9"/>
      <c r="TYO414" s="9"/>
      <c r="TYP414" s="9"/>
      <c r="TYQ414" s="9"/>
      <c r="TYR414" s="9"/>
      <c r="TYS414" s="9"/>
      <c r="TYT414" s="9"/>
      <c r="TYU414" s="9"/>
      <c r="TYV414" s="9"/>
      <c r="TYW414" s="9"/>
      <c r="TYX414" s="9"/>
      <c r="TYY414" s="9"/>
      <c r="TYZ414" s="9"/>
      <c r="TZA414" s="9"/>
      <c r="TZB414" s="9"/>
      <c r="TZC414" s="9"/>
      <c r="TZD414" s="9"/>
      <c r="TZE414" s="9"/>
      <c r="TZF414" s="9"/>
      <c r="TZG414" s="9"/>
      <c r="TZH414" s="9"/>
      <c r="TZI414" s="9"/>
      <c r="TZJ414" s="9"/>
      <c r="TZK414" s="9"/>
      <c r="TZL414" s="9"/>
      <c r="TZM414" s="9"/>
      <c r="TZN414" s="9"/>
      <c r="TZO414" s="9"/>
      <c r="TZP414" s="9"/>
      <c r="TZQ414" s="9"/>
      <c r="TZR414" s="9"/>
      <c r="TZS414" s="9"/>
      <c r="TZT414" s="9"/>
      <c r="TZU414" s="9"/>
      <c r="TZV414" s="9"/>
      <c r="TZW414" s="9"/>
      <c r="TZX414" s="9"/>
      <c r="TZY414" s="9"/>
      <c r="TZZ414" s="9"/>
      <c r="UAA414" s="9"/>
      <c r="UAB414" s="9"/>
      <c r="UAC414" s="9"/>
      <c r="UAD414" s="9"/>
      <c r="UAE414" s="9"/>
      <c r="UAF414" s="9"/>
      <c r="UAG414" s="9"/>
      <c r="UAH414" s="9"/>
      <c r="UAI414" s="9"/>
      <c r="UAJ414" s="9"/>
      <c r="UAK414" s="9"/>
      <c r="UAL414" s="9"/>
      <c r="UAM414" s="9"/>
      <c r="UAN414" s="9"/>
      <c r="UAO414" s="9"/>
      <c r="UAP414" s="9"/>
      <c r="UAQ414" s="9"/>
      <c r="UAR414" s="9"/>
      <c r="UAS414" s="9"/>
      <c r="UAT414" s="9"/>
      <c r="UAU414" s="9"/>
      <c r="UAV414" s="9"/>
      <c r="UAW414" s="9"/>
      <c r="UAX414" s="9"/>
      <c r="UAY414" s="9"/>
      <c r="UAZ414" s="9"/>
      <c r="UBA414" s="9"/>
      <c r="UBB414" s="9"/>
      <c r="UBC414" s="9"/>
      <c r="UBD414" s="9"/>
      <c r="UBE414" s="9"/>
      <c r="UBF414" s="9"/>
      <c r="UBG414" s="9"/>
      <c r="UBH414" s="9"/>
      <c r="UBI414" s="9"/>
      <c r="UBJ414" s="9"/>
      <c r="UBK414" s="9"/>
      <c r="UBL414" s="9"/>
      <c r="UBM414" s="9"/>
      <c r="UBN414" s="9"/>
      <c r="UBO414" s="9"/>
      <c r="UBP414" s="9"/>
      <c r="UBQ414" s="9"/>
      <c r="UBR414" s="9"/>
      <c r="UBS414" s="9"/>
      <c r="UBT414" s="9"/>
      <c r="UBU414" s="9"/>
      <c r="UBV414" s="9"/>
      <c r="UBW414" s="9"/>
      <c r="UBX414" s="9"/>
      <c r="UBY414" s="9"/>
      <c r="UBZ414" s="9"/>
      <c r="UCA414" s="9"/>
      <c r="UCB414" s="9"/>
      <c r="UCC414" s="9"/>
      <c r="UCD414" s="9"/>
      <c r="UCE414" s="9"/>
      <c r="UCF414" s="9"/>
      <c r="UCG414" s="9"/>
      <c r="UCH414" s="9"/>
      <c r="UCI414" s="9"/>
      <c r="UCJ414" s="9"/>
      <c r="UCK414" s="9"/>
      <c r="UCL414" s="9"/>
      <c r="UCM414" s="9"/>
      <c r="UCN414" s="9"/>
      <c r="UCO414" s="9"/>
      <c r="UCP414" s="9"/>
      <c r="UCQ414" s="9"/>
      <c r="UCR414" s="9"/>
      <c r="UCS414" s="9"/>
      <c r="UCT414" s="9"/>
      <c r="UCU414" s="9"/>
      <c r="UCV414" s="9"/>
      <c r="UCW414" s="9"/>
      <c r="UCX414" s="9"/>
      <c r="UCY414" s="9"/>
      <c r="UCZ414" s="9"/>
      <c r="UDA414" s="9"/>
      <c r="UDB414" s="9"/>
      <c r="UDC414" s="9"/>
      <c r="UDD414" s="9"/>
      <c r="UDE414" s="9"/>
      <c r="UDF414" s="9"/>
      <c r="UDG414" s="9"/>
      <c r="UDH414" s="9"/>
      <c r="UDI414" s="9"/>
      <c r="UDJ414" s="9"/>
      <c r="UDK414" s="9"/>
      <c r="UDL414" s="9"/>
      <c r="UDM414" s="9"/>
      <c r="UDN414" s="9"/>
      <c r="UDO414" s="9"/>
      <c r="UDP414" s="9"/>
      <c r="UDQ414" s="9"/>
      <c r="UDR414" s="9"/>
      <c r="UDS414" s="9"/>
      <c r="UDT414" s="9"/>
      <c r="UDU414" s="9"/>
      <c r="UDV414" s="9"/>
      <c r="UDW414" s="9"/>
      <c r="UDX414" s="9"/>
      <c r="UDY414" s="9"/>
      <c r="UDZ414" s="9"/>
      <c r="UEA414" s="9"/>
      <c r="UEB414" s="9"/>
      <c r="UEC414" s="9"/>
      <c r="UED414" s="9"/>
      <c r="UEE414" s="9"/>
      <c r="UEF414" s="9"/>
      <c r="UEG414" s="9"/>
      <c r="UEH414" s="9"/>
      <c r="UEI414" s="9"/>
      <c r="UEJ414" s="9"/>
      <c r="UEK414" s="9"/>
      <c r="UEL414" s="9"/>
      <c r="UEM414" s="9"/>
      <c r="UEN414" s="9"/>
      <c r="UEO414" s="9"/>
      <c r="UEP414" s="9"/>
      <c r="UEQ414" s="9"/>
      <c r="UER414" s="9"/>
      <c r="UES414" s="9"/>
      <c r="UET414" s="9"/>
      <c r="UEU414" s="9"/>
      <c r="UEV414" s="9"/>
      <c r="UEW414" s="9"/>
      <c r="UEX414" s="9"/>
      <c r="UEY414" s="9"/>
      <c r="UEZ414" s="9"/>
      <c r="UFA414" s="9"/>
      <c r="UFB414" s="9"/>
      <c r="UFC414" s="9"/>
      <c r="UFD414" s="9"/>
      <c r="UFE414" s="9"/>
      <c r="UFF414" s="9"/>
      <c r="UFG414" s="9"/>
      <c r="UFH414" s="9"/>
      <c r="UFI414" s="9"/>
      <c r="UFJ414" s="9"/>
      <c r="UFK414" s="9"/>
      <c r="UFL414" s="9"/>
      <c r="UFM414" s="9"/>
      <c r="UFN414" s="9"/>
      <c r="UFO414" s="9"/>
      <c r="UFP414" s="9"/>
      <c r="UFQ414" s="9"/>
      <c r="UFR414" s="9"/>
      <c r="UFS414" s="9"/>
      <c r="UFT414" s="9"/>
      <c r="UFU414" s="9"/>
      <c r="UFV414" s="9"/>
      <c r="UFW414" s="9"/>
      <c r="UFX414" s="9"/>
      <c r="UFY414" s="9"/>
      <c r="UFZ414" s="9"/>
      <c r="UGA414" s="9"/>
      <c r="UGB414" s="9"/>
      <c r="UGC414" s="9"/>
      <c r="UGD414" s="9"/>
      <c r="UGE414" s="9"/>
      <c r="UGF414" s="9"/>
      <c r="UGG414" s="9"/>
      <c r="UGH414" s="9"/>
      <c r="UGI414" s="9"/>
      <c r="UGJ414" s="9"/>
      <c r="UGK414" s="9"/>
      <c r="UGL414" s="9"/>
      <c r="UGM414" s="9"/>
      <c r="UGN414" s="9"/>
      <c r="UGO414" s="9"/>
      <c r="UGP414" s="9"/>
      <c r="UGQ414" s="9"/>
      <c r="UGR414" s="9"/>
      <c r="UGS414" s="9"/>
      <c r="UGT414" s="9"/>
      <c r="UGU414" s="9"/>
      <c r="UGV414" s="9"/>
      <c r="UGW414" s="9"/>
      <c r="UGX414" s="9"/>
      <c r="UGY414" s="9"/>
      <c r="UGZ414" s="9"/>
      <c r="UHA414" s="9"/>
      <c r="UHB414" s="9"/>
      <c r="UHC414" s="9"/>
      <c r="UHD414" s="9"/>
      <c r="UHE414" s="9"/>
      <c r="UHF414" s="9"/>
      <c r="UHG414" s="9"/>
      <c r="UHH414" s="9"/>
      <c r="UHI414" s="9"/>
      <c r="UHJ414" s="9"/>
      <c r="UHK414" s="9"/>
      <c r="UHL414" s="9"/>
      <c r="UHM414" s="9"/>
      <c r="UHN414" s="9"/>
      <c r="UHO414" s="9"/>
      <c r="UHP414" s="9"/>
      <c r="UHQ414" s="9"/>
      <c r="UHR414" s="9"/>
      <c r="UHS414" s="9"/>
      <c r="UHT414" s="9"/>
      <c r="UHU414" s="9"/>
      <c r="UHV414" s="9"/>
      <c r="UHW414" s="9"/>
      <c r="UHX414" s="9"/>
      <c r="UHY414" s="9"/>
      <c r="UHZ414" s="9"/>
      <c r="UIA414" s="9"/>
      <c r="UIB414" s="9"/>
      <c r="UIC414" s="9"/>
      <c r="UID414" s="9"/>
      <c r="UIE414" s="9"/>
      <c r="UIF414" s="9"/>
      <c r="UIG414" s="9"/>
      <c r="UIH414" s="9"/>
      <c r="UII414" s="9"/>
      <c r="UIJ414" s="9"/>
      <c r="UIK414" s="9"/>
      <c r="UIL414" s="9"/>
      <c r="UIM414" s="9"/>
      <c r="UIN414" s="9"/>
      <c r="UIO414" s="9"/>
      <c r="UIP414" s="9"/>
      <c r="UIQ414" s="9"/>
      <c r="UIR414" s="9"/>
      <c r="UIS414" s="9"/>
      <c r="UIT414" s="9"/>
      <c r="UIU414" s="9"/>
      <c r="UIV414" s="9"/>
      <c r="UIW414" s="9"/>
      <c r="UIX414" s="9"/>
      <c r="UIY414" s="9"/>
      <c r="UIZ414" s="9"/>
      <c r="UJA414" s="9"/>
      <c r="UJB414" s="9"/>
      <c r="UJC414" s="9"/>
      <c r="UJD414" s="9"/>
      <c r="UJE414" s="9"/>
      <c r="UJF414" s="9"/>
      <c r="UJG414" s="9"/>
      <c r="UJH414" s="9"/>
      <c r="UJI414" s="9"/>
      <c r="UJJ414" s="9"/>
      <c r="UJK414" s="9"/>
      <c r="UJL414" s="9"/>
      <c r="UJM414" s="9"/>
      <c r="UJN414" s="9"/>
      <c r="UJO414" s="9"/>
      <c r="UJP414" s="9"/>
      <c r="UJQ414" s="9"/>
      <c r="UJR414" s="9"/>
      <c r="UJS414" s="9"/>
      <c r="UJT414" s="9"/>
      <c r="UJU414" s="9"/>
      <c r="UJV414" s="9"/>
      <c r="UJW414" s="9"/>
      <c r="UJX414" s="9"/>
      <c r="UJY414" s="9"/>
      <c r="UJZ414" s="9"/>
      <c r="UKA414" s="9"/>
      <c r="UKB414" s="9"/>
      <c r="UKC414" s="9"/>
      <c r="UKD414" s="9"/>
      <c r="UKE414" s="9"/>
      <c r="UKF414" s="9"/>
      <c r="UKG414" s="9"/>
      <c r="UKH414" s="9"/>
      <c r="UKI414" s="9"/>
      <c r="UKJ414" s="9"/>
      <c r="UKK414" s="9"/>
      <c r="UKL414" s="9"/>
      <c r="UKM414" s="9"/>
      <c r="UKN414" s="9"/>
      <c r="UKO414" s="9"/>
      <c r="UKP414" s="9"/>
      <c r="UKQ414" s="9"/>
      <c r="UKR414" s="9"/>
      <c r="UKS414" s="9"/>
      <c r="UKT414" s="9"/>
      <c r="UKU414" s="9"/>
      <c r="UKV414" s="9"/>
      <c r="UKW414" s="9"/>
      <c r="UKX414" s="9"/>
      <c r="UKY414" s="9"/>
      <c r="UKZ414" s="9"/>
      <c r="ULA414" s="9"/>
      <c r="ULB414" s="9"/>
      <c r="ULC414" s="9"/>
      <c r="ULD414" s="9"/>
      <c r="ULE414" s="9"/>
      <c r="ULF414" s="9"/>
      <c r="ULG414" s="9"/>
      <c r="ULH414" s="9"/>
      <c r="ULI414" s="9"/>
      <c r="ULJ414" s="9"/>
      <c r="ULK414" s="9"/>
      <c r="ULL414" s="9"/>
      <c r="ULM414" s="9"/>
      <c r="ULN414" s="9"/>
      <c r="ULO414" s="9"/>
      <c r="ULP414" s="9"/>
      <c r="ULQ414" s="9"/>
      <c r="ULR414" s="9"/>
      <c r="ULS414" s="9"/>
      <c r="ULT414" s="9"/>
      <c r="ULU414" s="9"/>
      <c r="ULV414" s="9"/>
      <c r="ULW414" s="9"/>
      <c r="ULX414" s="9"/>
      <c r="ULY414" s="9"/>
      <c r="ULZ414" s="9"/>
      <c r="UMA414" s="9"/>
      <c r="UMB414" s="9"/>
      <c r="UMC414" s="9"/>
      <c r="UMD414" s="9"/>
      <c r="UME414" s="9"/>
      <c r="UMF414" s="9"/>
      <c r="UMG414" s="9"/>
      <c r="UMH414" s="9"/>
      <c r="UMI414" s="9"/>
      <c r="UMJ414" s="9"/>
      <c r="UMK414" s="9"/>
      <c r="UML414" s="9"/>
      <c r="UMM414" s="9"/>
      <c r="UMN414" s="9"/>
      <c r="UMO414" s="9"/>
      <c r="UMP414" s="9"/>
      <c r="UMQ414" s="9"/>
      <c r="UMR414" s="9"/>
      <c r="UMS414" s="9"/>
      <c r="UMT414" s="9"/>
      <c r="UMU414" s="9"/>
      <c r="UMV414" s="9"/>
      <c r="UMW414" s="9"/>
      <c r="UMX414" s="9"/>
      <c r="UMY414" s="9"/>
      <c r="UMZ414" s="9"/>
      <c r="UNA414" s="9"/>
      <c r="UNB414" s="9"/>
      <c r="UNC414" s="9"/>
      <c r="UND414" s="9"/>
      <c r="UNE414" s="9"/>
      <c r="UNF414" s="9"/>
      <c r="UNG414" s="9"/>
      <c r="UNH414" s="9"/>
      <c r="UNI414" s="9"/>
      <c r="UNJ414" s="9"/>
      <c r="UNK414" s="9"/>
      <c r="UNL414" s="9"/>
      <c r="UNM414" s="9"/>
      <c r="UNN414" s="9"/>
      <c r="UNO414" s="9"/>
      <c r="UNP414" s="9"/>
      <c r="UNQ414" s="9"/>
      <c r="UNR414" s="9"/>
      <c r="UNS414" s="9"/>
      <c r="UNT414" s="9"/>
      <c r="UNU414" s="9"/>
      <c r="UNV414" s="9"/>
      <c r="UNW414" s="9"/>
      <c r="UNX414" s="9"/>
      <c r="UNY414" s="9"/>
      <c r="UNZ414" s="9"/>
      <c r="UOA414" s="9"/>
      <c r="UOB414" s="9"/>
      <c r="UOC414" s="9"/>
      <c r="UOD414" s="9"/>
      <c r="UOE414" s="9"/>
      <c r="UOF414" s="9"/>
      <c r="UOG414" s="9"/>
      <c r="UOH414" s="9"/>
      <c r="UOI414" s="9"/>
      <c r="UOJ414" s="9"/>
      <c r="UOK414" s="9"/>
      <c r="UOL414" s="9"/>
      <c r="UOM414" s="9"/>
      <c r="UON414" s="9"/>
      <c r="UOO414" s="9"/>
      <c r="UOP414" s="9"/>
      <c r="UOQ414" s="9"/>
      <c r="UOR414" s="9"/>
      <c r="UOS414" s="9"/>
      <c r="UOT414" s="9"/>
      <c r="UOU414" s="9"/>
      <c r="UOV414" s="9"/>
      <c r="UOW414" s="9"/>
      <c r="UOX414" s="9"/>
      <c r="UOY414" s="9"/>
      <c r="UOZ414" s="9"/>
      <c r="UPA414" s="9"/>
      <c r="UPB414" s="9"/>
      <c r="UPC414" s="9"/>
      <c r="UPD414" s="9"/>
      <c r="UPE414" s="9"/>
      <c r="UPF414" s="9"/>
      <c r="UPG414" s="9"/>
      <c r="UPH414" s="9"/>
      <c r="UPI414" s="9"/>
      <c r="UPJ414" s="9"/>
      <c r="UPK414" s="9"/>
      <c r="UPL414" s="9"/>
      <c r="UPM414" s="9"/>
      <c r="UPN414" s="9"/>
      <c r="UPO414" s="9"/>
      <c r="UPP414" s="9"/>
      <c r="UPQ414" s="9"/>
      <c r="UPR414" s="9"/>
      <c r="UPS414" s="9"/>
      <c r="UPT414" s="9"/>
      <c r="UPU414" s="9"/>
      <c r="UPV414" s="9"/>
      <c r="UPW414" s="9"/>
      <c r="UPX414" s="9"/>
      <c r="UPY414" s="9"/>
      <c r="UPZ414" s="9"/>
      <c r="UQA414" s="9"/>
      <c r="UQB414" s="9"/>
      <c r="UQC414" s="9"/>
      <c r="UQD414" s="9"/>
      <c r="UQE414" s="9"/>
      <c r="UQF414" s="9"/>
      <c r="UQG414" s="9"/>
      <c r="UQH414" s="9"/>
      <c r="UQI414" s="9"/>
      <c r="UQJ414" s="9"/>
      <c r="UQK414" s="9"/>
      <c r="UQL414" s="9"/>
      <c r="UQM414" s="9"/>
      <c r="UQN414" s="9"/>
      <c r="UQO414" s="9"/>
      <c r="UQP414" s="9"/>
      <c r="UQQ414" s="9"/>
      <c r="UQR414" s="9"/>
      <c r="UQS414" s="9"/>
      <c r="UQT414" s="9"/>
      <c r="UQU414" s="9"/>
      <c r="UQV414" s="9"/>
      <c r="UQW414" s="9"/>
      <c r="UQX414" s="9"/>
      <c r="UQY414" s="9"/>
      <c r="UQZ414" s="9"/>
      <c r="URA414" s="9"/>
      <c r="URB414" s="9"/>
      <c r="URC414" s="9"/>
      <c r="URD414" s="9"/>
      <c r="URE414" s="9"/>
      <c r="URF414" s="9"/>
      <c r="URG414" s="9"/>
      <c r="URH414" s="9"/>
      <c r="URI414" s="9"/>
      <c r="URJ414" s="9"/>
      <c r="URK414" s="9"/>
      <c r="URL414" s="9"/>
      <c r="URM414" s="9"/>
      <c r="URN414" s="9"/>
      <c r="URO414" s="9"/>
      <c r="URP414" s="9"/>
      <c r="URQ414" s="9"/>
      <c r="URR414" s="9"/>
      <c r="URS414" s="9"/>
      <c r="URT414" s="9"/>
      <c r="URU414" s="9"/>
      <c r="URV414" s="9"/>
      <c r="URW414" s="9"/>
      <c r="URX414" s="9"/>
      <c r="URY414" s="9"/>
      <c r="URZ414" s="9"/>
      <c r="USA414" s="9"/>
      <c r="USB414" s="9"/>
      <c r="USC414" s="9"/>
      <c r="USD414" s="9"/>
      <c r="USE414" s="9"/>
      <c r="USF414" s="9"/>
      <c r="USG414" s="9"/>
      <c r="USH414" s="9"/>
      <c r="USI414" s="9"/>
      <c r="USJ414" s="9"/>
      <c r="USK414" s="9"/>
      <c r="USL414" s="9"/>
      <c r="USM414" s="9"/>
      <c r="USN414" s="9"/>
      <c r="USO414" s="9"/>
      <c r="USP414" s="9"/>
      <c r="USQ414" s="9"/>
      <c r="USR414" s="9"/>
      <c r="USS414" s="9"/>
      <c r="UST414" s="9"/>
      <c r="USU414" s="9"/>
      <c r="USV414" s="9"/>
      <c r="USW414" s="9"/>
      <c r="USX414" s="9"/>
      <c r="USY414" s="9"/>
      <c r="USZ414" s="9"/>
      <c r="UTA414" s="9"/>
      <c r="UTB414" s="9"/>
      <c r="UTC414" s="9"/>
      <c r="UTD414" s="9"/>
      <c r="UTE414" s="9"/>
      <c r="UTF414" s="9"/>
      <c r="UTG414" s="9"/>
      <c r="UTH414" s="9"/>
      <c r="UTI414" s="9"/>
      <c r="UTJ414" s="9"/>
      <c r="UTK414" s="9"/>
      <c r="UTL414" s="9"/>
      <c r="UTM414" s="9"/>
      <c r="UTN414" s="9"/>
      <c r="UTO414" s="9"/>
      <c r="UTP414" s="9"/>
      <c r="UTQ414" s="9"/>
      <c r="UTR414" s="9"/>
      <c r="UTS414" s="9"/>
      <c r="UTT414" s="9"/>
      <c r="UTU414" s="9"/>
      <c r="UTV414" s="9"/>
      <c r="UTW414" s="9"/>
      <c r="UTX414" s="9"/>
      <c r="UTY414" s="9"/>
      <c r="UTZ414" s="9"/>
      <c r="UUA414" s="9"/>
      <c r="UUB414" s="9"/>
      <c r="UUC414" s="9"/>
      <c r="UUD414" s="9"/>
      <c r="UUE414" s="9"/>
      <c r="UUF414" s="9"/>
      <c r="UUG414" s="9"/>
      <c r="UUH414" s="9"/>
      <c r="UUI414" s="9"/>
      <c r="UUJ414" s="9"/>
      <c r="UUK414" s="9"/>
      <c r="UUL414" s="9"/>
      <c r="UUM414" s="9"/>
      <c r="UUN414" s="9"/>
      <c r="UUO414" s="9"/>
      <c r="UUP414" s="9"/>
      <c r="UUQ414" s="9"/>
      <c r="UUR414" s="9"/>
      <c r="UUS414" s="9"/>
      <c r="UUT414" s="9"/>
      <c r="UUU414" s="9"/>
      <c r="UUV414" s="9"/>
      <c r="UUW414" s="9"/>
      <c r="UUX414" s="9"/>
      <c r="UUY414" s="9"/>
      <c r="UUZ414" s="9"/>
      <c r="UVA414" s="9"/>
      <c r="UVB414" s="9"/>
      <c r="UVC414" s="9"/>
      <c r="UVD414" s="9"/>
      <c r="UVE414" s="9"/>
      <c r="UVF414" s="9"/>
      <c r="UVG414" s="9"/>
      <c r="UVH414" s="9"/>
      <c r="UVI414" s="9"/>
      <c r="UVJ414" s="9"/>
      <c r="UVK414" s="9"/>
      <c r="UVL414" s="9"/>
      <c r="UVM414" s="9"/>
      <c r="UVN414" s="9"/>
      <c r="UVO414" s="9"/>
      <c r="UVP414" s="9"/>
      <c r="UVQ414" s="9"/>
      <c r="UVR414" s="9"/>
      <c r="UVS414" s="9"/>
      <c r="UVT414" s="9"/>
      <c r="UVU414" s="9"/>
      <c r="UVV414" s="9"/>
      <c r="UVW414" s="9"/>
      <c r="UVX414" s="9"/>
      <c r="UVY414" s="9"/>
      <c r="UVZ414" s="9"/>
      <c r="UWA414" s="9"/>
      <c r="UWB414" s="9"/>
      <c r="UWC414" s="9"/>
      <c r="UWD414" s="9"/>
      <c r="UWE414" s="9"/>
      <c r="UWF414" s="9"/>
      <c r="UWG414" s="9"/>
      <c r="UWH414" s="9"/>
      <c r="UWI414" s="9"/>
      <c r="UWJ414" s="9"/>
      <c r="UWK414" s="9"/>
      <c r="UWL414" s="9"/>
      <c r="UWM414" s="9"/>
      <c r="UWN414" s="9"/>
      <c r="UWO414" s="9"/>
      <c r="UWP414" s="9"/>
      <c r="UWQ414" s="9"/>
      <c r="UWR414" s="9"/>
      <c r="UWS414" s="9"/>
      <c r="UWT414" s="9"/>
      <c r="UWU414" s="9"/>
      <c r="UWV414" s="9"/>
      <c r="UWW414" s="9"/>
      <c r="UWX414" s="9"/>
      <c r="UWY414" s="9"/>
      <c r="UWZ414" s="9"/>
      <c r="UXA414" s="9"/>
      <c r="UXB414" s="9"/>
      <c r="UXC414" s="9"/>
      <c r="UXD414" s="9"/>
      <c r="UXE414" s="9"/>
      <c r="UXF414" s="9"/>
      <c r="UXG414" s="9"/>
      <c r="UXH414" s="9"/>
      <c r="UXI414" s="9"/>
      <c r="UXJ414" s="9"/>
      <c r="UXK414" s="9"/>
      <c r="UXL414" s="9"/>
      <c r="UXM414" s="9"/>
      <c r="UXN414" s="9"/>
      <c r="UXO414" s="9"/>
      <c r="UXP414" s="9"/>
      <c r="UXQ414" s="9"/>
      <c r="UXR414" s="9"/>
      <c r="UXS414" s="9"/>
      <c r="UXT414" s="9"/>
      <c r="UXU414" s="9"/>
      <c r="UXV414" s="9"/>
      <c r="UXW414" s="9"/>
      <c r="UXX414" s="9"/>
      <c r="UXY414" s="9"/>
      <c r="UXZ414" s="9"/>
      <c r="UYA414" s="9"/>
      <c r="UYB414" s="9"/>
      <c r="UYC414" s="9"/>
      <c r="UYD414" s="9"/>
      <c r="UYE414" s="9"/>
      <c r="UYF414" s="9"/>
      <c r="UYG414" s="9"/>
      <c r="UYH414" s="9"/>
      <c r="UYI414" s="9"/>
      <c r="UYJ414" s="9"/>
      <c r="UYK414" s="9"/>
      <c r="UYL414" s="9"/>
      <c r="UYM414" s="9"/>
      <c r="UYN414" s="9"/>
      <c r="UYO414" s="9"/>
      <c r="UYP414" s="9"/>
      <c r="UYQ414" s="9"/>
      <c r="UYR414" s="9"/>
      <c r="UYS414" s="9"/>
      <c r="UYT414" s="9"/>
      <c r="UYU414" s="9"/>
      <c r="UYV414" s="9"/>
      <c r="UYW414" s="9"/>
      <c r="UYX414" s="9"/>
      <c r="UYY414" s="9"/>
      <c r="UYZ414" s="9"/>
      <c r="UZA414" s="9"/>
      <c r="UZB414" s="9"/>
      <c r="UZC414" s="9"/>
      <c r="UZD414" s="9"/>
      <c r="UZE414" s="9"/>
      <c r="UZF414" s="9"/>
      <c r="UZG414" s="9"/>
      <c r="UZH414" s="9"/>
      <c r="UZI414" s="9"/>
      <c r="UZJ414" s="9"/>
      <c r="UZK414" s="9"/>
      <c r="UZL414" s="9"/>
      <c r="UZM414" s="9"/>
      <c r="UZN414" s="9"/>
      <c r="UZO414" s="9"/>
      <c r="UZP414" s="9"/>
      <c r="UZQ414" s="9"/>
      <c r="UZR414" s="9"/>
      <c r="UZS414" s="9"/>
      <c r="UZT414" s="9"/>
      <c r="UZU414" s="9"/>
      <c r="UZV414" s="9"/>
      <c r="UZW414" s="9"/>
      <c r="UZX414" s="9"/>
      <c r="UZY414" s="9"/>
      <c r="UZZ414" s="9"/>
      <c r="VAA414" s="9"/>
      <c r="VAB414" s="9"/>
      <c r="VAC414" s="9"/>
      <c r="VAD414" s="9"/>
      <c r="VAE414" s="9"/>
      <c r="VAF414" s="9"/>
      <c r="VAG414" s="9"/>
      <c r="VAH414" s="9"/>
      <c r="VAI414" s="9"/>
      <c r="VAJ414" s="9"/>
      <c r="VAK414" s="9"/>
      <c r="VAL414" s="9"/>
      <c r="VAM414" s="9"/>
      <c r="VAN414" s="9"/>
      <c r="VAO414" s="9"/>
      <c r="VAP414" s="9"/>
      <c r="VAQ414" s="9"/>
      <c r="VAR414" s="9"/>
      <c r="VAS414" s="9"/>
      <c r="VAT414" s="9"/>
      <c r="VAU414" s="9"/>
      <c r="VAV414" s="9"/>
      <c r="VAW414" s="9"/>
      <c r="VAX414" s="9"/>
      <c r="VAY414" s="9"/>
      <c r="VAZ414" s="9"/>
      <c r="VBA414" s="9"/>
      <c r="VBB414" s="9"/>
      <c r="VBC414" s="9"/>
      <c r="VBD414" s="9"/>
      <c r="VBE414" s="9"/>
      <c r="VBF414" s="9"/>
      <c r="VBG414" s="9"/>
      <c r="VBH414" s="9"/>
      <c r="VBI414" s="9"/>
      <c r="VBJ414" s="9"/>
      <c r="VBK414" s="9"/>
      <c r="VBL414" s="9"/>
      <c r="VBM414" s="9"/>
      <c r="VBN414" s="9"/>
      <c r="VBO414" s="9"/>
      <c r="VBP414" s="9"/>
      <c r="VBQ414" s="9"/>
      <c r="VBR414" s="9"/>
      <c r="VBS414" s="9"/>
      <c r="VBT414" s="9"/>
      <c r="VBU414" s="9"/>
      <c r="VBV414" s="9"/>
      <c r="VBW414" s="9"/>
      <c r="VBX414" s="9"/>
      <c r="VBY414" s="9"/>
      <c r="VBZ414" s="9"/>
      <c r="VCA414" s="9"/>
      <c r="VCB414" s="9"/>
      <c r="VCC414" s="9"/>
      <c r="VCD414" s="9"/>
      <c r="VCE414" s="9"/>
      <c r="VCF414" s="9"/>
      <c r="VCG414" s="9"/>
      <c r="VCH414" s="9"/>
      <c r="VCI414" s="9"/>
      <c r="VCJ414" s="9"/>
      <c r="VCK414" s="9"/>
      <c r="VCL414" s="9"/>
      <c r="VCM414" s="9"/>
      <c r="VCN414" s="9"/>
      <c r="VCO414" s="9"/>
      <c r="VCP414" s="9"/>
      <c r="VCQ414" s="9"/>
      <c r="VCR414" s="9"/>
      <c r="VCS414" s="9"/>
      <c r="VCT414" s="9"/>
      <c r="VCU414" s="9"/>
      <c r="VCV414" s="9"/>
      <c r="VCW414" s="9"/>
      <c r="VCX414" s="9"/>
      <c r="VCY414" s="9"/>
      <c r="VCZ414" s="9"/>
      <c r="VDA414" s="9"/>
      <c r="VDB414" s="9"/>
      <c r="VDC414" s="9"/>
      <c r="VDD414" s="9"/>
      <c r="VDE414" s="9"/>
      <c r="VDF414" s="9"/>
      <c r="VDG414" s="9"/>
      <c r="VDH414" s="9"/>
      <c r="VDI414" s="9"/>
      <c r="VDJ414" s="9"/>
      <c r="VDK414" s="9"/>
      <c r="VDL414" s="9"/>
      <c r="VDM414" s="9"/>
      <c r="VDN414" s="9"/>
      <c r="VDO414" s="9"/>
      <c r="VDP414" s="9"/>
      <c r="VDQ414" s="9"/>
      <c r="VDR414" s="9"/>
      <c r="VDS414" s="9"/>
      <c r="VDT414" s="9"/>
      <c r="VDU414" s="9"/>
      <c r="VDV414" s="9"/>
      <c r="VDW414" s="9"/>
      <c r="VDX414" s="9"/>
      <c r="VDY414" s="9"/>
      <c r="VDZ414" s="9"/>
      <c r="VEA414" s="9"/>
      <c r="VEB414" s="9"/>
      <c r="VEC414" s="9"/>
      <c r="VED414" s="9"/>
      <c r="VEE414" s="9"/>
      <c r="VEF414" s="9"/>
      <c r="VEG414" s="9"/>
      <c r="VEH414" s="9"/>
      <c r="VEI414" s="9"/>
      <c r="VEJ414" s="9"/>
      <c r="VEK414" s="9"/>
      <c r="VEL414" s="9"/>
      <c r="VEM414" s="9"/>
      <c r="VEN414" s="9"/>
      <c r="VEO414" s="9"/>
      <c r="VEP414" s="9"/>
      <c r="VEQ414" s="9"/>
      <c r="VER414" s="9"/>
      <c r="VES414" s="9"/>
      <c r="VET414" s="9"/>
      <c r="VEU414" s="9"/>
      <c r="VEV414" s="9"/>
      <c r="VEW414" s="9"/>
      <c r="VEX414" s="9"/>
      <c r="VEY414" s="9"/>
      <c r="VEZ414" s="9"/>
      <c r="VFA414" s="9"/>
      <c r="VFB414" s="9"/>
      <c r="VFC414" s="9"/>
      <c r="VFD414" s="9"/>
      <c r="VFE414" s="9"/>
      <c r="VFF414" s="9"/>
      <c r="VFG414" s="9"/>
      <c r="VFH414" s="9"/>
      <c r="VFI414" s="9"/>
      <c r="VFJ414" s="9"/>
      <c r="VFK414" s="9"/>
      <c r="VFL414" s="9"/>
      <c r="VFM414" s="9"/>
      <c r="VFN414" s="9"/>
      <c r="VFO414" s="9"/>
      <c r="VFP414" s="9"/>
      <c r="VFQ414" s="9"/>
      <c r="VFR414" s="9"/>
      <c r="VFS414" s="9"/>
      <c r="VFT414" s="9"/>
      <c r="VFU414" s="9"/>
      <c r="VFV414" s="9"/>
      <c r="VFW414" s="9"/>
      <c r="VFX414" s="9"/>
      <c r="VFY414" s="9"/>
      <c r="VFZ414" s="9"/>
      <c r="VGA414" s="9"/>
      <c r="VGB414" s="9"/>
      <c r="VGC414" s="9"/>
      <c r="VGD414" s="9"/>
      <c r="VGE414" s="9"/>
      <c r="VGF414" s="9"/>
      <c r="VGG414" s="9"/>
      <c r="VGH414" s="9"/>
      <c r="VGI414" s="9"/>
      <c r="VGJ414" s="9"/>
      <c r="VGK414" s="9"/>
      <c r="VGL414" s="9"/>
      <c r="VGM414" s="9"/>
      <c r="VGN414" s="9"/>
      <c r="VGO414" s="9"/>
      <c r="VGP414" s="9"/>
      <c r="VGQ414" s="9"/>
      <c r="VGR414" s="9"/>
      <c r="VGS414" s="9"/>
      <c r="VGT414" s="9"/>
      <c r="VGU414" s="9"/>
      <c r="VGV414" s="9"/>
      <c r="VGW414" s="9"/>
      <c r="VGX414" s="9"/>
      <c r="VGY414" s="9"/>
      <c r="VGZ414" s="9"/>
      <c r="VHA414" s="9"/>
      <c r="VHB414" s="9"/>
      <c r="VHC414" s="9"/>
      <c r="VHD414" s="9"/>
      <c r="VHE414" s="9"/>
      <c r="VHF414" s="9"/>
      <c r="VHG414" s="9"/>
      <c r="VHH414" s="9"/>
      <c r="VHI414" s="9"/>
      <c r="VHJ414" s="9"/>
      <c r="VHK414" s="9"/>
      <c r="VHL414" s="9"/>
      <c r="VHM414" s="9"/>
      <c r="VHN414" s="9"/>
      <c r="VHO414" s="9"/>
      <c r="VHP414" s="9"/>
      <c r="VHQ414" s="9"/>
      <c r="VHR414" s="9"/>
      <c r="VHS414" s="9"/>
      <c r="VHT414" s="9"/>
      <c r="VHU414" s="9"/>
      <c r="VHV414" s="9"/>
      <c r="VHW414" s="9"/>
      <c r="VHX414" s="9"/>
      <c r="VHY414" s="9"/>
      <c r="VHZ414" s="9"/>
      <c r="VIA414" s="9"/>
      <c r="VIB414" s="9"/>
      <c r="VIC414" s="9"/>
      <c r="VID414" s="9"/>
      <c r="VIE414" s="9"/>
      <c r="VIF414" s="9"/>
      <c r="VIG414" s="9"/>
      <c r="VIH414" s="9"/>
      <c r="VII414" s="9"/>
      <c r="VIJ414" s="9"/>
      <c r="VIK414" s="9"/>
      <c r="VIL414" s="9"/>
      <c r="VIM414" s="9"/>
      <c r="VIN414" s="9"/>
      <c r="VIO414" s="9"/>
      <c r="VIP414" s="9"/>
      <c r="VIQ414" s="9"/>
      <c r="VIR414" s="9"/>
      <c r="VIS414" s="9"/>
      <c r="VIT414" s="9"/>
      <c r="VIU414" s="9"/>
      <c r="VIV414" s="9"/>
      <c r="VIW414" s="9"/>
      <c r="VIX414" s="9"/>
      <c r="VIY414" s="9"/>
      <c r="VIZ414" s="9"/>
      <c r="VJA414" s="9"/>
      <c r="VJB414" s="9"/>
      <c r="VJC414" s="9"/>
      <c r="VJD414" s="9"/>
      <c r="VJE414" s="9"/>
      <c r="VJF414" s="9"/>
      <c r="VJG414" s="9"/>
      <c r="VJH414" s="9"/>
      <c r="VJI414" s="9"/>
      <c r="VJJ414" s="9"/>
      <c r="VJK414" s="9"/>
      <c r="VJL414" s="9"/>
      <c r="VJM414" s="9"/>
      <c r="VJN414" s="9"/>
      <c r="VJO414" s="9"/>
      <c r="VJP414" s="9"/>
      <c r="VJQ414" s="9"/>
      <c r="VJR414" s="9"/>
      <c r="VJS414" s="9"/>
      <c r="VJT414" s="9"/>
      <c r="VJU414" s="9"/>
      <c r="VJV414" s="9"/>
      <c r="VJW414" s="9"/>
      <c r="VJX414" s="9"/>
      <c r="VJY414" s="9"/>
      <c r="VJZ414" s="9"/>
      <c r="VKA414" s="9"/>
      <c r="VKB414" s="9"/>
      <c r="VKC414" s="9"/>
      <c r="VKD414" s="9"/>
      <c r="VKE414" s="9"/>
      <c r="VKF414" s="9"/>
      <c r="VKG414" s="9"/>
      <c r="VKH414" s="9"/>
      <c r="VKI414" s="9"/>
      <c r="VKJ414" s="9"/>
      <c r="VKK414" s="9"/>
      <c r="VKL414" s="9"/>
      <c r="VKM414" s="9"/>
      <c r="VKN414" s="9"/>
      <c r="VKO414" s="9"/>
      <c r="VKP414" s="9"/>
      <c r="VKQ414" s="9"/>
      <c r="VKR414" s="9"/>
      <c r="VKS414" s="9"/>
      <c r="VKT414" s="9"/>
      <c r="VKU414" s="9"/>
      <c r="VKV414" s="9"/>
      <c r="VKW414" s="9"/>
      <c r="VKX414" s="9"/>
      <c r="VKY414" s="9"/>
      <c r="VKZ414" s="9"/>
      <c r="VLA414" s="9"/>
      <c r="VLB414" s="9"/>
      <c r="VLC414" s="9"/>
      <c r="VLD414" s="9"/>
      <c r="VLE414" s="9"/>
      <c r="VLF414" s="9"/>
      <c r="VLG414" s="9"/>
      <c r="VLH414" s="9"/>
      <c r="VLI414" s="9"/>
      <c r="VLJ414" s="9"/>
      <c r="VLK414" s="9"/>
      <c r="VLL414" s="9"/>
      <c r="VLM414" s="9"/>
      <c r="VLN414" s="9"/>
      <c r="VLO414" s="9"/>
      <c r="VLP414" s="9"/>
      <c r="VLQ414" s="9"/>
      <c r="VLR414" s="9"/>
      <c r="VLS414" s="9"/>
      <c r="VLT414" s="9"/>
      <c r="VLU414" s="9"/>
      <c r="VLV414" s="9"/>
      <c r="VLW414" s="9"/>
      <c r="VLX414" s="9"/>
      <c r="VLY414" s="9"/>
      <c r="VLZ414" s="9"/>
      <c r="VMA414" s="9"/>
      <c r="VMB414" s="9"/>
      <c r="VMC414" s="9"/>
      <c r="VMD414" s="9"/>
      <c r="VME414" s="9"/>
      <c r="VMF414" s="9"/>
      <c r="VMG414" s="9"/>
      <c r="VMH414" s="9"/>
      <c r="VMI414" s="9"/>
      <c r="VMJ414" s="9"/>
      <c r="VMK414" s="9"/>
      <c r="VML414" s="9"/>
      <c r="VMM414" s="9"/>
      <c r="VMN414" s="9"/>
      <c r="VMO414" s="9"/>
      <c r="VMP414" s="9"/>
      <c r="VMQ414" s="9"/>
      <c r="VMR414" s="9"/>
      <c r="VMS414" s="9"/>
      <c r="VMT414" s="9"/>
      <c r="VMU414" s="9"/>
      <c r="VMV414" s="9"/>
      <c r="VMW414" s="9"/>
      <c r="VMX414" s="9"/>
      <c r="VMY414" s="9"/>
      <c r="VMZ414" s="9"/>
      <c r="VNA414" s="9"/>
      <c r="VNB414" s="9"/>
      <c r="VNC414" s="9"/>
      <c r="VND414" s="9"/>
      <c r="VNE414" s="9"/>
      <c r="VNF414" s="9"/>
      <c r="VNG414" s="9"/>
      <c r="VNH414" s="9"/>
      <c r="VNI414" s="9"/>
      <c r="VNJ414" s="9"/>
      <c r="VNK414" s="9"/>
      <c r="VNL414" s="9"/>
      <c r="VNM414" s="9"/>
      <c r="VNN414" s="9"/>
      <c r="VNO414" s="9"/>
      <c r="VNP414" s="9"/>
      <c r="VNQ414" s="9"/>
      <c r="VNR414" s="9"/>
      <c r="VNS414" s="9"/>
      <c r="VNT414" s="9"/>
      <c r="VNU414" s="9"/>
      <c r="VNV414" s="9"/>
      <c r="VNW414" s="9"/>
      <c r="VNX414" s="9"/>
      <c r="VNY414" s="9"/>
      <c r="VNZ414" s="9"/>
      <c r="VOA414" s="9"/>
      <c r="VOB414" s="9"/>
      <c r="VOC414" s="9"/>
      <c r="VOD414" s="9"/>
      <c r="VOE414" s="9"/>
      <c r="VOF414" s="9"/>
      <c r="VOG414" s="9"/>
      <c r="VOH414" s="9"/>
      <c r="VOI414" s="9"/>
      <c r="VOJ414" s="9"/>
      <c r="VOK414" s="9"/>
      <c r="VOL414" s="9"/>
      <c r="VOM414" s="9"/>
      <c r="VON414" s="9"/>
      <c r="VOO414" s="9"/>
      <c r="VOP414" s="9"/>
      <c r="VOQ414" s="9"/>
      <c r="VOR414" s="9"/>
      <c r="VOS414" s="9"/>
      <c r="VOT414" s="9"/>
      <c r="VOU414" s="9"/>
      <c r="VOV414" s="9"/>
      <c r="VOW414" s="9"/>
      <c r="VOX414" s="9"/>
      <c r="VOY414" s="9"/>
      <c r="VOZ414" s="9"/>
      <c r="VPA414" s="9"/>
      <c r="VPB414" s="9"/>
      <c r="VPC414" s="9"/>
      <c r="VPD414" s="9"/>
      <c r="VPE414" s="9"/>
      <c r="VPF414" s="9"/>
      <c r="VPG414" s="9"/>
      <c r="VPH414" s="9"/>
      <c r="VPI414" s="9"/>
      <c r="VPJ414" s="9"/>
      <c r="VPK414" s="9"/>
      <c r="VPL414" s="9"/>
      <c r="VPM414" s="9"/>
      <c r="VPN414" s="9"/>
      <c r="VPO414" s="9"/>
      <c r="VPP414" s="9"/>
      <c r="VPQ414" s="9"/>
      <c r="VPR414" s="9"/>
      <c r="VPS414" s="9"/>
      <c r="VPT414" s="9"/>
      <c r="VPU414" s="9"/>
      <c r="VPV414" s="9"/>
      <c r="VPW414" s="9"/>
      <c r="VPX414" s="9"/>
      <c r="VPY414" s="9"/>
      <c r="VPZ414" s="9"/>
      <c r="VQA414" s="9"/>
      <c r="VQB414" s="9"/>
      <c r="VQC414" s="9"/>
      <c r="VQD414" s="9"/>
      <c r="VQE414" s="9"/>
      <c r="VQF414" s="9"/>
      <c r="VQG414" s="9"/>
      <c r="VQH414" s="9"/>
      <c r="VQI414" s="9"/>
      <c r="VQJ414" s="9"/>
      <c r="VQK414" s="9"/>
      <c r="VQL414" s="9"/>
      <c r="VQM414" s="9"/>
      <c r="VQN414" s="9"/>
      <c r="VQO414" s="9"/>
      <c r="VQP414" s="9"/>
      <c r="VQQ414" s="9"/>
      <c r="VQR414" s="9"/>
      <c r="VQS414" s="9"/>
      <c r="VQT414" s="9"/>
      <c r="VQU414" s="9"/>
      <c r="VQV414" s="9"/>
      <c r="VQW414" s="9"/>
      <c r="VQX414" s="9"/>
      <c r="VQY414" s="9"/>
      <c r="VQZ414" s="9"/>
      <c r="VRA414" s="9"/>
      <c r="VRB414" s="9"/>
      <c r="VRC414" s="9"/>
      <c r="VRD414" s="9"/>
      <c r="VRE414" s="9"/>
      <c r="VRF414" s="9"/>
      <c r="VRG414" s="9"/>
      <c r="VRH414" s="9"/>
      <c r="VRI414" s="9"/>
      <c r="VRJ414" s="9"/>
      <c r="VRK414" s="9"/>
      <c r="VRL414" s="9"/>
      <c r="VRM414" s="9"/>
      <c r="VRN414" s="9"/>
      <c r="VRO414" s="9"/>
      <c r="VRP414" s="9"/>
      <c r="VRQ414" s="9"/>
      <c r="VRR414" s="9"/>
      <c r="VRS414" s="9"/>
      <c r="VRT414" s="9"/>
      <c r="VRU414" s="9"/>
      <c r="VRV414" s="9"/>
      <c r="VRW414" s="9"/>
      <c r="VRX414" s="9"/>
      <c r="VRY414" s="9"/>
      <c r="VRZ414" s="9"/>
      <c r="VSA414" s="9"/>
      <c r="VSB414" s="9"/>
      <c r="VSC414" s="9"/>
      <c r="VSD414" s="9"/>
      <c r="VSE414" s="9"/>
      <c r="VSF414" s="9"/>
      <c r="VSG414" s="9"/>
      <c r="VSH414" s="9"/>
      <c r="VSI414" s="9"/>
      <c r="VSJ414" s="9"/>
      <c r="VSK414" s="9"/>
      <c r="VSL414" s="9"/>
      <c r="VSM414" s="9"/>
      <c r="VSN414" s="9"/>
      <c r="VSO414" s="9"/>
      <c r="VSP414" s="9"/>
      <c r="VSQ414" s="9"/>
      <c r="VSR414" s="9"/>
      <c r="VSS414" s="9"/>
      <c r="VST414" s="9"/>
      <c r="VSU414" s="9"/>
      <c r="VSV414" s="9"/>
      <c r="VSW414" s="9"/>
      <c r="VSX414" s="9"/>
      <c r="VSY414" s="9"/>
      <c r="VSZ414" s="9"/>
      <c r="VTA414" s="9"/>
      <c r="VTB414" s="9"/>
      <c r="VTC414" s="9"/>
      <c r="VTD414" s="9"/>
      <c r="VTE414" s="9"/>
      <c r="VTF414" s="9"/>
      <c r="VTG414" s="9"/>
      <c r="VTH414" s="9"/>
      <c r="VTI414" s="9"/>
      <c r="VTJ414" s="9"/>
      <c r="VTK414" s="9"/>
      <c r="VTL414" s="9"/>
      <c r="VTM414" s="9"/>
      <c r="VTN414" s="9"/>
      <c r="VTO414" s="9"/>
      <c r="VTP414" s="9"/>
      <c r="VTQ414" s="9"/>
      <c r="VTR414" s="9"/>
      <c r="VTS414" s="9"/>
      <c r="VTT414" s="9"/>
      <c r="VTU414" s="9"/>
      <c r="VTV414" s="9"/>
      <c r="VTW414" s="9"/>
      <c r="VTX414" s="9"/>
      <c r="VTY414" s="9"/>
      <c r="VTZ414" s="9"/>
      <c r="VUA414" s="9"/>
      <c r="VUB414" s="9"/>
      <c r="VUC414" s="9"/>
      <c r="VUD414" s="9"/>
      <c r="VUE414" s="9"/>
      <c r="VUF414" s="9"/>
      <c r="VUG414" s="9"/>
      <c r="VUH414" s="9"/>
      <c r="VUI414" s="9"/>
      <c r="VUJ414" s="9"/>
      <c r="VUK414" s="9"/>
      <c r="VUL414" s="9"/>
      <c r="VUM414" s="9"/>
      <c r="VUN414" s="9"/>
      <c r="VUO414" s="9"/>
      <c r="VUP414" s="9"/>
      <c r="VUQ414" s="9"/>
      <c r="VUR414" s="9"/>
      <c r="VUS414" s="9"/>
      <c r="VUT414" s="9"/>
      <c r="VUU414" s="9"/>
      <c r="VUV414" s="9"/>
      <c r="VUW414" s="9"/>
      <c r="VUX414" s="9"/>
      <c r="VUY414" s="9"/>
      <c r="VUZ414" s="9"/>
      <c r="VVA414" s="9"/>
      <c r="VVB414" s="9"/>
      <c r="VVC414" s="9"/>
      <c r="VVD414" s="9"/>
      <c r="VVE414" s="9"/>
      <c r="VVF414" s="9"/>
      <c r="VVG414" s="9"/>
      <c r="VVH414" s="9"/>
      <c r="VVI414" s="9"/>
      <c r="VVJ414" s="9"/>
      <c r="VVK414" s="9"/>
      <c r="VVL414" s="9"/>
      <c r="VVM414" s="9"/>
      <c r="VVN414" s="9"/>
      <c r="VVO414" s="9"/>
      <c r="VVP414" s="9"/>
      <c r="VVQ414" s="9"/>
      <c r="VVR414" s="9"/>
      <c r="VVS414" s="9"/>
      <c r="VVT414" s="9"/>
      <c r="VVU414" s="9"/>
      <c r="VVV414" s="9"/>
      <c r="VVW414" s="9"/>
      <c r="VVX414" s="9"/>
      <c r="VVY414" s="9"/>
      <c r="VVZ414" s="9"/>
      <c r="VWA414" s="9"/>
      <c r="VWB414" s="9"/>
      <c r="VWC414" s="9"/>
      <c r="VWD414" s="9"/>
      <c r="VWE414" s="9"/>
      <c r="VWF414" s="9"/>
      <c r="VWG414" s="9"/>
      <c r="VWH414" s="9"/>
      <c r="VWI414" s="9"/>
      <c r="VWJ414" s="9"/>
      <c r="VWK414" s="9"/>
      <c r="VWL414" s="9"/>
      <c r="VWM414" s="9"/>
      <c r="VWN414" s="9"/>
      <c r="VWO414" s="9"/>
      <c r="VWP414" s="9"/>
      <c r="VWQ414" s="9"/>
      <c r="VWR414" s="9"/>
      <c r="VWS414" s="9"/>
      <c r="VWT414" s="9"/>
      <c r="VWU414" s="9"/>
      <c r="VWV414" s="9"/>
      <c r="VWW414" s="9"/>
      <c r="VWX414" s="9"/>
      <c r="VWY414" s="9"/>
      <c r="VWZ414" s="9"/>
      <c r="VXA414" s="9"/>
      <c r="VXB414" s="9"/>
      <c r="VXC414" s="9"/>
      <c r="VXD414" s="9"/>
      <c r="VXE414" s="9"/>
      <c r="VXF414" s="9"/>
      <c r="VXG414" s="9"/>
      <c r="VXH414" s="9"/>
      <c r="VXI414" s="9"/>
      <c r="VXJ414" s="9"/>
      <c r="VXK414" s="9"/>
      <c r="VXL414" s="9"/>
      <c r="VXM414" s="9"/>
      <c r="VXN414" s="9"/>
      <c r="VXO414" s="9"/>
      <c r="VXP414" s="9"/>
      <c r="VXQ414" s="9"/>
      <c r="VXR414" s="9"/>
      <c r="VXS414" s="9"/>
      <c r="VXT414" s="9"/>
      <c r="VXU414" s="9"/>
      <c r="VXV414" s="9"/>
      <c r="VXW414" s="9"/>
      <c r="VXX414" s="9"/>
      <c r="VXY414" s="9"/>
      <c r="VXZ414" s="9"/>
      <c r="VYA414" s="9"/>
      <c r="VYB414" s="9"/>
      <c r="VYC414" s="9"/>
      <c r="VYD414" s="9"/>
      <c r="VYE414" s="9"/>
      <c r="VYF414" s="9"/>
      <c r="VYG414" s="9"/>
      <c r="VYH414" s="9"/>
      <c r="VYI414" s="9"/>
      <c r="VYJ414" s="9"/>
      <c r="VYK414" s="9"/>
      <c r="VYL414" s="9"/>
      <c r="VYM414" s="9"/>
      <c r="VYN414" s="9"/>
      <c r="VYO414" s="9"/>
      <c r="VYP414" s="9"/>
      <c r="VYQ414" s="9"/>
      <c r="VYR414" s="9"/>
      <c r="VYS414" s="9"/>
      <c r="VYT414" s="9"/>
      <c r="VYU414" s="9"/>
      <c r="VYV414" s="9"/>
      <c r="VYW414" s="9"/>
      <c r="VYX414" s="9"/>
      <c r="VYY414" s="9"/>
      <c r="VYZ414" s="9"/>
      <c r="VZA414" s="9"/>
      <c r="VZB414" s="9"/>
      <c r="VZC414" s="9"/>
      <c r="VZD414" s="9"/>
      <c r="VZE414" s="9"/>
      <c r="VZF414" s="9"/>
      <c r="VZG414" s="9"/>
      <c r="VZH414" s="9"/>
      <c r="VZI414" s="9"/>
      <c r="VZJ414" s="9"/>
      <c r="VZK414" s="9"/>
      <c r="VZL414" s="9"/>
      <c r="VZM414" s="9"/>
      <c r="VZN414" s="9"/>
      <c r="VZO414" s="9"/>
      <c r="VZP414" s="9"/>
      <c r="VZQ414" s="9"/>
      <c r="VZR414" s="9"/>
      <c r="VZS414" s="9"/>
      <c r="VZT414" s="9"/>
      <c r="VZU414" s="9"/>
      <c r="VZV414" s="9"/>
      <c r="VZW414" s="9"/>
      <c r="VZX414" s="9"/>
      <c r="VZY414" s="9"/>
      <c r="VZZ414" s="9"/>
      <c r="WAA414" s="9"/>
      <c r="WAB414" s="9"/>
      <c r="WAC414" s="9"/>
      <c r="WAD414" s="9"/>
      <c r="WAE414" s="9"/>
      <c r="WAF414" s="9"/>
      <c r="WAG414" s="9"/>
      <c r="WAH414" s="9"/>
      <c r="WAI414" s="9"/>
      <c r="WAJ414" s="9"/>
      <c r="WAK414" s="9"/>
      <c r="WAL414" s="9"/>
      <c r="WAM414" s="9"/>
      <c r="WAN414" s="9"/>
      <c r="WAO414" s="9"/>
      <c r="WAP414" s="9"/>
      <c r="WAQ414" s="9"/>
      <c r="WAR414" s="9"/>
      <c r="WAS414" s="9"/>
      <c r="WAT414" s="9"/>
      <c r="WAU414" s="9"/>
      <c r="WAV414" s="9"/>
      <c r="WAW414" s="9"/>
      <c r="WAX414" s="9"/>
      <c r="WAY414" s="9"/>
      <c r="WAZ414" s="9"/>
      <c r="WBA414" s="9"/>
      <c r="WBB414" s="9"/>
      <c r="WBC414" s="9"/>
      <c r="WBD414" s="9"/>
      <c r="WBE414" s="9"/>
      <c r="WBF414" s="9"/>
      <c r="WBG414" s="9"/>
      <c r="WBH414" s="9"/>
      <c r="WBI414" s="9"/>
      <c r="WBJ414" s="9"/>
      <c r="WBK414" s="9"/>
      <c r="WBL414" s="9"/>
      <c r="WBM414" s="9"/>
      <c r="WBN414" s="9"/>
      <c r="WBO414" s="9"/>
      <c r="WBP414" s="9"/>
      <c r="WBQ414" s="9"/>
      <c r="WBR414" s="9"/>
      <c r="WBS414" s="9"/>
      <c r="WBT414" s="9"/>
      <c r="WBU414" s="9"/>
      <c r="WBV414" s="9"/>
      <c r="WBW414" s="9"/>
      <c r="WBX414" s="9"/>
      <c r="WBY414" s="9"/>
      <c r="WBZ414" s="9"/>
      <c r="WCA414" s="9"/>
      <c r="WCB414" s="9"/>
      <c r="WCC414" s="9"/>
      <c r="WCD414" s="9"/>
      <c r="WCE414" s="9"/>
      <c r="WCF414" s="9"/>
      <c r="WCG414" s="9"/>
      <c r="WCH414" s="9"/>
      <c r="WCI414" s="9"/>
      <c r="WCJ414" s="9"/>
      <c r="WCK414" s="9"/>
      <c r="WCL414" s="9"/>
      <c r="WCM414" s="9"/>
      <c r="WCN414" s="9"/>
      <c r="WCO414" s="9"/>
      <c r="WCP414" s="9"/>
      <c r="WCQ414" s="9"/>
      <c r="WCR414" s="9"/>
      <c r="WCS414" s="9"/>
      <c r="WCT414" s="9"/>
      <c r="WCU414" s="9"/>
      <c r="WCV414" s="9"/>
      <c r="WCW414" s="9"/>
      <c r="WCX414" s="9"/>
      <c r="WCY414" s="9"/>
      <c r="WCZ414" s="9"/>
      <c r="WDA414" s="9"/>
      <c r="WDB414" s="9"/>
      <c r="WDC414" s="9"/>
      <c r="WDD414" s="9"/>
      <c r="WDE414" s="9"/>
      <c r="WDF414" s="9"/>
      <c r="WDG414" s="9"/>
      <c r="WDH414" s="9"/>
      <c r="WDI414" s="9"/>
      <c r="WDJ414" s="9"/>
      <c r="WDK414" s="9"/>
      <c r="WDL414" s="9"/>
      <c r="WDM414" s="9"/>
      <c r="WDN414" s="9"/>
      <c r="WDO414" s="9"/>
      <c r="WDP414" s="9"/>
      <c r="WDQ414" s="9"/>
      <c r="WDR414" s="9"/>
      <c r="WDS414" s="9"/>
      <c r="WDT414" s="9"/>
      <c r="WDU414" s="9"/>
      <c r="WDV414" s="9"/>
      <c r="WDW414" s="9"/>
      <c r="WDX414" s="9"/>
      <c r="WDY414" s="9"/>
      <c r="WDZ414" s="9"/>
      <c r="WEA414" s="9"/>
      <c r="WEB414" s="9"/>
      <c r="WEC414" s="9"/>
      <c r="WED414" s="9"/>
      <c r="WEE414" s="9"/>
      <c r="WEF414" s="9"/>
      <c r="WEG414" s="9"/>
      <c r="WEH414" s="9"/>
      <c r="WEI414" s="9"/>
      <c r="WEJ414" s="9"/>
      <c r="WEK414" s="9"/>
      <c r="WEL414" s="9"/>
      <c r="WEM414" s="9"/>
      <c r="WEN414" s="9"/>
      <c r="WEO414" s="9"/>
      <c r="WEP414" s="9"/>
      <c r="WEQ414" s="9"/>
      <c r="WER414" s="9"/>
      <c r="WES414" s="9"/>
      <c r="WET414" s="9"/>
      <c r="WEU414" s="9"/>
      <c r="WEV414" s="9"/>
      <c r="WEW414" s="9"/>
      <c r="WEX414" s="9"/>
      <c r="WEY414" s="9"/>
      <c r="WEZ414" s="9"/>
      <c r="WFA414" s="9"/>
      <c r="WFB414" s="9"/>
      <c r="WFC414" s="9"/>
      <c r="WFD414" s="9"/>
      <c r="WFE414" s="9"/>
      <c r="WFF414" s="9"/>
      <c r="WFG414" s="9"/>
      <c r="WFH414" s="9"/>
      <c r="WFI414" s="9"/>
      <c r="WFJ414" s="9"/>
      <c r="WFK414" s="9"/>
      <c r="WFL414" s="9"/>
      <c r="WFM414" s="9"/>
      <c r="WFN414" s="9"/>
      <c r="WFO414" s="9"/>
      <c r="WFP414" s="9"/>
      <c r="WFQ414" s="9"/>
      <c r="WFR414" s="9"/>
      <c r="WFS414" s="9"/>
      <c r="WFT414" s="9"/>
      <c r="WFU414" s="9"/>
      <c r="WFV414" s="9"/>
      <c r="WFW414" s="9"/>
      <c r="WFX414" s="9"/>
      <c r="WFY414" s="9"/>
      <c r="WFZ414" s="9"/>
      <c r="WGA414" s="9"/>
      <c r="WGB414" s="9"/>
      <c r="WGC414" s="9"/>
      <c r="WGD414" s="9"/>
      <c r="WGE414" s="9"/>
      <c r="WGF414" s="9"/>
      <c r="WGG414" s="9"/>
      <c r="WGH414" s="9"/>
      <c r="WGI414" s="9"/>
      <c r="WGJ414" s="9"/>
      <c r="WGK414" s="9"/>
      <c r="WGL414" s="9"/>
      <c r="WGM414" s="9"/>
      <c r="WGN414" s="9"/>
      <c r="WGO414" s="9"/>
      <c r="WGP414" s="9"/>
      <c r="WGQ414" s="9"/>
      <c r="WGR414" s="9"/>
      <c r="WGS414" s="9"/>
      <c r="WGT414" s="9"/>
      <c r="WGU414" s="9"/>
      <c r="WGV414" s="9"/>
      <c r="WGW414" s="9"/>
      <c r="WGX414" s="9"/>
      <c r="WGY414" s="9"/>
      <c r="WGZ414" s="9"/>
      <c r="WHA414" s="9"/>
      <c r="WHB414" s="9"/>
      <c r="WHC414" s="9"/>
      <c r="WHD414" s="9"/>
      <c r="WHE414" s="9"/>
      <c r="WHF414" s="9"/>
      <c r="WHG414" s="9"/>
      <c r="WHH414" s="9"/>
      <c r="WHI414" s="9"/>
      <c r="WHJ414" s="9"/>
      <c r="WHK414" s="9"/>
      <c r="WHL414" s="9"/>
      <c r="WHM414" s="9"/>
      <c r="WHN414" s="9"/>
      <c r="WHO414" s="9"/>
      <c r="WHP414" s="9"/>
      <c r="WHQ414" s="9"/>
      <c r="WHR414" s="9"/>
      <c r="WHS414" s="9"/>
      <c r="WHT414" s="9"/>
      <c r="WHU414" s="9"/>
      <c r="WHV414" s="9"/>
      <c r="WHW414" s="9"/>
      <c r="WHX414" s="9"/>
      <c r="WHY414" s="9"/>
      <c r="WHZ414" s="9"/>
      <c r="WIA414" s="9"/>
      <c r="WIB414" s="9"/>
      <c r="WIC414" s="9"/>
      <c r="WID414" s="9"/>
      <c r="WIE414" s="9"/>
      <c r="WIF414" s="9"/>
      <c r="WIG414" s="9"/>
      <c r="WIH414" s="9"/>
      <c r="WII414" s="9"/>
      <c r="WIJ414" s="9"/>
      <c r="WIK414" s="9"/>
      <c r="WIL414" s="9"/>
      <c r="WIM414" s="9"/>
      <c r="WIN414" s="9"/>
      <c r="WIO414" s="9"/>
      <c r="WIP414" s="9"/>
      <c r="WIQ414" s="9"/>
      <c r="WIR414" s="9"/>
      <c r="WIS414" s="9"/>
      <c r="WIT414" s="9"/>
      <c r="WIU414" s="9"/>
      <c r="WIV414" s="9"/>
      <c r="WIW414" s="9"/>
      <c r="WIX414" s="9"/>
      <c r="WIY414" s="9"/>
      <c r="WIZ414" s="9"/>
      <c r="WJA414" s="9"/>
      <c r="WJB414" s="9"/>
      <c r="WJC414" s="9"/>
      <c r="WJD414" s="9"/>
      <c r="WJE414" s="9"/>
      <c r="WJF414" s="9"/>
      <c r="WJG414" s="9"/>
      <c r="WJH414" s="9"/>
      <c r="WJI414" s="9"/>
      <c r="WJJ414" s="9"/>
      <c r="WJK414" s="9"/>
      <c r="WJL414" s="9"/>
      <c r="WJM414" s="9"/>
      <c r="WJN414" s="9"/>
      <c r="WJO414" s="9"/>
      <c r="WJP414" s="9"/>
      <c r="WJQ414" s="9"/>
      <c r="WJR414" s="9"/>
      <c r="WJS414" s="9"/>
      <c r="WJT414" s="9"/>
      <c r="WJU414" s="9"/>
      <c r="WJV414" s="9"/>
      <c r="WJW414" s="9"/>
      <c r="WJX414" s="9"/>
      <c r="WJY414" s="9"/>
      <c r="WJZ414" s="9"/>
      <c r="WKA414" s="9"/>
      <c r="WKB414" s="9"/>
      <c r="WKC414" s="9"/>
      <c r="WKD414" s="9"/>
      <c r="WKE414" s="9"/>
      <c r="WKF414" s="9"/>
      <c r="WKG414" s="9"/>
      <c r="WKH414" s="9"/>
      <c r="WKI414" s="9"/>
      <c r="WKJ414" s="9"/>
      <c r="WKK414" s="9"/>
      <c r="WKL414" s="9"/>
      <c r="WKM414" s="9"/>
      <c r="WKN414" s="9"/>
      <c r="WKO414" s="9"/>
      <c r="WKP414" s="9"/>
      <c r="WKQ414" s="9"/>
      <c r="WKR414" s="9"/>
      <c r="WKS414" s="9"/>
      <c r="WKT414" s="9"/>
      <c r="WKU414" s="9"/>
      <c r="WKV414" s="9"/>
      <c r="WKW414" s="9"/>
      <c r="WKX414" s="9"/>
      <c r="WKY414" s="9"/>
      <c r="WKZ414" s="9"/>
      <c r="WLA414" s="9"/>
      <c r="WLB414" s="9"/>
      <c r="WLC414" s="9"/>
      <c r="WLD414" s="9"/>
      <c r="WLE414" s="9"/>
      <c r="WLF414" s="9"/>
      <c r="WLG414" s="9"/>
      <c r="WLH414" s="9"/>
      <c r="WLI414" s="9"/>
      <c r="WLJ414" s="9"/>
      <c r="WLK414" s="9"/>
      <c r="WLL414" s="9"/>
      <c r="WLM414" s="9"/>
      <c r="WLN414" s="9"/>
      <c r="WLO414" s="9"/>
      <c r="WLP414" s="9"/>
      <c r="WLQ414" s="9"/>
      <c r="WLR414" s="9"/>
      <c r="WLS414" s="9"/>
      <c r="WLT414" s="9"/>
      <c r="WLU414" s="9"/>
      <c r="WLV414" s="9"/>
      <c r="WLW414" s="9"/>
      <c r="WLX414" s="9"/>
      <c r="WLY414" s="9"/>
      <c r="WLZ414" s="9"/>
      <c r="WMA414" s="9"/>
      <c r="WMB414" s="9"/>
      <c r="WMC414" s="9"/>
      <c r="WMD414" s="9"/>
      <c r="WME414" s="9"/>
      <c r="WMF414" s="9"/>
      <c r="WMG414" s="9"/>
      <c r="WMH414" s="9"/>
      <c r="WMI414" s="9"/>
      <c r="WMJ414" s="9"/>
      <c r="WMK414" s="9"/>
      <c r="WML414" s="9"/>
      <c r="WMM414" s="9"/>
      <c r="WMN414" s="9"/>
      <c r="WMO414" s="9"/>
      <c r="WMP414" s="9"/>
      <c r="WMQ414" s="9"/>
      <c r="WMR414" s="9"/>
      <c r="WMS414" s="9"/>
      <c r="WMT414" s="9"/>
      <c r="WMU414" s="9"/>
      <c r="WMV414" s="9"/>
      <c r="WMW414" s="9"/>
      <c r="WMX414" s="9"/>
      <c r="WMY414" s="9"/>
      <c r="WMZ414" s="9"/>
      <c r="WNA414" s="9"/>
      <c r="WNB414" s="9"/>
      <c r="WNC414" s="9"/>
      <c r="WND414" s="9"/>
      <c r="WNE414" s="9"/>
      <c r="WNF414" s="9"/>
      <c r="WNG414" s="9"/>
      <c r="WNH414" s="9"/>
      <c r="WNI414" s="9"/>
      <c r="WNJ414" s="9"/>
      <c r="WNK414" s="9"/>
      <c r="WNL414" s="9"/>
      <c r="WNM414" s="9"/>
      <c r="WNN414" s="9"/>
      <c r="WNO414" s="9"/>
      <c r="WNP414" s="9"/>
      <c r="WNQ414" s="9"/>
      <c r="WNR414" s="9"/>
      <c r="WNS414" s="9"/>
      <c r="WNT414" s="9"/>
      <c r="WNU414" s="9"/>
      <c r="WNV414" s="9"/>
      <c r="WNW414" s="9"/>
      <c r="WNX414" s="9"/>
      <c r="WNY414" s="9"/>
      <c r="WNZ414" s="9"/>
      <c r="WOA414" s="9"/>
      <c r="WOB414" s="9"/>
      <c r="WOC414" s="9"/>
      <c r="WOD414" s="9"/>
      <c r="WOE414" s="9"/>
      <c r="WOF414" s="9"/>
      <c r="WOG414" s="9"/>
      <c r="WOH414" s="9"/>
      <c r="WOI414" s="9"/>
      <c r="WOJ414" s="9"/>
      <c r="WOK414" s="9"/>
      <c r="WOL414" s="9"/>
      <c r="WOM414" s="9"/>
      <c r="WON414" s="9"/>
      <c r="WOO414" s="9"/>
      <c r="WOP414" s="9"/>
      <c r="WOQ414" s="9"/>
      <c r="WOR414" s="9"/>
      <c r="WOS414" s="9"/>
      <c r="WOT414" s="9"/>
      <c r="WOU414" s="9"/>
      <c r="WOV414" s="9"/>
      <c r="WOW414" s="9"/>
      <c r="WOX414" s="9"/>
      <c r="WOY414" s="9"/>
      <c r="WOZ414" s="9"/>
      <c r="WPA414" s="9"/>
      <c r="WPB414" s="9"/>
      <c r="WPC414" s="9"/>
      <c r="WPD414" s="9"/>
      <c r="WPE414" s="9"/>
      <c r="WPF414" s="9"/>
      <c r="WPG414" s="9"/>
      <c r="WPH414" s="9"/>
      <c r="WPI414" s="9"/>
      <c r="WPJ414" s="9"/>
      <c r="WPK414" s="9"/>
      <c r="WPL414" s="9"/>
      <c r="WPM414" s="9"/>
      <c r="WPN414" s="9"/>
      <c r="WPO414" s="9"/>
      <c r="WPP414" s="9"/>
      <c r="WPQ414" s="9"/>
      <c r="WPR414" s="9"/>
      <c r="WPS414" s="9"/>
      <c r="WPT414" s="9"/>
      <c r="WPU414" s="9"/>
      <c r="WPV414" s="9"/>
      <c r="WPW414" s="9"/>
      <c r="WPX414" s="9"/>
      <c r="WPY414" s="9"/>
      <c r="WPZ414" s="9"/>
      <c r="WQA414" s="9"/>
      <c r="WQB414" s="9"/>
      <c r="WQC414" s="9"/>
      <c r="WQD414" s="9"/>
      <c r="WQE414" s="9"/>
      <c r="WQF414" s="9"/>
      <c r="WQG414" s="9"/>
      <c r="WQH414" s="9"/>
      <c r="WQI414" s="9"/>
      <c r="WQJ414" s="9"/>
      <c r="WQK414" s="9"/>
      <c r="WQL414" s="9"/>
      <c r="WQM414" s="9"/>
      <c r="WQN414" s="9"/>
      <c r="WQO414" s="9"/>
      <c r="WQP414" s="9"/>
      <c r="WQQ414" s="9"/>
      <c r="WQR414" s="9"/>
      <c r="WQS414" s="9"/>
      <c r="WQT414" s="9"/>
      <c r="WQU414" s="9"/>
      <c r="WQV414" s="9"/>
      <c r="WQW414" s="9"/>
      <c r="WQX414" s="9"/>
      <c r="WQY414" s="9"/>
      <c r="WQZ414" s="9"/>
      <c r="WRA414" s="9"/>
      <c r="WRB414" s="9"/>
      <c r="WRC414" s="9"/>
      <c r="WRD414" s="9"/>
      <c r="WRE414" s="9"/>
      <c r="WRF414" s="9"/>
      <c r="WRG414" s="9"/>
      <c r="WRH414" s="9"/>
      <c r="WRI414" s="9"/>
      <c r="WRJ414" s="9"/>
      <c r="WRK414" s="9"/>
      <c r="WRL414" s="9"/>
      <c r="WRM414" s="9"/>
      <c r="WRN414" s="9"/>
      <c r="WRO414" s="9"/>
      <c r="WRP414" s="9"/>
      <c r="WRQ414" s="9"/>
      <c r="WRR414" s="9"/>
      <c r="WRS414" s="9"/>
      <c r="WRT414" s="9"/>
      <c r="WRU414" s="9"/>
      <c r="WRV414" s="9"/>
      <c r="WRW414" s="9"/>
      <c r="WRX414" s="9"/>
      <c r="WRY414" s="9"/>
      <c r="WRZ414" s="9"/>
      <c r="WSA414" s="9"/>
      <c r="WSB414" s="9"/>
      <c r="WSC414" s="9"/>
      <c r="WSD414" s="9"/>
      <c r="WSE414" s="9"/>
      <c r="WSF414" s="9"/>
      <c r="WSG414" s="9"/>
      <c r="WSH414" s="9"/>
      <c r="WSI414" s="9"/>
      <c r="WSJ414" s="9"/>
      <c r="WSK414" s="9"/>
      <c r="WSL414" s="9"/>
      <c r="WSM414" s="9"/>
      <c r="WSN414" s="9"/>
      <c r="WSO414" s="9"/>
      <c r="WSP414" s="9"/>
      <c r="WSQ414" s="9"/>
      <c r="WSR414" s="9"/>
      <c r="WSS414" s="9"/>
      <c r="WST414" s="9"/>
      <c r="WSU414" s="9"/>
      <c r="WSV414" s="9"/>
      <c r="WSW414" s="9"/>
      <c r="WSX414" s="9"/>
      <c r="WSY414" s="9"/>
      <c r="WSZ414" s="9"/>
      <c r="WTA414" s="9"/>
      <c r="WTB414" s="9"/>
      <c r="WTC414" s="9"/>
      <c r="WTD414" s="9"/>
      <c r="WTE414" s="9"/>
      <c r="WTF414" s="9"/>
      <c r="WTG414" s="9"/>
      <c r="WTH414" s="9"/>
      <c r="WTI414" s="9"/>
      <c r="WTJ414" s="9"/>
      <c r="WTK414" s="9"/>
      <c r="WTL414" s="9"/>
      <c r="WTM414" s="9"/>
      <c r="WTN414" s="9"/>
      <c r="WTO414" s="9"/>
      <c r="WTP414" s="9"/>
      <c r="WTQ414" s="9"/>
      <c r="WTR414" s="9"/>
      <c r="WTS414" s="9"/>
      <c r="WTT414" s="9"/>
      <c r="WTU414" s="9"/>
      <c r="WTV414" s="9"/>
      <c r="WTW414" s="9"/>
      <c r="WTX414" s="9"/>
      <c r="WTY414" s="9"/>
      <c r="WTZ414" s="9"/>
      <c r="WUA414" s="9"/>
      <c r="WUB414" s="9"/>
      <c r="WUC414" s="9"/>
      <c r="WUD414" s="9"/>
      <c r="WUE414" s="9"/>
      <c r="WUF414" s="9"/>
      <c r="WUG414" s="9"/>
      <c r="WUH414" s="9"/>
      <c r="WUI414" s="9"/>
      <c r="WUJ414" s="9"/>
      <c r="WUK414" s="9"/>
      <c r="WUL414" s="9"/>
      <c r="WUM414" s="9"/>
      <c r="WUN414" s="9"/>
      <c r="WUO414" s="9"/>
      <c r="WUP414" s="9"/>
      <c r="WUQ414" s="9"/>
      <c r="WUR414" s="9"/>
      <c r="WUS414" s="9"/>
      <c r="WUT414" s="9"/>
      <c r="WUU414" s="9"/>
      <c r="WUV414" s="9"/>
      <c r="WUW414" s="9"/>
      <c r="WUX414" s="9"/>
      <c r="WUY414" s="9"/>
      <c r="WUZ414" s="9"/>
      <c r="WVA414" s="9"/>
      <c r="WVB414" s="9"/>
      <c r="WVC414" s="9"/>
      <c r="WVD414" s="9"/>
      <c r="WVE414" s="9"/>
      <c r="WVF414" s="9"/>
      <c r="WVG414" s="9"/>
      <c r="WVH414" s="9"/>
      <c r="WVI414" s="9"/>
      <c r="WVJ414" s="9"/>
      <c r="WVK414" s="9"/>
      <c r="WVL414" s="9"/>
      <c r="WVM414" s="9"/>
      <c r="WVN414" s="9"/>
      <c r="WVO414" s="9"/>
      <c r="WVP414" s="9"/>
      <c r="WVQ414" s="9"/>
      <c r="WVR414" s="9"/>
      <c r="WVS414" s="9"/>
      <c r="WVT414" s="9"/>
      <c r="WVU414" s="9"/>
      <c r="WVV414" s="9"/>
      <c r="WVW414" s="9"/>
      <c r="WVX414" s="9"/>
      <c r="WVY414" s="9"/>
      <c r="WVZ414" s="9"/>
      <c r="WWA414" s="9"/>
      <c r="WWB414" s="9"/>
      <c r="WWC414" s="9"/>
      <c r="WWD414" s="9"/>
    </row>
    <row r="350987" spans="1:4" x14ac:dyDescent="0.25">
      <c r="A350987" t="s">
        <v>28</v>
      </c>
      <c r="B350987" t="s">
        <v>29</v>
      </c>
      <c r="C350987" t="s">
        <v>1561</v>
      </c>
      <c r="D350987" t="s">
        <v>1562</v>
      </c>
    </row>
    <row r="350988" spans="1:4" x14ac:dyDescent="0.25">
      <c r="A350988" t="s">
        <v>32</v>
      </c>
      <c r="B350988" t="s">
        <v>33</v>
      </c>
      <c r="C350988" t="s">
        <v>1563</v>
      </c>
      <c r="D350988" t="s">
        <v>1564</v>
      </c>
    </row>
    <row r="350989" spans="1:4" x14ac:dyDescent="0.25">
      <c r="A350989" t="s">
        <v>36</v>
      </c>
      <c r="B350989" t="s">
        <v>37</v>
      </c>
      <c r="C350989" t="s">
        <v>1565</v>
      </c>
      <c r="D350989" t="s">
        <v>1566</v>
      </c>
    </row>
    <row r="350990" spans="1:4" x14ac:dyDescent="0.25">
      <c r="A350990" t="s">
        <v>38</v>
      </c>
      <c r="B350990" t="s">
        <v>39</v>
      </c>
      <c r="C350990" t="s">
        <v>1567</v>
      </c>
      <c r="D350990" t="s">
        <v>1568</v>
      </c>
    </row>
    <row r="350991" spans="1:4" x14ac:dyDescent="0.25">
      <c r="A350991" t="s">
        <v>40</v>
      </c>
      <c r="B350991" t="s">
        <v>41</v>
      </c>
      <c r="C350991" t="s">
        <v>1569</v>
      </c>
      <c r="D350991" t="s">
        <v>1570</v>
      </c>
    </row>
    <row r="350992" spans="1:4" x14ac:dyDescent="0.25">
      <c r="A350992" t="s">
        <v>42</v>
      </c>
      <c r="B350992" t="s">
        <v>43</v>
      </c>
      <c r="C350992" t="s">
        <v>1571</v>
      </c>
      <c r="D350992" t="s">
        <v>1572</v>
      </c>
    </row>
    <row r="350993" spans="1:4" x14ac:dyDescent="0.25">
      <c r="A350993" t="s">
        <v>44</v>
      </c>
      <c r="B350993" t="s">
        <v>45</v>
      </c>
      <c r="C350993" t="s">
        <v>1573</v>
      </c>
      <c r="D350993" t="s">
        <v>1574</v>
      </c>
    </row>
    <row r="350994" spans="1:4" x14ac:dyDescent="0.25">
      <c r="A350994" t="s">
        <v>46</v>
      </c>
      <c r="B350994" t="s">
        <v>47</v>
      </c>
      <c r="C350994" t="s">
        <v>1575</v>
      </c>
      <c r="D350994" t="s">
        <v>1576</v>
      </c>
    </row>
    <row r="350995" spans="1:4" x14ac:dyDescent="0.25">
      <c r="A350995" t="s">
        <v>48</v>
      </c>
      <c r="B350995" t="s">
        <v>49</v>
      </c>
      <c r="D350995" t="s">
        <v>1577</v>
      </c>
    </row>
    <row r="350996" spans="1:4" x14ac:dyDescent="0.25">
      <c r="A350996" t="s">
        <v>50</v>
      </c>
      <c r="B350996" t="s">
        <v>51</v>
      </c>
      <c r="D350996" t="s">
        <v>1578</v>
      </c>
    </row>
    <row r="350997" spans="1:4" x14ac:dyDescent="0.25">
      <c r="A350997" t="s">
        <v>52</v>
      </c>
      <c r="B350997" t="s">
        <v>53</v>
      </c>
      <c r="D350997" t="s">
        <v>1579</v>
      </c>
    </row>
    <row r="350998" spans="1:4" x14ac:dyDescent="0.25">
      <c r="A350998" t="s">
        <v>54</v>
      </c>
      <c r="B350998" t="s">
        <v>55</v>
      </c>
      <c r="D350998" t="s">
        <v>1580</v>
      </c>
    </row>
    <row r="350999" spans="1:4" x14ac:dyDescent="0.25">
      <c r="A350999" t="s">
        <v>56</v>
      </c>
      <c r="B350999" t="s">
        <v>57</v>
      </c>
      <c r="D350999" t="s">
        <v>1581</v>
      </c>
    </row>
    <row r="351000" spans="1:4" x14ac:dyDescent="0.25">
      <c r="A351000" t="s">
        <v>58</v>
      </c>
      <c r="B351000" t="s">
        <v>59</v>
      </c>
      <c r="D351000" t="s">
        <v>1582</v>
      </c>
    </row>
    <row r="351001" spans="1:4" x14ac:dyDescent="0.25">
      <c r="A351001" t="s">
        <v>60</v>
      </c>
      <c r="B351001" t="s">
        <v>61</v>
      </c>
      <c r="D351001" t="s">
        <v>1583</v>
      </c>
    </row>
    <row r="351002" spans="1:4" x14ac:dyDescent="0.25">
      <c r="B351002" t="s">
        <v>62</v>
      </c>
      <c r="D351002" t="s">
        <v>1584</v>
      </c>
    </row>
    <row r="351003" spans="1:4" x14ac:dyDescent="0.25">
      <c r="B351003" t="s">
        <v>63</v>
      </c>
      <c r="D351003" t="s">
        <v>1585</v>
      </c>
    </row>
    <row r="351004" spans="1:4" x14ac:dyDescent="0.25">
      <c r="B351004" t="s">
        <v>64</v>
      </c>
      <c r="D351004" t="s">
        <v>1586</v>
      </c>
    </row>
    <row r="351005" spans="1:4" x14ac:dyDescent="0.25">
      <c r="B351005" t="s">
        <v>65</v>
      </c>
      <c r="D351005" t="s">
        <v>1587</v>
      </c>
    </row>
    <row r="351006" spans="1:4" x14ac:dyDescent="0.25">
      <c r="B351006" t="s">
        <v>66</v>
      </c>
      <c r="D351006" t="s">
        <v>1588</v>
      </c>
    </row>
    <row r="351007" spans="1:4" x14ac:dyDescent="0.25">
      <c r="B351007" t="s">
        <v>67</v>
      </c>
      <c r="D351007" t="s">
        <v>1589</v>
      </c>
    </row>
    <row r="351008" spans="1:4" x14ac:dyDescent="0.25">
      <c r="B351008" t="s">
        <v>68</v>
      </c>
      <c r="D351008" t="s">
        <v>1590</v>
      </c>
    </row>
    <row r="351009" spans="2:4" x14ac:dyDescent="0.25">
      <c r="B351009" t="s">
        <v>69</v>
      </c>
      <c r="D351009" t="s">
        <v>1591</v>
      </c>
    </row>
    <row r="351010" spans="2:4" x14ac:dyDescent="0.25">
      <c r="B351010" t="s">
        <v>70</v>
      </c>
      <c r="D351010" t="s">
        <v>1592</v>
      </c>
    </row>
    <row r="351011" spans="2:4" x14ac:dyDescent="0.25">
      <c r="B351011" t="s">
        <v>71</v>
      </c>
      <c r="D351011" t="s">
        <v>1593</v>
      </c>
    </row>
    <row r="351012" spans="2:4" x14ac:dyDescent="0.25">
      <c r="B351012" t="s">
        <v>72</v>
      </c>
      <c r="D351012" t="s">
        <v>1594</v>
      </c>
    </row>
    <row r="351013" spans="2:4" x14ac:dyDescent="0.25">
      <c r="B351013" t="s">
        <v>73</v>
      </c>
      <c r="D351013" t="s">
        <v>1595</v>
      </c>
    </row>
    <row r="351014" spans="2:4" x14ac:dyDescent="0.25">
      <c r="B351014" t="s">
        <v>74</v>
      </c>
      <c r="D351014" t="s">
        <v>1596</v>
      </c>
    </row>
    <row r="351015" spans="2:4" x14ac:dyDescent="0.25">
      <c r="B351015" t="s">
        <v>75</v>
      </c>
      <c r="D351015" t="s">
        <v>1597</v>
      </c>
    </row>
    <row r="351016" spans="2:4" x14ac:dyDescent="0.25">
      <c r="B351016" t="s">
        <v>76</v>
      </c>
      <c r="D351016" t="s">
        <v>1598</v>
      </c>
    </row>
    <row r="351017" spans="2:4" x14ac:dyDescent="0.25">
      <c r="B351017" t="s">
        <v>77</v>
      </c>
    </row>
    <row r="351018" spans="2:4" x14ac:dyDescent="0.25">
      <c r="B351018" t="s">
        <v>78</v>
      </c>
    </row>
    <row r="351019" spans="2:4" x14ac:dyDescent="0.25">
      <c r="B351019" t="s">
        <v>79</v>
      </c>
    </row>
    <row r="351020" spans="2:4" x14ac:dyDescent="0.25">
      <c r="B351020" t="s">
        <v>80</v>
      </c>
    </row>
    <row r="351021" spans="2:4" x14ac:dyDescent="0.25">
      <c r="B351021" t="s">
        <v>81</v>
      </c>
    </row>
    <row r="351022" spans="2:4" x14ac:dyDescent="0.25">
      <c r="B351022" t="s">
        <v>82</v>
      </c>
    </row>
    <row r="351023" spans="2:4" x14ac:dyDescent="0.25">
      <c r="B351023" t="s">
        <v>83</v>
      </c>
    </row>
    <row r="351024" spans="2:4" x14ac:dyDescent="0.25">
      <c r="B351024" t="s">
        <v>84</v>
      </c>
    </row>
    <row r="351025" spans="2:2" x14ac:dyDescent="0.25">
      <c r="B351025" t="s">
        <v>85</v>
      </c>
    </row>
    <row r="351026" spans="2:2" x14ac:dyDescent="0.25">
      <c r="B351026" t="s">
        <v>86</v>
      </c>
    </row>
    <row r="351027" spans="2:2" x14ac:dyDescent="0.25">
      <c r="B351027" t="s">
        <v>87</v>
      </c>
    </row>
    <row r="351028" spans="2:2" x14ac:dyDescent="0.25">
      <c r="B351028" t="s">
        <v>88</v>
      </c>
    </row>
    <row r="351029" spans="2:2" x14ac:dyDescent="0.25">
      <c r="B351029" t="s">
        <v>89</v>
      </c>
    </row>
    <row r="351030" spans="2:2" x14ac:dyDescent="0.25">
      <c r="B351030" t="s">
        <v>90</v>
      </c>
    </row>
    <row r="351031" spans="2:2" x14ac:dyDescent="0.25">
      <c r="B351031" t="s">
        <v>91</v>
      </c>
    </row>
    <row r="351032" spans="2:2" x14ac:dyDescent="0.25">
      <c r="B351032" t="s">
        <v>92</v>
      </c>
    </row>
    <row r="351033" spans="2:2" x14ac:dyDescent="0.25">
      <c r="B351033" t="s">
        <v>93</v>
      </c>
    </row>
    <row r="351034" spans="2:2" x14ac:dyDescent="0.25">
      <c r="B351034" t="s">
        <v>94</v>
      </c>
    </row>
    <row r="351035" spans="2:2" x14ac:dyDescent="0.25">
      <c r="B351035" t="s">
        <v>95</v>
      </c>
    </row>
    <row r="351036" spans="2:2" x14ac:dyDescent="0.25">
      <c r="B351036" t="s">
        <v>96</v>
      </c>
    </row>
    <row r="351037" spans="2:2" x14ac:dyDescent="0.25">
      <c r="B351037" t="s">
        <v>97</v>
      </c>
    </row>
    <row r="351038" spans="2:2" x14ac:dyDescent="0.25">
      <c r="B351038" t="s">
        <v>98</v>
      </c>
    </row>
    <row r="351039" spans="2:2" x14ac:dyDescent="0.25">
      <c r="B351039" t="s">
        <v>99</v>
      </c>
    </row>
    <row r="351040" spans="2:2" x14ac:dyDescent="0.25">
      <c r="B351040" t="s">
        <v>100</v>
      </c>
    </row>
    <row r="351041" spans="2:2" x14ac:dyDescent="0.25">
      <c r="B351041" t="s">
        <v>101</v>
      </c>
    </row>
    <row r="351042" spans="2:2" x14ac:dyDescent="0.25">
      <c r="B351042" t="s">
        <v>102</v>
      </c>
    </row>
    <row r="351043" spans="2:2" x14ac:dyDescent="0.25">
      <c r="B351043" t="s">
        <v>103</v>
      </c>
    </row>
    <row r="351044" spans="2:2" x14ac:dyDescent="0.25">
      <c r="B351044" t="s">
        <v>104</v>
      </c>
    </row>
    <row r="351045" spans="2:2" x14ac:dyDescent="0.25">
      <c r="B351045" t="s">
        <v>105</v>
      </c>
    </row>
    <row r="351046" spans="2:2" x14ac:dyDescent="0.25">
      <c r="B351046" t="s">
        <v>106</v>
      </c>
    </row>
    <row r="351047" spans="2:2" x14ac:dyDescent="0.25">
      <c r="B351047" t="s">
        <v>107</v>
      </c>
    </row>
    <row r="351048" spans="2:2" x14ac:dyDescent="0.25">
      <c r="B351048" t="s">
        <v>108</v>
      </c>
    </row>
    <row r="351049" spans="2:2" x14ac:dyDescent="0.25">
      <c r="B351049" t="s">
        <v>109</v>
      </c>
    </row>
    <row r="351050" spans="2:2" x14ac:dyDescent="0.25">
      <c r="B351050" t="s">
        <v>110</v>
      </c>
    </row>
    <row r="351051" spans="2:2" x14ac:dyDescent="0.25">
      <c r="B351051" t="s">
        <v>111</v>
      </c>
    </row>
    <row r="351052" spans="2:2" x14ac:dyDescent="0.25">
      <c r="B351052" t="s">
        <v>112</v>
      </c>
    </row>
    <row r="351053" spans="2:2" x14ac:dyDescent="0.25">
      <c r="B351053" t="s">
        <v>113</v>
      </c>
    </row>
    <row r="351054" spans="2:2" x14ac:dyDescent="0.25">
      <c r="B351054" t="s">
        <v>114</v>
      </c>
    </row>
    <row r="351055" spans="2:2" x14ac:dyDescent="0.25">
      <c r="B351055" t="s">
        <v>115</v>
      </c>
    </row>
    <row r="351056" spans="2:2" x14ac:dyDescent="0.25">
      <c r="B351056" t="s">
        <v>116</v>
      </c>
    </row>
    <row r="351057" spans="2:2" x14ac:dyDescent="0.25">
      <c r="B351057" t="s">
        <v>117</v>
      </c>
    </row>
    <row r="351058" spans="2:2" x14ac:dyDescent="0.25">
      <c r="B351058" t="s">
        <v>118</v>
      </c>
    </row>
  </sheetData>
  <autoFilter ref="A10:IX414" xr:uid="{00000000-0001-0000-0400-000000000000}"/>
  <mergeCells count="1">
    <mergeCell ref="B8:U8"/>
  </mergeCells>
  <phoneticPr fontId="4" type="noConversion"/>
  <dataValidations count="14">
    <dataValidation type="decimal" allowBlank="1" showInputMessage="1" showErrorMessage="1" errorTitle="Entrada no válida" error="Por favor escriba un número" promptTitle="Escriba un número en esta casilla" sqref="P142 S11:S414 N11:O414"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43:P414 P11:P141 Q11:Q414" xr:uid="{00000000-0002-0000-0400-00000A000000}">
      <formula1>-9223372036854770000</formula1>
      <formula2>9223372036854770000</formula2>
    </dataValidation>
    <dataValidation type="textLength" allowBlank="1" showInputMessage="1" showErrorMessage="1" errorTitle="Entrada no válida" error="Escriba un texto  Maximo 4 Caracteres" promptTitle="Cualquier contenido Maximo 4 Caracteres" sqref="C11:C414"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D414"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414"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414" xr:uid="{00000000-0002-0000-0400-000003000000}">
      <formula1>$A$350986:$A$351001</formula1>
    </dataValidation>
    <dataValidation type="list" allowBlank="1" showInputMessage="1" showErrorMessage="1" errorTitle="Entrada no válida" error="Por favor seleccione un elemento de la lista" promptTitle="Seleccione un elemento de la lista" sqref="G11:G414" xr:uid="{00000000-0002-0000-0400-000004000000}">
      <formula1>$B$350986:$B$351058</formula1>
    </dataValidation>
    <dataValidation type="list" allowBlank="1" showInputMessage="1" showErrorMessage="1" errorTitle="Entrada no válida" error="Por favor seleccione un elemento de la lista" promptTitle="Seleccione un elemento de la lista" sqref="H11:H414" xr:uid="{00000000-0002-0000-0400-000005000000}">
      <formula1>$C$350986:$C$350994</formula1>
    </dataValidation>
    <dataValidation type="date" allowBlank="1" showInputMessage="1" errorTitle="Entrada no válida" error="Por favor escriba una fecha válida (AAAA/MM/DD)" promptTitle="Ingrese una fecha (AAAA/MM/DD)" sqref="I11:I414"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J414"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K414" xr:uid="{00000000-0002-0000-0400-000008000000}">
      <formula1>-9</formula1>
      <formula2>9</formula2>
    </dataValidation>
    <dataValidation type="whole" allowBlank="1" showInputMessage="1" showErrorMessage="1" errorTitle="Entrada no válida" error="Por favor escriba un número entero" promptTitle="Escriba un número entero en esta casilla" sqref="R11:R414" xr:uid="{00000000-0002-0000-0400-00000B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414" xr:uid="{00000000-0002-0000-0400-00000C000000}">
      <formula1>0</formula1>
      <formula2>3000</formula2>
    </dataValidation>
    <dataValidation type="list" allowBlank="1" showInputMessage="1" showErrorMessage="1" errorTitle="Entrada no válida" error="Por favor seleccione un elemento de la lista" promptTitle="Seleccione un elemento de la lista" sqref="U11:U414" xr:uid="{00000000-0002-0000-0400-00000D000000}">
      <formula1>$D$350986:$D$351016</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4"/>
  <sheetViews>
    <sheetView topLeftCell="E1" workbookViewId="0">
      <selection activeCell="H10" sqref="H10"/>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119</v>
      </c>
    </row>
    <row r="5" spans="1:15" x14ac:dyDescent="0.25">
      <c r="B5" s="1" t="s">
        <v>6</v>
      </c>
      <c r="C5" s="5">
        <v>46021</v>
      </c>
    </row>
    <row r="6" spans="1:15" x14ac:dyDescent="0.25">
      <c r="B6" s="1" t="s">
        <v>7</v>
      </c>
      <c r="C6" s="1">
        <v>1</v>
      </c>
      <c r="D6" s="1" t="s">
        <v>8</v>
      </c>
    </row>
    <row r="8" spans="1:15" x14ac:dyDescent="0.25">
      <c r="A8" s="1" t="s">
        <v>9</v>
      </c>
      <c r="B8" s="18" t="s">
        <v>1600</v>
      </c>
      <c r="C8" s="19"/>
      <c r="D8" s="19"/>
      <c r="E8" s="19"/>
      <c r="F8" s="19"/>
      <c r="G8" s="19"/>
      <c r="H8" s="19"/>
      <c r="I8" s="19"/>
      <c r="J8" s="19"/>
      <c r="K8" s="19"/>
      <c r="L8" s="19"/>
      <c r="M8" s="19"/>
      <c r="N8" s="19"/>
      <c r="O8" s="19"/>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t="s">
        <v>27</v>
      </c>
      <c r="D11" s="4">
        <v>2025</v>
      </c>
      <c r="E11" s="4" t="s">
        <v>2036</v>
      </c>
      <c r="F11" s="4" t="s">
        <v>60</v>
      </c>
      <c r="G11" s="4" t="s">
        <v>2031</v>
      </c>
      <c r="H11" s="4" t="s">
        <v>1610</v>
      </c>
      <c r="I11" s="3">
        <v>45992</v>
      </c>
      <c r="J11" s="11" t="s">
        <v>2039</v>
      </c>
      <c r="K11" s="4"/>
      <c r="L11" s="4"/>
      <c r="M11" s="4"/>
      <c r="N11" s="4" t="s">
        <v>1790</v>
      </c>
      <c r="O11" s="4" t="s">
        <v>1562</v>
      </c>
    </row>
    <row r="12" spans="1:15" s="8" customFormat="1" ht="15.75" thickBot="1" x14ac:dyDescent="0.3">
      <c r="A12" s="7">
        <v>2</v>
      </c>
      <c r="B12" s="8" t="s">
        <v>1695</v>
      </c>
      <c r="C12" s="6" t="s">
        <v>27</v>
      </c>
      <c r="D12" s="4">
        <v>2025</v>
      </c>
      <c r="E12" s="4" t="s">
        <v>2037</v>
      </c>
      <c r="F12" s="4" t="s">
        <v>60</v>
      </c>
      <c r="G12" s="4" t="s">
        <v>1828</v>
      </c>
      <c r="H12" s="4" t="s">
        <v>1608</v>
      </c>
      <c r="I12" s="3">
        <v>45993</v>
      </c>
      <c r="J12" s="11" t="s">
        <v>2040</v>
      </c>
      <c r="K12" s="4">
        <v>20</v>
      </c>
      <c r="L12" s="4"/>
      <c r="M12" s="4"/>
      <c r="N12" s="4" t="s">
        <v>1790</v>
      </c>
      <c r="O12" s="4" t="s">
        <v>1562</v>
      </c>
    </row>
    <row r="13" spans="1:15" s="8" customFormat="1" ht="15.75" thickBot="1" x14ac:dyDescent="0.3">
      <c r="A13" s="7">
        <v>3</v>
      </c>
      <c r="B13" s="8" t="s">
        <v>1696</v>
      </c>
      <c r="C13" s="6" t="s">
        <v>27</v>
      </c>
      <c r="D13" s="4">
        <v>2025</v>
      </c>
      <c r="E13" s="4" t="s">
        <v>2038</v>
      </c>
      <c r="F13" s="4" t="s">
        <v>60</v>
      </c>
      <c r="G13" s="4" t="s">
        <v>1828</v>
      </c>
      <c r="H13" s="4" t="s">
        <v>1608</v>
      </c>
      <c r="I13" s="3">
        <v>45993</v>
      </c>
      <c r="J13" s="11" t="s">
        <v>2040</v>
      </c>
      <c r="K13" s="4">
        <v>34</v>
      </c>
      <c r="L13" s="4"/>
      <c r="M13" s="4"/>
      <c r="N13" s="4" t="s">
        <v>1790</v>
      </c>
      <c r="O13" s="4" t="s">
        <v>1562</v>
      </c>
    </row>
    <row r="14" spans="1:15" s="8" customFormat="1" ht="15.75" thickBot="1" x14ac:dyDescent="0.3">
      <c r="A14" s="7">
        <v>4</v>
      </c>
      <c r="B14" s="8" t="s">
        <v>1697</v>
      </c>
      <c r="C14" s="6" t="s">
        <v>27</v>
      </c>
      <c r="D14" s="4">
        <v>2025</v>
      </c>
      <c r="E14" s="4" t="s">
        <v>2073</v>
      </c>
      <c r="F14" s="4" t="s">
        <v>60</v>
      </c>
      <c r="G14" s="4" t="s">
        <v>1828</v>
      </c>
      <c r="H14" s="4" t="s">
        <v>1608</v>
      </c>
      <c r="I14" s="3">
        <v>45992</v>
      </c>
      <c r="J14" s="11" t="s">
        <v>2077</v>
      </c>
      <c r="K14" s="4">
        <v>8</v>
      </c>
      <c r="L14" s="4"/>
      <c r="M14" s="4"/>
      <c r="N14" s="4" t="s">
        <v>1790</v>
      </c>
      <c r="O14" s="4" t="s">
        <v>1562</v>
      </c>
    </row>
    <row r="15" spans="1:15" s="8" customFormat="1" ht="15.75" thickBot="1" x14ac:dyDescent="0.3">
      <c r="A15" s="7">
        <v>5</v>
      </c>
      <c r="B15" s="8" t="s">
        <v>1698</v>
      </c>
      <c r="C15" s="6" t="s">
        <v>27</v>
      </c>
      <c r="D15" s="4">
        <v>2025</v>
      </c>
      <c r="E15" s="4" t="s">
        <v>2074</v>
      </c>
      <c r="F15" s="4" t="s">
        <v>60</v>
      </c>
      <c r="G15" s="4" t="s">
        <v>1828</v>
      </c>
      <c r="H15" s="4" t="s">
        <v>1609</v>
      </c>
      <c r="I15" s="3">
        <v>46022</v>
      </c>
      <c r="J15" s="11" t="s">
        <v>2080</v>
      </c>
      <c r="K15" s="4"/>
      <c r="L15" s="4"/>
      <c r="M15" s="4"/>
      <c r="N15" s="4" t="s">
        <v>1790</v>
      </c>
      <c r="O15" s="4" t="s">
        <v>1562</v>
      </c>
    </row>
    <row r="16" spans="1:15" s="8" customFormat="1" ht="15.75" thickBot="1" x14ac:dyDescent="0.3">
      <c r="A16" s="7">
        <v>6</v>
      </c>
      <c r="B16" s="8" t="s">
        <v>1699</v>
      </c>
      <c r="C16" s="6" t="s">
        <v>27</v>
      </c>
      <c r="D16" s="4">
        <v>2025</v>
      </c>
      <c r="E16" s="4" t="s">
        <v>1990</v>
      </c>
      <c r="F16" s="4" t="s">
        <v>60</v>
      </c>
      <c r="G16" s="4" t="s">
        <v>1828</v>
      </c>
      <c r="H16" s="4" t="s">
        <v>1608</v>
      </c>
      <c r="I16" s="3">
        <v>46013</v>
      </c>
      <c r="J16" s="11" t="s">
        <v>2078</v>
      </c>
      <c r="K16" s="4">
        <v>180</v>
      </c>
      <c r="L16" s="4"/>
      <c r="M16" s="4"/>
      <c r="N16" s="4" t="s">
        <v>4510</v>
      </c>
      <c r="O16" s="4" t="s">
        <v>1562</v>
      </c>
    </row>
    <row r="17" spans="1:15" s="8" customFormat="1" ht="15.75" thickBot="1" x14ac:dyDescent="0.3">
      <c r="A17" s="7">
        <v>7</v>
      </c>
      <c r="B17" s="8" t="s">
        <v>1700</v>
      </c>
      <c r="C17" s="6" t="s">
        <v>27</v>
      </c>
      <c r="D17" s="4">
        <v>2025</v>
      </c>
      <c r="E17" s="4" t="s">
        <v>2075</v>
      </c>
      <c r="F17" s="4" t="s">
        <v>60</v>
      </c>
      <c r="G17" s="4" t="s">
        <v>1828</v>
      </c>
      <c r="H17" s="4" t="s">
        <v>1609</v>
      </c>
      <c r="I17" s="3">
        <v>46002</v>
      </c>
      <c r="J17" s="11" t="s">
        <v>2081</v>
      </c>
      <c r="K17" s="4"/>
      <c r="L17" s="4"/>
      <c r="M17" s="4"/>
      <c r="N17" s="4" t="s">
        <v>1790</v>
      </c>
      <c r="O17" s="4" t="s">
        <v>1562</v>
      </c>
    </row>
    <row r="18" spans="1:15" s="8" customFormat="1" ht="15.75" thickBot="1" x14ac:dyDescent="0.3">
      <c r="A18" s="7">
        <v>8</v>
      </c>
      <c r="B18" s="8" t="s">
        <v>1701</v>
      </c>
      <c r="C18" s="6" t="s">
        <v>27</v>
      </c>
      <c r="D18" s="4">
        <v>2025</v>
      </c>
      <c r="E18" s="4" t="s">
        <v>2076</v>
      </c>
      <c r="F18" s="4" t="s">
        <v>60</v>
      </c>
      <c r="G18" s="4" t="s">
        <v>1830</v>
      </c>
      <c r="H18" s="4" t="s">
        <v>1608</v>
      </c>
      <c r="I18" s="3">
        <v>46011</v>
      </c>
      <c r="J18" s="11" t="s">
        <v>2079</v>
      </c>
      <c r="K18" s="4">
        <v>17</v>
      </c>
      <c r="L18" s="4"/>
      <c r="M18" s="4"/>
      <c r="N18" s="4" t="s">
        <v>1790</v>
      </c>
      <c r="O18" s="4" t="s">
        <v>1562</v>
      </c>
    </row>
    <row r="19" spans="1:15" s="8" customFormat="1" ht="15.75" thickBot="1" x14ac:dyDescent="0.3">
      <c r="A19" s="7">
        <v>9</v>
      </c>
      <c r="B19" s="8" t="s">
        <v>1702</v>
      </c>
      <c r="C19" s="6" t="s">
        <v>27</v>
      </c>
      <c r="D19" s="4">
        <v>2025</v>
      </c>
      <c r="E19" s="4" t="s">
        <v>2037</v>
      </c>
      <c r="F19" s="4" t="s">
        <v>60</v>
      </c>
      <c r="G19" s="4" t="s">
        <v>1828</v>
      </c>
      <c r="H19" s="4" t="s">
        <v>1609</v>
      </c>
      <c r="I19" s="3">
        <v>46013</v>
      </c>
      <c r="J19" s="11" t="s">
        <v>2082</v>
      </c>
      <c r="K19" s="4"/>
      <c r="L19" s="4"/>
      <c r="M19" s="4"/>
      <c r="N19" s="4" t="s">
        <v>1790</v>
      </c>
      <c r="O19" s="4" t="s">
        <v>1562</v>
      </c>
    </row>
    <row r="20" spans="1:15" s="8" customFormat="1" ht="15.75" thickBot="1" x14ac:dyDescent="0.3">
      <c r="A20" s="7">
        <v>10</v>
      </c>
      <c r="B20" s="8" t="s">
        <v>1703</v>
      </c>
      <c r="C20" s="6" t="s">
        <v>27</v>
      </c>
      <c r="D20" s="4">
        <v>2025</v>
      </c>
      <c r="E20" s="4" t="s">
        <v>2073</v>
      </c>
      <c r="F20" s="4" t="s">
        <v>60</v>
      </c>
      <c r="G20" s="4" t="s">
        <v>1828</v>
      </c>
      <c r="H20" s="4" t="s">
        <v>1609</v>
      </c>
      <c r="I20" s="3">
        <v>45996</v>
      </c>
      <c r="J20" s="11" t="s">
        <v>2151</v>
      </c>
      <c r="K20" s="4"/>
      <c r="L20" s="4"/>
      <c r="M20" s="4"/>
      <c r="N20" s="4" t="s">
        <v>1790</v>
      </c>
      <c r="O20" s="4" t="s">
        <v>1562</v>
      </c>
    </row>
    <row r="21" spans="1:15" s="8" customFormat="1" ht="15.75" thickBot="1" x14ac:dyDescent="0.3">
      <c r="A21" s="7">
        <v>11</v>
      </c>
      <c r="B21" s="8" t="s">
        <v>1704</v>
      </c>
      <c r="C21" s="6" t="s">
        <v>27</v>
      </c>
      <c r="D21" s="4">
        <v>2025</v>
      </c>
      <c r="E21" s="4" t="s">
        <v>2074</v>
      </c>
      <c r="F21" s="4" t="s">
        <v>60</v>
      </c>
      <c r="G21" s="4" t="s">
        <v>1828</v>
      </c>
      <c r="H21" s="4" t="s">
        <v>1608</v>
      </c>
      <c r="I21" s="3">
        <v>46022</v>
      </c>
      <c r="J21" s="11" t="s">
        <v>2152</v>
      </c>
      <c r="K21" s="4">
        <v>150</v>
      </c>
      <c r="L21" s="4"/>
      <c r="M21" s="4"/>
      <c r="N21" s="4" t="s">
        <v>1790</v>
      </c>
      <c r="O21" s="4" t="s">
        <v>1562</v>
      </c>
    </row>
    <row r="22" spans="1:15" s="8" customFormat="1" ht="15.75" thickBot="1" x14ac:dyDescent="0.3">
      <c r="A22" s="7">
        <v>12</v>
      </c>
      <c r="B22" s="8" t="s">
        <v>1705</v>
      </c>
      <c r="C22" s="6" t="s">
        <v>27</v>
      </c>
      <c r="D22" s="4">
        <v>2025</v>
      </c>
      <c r="E22" s="4" t="s">
        <v>2037</v>
      </c>
      <c r="F22" s="4" t="s">
        <v>60</v>
      </c>
      <c r="G22" s="4" t="s">
        <v>1828</v>
      </c>
      <c r="H22" s="4" t="s">
        <v>1608</v>
      </c>
      <c r="I22" s="3">
        <v>46014</v>
      </c>
      <c r="J22" s="11" t="s">
        <v>2153</v>
      </c>
      <c r="K22" s="4">
        <v>3</v>
      </c>
      <c r="L22" s="4"/>
      <c r="M22" s="4"/>
      <c r="N22" s="4" t="s">
        <v>1790</v>
      </c>
      <c r="O22" s="4" t="s">
        <v>1562</v>
      </c>
    </row>
    <row r="23" spans="1:15" s="8" customFormat="1" ht="15.75" thickBot="1" x14ac:dyDescent="0.3">
      <c r="A23" s="7">
        <v>13</v>
      </c>
      <c r="B23" s="8" t="s">
        <v>1706</v>
      </c>
      <c r="C23" s="6" t="s">
        <v>27</v>
      </c>
      <c r="D23" s="4">
        <v>2025</v>
      </c>
      <c r="E23" s="4" t="s">
        <v>2037</v>
      </c>
      <c r="F23" s="4" t="s">
        <v>60</v>
      </c>
      <c r="G23" s="4" t="s">
        <v>1828</v>
      </c>
      <c r="H23" s="4" t="s">
        <v>1609</v>
      </c>
      <c r="I23" s="3">
        <v>46017</v>
      </c>
      <c r="J23" s="11" t="s">
        <v>2159</v>
      </c>
      <c r="K23" s="4"/>
      <c r="L23" s="4"/>
      <c r="M23" s="4"/>
      <c r="N23" s="4" t="s">
        <v>1790</v>
      </c>
      <c r="O23" s="4" t="s">
        <v>1562</v>
      </c>
    </row>
    <row r="24" spans="1:15" s="8" customFormat="1" ht="15.75" thickBot="1" x14ac:dyDescent="0.3">
      <c r="A24" s="7">
        <v>14</v>
      </c>
      <c r="B24" s="8" t="s">
        <v>1707</v>
      </c>
      <c r="C24" s="6" t="s">
        <v>27</v>
      </c>
      <c r="D24" s="4">
        <v>2025</v>
      </c>
      <c r="E24" s="4" t="s">
        <v>2163</v>
      </c>
      <c r="F24" s="4" t="s">
        <v>60</v>
      </c>
      <c r="G24" s="4" t="s">
        <v>1828</v>
      </c>
      <c r="H24" s="4" t="s">
        <v>1609</v>
      </c>
      <c r="I24" s="3">
        <v>45994</v>
      </c>
      <c r="J24" s="11" t="s">
        <v>2164</v>
      </c>
      <c r="K24" s="4"/>
      <c r="L24" s="4"/>
      <c r="M24" s="4"/>
      <c r="N24" s="4" t="s">
        <v>1790</v>
      </c>
      <c r="O24" s="4" t="s">
        <v>1562</v>
      </c>
    </row>
    <row r="351003" spans="1:4" x14ac:dyDescent="0.25">
      <c r="A351003" t="s">
        <v>28</v>
      </c>
      <c r="B351003" t="s">
        <v>29</v>
      </c>
      <c r="C351003" t="s">
        <v>1607</v>
      </c>
      <c r="D351003" t="s">
        <v>1562</v>
      </c>
    </row>
    <row r="351004" spans="1:4" x14ac:dyDescent="0.25">
      <c r="A351004" t="s">
        <v>32</v>
      </c>
      <c r="B351004" t="s">
        <v>33</v>
      </c>
      <c r="C351004" t="s">
        <v>1608</v>
      </c>
      <c r="D351004" t="s">
        <v>1564</v>
      </c>
    </row>
    <row r="351005" spans="1:4" x14ac:dyDescent="0.25">
      <c r="A351005" t="s">
        <v>36</v>
      </c>
      <c r="B351005" t="s">
        <v>37</v>
      </c>
      <c r="C351005" t="s">
        <v>1609</v>
      </c>
      <c r="D351005" t="s">
        <v>1566</v>
      </c>
    </row>
    <row r="351006" spans="1:4" x14ac:dyDescent="0.25">
      <c r="A351006" t="s">
        <v>38</v>
      </c>
      <c r="B351006" t="s">
        <v>39</v>
      </c>
      <c r="C351006" t="s">
        <v>1610</v>
      </c>
      <c r="D351006" t="s">
        <v>1568</v>
      </c>
    </row>
    <row r="351007" spans="1:4" x14ac:dyDescent="0.25">
      <c r="A351007" t="s">
        <v>40</v>
      </c>
      <c r="B351007" t="s">
        <v>41</v>
      </c>
      <c r="C351007" t="s">
        <v>1611</v>
      </c>
      <c r="D351007" t="s">
        <v>1570</v>
      </c>
    </row>
    <row r="351008" spans="1:4" x14ac:dyDescent="0.25">
      <c r="A351008" t="s">
        <v>42</v>
      </c>
      <c r="B351008" t="s">
        <v>43</v>
      </c>
      <c r="C351008" t="s">
        <v>1612</v>
      </c>
      <c r="D351008" t="s">
        <v>1572</v>
      </c>
    </row>
    <row r="351009" spans="1:4" x14ac:dyDescent="0.25">
      <c r="A351009" t="s">
        <v>44</v>
      </c>
      <c r="B351009" t="s">
        <v>45</v>
      </c>
      <c r="C351009" t="s">
        <v>1613</v>
      </c>
      <c r="D351009" t="s">
        <v>1574</v>
      </c>
    </row>
    <row r="351010" spans="1:4" x14ac:dyDescent="0.25">
      <c r="A351010" t="s">
        <v>46</v>
      </c>
      <c r="B351010" t="s">
        <v>47</v>
      </c>
      <c r="C351010" t="s">
        <v>1614</v>
      </c>
      <c r="D351010" t="s">
        <v>1576</v>
      </c>
    </row>
    <row r="351011" spans="1:4" x14ac:dyDescent="0.25">
      <c r="A351011" t="s">
        <v>48</v>
      </c>
      <c r="B351011" t="s">
        <v>49</v>
      </c>
      <c r="C351011" t="s">
        <v>1615</v>
      </c>
      <c r="D351011" t="s">
        <v>1577</v>
      </c>
    </row>
    <row r="351012" spans="1:4" x14ac:dyDescent="0.25">
      <c r="A351012" t="s">
        <v>50</v>
      </c>
      <c r="B351012" t="s">
        <v>51</v>
      </c>
      <c r="C351012" t="s">
        <v>1616</v>
      </c>
      <c r="D351012" t="s">
        <v>1578</v>
      </c>
    </row>
    <row r="351013" spans="1:4" x14ac:dyDescent="0.25">
      <c r="A351013" t="s">
        <v>52</v>
      </c>
      <c r="B351013" t="s">
        <v>53</v>
      </c>
      <c r="C351013" t="s">
        <v>1617</v>
      </c>
      <c r="D351013" t="s">
        <v>1579</v>
      </c>
    </row>
    <row r="351014" spans="1:4" x14ac:dyDescent="0.25">
      <c r="A351014" t="s">
        <v>54</v>
      </c>
      <c r="B351014" t="s">
        <v>55</v>
      </c>
      <c r="C351014" t="s">
        <v>1618</v>
      </c>
      <c r="D351014" t="s">
        <v>1580</v>
      </c>
    </row>
    <row r="351015" spans="1:4" x14ac:dyDescent="0.25">
      <c r="A351015" t="s">
        <v>56</v>
      </c>
      <c r="B351015" t="s">
        <v>57</v>
      </c>
      <c r="D351015" t="s">
        <v>1581</v>
      </c>
    </row>
    <row r="351016" spans="1:4" x14ac:dyDescent="0.25">
      <c r="A351016" t="s">
        <v>58</v>
      </c>
      <c r="B351016" t="s">
        <v>59</v>
      </c>
      <c r="D351016" t="s">
        <v>1582</v>
      </c>
    </row>
    <row r="351017" spans="1:4" x14ac:dyDescent="0.25">
      <c r="A351017" t="s">
        <v>60</v>
      </c>
      <c r="B351017" t="s">
        <v>61</v>
      </c>
      <c r="D351017" t="s">
        <v>1583</v>
      </c>
    </row>
    <row r="351018" spans="1:4" x14ac:dyDescent="0.25">
      <c r="B351018" t="s">
        <v>62</v>
      </c>
      <c r="D351018" t="s">
        <v>1584</v>
      </c>
    </row>
    <row r="351019" spans="1:4" x14ac:dyDescent="0.25">
      <c r="B351019" t="s">
        <v>63</v>
      </c>
      <c r="D351019" t="s">
        <v>1585</v>
      </c>
    </row>
    <row r="351020" spans="1:4" x14ac:dyDescent="0.25">
      <c r="B351020" t="s">
        <v>64</v>
      </c>
      <c r="D351020" t="s">
        <v>1586</v>
      </c>
    </row>
    <row r="351021" spans="1:4" x14ac:dyDescent="0.25">
      <c r="B351021" t="s">
        <v>65</v>
      </c>
      <c r="D351021" t="s">
        <v>1587</v>
      </c>
    </row>
    <row r="351022" spans="1:4" x14ac:dyDescent="0.25">
      <c r="B351022" t="s">
        <v>66</v>
      </c>
      <c r="D351022" t="s">
        <v>1588</v>
      </c>
    </row>
    <row r="351023" spans="1:4" x14ac:dyDescent="0.25">
      <c r="B351023" t="s">
        <v>67</v>
      </c>
      <c r="D351023" t="s">
        <v>1589</v>
      </c>
    </row>
    <row r="351024" spans="1:4" x14ac:dyDescent="0.25">
      <c r="B351024" t="s">
        <v>68</v>
      </c>
      <c r="D351024" t="s">
        <v>1590</v>
      </c>
    </row>
    <row r="351025" spans="2:4" x14ac:dyDescent="0.25">
      <c r="B351025" t="s">
        <v>69</v>
      </c>
      <c r="D351025" t="s">
        <v>1591</v>
      </c>
    </row>
    <row r="351026" spans="2:4" x14ac:dyDescent="0.25">
      <c r="B351026" t="s">
        <v>70</v>
      </c>
      <c r="D351026" t="s">
        <v>1592</v>
      </c>
    </row>
    <row r="351027" spans="2:4" x14ac:dyDescent="0.25">
      <c r="B351027" t="s">
        <v>71</v>
      </c>
      <c r="D351027" t="s">
        <v>1593</v>
      </c>
    </row>
    <row r="351028" spans="2:4" x14ac:dyDescent="0.25">
      <c r="B351028" t="s">
        <v>72</v>
      </c>
      <c r="D351028" t="s">
        <v>1594</v>
      </c>
    </row>
    <row r="351029" spans="2:4" x14ac:dyDescent="0.25">
      <c r="B351029" t="s">
        <v>73</v>
      </c>
      <c r="D351029" t="s">
        <v>1595</v>
      </c>
    </row>
    <row r="351030" spans="2:4" x14ac:dyDescent="0.25">
      <c r="B351030" t="s">
        <v>74</v>
      </c>
      <c r="D351030" t="s">
        <v>1596</v>
      </c>
    </row>
    <row r="351031" spans="2:4" x14ac:dyDescent="0.25">
      <c r="B351031" t="s">
        <v>75</v>
      </c>
      <c r="D351031" t="s">
        <v>1597</v>
      </c>
    </row>
    <row r="351032" spans="2:4" x14ac:dyDescent="0.25">
      <c r="B351032" t="s">
        <v>76</v>
      </c>
      <c r="D351032" t="s">
        <v>1598</v>
      </c>
    </row>
    <row r="351033" spans="2:4" x14ac:dyDescent="0.25">
      <c r="B351033" t="s">
        <v>77</v>
      </c>
    </row>
    <row r="351034" spans="2:4" x14ac:dyDescent="0.25">
      <c r="B351034" t="s">
        <v>78</v>
      </c>
    </row>
    <row r="351035" spans="2:4" x14ac:dyDescent="0.25">
      <c r="B351035" t="s">
        <v>79</v>
      </c>
    </row>
    <row r="351036" spans="2:4" x14ac:dyDescent="0.25">
      <c r="B351036" t="s">
        <v>80</v>
      </c>
    </row>
    <row r="351037" spans="2:4" x14ac:dyDescent="0.25">
      <c r="B351037" t="s">
        <v>81</v>
      </c>
    </row>
    <row r="351038" spans="2:4" x14ac:dyDescent="0.25">
      <c r="B351038" t="s">
        <v>82</v>
      </c>
    </row>
    <row r="351039" spans="2:4" x14ac:dyDescent="0.25">
      <c r="B351039" t="s">
        <v>83</v>
      </c>
    </row>
    <row r="351040" spans="2:4"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O24" xr:uid="{00000000-0001-0000-0500-000000000000}"/>
  <mergeCells count="1">
    <mergeCell ref="B8:O8"/>
  </mergeCells>
  <dataValidations count="12">
    <dataValidation type="textLength" allowBlank="1" showInputMessage="1" showErrorMessage="1" errorTitle="Entrada no válida" error="Escriba un texto  Maximo 4 Caracteres" promptTitle="Cualquier contenido Maximo 4 Caracteres" sqref="C11:C24"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24"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24"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F24" xr:uid="{00000000-0002-0000-0500-000003000000}">
      <formula1>$A$351002:$A$351017</formula1>
    </dataValidation>
    <dataValidation type="list" allowBlank="1" showInputMessage="1" showErrorMessage="1" errorTitle="Entrada no válida" error="Por favor seleccione un elemento de la lista" promptTitle="Seleccione un elemento de la lista" sqref="G11:G24" xr:uid="{00000000-0002-0000-0500-000004000000}">
      <formula1>$B$351002:$B$351074</formula1>
    </dataValidation>
    <dataValidation type="list" allowBlank="1" showInputMessage="1" showErrorMessage="1" errorTitle="Entrada no válida" error="Por favor seleccione un elemento de la lista" promptTitle="Seleccione un elemento de la lista" sqref="H11:H24" xr:uid="{00000000-0002-0000-0500-000005000000}">
      <formula1>$C$351002:$C$351014</formula1>
    </dataValidation>
    <dataValidation type="date" allowBlank="1" showInputMessage="1" errorTitle="Entrada no válida" error="Por favor escriba una fecha válida (AAAA/MM/DD)" promptTitle="Ingrese una fecha (AAAA/MM/DD)" sqref="I11:I24"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24"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24"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24"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24" xr:uid="{00000000-0002-0000-0500-00000A000000}">
      <formula1>0</formula1>
      <formula2>3000</formula2>
    </dataValidation>
    <dataValidation type="list" allowBlank="1" showInputMessage="1" showErrorMessage="1" errorTitle="Entrada no válida" error="Por favor seleccione un elemento de la lista" promptTitle="Seleccione un elemento de la lista" sqref="O11:O24" xr:uid="{00000000-0002-0000-0500-00000B000000}">
      <formula1>$D$351002:$D$351032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74"/>
  <sheetViews>
    <sheetView workbookViewId="0">
      <pane ySplit="10" topLeftCell="A1364" activePane="bottomLeft" state="frozen"/>
      <selection pane="bottomLeft" activeCell="A11" sqref="A11:A1373"/>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119</v>
      </c>
    </row>
    <row r="5" spans="1:25" x14ac:dyDescent="0.25">
      <c r="B5" s="1" t="s">
        <v>6</v>
      </c>
      <c r="C5" s="5">
        <v>46021</v>
      </c>
    </row>
    <row r="6" spans="1:25" x14ac:dyDescent="0.25">
      <c r="B6" s="1" t="s">
        <v>7</v>
      </c>
      <c r="C6" s="1">
        <v>1</v>
      </c>
      <c r="D6" s="1" t="s">
        <v>8</v>
      </c>
    </row>
    <row r="8" spans="1:25" x14ac:dyDescent="0.25">
      <c r="A8" s="1" t="s">
        <v>9</v>
      </c>
      <c r="B8" s="18" t="s">
        <v>1620</v>
      </c>
      <c r="C8" s="19"/>
      <c r="D8" s="19"/>
      <c r="E8" s="19"/>
      <c r="F8" s="19"/>
      <c r="G8" s="19"/>
      <c r="H8" s="19"/>
      <c r="I8" s="19"/>
      <c r="J8" s="19"/>
      <c r="K8" s="19"/>
      <c r="L8" s="19"/>
      <c r="M8" s="19"/>
      <c r="N8" s="19"/>
      <c r="O8" s="19"/>
      <c r="P8" s="19"/>
      <c r="Q8" s="19"/>
      <c r="R8" s="19"/>
      <c r="S8" s="19"/>
      <c r="T8" s="19"/>
      <c r="U8" s="19"/>
      <c r="V8" s="19"/>
      <c r="W8" s="19"/>
      <c r="X8" s="19"/>
      <c r="Y8" s="19"/>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x14ac:dyDescent="0.25">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t="s">
        <v>27</v>
      </c>
      <c r="D11" s="4">
        <v>2024</v>
      </c>
      <c r="E11" s="4">
        <v>288</v>
      </c>
      <c r="F11" s="4" t="s">
        <v>60</v>
      </c>
      <c r="G11" s="4" t="s">
        <v>51</v>
      </c>
      <c r="H11" s="4">
        <v>43986935</v>
      </c>
      <c r="I11" s="4">
        <v>100</v>
      </c>
      <c r="J11" s="4" t="s">
        <v>1643</v>
      </c>
      <c r="K11" s="4"/>
      <c r="L11" s="4"/>
      <c r="M11" s="4" t="s">
        <v>27</v>
      </c>
      <c r="N11" s="4"/>
      <c r="O11" s="4" t="s">
        <v>27</v>
      </c>
      <c r="P11" s="4">
        <v>1</v>
      </c>
      <c r="Q11" s="4">
        <v>1</v>
      </c>
      <c r="R11" s="4" t="s">
        <v>2931</v>
      </c>
      <c r="S11" s="3">
        <v>46013</v>
      </c>
      <c r="T11" s="4">
        <v>5892986</v>
      </c>
      <c r="U11" s="4">
        <v>5688735</v>
      </c>
      <c r="V11" s="4">
        <v>43986935</v>
      </c>
      <c r="W11" s="4">
        <v>0</v>
      </c>
      <c r="X11" s="4" t="s">
        <v>1790</v>
      </c>
      <c r="Y11" s="4" t="s">
        <v>1562</v>
      </c>
    </row>
    <row r="12" spans="1:25" s="13" customFormat="1" ht="15.75" thickBot="1" x14ac:dyDescent="0.3">
      <c r="A12" s="12">
        <v>2</v>
      </c>
      <c r="B12" s="13" t="s">
        <v>1695</v>
      </c>
      <c r="C12" s="6" t="s">
        <v>27</v>
      </c>
      <c r="D12" s="4">
        <v>2024</v>
      </c>
      <c r="E12" s="4">
        <v>552</v>
      </c>
      <c r="F12" s="4" t="s">
        <v>60</v>
      </c>
      <c r="G12" s="4" t="s">
        <v>51</v>
      </c>
      <c r="H12" s="4">
        <v>27227200</v>
      </c>
      <c r="I12" s="4">
        <v>100</v>
      </c>
      <c r="J12" s="4" t="s">
        <v>1643</v>
      </c>
      <c r="K12" s="4"/>
      <c r="L12" s="4"/>
      <c r="M12" s="4" t="s">
        <v>27</v>
      </c>
      <c r="N12" s="4"/>
      <c r="O12" s="4" t="s">
        <v>27</v>
      </c>
      <c r="P12" s="4">
        <v>9</v>
      </c>
      <c r="Q12" s="4">
        <v>9</v>
      </c>
      <c r="R12" s="4" t="s">
        <v>2932</v>
      </c>
      <c r="S12" s="3">
        <v>46007</v>
      </c>
      <c r="T12" s="4">
        <v>2094400</v>
      </c>
      <c r="U12" s="4">
        <v>1962189</v>
      </c>
      <c r="V12" s="4">
        <v>27227200</v>
      </c>
      <c r="W12" s="4">
        <v>0</v>
      </c>
      <c r="X12" s="4" t="s">
        <v>1790</v>
      </c>
      <c r="Y12" s="4" t="s">
        <v>1562</v>
      </c>
    </row>
    <row r="13" spans="1:25" s="13" customFormat="1" ht="15.75" thickBot="1" x14ac:dyDescent="0.3">
      <c r="A13" s="16">
        <v>3</v>
      </c>
      <c r="B13" s="17" t="s">
        <v>1696</v>
      </c>
      <c r="C13" s="6" t="s">
        <v>27</v>
      </c>
      <c r="D13" s="4">
        <v>2024</v>
      </c>
      <c r="E13" s="4">
        <v>785</v>
      </c>
      <c r="F13" s="4" t="s">
        <v>44</v>
      </c>
      <c r="G13" s="4" t="s">
        <v>72</v>
      </c>
      <c r="H13" s="4">
        <v>4591500</v>
      </c>
      <c r="I13" s="4">
        <v>100</v>
      </c>
      <c r="J13" s="4" t="s">
        <v>1643</v>
      </c>
      <c r="K13" s="4"/>
      <c r="L13" s="4"/>
      <c r="M13" s="4" t="s">
        <v>27</v>
      </c>
      <c r="N13" s="4"/>
      <c r="O13" s="4" t="s">
        <v>27</v>
      </c>
      <c r="P13" s="4">
        <v>1</v>
      </c>
      <c r="Q13" s="4">
        <v>1</v>
      </c>
      <c r="R13" s="4" t="s">
        <v>2933</v>
      </c>
      <c r="S13" s="3">
        <v>46013</v>
      </c>
      <c r="T13" s="4">
        <v>2741633</v>
      </c>
      <c r="U13" s="4">
        <v>2507982</v>
      </c>
      <c r="V13" s="4">
        <v>4591500</v>
      </c>
      <c r="W13" s="4">
        <v>0</v>
      </c>
      <c r="X13" s="4" t="s">
        <v>1790</v>
      </c>
      <c r="Y13" s="4" t="s">
        <v>1562</v>
      </c>
    </row>
    <row r="14" spans="1:25" s="13" customFormat="1" ht="15.75" thickBot="1" x14ac:dyDescent="0.3">
      <c r="A14" s="16">
        <v>4</v>
      </c>
      <c r="B14" s="17" t="s">
        <v>1697</v>
      </c>
      <c r="C14" s="6" t="s">
        <v>27</v>
      </c>
      <c r="D14" s="4">
        <v>2024</v>
      </c>
      <c r="E14" s="4">
        <v>785</v>
      </c>
      <c r="F14" s="4" t="s">
        <v>44</v>
      </c>
      <c r="G14" s="4" t="s">
        <v>72</v>
      </c>
      <c r="H14" s="4">
        <v>254000</v>
      </c>
      <c r="I14" s="4">
        <v>100</v>
      </c>
      <c r="J14" s="4" t="s">
        <v>1643</v>
      </c>
      <c r="K14" s="4"/>
      <c r="L14" s="4"/>
      <c r="M14" s="4" t="s">
        <v>27</v>
      </c>
      <c r="N14" s="4"/>
      <c r="O14" s="4" t="s">
        <v>27</v>
      </c>
      <c r="P14" s="4">
        <v>1</v>
      </c>
      <c r="Q14" s="4">
        <v>1</v>
      </c>
      <c r="R14" s="4" t="s">
        <v>2934</v>
      </c>
      <c r="S14" s="3">
        <v>46013</v>
      </c>
      <c r="T14" s="4">
        <v>182704</v>
      </c>
      <c r="U14" s="4">
        <v>176126</v>
      </c>
      <c r="V14" s="4">
        <v>254000</v>
      </c>
      <c r="W14" s="4">
        <v>0</v>
      </c>
      <c r="X14" s="4" t="s">
        <v>1790</v>
      </c>
      <c r="Y14" s="4" t="s">
        <v>1562</v>
      </c>
    </row>
    <row r="15" spans="1:25" s="13" customFormat="1" ht="15.75" thickBot="1" x14ac:dyDescent="0.3">
      <c r="A15" s="16">
        <v>5</v>
      </c>
      <c r="B15" s="17" t="s">
        <v>1698</v>
      </c>
      <c r="C15" s="6" t="s">
        <v>27</v>
      </c>
      <c r="D15" s="4">
        <v>2024</v>
      </c>
      <c r="E15" s="4">
        <v>785</v>
      </c>
      <c r="F15" s="4" t="s">
        <v>44</v>
      </c>
      <c r="G15" s="4" t="s">
        <v>72</v>
      </c>
      <c r="H15" s="4">
        <v>1099000</v>
      </c>
      <c r="I15" s="4">
        <v>100</v>
      </c>
      <c r="J15" s="4" t="s">
        <v>1643</v>
      </c>
      <c r="K15" s="4"/>
      <c r="L15" s="4"/>
      <c r="M15" s="4" t="s">
        <v>27</v>
      </c>
      <c r="N15" s="4"/>
      <c r="O15" s="4" t="s">
        <v>27</v>
      </c>
      <c r="P15" s="4">
        <v>1</v>
      </c>
      <c r="Q15" s="4">
        <v>1</v>
      </c>
      <c r="R15" s="4" t="s">
        <v>2935</v>
      </c>
      <c r="S15" s="3">
        <v>46013</v>
      </c>
      <c r="T15" s="4">
        <v>384018</v>
      </c>
      <c r="U15" s="4">
        <v>370194</v>
      </c>
      <c r="V15" s="4">
        <v>1099000</v>
      </c>
      <c r="W15" s="4">
        <v>0</v>
      </c>
      <c r="X15" s="4" t="s">
        <v>1790</v>
      </c>
      <c r="Y15" s="4" t="s">
        <v>1562</v>
      </c>
    </row>
    <row r="16" spans="1:25" s="13" customFormat="1" ht="15.75" thickBot="1" x14ac:dyDescent="0.3">
      <c r="A16" s="16">
        <v>6</v>
      </c>
      <c r="B16" s="17" t="s">
        <v>1699</v>
      </c>
      <c r="C16" s="6" t="s">
        <v>27</v>
      </c>
      <c r="D16" s="4">
        <v>2024</v>
      </c>
      <c r="E16" s="4">
        <v>785</v>
      </c>
      <c r="F16" s="4" t="s">
        <v>44</v>
      </c>
      <c r="G16" s="4" t="s">
        <v>72</v>
      </c>
      <c r="H16" s="4">
        <v>300000</v>
      </c>
      <c r="I16" s="4">
        <v>100</v>
      </c>
      <c r="J16" s="4" t="s">
        <v>1643</v>
      </c>
      <c r="K16" s="4"/>
      <c r="L16" s="4"/>
      <c r="M16" s="4" t="s">
        <v>27</v>
      </c>
      <c r="N16" s="4"/>
      <c r="O16" s="4" t="s">
        <v>27</v>
      </c>
      <c r="P16" s="4">
        <v>1</v>
      </c>
      <c r="Q16" s="4">
        <v>1</v>
      </c>
      <c r="R16" s="4" t="s">
        <v>2936</v>
      </c>
      <c r="S16" s="3">
        <v>46013</v>
      </c>
      <c r="T16" s="4">
        <v>203999</v>
      </c>
      <c r="U16" s="4">
        <v>196655</v>
      </c>
      <c r="V16" s="4">
        <v>300000</v>
      </c>
      <c r="W16" s="4">
        <v>0</v>
      </c>
      <c r="X16" s="4" t="s">
        <v>1790</v>
      </c>
      <c r="Y16" s="4" t="s">
        <v>1562</v>
      </c>
    </row>
    <row r="17" spans="1:25" s="13" customFormat="1" ht="15.75" thickBot="1" x14ac:dyDescent="0.3">
      <c r="A17" s="16">
        <v>7</v>
      </c>
      <c r="B17" s="17" t="s">
        <v>1700</v>
      </c>
      <c r="C17" s="6" t="s">
        <v>27</v>
      </c>
      <c r="D17" s="4">
        <v>2024</v>
      </c>
      <c r="E17" s="4">
        <v>785</v>
      </c>
      <c r="F17" s="4" t="s">
        <v>44</v>
      </c>
      <c r="G17" s="4" t="s">
        <v>72</v>
      </c>
      <c r="H17" s="4">
        <v>1500000</v>
      </c>
      <c r="I17" s="4">
        <v>100</v>
      </c>
      <c r="J17" s="4" t="s">
        <v>1643</v>
      </c>
      <c r="K17" s="4"/>
      <c r="L17" s="4"/>
      <c r="M17" s="4" t="s">
        <v>27</v>
      </c>
      <c r="N17" s="4"/>
      <c r="O17" s="4" t="s">
        <v>27</v>
      </c>
      <c r="P17" s="4">
        <v>1</v>
      </c>
      <c r="Q17" s="4">
        <v>1</v>
      </c>
      <c r="R17" s="4" t="s">
        <v>2937</v>
      </c>
      <c r="S17" s="3">
        <v>46013</v>
      </c>
      <c r="T17" s="4">
        <v>222229</v>
      </c>
      <c r="U17" s="4">
        <v>214228</v>
      </c>
      <c r="V17" s="4">
        <v>1500000</v>
      </c>
      <c r="W17" s="4">
        <v>0</v>
      </c>
      <c r="X17" s="4" t="s">
        <v>1790</v>
      </c>
      <c r="Y17" s="4" t="s">
        <v>1562</v>
      </c>
    </row>
    <row r="18" spans="1:25" s="13" customFormat="1" ht="15.75" thickBot="1" x14ac:dyDescent="0.3">
      <c r="A18" s="16">
        <v>8</v>
      </c>
      <c r="B18" s="17" t="s">
        <v>1701</v>
      </c>
      <c r="C18" s="6" t="s">
        <v>27</v>
      </c>
      <c r="D18" s="4">
        <v>2024</v>
      </c>
      <c r="E18" s="4">
        <v>785</v>
      </c>
      <c r="F18" s="4" t="s">
        <v>44</v>
      </c>
      <c r="G18" s="4" t="s">
        <v>72</v>
      </c>
      <c r="H18" s="4">
        <v>3118000</v>
      </c>
      <c r="I18" s="4">
        <v>100</v>
      </c>
      <c r="J18" s="4" t="s">
        <v>1643</v>
      </c>
      <c r="K18" s="4"/>
      <c r="L18" s="4"/>
      <c r="M18" s="4" t="s">
        <v>27</v>
      </c>
      <c r="N18" s="4"/>
      <c r="O18" s="4" t="s">
        <v>27</v>
      </c>
      <c r="P18" s="4">
        <v>1</v>
      </c>
      <c r="Q18" s="4">
        <v>1</v>
      </c>
      <c r="R18" s="4" t="s">
        <v>2938</v>
      </c>
      <c r="S18" s="3">
        <v>46013</v>
      </c>
      <c r="T18" s="4">
        <v>210830</v>
      </c>
      <c r="U18" s="4">
        <v>203240</v>
      </c>
      <c r="V18" s="4">
        <v>3118000</v>
      </c>
      <c r="W18" s="4">
        <v>0</v>
      </c>
      <c r="X18" s="4" t="s">
        <v>1790</v>
      </c>
      <c r="Y18" s="4" t="s">
        <v>1562</v>
      </c>
    </row>
    <row r="19" spans="1:25" s="13" customFormat="1" ht="15.75" thickBot="1" x14ac:dyDescent="0.3">
      <c r="A19" s="16">
        <v>9</v>
      </c>
      <c r="B19" s="17" t="s">
        <v>1702</v>
      </c>
      <c r="C19" s="6" t="s">
        <v>27</v>
      </c>
      <c r="D19" s="4">
        <v>2024</v>
      </c>
      <c r="E19" s="4">
        <v>785</v>
      </c>
      <c r="F19" s="4" t="s">
        <v>44</v>
      </c>
      <c r="G19" s="4" t="s">
        <v>72</v>
      </c>
      <c r="H19" s="4">
        <v>420000</v>
      </c>
      <c r="I19" s="4">
        <v>100</v>
      </c>
      <c r="J19" s="4" t="s">
        <v>1643</v>
      </c>
      <c r="K19" s="4"/>
      <c r="L19" s="4"/>
      <c r="M19" s="4" t="s">
        <v>27</v>
      </c>
      <c r="N19" s="4"/>
      <c r="O19" s="4" t="s">
        <v>27</v>
      </c>
      <c r="P19" s="4">
        <v>1</v>
      </c>
      <c r="Q19" s="4">
        <v>1</v>
      </c>
      <c r="R19" s="4" t="s">
        <v>2939</v>
      </c>
      <c r="S19" s="3">
        <v>46013</v>
      </c>
      <c r="T19" s="4">
        <v>142114</v>
      </c>
      <c r="U19" s="4">
        <v>136998</v>
      </c>
      <c r="V19" s="4">
        <v>420000</v>
      </c>
      <c r="W19" s="4">
        <v>0</v>
      </c>
      <c r="X19" s="4" t="s">
        <v>1790</v>
      </c>
      <c r="Y19" s="4" t="s">
        <v>1562</v>
      </c>
    </row>
    <row r="20" spans="1:25" s="13" customFormat="1" ht="15.75" thickBot="1" x14ac:dyDescent="0.3">
      <c r="A20" s="16">
        <v>10</v>
      </c>
      <c r="B20" s="17" t="s">
        <v>1703</v>
      </c>
      <c r="C20" s="6" t="s">
        <v>27</v>
      </c>
      <c r="D20" s="4">
        <v>2024</v>
      </c>
      <c r="E20" s="4">
        <v>785</v>
      </c>
      <c r="F20" s="4" t="s">
        <v>44</v>
      </c>
      <c r="G20" s="4" t="s">
        <v>72</v>
      </c>
      <c r="H20" s="4">
        <v>600000</v>
      </c>
      <c r="I20" s="4">
        <v>100</v>
      </c>
      <c r="J20" s="4" t="s">
        <v>1643</v>
      </c>
      <c r="K20" s="4"/>
      <c r="L20" s="4"/>
      <c r="M20" s="4" t="s">
        <v>27</v>
      </c>
      <c r="N20" s="4"/>
      <c r="O20" s="4" t="s">
        <v>27</v>
      </c>
      <c r="P20" s="4">
        <v>1</v>
      </c>
      <c r="Q20" s="4">
        <v>1</v>
      </c>
      <c r="R20" s="4" t="s">
        <v>2940</v>
      </c>
      <c r="S20" s="3">
        <v>46013</v>
      </c>
      <c r="T20" s="4">
        <v>254393</v>
      </c>
      <c r="U20" s="4">
        <v>245235</v>
      </c>
      <c r="V20" s="4">
        <v>600000</v>
      </c>
      <c r="W20" s="4">
        <v>0</v>
      </c>
      <c r="X20" s="4" t="s">
        <v>1790</v>
      </c>
      <c r="Y20" s="4" t="s">
        <v>1562</v>
      </c>
    </row>
    <row r="21" spans="1:25" s="13" customFormat="1" ht="15.75" thickBot="1" x14ac:dyDescent="0.3">
      <c r="A21" s="16">
        <v>11</v>
      </c>
      <c r="B21" s="17" t="s">
        <v>1704</v>
      </c>
      <c r="C21" s="6" t="s">
        <v>27</v>
      </c>
      <c r="D21" s="4">
        <v>2024</v>
      </c>
      <c r="E21" s="4">
        <v>785</v>
      </c>
      <c r="F21" s="4" t="s">
        <v>44</v>
      </c>
      <c r="G21" s="4" t="s">
        <v>72</v>
      </c>
      <c r="H21" s="4">
        <v>299000</v>
      </c>
      <c r="I21" s="4">
        <v>100</v>
      </c>
      <c r="J21" s="4" t="s">
        <v>1643</v>
      </c>
      <c r="K21" s="4"/>
      <c r="L21" s="4"/>
      <c r="M21" s="4" t="s">
        <v>27</v>
      </c>
      <c r="N21" s="4"/>
      <c r="O21" s="4" t="s">
        <v>27</v>
      </c>
      <c r="P21" s="4">
        <v>1</v>
      </c>
      <c r="Q21" s="4">
        <v>1</v>
      </c>
      <c r="R21" s="4" t="s">
        <v>2941</v>
      </c>
      <c r="S21" s="3">
        <v>46013</v>
      </c>
      <c r="T21" s="4">
        <v>179048</v>
      </c>
      <c r="U21" s="4">
        <v>172602</v>
      </c>
      <c r="V21" s="4">
        <v>299000</v>
      </c>
      <c r="W21" s="4">
        <v>0</v>
      </c>
      <c r="X21" s="4" t="s">
        <v>1790</v>
      </c>
      <c r="Y21" s="4" t="s">
        <v>1562</v>
      </c>
    </row>
    <row r="22" spans="1:25" s="13" customFormat="1" ht="15.75" thickBot="1" x14ac:dyDescent="0.3">
      <c r="A22" s="16">
        <v>12</v>
      </c>
      <c r="B22" s="17" t="s">
        <v>1705</v>
      </c>
      <c r="C22" s="6" t="s">
        <v>27</v>
      </c>
      <c r="D22" s="4">
        <v>2025</v>
      </c>
      <c r="E22" s="4" t="s">
        <v>2754</v>
      </c>
      <c r="F22" s="4" t="s">
        <v>60</v>
      </c>
      <c r="G22" s="4" t="s">
        <v>51</v>
      </c>
      <c r="H22" s="4">
        <v>113220000</v>
      </c>
      <c r="I22" s="4">
        <v>100</v>
      </c>
      <c r="J22" s="4" t="s">
        <v>1643</v>
      </c>
      <c r="K22" s="4"/>
      <c r="L22" s="4"/>
      <c r="M22" s="4" t="s">
        <v>27</v>
      </c>
      <c r="N22" s="4"/>
      <c r="O22" s="4" t="s">
        <v>27</v>
      </c>
      <c r="P22" s="4">
        <v>13</v>
      </c>
      <c r="Q22" s="4">
        <v>13</v>
      </c>
      <c r="R22" s="4" t="s">
        <v>2942</v>
      </c>
      <c r="S22" s="3">
        <v>46003</v>
      </c>
      <c r="T22" s="4">
        <v>11322000</v>
      </c>
      <c r="U22" s="4">
        <v>10454292</v>
      </c>
      <c r="V22" s="4">
        <v>113220000</v>
      </c>
      <c r="W22" s="4">
        <v>0</v>
      </c>
      <c r="X22" s="4" t="s">
        <v>1790</v>
      </c>
      <c r="Y22" s="4" t="s">
        <v>1562</v>
      </c>
    </row>
    <row r="23" spans="1:25" s="13" customFormat="1" ht="15.75" thickBot="1" x14ac:dyDescent="0.3">
      <c r="A23" s="16">
        <v>13</v>
      </c>
      <c r="B23" s="17" t="s">
        <v>1706</v>
      </c>
      <c r="C23" s="6" t="s">
        <v>27</v>
      </c>
      <c r="D23" s="4">
        <v>2025</v>
      </c>
      <c r="E23" s="4" t="s">
        <v>2738</v>
      </c>
      <c r="F23" s="4" t="s">
        <v>60</v>
      </c>
      <c r="G23" s="4" t="s">
        <v>51</v>
      </c>
      <c r="H23" s="4">
        <v>71893500</v>
      </c>
      <c r="I23" s="4">
        <v>68</v>
      </c>
      <c r="J23" s="4" t="s">
        <v>1641</v>
      </c>
      <c r="K23" s="4"/>
      <c r="L23" s="4"/>
      <c r="M23" s="4" t="s">
        <v>27</v>
      </c>
      <c r="N23" s="4"/>
      <c r="O23" s="4" t="s">
        <v>27</v>
      </c>
      <c r="P23" s="4">
        <v>13</v>
      </c>
      <c r="Q23" s="4">
        <v>11</v>
      </c>
      <c r="R23" s="4" t="s">
        <v>2943</v>
      </c>
      <c r="S23" s="3">
        <v>46007</v>
      </c>
      <c r="T23" s="4">
        <v>10521000</v>
      </c>
      <c r="U23" s="4">
        <v>9760740</v>
      </c>
      <c r="V23" s="4">
        <v>71893500</v>
      </c>
      <c r="W23" s="4">
        <v>33316500</v>
      </c>
      <c r="X23" s="4" t="s">
        <v>1790</v>
      </c>
      <c r="Y23" s="4" t="s">
        <v>1562</v>
      </c>
    </row>
    <row r="24" spans="1:25" s="13" customFormat="1" ht="15.75" thickBot="1" x14ac:dyDescent="0.3">
      <c r="A24" s="16">
        <v>14</v>
      </c>
      <c r="B24" s="17" t="s">
        <v>1707</v>
      </c>
      <c r="C24" s="6" t="s">
        <v>27</v>
      </c>
      <c r="D24" s="4">
        <v>2025</v>
      </c>
      <c r="E24" s="4" t="s">
        <v>2117</v>
      </c>
      <c r="F24" s="4" t="s">
        <v>60</v>
      </c>
      <c r="G24" s="4" t="s">
        <v>51</v>
      </c>
      <c r="H24" s="4">
        <v>127516800</v>
      </c>
      <c r="I24" s="4">
        <v>94</v>
      </c>
      <c r="J24" s="4" t="s">
        <v>1641</v>
      </c>
      <c r="K24" s="4"/>
      <c r="L24" s="4"/>
      <c r="M24" s="4" t="s">
        <v>27</v>
      </c>
      <c r="N24" s="4"/>
      <c r="O24" s="4" t="s">
        <v>27</v>
      </c>
      <c r="P24" s="4">
        <v>11</v>
      </c>
      <c r="Q24" s="4">
        <v>5</v>
      </c>
      <c r="R24" s="4" t="s">
        <v>2944</v>
      </c>
      <c r="S24" s="3">
        <v>46001</v>
      </c>
      <c r="T24" s="4">
        <v>12924000</v>
      </c>
      <c r="U24" s="4">
        <v>11685547</v>
      </c>
      <c r="V24" s="4">
        <v>127516800</v>
      </c>
      <c r="W24" s="4">
        <v>8185200</v>
      </c>
      <c r="X24" s="4" t="s">
        <v>1790</v>
      </c>
      <c r="Y24" s="4" t="s">
        <v>1562</v>
      </c>
    </row>
    <row r="25" spans="1:25" s="13" customFormat="1" ht="15.75" thickBot="1" x14ac:dyDescent="0.3">
      <c r="A25" s="16">
        <v>15</v>
      </c>
      <c r="B25" s="17" t="s">
        <v>1708</v>
      </c>
      <c r="C25" s="6" t="s">
        <v>27</v>
      </c>
      <c r="D25" s="4">
        <v>2025</v>
      </c>
      <c r="E25" s="4" t="s">
        <v>2739</v>
      </c>
      <c r="F25" s="4" t="s">
        <v>60</v>
      </c>
      <c r="G25" s="4" t="s">
        <v>51</v>
      </c>
      <c r="H25" s="4">
        <v>80397900</v>
      </c>
      <c r="I25" s="4">
        <v>94</v>
      </c>
      <c r="J25" s="4" t="s">
        <v>1641</v>
      </c>
      <c r="K25" s="4"/>
      <c r="L25" s="4"/>
      <c r="M25" s="4" t="s">
        <v>27</v>
      </c>
      <c r="N25" s="4"/>
      <c r="O25" s="4" t="s">
        <v>27</v>
      </c>
      <c r="P25" s="4">
        <v>12</v>
      </c>
      <c r="Q25" s="4">
        <v>12</v>
      </c>
      <c r="R25" s="4" t="s">
        <v>2945</v>
      </c>
      <c r="S25" s="3">
        <v>46001</v>
      </c>
      <c r="T25" s="4">
        <v>8121000</v>
      </c>
      <c r="U25" s="4">
        <v>7724633</v>
      </c>
      <c r="V25" s="4">
        <v>80397900</v>
      </c>
      <c r="W25" s="4">
        <v>4872600</v>
      </c>
      <c r="X25" s="4" t="s">
        <v>1790</v>
      </c>
      <c r="Y25" s="4" t="s">
        <v>1562</v>
      </c>
    </row>
    <row r="26" spans="1:25" s="13" customFormat="1" ht="15.75" thickBot="1" x14ac:dyDescent="0.3">
      <c r="A26" s="16">
        <v>16</v>
      </c>
      <c r="B26" s="17" t="s">
        <v>1709</v>
      </c>
      <c r="C26" s="6" t="s">
        <v>27</v>
      </c>
      <c r="D26" s="4">
        <v>2025</v>
      </c>
      <c r="E26" s="4" t="s">
        <v>2946</v>
      </c>
      <c r="F26" s="4" t="s">
        <v>60</v>
      </c>
      <c r="G26" s="4" t="s">
        <v>51</v>
      </c>
      <c r="H26" s="4">
        <v>96552000</v>
      </c>
      <c r="I26" s="4">
        <v>90</v>
      </c>
      <c r="J26" s="4" t="s">
        <v>1641</v>
      </c>
      <c r="K26" s="4"/>
      <c r="L26" s="4"/>
      <c r="M26" s="4" t="s">
        <v>27</v>
      </c>
      <c r="N26" s="4"/>
      <c r="O26" s="4" t="s">
        <v>27</v>
      </c>
      <c r="P26" s="4">
        <v>12</v>
      </c>
      <c r="Q26" s="4">
        <v>11</v>
      </c>
      <c r="R26" s="4" t="s">
        <v>2947</v>
      </c>
      <c r="S26" s="3">
        <v>45994</v>
      </c>
      <c r="T26" s="4">
        <v>9720000</v>
      </c>
      <c r="U26" s="4">
        <v>9086188</v>
      </c>
      <c r="V26" s="4">
        <v>96552000</v>
      </c>
      <c r="W26" s="4">
        <v>10368000</v>
      </c>
      <c r="X26" s="4" t="s">
        <v>1790</v>
      </c>
      <c r="Y26" s="4" t="s">
        <v>1562</v>
      </c>
    </row>
    <row r="27" spans="1:25" s="13" customFormat="1" ht="15.75" thickBot="1" x14ac:dyDescent="0.3">
      <c r="A27" s="16">
        <v>17</v>
      </c>
      <c r="B27" s="17" t="s">
        <v>1710</v>
      </c>
      <c r="C27" s="6" t="s">
        <v>27</v>
      </c>
      <c r="D27" s="4">
        <v>2025</v>
      </c>
      <c r="E27" s="4" t="s">
        <v>2740</v>
      </c>
      <c r="F27" s="4" t="s">
        <v>60</v>
      </c>
      <c r="G27" s="4" t="s">
        <v>51</v>
      </c>
      <c r="H27" s="4">
        <v>112465200</v>
      </c>
      <c r="I27" s="4">
        <v>99</v>
      </c>
      <c r="J27" s="4" t="s">
        <v>1641</v>
      </c>
      <c r="K27" s="4"/>
      <c r="L27" s="4"/>
      <c r="M27" s="4" t="s">
        <v>27</v>
      </c>
      <c r="N27" s="4"/>
      <c r="O27" s="4" t="s">
        <v>27</v>
      </c>
      <c r="P27" s="4">
        <v>12</v>
      </c>
      <c r="Q27" s="4">
        <v>12</v>
      </c>
      <c r="R27" s="4" t="s">
        <v>2948</v>
      </c>
      <c r="S27" s="3">
        <v>45994</v>
      </c>
      <c r="T27" s="4">
        <v>11322000</v>
      </c>
      <c r="U27" s="4">
        <v>9861291</v>
      </c>
      <c r="V27" s="4">
        <v>112465200</v>
      </c>
      <c r="W27" s="4">
        <v>754800</v>
      </c>
      <c r="X27" s="4" t="s">
        <v>1790</v>
      </c>
      <c r="Y27" s="4" t="s">
        <v>1562</v>
      </c>
    </row>
    <row r="28" spans="1:25" s="13" customFormat="1" ht="15.75" thickBot="1" x14ac:dyDescent="0.3">
      <c r="A28" s="16">
        <v>18</v>
      </c>
      <c r="B28" s="17" t="s">
        <v>1711</v>
      </c>
      <c r="C28" s="6" t="s">
        <v>27</v>
      </c>
      <c r="D28" s="4">
        <v>2025</v>
      </c>
      <c r="E28" s="4" t="s">
        <v>2949</v>
      </c>
      <c r="F28" s="4" t="s">
        <v>60</v>
      </c>
      <c r="G28" s="4" t="s">
        <v>51</v>
      </c>
      <c r="H28" s="4">
        <v>143777700</v>
      </c>
      <c r="I28" s="4">
        <v>94</v>
      </c>
      <c r="J28" s="4" t="s">
        <v>1641</v>
      </c>
      <c r="K28" s="4"/>
      <c r="L28" s="4"/>
      <c r="M28" s="4" t="s">
        <v>27</v>
      </c>
      <c r="N28" s="4"/>
      <c r="O28" s="4" t="s">
        <v>27</v>
      </c>
      <c r="P28" s="4">
        <v>12</v>
      </c>
      <c r="Q28" s="4">
        <v>11</v>
      </c>
      <c r="R28" s="4" t="s">
        <v>2950</v>
      </c>
      <c r="S28" s="3">
        <v>46001</v>
      </c>
      <c r="T28" s="4">
        <v>14523000</v>
      </c>
      <c r="U28" s="4">
        <v>12959593</v>
      </c>
      <c r="V28" s="4">
        <v>143777700</v>
      </c>
      <c r="W28" s="4">
        <v>8713800</v>
      </c>
      <c r="X28" s="4" t="s">
        <v>1790</v>
      </c>
      <c r="Y28" s="4" t="s">
        <v>1562</v>
      </c>
    </row>
    <row r="29" spans="1:25" s="13" customFormat="1" ht="15.75" thickBot="1" x14ac:dyDescent="0.3">
      <c r="A29" s="16">
        <v>19</v>
      </c>
      <c r="B29" s="17" t="s">
        <v>1712</v>
      </c>
      <c r="C29" s="6" t="s">
        <v>27</v>
      </c>
      <c r="D29" s="4">
        <v>2025</v>
      </c>
      <c r="E29" s="4" t="s">
        <v>2177</v>
      </c>
      <c r="F29" s="4" t="s">
        <v>60</v>
      </c>
      <c r="G29" s="4" t="s">
        <v>51</v>
      </c>
      <c r="H29" s="4">
        <v>107060000</v>
      </c>
      <c r="I29" s="4">
        <v>100</v>
      </c>
      <c r="J29" s="4" t="s">
        <v>1643</v>
      </c>
      <c r="K29" s="4"/>
      <c r="L29" s="4"/>
      <c r="M29" s="4" t="s">
        <v>27</v>
      </c>
      <c r="N29" s="4"/>
      <c r="O29" s="4" t="s">
        <v>27</v>
      </c>
      <c r="P29" s="4">
        <v>1</v>
      </c>
      <c r="Q29" s="4">
        <v>1</v>
      </c>
      <c r="R29" s="4" t="s">
        <v>2951</v>
      </c>
      <c r="S29" s="3">
        <v>45992</v>
      </c>
      <c r="T29" s="4">
        <v>24240000</v>
      </c>
      <c r="U29" s="4">
        <v>22157877</v>
      </c>
      <c r="V29" s="4">
        <v>107060000</v>
      </c>
      <c r="W29" s="4">
        <v>0</v>
      </c>
      <c r="X29" s="4" t="s">
        <v>1790</v>
      </c>
      <c r="Y29" s="4" t="s">
        <v>1562</v>
      </c>
    </row>
    <row r="30" spans="1:25" s="13" customFormat="1" ht="15.75" thickBot="1" x14ac:dyDescent="0.3">
      <c r="A30" s="16">
        <v>20</v>
      </c>
      <c r="B30" s="17" t="s">
        <v>1713</v>
      </c>
      <c r="C30" s="6" t="s">
        <v>27</v>
      </c>
      <c r="D30" s="4">
        <v>2025</v>
      </c>
      <c r="E30" s="4" t="s">
        <v>1954</v>
      </c>
      <c r="F30" s="4" t="s">
        <v>60</v>
      </c>
      <c r="G30" s="4" t="s">
        <v>51</v>
      </c>
      <c r="H30" s="4">
        <v>88030400</v>
      </c>
      <c r="I30" s="4">
        <v>99</v>
      </c>
      <c r="J30" s="4" t="s">
        <v>1641</v>
      </c>
      <c r="K30" s="4"/>
      <c r="L30" s="4"/>
      <c r="M30" s="4" t="s">
        <v>27</v>
      </c>
      <c r="N30" s="4"/>
      <c r="O30" s="4" t="s">
        <v>27</v>
      </c>
      <c r="P30" s="4">
        <v>13</v>
      </c>
      <c r="Q30" s="4">
        <v>12</v>
      </c>
      <c r="R30" s="4" t="s">
        <v>2952</v>
      </c>
      <c r="S30" s="3">
        <v>46000</v>
      </c>
      <c r="T30" s="4">
        <v>8922000</v>
      </c>
      <c r="U30" s="4">
        <v>8267014</v>
      </c>
      <c r="V30" s="4">
        <v>88030400</v>
      </c>
      <c r="W30" s="4">
        <v>1189600</v>
      </c>
      <c r="X30" s="4" t="s">
        <v>1790</v>
      </c>
      <c r="Y30" s="4" t="s">
        <v>1562</v>
      </c>
    </row>
    <row r="31" spans="1:25" s="13" customFormat="1" ht="15.75" thickBot="1" x14ac:dyDescent="0.3">
      <c r="A31" s="16">
        <v>21</v>
      </c>
      <c r="B31" s="17" t="s">
        <v>1714</v>
      </c>
      <c r="C31" s="6" t="s">
        <v>27</v>
      </c>
      <c r="D31" s="4">
        <v>2025</v>
      </c>
      <c r="E31" s="4" t="s">
        <v>2372</v>
      </c>
      <c r="F31" s="4" t="s">
        <v>60</v>
      </c>
      <c r="G31" s="4" t="s">
        <v>51</v>
      </c>
      <c r="H31" s="4">
        <v>73089000</v>
      </c>
      <c r="I31" s="4">
        <v>100</v>
      </c>
      <c r="J31" s="4" t="s">
        <v>1643</v>
      </c>
      <c r="K31" s="4"/>
      <c r="L31" s="4"/>
      <c r="M31" s="4" t="s">
        <v>27</v>
      </c>
      <c r="N31" s="4"/>
      <c r="O31" s="4" t="s">
        <v>27</v>
      </c>
      <c r="P31" s="4">
        <v>12</v>
      </c>
      <c r="Q31" s="4">
        <v>12</v>
      </c>
      <c r="R31" s="4" t="s">
        <v>2953</v>
      </c>
      <c r="S31" s="3">
        <v>45994</v>
      </c>
      <c r="T31" s="4">
        <v>8121000</v>
      </c>
      <c r="U31" s="4">
        <v>7738990</v>
      </c>
      <c r="V31" s="4">
        <v>73089000</v>
      </c>
      <c r="W31" s="4">
        <v>0</v>
      </c>
      <c r="X31" s="4" t="s">
        <v>1790</v>
      </c>
      <c r="Y31" s="4" t="s">
        <v>1562</v>
      </c>
    </row>
    <row r="32" spans="1:25" s="13" customFormat="1" ht="15.75" thickBot="1" x14ac:dyDescent="0.3">
      <c r="A32" s="16">
        <v>22</v>
      </c>
      <c r="B32" s="17" t="s">
        <v>1715</v>
      </c>
      <c r="C32" s="6" t="s">
        <v>27</v>
      </c>
      <c r="D32" s="4">
        <v>2025</v>
      </c>
      <c r="E32" s="4" t="s">
        <v>2193</v>
      </c>
      <c r="F32" s="4" t="s">
        <v>60</v>
      </c>
      <c r="G32" s="4" t="s">
        <v>51</v>
      </c>
      <c r="H32" s="4">
        <v>53749200</v>
      </c>
      <c r="I32" s="4">
        <v>100</v>
      </c>
      <c r="J32" s="4" t="s">
        <v>1643</v>
      </c>
      <c r="K32" s="4"/>
      <c r="L32" s="4"/>
      <c r="M32" s="4" t="s">
        <v>27</v>
      </c>
      <c r="N32" s="4"/>
      <c r="O32" s="4" t="s">
        <v>27</v>
      </c>
      <c r="P32" s="4">
        <v>12</v>
      </c>
      <c r="Q32" s="4">
        <v>12</v>
      </c>
      <c r="R32" s="4" t="s">
        <v>2954</v>
      </c>
      <c r="S32" s="3">
        <v>45994</v>
      </c>
      <c r="T32" s="4">
        <v>5718000</v>
      </c>
      <c r="U32" s="4">
        <v>5526226</v>
      </c>
      <c r="V32" s="4">
        <v>53749200</v>
      </c>
      <c r="W32" s="4">
        <v>0</v>
      </c>
      <c r="X32" s="4" t="s">
        <v>1790</v>
      </c>
      <c r="Y32" s="4" t="s">
        <v>1562</v>
      </c>
    </row>
    <row r="33" spans="1:25" s="13" customFormat="1" ht="15.75" thickBot="1" x14ac:dyDescent="0.3">
      <c r="A33" s="16">
        <v>23</v>
      </c>
      <c r="B33" s="17" t="s">
        <v>1716</v>
      </c>
      <c r="C33" s="6" t="s">
        <v>27</v>
      </c>
      <c r="D33" s="4">
        <v>2025</v>
      </c>
      <c r="E33" s="4" t="s">
        <v>2741</v>
      </c>
      <c r="F33" s="4" t="s">
        <v>60</v>
      </c>
      <c r="G33" s="4" t="s">
        <v>51</v>
      </c>
      <c r="H33" s="4">
        <v>64538100</v>
      </c>
      <c r="I33" s="4">
        <v>94</v>
      </c>
      <c r="J33" s="4" t="s">
        <v>1641</v>
      </c>
      <c r="K33" s="4"/>
      <c r="L33" s="4"/>
      <c r="M33" s="4" t="s">
        <v>27</v>
      </c>
      <c r="N33" s="4"/>
      <c r="O33" s="4" t="s">
        <v>27</v>
      </c>
      <c r="P33" s="4">
        <v>12</v>
      </c>
      <c r="Q33" s="4">
        <v>12</v>
      </c>
      <c r="R33" s="4" t="s">
        <v>2955</v>
      </c>
      <c r="S33" s="3">
        <v>45994</v>
      </c>
      <c r="T33" s="4">
        <v>6519000</v>
      </c>
      <c r="U33" s="4">
        <v>6270362</v>
      </c>
      <c r="V33" s="4">
        <v>64538100</v>
      </c>
      <c r="W33" s="4">
        <v>3911400</v>
      </c>
      <c r="X33" s="4" t="s">
        <v>1790</v>
      </c>
      <c r="Y33" s="4" t="s">
        <v>1562</v>
      </c>
    </row>
    <row r="34" spans="1:25" s="13" customFormat="1" ht="15.75" thickBot="1" x14ac:dyDescent="0.3">
      <c r="A34" s="16">
        <v>24</v>
      </c>
      <c r="B34" s="17" t="s">
        <v>1717</v>
      </c>
      <c r="C34" s="6" t="s">
        <v>27</v>
      </c>
      <c r="D34" s="4">
        <v>2025</v>
      </c>
      <c r="E34" s="4" t="s">
        <v>2194</v>
      </c>
      <c r="F34" s="4" t="s">
        <v>60</v>
      </c>
      <c r="G34" s="4" t="s">
        <v>51</v>
      </c>
      <c r="H34" s="4">
        <v>106455000</v>
      </c>
      <c r="I34" s="4">
        <v>100</v>
      </c>
      <c r="J34" s="4" t="s">
        <v>1643</v>
      </c>
      <c r="K34" s="4"/>
      <c r="L34" s="4"/>
      <c r="M34" s="4" t="s">
        <v>27</v>
      </c>
      <c r="N34" s="4"/>
      <c r="O34" s="4" t="s">
        <v>27</v>
      </c>
      <c r="P34" s="4">
        <v>12</v>
      </c>
      <c r="Q34" s="4">
        <v>12</v>
      </c>
      <c r="R34" s="4" t="s">
        <v>2956</v>
      </c>
      <c r="S34" s="3">
        <v>45994</v>
      </c>
      <c r="T34" s="4">
        <v>11325000</v>
      </c>
      <c r="U34" s="4">
        <v>10447184</v>
      </c>
      <c r="V34" s="4">
        <v>106455000</v>
      </c>
      <c r="W34" s="4">
        <v>0</v>
      </c>
      <c r="X34" s="4" t="s">
        <v>1790</v>
      </c>
      <c r="Y34" s="4" t="s">
        <v>1562</v>
      </c>
    </row>
    <row r="35" spans="1:25" s="13" customFormat="1" ht="15.75" thickBot="1" x14ac:dyDescent="0.3">
      <c r="A35" s="16">
        <v>25</v>
      </c>
      <c r="B35" s="17" t="s">
        <v>1718</v>
      </c>
      <c r="C35" s="6" t="s">
        <v>27</v>
      </c>
      <c r="D35" s="4">
        <v>2025</v>
      </c>
      <c r="E35" s="4" t="s">
        <v>1953</v>
      </c>
      <c r="F35" s="4" t="s">
        <v>60</v>
      </c>
      <c r="G35" s="4" t="s">
        <v>51</v>
      </c>
      <c r="H35" s="4">
        <v>128348600</v>
      </c>
      <c r="I35" s="4">
        <v>95</v>
      </c>
      <c r="J35" s="4" t="s">
        <v>1641</v>
      </c>
      <c r="K35" s="4"/>
      <c r="L35" s="4"/>
      <c r="M35" s="4" t="s">
        <v>27</v>
      </c>
      <c r="N35" s="4"/>
      <c r="O35" s="4" t="s">
        <v>27</v>
      </c>
      <c r="P35" s="4">
        <v>11</v>
      </c>
      <c r="Q35" s="4">
        <v>11</v>
      </c>
      <c r="R35" s="4" t="s">
        <v>2957</v>
      </c>
      <c r="S35" s="3">
        <v>45994</v>
      </c>
      <c r="T35" s="4">
        <v>12921000</v>
      </c>
      <c r="U35" s="4">
        <v>11705490</v>
      </c>
      <c r="V35" s="4">
        <v>128348600</v>
      </c>
      <c r="W35" s="4">
        <v>7321900</v>
      </c>
      <c r="X35" s="4" t="s">
        <v>1790</v>
      </c>
      <c r="Y35" s="4" t="s">
        <v>1562</v>
      </c>
    </row>
    <row r="36" spans="1:25" s="13" customFormat="1" ht="15.75" thickBot="1" x14ac:dyDescent="0.3">
      <c r="A36" s="16">
        <v>26</v>
      </c>
      <c r="B36" s="17" t="s">
        <v>1719</v>
      </c>
      <c r="C36" s="6" t="s">
        <v>27</v>
      </c>
      <c r="D36" s="4">
        <v>2025</v>
      </c>
      <c r="E36" s="4" t="s">
        <v>2196</v>
      </c>
      <c r="F36" s="4" t="s">
        <v>60</v>
      </c>
      <c r="G36" s="4" t="s">
        <v>51</v>
      </c>
      <c r="H36" s="4">
        <v>100765800</v>
      </c>
      <c r="I36" s="4">
        <v>100</v>
      </c>
      <c r="J36" s="4" t="s">
        <v>1643</v>
      </c>
      <c r="K36" s="4"/>
      <c r="L36" s="4"/>
      <c r="M36" s="4" t="s">
        <v>27</v>
      </c>
      <c r="N36" s="4"/>
      <c r="O36" s="4" t="s">
        <v>27</v>
      </c>
      <c r="P36" s="4">
        <v>11</v>
      </c>
      <c r="Q36" s="4">
        <v>11</v>
      </c>
      <c r="R36" s="4" t="s">
        <v>2958</v>
      </c>
      <c r="S36" s="3">
        <v>46006</v>
      </c>
      <c r="T36" s="4">
        <v>11322000</v>
      </c>
      <c r="U36" s="4">
        <v>10444284</v>
      </c>
      <c r="V36" s="4">
        <v>100765800</v>
      </c>
      <c r="W36" s="4">
        <v>0</v>
      </c>
      <c r="X36" s="4" t="s">
        <v>1790</v>
      </c>
      <c r="Y36" s="4" t="s">
        <v>1562</v>
      </c>
    </row>
    <row r="37" spans="1:25" s="13" customFormat="1" ht="15.75" thickBot="1" x14ac:dyDescent="0.3">
      <c r="A37" s="16">
        <v>27</v>
      </c>
      <c r="B37" s="17" t="s">
        <v>1720</v>
      </c>
      <c r="C37" s="6" t="s">
        <v>27</v>
      </c>
      <c r="D37" s="4">
        <v>2025</v>
      </c>
      <c r="E37" s="4" t="s">
        <v>2376</v>
      </c>
      <c r="F37" s="4" t="s">
        <v>60</v>
      </c>
      <c r="G37" s="4" t="s">
        <v>51</v>
      </c>
      <c r="H37" s="4">
        <v>91720300</v>
      </c>
      <c r="I37" s="4">
        <v>100</v>
      </c>
      <c r="J37" s="4" t="s">
        <v>1643</v>
      </c>
      <c r="K37" s="4"/>
      <c r="L37" s="4"/>
      <c r="M37" s="4" t="s">
        <v>27</v>
      </c>
      <c r="N37" s="4"/>
      <c r="O37" s="4" t="s">
        <v>27</v>
      </c>
      <c r="P37" s="4">
        <v>12</v>
      </c>
      <c r="Q37" s="4">
        <v>12</v>
      </c>
      <c r="R37" s="4" t="s">
        <v>2959</v>
      </c>
      <c r="S37" s="3">
        <v>45994</v>
      </c>
      <c r="T37" s="4">
        <v>9723000</v>
      </c>
      <c r="U37" s="4">
        <v>9057675</v>
      </c>
      <c r="V37" s="4">
        <v>91720300</v>
      </c>
      <c r="W37" s="4">
        <v>0</v>
      </c>
      <c r="X37" s="4" t="s">
        <v>1790</v>
      </c>
      <c r="Y37" s="4" t="s">
        <v>1562</v>
      </c>
    </row>
    <row r="38" spans="1:25" s="13" customFormat="1" ht="15.75" thickBot="1" x14ac:dyDescent="0.3">
      <c r="A38" s="16">
        <v>28</v>
      </c>
      <c r="B38" s="17" t="s">
        <v>1721</v>
      </c>
      <c r="C38" s="6" t="s">
        <v>27</v>
      </c>
      <c r="D38" s="4">
        <v>2025</v>
      </c>
      <c r="E38" s="4" t="s">
        <v>2766</v>
      </c>
      <c r="F38" s="4" t="s">
        <v>60</v>
      </c>
      <c r="G38" s="4" t="s">
        <v>51</v>
      </c>
      <c r="H38" s="4">
        <v>58536000</v>
      </c>
      <c r="I38" s="4">
        <v>100</v>
      </c>
      <c r="J38" s="4" t="s">
        <v>1643</v>
      </c>
      <c r="K38" s="4"/>
      <c r="L38" s="4"/>
      <c r="M38" s="4" t="s">
        <v>27</v>
      </c>
      <c r="N38" s="4"/>
      <c r="O38" s="4" t="s">
        <v>27</v>
      </c>
      <c r="P38" s="4">
        <v>6</v>
      </c>
      <c r="Q38" s="4">
        <v>6</v>
      </c>
      <c r="R38" s="4" t="s">
        <v>2960</v>
      </c>
      <c r="S38" s="3">
        <v>45992</v>
      </c>
      <c r="T38" s="4">
        <v>975600</v>
      </c>
      <c r="U38" s="4">
        <v>941537</v>
      </c>
      <c r="V38" s="4">
        <v>58536000</v>
      </c>
      <c r="W38" s="4">
        <v>0</v>
      </c>
      <c r="X38" s="4" t="s">
        <v>1790</v>
      </c>
      <c r="Y38" s="4" t="s">
        <v>1562</v>
      </c>
    </row>
    <row r="39" spans="1:25" s="13" customFormat="1" ht="15.75" thickBot="1" x14ac:dyDescent="0.3">
      <c r="A39" s="16">
        <v>29</v>
      </c>
      <c r="B39" s="17" t="s">
        <v>1722</v>
      </c>
      <c r="C39" s="6" t="s">
        <v>27</v>
      </c>
      <c r="D39" s="4">
        <v>2025</v>
      </c>
      <c r="E39" s="4" t="s">
        <v>2042</v>
      </c>
      <c r="F39" s="4" t="s">
        <v>60</v>
      </c>
      <c r="G39" s="4" t="s">
        <v>51</v>
      </c>
      <c r="H39" s="4">
        <v>96228000</v>
      </c>
      <c r="I39" s="4">
        <v>94</v>
      </c>
      <c r="J39" s="4" t="s">
        <v>1641</v>
      </c>
      <c r="K39" s="4"/>
      <c r="L39" s="4"/>
      <c r="M39" s="4" t="s">
        <v>27</v>
      </c>
      <c r="N39" s="4"/>
      <c r="O39" s="4" t="s">
        <v>27</v>
      </c>
      <c r="P39" s="4">
        <v>11</v>
      </c>
      <c r="Q39" s="4">
        <v>7</v>
      </c>
      <c r="R39" s="4" t="s">
        <v>2961</v>
      </c>
      <c r="S39" s="3">
        <v>46003</v>
      </c>
      <c r="T39" s="4">
        <v>9720000</v>
      </c>
      <c r="U39" s="4">
        <v>9086188</v>
      </c>
      <c r="V39" s="4">
        <v>96228000</v>
      </c>
      <c r="W39" s="4">
        <v>5832000</v>
      </c>
      <c r="X39" s="4" t="s">
        <v>1790</v>
      </c>
      <c r="Y39" s="4" t="s">
        <v>1562</v>
      </c>
    </row>
    <row r="40" spans="1:25" s="13" customFormat="1" ht="15.75" thickBot="1" x14ac:dyDescent="0.3">
      <c r="A40" s="16">
        <v>30</v>
      </c>
      <c r="B40" s="17" t="s">
        <v>1723</v>
      </c>
      <c r="C40" s="6" t="s">
        <v>27</v>
      </c>
      <c r="D40" s="4">
        <v>2025</v>
      </c>
      <c r="E40" s="4" t="s">
        <v>2742</v>
      </c>
      <c r="F40" s="4" t="s">
        <v>60</v>
      </c>
      <c r="G40" s="4" t="s">
        <v>51</v>
      </c>
      <c r="H40" s="4">
        <v>95933600</v>
      </c>
      <c r="I40" s="4">
        <v>99</v>
      </c>
      <c r="J40" s="4" t="s">
        <v>1641</v>
      </c>
      <c r="K40" s="4"/>
      <c r="L40" s="4"/>
      <c r="M40" s="4" t="s">
        <v>27</v>
      </c>
      <c r="N40" s="4"/>
      <c r="O40" s="4" t="s">
        <v>27</v>
      </c>
      <c r="P40" s="4">
        <v>12</v>
      </c>
      <c r="Q40" s="4">
        <v>12</v>
      </c>
      <c r="R40" s="4" t="s">
        <v>2962</v>
      </c>
      <c r="S40" s="3">
        <v>45993</v>
      </c>
      <c r="T40" s="4">
        <v>9723000</v>
      </c>
      <c r="U40" s="4">
        <v>9218499</v>
      </c>
      <c r="V40" s="4">
        <v>95933600</v>
      </c>
      <c r="W40" s="4">
        <v>1296400</v>
      </c>
      <c r="X40" s="4" t="s">
        <v>1790</v>
      </c>
      <c r="Y40" s="4" t="s">
        <v>1562</v>
      </c>
    </row>
    <row r="41" spans="1:25" s="13" customFormat="1" ht="15.75" thickBot="1" x14ac:dyDescent="0.3">
      <c r="A41" s="16">
        <v>31</v>
      </c>
      <c r="B41" s="17" t="s">
        <v>1724</v>
      </c>
      <c r="C41" s="6" t="s">
        <v>27</v>
      </c>
      <c r="D41" s="4">
        <v>2025</v>
      </c>
      <c r="E41" s="4" t="s">
        <v>2192</v>
      </c>
      <c r="F41" s="4" t="s">
        <v>60</v>
      </c>
      <c r="G41" s="4" t="s">
        <v>51</v>
      </c>
      <c r="H41" s="4">
        <v>94662000</v>
      </c>
      <c r="I41" s="4">
        <v>100</v>
      </c>
      <c r="J41" s="4" t="s">
        <v>1643</v>
      </c>
      <c r="K41" s="4"/>
      <c r="L41" s="4"/>
      <c r="M41" s="4" t="s">
        <v>27</v>
      </c>
      <c r="N41" s="4"/>
      <c r="O41" s="4" t="s">
        <v>27</v>
      </c>
      <c r="P41" s="4">
        <v>11</v>
      </c>
      <c r="Q41" s="4">
        <v>11</v>
      </c>
      <c r="R41" s="4" t="s">
        <v>2963</v>
      </c>
      <c r="S41" s="3">
        <v>46003</v>
      </c>
      <c r="T41" s="4">
        <v>1402400</v>
      </c>
      <c r="U41" s="4">
        <v>1300845</v>
      </c>
      <c r="V41" s="4">
        <v>94662000</v>
      </c>
      <c r="W41" s="4">
        <v>0</v>
      </c>
      <c r="X41" s="4" t="s">
        <v>1790</v>
      </c>
      <c r="Y41" s="4" t="s">
        <v>1562</v>
      </c>
    </row>
    <row r="42" spans="1:25" s="13" customFormat="1" ht="15.75" thickBot="1" x14ac:dyDescent="0.3">
      <c r="A42" s="16">
        <v>32</v>
      </c>
      <c r="B42" s="17" t="s">
        <v>1725</v>
      </c>
      <c r="C42" s="6" t="s">
        <v>27</v>
      </c>
      <c r="D42" s="4">
        <v>2025</v>
      </c>
      <c r="E42" s="4" t="s">
        <v>2043</v>
      </c>
      <c r="F42" s="4" t="s">
        <v>60</v>
      </c>
      <c r="G42" s="4" t="s">
        <v>55</v>
      </c>
      <c r="H42" s="4">
        <v>28011200</v>
      </c>
      <c r="I42" s="4">
        <v>87</v>
      </c>
      <c r="J42" s="4" t="s">
        <v>1641</v>
      </c>
      <c r="K42" s="4"/>
      <c r="L42" s="4"/>
      <c r="M42" s="4" t="s">
        <v>27</v>
      </c>
      <c r="N42" s="4"/>
      <c r="O42" s="4" t="s">
        <v>27</v>
      </c>
      <c r="P42" s="4">
        <v>12</v>
      </c>
      <c r="Q42" s="4">
        <v>10</v>
      </c>
      <c r="R42" s="4" t="s">
        <v>2964</v>
      </c>
      <c r="S42" s="3">
        <v>45995</v>
      </c>
      <c r="T42" s="4">
        <v>2440000</v>
      </c>
      <c r="U42" s="4">
        <v>2358166</v>
      </c>
      <c r="V42" s="4">
        <v>28011200</v>
      </c>
      <c r="W42" s="4">
        <v>4196800</v>
      </c>
      <c r="X42" s="4" t="s">
        <v>1790</v>
      </c>
      <c r="Y42" s="4" t="s">
        <v>1562</v>
      </c>
    </row>
    <row r="43" spans="1:25" s="13" customFormat="1" ht="15.75" thickBot="1" x14ac:dyDescent="0.3">
      <c r="A43" s="16">
        <v>33</v>
      </c>
      <c r="B43" s="17" t="s">
        <v>1791</v>
      </c>
      <c r="C43" s="6" t="s">
        <v>27</v>
      </c>
      <c r="D43" s="4">
        <v>2025</v>
      </c>
      <c r="E43" s="4" t="s">
        <v>1955</v>
      </c>
      <c r="F43" s="4" t="s">
        <v>60</v>
      </c>
      <c r="G43" s="4" t="s">
        <v>51</v>
      </c>
      <c r="H43" s="4">
        <v>47531000</v>
      </c>
      <c r="I43" s="4">
        <v>97</v>
      </c>
      <c r="J43" s="4" t="s">
        <v>1641</v>
      </c>
      <c r="K43" s="4"/>
      <c r="L43" s="4"/>
      <c r="M43" s="4" t="s">
        <v>27</v>
      </c>
      <c r="N43" s="4"/>
      <c r="O43" s="4" t="s">
        <v>27</v>
      </c>
      <c r="P43" s="4">
        <v>12</v>
      </c>
      <c r="Q43" s="4">
        <v>12</v>
      </c>
      <c r="R43" s="4" t="s">
        <v>2965</v>
      </c>
      <c r="S43" s="3">
        <v>46001</v>
      </c>
      <c r="T43" s="4">
        <v>4917000</v>
      </c>
      <c r="U43" s="4">
        <v>4752091</v>
      </c>
      <c r="V43" s="4">
        <v>47531000</v>
      </c>
      <c r="W43" s="4">
        <v>1639000</v>
      </c>
      <c r="X43" s="4" t="s">
        <v>1790</v>
      </c>
      <c r="Y43" s="4" t="s">
        <v>1562</v>
      </c>
    </row>
    <row r="44" spans="1:25" s="13" customFormat="1" ht="15.75" thickBot="1" x14ac:dyDescent="0.3">
      <c r="A44" s="16">
        <v>34</v>
      </c>
      <c r="B44" s="17" t="s">
        <v>1792</v>
      </c>
      <c r="C44" s="6" t="s">
        <v>27</v>
      </c>
      <c r="D44" s="4">
        <v>2025</v>
      </c>
      <c r="E44" s="4" t="s">
        <v>2757</v>
      </c>
      <c r="F44" s="4" t="s">
        <v>60</v>
      </c>
      <c r="G44" s="4" t="s">
        <v>51</v>
      </c>
      <c r="H44" s="4">
        <v>56417600</v>
      </c>
      <c r="I44" s="4">
        <v>99</v>
      </c>
      <c r="J44" s="4" t="s">
        <v>1641</v>
      </c>
      <c r="K44" s="4"/>
      <c r="L44" s="4"/>
      <c r="M44" s="4" t="s">
        <v>27</v>
      </c>
      <c r="N44" s="4"/>
      <c r="O44" s="4" t="s">
        <v>27</v>
      </c>
      <c r="P44" s="4">
        <v>12</v>
      </c>
      <c r="Q44" s="4">
        <v>12</v>
      </c>
      <c r="R44" s="4" t="s">
        <v>2966</v>
      </c>
      <c r="S44" s="3">
        <v>46006</v>
      </c>
      <c r="T44" s="4">
        <v>5718000</v>
      </c>
      <c r="U44" s="4">
        <v>5536335</v>
      </c>
      <c r="V44" s="4">
        <v>56417600</v>
      </c>
      <c r="W44" s="4">
        <v>762400</v>
      </c>
      <c r="X44" s="4" t="s">
        <v>1790</v>
      </c>
      <c r="Y44" s="4" t="s">
        <v>1562</v>
      </c>
    </row>
    <row r="45" spans="1:25" s="13" customFormat="1" ht="15.75" thickBot="1" x14ac:dyDescent="0.3">
      <c r="A45" s="16">
        <v>35</v>
      </c>
      <c r="B45" s="17" t="s">
        <v>1902</v>
      </c>
      <c r="C45" s="6" t="s">
        <v>27</v>
      </c>
      <c r="D45" s="4">
        <v>2025</v>
      </c>
      <c r="E45" s="4" t="s">
        <v>2203</v>
      </c>
      <c r="F45" s="4" t="s">
        <v>60</v>
      </c>
      <c r="G45" s="4" t="s">
        <v>51</v>
      </c>
      <c r="H45" s="4">
        <v>100415000</v>
      </c>
      <c r="I45" s="4">
        <v>100</v>
      </c>
      <c r="J45" s="4" t="s">
        <v>1643</v>
      </c>
      <c r="K45" s="4"/>
      <c r="L45" s="4"/>
      <c r="M45" s="4" t="s">
        <v>27</v>
      </c>
      <c r="N45" s="4"/>
      <c r="O45" s="4" t="s">
        <v>27</v>
      </c>
      <c r="P45" s="4">
        <v>6</v>
      </c>
      <c r="Q45" s="4">
        <v>6</v>
      </c>
      <c r="R45" s="4" t="s">
        <v>2967</v>
      </c>
      <c r="S45" s="3">
        <v>46006</v>
      </c>
      <c r="T45" s="4">
        <v>11325000</v>
      </c>
      <c r="U45" s="4">
        <v>10437175</v>
      </c>
      <c r="V45" s="4">
        <v>100415000</v>
      </c>
      <c r="W45" s="4">
        <v>0</v>
      </c>
      <c r="X45" s="4" t="s">
        <v>1790</v>
      </c>
      <c r="Y45" s="4" t="s">
        <v>1562</v>
      </c>
    </row>
    <row r="46" spans="1:25" s="13" customFormat="1" ht="15.75" thickBot="1" x14ac:dyDescent="0.3">
      <c r="A46" s="16">
        <v>36</v>
      </c>
      <c r="B46" s="17" t="s">
        <v>1903</v>
      </c>
      <c r="C46" s="6" t="s">
        <v>27</v>
      </c>
      <c r="D46" s="4">
        <v>2025</v>
      </c>
      <c r="E46" s="4" t="s">
        <v>2388</v>
      </c>
      <c r="F46" s="4" t="s">
        <v>60</v>
      </c>
      <c r="G46" s="4" t="s">
        <v>51</v>
      </c>
      <c r="H46" s="4">
        <v>99248100</v>
      </c>
      <c r="I46" s="4">
        <v>100</v>
      </c>
      <c r="J46" s="4" t="s">
        <v>1643</v>
      </c>
      <c r="K46" s="4"/>
      <c r="L46" s="4"/>
      <c r="M46" s="4" t="s">
        <v>27</v>
      </c>
      <c r="N46" s="4"/>
      <c r="O46" s="4" t="s">
        <v>27</v>
      </c>
      <c r="P46" s="4">
        <v>12</v>
      </c>
      <c r="Q46" s="4">
        <v>12</v>
      </c>
      <c r="R46" s="4" t="s">
        <v>2968</v>
      </c>
      <c r="S46" s="3">
        <v>45994</v>
      </c>
      <c r="T46" s="4">
        <v>10521000</v>
      </c>
      <c r="U46" s="4">
        <v>9773134</v>
      </c>
      <c r="V46" s="4">
        <v>99248100</v>
      </c>
      <c r="W46" s="4">
        <v>0</v>
      </c>
      <c r="X46" s="4" t="s">
        <v>1790</v>
      </c>
      <c r="Y46" s="4" t="s">
        <v>1562</v>
      </c>
    </row>
    <row r="47" spans="1:25" s="13" customFormat="1" ht="15.75" thickBot="1" x14ac:dyDescent="0.3">
      <c r="A47" s="16">
        <v>37</v>
      </c>
      <c r="B47" s="17" t="s">
        <v>1904</v>
      </c>
      <c r="C47" s="6" t="s">
        <v>27</v>
      </c>
      <c r="D47" s="4">
        <v>2025</v>
      </c>
      <c r="E47" s="4" t="s">
        <v>2755</v>
      </c>
      <c r="F47" s="4" t="s">
        <v>60</v>
      </c>
      <c r="G47" s="4" t="s">
        <v>51</v>
      </c>
      <c r="H47" s="4">
        <v>103456500</v>
      </c>
      <c r="I47" s="4">
        <v>98</v>
      </c>
      <c r="J47" s="4" t="s">
        <v>1641</v>
      </c>
      <c r="K47" s="4"/>
      <c r="L47" s="4"/>
      <c r="M47" s="4" t="s">
        <v>27</v>
      </c>
      <c r="N47" s="4"/>
      <c r="O47" s="4" t="s">
        <v>27</v>
      </c>
      <c r="P47" s="4">
        <v>12</v>
      </c>
      <c r="Q47" s="4">
        <v>12</v>
      </c>
      <c r="R47" s="4" t="s">
        <v>2969</v>
      </c>
      <c r="S47" s="3">
        <v>46001</v>
      </c>
      <c r="T47" s="4">
        <v>10521000</v>
      </c>
      <c r="U47" s="4">
        <v>9910740</v>
      </c>
      <c r="V47" s="4">
        <v>103456500</v>
      </c>
      <c r="W47" s="4">
        <v>1753500</v>
      </c>
      <c r="X47" s="4" t="s">
        <v>1790</v>
      </c>
      <c r="Y47" s="4" t="s">
        <v>1562</v>
      </c>
    </row>
    <row r="48" spans="1:25" s="13" customFormat="1" ht="15.75" thickBot="1" x14ac:dyDescent="0.3">
      <c r="A48" s="16">
        <v>38</v>
      </c>
      <c r="B48" s="17" t="s">
        <v>1905</v>
      </c>
      <c r="C48" s="6" t="s">
        <v>27</v>
      </c>
      <c r="D48" s="4">
        <v>2025</v>
      </c>
      <c r="E48" s="4" t="s">
        <v>2391</v>
      </c>
      <c r="F48" s="4" t="s">
        <v>60</v>
      </c>
      <c r="G48" s="4" t="s">
        <v>55</v>
      </c>
      <c r="H48" s="4">
        <v>48279800</v>
      </c>
      <c r="I48" s="4">
        <v>100</v>
      </c>
      <c r="J48" s="4" t="s">
        <v>1643</v>
      </c>
      <c r="K48" s="4"/>
      <c r="L48" s="4"/>
      <c r="M48" s="4" t="s">
        <v>27</v>
      </c>
      <c r="N48" s="4"/>
      <c r="O48" s="4" t="s">
        <v>27</v>
      </c>
      <c r="P48" s="4">
        <v>12</v>
      </c>
      <c r="Q48" s="4">
        <v>12</v>
      </c>
      <c r="R48" s="4" t="s">
        <v>2970</v>
      </c>
      <c r="S48" s="3">
        <v>45994</v>
      </c>
      <c r="T48" s="4">
        <v>5118000</v>
      </c>
      <c r="U48" s="4">
        <v>4946350</v>
      </c>
      <c r="V48" s="4">
        <v>48279800</v>
      </c>
      <c r="W48" s="4">
        <v>0</v>
      </c>
      <c r="X48" s="4" t="s">
        <v>1790</v>
      </c>
      <c r="Y48" s="4" t="s">
        <v>1562</v>
      </c>
    </row>
    <row r="49" spans="1:25" s="13" customFormat="1" ht="15.75" thickBot="1" x14ac:dyDescent="0.3">
      <c r="A49" s="16">
        <v>39</v>
      </c>
      <c r="B49" s="17" t="s">
        <v>1906</v>
      </c>
      <c r="C49" s="6" t="s">
        <v>27</v>
      </c>
      <c r="D49" s="4">
        <v>2025</v>
      </c>
      <c r="E49" s="4" t="s">
        <v>2392</v>
      </c>
      <c r="F49" s="4" t="s">
        <v>60</v>
      </c>
      <c r="G49" s="4" t="s">
        <v>55</v>
      </c>
      <c r="H49" s="4">
        <v>48279800</v>
      </c>
      <c r="I49" s="4">
        <v>100</v>
      </c>
      <c r="J49" s="4" t="s">
        <v>1643</v>
      </c>
      <c r="K49" s="4"/>
      <c r="L49" s="4"/>
      <c r="M49" s="4" t="s">
        <v>27</v>
      </c>
      <c r="N49" s="4"/>
      <c r="O49" s="4" t="s">
        <v>27</v>
      </c>
      <c r="P49" s="4">
        <v>12</v>
      </c>
      <c r="Q49" s="4">
        <v>12</v>
      </c>
      <c r="R49" s="4" t="s">
        <v>2971</v>
      </c>
      <c r="S49" s="3">
        <v>45994</v>
      </c>
      <c r="T49" s="4">
        <v>5118000</v>
      </c>
      <c r="U49" s="4">
        <v>4946350</v>
      </c>
      <c r="V49" s="4">
        <v>48279800</v>
      </c>
      <c r="W49" s="4">
        <v>0</v>
      </c>
      <c r="X49" s="4" t="s">
        <v>1790</v>
      </c>
      <c r="Y49" s="4" t="s">
        <v>1562</v>
      </c>
    </row>
    <row r="50" spans="1:25" s="13" customFormat="1" ht="15.75" thickBot="1" x14ac:dyDescent="0.3">
      <c r="A50" s="16">
        <v>40</v>
      </c>
      <c r="B50" s="17" t="s">
        <v>1907</v>
      </c>
      <c r="C50" s="6" t="s">
        <v>27</v>
      </c>
      <c r="D50" s="4">
        <v>2025</v>
      </c>
      <c r="E50" s="4">
        <v>109</v>
      </c>
      <c r="F50" s="4" t="s">
        <v>60</v>
      </c>
      <c r="G50" s="4" t="s">
        <v>51</v>
      </c>
      <c r="H50" s="4">
        <v>126195100</v>
      </c>
      <c r="I50" s="4">
        <v>91</v>
      </c>
      <c r="J50" s="4" t="s">
        <v>1641</v>
      </c>
      <c r="K50" s="4"/>
      <c r="L50" s="4"/>
      <c r="M50" s="4" t="s">
        <v>27</v>
      </c>
      <c r="N50" s="4"/>
      <c r="O50" s="4" t="s">
        <v>27</v>
      </c>
      <c r="P50" s="4">
        <v>11</v>
      </c>
      <c r="Q50" s="4">
        <v>9</v>
      </c>
      <c r="R50" s="4" t="s">
        <v>2972</v>
      </c>
      <c r="S50" s="3">
        <v>45996</v>
      </c>
      <c r="T50" s="4">
        <v>12921000</v>
      </c>
      <c r="U50" s="4">
        <v>11705490</v>
      </c>
      <c r="V50" s="4">
        <v>126195100</v>
      </c>
      <c r="W50" s="4">
        <v>12921000</v>
      </c>
      <c r="X50" s="4" t="s">
        <v>1790</v>
      </c>
      <c r="Y50" s="4" t="s">
        <v>1562</v>
      </c>
    </row>
    <row r="51" spans="1:25" s="13" customFormat="1" ht="15.75" thickBot="1" x14ac:dyDescent="0.3">
      <c r="A51" s="16">
        <v>41</v>
      </c>
      <c r="B51" s="17" t="s">
        <v>1908</v>
      </c>
      <c r="C51" s="6" t="s">
        <v>27</v>
      </c>
      <c r="D51" s="4">
        <v>2025</v>
      </c>
      <c r="E51" s="4" t="s">
        <v>2743</v>
      </c>
      <c r="F51" s="4" t="s">
        <v>60</v>
      </c>
      <c r="G51" s="4" t="s">
        <v>51</v>
      </c>
      <c r="H51" s="4">
        <v>38120000</v>
      </c>
      <c r="I51" s="4">
        <v>63</v>
      </c>
      <c r="J51" s="4" t="s">
        <v>1641</v>
      </c>
      <c r="K51" s="4"/>
      <c r="L51" s="4"/>
      <c r="M51" s="4" t="s">
        <v>27</v>
      </c>
      <c r="N51" s="4"/>
      <c r="O51" s="4" t="s">
        <v>27</v>
      </c>
      <c r="P51" s="4">
        <v>10</v>
      </c>
      <c r="Q51" s="4">
        <v>9</v>
      </c>
      <c r="R51" s="4" t="s">
        <v>2973</v>
      </c>
      <c r="S51" s="3">
        <v>46001</v>
      </c>
      <c r="T51" s="4">
        <v>5718000</v>
      </c>
      <c r="U51" s="4">
        <v>5526226</v>
      </c>
      <c r="V51" s="4">
        <v>38120000</v>
      </c>
      <c r="W51" s="4">
        <v>21919000</v>
      </c>
      <c r="X51" s="4" t="s">
        <v>1790</v>
      </c>
      <c r="Y51" s="4" t="s">
        <v>1562</v>
      </c>
    </row>
    <row r="52" spans="1:25" s="13" customFormat="1" ht="15.75" thickBot="1" x14ac:dyDescent="0.3">
      <c r="A52" s="16">
        <v>42</v>
      </c>
      <c r="B52" s="17" t="s">
        <v>1909</v>
      </c>
      <c r="C52" s="6" t="s">
        <v>27</v>
      </c>
      <c r="D52" s="4">
        <v>2025</v>
      </c>
      <c r="E52" s="4" t="s">
        <v>2382</v>
      </c>
      <c r="F52" s="4" t="s">
        <v>60</v>
      </c>
      <c r="G52" s="4" t="s">
        <v>51</v>
      </c>
      <c r="H52" s="4">
        <v>60626700</v>
      </c>
      <c r="I52" s="4">
        <v>100</v>
      </c>
      <c r="J52" s="4" t="s">
        <v>1643</v>
      </c>
      <c r="K52" s="4"/>
      <c r="L52" s="4"/>
      <c r="M52" s="4" t="s">
        <v>27</v>
      </c>
      <c r="N52" s="4"/>
      <c r="O52" s="4" t="s">
        <v>27</v>
      </c>
      <c r="P52" s="4">
        <v>12</v>
      </c>
      <c r="Q52" s="4">
        <v>12</v>
      </c>
      <c r="R52" s="4" t="s">
        <v>2974</v>
      </c>
      <c r="S52" s="3">
        <v>45994</v>
      </c>
      <c r="T52" s="4">
        <v>6519000</v>
      </c>
      <c r="U52" s="4">
        <v>6300360</v>
      </c>
      <c r="V52" s="4">
        <v>60626700</v>
      </c>
      <c r="W52" s="4">
        <v>0</v>
      </c>
      <c r="X52" s="4" t="s">
        <v>1790</v>
      </c>
      <c r="Y52" s="4" t="s">
        <v>1562</v>
      </c>
    </row>
    <row r="53" spans="1:25" s="13" customFormat="1" ht="15.75" thickBot="1" x14ac:dyDescent="0.3">
      <c r="A53" s="16">
        <v>43</v>
      </c>
      <c r="B53" s="17" t="s">
        <v>1910</v>
      </c>
      <c r="C53" s="6" t="s">
        <v>27</v>
      </c>
      <c r="D53" s="4">
        <v>2025</v>
      </c>
      <c r="E53" s="4">
        <v>102</v>
      </c>
      <c r="F53" s="4" t="s">
        <v>60</v>
      </c>
      <c r="G53" s="4" t="s">
        <v>51</v>
      </c>
      <c r="H53" s="4">
        <v>83569400</v>
      </c>
      <c r="I53" s="4">
        <v>100</v>
      </c>
      <c r="J53" s="4" t="s">
        <v>1643</v>
      </c>
      <c r="K53" s="4"/>
      <c r="L53" s="4"/>
      <c r="M53" s="4" t="s">
        <v>27</v>
      </c>
      <c r="N53" s="4"/>
      <c r="O53" s="4" t="s">
        <v>27</v>
      </c>
      <c r="P53" s="4">
        <v>12</v>
      </c>
      <c r="Q53" s="4">
        <v>12</v>
      </c>
      <c r="R53" s="4" t="s">
        <v>2975</v>
      </c>
      <c r="S53" s="3">
        <v>45996</v>
      </c>
      <c r="T53" s="4">
        <v>8922000</v>
      </c>
      <c r="U53" s="4">
        <v>8397768</v>
      </c>
      <c r="V53" s="4">
        <v>83569400</v>
      </c>
      <c r="W53" s="4">
        <v>0</v>
      </c>
      <c r="X53" s="4" t="s">
        <v>1790</v>
      </c>
      <c r="Y53" s="4" t="s">
        <v>1562</v>
      </c>
    </row>
    <row r="54" spans="1:25" s="13" customFormat="1" ht="15.75" thickBot="1" x14ac:dyDescent="0.3">
      <c r="A54" s="16">
        <v>44</v>
      </c>
      <c r="B54" s="17" t="s">
        <v>1911</v>
      </c>
      <c r="C54" s="6" t="s">
        <v>27</v>
      </c>
      <c r="D54" s="4">
        <v>2025</v>
      </c>
      <c r="E54" s="4" t="s">
        <v>2744</v>
      </c>
      <c r="F54" s="4" t="s">
        <v>60</v>
      </c>
      <c r="G54" s="4" t="s">
        <v>55</v>
      </c>
      <c r="H54" s="4">
        <v>41558200</v>
      </c>
      <c r="I54" s="4">
        <v>92</v>
      </c>
      <c r="J54" s="4" t="s">
        <v>1641</v>
      </c>
      <c r="K54" s="4"/>
      <c r="L54" s="4"/>
      <c r="M54" s="4" t="s">
        <v>27</v>
      </c>
      <c r="N54" s="4"/>
      <c r="O54" s="4" t="s">
        <v>27</v>
      </c>
      <c r="P54" s="4">
        <v>12</v>
      </c>
      <c r="Q54" s="4">
        <v>12</v>
      </c>
      <c r="R54" s="4" t="s">
        <v>2976</v>
      </c>
      <c r="S54" s="3">
        <v>46005</v>
      </c>
      <c r="T54" s="4">
        <v>4314000</v>
      </c>
      <c r="U54" s="4">
        <v>4164052</v>
      </c>
      <c r="V54" s="4">
        <v>41558200</v>
      </c>
      <c r="W54" s="4">
        <v>3738800</v>
      </c>
      <c r="X54" s="4" t="s">
        <v>1790</v>
      </c>
      <c r="Y54" s="4" t="s">
        <v>1562</v>
      </c>
    </row>
    <row r="55" spans="1:25" s="13" customFormat="1" ht="15.75" thickBot="1" x14ac:dyDescent="0.3">
      <c r="A55" s="16">
        <v>45</v>
      </c>
      <c r="B55" s="17" t="s">
        <v>1912</v>
      </c>
      <c r="C55" s="6" t="s">
        <v>27</v>
      </c>
      <c r="D55" s="4">
        <v>2025</v>
      </c>
      <c r="E55" s="4">
        <v>114</v>
      </c>
      <c r="F55" s="4" t="s">
        <v>60</v>
      </c>
      <c r="G55" s="4" t="s">
        <v>51</v>
      </c>
      <c r="H55" s="4">
        <v>103105800</v>
      </c>
      <c r="I55" s="4">
        <v>91</v>
      </c>
      <c r="J55" s="4" t="s">
        <v>1641</v>
      </c>
      <c r="K55" s="4"/>
      <c r="L55" s="4"/>
      <c r="M55" s="4" t="s">
        <v>27</v>
      </c>
      <c r="N55" s="4"/>
      <c r="O55" s="4" t="s">
        <v>27</v>
      </c>
      <c r="P55" s="4">
        <v>12</v>
      </c>
      <c r="Q55" s="4">
        <v>12</v>
      </c>
      <c r="R55" s="4" t="s">
        <v>2977</v>
      </c>
      <c r="S55" s="3">
        <v>46003</v>
      </c>
      <c r="T55" s="4">
        <v>10521000</v>
      </c>
      <c r="U55" s="4">
        <v>9760740</v>
      </c>
      <c r="V55" s="4">
        <v>103105800</v>
      </c>
      <c r="W55" s="4">
        <v>10521000</v>
      </c>
      <c r="X55" s="4" t="s">
        <v>1790</v>
      </c>
      <c r="Y55" s="4" t="s">
        <v>1562</v>
      </c>
    </row>
    <row r="56" spans="1:25" s="13" customFormat="1" ht="15.75" thickBot="1" x14ac:dyDescent="0.3">
      <c r="A56" s="16">
        <v>46</v>
      </c>
      <c r="B56" s="17" t="s">
        <v>1913</v>
      </c>
      <c r="C56" s="6" t="s">
        <v>27</v>
      </c>
      <c r="D56" s="4">
        <v>2025</v>
      </c>
      <c r="E56" s="4">
        <v>120</v>
      </c>
      <c r="F56" s="4" t="s">
        <v>60</v>
      </c>
      <c r="G56" s="4" t="s">
        <v>51</v>
      </c>
      <c r="H56" s="4">
        <v>78773700</v>
      </c>
      <c r="I56" s="4">
        <v>92</v>
      </c>
      <c r="J56" s="4" t="s">
        <v>1641</v>
      </c>
      <c r="K56" s="4"/>
      <c r="L56" s="4"/>
      <c r="M56" s="4" t="s">
        <v>27</v>
      </c>
      <c r="N56" s="4"/>
      <c r="O56" s="4" t="s">
        <v>27</v>
      </c>
      <c r="P56" s="4">
        <v>12</v>
      </c>
      <c r="Q56" s="4">
        <v>12</v>
      </c>
      <c r="R56" s="4" t="s">
        <v>2978</v>
      </c>
      <c r="S56" s="3">
        <v>46000</v>
      </c>
      <c r="T56" s="4">
        <v>8121000</v>
      </c>
      <c r="U56" s="4">
        <v>7653310</v>
      </c>
      <c r="V56" s="4">
        <v>78773700</v>
      </c>
      <c r="W56" s="4">
        <v>6496800</v>
      </c>
      <c r="X56" s="4" t="s">
        <v>1790</v>
      </c>
      <c r="Y56" s="4" t="s">
        <v>1562</v>
      </c>
    </row>
    <row r="57" spans="1:25" s="13" customFormat="1" ht="15.75" thickBot="1" x14ac:dyDescent="0.3">
      <c r="A57" s="16">
        <v>47</v>
      </c>
      <c r="B57" s="17" t="s">
        <v>1914</v>
      </c>
      <c r="C57" s="6" t="s">
        <v>27</v>
      </c>
      <c r="D57" s="4">
        <v>2025</v>
      </c>
      <c r="E57" s="4" t="s">
        <v>2745</v>
      </c>
      <c r="F57" s="4" t="s">
        <v>60</v>
      </c>
      <c r="G57" s="4" t="s">
        <v>51</v>
      </c>
      <c r="H57" s="4">
        <v>55464600</v>
      </c>
      <c r="I57" s="4">
        <v>92</v>
      </c>
      <c r="J57" s="4" t="s">
        <v>1641</v>
      </c>
      <c r="K57" s="4"/>
      <c r="L57" s="4"/>
      <c r="M57" s="4" t="s">
        <v>27</v>
      </c>
      <c r="N57" s="4"/>
      <c r="O57" s="4" t="s">
        <v>27</v>
      </c>
      <c r="P57" s="4">
        <v>12</v>
      </c>
      <c r="Q57" s="4">
        <v>12</v>
      </c>
      <c r="R57" s="4" t="s">
        <v>2979</v>
      </c>
      <c r="S57" s="3">
        <v>45996</v>
      </c>
      <c r="T57" s="4">
        <v>5718000</v>
      </c>
      <c r="U57" s="4">
        <v>5536335</v>
      </c>
      <c r="V57" s="4">
        <v>55464600</v>
      </c>
      <c r="W57" s="4">
        <v>4574400</v>
      </c>
      <c r="X57" s="4" t="s">
        <v>1790</v>
      </c>
      <c r="Y57" s="4" t="s">
        <v>1562</v>
      </c>
    </row>
    <row r="58" spans="1:25" s="13" customFormat="1" ht="15.75" thickBot="1" x14ac:dyDescent="0.3">
      <c r="A58" s="16">
        <v>48</v>
      </c>
      <c r="B58" s="17" t="s">
        <v>1915</v>
      </c>
      <c r="C58" s="6" t="s">
        <v>27</v>
      </c>
      <c r="D58" s="4">
        <v>2025</v>
      </c>
      <c r="E58" s="4">
        <v>119</v>
      </c>
      <c r="F58" s="4" t="s">
        <v>60</v>
      </c>
      <c r="G58" s="4" t="s">
        <v>51</v>
      </c>
      <c r="H58" s="4">
        <v>78503000</v>
      </c>
      <c r="I58" s="4">
        <v>97</v>
      </c>
      <c r="J58" s="4" t="s">
        <v>1641</v>
      </c>
      <c r="K58" s="4"/>
      <c r="L58" s="4"/>
      <c r="M58" s="4" t="s">
        <v>27</v>
      </c>
      <c r="N58" s="4"/>
      <c r="O58" s="4" t="s">
        <v>27</v>
      </c>
      <c r="P58" s="4">
        <v>12</v>
      </c>
      <c r="Q58" s="4">
        <v>12</v>
      </c>
      <c r="R58" s="4" t="s">
        <v>2980</v>
      </c>
      <c r="S58" s="3">
        <v>46000</v>
      </c>
      <c r="T58" s="4">
        <v>8121000</v>
      </c>
      <c r="U58" s="4">
        <v>7738990</v>
      </c>
      <c r="V58" s="4">
        <v>78503000</v>
      </c>
      <c r="W58" s="4">
        <v>2707000</v>
      </c>
      <c r="X58" s="4" t="s">
        <v>1790</v>
      </c>
      <c r="Y58" s="4" t="s">
        <v>1562</v>
      </c>
    </row>
    <row r="59" spans="1:25" s="13" customFormat="1" ht="15.75" thickBot="1" x14ac:dyDescent="0.3">
      <c r="A59" s="16">
        <v>49</v>
      </c>
      <c r="B59" s="17" t="s">
        <v>1916</v>
      </c>
      <c r="C59" s="6" t="s">
        <v>27</v>
      </c>
      <c r="D59" s="4">
        <v>2025</v>
      </c>
      <c r="E59" s="4" t="s">
        <v>2756</v>
      </c>
      <c r="F59" s="4" t="s">
        <v>60</v>
      </c>
      <c r="G59" s="4" t="s">
        <v>51</v>
      </c>
      <c r="H59" s="4">
        <v>94313100</v>
      </c>
      <c r="I59" s="4">
        <v>97</v>
      </c>
      <c r="J59" s="4" t="s">
        <v>1641</v>
      </c>
      <c r="K59" s="4"/>
      <c r="L59" s="4"/>
      <c r="M59" s="4" t="s">
        <v>27</v>
      </c>
      <c r="N59" s="4"/>
      <c r="O59" s="4" t="s">
        <v>27</v>
      </c>
      <c r="P59" s="4">
        <v>12</v>
      </c>
      <c r="Q59" s="4">
        <v>12</v>
      </c>
      <c r="R59" s="4" t="s">
        <v>2981</v>
      </c>
      <c r="S59" s="3">
        <v>46006</v>
      </c>
      <c r="T59" s="4">
        <v>9723000</v>
      </c>
      <c r="U59" s="4">
        <v>9079499</v>
      </c>
      <c r="V59" s="4">
        <v>94313100</v>
      </c>
      <c r="W59" s="4">
        <v>2916900</v>
      </c>
      <c r="X59" s="4" t="s">
        <v>1790</v>
      </c>
      <c r="Y59" s="4" t="s">
        <v>1562</v>
      </c>
    </row>
    <row r="60" spans="1:25" s="13" customFormat="1" ht="15.75" thickBot="1" x14ac:dyDescent="0.3">
      <c r="A60" s="16">
        <v>50</v>
      </c>
      <c r="B60" s="17" t="s">
        <v>1917</v>
      </c>
      <c r="C60" s="6" t="s">
        <v>27</v>
      </c>
      <c r="D60" s="4">
        <v>2025</v>
      </c>
      <c r="E60" s="4">
        <v>125</v>
      </c>
      <c r="F60" s="4" t="s">
        <v>60</v>
      </c>
      <c r="G60" s="4" t="s">
        <v>51</v>
      </c>
      <c r="H60" s="4">
        <v>58671000</v>
      </c>
      <c r="I60" s="4">
        <v>100</v>
      </c>
      <c r="J60" s="4" t="s">
        <v>1643</v>
      </c>
      <c r="K60" s="4"/>
      <c r="L60" s="4"/>
      <c r="M60" s="4" t="s">
        <v>27</v>
      </c>
      <c r="N60" s="4"/>
      <c r="O60" s="4" t="s">
        <v>27</v>
      </c>
      <c r="P60" s="4">
        <v>12</v>
      </c>
      <c r="Q60" s="4">
        <v>12</v>
      </c>
      <c r="R60" s="4" t="s">
        <v>2982</v>
      </c>
      <c r="S60" s="3">
        <v>46000</v>
      </c>
      <c r="T60" s="4">
        <v>6519000</v>
      </c>
      <c r="U60" s="4">
        <v>6281886</v>
      </c>
      <c r="V60" s="4">
        <v>58671000</v>
      </c>
      <c r="W60" s="4">
        <v>0</v>
      </c>
      <c r="X60" s="4" t="s">
        <v>1790</v>
      </c>
      <c r="Y60" s="4" t="s">
        <v>1562</v>
      </c>
    </row>
    <row r="61" spans="1:25" s="13" customFormat="1" ht="15.75" thickBot="1" x14ac:dyDescent="0.3">
      <c r="A61" s="16">
        <v>51</v>
      </c>
      <c r="B61" s="17" t="s">
        <v>1918</v>
      </c>
      <c r="C61" s="6" t="s">
        <v>27</v>
      </c>
      <c r="D61" s="4">
        <v>2025</v>
      </c>
      <c r="E61" s="4" t="s">
        <v>2746</v>
      </c>
      <c r="F61" s="4" t="s">
        <v>60</v>
      </c>
      <c r="G61" s="4" t="s">
        <v>51</v>
      </c>
      <c r="H61" s="4">
        <v>57659100</v>
      </c>
      <c r="I61" s="4">
        <v>75</v>
      </c>
      <c r="J61" s="4" t="s">
        <v>1641</v>
      </c>
      <c r="K61" s="4"/>
      <c r="L61" s="4"/>
      <c r="M61" s="4" t="s">
        <v>27</v>
      </c>
      <c r="N61" s="4"/>
      <c r="O61" s="4" t="s">
        <v>27</v>
      </c>
      <c r="P61" s="4">
        <v>10</v>
      </c>
      <c r="Q61" s="4">
        <v>9</v>
      </c>
      <c r="R61" s="4" t="s">
        <v>2983</v>
      </c>
      <c r="S61" s="3">
        <v>45994</v>
      </c>
      <c r="T61" s="4">
        <v>3789800</v>
      </c>
      <c r="U61" s="4">
        <v>3600202</v>
      </c>
      <c r="V61" s="4">
        <v>57659100</v>
      </c>
      <c r="W61" s="4">
        <v>19490400</v>
      </c>
      <c r="X61" s="4" t="s">
        <v>1790</v>
      </c>
      <c r="Y61" s="4" t="s">
        <v>1562</v>
      </c>
    </row>
    <row r="62" spans="1:25" s="13" customFormat="1" ht="15.75" thickBot="1" x14ac:dyDescent="0.3">
      <c r="A62" s="16">
        <v>52</v>
      </c>
      <c r="B62" s="17" t="s">
        <v>1919</v>
      </c>
      <c r="C62" s="6" t="s">
        <v>27</v>
      </c>
      <c r="D62" s="4">
        <v>2025</v>
      </c>
      <c r="E62" s="4">
        <v>112</v>
      </c>
      <c r="F62" s="4" t="s">
        <v>60</v>
      </c>
      <c r="G62" s="4" t="s">
        <v>51</v>
      </c>
      <c r="H62" s="4">
        <v>54892800</v>
      </c>
      <c r="I62" s="4">
        <v>96</v>
      </c>
      <c r="J62" s="4" t="s">
        <v>1641</v>
      </c>
      <c r="K62" s="4"/>
      <c r="L62" s="4"/>
      <c r="M62" s="4" t="s">
        <v>27</v>
      </c>
      <c r="N62" s="4"/>
      <c r="O62" s="4" t="s">
        <v>27</v>
      </c>
      <c r="P62" s="4">
        <v>12</v>
      </c>
      <c r="Q62" s="4">
        <v>12</v>
      </c>
      <c r="R62" s="4" t="s">
        <v>2984</v>
      </c>
      <c r="S62" s="3">
        <v>46003</v>
      </c>
      <c r="T62" s="4">
        <v>5718000</v>
      </c>
      <c r="U62" s="4">
        <v>5536335</v>
      </c>
      <c r="V62" s="4">
        <v>54892800</v>
      </c>
      <c r="W62" s="4">
        <v>2287200</v>
      </c>
      <c r="X62" s="4" t="s">
        <v>1790</v>
      </c>
      <c r="Y62" s="4" t="s">
        <v>1562</v>
      </c>
    </row>
    <row r="63" spans="1:25" s="13" customFormat="1" ht="15.75" thickBot="1" x14ac:dyDescent="0.3">
      <c r="A63" s="16">
        <v>53</v>
      </c>
      <c r="B63" s="17" t="s">
        <v>1920</v>
      </c>
      <c r="C63" s="6" t="s">
        <v>27</v>
      </c>
      <c r="D63" s="4">
        <v>2025</v>
      </c>
      <c r="E63" s="4">
        <v>107</v>
      </c>
      <c r="F63" s="4" t="s">
        <v>60</v>
      </c>
      <c r="G63" s="4" t="s">
        <v>51</v>
      </c>
      <c r="H63" s="4">
        <v>86514300</v>
      </c>
      <c r="I63" s="4">
        <v>100</v>
      </c>
      <c r="J63" s="4" t="s">
        <v>1643</v>
      </c>
      <c r="K63" s="4"/>
      <c r="L63" s="4"/>
      <c r="M63" s="4" t="s">
        <v>27</v>
      </c>
      <c r="N63" s="4"/>
      <c r="O63" s="4" t="s">
        <v>27</v>
      </c>
      <c r="P63" s="4">
        <v>11</v>
      </c>
      <c r="Q63" s="4">
        <v>11</v>
      </c>
      <c r="R63" s="4" t="s">
        <v>2985</v>
      </c>
      <c r="S63" s="3">
        <v>46002</v>
      </c>
      <c r="T63" s="4">
        <v>8919000</v>
      </c>
      <c r="U63" s="4">
        <v>8269628</v>
      </c>
      <c r="V63" s="4">
        <v>86514300</v>
      </c>
      <c r="W63" s="4">
        <v>0</v>
      </c>
      <c r="X63" s="4" t="s">
        <v>1790</v>
      </c>
      <c r="Y63" s="4" t="s">
        <v>1562</v>
      </c>
    </row>
    <row r="64" spans="1:25" s="13" customFormat="1" ht="15.75" thickBot="1" x14ac:dyDescent="0.3">
      <c r="A64" s="16">
        <v>54</v>
      </c>
      <c r="B64" s="17" t="s">
        <v>1921</v>
      </c>
      <c r="C64" s="6" t="s">
        <v>27</v>
      </c>
      <c r="D64" s="4">
        <v>2025</v>
      </c>
      <c r="E64" s="4">
        <v>129</v>
      </c>
      <c r="F64" s="4" t="s">
        <v>60</v>
      </c>
      <c r="G64" s="4" t="s">
        <v>51</v>
      </c>
      <c r="H64" s="4">
        <v>98196000</v>
      </c>
      <c r="I64" s="4">
        <v>100</v>
      </c>
      <c r="J64" s="4" t="s">
        <v>1643</v>
      </c>
      <c r="K64" s="4"/>
      <c r="L64" s="4"/>
      <c r="M64" s="4" t="s">
        <v>27</v>
      </c>
      <c r="N64" s="4"/>
      <c r="O64" s="4" t="s">
        <v>27</v>
      </c>
      <c r="P64" s="4">
        <v>11</v>
      </c>
      <c r="Q64" s="4">
        <v>11</v>
      </c>
      <c r="R64" s="4" t="s">
        <v>2986</v>
      </c>
      <c r="S64" s="3">
        <v>46002</v>
      </c>
      <c r="T64" s="4">
        <v>10521000</v>
      </c>
      <c r="U64" s="4">
        <v>9910740</v>
      </c>
      <c r="V64" s="4">
        <v>98196000</v>
      </c>
      <c r="W64" s="4">
        <v>0</v>
      </c>
      <c r="X64" s="4" t="s">
        <v>1790</v>
      </c>
      <c r="Y64" s="4" t="s">
        <v>1562</v>
      </c>
    </row>
    <row r="65" spans="1:25" s="13" customFormat="1" ht="15.75" thickBot="1" x14ac:dyDescent="0.3">
      <c r="A65" s="16">
        <v>55</v>
      </c>
      <c r="B65" s="17" t="s">
        <v>1922</v>
      </c>
      <c r="C65" s="6" t="s">
        <v>27</v>
      </c>
      <c r="D65" s="4">
        <v>2025</v>
      </c>
      <c r="E65" s="4">
        <v>126</v>
      </c>
      <c r="F65" s="4" t="s">
        <v>60</v>
      </c>
      <c r="G65" s="4" t="s">
        <v>51</v>
      </c>
      <c r="H65" s="4">
        <v>93312000</v>
      </c>
      <c r="I65" s="4">
        <v>91</v>
      </c>
      <c r="J65" s="4" t="s">
        <v>1641</v>
      </c>
      <c r="K65" s="4"/>
      <c r="L65" s="4"/>
      <c r="M65" s="4" t="s">
        <v>27</v>
      </c>
      <c r="N65" s="4"/>
      <c r="O65" s="4" t="s">
        <v>27</v>
      </c>
      <c r="P65" s="4">
        <v>12</v>
      </c>
      <c r="Q65" s="4">
        <v>12</v>
      </c>
      <c r="R65" s="4" t="s">
        <v>2987</v>
      </c>
      <c r="S65" s="3">
        <v>46001</v>
      </c>
      <c r="T65" s="4">
        <v>9720000</v>
      </c>
      <c r="U65" s="4">
        <v>9086188</v>
      </c>
      <c r="V65" s="4">
        <v>93312000</v>
      </c>
      <c r="W65" s="4">
        <v>8748000</v>
      </c>
      <c r="X65" s="4" t="s">
        <v>1790</v>
      </c>
      <c r="Y65" s="4" t="s">
        <v>1562</v>
      </c>
    </row>
    <row r="66" spans="1:25" s="13" customFormat="1" ht="15.75" thickBot="1" x14ac:dyDescent="0.3">
      <c r="A66" s="16">
        <v>56</v>
      </c>
      <c r="B66" s="17" t="s">
        <v>1923</v>
      </c>
      <c r="C66" s="6" t="s">
        <v>27</v>
      </c>
      <c r="D66" s="4">
        <v>2025</v>
      </c>
      <c r="E66" s="4">
        <v>143</v>
      </c>
      <c r="F66" s="4" t="s">
        <v>60</v>
      </c>
      <c r="G66" s="4" t="s">
        <v>51</v>
      </c>
      <c r="H66" s="4">
        <v>59757500</v>
      </c>
      <c r="I66" s="4">
        <v>100</v>
      </c>
      <c r="J66" s="4" t="s">
        <v>1643</v>
      </c>
      <c r="K66" s="4"/>
      <c r="L66" s="4"/>
      <c r="M66" s="4" t="s">
        <v>27</v>
      </c>
      <c r="N66" s="4"/>
      <c r="O66" s="4" t="s">
        <v>27</v>
      </c>
      <c r="P66" s="4">
        <v>12</v>
      </c>
      <c r="Q66" s="4">
        <v>12</v>
      </c>
      <c r="R66" s="4" t="s">
        <v>2988</v>
      </c>
      <c r="S66" s="3">
        <v>45994</v>
      </c>
      <c r="T66" s="4">
        <v>6519000</v>
      </c>
      <c r="U66" s="4">
        <v>6300360</v>
      </c>
      <c r="V66" s="4">
        <v>59757500</v>
      </c>
      <c r="W66" s="4">
        <v>0</v>
      </c>
      <c r="X66" s="4" t="s">
        <v>1790</v>
      </c>
      <c r="Y66" s="4" t="s">
        <v>1562</v>
      </c>
    </row>
    <row r="67" spans="1:25" s="13" customFormat="1" ht="15.75" thickBot="1" x14ac:dyDescent="0.3">
      <c r="A67" s="16">
        <v>57</v>
      </c>
      <c r="B67" s="17" t="s">
        <v>1924</v>
      </c>
      <c r="C67" s="6" t="s">
        <v>27</v>
      </c>
      <c r="D67" s="4">
        <v>2025</v>
      </c>
      <c r="E67" s="4">
        <v>123</v>
      </c>
      <c r="F67" s="4" t="s">
        <v>60</v>
      </c>
      <c r="G67" s="4" t="s">
        <v>51</v>
      </c>
      <c r="H67" s="4">
        <v>78503000</v>
      </c>
      <c r="I67" s="4">
        <v>100</v>
      </c>
      <c r="J67" s="4" t="s">
        <v>1643</v>
      </c>
      <c r="K67" s="4"/>
      <c r="L67" s="4"/>
      <c r="M67" s="4" t="s">
        <v>27</v>
      </c>
      <c r="N67" s="4"/>
      <c r="O67" s="4" t="s">
        <v>27</v>
      </c>
      <c r="P67" s="4">
        <v>12</v>
      </c>
      <c r="Q67" s="4">
        <v>12</v>
      </c>
      <c r="R67" s="4" t="s">
        <v>2989</v>
      </c>
      <c r="S67" s="3">
        <v>45994</v>
      </c>
      <c r="T67" s="4">
        <v>8121000</v>
      </c>
      <c r="U67" s="4">
        <v>7597811</v>
      </c>
      <c r="V67" s="4">
        <v>78503000</v>
      </c>
      <c r="W67" s="4">
        <v>0</v>
      </c>
      <c r="X67" s="4" t="s">
        <v>1790</v>
      </c>
      <c r="Y67" s="4" t="s">
        <v>1562</v>
      </c>
    </row>
    <row r="68" spans="1:25" s="13" customFormat="1" ht="15.75" thickBot="1" x14ac:dyDescent="0.3">
      <c r="A68" s="16">
        <v>58</v>
      </c>
      <c r="B68" s="17" t="s">
        <v>1925</v>
      </c>
      <c r="C68" s="6" t="s">
        <v>27</v>
      </c>
      <c r="D68" s="4">
        <v>2025</v>
      </c>
      <c r="E68" s="4">
        <v>149</v>
      </c>
      <c r="F68" s="4" t="s">
        <v>60</v>
      </c>
      <c r="G68" s="4" t="s">
        <v>51</v>
      </c>
      <c r="H68" s="4">
        <v>101001600</v>
      </c>
      <c r="I68" s="4">
        <v>91</v>
      </c>
      <c r="J68" s="4" t="s">
        <v>1641</v>
      </c>
      <c r="K68" s="4"/>
      <c r="L68" s="4"/>
      <c r="M68" s="4" t="s">
        <v>27</v>
      </c>
      <c r="N68" s="4"/>
      <c r="O68" s="4" t="s">
        <v>27</v>
      </c>
      <c r="P68" s="4">
        <v>11</v>
      </c>
      <c r="Q68" s="4">
        <v>11</v>
      </c>
      <c r="R68" s="4" t="s">
        <v>2990</v>
      </c>
      <c r="S68" s="3">
        <v>46003</v>
      </c>
      <c r="T68" s="4">
        <v>10521000</v>
      </c>
      <c r="U68" s="4">
        <v>10257975</v>
      </c>
      <c r="V68" s="4">
        <v>101001600</v>
      </c>
      <c r="W68" s="4">
        <v>10520600</v>
      </c>
      <c r="X68" s="4" t="s">
        <v>1790</v>
      </c>
      <c r="Y68" s="4" t="s">
        <v>1562</v>
      </c>
    </row>
    <row r="69" spans="1:25" s="13" customFormat="1" ht="15.75" thickBot="1" x14ac:dyDescent="0.3">
      <c r="A69" s="16">
        <v>59</v>
      </c>
      <c r="B69" s="17" t="s">
        <v>1926</v>
      </c>
      <c r="C69" s="6" t="s">
        <v>27</v>
      </c>
      <c r="D69" s="4">
        <v>2025</v>
      </c>
      <c r="E69" s="4" t="s">
        <v>2747</v>
      </c>
      <c r="F69" s="4" t="s">
        <v>60</v>
      </c>
      <c r="G69" s="4" t="s">
        <v>51</v>
      </c>
      <c r="H69" s="4">
        <v>70760000</v>
      </c>
      <c r="I69" s="4">
        <v>92</v>
      </c>
      <c r="J69" s="4" t="s">
        <v>1641</v>
      </c>
      <c r="K69" s="4"/>
      <c r="L69" s="4"/>
      <c r="M69" s="4" t="s">
        <v>27</v>
      </c>
      <c r="N69" s="4"/>
      <c r="O69" s="4" t="s">
        <v>27</v>
      </c>
      <c r="P69" s="4">
        <v>12</v>
      </c>
      <c r="Q69" s="4">
        <v>12</v>
      </c>
      <c r="R69" s="4" t="s">
        <v>2991</v>
      </c>
      <c r="S69" s="3">
        <v>45994</v>
      </c>
      <c r="T69" s="4">
        <v>7320000</v>
      </c>
      <c r="U69" s="4">
        <v>6930498</v>
      </c>
      <c r="V69" s="4">
        <v>70760000</v>
      </c>
      <c r="W69" s="4">
        <v>6100000</v>
      </c>
      <c r="X69" s="4" t="s">
        <v>1790</v>
      </c>
      <c r="Y69" s="4" t="s">
        <v>1562</v>
      </c>
    </row>
    <row r="70" spans="1:25" s="13" customFormat="1" ht="15.75" thickBot="1" x14ac:dyDescent="0.3">
      <c r="A70" s="16">
        <v>60</v>
      </c>
      <c r="B70" s="17" t="s">
        <v>1927</v>
      </c>
      <c r="C70" s="6" t="s">
        <v>27</v>
      </c>
      <c r="D70" s="4">
        <v>2025</v>
      </c>
      <c r="E70" s="4">
        <v>118</v>
      </c>
      <c r="F70" s="4" t="s">
        <v>60</v>
      </c>
      <c r="G70" s="4" t="s">
        <v>51</v>
      </c>
      <c r="H70" s="4">
        <v>86543400</v>
      </c>
      <c r="I70" s="4">
        <v>100</v>
      </c>
      <c r="J70" s="4" t="s">
        <v>1643</v>
      </c>
      <c r="K70" s="4"/>
      <c r="L70" s="4"/>
      <c r="M70" s="4" t="s">
        <v>27</v>
      </c>
      <c r="N70" s="4"/>
      <c r="O70" s="4" t="s">
        <v>27</v>
      </c>
      <c r="P70" s="4">
        <v>12</v>
      </c>
      <c r="Q70" s="4">
        <v>12</v>
      </c>
      <c r="R70" s="4" t="s">
        <v>2992</v>
      </c>
      <c r="S70" s="3">
        <v>46002</v>
      </c>
      <c r="T70" s="4">
        <v>8922000</v>
      </c>
      <c r="U70" s="4">
        <v>8397769</v>
      </c>
      <c r="V70" s="4">
        <v>86543400</v>
      </c>
      <c r="W70" s="4">
        <v>0</v>
      </c>
      <c r="X70" s="4" t="s">
        <v>1790</v>
      </c>
      <c r="Y70" s="4" t="s">
        <v>1562</v>
      </c>
    </row>
    <row r="71" spans="1:25" s="13" customFormat="1" ht="15.75" thickBot="1" x14ac:dyDescent="0.3">
      <c r="A71" s="16">
        <v>61</v>
      </c>
      <c r="B71" s="17" t="s">
        <v>1928</v>
      </c>
      <c r="C71" s="6" t="s">
        <v>27</v>
      </c>
      <c r="D71" s="4">
        <v>2025</v>
      </c>
      <c r="E71" s="4">
        <v>117</v>
      </c>
      <c r="F71" s="4" t="s">
        <v>60</v>
      </c>
      <c r="G71" s="4" t="s">
        <v>51</v>
      </c>
      <c r="H71" s="4">
        <v>109823400</v>
      </c>
      <c r="I71" s="4">
        <v>100</v>
      </c>
      <c r="J71" s="4" t="s">
        <v>1643</v>
      </c>
      <c r="K71" s="4"/>
      <c r="L71" s="4"/>
      <c r="M71" s="4" t="s">
        <v>27</v>
      </c>
      <c r="N71" s="4"/>
      <c r="O71" s="4" t="s">
        <v>27</v>
      </c>
      <c r="P71" s="4">
        <v>11</v>
      </c>
      <c r="Q71" s="4">
        <v>11</v>
      </c>
      <c r="R71" s="4" t="s">
        <v>2993</v>
      </c>
      <c r="S71" s="3">
        <v>45994</v>
      </c>
      <c r="T71" s="4">
        <v>11322000</v>
      </c>
      <c r="U71" s="4">
        <v>10812986</v>
      </c>
      <c r="V71" s="4">
        <v>109823400</v>
      </c>
      <c r="W71" s="4">
        <v>0</v>
      </c>
      <c r="X71" s="4" t="s">
        <v>1790</v>
      </c>
      <c r="Y71" s="4" t="s">
        <v>1562</v>
      </c>
    </row>
    <row r="72" spans="1:25" s="13" customFormat="1" ht="15.75" thickBot="1" x14ac:dyDescent="0.3">
      <c r="A72" s="16">
        <v>62</v>
      </c>
      <c r="B72" s="17" t="s">
        <v>1929</v>
      </c>
      <c r="C72" s="6" t="s">
        <v>27</v>
      </c>
      <c r="D72" s="4">
        <v>2025</v>
      </c>
      <c r="E72" s="4">
        <v>146</v>
      </c>
      <c r="F72" s="4" t="s">
        <v>60</v>
      </c>
      <c r="G72" s="4" t="s">
        <v>51</v>
      </c>
      <c r="H72" s="4">
        <v>78474000</v>
      </c>
      <c r="I72" s="4">
        <v>92</v>
      </c>
      <c r="J72" s="4" t="s">
        <v>1641</v>
      </c>
      <c r="K72" s="4"/>
      <c r="L72" s="4"/>
      <c r="M72" s="4" t="s">
        <v>27</v>
      </c>
      <c r="N72" s="4"/>
      <c r="O72" s="4" t="s">
        <v>27</v>
      </c>
      <c r="P72" s="4">
        <v>11</v>
      </c>
      <c r="Q72" s="4">
        <v>11</v>
      </c>
      <c r="R72" s="4" t="s">
        <v>2994</v>
      </c>
      <c r="S72" s="3">
        <v>46006</v>
      </c>
      <c r="T72" s="4">
        <v>8118000</v>
      </c>
      <c r="U72" s="4">
        <v>7056734</v>
      </c>
      <c r="V72" s="4">
        <v>78474000</v>
      </c>
      <c r="W72" s="4">
        <v>6765000</v>
      </c>
      <c r="X72" s="4" t="s">
        <v>1790</v>
      </c>
      <c r="Y72" s="4" t="s">
        <v>1562</v>
      </c>
    </row>
    <row r="73" spans="1:25" s="13" customFormat="1" ht="15.75" thickBot="1" x14ac:dyDescent="0.3">
      <c r="A73" s="16">
        <v>63</v>
      </c>
      <c r="B73" s="17" t="s">
        <v>1930</v>
      </c>
      <c r="C73" s="6" t="s">
        <v>27</v>
      </c>
      <c r="D73" s="4">
        <v>2025</v>
      </c>
      <c r="E73" s="4">
        <v>128</v>
      </c>
      <c r="F73" s="4" t="s">
        <v>60</v>
      </c>
      <c r="G73" s="4" t="s">
        <v>51</v>
      </c>
      <c r="H73" s="4">
        <v>109039700</v>
      </c>
      <c r="I73" s="4">
        <v>96</v>
      </c>
      <c r="J73" s="4" t="s">
        <v>1641</v>
      </c>
      <c r="K73" s="4"/>
      <c r="L73" s="4"/>
      <c r="M73" s="4" t="s">
        <v>27</v>
      </c>
      <c r="N73" s="4"/>
      <c r="O73" s="4" t="s">
        <v>27</v>
      </c>
      <c r="P73" s="4">
        <v>11</v>
      </c>
      <c r="Q73" s="4">
        <v>11</v>
      </c>
      <c r="R73" s="4" t="s">
        <v>2995</v>
      </c>
      <c r="S73" s="3">
        <v>46003</v>
      </c>
      <c r="T73" s="4">
        <v>11319000</v>
      </c>
      <c r="U73" s="4">
        <v>10451387</v>
      </c>
      <c r="V73" s="4">
        <v>109039700</v>
      </c>
      <c r="W73" s="4">
        <v>4150300</v>
      </c>
      <c r="X73" s="4" t="s">
        <v>1790</v>
      </c>
      <c r="Y73" s="4" t="s">
        <v>1562</v>
      </c>
    </row>
    <row r="74" spans="1:25" s="13" customFormat="1" ht="15.75" thickBot="1" x14ac:dyDescent="0.3">
      <c r="A74" s="16">
        <v>64</v>
      </c>
      <c r="B74" s="17" t="s">
        <v>1931</v>
      </c>
      <c r="C74" s="6" t="s">
        <v>27</v>
      </c>
      <c r="D74" s="4">
        <v>2025</v>
      </c>
      <c r="E74" s="4">
        <v>141</v>
      </c>
      <c r="F74" s="4" t="s">
        <v>60</v>
      </c>
      <c r="G74" s="4" t="s">
        <v>51</v>
      </c>
      <c r="H74" s="4">
        <v>66856000</v>
      </c>
      <c r="I74" s="4">
        <v>100</v>
      </c>
      <c r="J74" s="4" t="s">
        <v>1643</v>
      </c>
      <c r="K74" s="4"/>
      <c r="L74" s="4"/>
      <c r="M74" s="4" t="s">
        <v>27</v>
      </c>
      <c r="N74" s="4"/>
      <c r="O74" s="4" t="s">
        <v>27</v>
      </c>
      <c r="P74" s="4">
        <v>11</v>
      </c>
      <c r="Q74" s="4">
        <v>11</v>
      </c>
      <c r="R74" s="4" t="s">
        <v>2996</v>
      </c>
      <c r="S74" s="3">
        <v>46002</v>
      </c>
      <c r="T74" s="4">
        <v>7320000</v>
      </c>
      <c r="U74" s="4">
        <v>6943438</v>
      </c>
      <c r="V74" s="4">
        <v>66856000</v>
      </c>
      <c r="W74" s="4">
        <v>0</v>
      </c>
      <c r="X74" s="4" t="s">
        <v>1790</v>
      </c>
      <c r="Y74" s="4" t="s">
        <v>1562</v>
      </c>
    </row>
    <row r="75" spans="1:25" s="13" customFormat="1" ht="15.75" thickBot="1" x14ac:dyDescent="0.3">
      <c r="A75" s="16">
        <v>65</v>
      </c>
      <c r="B75" s="17" t="s">
        <v>1932</v>
      </c>
      <c r="C75" s="6" t="s">
        <v>27</v>
      </c>
      <c r="D75" s="4">
        <v>2025</v>
      </c>
      <c r="E75" s="4">
        <v>140</v>
      </c>
      <c r="F75" s="4" t="s">
        <v>60</v>
      </c>
      <c r="G75" s="4" t="s">
        <v>51</v>
      </c>
      <c r="H75" s="4">
        <v>109417000</v>
      </c>
      <c r="I75" s="4">
        <v>100</v>
      </c>
      <c r="J75" s="4" t="s">
        <v>1643</v>
      </c>
      <c r="K75" s="4"/>
      <c r="L75" s="4"/>
      <c r="M75" s="4" t="s">
        <v>27</v>
      </c>
      <c r="N75" s="4"/>
      <c r="O75" s="4" t="s">
        <v>27</v>
      </c>
      <c r="P75" s="4">
        <v>11</v>
      </c>
      <c r="Q75" s="4">
        <v>11</v>
      </c>
      <c r="R75" s="4" t="s">
        <v>2997</v>
      </c>
      <c r="S75" s="3">
        <v>45996</v>
      </c>
      <c r="T75" s="4">
        <v>11319000</v>
      </c>
      <c r="U75" s="4">
        <v>9827109</v>
      </c>
      <c r="V75" s="4">
        <v>109417000</v>
      </c>
      <c r="W75" s="4">
        <v>0</v>
      </c>
      <c r="X75" s="4" t="s">
        <v>1790</v>
      </c>
      <c r="Y75" s="4" t="s">
        <v>1562</v>
      </c>
    </row>
    <row r="76" spans="1:25" s="13" customFormat="1" ht="15.75" thickBot="1" x14ac:dyDescent="0.3">
      <c r="A76" s="16">
        <v>66</v>
      </c>
      <c r="B76" s="17" t="s">
        <v>1933</v>
      </c>
      <c r="C76" s="6" t="s">
        <v>27</v>
      </c>
      <c r="D76" s="4">
        <v>2025</v>
      </c>
      <c r="E76" s="4" t="s">
        <v>2389</v>
      </c>
      <c r="F76" s="4" t="s">
        <v>60</v>
      </c>
      <c r="G76" s="4" t="s">
        <v>51</v>
      </c>
      <c r="H76" s="4">
        <v>93960000</v>
      </c>
      <c r="I76" s="4">
        <v>100</v>
      </c>
      <c r="J76" s="4" t="s">
        <v>1643</v>
      </c>
      <c r="K76" s="4"/>
      <c r="L76" s="4"/>
      <c r="M76" s="4" t="s">
        <v>27</v>
      </c>
      <c r="N76" s="4"/>
      <c r="O76" s="4" t="s">
        <v>27</v>
      </c>
      <c r="P76" s="4">
        <v>12</v>
      </c>
      <c r="Q76" s="4">
        <v>12</v>
      </c>
      <c r="R76" s="4" t="s">
        <v>2998</v>
      </c>
      <c r="S76" s="3">
        <v>46003</v>
      </c>
      <c r="T76" s="4">
        <v>9720000</v>
      </c>
      <c r="U76" s="4">
        <v>9069005</v>
      </c>
      <c r="V76" s="4">
        <v>93960000</v>
      </c>
      <c r="W76" s="4">
        <v>0</v>
      </c>
      <c r="X76" s="4" t="s">
        <v>1790</v>
      </c>
      <c r="Y76" s="4" t="s">
        <v>1562</v>
      </c>
    </row>
    <row r="77" spans="1:25" s="13" customFormat="1" ht="15.75" thickBot="1" x14ac:dyDescent="0.3">
      <c r="A77" s="16">
        <v>67</v>
      </c>
      <c r="B77" s="17" t="s">
        <v>1934</v>
      </c>
      <c r="C77" s="6" t="s">
        <v>27</v>
      </c>
      <c r="D77" s="4">
        <v>2025</v>
      </c>
      <c r="E77" s="4">
        <v>167</v>
      </c>
      <c r="F77" s="4" t="s">
        <v>60</v>
      </c>
      <c r="G77" s="4" t="s">
        <v>51</v>
      </c>
      <c r="H77" s="4">
        <v>59105600</v>
      </c>
      <c r="I77" s="4">
        <v>100</v>
      </c>
      <c r="J77" s="4" t="s">
        <v>1643</v>
      </c>
      <c r="K77" s="4"/>
      <c r="L77" s="4"/>
      <c r="M77" s="4" t="s">
        <v>27</v>
      </c>
      <c r="N77" s="4"/>
      <c r="O77" s="4" t="s">
        <v>27</v>
      </c>
      <c r="P77" s="4">
        <v>12</v>
      </c>
      <c r="Q77" s="4">
        <v>12</v>
      </c>
      <c r="R77" s="4" t="s">
        <v>2999</v>
      </c>
      <c r="S77" s="3">
        <v>46002</v>
      </c>
      <c r="T77" s="4">
        <v>6519000</v>
      </c>
      <c r="U77" s="4">
        <v>6300360</v>
      </c>
      <c r="V77" s="4">
        <v>59105600</v>
      </c>
      <c r="W77" s="4">
        <v>0</v>
      </c>
      <c r="X77" s="4" t="s">
        <v>1790</v>
      </c>
      <c r="Y77" s="4" t="s">
        <v>1562</v>
      </c>
    </row>
    <row r="78" spans="1:25" s="13" customFormat="1" ht="15.75" thickBot="1" x14ac:dyDescent="0.3">
      <c r="A78" s="16">
        <v>68</v>
      </c>
      <c r="B78" s="17" t="s">
        <v>1935</v>
      </c>
      <c r="C78" s="6" t="s">
        <v>27</v>
      </c>
      <c r="D78" s="4">
        <v>2025</v>
      </c>
      <c r="E78" s="4">
        <v>145</v>
      </c>
      <c r="F78" s="4" t="s">
        <v>60</v>
      </c>
      <c r="G78" s="4" t="s">
        <v>51</v>
      </c>
      <c r="H78" s="4">
        <v>78232300</v>
      </c>
      <c r="I78" s="4">
        <v>92</v>
      </c>
      <c r="J78" s="4" t="s">
        <v>1641</v>
      </c>
      <c r="K78" s="4"/>
      <c r="L78" s="4"/>
      <c r="M78" s="4" t="s">
        <v>27</v>
      </c>
      <c r="N78" s="4"/>
      <c r="O78" s="4" t="s">
        <v>27</v>
      </c>
      <c r="P78" s="4">
        <v>11</v>
      </c>
      <c r="Q78" s="4">
        <v>11</v>
      </c>
      <c r="R78" s="4" t="s">
        <v>3000</v>
      </c>
      <c r="S78" s="3">
        <v>46000</v>
      </c>
      <c r="T78" s="4">
        <v>8121000</v>
      </c>
      <c r="U78" s="4">
        <v>7705633</v>
      </c>
      <c r="V78" s="4">
        <v>78232300</v>
      </c>
      <c r="W78" s="4">
        <v>7038200</v>
      </c>
      <c r="X78" s="4" t="s">
        <v>1790</v>
      </c>
      <c r="Y78" s="4" t="s">
        <v>1562</v>
      </c>
    </row>
    <row r="79" spans="1:25" s="13" customFormat="1" ht="15.75" thickBot="1" x14ac:dyDescent="0.3">
      <c r="A79" s="16">
        <v>69</v>
      </c>
      <c r="B79" s="17" t="s">
        <v>1936</v>
      </c>
      <c r="C79" s="6" t="s">
        <v>27</v>
      </c>
      <c r="D79" s="4">
        <v>2025</v>
      </c>
      <c r="E79" s="4">
        <v>161</v>
      </c>
      <c r="F79" s="4" t="s">
        <v>60</v>
      </c>
      <c r="G79" s="4" t="s">
        <v>51</v>
      </c>
      <c r="H79" s="4">
        <v>85948600</v>
      </c>
      <c r="I79" s="4">
        <v>96</v>
      </c>
      <c r="J79" s="4" t="s">
        <v>1641</v>
      </c>
      <c r="K79" s="4"/>
      <c r="L79" s="4"/>
      <c r="M79" s="4" t="s">
        <v>27</v>
      </c>
      <c r="N79" s="4"/>
      <c r="O79" s="4" t="s">
        <v>27</v>
      </c>
      <c r="P79" s="4">
        <v>11</v>
      </c>
      <c r="Q79" s="4">
        <v>11</v>
      </c>
      <c r="R79" s="4" t="s">
        <v>3001</v>
      </c>
      <c r="S79" s="3">
        <v>46002</v>
      </c>
      <c r="T79" s="4">
        <v>8922000</v>
      </c>
      <c r="U79" s="4">
        <v>8430655</v>
      </c>
      <c r="V79" s="4">
        <v>85948600</v>
      </c>
      <c r="W79" s="4">
        <v>3271400</v>
      </c>
      <c r="X79" s="4" t="s">
        <v>1790</v>
      </c>
      <c r="Y79" s="4" t="s">
        <v>1562</v>
      </c>
    </row>
    <row r="80" spans="1:25" s="13" customFormat="1" ht="15.75" thickBot="1" x14ac:dyDescent="0.3">
      <c r="A80" s="16">
        <v>70</v>
      </c>
      <c r="B80" s="17" t="s">
        <v>1937</v>
      </c>
      <c r="C80" s="6" t="s">
        <v>27</v>
      </c>
      <c r="D80" s="4">
        <v>2025</v>
      </c>
      <c r="E80" s="4">
        <v>147</v>
      </c>
      <c r="F80" s="4" t="s">
        <v>60</v>
      </c>
      <c r="G80" s="4" t="s">
        <v>51</v>
      </c>
      <c r="H80" s="4">
        <v>78232300</v>
      </c>
      <c r="I80" s="4">
        <v>96</v>
      </c>
      <c r="J80" s="4" t="s">
        <v>1641</v>
      </c>
      <c r="K80" s="4"/>
      <c r="L80" s="4"/>
      <c r="M80" s="4" t="s">
        <v>27</v>
      </c>
      <c r="N80" s="4"/>
      <c r="O80" s="4" t="s">
        <v>27</v>
      </c>
      <c r="P80" s="4">
        <v>12</v>
      </c>
      <c r="Q80" s="4">
        <v>12</v>
      </c>
      <c r="R80" s="4" t="s">
        <v>3002</v>
      </c>
      <c r="S80" s="3">
        <v>46001</v>
      </c>
      <c r="T80" s="4">
        <v>8121000</v>
      </c>
      <c r="U80" s="4">
        <v>7590633</v>
      </c>
      <c r="V80" s="4">
        <v>78232300</v>
      </c>
      <c r="W80" s="4">
        <v>2977700</v>
      </c>
      <c r="X80" s="4" t="s">
        <v>1790</v>
      </c>
      <c r="Y80" s="4" t="s">
        <v>1562</v>
      </c>
    </row>
    <row r="81" spans="1:25" s="13" customFormat="1" ht="15.75" thickBot="1" x14ac:dyDescent="0.3">
      <c r="A81" s="16">
        <v>71</v>
      </c>
      <c r="B81" s="17" t="s">
        <v>1938</v>
      </c>
      <c r="C81" s="6" t="s">
        <v>27</v>
      </c>
      <c r="D81" s="4">
        <v>2025</v>
      </c>
      <c r="E81" s="4">
        <v>152</v>
      </c>
      <c r="F81" s="4" t="s">
        <v>60</v>
      </c>
      <c r="G81" s="4" t="s">
        <v>51</v>
      </c>
      <c r="H81" s="4">
        <v>93664900</v>
      </c>
      <c r="I81" s="4">
        <v>96</v>
      </c>
      <c r="J81" s="4" t="s">
        <v>1641</v>
      </c>
      <c r="K81" s="4"/>
      <c r="L81" s="4"/>
      <c r="M81" s="4" t="s">
        <v>27</v>
      </c>
      <c r="N81" s="4"/>
      <c r="O81" s="4" t="s">
        <v>27</v>
      </c>
      <c r="P81" s="4">
        <v>12</v>
      </c>
      <c r="Q81" s="4">
        <v>12</v>
      </c>
      <c r="R81" s="4" t="s">
        <v>3003</v>
      </c>
      <c r="S81" s="3">
        <v>45994</v>
      </c>
      <c r="T81" s="4">
        <v>9723000</v>
      </c>
      <c r="U81" s="4">
        <v>9226499</v>
      </c>
      <c r="V81" s="4">
        <v>93664900</v>
      </c>
      <c r="W81" s="4">
        <v>3565100</v>
      </c>
      <c r="X81" s="4" t="s">
        <v>1790</v>
      </c>
      <c r="Y81" s="4" t="s">
        <v>1562</v>
      </c>
    </row>
    <row r="82" spans="1:25" s="13" customFormat="1" ht="15.75" thickBot="1" x14ac:dyDescent="0.3">
      <c r="A82" s="16">
        <v>72</v>
      </c>
      <c r="B82" s="17" t="s">
        <v>1939</v>
      </c>
      <c r="C82" s="6" t="s">
        <v>27</v>
      </c>
      <c r="D82" s="4">
        <v>2025</v>
      </c>
      <c r="E82" s="4">
        <v>151</v>
      </c>
      <c r="F82" s="4" t="s">
        <v>60</v>
      </c>
      <c r="G82" s="4" t="s">
        <v>51</v>
      </c>
      <c r="H82" s="4">
        <v>62799700</v>
      </c>
      <c r="I82" s="4">
        <v>91</v>
      </c>
      <c r="J82" s="4" t="s">
        <v>1641</v>
      </c>
      <c r="K82" s="4"/>
      <c r="L82" s="4"/>
      <c r="M82" s="4" t="s">
        <v>27</v>
      </c>
      <c r="N82" s="4"/>
      <c r="O82" s="4" t="s">
        <v>27</v>
      </c>
      <c r="P82" s="4">
        <v>11</v>
      </c>
      <c r="Q82" s="4">
        <v>11</v>
      </c>
      <c r="R82" s="4" t="s">
        <v>3004</v>
      </c>
      <c r="S82" s="3">
        <v>46006</v>
      </c>
      <c r="T82" s="4">
        <v>6519000</v>
      </c>
      <c r="U82" s="4">
        <v>6281886</v>
      </c>
      <c r="V82" s="4">
        <v>62799700</v>
      </c>
      <c r="W82" s="4">
        <v>6519000</v>
      </c>
      <c r="X82" s="4" t="s">
        <v>1790</v>
      </c>
      <c r="Y82" s="4" t="s">
        <v>1562</v>
      </c>
    </row>
    <row r="83" spans="1:25" s="13" customFormat="1" ht="15.75" thickBot="1" x14ac:dyDescent="0.3">
      <c r="A83" s="16">
        <v>73</v>
      </c>
      <c r="B83" s="17" t="s">
        <v>1940</v>
      </c>
      <c r="C83" s="6" t="s">
        <v>27</v>
      </c>
      <c r="D83" s="4">
        <v>2025</v>
      </c>
      <c r="E83" s="4">
        <v>172</v>
      </c>
      <c r="F83" s="4" t="s">
        <v>60</v>
      </c>
      <c r="G83" s="4" t="s">
        <v>51</v>
      </c>
      <c r="H83" s="4">
        <v>76878800</v>
      </c>
      <c r="I83" s="4">
        <v>90</v>
      </c>
      <c r="J83" s="4" t="s">
        <v>1641</v>
      </c>
      <c r="K83" s="4"/>
      <c r="L83" s="4"/>
      <c r="M83" s="4" t="s">
        <v>27</v>
      </c>
      <c r="N83" s="4"/>
      <c r="O83" s="4" t="s">
        <v>27</v>
      </c>
      <c r="P83" s="4">
        <v>12</v>
      </c>
      <c r="Q83" s="4">
        <v>12</v>
      </c>
      <c r="R83" s="4" t="s">
        <v>3005</v>
      </c>
      <c r="S83" s="3">
        <v>45994</v>
      </c>
      <c r="T83" s="4">
        <v>8121000</v>
      </c>
      <c r="U83" s="4">
        <v>7580727</v>
      </c>
      <c r="V83" s="4">
        <v>76878800</v>
      </c>
      <c r="W83" s="4">
        <v>8121000</v>
      </c>
      <c r="X83" s="4" t="s">
        <v>1790</v>
      </c>
      <c r="Y83" s="4" t="s">
        <v>1562</v>
      </c>
    </row>
    <row r="84" spans="1:25" s="13" customFormat="1" ht="15.75" thickBot="1" x14ac:dyDescent="0.3">
      <c r="A84" s="16">
        <v>74</v>
      </c>
      <c r="B84" s="17" t="s">
        <v>1941</v>
      </c>
      <c r="C84" s="6" t="s">
        <v>27</v>
      </c>
      <c r="D84" s="4">
        <v>2025</v>
      </c>
      <c r="E84" s="4">
        <v>187</v>
      </c>
      <c r="F84" s="4" t="s">
        <v>60</v>
      </c>
      <c r="G84" s="4" t="s">
        <v>51</v>
      </c>
      <c r="H84" s="4">
        <v>97494600</v>
      </c>
      <c r="I84" s="4">
        <v>100</v>
      </c>
      <c r="J84" s="4" t="s">
        <v>1643</v>
      </c>
      <c r="K84" s="4"/>
      <c r="L84" s="4"/>
      <c r="M84" s="4" t="s">
        <v>27</v>
      </c>
      <c r="N84" s="4"/>
      <c r="O84" s="4" t="s">
        <v>27</v>
      </c>
      <c r="P84" s="4">
        <v>11</v>
      </c>
      <c r="Q84" s="4">
        <v>11</v>
      </c>
      <c r="R84" s="4" t="s">
        <v>3006</v>
      </c>
      <c r="S84" s="3">
        <v>46003</v>
      </c>
      <c r="T84" s="4">
        <v>10521000</v>
      </c>
      <c r="U84" s="4">
        <v>9910740</v>
      </c>
      <c r="V84" s="4">
        <v>97494600</v>
      </c>
      <c r="W84" s="4">
        <v>0</v>
      </c>
      <c r="X84" s="4" t="s">
        <v>1790</v>
      </c>
      <c r="Y84" s="4" t="s">
        <v>1562</v>
      </c>
    </row>
    <row r="85" spans="1:25" s="13" customFormat="1" ht="15.75" thickBot="1" x14ac:dyDescent="0.3">
      <c r="A85" s="16">
        <v>75</v>
      </c>
      <c r="B85" s="17" t="s">
        <v>1942</v>
      </c>
      <c r="C85" s="6" t="s">
        <v>27</v>
      </c>
      <c r="D85" s="4">
        <v>2025</v>
      </c>
      <c r="E85" s="4">
        <v>139</v>
      </c>
      <c r="F85" s="4" t="s">
        <v>60</v>
      </c>
      <c r="G85" s="4" t="s">
        <v>51</v>
      </c>
      <c r="H85" s="4">
        <v>109068600</v>
      </c>
      <c r="I85" s="4">
        <v>96</v>
      </c>
      <c r="J85" s="4" t="s">
        <v>1641</v>
      </c>
      <c r="K85" s="4"/>
      <c r="L85" s="4"/>
      <c r="M85" s="4" t="s">
        <v>27</v>
      </c>
      <c r="N85" s="4"/>
      <c r="O85" s="4" t="s">
        <v>27</v>
      </c>
      <c r="P85" s="4">
        <v>12</v>
      </c>
      <c r="Q85" s="4">
        <v>12</v>
      </c>
      <c r="R85" s="4" t="s">
        <v>3007</v>
      </c>
      <c r="S85" s="3">
        <v>45993</v>
      </c>
      <c r="T85" s="4">
        <v>11322000</v>
      </c>
      <c r="U85" s="4">
        <v>10455284</v>
      </c>
      <c r="V85" s="4">
        <v>109068600</v>
      </c>
      <c r="W85" s="4">
        <v>4151400</v>
      </c>
      <c r="X85" s="4" t="s">
        <v>1790</v>
      </c>
      <c r="Y85" s="4" t="s">
        <v>1562</v>
      </c>
    </row>
    <row r="86" spans="1:25" s="13" customFormat="1" ht="15.75" thickBot="1" x14ac:dyDescent="0.3">
      <c r="A86" s="16">
        <v>76</v>
      </c>
      <c r="B86" s="17" t="s">
        <v>1943</v>
      </c>
      <c r="C86" s="6" t="s">
        <v>27</v>
      </c>
      <c r="D86" s="4">
        <v>2025</v>
      </c>
      <c r="E86" s="4">
        <v>201</v>
      </c>
      <c r="F86" s="4" t="s">
        <v>60</v>
      </c>
      <c r="G86" s="4" t="s">
        <v>51</v>
      </c>
      <c r="H86" s="4">
        <v>98925600</v>
      </c>
      <c r="I86" s="4">
        <v>94</v>
      </c>
      <c r="J86" s="4" t="s">
        <v>1641</v>
      </c>
      <c r="K86" s="4"/>
      <c r="L86" s="4"/>
      <c r="M86" s="4" t="s">
        <v>27</v>
      </c>
      <c r="N86" s="4"/>
      <c r="O86" s="4" t="s">
        <v>27</v>
      </c>
      <c r="P86" s="4">
        <v>11</v>
      </c>
      <c r="Q86" s="4">
        <v>11</v>
      </c>
      <c r="R86" s="4" t="s">
        <v>3008</v>
      </c>
      <c r="S86" s="3">
        <v>46006</v>
      </c>
      <c r="T86" s="4">
        <v>10524000</v>
      </c>
      <c r="U86" s="4">
        <v>9744040</v>
      </c>
      <c r="V86" s="4">
        <v>98925600</v>
      </c>
      <c r="W86" s="4">
        <v>6314400</v>
      </c>
      <c r="X86" s="4" t="s">
        <v>1790</v>
      </c>
      <c r="Y86" s="4" t="s">
        <v>1562</v>
      </c>
    </row>
    <row r="87" spans="1:25" s="13" customFormat="1" ht="15.75" thickBot="1" x14ac:dyDescent="0.3">
      <c r="A87" s="16">
        <v>77</v>
      </c>
      <c r="B87" s="17" t="s">
        <v>1944</v>
      </c>
      <c r="C87" s="6" t="s">
        <v>27</v>
      </c>
      <c r="D87" s="4">
        <v>2025</v>
      </c>
      <c r="E87" s="4">
        <v>180</v>
      </c>
      <c r="F87" s="4" t="s">
        <v>60</v>
      </c>
      <c r="G87" s="4" t="s">
        <v>55</v>
      </c>
      <c r="H87" s="4">
        <v>31240000</v>
      </c>
      <c r="I87" s="4">
        <v>95</v>
      </c>
      <c r="J87" s="4" t="s">
        <v>1641</v>
      </c>
      <c r="K87" s="4"/>
      <c r="L87" s="4"/>
      <c r="M87" s="4" t="s">
        <v>27</v>
      </c>
      <c r="N87" s="4"/>
      <c r="O87" s="4" t="s">
        <v>27</v>
      </c>
      <c r="P87" s="4">
        <v>12</v>
      </c>
      <c r="Q87" s="4">
        <v>12</v>
      </c>
      <c r="R87" s="4" t="s">
        <v>3009</v>
      </c>
      <c r="S87" s="3">
        <v>45994</v>
      </c>
      <c r="T87" s="4">
        <v>3300000</v>
      </c>
      <c r="U87" s="4">
        <v>3189323</v>
      </c>
      <c r="V87" s="4">
        <v>31240000</v>
      </c>
      <c r="W87" s="4">
        <v>1760000</v>
      </c>
      <c r="X87" s="4" t="s">
        <v>1790</v>
      </c>
      <c r="Y87" s="4" t="s">
        <v>1562</v>
      </c>
    </row>
    <row r="88" spans="1:25" s="13" customFormat="1" ht="15.75" thickBot="1" x14ac:dyDescent="0.3">
      <c r="A88" s="16">
        <v>78</v>
      </c>
      <c r="B88" s="17" t="s">
        <v>1945</v>
      </c>
      <c r="C88" s="6" t="s">
        <v>27</v>
      </c>
      <c r="D88" s="4">
        <v>2025</v>
      </c>
      <c r="E88" s="4" t="s">
        <v>3010</v>
      </c>
      <c r="F88" s="4" t="s">
        <v>60</v>
      </c>
      <c r="G88" s="4" t="s">
        <v>51</v>
      </c>
      <c r="H88" s="4">
        <v>73089000</v>
      </c>
      <c r="I88" s="4">
        <v>100</v>
      </c>
      <c r="J88" s="4" t="s">
        <v>1643</v>
      </c>
      <c r="K88" s="4"/>
      <c r="L88" s="4"/>
      <c r="M88" s="4" t="s">
        <v>27</v>
      </c>
      <c r="N88" s="4"/>
      <c r="O88" s="4" t="s">
        <v>27</v>
      </c>
      <c r="P88" s="4">
        <v>11</v>
      </c>
      <c r="Q88" s="4">
        <v>11</v>
      </c>
      <c r="R88" s="4" t="s">
        <v>3011</v>
      </c>
      <c r="S88" s="3">
        <v>45996</v>
      </c>
      <c r="T88" s="4">
        <v>2977700</v>
      </c>
      <c r="U88" s="4">
        <v>2883096</v>
      </c>
      <c r="V88" s="4">
        <v>73089000</v>
      </c>
      <c r="W88" s="4">
        <v>0</v>
      </c>
      <c r="X88" s="4" t="s">
        <v>1790</v>
      </c>
      <c r="Y88" s="4" t="s">
        <v>1562</v>
      </c>
    </row>
    <row r="89" spans="1:25" s="13" customFormat="1" ht="15.75" thickBot="1" x14ac:dyDescent="0.3">
      <c r="A89" s="16">
        <v>79</v>
      </c>
      <c r="B89" s="17" t="s">
        <v>1946</v>
      </c>
      <c r="C89" s="6" t="s">
        <v>27</v>
      </c>
      <c r="D89" s="4">
        <v>2025</v>
      </c>
      <c r="E89" s="4">
        <v>206</v>
      </c>
      <c r="F89" s="4" t="s">
        <v>60</v>
      </c>
      <c r="G89" s="4" t="s">
        <v>55</v>
      </c>
      <c r="H89" s="4">
        <v>23591400</v>
      </c>
      <c r="I89" s="4">
        <v>96</v>
      </c>
      <c r="J89" s="4" t="s">
        <v>1641</v>
      </c>
      <c r="K89" s="4"/>
      <c r="L89" s="4"/>
      <c r="M89" s="4" t="s">
        <v>27</v>
      </c>
      <c r="N89" s="4"/>
      <c r="O89" s="4" t="s">
        <v>27</v>
      </c>
      <c r="P89" s="4">
        <v>12</v>
      </c>
      <c r="Q89" s="4">
        <v>12</v>
      </c>
      <c r="R89" s="4" t="s">
        <v>3012</v>
      </c>
      <c r="S89" s="3">
        <v>45996</v>
      </c>
      <c r="T89" s="4">
        <v>2466000</v>
      </c>
      <c r="U89" s="4">
        <v>2381769</v>
      </c>
      <c r="V89" s="4">
        <v>23591400</v>
      </c>
      <c r="W89" s="4">
        <v>1068600</v>
      </c>
      <c r="X89" s="4" t="s">
        <v>1790</v>
      </c>
      <c r="Y89" s="4" t="s">
        <v>1562</v>
      </c>
    </row>
    <row r="90" spans="1:25" s="13" customFormat="1" ht="15.75" thickBot="1" x14ac:dyDescent="0.3">
      <c r="A90" s="16">
        <v>80</v>
      </c>
      <c r="B90" s="17" t="s">
        <v>1947</v>
      </c>
      <c r="C90" s="6" t="s">
        <v>27</v>
      </c>
      <c r="D90" s="4">
        <v>2025</v>
      </c>
      <c r="E90" s="4">
        <v>156</v>
      </c>
      <c r="F90" s="4" t="s">
        <v>60</v>
      </c>
      <c r="G90" s="4" t="s">
        <v>51</v>
      </c>
      <c r="H90" s="4">
        <v>78503000</v>
      </c>
      <c r="I90" s="4">
        <v>100</v>
      </c>
      <c r="J90" s="4" t="s">
        <v>1643</v>
      </c>
      <c r="K90" s="4"/>
      <c r="L90" s="4"/>
      <c r="M90" s="4" t="s">
        <v>27</v>
      </c>
      <c r="N90" s="4"/>
      <c r="O90" s="4" t="s">
        <v>27</v>
      </c>
      <c r="P90" s="4">
        <v>11</v>
      </c>
      <c r="Q90" s="4">
        <v>11</v>
      </c>
      <c r="R90" s="4" t="s">
        <v>3013</v>
      </c>
      <c r="S90" s="3">
        <v>45994</v>
      </c>
      <c r="T90" s="4">
        <v>8121000</v>
      </c>
      <c r="U90" s="4">
        <v>7697626</v>
      </c>
      <c r="V90" s="4">
        <v>78503000</v>
      </c>
      <c r="W90" s="4">
        <v>0</v>
      </c>
      <c r="X90" s="4" t="s">
        <v>1790</v>
      </c>
      <c r="Y90" s="4" t="s">
        <v>1562</v>
      </c>
    </row>
    <row r="91" spans="1:25" s="13" customFormat="1" ht="15.75" thickBot="1" x14ac:dyDescent="0.3">
      <c r="A91" s="16">
        <v>81</v>
      </c>
      <c r="B91" s="17" t="s">
        <v>1948</v>
      </c>
      <c r="C91" s="6" t="s">
        <v>27</v>
      </c>
      <c r="D91" s="4">
        <v>2025</v>
      </c>
      <c r="E91" s="4">
        <v>200</v>
      </c>
      <c r="F91" s="4" t="s">
        <v>60</v>
      </c>
      <c r="G91" s="4" t="s">
        <v>51</v>
      </c>
      <c r="H91" s="4">
        <v>112743900</v>
      </c>
      <c r="I91" s="4">
        <v>100</v>
      </c>
      <c r="J91" s="4" t="s">
        <v>1643</v>
      </c>
      <c r="K91" s="4"/>
      <c r="L91" s="4"/>
      <c r="M91" s="4" t="s">
        <v>27</v>
      </c>
      <c r="N91" s="4"/>
      <c r="O91" s="4" t="s">
        <v>27</v>
      </c>
      <c r="P91" s="4">
        <v>12</v>
      </c>
      <c r="Q91" s="4">
        <v>12</v>
      </c>
      <c r="R91" s="4" t="s">
        <v>3014</v>
      </c>
      <c r="S91" s="3">
        <v>46001</v>
      </c>
      <c r="T91" s="4">
        <v>12123000</v>
      </c>
      <c r="U91" s="4">
        <v>11070130</v>
      </c>
      <c r="V91" s="4">
        <v>112743900</v>
      </c>
      <c r="W91" s="4">
        <v>0</v>
      </c>
      <c r="X91" s="4" t="s">
        <v>1790</v>
      </c>
      <c r="Y91" s="4" t="s">
        <v>1562</v>
      </c>
    </row>
    <row r="92" spans="1:25" s="13" customFormat="1" ht="15.75" thickBot="1" x14ac:dyDescent="0.3">
      <c r="A92" s="16">
        <v>82</v>
      </c>
      <c r="B92" s="17" t="s">
        <v>1949</v>
      </c>
      <c r="C92" s="6" t="s">
        <v>27</v>
      </c>
      <c r="D92" s="4">
        <v>2025</v>
      </c>
      <c r="E92" s="4">
        <v>202</v>
      </c>
      <c r="F92" s="4" t="s">
        <v>60</v>
      </c>
      <c r="G92" s="4" t="s">
        <v>51</v>
      </c>
      <c r="H92" s="4">
        <v>75254600</v>
      </c>
      <c r="I92" s="4">
        <v>100</v>
      </c>
      <c r="J92" s="4" t="s">
        <v>1643</v>
      </c>
      <c r="K92" s="4"/>
      <c r="L92" s="4"/>
      <c r="M92" s="4" t="s">
        <v>27</v>
      </c>
      <c r="N92" s="4"/>
      <c r="O92" s="4" t="s">
        <v>27</v>
      </c>
      <c r="P92" s="4">
        <v>3</v>
      </c>
      <c r="Q92" s="4">
        <v>3</v>
      </c>
      <c r="R92" s="4" t="s">
        <v>3015</v>
      </c>
      <c r="S92" s="3">
        <v>46001</v>
      </c>
      <c r="T92" s="4">
        <v>8121000</v>
      </c>
      <c r="U92" s="4">
        <v>7793977</v>
      </c>
      <c r="V92" s="4">
        <v>75254600</v>
      </c>
      <c r="W92" s="4">
        <v>0</v>
      </c>
      <c r="X92" s="4" t="s">
        <v>1790</v>
      </c>
      <c r="Y92" s="4" t="s">
        <v>1562</v>
      </c>
    </row>
    <row r="93" spans="1:25" s="13" customFormat="1" ht="15.75" thickBot="1" x14ac:dyDescent="0.3">
      <c r="A93" s="16">
        <v>83</v>
      </c>
      <c r="B93" s="17" t="s">
        <v>1950</v>
      </c>
      <c r="C93" s="6" t="s">
        <v>27</v>
      </c>
      <c r="D93" s="4">
        <v>2025</v>
      </c>
      <c r="E93" s="4">
        <v>211</v>
      </c>
      <c r="F93" s="4" t="s">
        <v>60</v>
      </c>
      <c r="G93" s="4" t="s">
        <v>51</v>
      </c>
      <c r="H93" s="4">
        <v>93939300</v>
      </c>
      <c r="I93" s="4">
        <v>100</v>
      </c>
      <c r="J93" s="4" t="s">
        <v>1643</v>
      </c>
      <c r="K93" s="4"/>
      <c r="L93" s="4"/>
      <c r="M93" s="4" t="s">
        <v>27</v>
      </c>
      <c r="N93" s="4"/>
      <c r="O93" s="4" t="s">
        <v>27</v>
      </c>
      <c r="P93" s="4">
        <v>11</v>
      </c>
      <c r="Q93" s="4">
        <v>11</v>
      </c>
      <c r="R93" s="4" t="s">
        <v>3016</v>
      </c>
      <c r="S93" s="3">
        <v>45995</v>
      </c>
      <c r="T93" s="4">
        <v>10323000</v>
      </c>
      <c r="U93" s="4">
        <v>9594031</v>
      </c>
      <c r="V93" s="4">
        <v>93939300</v>
      </c>
      <c r="W93" s="4">
        <v>0</v>
      </c>
      <c r="X93" s="4" t="s">
        <v>1790</v>
      </c>
      <c r="Y93" s="4" t="s">
        <v>1562</v>
      </c>
    </row>
    <row r="94" spans="1:25" s="13" customFormat="1" ht="15.75" thickBot="1" x14ac:dyDescent="0.3">
      <c r="A94" s="16">
        <v>84</v>
      </c>
      <c r="B94" s="17" t="s">
        <v>1951</v>
      </c>
      <c r="C94" s="6" t="s">
        <v>27</v>
      </c>
      <c r="D94" s="4">
        <v>2025</v>
      </c>
      <c r="E94" s="4">
        <v>136</v>
      </c>
      <c r="F94" s="4" t="s">
        <v>60</v>
      </c>
      <c r="G94" s="4" t="s">
        <v>51</v>
      </c>
      <c r="H94" s="4">
        <v>93664900</v>
      </c>
      <c r="I94" s="4">
        <v>100</v>
      </c>
      <c r="J94" s="4" t="s">
        <v>1643</v>
      </c>
      <c r="K94" s="4"/>
      <c r="L94" s="4"/>
      <c r="M94" s="4" t="s">
        <v>27</v>
      </c>
      <c r="N94" s="4"/>
      <c r="O94" s="4" t="s">
        <v>27</v>
      </c>
      <c r="P94" s="4">
        <v>11</v>
      </c>
      <c r="Q94" s="4">
        <v>11</v>
      </c>
      <c r="R94" s="4" t="s">
        <v>3017</v>
      </c>
      <c r="S94" s="3">
        <v>46000</v>
      </c>
      <c r="T94" s="4">
        <v>9723000</v>
      </c>
      <c r="U94" s="4">
        <v>9086108</v>
      </c>
      <c r="V94" s="4">
        <v>93664900</v>
      </c>
      <c r="W94" s="4">
        <v>0</v>
      </c>
      <c r="X94" s="4" t="s">
        <v>1790</v>
      </c>
      <c r="Y94" s="4" t="s">
        <v>1562</v>
      </c>
    </row>
    <row r="95" spans="1:25" s="13" customFormat="1" ht="15.75" thickBot="1" x14ac:dyDescent="0.3">
      <c r="A95" s="16">
        <v>85</v>
      </c>
      <c r="B95" s="17" t="s">
        <v>1952</v>
      </c>
      <c r="C95" s="6" t="s">
        <v>27</v>
      </c>
      <c r="D95" s="4">
        <v>2025</v>
      </c>
      <c r="E95" s="4">
        <v>197</v>
      </c>
      <c r="F95" s="4" t="s">
        <v>60</v>
      </c>
      <c r="G95" s="4" t="s">
        <v>51</v>
      </c>
      <c r="H95" s="4">
        <v>96793200</v>
      </c>
      <c r="I95" s="4">
        <v>100</v>
      </c>
      <c r="J95" s="4" t="s">
        <v>1643</v>
      </c>
      <c r="K95" s="4"/>
      <c r="L95" s="4"/>
      <c r="M95" s="4" t="s">
        <v>27</v>
      </c>
      <c r="N95" s="4"/>
      <c r="O95" s="4" t="s">
        <v>27</v>
      </c>
      <c r="P95" s="4">
        <v>11</v>
      </c>
      <c r="Q95" s="4">
        <v>11</v>
      </c>
      <c r="R95" s="4" t="s">
        <v>3018</v>
      </c>
      <c r="S95" s="3">
        <v>46003</v>
      </c>
      <c r="T95" s="4">
        <v>10521000</v>
      </c>
      <c r="U95" s="4">
        <v>9751440</v>
      </c>
      <c r="V95" s="4">
        <v>96793200</v>
      </c>
      <c r="W95" s="4">
        <v>0</v>
      </c>
      <c r="X95" s="4" t="s">
        <v>1790</v>
      </c>
      <c r="Y95" s="4" t="s">
        <v>1562</v>
      </c>
    </row>
    <row r="96" spans="1:25" s="13" customFormat="1" ht="15.75" thickBot="1" x14ac:dyDescent="0.3">
      <c r="A96" s="16">
        <v>86</v>
      </c>
      <c r="B96" s="17" t="s">
        <v>2083</v>
      </c>
      <c r="C96" s="6" t="s">
        <v>27</v>
      </c>
      <c r="D96" s="4">
        <v>2025</v>
      </c>
      <c r="E96" s="4">
        <v>196</v>
      </c>
      <c r="F96" s="4" t="s">
        <v>60</v>
      </c>
      <c r="G96" s="4" t="s">
        <v>51</v>
      </c>
      <c r="H96" s="4">
        <v>55083400</v>
      </c>
      <c r="I96" s="4">
        <v>100</v>
      </c>
      <c r="J96" s="4" t="s">
        <v>1643</v>
      </c>
      <c r="K96" s="4"/>
      <c r="L96" s="4"/>
      <c r="M96" s="4" t="s">
        <v>27</v>
      </c>
      <c r="N96" s="4"/>
      <c r="O96" s="4" t="s">
        <v>27</v>
      </c>
      <c r="P96" s="4">
        <v>11</v>
      </c>
      <c r="Q96" s="4">
        <v>11</v>
      </c>
      <c r="R96" s="4" t="s">
        <v>3019</v>
      </c>
      <c r="S96" s="3">
        <v>45994</v>
      </c>
      <c r="T96" s="4">
        <v>5718000</v>
      </c>
      <c r="U96" s="4">
        <v>5540176</v>
      </c>
      <c r="V96" s="4">
        <v>55083400</v>
      </c>
      <c r="W96" s="4">
        <v>0</v>
      </c>
      <c r="X96" s="4" t="s">
        <v>1790</v>
      </c>
      <c r="Y96" s="4" t="s">
        <v>1562</v>
      </c>
    </row>
    <row r="97" spans="1:25" s="13" customFormat="1" ht="15.75" thickBot="1" x14ac:dyDescent="0.3">
      <c r="A97" s="16">
        <v>87</v>
      </c>
      <c r="B97" s="17" t="s">
        <v>2084</v>
      </c>
      <c r="C97" s="6" t="s">
        <v>27</v>
      </c>
      <c r="D97" s="4">
        <v>2025</v>
      </c>
      <c r="E97" s="4">
        <v>195</v>
      </c>
      <c r="F97" s="4" t="s">
        <v>60</v>
      </c>
      <c r="G97" s="4" t="s">
        <v>51</v>
      </c>
      <c r="H97" s="4">
        <v>69052000</v>
      </c>
      <c r="I97" s="4">
        <v>100</v>
      </c>
      <c r="J97" s="4" t="s">
        <v>1643</v>
      </c>
      <c r="K97" s="4"/>
      <c r="L97" s="4"/>
      <c r="M97" s="4" t="s">
        <v>27</v>
      </c>
      <c r="N97" s="4"/>
      <c r="O97" s="4" t="s">
        <v>27</v>
      </c>
      <c r="P97" s="4">
        <v>12</v>
      </c>
      <c r="Q97" s="4">
        <v>12</v>
      </c>
      <c r="R97" s="4" t="s">
        <v>3020</v>
      </c>
      <c r="S97" s="3">
        <v>46000</v>
      </c>
      <c r="T97" s="4">
        <v>7320000</v>
      </c>
      <c r="U97" s="4">
        <v>6930498</v>
      </c>
      <c r="V97" s="4">
        <v>69052000</v>
      </c>
      <c r="W97" s="4">
        <v>0</v>
      </c>
      <c r="X97" s="4" t="s">
        <v>1790</v>
      </c>
      <c r="Y97" s="4" t="s">
        <v>1562</v>
      </c>
    </row>
    <row r="98" spans="1:25" s="13" customFormat="1" ht="15.75" thickBot="1" x14ac:dyDescent="0.3">
      <c r="A98" s="16">
        <v>88</v>
      </c>
      <c r="B98" s="17" t="s">
        <v>2085</v>
      </c>
      <c r="C98" s="6" t="s">
        <v>27</v>
      </c>
      <c r="D98" s="4">
        <v>2025</v>
      </c>
      <c r="E98" s="4">
        <v>190</v>
      </c>
      <c r="F98" s="4" t="s">
        <v>60</v>
      </c>
      <c r="G98" s="4" t="s">
        <v>51</v>
      </c>
      <c r="H98" s="4">
        <v>97494600</v>
      </c>
      <c r="I98" s="4">
        <v>100</v>
      </c>
      <c r="J98" s="4" t="s">
        <v>1643</v>
      </c>
      <c r="K98" s="4"/>
      <c r="L98" s="4"/>
      <c r="M98" s="4" t="s">
        <v>27</v>
      </c>
      <c r="N98" s="4"/>
      <c r="O98" s="4" t="s">
        <v>27</v>
      </c>
      <c r="P98" s="4">
        <v>12</v>
      </c>
      <c r="Q98" s="4">
        <v>12</v>
      </c>
      <c r="R98" s="4" t="s">
        <v>3021</v>
      </c>
      <c r="S98" s="3">
        <v>45996</v>
      </c>
      <c r="T98" s="4">
        <v>10521000</v>
      </c>
      <c r="U98" s="4">
        <v>9751440</v>
      </c>
      <c r="V98" s="4">
        <v>97494600</v>
      </c>
      <c r="W98" s="4">
        <v>0</v>
      </c>
      <c r="X98" s="4" t="s">
        <v>1790</v>
      </c>
      <c r="Y98" s="4" t="s">
        <v>1562</v>
      </c>
    </row>
    <row r="99" spans="1:25" s="13" customFormat="1" ht="15.75" thickBot="1" x14ac:dyDescent="0.3">
      <c r="A99" s="16">
        <v>89</v>
      </c>
      <c r="B99" s="17" t="s">
        <v>2086</v>
      </c>
      <c r="C99" s="6" t="s">
        <v>27</v>
      </c>
      <c r="D99" s="4">
        <v>2025</v>
      </c>
      <c r="E99" s="4">
        <v>210</v>
      </c>
      <c r="F99" s="4" t="s">
        <v>60</v>
      </c>
      <c r="G99" s="4" t="s">
        <v>51</v>
      </c>
      <c r="H99" s="4">
        <v>84433200</v>
      </c>
      <c r="I99" s="4">
        <v>95</v>
      </c>
      <c r="J99" s="4" t="s">
        <v>1641</v>
      </c>
      <c r="K99" s="4"/>
      <c r="L99" s="4"/>
      <c r="M99" s="4" t="s">
        <v>27</v>
      </c>
      <c r="N99" s="4"/>
      <c r="O99" s="4" t="s">
        <v>27</v>
      </c>
      <c r="P99" s="4">
        <v>12</v>
      </c>
      <c r="Q99" s="4">
        <v>12</v>
      </c>
      <c r="R99" s="4" t="s">
        <v>3022</v>
      </c>
      <c r="S99" s="3">
        <v>45995</v>
      </c>
      <c r="T99" s="4">
        <v>8919000</v>
      </c>
      <c r="U99" s="4">
        <v>8423637</v>
      </c>
      <c r="V99" s="4">
        <v>84433200</v>
      </c>
      <c r="W99" s="4">
        <v>4756800</v>
      </c>
      <c r="X99" s="4" t="s">
        <v>1790</v>
      </c>
      <c r="Y99" s="4" t="s">
        <v>1562</v>
      </c>
    </row>
    <row r="100" spans="1:25" s="13" customFormat="1" ht="15.75" thickBot="1" x14ac:dyDescent="0.3">
      <c r="A100" s="16">
        <v>90</v>
      </c>
      <c r="B100" s="17" t="s">
        <v>2087</v>
      </c>
      <c r="C100" s="6" t="s">
        <v>27</v>
      </c>
      <c r="D100" s="4">
        <v>2025</v>
      </c>
      <c r="E100" s="4">
        <v>226</v>
      </c>
      <c r="F100" s="4" t="s">
        <v>60</v>
      </c>
      <c r="G100" s="4" t="s">
        <v>51</v>
      </c>
      <c r="H100" s="4">
        <v>84135900</v>
      </c>
      <c r="I100" s="4">
        <v>90</v>
      </c>
      <c r="J100" s="4" t="s">
        <v>1641</v>
      </c>
      <c r="K100" s="4"/>
      <c r="L100" s="4"/>
      <c r="M100" s="4" t="s">
        <v>27</v>
      </c>
      <c r="N100" s="4"/>
      <c r="O100" s="4" t="s">
        <v>27</v>
      </c>
      <c r="P100" s="4">
        <v>12</v>
      </c>
      <c r="Q100" s="4">
        <v>12</v>
      </c>
      <c r="R100" s="4" t="s">
        <v>3023</v>
      </c>
      <c r="S100" s="3">
        <v>45994</v>
      </c>
      <c r="T100" s="4">
        <v>8919000</v>
      </c>
      <c r="U100" s="4">
        <v>8263637</v>
      </c>
      <c r="V100" s="4">
        <v>84135900</v>
      </c>
      <c r="W100" s="4">
        <v>8919000</v>
      </c>
      <c r="X100" s="4" t="s">
        <v>1790</v>
      </c>
      <c r="Y100" s="4" t="s">
        <v>1562</v>
      </c>
    </row>
    <row r="101" spans="1:25" s="13" customFormat="1" ht="15.75" thickBot="1" x14ac:dyDescent="0.3">
      <c r="A101" s="16">
        <v>91</v>
      </c>
      <c r="B101" s="17" t="s">
        <v>2088</v>
      </c>
      <c r="C101" s="6" t="s">
        <v>27</v>
      </c>
      <c r="D101" s="4">
        <v>2025</v>
      </c>
      <c r="E101" s="4">
        <v>212</v>
      </c>
      <c r="F101" s="4" t="s">
        <v>60</v>
      </c>
      <c r="G101" s="4" t="s">
        <v>55</v>
      </c>
      <c r="H101" s="4">
        <v>23673600</v>
      </c>
      <c r="I101" s="4">
        <v>100</v>
      </c>
      <c r="J101" s="4" t="s">
        <v>1643</v>
      </c>
      <c r="K101" s="4"/>
      <c r="L101" s="4"/>
      <c r="M101" s="4" t="s">
        <v>27</v>
      </c>
      <c r="N101" s="4"/>
      <c r="O101" s="4" t="s">
        <v>27</v>
      </c>
      <c r="P101" s="4">
        <v>11</v>
      </c>
      <c r="Q101" s="4">
        <v>11</v>
      </c>
      <c r="R101" s="4" t="s">
        <v>3024</v>
      </c>
      <c r="S101" s="3">
        <v>46000</v>
      </c>
      <c r="T101" s="4">
        <v>2466000</v>
      </c>
      <c r="U101" s="4">
        <v>2389310</v>
      </c>
      <c r="V101" s="4">
        <v>23673600</v>
      </c>
      <c r="W101" s="4">
        <v>0</v>
      </c>
      <c r="X101" s="4" t="s">
        <v>1790</v>
      </c>
      <c r="Y101" s="4" t="s">
        <v>1562</v>
      </c>
    </row>
    <row r="102" spans="1:25" s="13" customFormat="1" ht="15.75" thickBot="1" x14ac:dyDescent="0.3">
      <c r="A102" s="16">
        <v>92</v>
      </c>
      <c r="B102" s="17" t="s">
        <v>2089</v>
      </c>
      <c r="C102" s="6" t="s">
        <v>27</v>
      </c>
      <c r="D102" s="4">
        <v>2025</v>
      </c>
      <c r="E102" s="4">
        <v>194</v>
      </c>
      <c r="F102" s="4" t="s">
        <v>60</v>
      </c>
      <c r="G102" s="4" t="s">
        <v>51</v>
      </c>
      <c r="H102" s="4">
        <v>54892800</v>
      </c>
      <c r="I102" s="4">
        <v>100</v>
      </c>
      <c r="J102" s="4" t="s">
        <v>1643</v>
      </c>
      <c r="K102" s="4"/>
      <c r="L102" s="4"/>
      <c r="M102" s="4" t="s">
        <v>27</v>
      </c>
      <c r="N102" s="4"/>
      <c r="O102" s="4" t="s">
        <v>27</v>
      </c>
      <c r="P102" s="4">
        <v>12</v>
      </c>
      <c r="Q102" s="4">
        <v>12</v>
      </c>
      <c r="R102" s="4" t="s">
        <v>3025</v>
      </c>
      <c r="S102" s="3">
        <v>46000</v>
      </c>
      <c r="T102" s="4">
        <v>5718000</v>
      </c>
      <c r="U102" s="4">
        <v>5536335</v>
      </c>
      <c r="V102" s="4">
        <v>54892800</v>
      </c>
      <c r="W102" s="4">
        <v>0</v>
      </c>
      <c r="X102" s="4" t="s">
        <v>1790</v>
      </c>
      <c r="Y102" s="4" t="s">
        <v>1562</v>
      </c>
    </row>
    <row r="103" spans="1:25" s="13" customFormat="1" ht="15.75" thickBot="1" x14ac:dyDescent="0.3">
      <c r="A103" s="16">
        <v>93</v>
      </c>
      <c r="B103" s="17" t="s">
        <v>2090</v>
      </c>
      <c r="C103" s="6" t="s">
        <v>27</v>
      </c>
      <c r="D103" s="4">
        <v>2025</v>
      </c>
      <c r="E103" s="4">
        <v>239</v>
      </c>
      <c r="F103" s="4" t="s">
        <v>60</v>
      </c>
      <c r="G103" s="4" t="s">
        <v>51</v>
      </c>
      <c r="H103" s="4">
        <v>47371400</v>
      </c>
      <c r="I103" s="4">
        <v>88</v>
      </c>
      <c r="J103" s="4" t="s">
        <v>1641</v>
      </c>
      <c r="K103" s="4"/>
      <c r="L103" s="4"/>
      <c r="M103" s="4" t="s">
        <v>27</v>
      </c>
      <c r="N103" s="4"/>
      <c r="O103" s="4" t="s">
        <v>27</v>
      </c>
      <c r="P103" s="4">
        <v>11</v>
      </c>
      <c r="Q103" s="4">
        <v>10</v>
      </c>
      <c r="R103" s="4" t="s">
        <v>3026</v>
      </c>
      <c r="S103" s="3">
        <v>46001</v>
      </c>
      <c r="T103" s="4">
        <v>6519000</v>
      </c>
      <c r="U103" s="4">
        <v>6300362</v>
      </c>
      <c r="V103" s="4">
        <v>47371400</v>
      </c>
      <c r="W103" s="4">
        <v>6519000</v>
      </c>
      <c r="X103" s="4" t="s">
        <v>1790</v>
      </c>
      <c r="Y103" s="4" t="s">
        <v>1562</v>
      </c>
    </row>
    <row r="104" spans="1:25" s="13" customFormat="1" ht="15.75" thickBot="1" x14ac:dyDescent="0.3">
      <c r="A104" s="16">
        <v>94</v>
      </c>
      <c r="B104" s="17" t="s">
        <v>2091</v>
      </c>
      <c r="C104" s="6" t="s">
        <v>27</v>
      </c>
      <c r="D104" s="4">
        <v>2025</v>
      </c>
      <c r="E104" s="4">
        <v>242</v>
      </c>
      <c r="F104" s="4" t="s">
        <v>60</v>
      </c>
      <c r="G104" s="4" t="s">
        <v>51</v>
      </c>
      <c r="H104" s="4">
        <v>93016700</v>
      </c>
      <c r="I104" s="4">
        <v>96</v>
      </c>
      <c r="J104" s="4" t="s">
        <v>1641</v>
      </c>
      <c r="K104" s="4"/>
      <c r="L104" s="4"/>
      <c r="M104" s="4" t="s">
        <v>27</v>
      </c>
      <c r="N104" s="4"/>
      <c r="O104" s="4" t="s">
        <v>27</v>
      </c>
      <c r="P104" s="4">
        <v>12</v>
      </c>
      <c r="Q104" s="4">
        <v>12</v>
      </c>
      <c r="R104" s="4" t="s">
        <v>3027</v>
      </c>
      <c r="S104" s="3">
        <v>45996</v>
      </c>
      <c r="T104" s="4">
        <v>9723000</v>
      </c>
      <c r="U104" s="4">
        <v>8439674</v>
      </c>
      <c r="V104" s="4">
        <v>93016700</v>
      </c>
      <c r="W104" s="4">
        <v>4213300</v>
      </c>
      <c r="X104" s="4" t="s">
        <v>1790</v>
      </c>
      <c r="Y104" s="4" t="s">
        <v>1562</v>
      </c>
    </row>
    <row r="105" spans="1:25" s="13" customFormat="1" ht="15.75" thickBot="1" x14ac:dyDescent="0.3">
      <c r="A105" s="16">
        <v>95</v>
      </c>
      <c r="B105" s="17" t="s">
        <v>2092</v>
      </c>
      <c r="C105" s="6" t="s">
        <v>27</v>
      </c>
      <c r="D105" s="4">
        <v>2025</v>
      </c>
      <c r="E105" s="4">
        <v>240</v>
      </c>
      <c r="F105" s="4" t="s">
        <v>60</v>
      </c>
      <c r="G105" s="4" t="s">
        <v>51</v>
      </c>
      <c r="H105" s="4">
        <v>107210000</v>
      </c>
      <c r="I105" s="4">
        <v>95</v>
      </c>
      <c r="J105" s="4" t="s">
        <v>1641</v>
      </c>
      <c r="K105" s="4"/>
      <c r="L105" s="4"/>
      <c r="M105" s="4" t="s">
        <v>27</v>
      </c>
      <c r="N105" s="4"/>
      <c r="O105" s="4" t="s">
        <v>27</v>
      </c>
      <c r="P105" s="4">
        <v>11</v>
      </c>
      <c r="Q105" s="4">
        <v>11</v>
      </c>
      <c r="R105" s="4" t="s">
        <v>3028</v>
      </c>
      <c r="S105" s="3">
        <v>46002</v>
      </c>
      <c r="T105" s="4">
        <v>11325000</v>
      </c>
      <c r="U105" s="4">
        <v>10170186</v>
      </c>
      <c r="V105" s="4">
        <v>107210000</v>
      </c>
      <c r="W105" s="4">
        <v>6040000</v>
      </c>
      <c r="X105" s="4" t="s">
        <v>1790</v>
      </c>
      <c r="Y105" s="4" t="s">
        <v>1562</v>
      </c>
    </row>
    <row r="106" spans="1:25" s="13" customFormat="1" ht="15.75" thickBot="1" x14ac:dyDescent="0.3">
      <c r="A106" s="16">
        <v>96</v>
      </c>
      <c r="B106" s="17" t="s">
        <v>2093</v>
      </c>
      <c r="C106" s="6" t="s">
        <v>27</v>
      </c>
      <c r="D106" s="4">
        <v>2025</v>
      </c>
      <c r="E106" s="4">
        <v>244</v>
      </c>
      <c r="F106" s="4" t="s">
        <v>60</v>
      </c>
      <c r="G106" s="4" t="s">
        <v>51</v>
      </c>
      <c r="H106" s="4">
        <v>99248100</v>
      </c>
      <c r="I106" s="4">
        <v>94</v>
      </c>
      <c r="J106" s="4" t="s">
        <v>1641</v>
      </c>
      <c r="K106" s="4"/>
      <c r="L106" s="4"/>
      <c r="M106" s="4" t="s">
        <v>27</v>
      </c>
      <c r="N106" s="4"/>
      <c r="O106" s="4" t="s">
        <v>27</v>
      </c>
      <c r="P106" s="4">
        <v>11</v>
      </c>
      <c r="Q106" s="4">
        <v>11</v>
      </c>
      <c r="R106" s="4" t="s">
        <v>3029</v>
      </c>
      <c r="S106" s="3">
        <v>46003</v>
      </c>
      <c r="T106" s="4">
        <v>10521000</v>
      </c>
      <c r="U106" s="4">
        <v>9760740</v>
      </c>
      <c r="V106" s="4">
        <v>99248100</v>
      </c>
      <c r="W106" s="4">
        <v>5961900</v>
      </c>
      <c r="X106" s="4" t="s">
        <v>1790</v>
      </c>
      <c r="Y106" s="4" t="s">
        <v>1562</v>
      </c>
    </row>
    <row r="107" spans="1:25" s="13" customFormat="1" ht="15.75" thickBot="1" x14ac:dyDescent="0.3">
      <c r="A107" s="16">
        <v>97</v>
      </c>
      <c r="B107" s="17" t="s">
        <v>2094</v>
      </c>
      <c r="C107" s="6" t="s">
        <v>27</v>
      </c>
      <c r="D107" s="4">
        <v>2025</v>
      </c>
      <c r="E107" s="4">
        <v>225</v>
      </c>
      <c r="F107" s="4" t="s">
        <v>60</v>
      </c>
      <c r="G107" s="4" t="s">
        <v>55</v>
      </c>
      <c r="H107" s="4">
        <v>23262600</v>
      </c>
      <c r="I107" s="4">
        <v>94</v>
      </c>
      <c r="J107" s="4" t="s">
        <v>1641</v>
      </c>
      <c r="K107" s="4"/>
      <c r="L107" s="4"/>
      <c r="M107" s="4" t="s">
        <v>27</v>
      </c>
      <c r="N107" s="4"/>
      <c r="O107" s="4" t="s">
        <v>27</v>
      </c>
      <c r="P107" s="4">
        <v>12</v>
      </c>
      <c r="Q107" s="4">
        <v>12</v>
      </c>
      <c r="R107" s="4" t="s">
        <v>3030</v>
      </c>
      <c r="S107" s="3">
        <v>45996</v>
      </c>
      <c r="T107" s="4">
        <v>2466000</v>
      </c>
      <c r="U107" s="4">
        <v>2383294</v>
      </c>
      <c r="V107" s="4">
        <v>23262600</v>
      </c>
      <c r="W107" s="4">
        <v>1397400</v>
      </c>
      <c r="X107" s="4" t="s">
        <v>1790</v>
      </c>
      <c r="Y107" s="4" t="s">
        <v>1562</v>
      </c>
    </row>
    <row r="108" spans="1:25" s="13" customFormat="1" ht="15.75" thickBot="1" x14ac:dyDescent="0.3">
      <c r="A108" s="16">
        <v>98</v>
      </c>
      <c r="B108" s="17" t="s">
        <v>2095</v>
      </c>
      <c r="C108" s="6" t="s">
        <v>27</v>
      </c>
      <c r="D108" s="4">
        <v>2025</v>
      </c>
      <c r="E108" s="4">
        <v>216</v>
      </c>
      <c r="F108" s="4" t="s">
        <v>60</v>
      </c>
      <c r="G108" s="4" t="s">
        <v>51</v>
      </c>
      <c r="H108" s="4">
        <v>131273800</v>
      </c>
      <c r="I108" s="4">
        <v>100</v>
      </c>
      <c r="J108" s="4" t="s">
        <v>1643</v>
      </c>
      <c r="K108" s="4"/>
      <c r="L108" s="4"/>
      <c r="M108" s="4" t="s">
        <v>27</v>
      </c>
      <c r="N108" s="4"/>
      <c r="O108" s="4" t="s">
        <v>27</v>
      </c>
      <c r="P108" s="4">
        <v>12</v>
      </c>
      <c r="Q108" s="4">
        <v>12</v>
      </c>
      <c r="R108" s="4" t="s">
        <v>3031</v>
      </c>
      <c r="S108" s="3">
        <v>46000</v>
      </c>
      <c r="T108" s="4">
        <v>13722000</v>
      </c>
      <c r="U108" s="4">
        <v>12307783</v>
      </c>
      <c r="V108" s="4">
        <v>131273800</v>
      </c>
      <c r="W108" s="4">
        <v>0</v>
      </c>
      <c r="X108" s="4" t="s">
        <v>1790</v>
      </c>
      <c r="Y108" s="4" t="s">
        <v>1562</v>
      </c>
    </row>
    <row r="109" spans="1:25" s="13" customFormat="1" ht="15.75" thickBot="1" x14ac:dyDescent="0.3">
      <c r="A109" s="16">
        <v>99</v>
      </c>
      <c r="B109" s="17" t="s">
        <v>2096</v>
      </c>
      <c r="C109" s="6" t="s">
        <v>27</v>
      </c>
      <c r="D109" s="4">
        <v>2025</v>
      </c>
      <c r="E109" s="4">
        <v>230</v>
      </c>
      <c r="F109" s="4" t="s">
        <v>60</v>
      </c>
      <c r="G109" s="4" t="s">
        <v>51</v>
      </c>
      <c r="H109" s="4">
        <v>97171600</v>
      </c>
      <c r="I109" s="4">
        <v>100</v>
      </c>
      <c r="J109" s="4" t="s">
        <v>1643</v>
      </c>
      <c r="K109" s="4"/>
      <c r="L109" s="4"/>
      <c r="M109" s="4" t="s">
        <v>27</v>
      </c>
      <c r="N109" s="4"/>
      <c r="O109" s="4" t="s">
        <v>27</v>
      </c>
      <c r="P109" s="4">
        <v>12</v>
      </c>
      <c r="Q109" s="4">
        <v>12</v>
      </c>
      <c r="R109" s="4" t="s">
        <v>3032</v>
      </c>
      <c r="S109" s="3">
        <v>46003</v>
      </c>
      <c r="T109" s="4">
        <v>10524000</v>
      </c>
      <c r="U109" s="4">
        <v>9753343</v>
      </c>
      <c r="V109" s="4">
        <v>97171600</v>
      </c>
      <c r="W109" s="4">
        <v>0</v>
      </c>
      <c r="X109" s="4" t="s">
        <v>1790</v>
      </c>
      <c r="Y109" s="4" t="s">
        <v>1562</v>
      </c>
    </row>
    <row r="110" spans="1:25" s="13" customFormat="1" ht="15.75" thickBot="1" x14ac:dyDescent="0.3">
      <c r="A110" s="16">
        <v>100</v>
      </c>
      <c r="B110" s="17" t="s">
        <v>2097</v>
      </c>
      <c r="C110" s="6" t="s">
        <v>27</v>
      </c>
      <c r="D110" s="4">
        <v>2025</v>
      </c>
      <c r="E110" s="4">
        <v>177</v>
      </c>
      <c r="F110" s="4" t="s">
        <v>60</v>
      </c>
      <c r="G110" s="4" t="s">
        <v>51</v>
      </c>
      <c r="H110" s="4">
        <v>84461600</v>
      </c>
      <c r="I110" s="4">
        <v>95</v>
      </c>
      <c r="J110" s="4" t="s">
        <v>1641</v>
      </c>
      <c r="K110" s="4"/>
      <c r="L110" s="4"/>
      <c r="M110" s="4" t="s">
        <v>27</v>
      </c>
      <c r="N110" s="4"/>
      <c r="O110" s="4" t="s">
        <v>27</v>
      </c>
      <c r="P110" s="4">
        <v>12</v>
      </c>
      <c r="Q110" s="4">
        <v>12</v>
      </c>
      <c r="R110" s="4" t="s">
        <v>3033</v>
      </c>
      <c r="S110" s="3">
        <v>46007</v>
      </c>
      <c r="T110" s="4">
        <v>8922000</v>
      </c>
      <c r="U110" s="4">
        <v>8258655</v>
      </c>
      <c r="V110" s="4">
        <v>84461600</v>
      </c>
      <c r="W110" s="4">
        <v>4758400</v>
      </c>
      <c r="X110" s="4" t="s">
        <v>1790</v>
      </c>
      <c r="Y110" s="4" t="s">
        <v>1562</v>
      </c>
    </row>
    <row r="111" spans="1:25" s="13" customFormat="1" ht="15.75" thickBot="1" x14ac:dyDescent="0.3">
      <c r="A111" s="16">
        <v>101</v>
      </c>
      <c r="B111" s="17" t="s">
        <v>2098</v>
      </c>
      <c r="C111" s="6" t="s">
        <v>27</v>
      </c>
      <c r="D111" s="4">
        <v>2025</v>
      </c>
      <c r="E111" s="4">
        <v>227</v>
      </c>
      <c r="F111" s="4" t="s">
        <v>60</v>
      </c>
      <c r="G111" s="4" t="s">
        <v>51</v>
      </c>
      <c r="H111" s="4">
        <v>97116200</v>
      </c>
      <c r="I111" s="4">
        <v>100</v>
      </c>
      <c r="J111" s="4" t="s">
        <v>1643</v>
      </c>
      <c r="K111" s="4"/>
      <c r="L111" s="4"/>
      <c r="M111" s="4" t="s">
        <v>27</v>
      </c>
      <c r="N111" s="4"/>
      <c r="O111" s="4" t="s">
        <v>27</v>
      </c>
      <c r="P111" s="4">
        <v>12</v>
      </c>
      <c r="Q111" s="4">
        <v>12</v>
      </c>
      <c r="R111" s="4" t="s">
        <v>3034</v>
      </c>
      <c r="S111" s="3">
        <v>45996</v>
      </c>
      <c r="T111" s="4">
        <v>10518000</v>
      </c>
      <c r="U111" s="4">
        <v>9889241</v>
      </c>
      <c r="V111" s="4">
        <v>97116200</v>
      </c>
      <c r="W111" s="4">
        <v>0</v>
      </c>
      <c r="X111" s="4" t="s">
        <v>1790</v>
      </c>
      <c r="Y111" s="4" t="s">
        <v>1562</v>
      </c>
    </row>
    <row r="112" spans="1:25" s="13" customFormat="1" ht="15.75" thickBot="1" x14ac:dyDescent="0.3">
      <c r="A112" s="16">
        <v>102</v>
      </c>
      <c r="B112" s="17" t="s">
        <v>2099</v>
      </c>
      <c r="C112" s="6" t="s">
        <v>27</v>
      </c>
      <c r="D112" s="4">
        <v>2025</v>
      </c>
      <c r="E112" s="4">
        <v>198</v>
      </c>
      <c r="F112" s="4" t="s">
        <v>60</v>
      </c>
      <c r="G112" s="4" t="s">
        <v>51</v>
      </c>
      <c r="H112" s="4">
        <v>69296000</v>
      </c>
      <c r="I112" s="4">
        <v>95</v>
      </c>
      <c r="J112" s="4" t="s">
        <v>1641</v>
      </c>
      <c r="K112" s="4"/>
      <c r="L112" s="4"/>
      <c r="M112" s="4" t="s">
        <v>27</v>
      </c>
      <c r="N112" s="4"/>
      <c r="O112" s="4" t="s">
        <v>27</v>
      </c>
      <c r="P112" s="4">
        <v>12</v>
      </c>
      <c r="Q112" s="4">
        <v>12</v>
      </c>
      <c r="R112" s="4" t="s">
        <v>3035</v>
      </c>
      <c r="S112" s="3">
        <v>45996</v>
      </c>
      <c r="T112" s="4">
        <v>7320000</v>
      </c>
      <c r="U112" s="4">
        <v>6930498</v>
      </c>
      <c r="V112" s="4">
        <v>69296000</v>
      </c>
      <c r="W112" s="4">
        <v>3904000</v>
      </c>
      <c r="X112" s="4" t="s">
        <v>1790</v>
      </c>
      <c r="Y112" s="4" t="s">
        <v>1562</v>
      </c>
    </row>
    <row r="113" spans="1:25" s="13" customFormat="1" ht="15.75" thickBot="1" x14ac:dyDescent="0.3">
      <c r="A113" s="16">
        <v>103</v>
      </c>
      <c r="B113" s="17" t="s">
        <v>2100</v>
      </c>
      <c r="C113" s="6" t="s">
        <v>27</v>
      </c>
      <c r="D113" s="4">
        <v>2025</v>
      </c>
      <c r="E113" s="4">
        <v>261</v>
      </c>
      <c r="F113" s="4" t="s">
        <v>60</v>
      </c>
      <c r="G113" s="4" t="s">
        <v>51</v>
      </c>
      <c r="H113" s="4">
        <v>76309200</v>
      </c>
      <c r="I113" s="4">
        <v>90</v>
      </c>
      <c r="J113" s="4" t="s">
        <v>1641</v>
      </c>
      <c r="K113" s="4"/>
      <c r="L113" s="4"/>
      <c r="M113" s="4" t="s">
        <v>27</v>
      </c>
      <c r="N113" s="4"/>
      <c r="O113" s="4" t="s">
        <v>27</v>
      </c>
      <c r="P113" s="4">
        <v>11</v>
      </c>
      <c r="Q113" s="4">
        <v>5</v>
      </c>
      <c r="R113" s="4" t="s">
        <v>3036</v>
      </c>
      <c r="S113" s="3">
        <v>46000</v>
      </c>
      <c r="T113" s="4">
        <v>8118000</v>
      </c>
      <c r="U113" s="4">
        <v>7736085</v>
      </c>
      <c r="V113" s="4">
        <v>76309200</v>
      </c>
      <c r="W113" s="4">
        <v>8118000</v>
      </c>
      <c r="X113" s="4" t="s">
        <v>1790</v>
      </c>
      <c r="Y113" s="4" t="s">
        <v>1562</v>
      </c>
    </row>
    <row r="114" spans="1:25" s="13" customFormat="1" ht="15.75" thickBot="1" x14ac:dyDescent="0.3">
      <c r="A114" s="16">
        <v>104</v>
      </c>
      <c r="B114" s="17" t="s">
        <v>2101</v>
      </c>
      <c r="C114" s="6" t="s">
        <v>27</v>
      </c>
      <c r="D114" s="4">
        <v>2025</v>
      </c>
      <c r="E114" s="4">
        <v>191</v>
      </c>
      <c r="F114" s="4" t="s">
        <v>60</v>
      </c>
      <c r="G114" s="4" t="s">
        <v>51</v>
      </c>
      <c r="H114" s="4">
        <v>92016000</v>
      </c>
      <c r="I114" s="4">
        <v>90</v>
      </c>
      <c r="J114" s="4" t="s">
        <v>1641</v>
      </c>
      <c r="K114" s="4"/>
      <c r="L114" s="4"/>
      <c r="M114" s="4" t="s">
        <v>27</v>
      </c>
      <c r="N114" s="4"/>
      <c r="O114" s="4" t="s">
        <v>27</v>
      </c>
      <c r="P114" s="4">
        <v>12</v>
      </c>
      <c r="Q114" s="4">
        <v>12</v>
      </c>
      <c r="R114" s="4" t="s">
        <v>3037</v>
      </c>
      <c r="S114" s="3">
        <v>46001</v>
      </c>
      <c r="T114" s="4">
        <v>9720000</v>
      </c>
      <c r="U114" s="4">
        <v>9077597</v>
      </c>
      <c r="V114" s="4">
        <v>92016000</v>
      </c>
      <c r="W114" s="4">
        <v>9720000</v>
      </c>
      <c r="X114" s="4" t="s">
        <v>1790</v>
      </c>
      <c r="Y114" s="4" t="s">
        <v>1562</v>
      </c>
    </row>
    <row r="115" spans="1:25" s="13" customFormat="1" ht="15.75" thickBot="1" x14ac:dyDescent="0.3">
      <c r="A115" s="16">
        <v>105</v>
      </c>
      <c r="B115" s="17" t="s">
        <v>2102</v>
      </c>
      <c r="C115" s="6" t="s">
        <v>27</v>
      </c>
      <c r="D115" s="4">
        <v>2025</v>
      </c>
      <c r="E115" s="4">
        <v>192</v>
      </c>
      <c r="F115" s="4" t="s">
        <v>60</v>
      </c>
      <c r="G115" s="4" t="s">
        <v>51</v>
      </c>
      <c r="H115" s="4">
        <v>73089000</v>
      </c>
      <c r="I115" s="4">
        <v>100</v>
      </c>
      <c r="J115" s="4" t="s">
        <v>1643</v>
      </c>
      <c r="K115" s="4"/>
      <c r="L115" s="4"/>
      <c r="M115" s="4" t="s">
        <v>27</v>
      </c>
      <c r="N115" s="4"/>
      <c r="O115" s="4" t="s">
        <v>27</v>
      </c>
      <c r="P115" s="4">
        <v>12</v>
      </c>
      <c r="Q115" s="4">
        <v>12</v>
      </c>
      <c r="R115" s="4" t="s">
        <v>3038</v>
      </c>
      <c r="S115" s="3">
        <v>45996</v>
      </c>
      <c r="T115" s="4">
        <v>8121000</v>
      </c>
      <c r="U115" s="4">
        <v>7738990</v>
      </c>
      <c r="V115" s="4">
        <v>73089000</v>
      </c>
      <c r="W115" s="4">
        <v>0</v>
      </c>
      <c r="X115" s="4" t="s">
        <v>1790</v>
      </c>
      <c r="Y115" s="4" t="s">
        <v>1562</v>
      </c>
    </row>
    <row r="116" spans="1:25" s="13" customFormat="1" ht="15.75" thickBot="1" x14ac:dyDescent="0.3">
      <c r="A116" s="16">
        <v>106</v>
      </c>
      <c r="B116" s="17" t="s">
        <v>2103</v>
      </c>
      <c r="C116" s="6" t="s">
        <v>27</v>
      </c>
      <c r="D116" s="4">
        <v>2025</v>
      </c>
      <c r="E116" s="4">
        <v>262</v>
      </c>
      <c r="F116" s="4" t="s">
        <v>60</v>
      </c>
      <c r="G116" s="4" t="s">
        <v>51</v>
      </c>
      <c r="H116" s="4">
        <v>69052000</v>
      </c>
      <c r="I116" s="4">
        <v>94</v>
      </c>
      <c r="J116" s="4" t="s">
        <v>1641</v>
      </c>
      <c r="K116" s="4"/>
      <c r="L116" s="4"/>
      <c r="M116" s="4" t="s">
        <v>27</v>
      </c>
      <c r="N116" s="4"/>
      <c r="O116" s="4" t="s">
        <v>27</v>
      </c>
      <c r="P116" s="4">
        <v>11</v>
      </c>
      <c r="Q116" s="4">
        <v>11</v>
      </c>
      <c r="R116" s="4" t="s">
        <v>3039</v>
      </c>
      <c r="S116" s="3">
        <v>46001</v>
      </c>
      <c r="T116" s="4">
        <v>7320000</v>
      </c>
      <c r="U116" s="4">
        <v>7064438</v>
      </c>
      <c r="V116" s="4">
        <v>69052000</v>
      </c>
      <c r="W116" s="4">
        <v>4148000</v>
      </c>
      <c r="X116" s="4" t="s">
        <v>1790</v>
      </c>
      <c r="Y116" s="4" t="s">
        <v>1562</v>
      </c>
    </row>
    <row r="117" spans="1:25" s="13" customFormat="1" ht="15.75" thickBot="1" x14ac:dyDescent="0.3">
      <c r="A117" s="16">
        <v>107</v>
      </c>
      <c r="B117" s="17" t="s">
        <v>2104</v>
      </c>
      <c r="C117" s="6" t="s">
        <v>27</v>
      </c>
      <c r="D117" s="4">
        <v>2025</v>
      </c>
      <c r="E117" s="4">
        <v>270</v>
      </c>
      <c r="F117" s="4" t="s">
        <v>60</v>
      </c>
      <c r="G117" s="4" t="s">
        <v>51</v>
      </c>
      <c r="H117" s="4">
        <v>118039200</v>
      </c>
      <c r="I117" s="4">
        <v>100</v>
      </c>
      <c r="J117" s="4" t="s">
        <v>1643</v>
      </c>
      <c r="K117" s="4"/>
      <c r="L117" s="4"/>
      <c r="M117" s="4" t="s">
        <v>27</v>
      </c>
      <c r="N117" s="4"/>
      <c r="O117" s="4" t="s">
        <v>27</v>
      </c>
      <c r="P117" s="4">
        <v>11</v>
      </c>
      <c r="Q117" s="4">
        <v>11</v>
      </c>
      <c r="R117" s="4" t="s">
        <v>3040</v>
      </c>
      <c r="S117" s="3">
        <v>45996</v>
      </c>
      <c r="T117" s="4">
        <v>12924000</v>
      </c>
      <c r="U117" s="4">
        <v>11393395</v>
      </c>
      <c r="V117" s="4">
        <v>118039200</v>
      </c>
      <c r="W117" s="4">
        <v>0</v>
      </c>
      <c r="X117" s="4" t="s">
        <v>1790</v>
      </c>
      <c r="Y117" s="4" t="s">
        <v>1562</v>
      </c>
    </row>
    <row r="118" spans="1:25" s="13" customFormat="1" ht="15.75" thickBot="1" x14ac:dyDescent="0.3">
      <c r="A118" s="16">
        <v>108</v>
      </c>
      <c r="B118" s="17" t="s">
        <v>2105</v>
      </c>
      <c r="C118" s="6" t="s">
        <v>27</v>
      </c>
      <c r="D118" s="4">
        <v>2025</v>
      </c>
      <c r="E118" s="4">
        <v>228</v>
      </c>
      <c r="F118" s="4" t="s">
        <v>60</v>
      </c>
      <c r="G118" s="4" t="s">
        <v>51</v>
      </c>
      <c r="H118" s="4">
        <v>110696000</v>
      </c>
      <c r="I118" s="4">
        <v>100</v>
      </c>
      <c r="J118" s="4" t="s">
        <v>1643</v>
      </c>
      <c r="K118" s="4"/>
      <c r="L118" s="4"/>
      <c r="M118" s="4" t="s">
        <v>27</v>
      </c>
      <c r="N118" s="4"/>
      <c r="O118" s="4" t="s">
        <v>27</v>
      </c>
      <c r="P118" s="4">
        <v>11</v>
      </c>
      <c r="Q118" s="4">
        <v>11</v>
      </c>
      <c r="R118" s="4" t="s">
        <v>3041</v>
      </c>
      <c r="S118" s="3">
        <v>46001</v>
      </c>
      <c r="T118" s="4">
        <v>12120000</v>
      </c>
      <c r="U118" s="4">
        <v>11161000</v>
      </c>
      <c r="V118" s="4">
        <v>110696000</v>
      </c>
      <c r="W118" s="4">
        <v>0</v>
      </c>
      <c r="X118" s="4" t="s">
        <v>1790</v>
      </c>
      <c r="Y118" s="4" t="s">
        <v>1562</v>
      </c>
    </row>
    <row r="119" spans="1:25" s="13" customFormat="1" ht="15.75" thickBot="1" x14ac:dyDescent="0.3">
      <c r="A119" s="16">
        <v>109</v>
      </c>
      <c r="B119" s="17" t="s">
        <v>2106</v>
      </c>
      <c r="C119" s="6" t="s">
        <v>27</v>
      </c>
      <c r="D119" s="4">
        <v>2025</v>
      </c>
      <c r="E119" s="4">
        <v>264</v>
      </c>
      <c r="F119" s="4" t="s">
        <v>60</v>
      </c>
      <c r="G119" s="4" t="s">
        <v>51</v>
      </c>
      <c r="H119" s="4">
        <v>91720300</v>
      </c>
      <c r="I119" s="4">
        <v>94</v>
      </c>
      <c r="J119" s="4" t="s">
        <v>1641</v>
      </c>
      <c r="K119" s="4"/>
      <c r="L119" s="4"/>
      <c r="M119" s="4" t="s">
        <v>27</v>
      </c>
      <c r="N119" s="4"/>
      <c r="O119" s="4" t="s">
        <v>27</v>
      </c>
      <c r="P119" s="4">
        <v>12</v>
      </c>
      <c r="Q119" s="4">
        <v>12</v>
      </c>
      <c r="R119" s="4" t="s">
        <v>3042</v>
      </c>
      <c r="S119" s="3">
        <v>45995</v>
      </c>
      <c r="T119" s="4">
        <v>9723000</v>
      </c>
      <c r="U119" s="4">
        <v>8933499</v>
      </c>
      <c r="V119" s="4">
        <v>91720300</v>
      </c>
      <c r="W119" s="4">
        <v>5509700</v>
      </c>
      <c r="X119" s="4" t="s">
        <v>1790</v>
      </c>
      <c r="Y119" s="4" t="s">
        <v>1562</v>
      </c>
    </row>
    <row r="120" spans="1:25" s="13" customFormat="1" ht="15.75" thickBot="1" x14ac:dyDescent="0.3">
      <c r="A120" s="16">
        <v>110</v>
      </c>
      <c r="B120" s="17" t="s">
        <v>2107</v>
      </c>
      <c r="C120" s="6" t="s">
        <v>27</v>
      </c>
      <c r="D120" s="4">
        <v>2025</v>
      </c>
      <c r="E120" s="4">
        <v>258</v>
      </c>
      <c r="F120" s="4" t="s">
        <v>60</v>
      </c>
      <c r="G120" s="4" t="s">
        <v>51</v>
      </c>
      <c r="H120" s="4">
        <v>66124000</v>
      </c>
      <c r="I120" s="4">
        <v>100</v>
      </c>
      <c r="J120" s="4" t="s">
        <v>1643</v>
      </c>
      <c r="K120" s="4"/>
      <c r="L120" s="4"/>
      <c r="M120" s="4" t="s">
        <v>27</v>
      </c>
      <c r="N120" s="4"/>
      <c r="O120" s="4" t="s">
        <v>27</v>
      </c>
      <c r="P120" s="4">
        <v>11</v>
      </c>
      <c r="Q120" s="4">
        <v>11</v>
      </c>
      <c r="R120" s="4" t="s">
        <v>3043</v>
      </c>
      <c r="S120" s="3">
        <v>46001</v>
      </c>
      <c r="T120" s="4">
        <v>7320000</v>
      </c>
      <c r="U120" s="4">
        <v>7051498</v>
      </c>
      <c r="V120" s="4">
        <v>66124000</v>
      </c>
      <c r="W120" s="4">
        <v>0</v>
      </c>
      <c r="X120" s="4" t="s">
        <v>1790</v>
      </c>
      <c r="Y120" s="4" t="s">
        <v>1562</v>
      </c>
    </row>
    <row r="121" spans="1:25" s="13" customFormat="1" ht="15.75" thickBot="1" x14ac:dyDescent="0.3">
      <c r="A121" s="16">
        <v>111</v>
      </c>
      <c r="B121" s="17" t="s">
        <v>2108</v>
      </c>
      <c r="C121" s="6" t="s">
        <v>27</v>
      </c>
      <c r="D121" s="4">
        <v>2025</v>
      </c>
      <c r="E121" s="4">
        <v>265</v>
      </c>
      <c r="F121" s="4" t="s">
        <v>60</v>
      </c>
      <c r="G121" s="4" t="s">
        <v>51</v>
      </c>
      <c r="H121" s="4">
        <v>92044400</v>
      </c>
      <c r="I121" s="4">
        <v>95</v>
      </c>
      <c r="J121" s="4" t="s">
        <v>1641</v>
      </c>
      <c r="K121" s="4"/>
      <c r="L121" s="4"/>
      <c r="M121" s="4" t="s">
        <v>27</v>
      </c>
      <c r="N121" s="4"/>
      <c r="O121" s="4" t="s">
        <v>27</v>
      </c>
      <c r="P121" s="4">
        <v>11</v>
      </c>
      <c r="Q121" s="4">
        <v>10</v>
      </c>
      <c r="R121" s="4" t="s">
        <v>3044</v>
      </c>
      <c r="S121" s="3">
        <v>45995</v>
      </c>
      <c r="T121" s="4">
        <v>9723000</v>
      </c>
      <c r="U121" s="4">
        <v>9101499</v>
      </c>
      <c r="V121" s="4">
        <v>92044400</v>
      </c>
      <c r="W121" s="4">
        <v>5185600</v>
      </c>
      <c r="X121" s="4" t="s">
        <v>1790</v>
      </c>
      <c r="Y121" s="4" t="s">
        <v>1562</v>
      </c>
    </row>
    <row r="122" spans="1:25" s="13" customFormat="1" ht="15.75" thickBot="1" x14ac:dyDescent="0.3">
      <c r="A122" s="16">
        <v>112</v>
      </c>
      <c r="B122" s="17" t="s">
        <v>2109</v>
      </c>
      <c r="C122" s="6" t="s">
        <v>27</v>
      </c>
      <c r="D122" s="4">
        <v>2025</v>
      </c>
      <c r="E122" s="4">
        <v>266</v>
      </c>
      <c r="F122" s="4" t="s">
        <v>60</v>
      </c>
      <c r="G122" s="4" t="s">
        <v>51</v>
      </c>
      <c r="H122" s="4">
        <v>76850400</v>
      </c>
      <c r="I122" s="4">
        <v>95</v>
      </c>
      <c r="J122" s="4" t="s">
        <v>1641</v>
      </c>
      <c r="K122" s="4"/>
      <c r="L122" s="4"/>
      <c r="M122" s="4" t="s">
        <v>27</v>
      </c>
      <c r="N122" s="4"/>
      <c r="O122" s="4" t="s">
        <v>27</v>
      </c>
      <c r="P122" s="4">
        <v>12</v>
      </c>
      <c r="Q122" s="4">
        <v>12</v>
      </c>
      <c r="R122" s="4" t="s">
        <v>3045</v>
      </c>
      <c r="S122" s="3">
        <v>45995</v>
      </c>
      <c r="T122" s="4">
        <v>8118000</v>
      </c>
      <c r="U122" s="4">
        <v>7721734</v>
      </c>
      <c r="V122" s="4">
        <v>76850400</v>
      </c>
      <c r="W122" s="4">
        <v>4329600</v>
      </c>
      <c r="X122" s="4" t="s">
        <v>1790</v>
      </c>
      <c r="Y122" s="4" t="s">
        <v>1562</v>
      </c>
    </row>
    <row r="123" spans="1:25" s="13" customFormat="1" ht="15.75" thickBot="1" x14ac:dyDescent="0.3">
      <c r="A123" s="16">
        <v>113</v>
      </c>
      <c r="B123" s="17" t="s">
        <v>2110</v>
      </c>
      <c r="C123" s="6" t="s">
        <v>27</v>
      </c>
      <c r="D123" s="4">
        <v>2025</v>
      </c>
      <c r="E123" s="4">
        <v>179</v>
      </c>
      <c r="F123" s="4" t="s">
        <v>60</v>
      </c>
      <c r="G123" s="4" t="s">
        <v>51</v>
      </c>
      <c r="H123" s="4">
        <v>69052000</v>
      </c>
      <c r="I123" s="4">
        <v>94</v>
      </c>
      <c r="J123" s="4" t="s">
        <v>1641</v>
      </c>
      <c r="K123" s="4"/>
      <c r="L123" s="4"/>
      <c r="M123" s="4" t="s">
        <v>27</v>
      </c>
      <c r="N123" s="4"/>
      <c r="O123" s="4" t="s">
        <v>27</v>
      </c>
      <c r="P123" s="4">
        <v>11</v>
      </c>
      <c r="Q123" s="4">
        <v>11</v>
      </c>
      <c r="R123" s="4" t="s">
        <v>3046</v>
      </c>
      <c r="S123" s="3">
        <v>46006</v>
      </c>
      <c r="T123" s="4">
        <v>7320000</v>
      </c>
      <c r="U123" s="4">
        <v>7064438</v>
      </c>
      <c r="V123" s="4">
        <v>69052000</v>
      </c>
      <c r="W123" s="4">
        <v>4148000</v>
      </c>
      <c r="X123" s="4" t="s">
        <v>1790</v>
      </c>
      <c r="Y123" s="4" t="s">
        <v>1562</v>
      </c>
    </row>
    <row r="124" spans="1:25" s="13" customFormat="1" ht="15.75" thickBot="1" x14ac:dyDescent="0.3">
      <c r="A124" s="16">
        <v>114</v>
      </c>
      <c r="B124" s="17" t="s">
        <v>2111</v>
      </c>
      <c r="C124" s="6" t="s">
        <v>27</v>
      </c>
      <c r="D124" s="4">
        <v>2025</v>
      </c>
      <c r="E124" s="4">
        <v>259</v>
      </c>
      <c r="F124" s="4" t="s">
        <v>60</v>
      </c>
      <c r="G124" s="4" t="s">
        <v>51</v>
      </c>
      <c r="H124" s="4">
        <v>103368000</v>
      </c>
      <c r="I124" s="4">
        <v>100</v>
      </c>
      <c r="J124" s="4" t="s">
        <v>1643</v>
      </c>
      <c r="K124" s="4"/>
      <c r="L124" s="4"/>
      <c r="M124" s="4" t="s">
        <v>27</v>
      </c>
      <c r="N124" s="4"/>
      <c r="O124" s="4" t="s">
        <v>27</v>
      </c>
      <c r="P124" s="4">
        <v>11</v>
      </c>
      <c r="Q124" s="4">
        <v>11</v>
      </c>
      <c r="R124" s="4" t="s">
        <v>3047</v>
      </c>
      <c r="S124" s="3">
        <v>46002</v>
      </c>
      <c r="T124" s="4">
        <v>9044700</v>
      </c>
      <c r="U124" s="4">
        <v>8048422</v>
      </c>
      <c r="V124" s="4">
        <v>103368000</v>
      </c>
      <c r="W124" s="4">
        <v>0</v>
      </c>
      <c r="X124" s="4" t="s">
        <v>1790</v>
      </c>
      <c r="Y124" s="4" t="s">
        <v>1562</v>
      </c>
    </row>
    <row r="125" spans="1:25" s="13" customFormat="1" ht="15.75" thickBot="1" x14ac:dyDescent="0.3">
      <c r="A125" s="16">
        <v>115</v>
      </c>
      <c r="B125" s="17" t="s">
        <v>2112</v>
      </c>
      <c r="C125" s="6" t="s">
        <v>27</v>
      </c>
      <c r="D125" s="4">
        <v>2025</v>
      </c>
      <c r="E125" s="4">
        <v>275</v>
      </c>
      <c r="F125" s="4" t="s">
        <v>60</v>
      </c>
      <c r="G125" s="4" t="s">
        <v>51</v>
      </c>
      <c r="H125" s="4">
        <v>81972000</v>
      </c>
      <c r="I125" s="4">
        <v>95</v>
      </c>
      <c r="J125" s="4" t="s">
        <v>1641</v>
      </c>
      <c r="K125" s="4"/>
      <c r="L125" s="4"/>
      <c r="M125" s="4" t="s">
        <v>27</v>
      </c>
      <c r="N125" s="4"/>
      <c r="O125" s="4" t="s">
        <v>27</v>
      </c>
      <c r="P125" s="4">
        <v>10</v>
      </c>
      <c r="Q125" s="4">
        <v>9</v>
      </c>
      <c r="R125" s="4" t="s">
        <v>3048</v>
      </c>
      <c r="S125" s="3">
        <v>45995</v>
      </c>
      <c r="T125" s="4">
        <v>19440000</v>
      </c>
      <c r="U125" s="4">
        <v>18172376</v>
      </c>
      <c r="V125" s="4">
        <v>81972000</v>
      </c>
      <c r="W125" s="4">
        <v>4212000</v>
      </c>
      <c r="X125" s="4" t="s">
        <v>1790</v>
      </c>
      <c r="Y125" s="4" t="s">
        <v>1562</v>
      </c>
    </row>
    <row r="126" spans="1:25" s="13" customFormat="1" ht="15.75" thickBot="1" x14ac:dyDescent="0.3">
      <c r="A126" s="16">
        <v>116</v>
      </c>
      <c r="B126" s="17" t="s">
        <v>2113</v>
      </c>
      <c r="C126" s="6" t="s">
        <v>27</v>
      </c>
      <c r="D126" s="4">
        <v>2025</v>
      </c>
      <c r="E126" s="4">
        <v>269</v>
      </c>
      <c r="F126" s="4" t="s">
        <v>60</v>
      </c>
      <c r="G126" s="4" t="s">
        <v>51</v>
      </c>
      <c r="H126" s="4">
        <v>61495900</v>
      </c>
      <c r="I126" s="4">
        <v>100</v>
      </c>
      <c r="J126" s="4" t="s">
        <v>1643</v>
      </c>
      <c r="K126" s="4"/>
      <c r="L126" s="4"/>
      <c r="M126" s="4" t="s">
        <v>27</v>
      </c>
      <c r="N126" s="4"/>
      <c r="O126" s="4" t="s">
        <v>27</v>
      </c>
      <c r="P126" s="4">
        <v>12</v>
      </c>
      <c r="Q126" s="4">
        <v>12</v>
      </c>
      <c r="R126" s="4" t="s">
        <v>3049</v>
      </c>
      <c r="S126" s="3">
        <v>45995</v>
      </c>
      <c r="T126" s="4">
        <v>6519000</v>
      </c>
      <c r="U126" s="4">
        <v>6300362</v>
      </c>
      <c r="V126" s="4">
        <v>61495900</v>
      </c>
      <c r="W126" s="4">
        <v>0</v>
      </c>
      <c r="X126" s="4" t="s">
        <v>1790</v>
      </c>
      <c r="Y126" s="4" t="s">
        <v>1562</v>
      </c>
    </row>
    <row r="127" spans="1:25" s="13" customFormat="1" ht="15.75" thickBot="1" x14ac:dyDescent="0.3">
      <c r="A127" s="16">
        <v>117</v>
      </c>
      <c r="B127" s="17" t="s">
        <v>2114</v>
      </c>
      <c r="C127" s="6" t="s">
        <v>27</v>
      </c>
      <c r="D127" s="4">
        <v>2025</v>
      </c>
      <c r="E127" s="4">
        <v>283</v>
      </c>
      <c r="F127" s="4" t="s">
        <v>60</v>
      </c>
      <c r="G127" s="4" t="s">
        <v>51</v>
      </c>
      <c r="H127" s="4">
        <v>102652800</v>
      </c>
      <c r="I127" s="4">
        <v>100</v>
      </c>
      <c r="J127" s="4" t="s">
        <v>1643</v>
      </c>
      <c r="K127" s="4"/>
      <c r="L127" s="4"/>
      <c r="M127" s="4" t="s">
        <v>27</v>
      </c>
      <c r="N127" s="4"/>
      <c r="O127" s="4" t="s">
        <v>27</v>
      </c>
      <c r="P127" s="4">
        <v>12</v>
      </c>
      <c r="Q127" s="4">
        <v>12</v>
      </c>
      <c r="R127" s="4" t="s">
        <v>3050</v>
      </c>
      <c r="S127" s="3">
        <v>45994</v>
      </c>
      <c r="T127" s="4">
        <v>11322000</v>
      </c>
      <c r="U127" s="4">
        <v>10453283</v>
      </c>
      <c r="V127" s="4">
        <v>102652800</v>
      </c>
      <c r="W127" s="4">
        <v>0</v>
      </c>
      <c r="X127" s="4" t="s">
        <v>1790</v>
      </c>
      <c r="Y127" s="4" t="s">
        <v>1562</v>
      </c>
    </row>
    <row r="128" spans="1:25" s="13" customFormat="1" ht="15.75" thickBot="1" x14ac:dyDescent="0.3">
      <c r="A128" s="16">
        <v>118</v>
      </c>
      <c r="B128" s="17" t="s">
        <v>2115</v>
      </c>
      <c r="C128" s="6" t="s">
        <v>27</v>
      </c>
      <c r="D128" s="4">
        <v>2025</v>
      </c>
      <c r="E128" s="4">
        <v>253</v>
      </c>
      <c r="F128" s="4" t="s">
        <v>60</v>
      </c>
      <c r="G128" s="4" t="s">
        <v>51</v>
      </c>
      <c r="H128" s="4">
        <v>59322900</v>
      </c>
      <c r="I128" s="4">
        <v>100</v>
      </c>
      <c r="J128" s="4" t="s">
        <v>1643</v>
      </c>
      <c r="K128" s="4"/>
      <c r="L128" s="4"/>
      <c r="M128" s="4" t="s">
        <v>27</v>
      </c>
      <c r="N128" s="4"/>
      <c r="O128" s="4" t="s">
        <v>27</v>
      </c>
      <c r="P128" s="4">
        <v>11</v>
      </c>
      <c r="Q128" s="4">
        <v>11</v>
      </c>
      <c r="R128" s="4" t="s">
        <v>3051</v>
      </c>
      <c r="S128" s="3">
        <v>46003</v>
      </c>
      <c r="T128" s="4">
        <v>6519000</v>
      </c>
      <c r="U128" s="4">
        <v>6311886</v>
      </c>
      <c r="V128" s="4">
        <v>59322900</v>
      </c>
      <c r="W128" s="4">
        <v>0</v>
      </c>
      <c r="X128" s="4" t="s">
        <v>1790</v>
      </c>
      <c r="Y128" s="4" t="s">
        <v>1562</v>
      </c>
    </row>
    <row r="129" spans="1:25" s="13" customFormat="1" ht="15.75" thickBot="1" x14ac:dyDescent="0.3">
      <c r="A129" s="16">
        <v>119</v>
      </c>
      <c r="B129" s="17" t="s">
        <v>2116</v>
      </c>
      <c r="C129" s="6" t="s">
        <v>27</v>
      </c>
      <c r="D129" s="4">
        <v>2025</v>
      </c>
      <c r="E129" s="4">
        <v>251</v>
      </c>
      <c r="F129" s="4" t="s">
        <v>60</v>
      </c>
      <c r="G129" s="4" t="s">
        <v>51</v>
      </c>
      <c r="H129" s="4">
        <v>75796000</v>
      </c>
      <c r="I129" s="4">
        <v>93</v>
      </c>
      <c r="J129" s="4" t="s">
        <v>1641</v>
      </c>
      <c r="K129" s="4"/>
      <c r="L129" s="4"/>
      <c r="M129" s="4" t="s">
        <v>27</v>
      </c>
      <c r="N129" s="4"/>
      <c r="O129" s="4" t="s">
        <v>27</v>
      </c>
      <c r="P129" s="4">
        <v>12</v>
      </c>
      <c r="Q129" s="4">
        <v>12</v>
      </c>
      <c r="R129" s="4" t="s">
        <v>3052</v>
      </c>
      <c r="S129" s="3">
        <v>46006</v>
      </c>
      <c r="T129" s="4">
        <v>8121000</v>
      </c>
      <c r="U129" s="4">
        <v>7724633</v>
      </c>
      <c r="V129" s="4">
        <v>75796000</v>
      </c>
      <c r="W129" s="4">
        <v>5414000</v>
      </c>
      <c r="X129" s="4" t="s">
        <v>1790</v>
      </c>
      <c r="Y129" s="4" t="s">
        <v>1562</v>
      </c>
    </row>
    <row r="130" spans="1:25" s="13" customFormat="1" ht="15.75" thickBot="1" x14ac:dyDescent="0.3">
      <c r="A130" s="16">
        <v>120</v>
      </c>
      <c r="B130" s="17" t="s">
        <v>2134</v>
      </c>
      <c r="C130" s="6" t="s">
        <v>27</v>
      </c>
      <c r="D130" s="4">
        <v>2025</v>
      </c>
      <c r="E130" s="4">
        <v>271</v>
      </c>
      <c r="F130" s="4" t="s">
        <v>60</v>
      </c>
      <c r="G130" s="4" t="s">
        <v>51</v>
      </c>
      <c r="H130" s="4">
        <v>53749200</v>
      </c>
      <c r="I130" s="4">
        <v>94</v>
      </c>
      <c r="J130" s="4" t="s">
        <v>1641</v>
      </c>
      <c r="K130" s="4"/>
      <c r="L130" s="4"/>
      <c r="M130" s="4" t="s">
        <v>27</v>
      </c>
      <c r="N130" s="4"/>
      <c r="O130" s="4" t="s">
        <v>27</v>
      </c>
      <c r="P130" s="4">
        <v>12</v>
      </c>
      <c r="Q130" s="4">
        <v>12</v>
      </c>
      <c r="R130" s="4" t="s">
        <v>3053</v>
      </c>
      <c r="S130" s="3">
        <v>46006</v>
      </c>
      <c r="T130" s="4">
        <v>5718000</v>
      </c>
      <c r="U130" s="4">
        <v>5536335</v>
      </c>
      <c r="V130" s="4">
        <v>53749200</v>
      </c>
      <c r="W130" s="4">
        <v>3430800</v>
      </c>
      <c r="X130" s="4" t="s">
        <v>1790</v>
      </c>
      <c r="Y130" s="4" t="s">
        <v>1562</v>
      </c>
    </row>
    <row r="131" spans="1:25" s="13" customFormat="1" ht="15.75" thickBot="1" x14ac:dyDescent="0.3">
      <c r="A131" s="16">
        <v>121</v>
      </c>
      <c r="B131" s="17" t="s">
        <v>2135</v>
      </c>
      <c r="C131" s="6" t="s">
        <v>27</v>
      </c>
      <c r="D131" s="4">
        <v>2025</v>
      </c>
      <c r="E131" s="4">
        <v>284</v>
      </c>
      <c r="F131" s="4" t="s">
        <v>60</v>
      </c>
      <c r="G131" s="4" t="s">
        <v>51</v>
      </c>
      <c r="H131" s="4">
        <v>60844000</v>
      </c>
      <c r="I131" s="4">
        <v>93</v>
      </c>
      <c r="J131" s="4" t="s">
        <v>1641</v>
      </c>
      <c r="K131" s="4"/>
      <c r="L131" s="4"/>
      <c r="M131" s="4" t="s">
        <v>27</v>
      </c>
      <c r="N131" s="4"/>
      <c r="O131" s="4" t="s">
        <v>27</v>
      </c>
      <c r="P131" s="4">
        <v>12</v>
      </c>
      <c r="Q131" s="4">
        <v>12</v>
      </c>
      <c r="R131" s="4" t="s">
        <v>3054</v>
      </c>
      <c r="S131" s="3">
        <v>45993</v>
      </c>
      <c r="T131" s="4">
        <v>6519000</v>
      </c>
      <c r="U131" s="4">
        <v>6311886</v>
      </c>
      <c r="V131" s="4">
        <v>60844000</v>
      </c>
      <c r="W131" s="4">
        <v>4346000</v>
      </c>
      <c r="X131" s="4" t="s">
        <v>1790</v>
      </c>
      <c r="Y131" s="4" t="s">
        <v>1562</v>
      </c>
    </row>
    <row r="132" spans="1:25" s="13" customFormat="1" ht="15.75" thickBot="1" x14ac:dyDescent="0.3">
      <c r="A132" s="16">
        <v>122</v>
      </c>
      <c r="B132" s="17" t="s">
        <v>2136</v>
      </c>
      <c r="C132" s="6" t="s">
        <v>27</v>
      </c>
      <c r="D132" s="4">
        <v>2025</v>
      </c>
      <c r="E132" s="4">
        <v>286</v>
      </c>
      <c r="F132" s="4" t="s">
        <v>60</v>
      </c>
      <c r="G132" s="4" t="s">
        <v>51</v>
      </c>
      <c r="H132" s="4">
        <v>90748000</v>
      </c>
      <c r="I132" s="4">
        <v>93</v>
      </c>
      <c r="J132" s="4" t="s">
        <v>1641</v>
      </c>
      <c r="K132" s="4"/>
      <c r="L132" s="4"/>
      <c r="M132" s="4" t="s">
        <v>27</v>
      </c>
      <c r="N132" s="4"/>
      <c r="O132" s="4" t="s">
        <v>27</v>
      </c>
      <c r="P132" s="4">
        <v>12</v>
      </c>
      <c r="Q132" s="4">
        <v>12</v>
      </c>
      <c r="R132" s="4" t="s">
        <v>3055</v>
      </c>
      <c r="S132" s="3">
        <v>45995</v>
      </c>
      <c r="T132" s="4">
        <v>9723000</v>
      </c>
      <c r="U132" s="4">
        <v>9081499</v>
      </c>
      <c r="V132" s="4">
        <v>90748000</v>
      </c>
      <c r="W132" s="4">
        <v>6482000</v>
      </c>
      <c r="X132" s="4" t="s">
        <v>1790</v>
      </c>
      <c r="Y132" s="4" t="s">
        <v>1562</v>
      </c>
    </row>
    <row r="133" spans="1:25" s="13" customFormat="1" ht="15.75" thickBot="1" x14ac:dyDescent="0.3">
      <c r="A133" s="16">
        <v>123</v>
      </c>
      <c r="B133" s="17" t="s">
        <v>2137</v>
      </c>
      <c r="C133" s="6" t="s">
        <v>27</v>
      </c>
      <c r="D133" s="4">
        <v>2025</v>
      </c>
      <c r="E133" s="4">
        <v>220</v>
      </c>
      <c r="F133" s="4" t="s">
        <v>60</v>
      </c>
      <c r="G133" s="4" t="s">
        <v>51</v>
      </c>
      <c r="H133" s="4">
        <v>71376000</v>
      </c>
      <c r="I133" s="4">
        <v>100</v>
      </c>
      <c r="J133" s="4" t="s">
        <v>1643</v>
      </c>
      <c r="K133" s="4"/>
      <c r="L133" s="4"/>
      <c r="M133" s="4" t="s">
        <v>27</v>
      </c>
      <c r="N133" s="4"/>
      <c r="O133" s="4" t="s">
        <v>27</v>
      </c>
      <c r="P133" s="4">
        <v>8</v>
      </c>
      <c r="Q133" s="4">
        <v>8</v>
      </c>
      <c r="R133" s="4" t="s">
        <v>3056</v>
      </c>
      <c r="S133" s="3">
        <v>46003</v>
      </c>
      <c r="T133" s="4">
        <v>8922000</v>
      </c>
      <c r="U133" s="4">
        <v>8397769</v>
      </c>
      <c r="V133" s="4">
        <v>71376000</v>
      </c>
      <c r="W133" s="4">
        <v>0</v>
      </c>
      <c r="X133" s="4" t="s">
        <v>1790</v>
      </c>
      <c r="Y133" s="4" t="s">
        <v>1562</v>
      </c>
    </row>
    <row r="134" spans="1:25" s="13" customFormat="1" ht="15.75" thickBot="1" x14ac:dyDescent="0.3">
      <c r="A134" s="16">
        <v>124</v>
      </c>
      <c r="B134" s="17" t="s">
        <v>2138</v>
      </c>
      <c r="C134" s="6" t="s">
        <v>27</v>
      </c>
      <c r="D134" s="4">
        <v>2025</v>
      </c>
      <c r="E134" s="4">
        <v>257</v>
      </c>
      <c r="F134" s="4" t="s">
        <v>60</v>
      </c>
      <c r="G134" s="4" t="s">
        <v>51</v>
      </c>
      <c r="H134" s="4">
        <v>76038600</v>
      </c>
      <c r="I134" s="4">
        <v>100</v>
      </c>
      <c r="J134" s="4" t="s">
        <v>1643</v>
      </c>
      <c r="K134" s="4"/>
      <c r="L134" s="4"/>
      <c r="M134" s="4" t="s">
        <v>27</v>
      </c>
      <c r="N134" s="4"/>
      <c r="O134" s="4" t="s">
        <v>27</v>
      </c>
      <c r="P134" s="4">
        <v>11</v>
      </c>
      <c r="Q134" s="4">
        <v>11</v>
      </c>
      <c r="R134" s="4" t="s">
        <v>3057</v>
      </c>
      <c r="S134" s="3">
        <v>45996</v>
      </c>
      <c r="T134" s="4">
        <v>8118000</v>
      </c>
      <c r="U134" s="4">
        <v>7694782</v>
      </c>
      <c r="V134" s="4">
        <v>76038600</v>
      </c>
      <c r="W134" s="4">
        <v>0</v>
      </c>
      <c r="X134" s="4" t="s">
        <v>1790</v>
      </c>
      <c r="Y134" s="4" t="s">
        <v>1562</v>
      </c>
    </row>
    <row r="135" spans="1:25" s="13" customFormat="1" ht="15.75" thickBot="1" x14ac:dyDescent="0.3">
      <c r="A135" s="16">
        <v>125</v>
      </c>
      <c r="B135" s="17" t="s">
        <v>2139</v>
      </c>
      <c r="C135" s="6" t="s">
        <v>27</v>
      </c>
      <c r="D135" s="4">
        <v>2025</v>
      </c>
      <c r="E135" s="4">
        <v>274</v>
      </c>
      <c r="F135" s="4" t="s">
        <v>60</v>
      </c>
      <c r="G135" s="4" t="s">
        <v>51</v>
      </c>
      <c r="H135" s="4">
        <v>130707000</v>
      </c>
      <c r="I135" s="4">
        <v>100</v>
      </c>
      <c r="J135" s="4" t="s">
        <v>1643</v>
      </c>
      <c r="K135" s="4"/>
      <c r="L135" s="4"/>
      <c r="M135" s="4" t="s">
        <v>27</v>
      </c>
      <c r="N135" s="4"/>
      <c r="O135" s="4" t="s">
        <v>27</v>
      </c>
      <c r="P135" s="4">
        <v>11</v>
      </c>
      <c r="Q135" s="4">
        <v>11</v>
      </c>
      <c r="R135" s="4" t="s">
        <v>3058</v>
      </c>
      <c r="S135" s="3">
        <v>46001</v>
      </c>
      <c r="T135" s="4">
        <v>14523000</v>
      </c>
      <c r="U135" s="4">
        <v>12444981</v>
      </c>
      <c r="V135" s="4">
        <v>130707000</v>
      </c>
      <c r="W135" s="4">
        <v>0</v>
      </c>
      <c r="X135" s="4" t="s">
        <v>1790</v>
      </c>
      <c r="Y135" s="4" t="s">
        <v>1562</v>
      </c>
    </row>
    <row r="136" spans="1:25" s="13" customFormat="1" ht="15.75" thickBot="1" x14ac:dyDescent="0.3">
      <c r="A136" s="16">
        <v>126</v>
      </c>
      <c r="B136" s="17" t="s">
        <v>2140</v>
      </c>
      <c r="C136" s="6" t="s">
        <v>27</v>
      </c>
      <c r="D136" s="4">
        <v>2025</v>
      </c>
      <c r="E136" s="4">
        <v>302</v>
      </c>
      <c r="F136" s="4" t="s">
        <v>60</v>
      </c>
      <c r="G136" s="4" t="s">
        <v>51</v>
      </c>
      <c r="H136" s="4">
        <v>89775700</v>
      </c>
      <c r="I136" s="4">
        <v>90</v>
      </c>
      <c r="J136" s="4" t="s">
        <v>1641</v>
      </c>
      <c r="K136" s="4"/>
      <c r="L136" s="4"/>
      <c r="M136" s="4" t="s">
        <v>27</v>
      </c>
      <c r="N136" s="4"/>
      <c r="O136" s="4" t="s">
        <v>27</v>
      </c>
      <c r="P136" s="4">
        <v>12</v>
      </c>
      <c r="Q136" s="4">
        <v>12</v>
      </c>
      <c r="R136" s="4" t="s">
        <v>3059</v>
      </c>
      <c r="S136" s="3">
        <v>46000</v>
      </c>
      <c r="T136" s="4">
        <v>9723000</v>
      </c>
      <c r="U136" s="4">
        <v>9088093</v>
      </c>
      <c r="V136" s="4">
        <v>89775700</v>
      </c>
      <c r="W136" s="4">
        <v>9723000</v>
      </c>
      <c r="X136" s="4" t="s">
        <v>1790</v>
      </c>
      <c r="Y136" s="4" t="s">
        <v>1562</v>
      </c>
    </row>
    <row r="137" spans="1:25" s="13" customFormat="1" ht="15.75" thickBot="1" x14ac:dyDescent="0.3">
      <c r="A137" s="16">
        <v>127</v>
      </c>
      <c r="B137" s="17" t="s">
        <v>2141</v>
      </c>
      <c r="C137" s="6" t="s">
        <v>27</v>
      </c>
      <c r="D137" s="4">
        <v>2025</v>
      </c>
      <c r="E137" s="4">
        <v>295</v>
      </c>
      <c r="F137" s="4" t="s">
        <v>60</v>
      </c>
      <c r="G137" s="4" t="s">
        <v>51</v>
      </c>
      <c r="H137" s="4">
        <v>19668000</v>
      </c>
      <c r="I137" s="4">
        <v>100</v>
      </c>
      <c r="J137" s="4" t="s">
        <v>1643</v>
      </c>
      <c r="K137" s="4"/>
      <c r="L137" s="4"/>
      <c r="M137" s="4" t="s">
        <v>27</v>
      </c>
      <c r="N137" s="4"/>
      <c r="O137" s="4" t="s">
        <v>27</v>
      </c>
      <c r="P137" s="4">
        <v>6</v>
      </c>
      <c r="Q137" s="4">
        <v>6</v>
      </c>
      <c r="R137" s="4" t="s">
        <v>3060</v>
      </c>
      <c r="S137" s="3">
        <v>46000</v>
      </c>
      <c r="T137" s="4">
        <v>491700</v>
      </c>
      <c r="U137" s="4">
        <v>475209</v>
      </c>
      <c r="V137" s="4">
        <v>19668000</v>
      </c>
      <c r="W137" s="4">
        <v>0</v>
      </c>
      <c r="X137" s="4" t="s">
        <v>1790</v>
      </c>
      <c r="Y137" s="4" t="s">
        <v>1562</v>
      </c>
    </row>
    <row r="138" spans="1:25" s="13" customFormat="1" ht="15.75" thickBot="1" x14ac:dyDescent="0.3">
      <c r="A138" s="16">
        <v>128</v>
      </c>
      <c r="B138" s="17" t="s">
        <v>2142</v>
      </c>
      <c r="C138" s="6" t="s">
        <v>27</v>
      </c>
      <c r="D138" s="4">
        <v>2025</v>
      </c>
      <c r="E138" s="4">
        <v>300</v>
      </c>
      <c r="F138" s="4" t="s">
        <v>60</v>
      </c>
      <c r="G138" s="4" t="s">
        <v>51</v>
      </c>
      <c r="H138" s="4">
        <v>65880000</v>
      </c>
      <c r="I138" s="4">
        <v>100</v>
      </c>
      <c r="J138" s="4" t="s">
        <v>1643</v>
      </c>
      <c r="K138" s="4"/>
      <c r="L138" s="4"/>
      <c r="M138" s="4" t="s">
        <v>27</v>
      </c>
      <c r="N138" s="4"/>
      <c r="O138" s="4" t="s">
        <v>27</v>
      </c>
      <c r="P138" s="4">
        <v>12</v>
      </c>
      <c r="Q138" s="4">
        <v>12</v>
      </c>
      <c r="R138" s="4" t="s">
        <v>3061</v>
      </c>
      <c r="S138" s="3">
        <v>46007</v>
      </c>
      <c r="T138" s="4">
        <v>7320000</v>
      </c>
      <c r="U138" s="4">
        <v>6979972</v>
      </c>
      <c r="V138" s="4">
        <v>65880000</v>
      </c>
      <c r="W138" s="4">
        <v>0</v>
      </c>
      <c r="X138" s="4" t="s">
        <v>1790</v>
      </c>
      <c r="Y138" s="4" t="s">
        <v>1562</v>
      </c>
    </row>
    <row r="139" spans="1:25" s="13" customFormat="1" ht="15.75" thickBot="1" x14ac:dyDescent="0.3">
      <c r="A139" s="16">
        <v>129</v>
      </c>
      <c r="B139" s="17" t="s">
        <v>2143</v>
      </c>
      <c r="C139" s="6" t="s">
        <v>27</v>
      </c>
      <c r="D139" s="4">
        <v>2025</v>
      </c>
      <c r="E139" s="4">
        <v>319</v>
      </c>
      <c r="F139" s="4" t="s">
        <v>60</v>
      </c>
      <c r="G139" s="4" t="s">
        <v>51</v>
      </c>
      <c r="H139" s="4">
        <v>69984000</v>
      </c>
      <c r="I139" s="4">
        <v>100</v>
      </c>
      <c r="J139" s="4" t="s">
        <v>1643</v>
      </c>
      <c r="K139" s="4"/>
      <c r="L139" s="4"/>
      <c r="M139" s="4" t="s">
        <v>27</v>
      </c>
      <c r="N139" s="4"/>
      <c r="O139" s="4" t="s">
        <v>27</v>
      </c>
      <c r="P139" s="4">
        <v>9</v>
      </c>
      <c r="Q139" s="4">
        <v>9</v>
      </c>
      <c r="R139" s="4" t="s">
        <v>3062</v>
      </c>
      <c r="S139" s="3">
        <v>46006</v>
      </c>
      <c r="T139" s="4">
        <v>648000</v>
      </c>
      <c r="U139" s="4">
        <v>626267</v>
      </c>
      <c r="V139" s="4">
        <v>69984000</v>
      </c>
      <c r="W139" s="4">
        <v>0</v>
      </c>
      <c r="X139" s="4" t="s">
        <v>1790</v>
      </c>
      <c r="Y139" s="4" t="s">
        <v>1562</v>
      </c>
    </row>
    <row r="140" spans="1:25" s="13" customFormat="1" ht="15.75" thickBot="1" x14ac:dyDescent="0.3">
      <c r="A140" s="16">
        <v>130</v>
      </c>
      <c r="B140" s="17" t="s">
        <v>2144</v>
      </c>
      <c r="C140" s="6" t="s">
        <v>27</v>
      </c>
      <c r="D140" s="4">
        <v>2025</v>
      </c>
      <c r="E140" s="4">
        <v>331</v>
      </c>
      <c r="F140" s="4" t="s">
        <v>60</v>
      </c>
      <c r="G140" s="4" t="s">
        <v>51</v>
      </c>
      <c r="H140" s="4">
        <v>62952000</v>
      </c>
      <c r="I140" s="4">
        <v>100</v>
      </c>
      <c r="J140" s="4" t="s">
        <v>1643</v>
      </c>
      <c r="K140" s="4"/>
      <c r="L140" s="4"/>
      <c r="M140" s="4" t="s">
        <v>27</v>
      </c>
      <c r="N140" s="4"/>
      <c r="O140" s="4" t="s">
        <v>27</v>
      </c>
      <c r="P140" s="4">
        <v>12</v>
      </c>
      <c r="Q140" s="4">
        <v>12</v>
      </c>
      <c r="R140" s="4" t="s">
        <v>3063</v>
      </c>
      <c r="S140" s="3">
        <v>45994</v>
      </c>
      <c r="T140" s="4">
        <v>7320000</v>
      </c>
      <c r="U140" s="4">
        <v>7057968</v>
      </c>
      <c r="V140" s="4">
        <v>62952000</v>
      </c>
      <c r="W140" s="4">
        <v>0</v>
      </c>
      <c r="X140" s="4" t="s">
        <v>1790</v>
      </c>
      <c r="Y140" s="4" t="s">
        <v>1562</v>
      </c>
    </row>
    <row r="141" spans="1:25" s="13" customFormat="1" ht="15.75" thickBot="1" x14ac:dyDescent="0.3">
      <c r="A141" s="16">
        <v>131</v>
      </c>
      <c r="B141" s="17" t="s">
        <v>2145</v>
      </c>
      <c r="C141" s="6" t="s">
        <v>27</v>
      </c>
      <c r="D141" s="4">
        <v>2025</v>
      </c>
      <c r="E141" s="4">
        <v>311</v>
      </c>
      <c r="F141" s="4" t="s">
        <v>60</v>
      </c>
      <c r="G141" s="4" t="s">
        <v>51</v>
      </c>
      <c r="H141" s="4">
        <v>74956200</v>
      </c>
      <c r="I141" s="4">
        <v>92</v>
      </c>
      <c r="J141" s="4" t="s">
        <v>1641</v>
      </c>
      <c r="K141" s="4"/>
      <c r="L141" s="4"/>
      <c r="M141" s="4" t="s">
        <v>27</v>
      </c>
      <c r="N141" s="4"/>
      <c r="O141" s="4" t="s">
        <v>27</v>
      </c>
      <c r="P141" s="4">
        <v>12</v>
      </c>
      <c r="Q141" s="4">
        <v>12</v>
      </c>
      <c r="R141" s="4" t="s">
        <v>3064</v>
      </c>
      <c r="S141" s="3">
        <v>45994</v>
      </c>
      <c r="T141" s="4">
        <v>8118000</v>
      </c>
      <c r="U141" s="4">
        <v>7721734</v>
      </c>
      <c r="V141" s="4">
        <v>74956200</v>
      </c>
      <c r="W141" s="4">
        <v>6223800</v>
      </c>
      <c r="X141" s="4" t="s">
        <v>1790</v>
      </c>
      <c r="Y141" s="4" t="s">
        <v>1562</v>
      </c>
    </row>
    <row r="142" spans="1:25" s="13" customFormat="1" ht="15.75" thickBot="1" x14ac:dyDescent="0.3">
      <c r="A142" s="16">
        <v>132</v>
      </c>
      <c r="B142" s="17" t="s">
        <v>2146</v>
      </c>
      <c r="C142" s="6" t="s">
        <v>27</v>
      </c>
      <c r="D142" s="4">
        <v>2025</v>
      </c>
      <c r="E142" s="4">
        <v>290</v>
      </c>
      <c r="F142" s="4" t="s">
        <v>60</v>
      </c>
      <c r="G142" s="4" t="s">
        <v>51</v>
      </c>
      <c r="H142" s="4">
        <v>74442500</v>
      </c>
      <c r="I142" s="4">
        <v>92</v>
      </c>
      <c r="J142" s="4" t="s">
        <v>1641</v>
      </c>
      <c r="K142" s="4"/>
      <c r="L142" s="4"/>
      <c r="M142" s="4" t="s">
        <v>27</v>
      </c>
      <c r="N142" s="4"/>
      <c r="O142" s="4" t="s">
        <v>27</v>
      </c>
      <c r="P142" s="4">
        <v>10</v>
      </c>
      <c r="Q142" s="4">
        <v>6</v>
      </c>
      <c r="R142" s="4" t="s">
        <v>3065</v>
      </c>
      <c r="S142" s="3">
        <v>46006</v>
      </c>
      <c r="T142" s="4">
        <v>8121000</v>
      </c>
      <c r="U142" s="4">
        <v>7738990</v>
      </c>
      <c r="V142" s="4">
        <v>74442500</v>
      </c>
      <c r="W142" s="4">
        <v>6767500</v>
      </c>
      <c r="X142" s="4" t="s">
        <v>1790</v>
      </c>
      <c r="Y142" s="4" t="s">
        <v>1562</v>
      </c>
    </row>
    <row r="143" spans="1:25" s="13" customFormat="1" ht="15.75" thickBot="1" x14ac:dyDescent="0.3">
      <c r="A143" s="16">
        <v>133</v>
      </c>
      <c r="B143" s="17" t="s">
        <v>2147</v>
      </c>
      <c r="C143" s="6" t="s">
        <v>27</v>
      </c>
      <c r="D143" s="4">
        <v>2025</v>
      </c>
      <c r="E143" s="4">
        <v>241</v>
      </c>
      <c r="F143" s="4" t="s">
        <v>60</v>
      </c>
      <c r="G143" s="4" t="s">
        <v>51</v>
      </c>
      <c r="H143" s="4">
        <v>87480000</v>
      </c>
      <c r="I143" s="4">
        <v>100</v>
      </c>
      <c r="J143" s="4" t="s">
        <v>1643</v>
      </c>
      <c r="K143" s="4"/>
      <c r="L143" s="4"/>
      <c r="M143" s="4" t="s">
        <v>27</v>
      </c>
      <c r="N143" s="4"/>
      <c r="O143" s="4" t="s">
        <v>27</v>
      </c>
      <c r="P143" s="4">
        <v>12</v>
      </c>
      <c r="Q143" s="4">
        <v>12</v>
      </c>
      <c r="R143" s="4" t="s">
        <v>3066</v>
      </c>
      <c r="S143" s="3">
        <v>46007</v>
      </c>
      <c r="T143" s="4">
        <v>9720000</v>
      </c>
      <c r="U143" s="4">
        <v>9086189</v>
      </c>
      <c r="V143" s="4">
        <v>87480000</v>
      </c>
      <c r="W143" s="4">
        <v>0</v>
      </c>
      <c r="X143" s="4" t="s">
        <v>1790</v>
      </c>
      <c r="Y143" s="4" t="s">
        <v>1562</v>
      </c>
    </row>
    <row r="144" spans="1:25" s="13" customFormat="1" ht="15.75" thickBot="1" x14ac:dyDescent="0.3">
      <c r="A144" s="16">
        <v>134</v>
      </c>
      <c r="B144" s="17" t="s">
        <v>2148</v>
      </c>
      <c r="C144" s="6" t="s">
        <v>27</v>
      </c>
      <c r="D144" s="4">
        <v>2025</v>
      </c>
      <c r="E144" s="4">
        <v>291</v>
      </c>
      <c r="F144" s="4" t="s">
        <v>60</v>
      </c>
      <c r="G144" s="4" t="s">
        <v>55</v>
      </c>
      <c r="H144" s="4">
        <v>22687200</v>
      </c>
      <c r="I144" s="4">
        <v>92</v>
      </c>
      <c r="J144" s="4" t="s">
        <v>1641</v>
      </c>
      <c r="K144" s="4"/>
      <c r="L144" s="4"/>
      <c r="M144" s="4" t="s">
        <v>27</v>
      </c>
      <c r="N144" s="4"/>
      <c r="O144" s="4" t="s">
        <v>27</v>
      </c>
      <c r="P144" s="4">
        <v>12</v>
      </c>
      <c r="Q144" s="4">
        <v>12</v>
      </c>
      <c r="R144" s="4" t="s">
        <v>3067</v>
      </c>
      <c r="S144" s="3">
        <v>45996</v>
      </c>
      <c r="T144" s="4">
        <v>2466000</v>
      </c>
      <c r="U144" s="4">
        <v>2383294</v>
      </c>
      <c r="V144" s="4">
        <v>22687200</v>
      </c>
      <c r="W144" s="4">
        <v>1972800</v>
      </c>
      <c r="X144" s="4" t="s">
        <v>1790</v>
      </c>
      <c r="Y144" s="4" t="s">
        <v>1562</v>
      </c>
    </row>
    <row r="145" spans="1:25" s="13" customFormat="1" ht="15.75" thickBot="1" x14ac:dyDescent="0.3">
      <c r="A145" s="16">
        <v>135</v>
      </c>
      <c r="B145" s="17" t="s">
        <v>2149</v>
      </c>
      <c r="C145" s="6" t="s">
        <v>27</v>
      </c>
      <c r="D145" s="4">
        <v>2025</v>
      </c>
      <c r="E145" s="4">
        <v>310</v>
      </c>
      <c r="F145" s="4" t="s">
        <v>60</v>
      </c>
      <c r="G145" s="4" t="s">
        <v>51</v>
      </c>
      <c r="H145" s="4">
        <v>67588000</v>
      </c>
      <c r="I145" s="4">
        <v>92</v>
      </c>
      <c r="J145" s="4" t="s">
        <v>1641</v>
      </c>
      <c r="K145" s="4"/>
      <c r="L145" s="4"/>
      <c r="M145" s="4" t="s">
        <v>27</v>
      </c>
      <c r="N145" s="4"/>
      <c r="O145" s="4" t="s">
        <v>27</v>
      </c>
      <c r="P145" s="4">
        <v>12</v>
      </c>
      <c r="Q145" s="4">
        <v>12</v>
      </c>
      <c r="R145" s="4" t="s">
        <v>3068</v>
      </c>
      <c r="S145" s="3">
        <v>45996</v>
      </c>
      <c r="T145" s="4">
        <v>7320000</v>
      </c>
      <c r="U145" s="4">
        <v>7064438</v>
      </c>
      <c r="V145" s="4">
        <v>67588000</v>
      </c>
      <c r="W145" s="4">
        <v>5612000</v>
      </c>
      <c r="X145" s="4" t="s">
        <v>1790</v>
      </c>
      <c r="Y145" s="4" t="s">
        <v>1562</v>
      </c>
    </row>
    <row r="146" spans="1:25" s="13" customFormat="1" ht="15.75" thickBot="1" x14ac:dyDescent="0.3">
      <c r="A146" s="16">
        <v>136</v>
      </c>
      <c r="B146" s="17" t="s">
        <v>2150</v>
      </c>
      <c r="C146" s="6" t="s">
        <v>27</v>
      </c>
      <c r="D146" s="4">
        <v>2025</v>
      </c>
      <c r="E146" s="4">
        <v>322</v>
      </c>
      <c r="F146" s="4" t="s">
        <v>60</v>
      </c>
      <c r="G146" s="4" t="s">
        <v>51</v>
      </c>
      <c r="H146" s="4">
        <v>65880000</v>
      </c>
      <c r="I146" s="4">
        <v>100</v>
      </c>
      <c r="J146" s="4" t="s">
        <v>1643</v>
      </c>
      <c r="K146" s="4"/>
      <c r="L146" s="4"/>
      <c r="M146" s="4" t="s">
        <v>27</v>
      </c>
      <c r="N146" s="4"/>
      <c r="O146" s="4" t="s">
        <v>27</v>
      </c>
      <c r="P146" s="4">
        <v>11</v>
      </c>
      <c r="Q146" s="4">
        <v>11</v>
      </c>
      <c r="R146" s="4" t="s">
        <v>3069</v>
      </c>
      <c r="S146" s="3">
        <v>46003</v>
      </c>
      <c r="T146" s="4">
        <v>7320000</v>
      </c>
      <c r="U146" s="4">
        <v>7057968</v>
      </c>
      <c r="V146" s="4">
        <v>65880000</v>
      </c>
      <c r="W146" s="4">
        <v>0</v>
      </c>
      <c r="X146" s="4" t="s">
        <v>1790</v>
      </c>
      <c r="Y146" s="4" t="s">
        <v>1562</v>
      </c>
    </row>
    <row r="147" spans="1:25" s="13" customFormat="1" ht="15.75" thickBot="1" x14ac:dyDescent="0.3">
      <c r="A147" s="16">
        <v>137</v>
      </c>
      <c r="B147" s="17" t="s">
        <v>2156</v>
      </c>
      <c r="C147" s="6" t="s">
        <v>27</v>
      </c>
      <c r="D147" s="4">
        <v>2025</v>
      </c>
      <c r="E147" s="4">
        <v>292</v>
      </c>
      <c r="F147" s="4" t="s">
        <v>60</v>
      </c>
      <c r="G147" s="4" t="s">
        <v>51</v>
      </c>
      <c r="H147" s="4">
        <v>44253000</v>
      </c>
      <c r="I147" s="4">
        <v>100</v>
      </c>
      <c r="J147" s="4" t="s">
        <v>1643</v>
      </c>
      <c r="K147" s="4"/>
      <c r="L147" s="4"/>
      <c r="M147" s="4" t="s">
        <v>27</v>
      </c>
      <c r="N147" s="4"/>
      <c r="O147" s="4" t="s">
        <v>27</v>
      </c>
      <c r="P147" s="4">
        <v>12</v>
      </c>
      <c r="Q147" s="4">
        <v>12</v>
      </c>
      <c r="R147" s="4" t="s">
        <v>3070</v>
      </c>
      <c r="S147" s="3">
        <v>46000</v>
      </c>
      <c r="T147" s="4">
        <v>4917000</v>
      </c>
      <c r="U147" s="4">
        <v>4752090</v>
      </c>
      <c r="V147" s="4">
        <v>44253000</v>
      </c>
      <c r="W147" s="4">
        <v>0</v>
      </c>
      <c r="X147" s="4" t="s">
        <v>1790</v>
      </c>
      <c r="Y147" s="4" t="s">
        <v>1562</v>
      </c>
    </row>
    <row r="148" spans="1:25" s="13" customFormat="1" ht="15.75" thickBot="1" x14ac:dyDescent="0.3">
      <c r="A148" s="16">
        <v>138</v>
      </c>
      <c r="B148" s="17" t="s">
        <v>2157</v>
      </c>
      <c r="C148" s="6" t="s">
        <v>27</v>
      </c>
      <c r="D148" s="4">
        <v>2025</v>
      </c>
      <c r="E148" s="4">
        <v>293</v>
      </c>
      <c r="F148" s="4" t="s">
        <v>60</v>
      </c>
      <c r="G148" s="4" t="s">
        <v>51</v>
      </c>
      <c r="H148" s="4">
        <v>59540200</v>
      </c>
      <c r="I148" s="4">
        <v>91</v>
      </c>
      <c r="J148" s="4" t="s">
        <v>1641</v>
      </c>
      <c r="K148" s="4"/>
      <c r="L148" s="4"/>
      <c r="M148" s="4" t="s">
        <v>27</v>
      </c>
      <c r="N148" s="4"/>
      <c r="O148" s="4" t="s">
        <v>27</v>
      </c>
      <c r="P148" s="4">
        <v>12</v>
      </c>
      <c r="Q148" s="4">
        <v>12</v>
      </c>
      <c r="R148" s="4" t="s">
        <v>3071</v>
      </c>
      <c r="S148" s="3">
        <v>46000</v>
      </c>
      <c r="T148" s="4">
        <v>6519000</v>
      </c>
      <c r="U148" s="4">
        <v>6311886</v>
      </c>
      <c r="V148" s="4">
        <v>59540200</v>
      </c>
      <c r="W148" s="4">
        <v>5649800</v>
      </c>
      <c r="X148" s="4" t="s">
        <v>1790</v>
      </c>
      <c r="Y148" s="4" t="s">
        <v>1562</v>
      </c>
    </row>
    <row r="149" spans="1:25" s="13" customFormat="1" ht="15.75" thickBot="1" x14ac:dyDescent="0.3">
      <c r="A149" s="16">
        <v>139</v>
      </c>
      <c r="B149" s="17" t="s">
        <v>2158</v>
      </c>
      <c r="C149" s="6" t="s">
        <v>27</v>
      </c>
      <c r="D149" s="4">
        <v>2025</v>
      </c>
      <c r="E149" s="4">
        <v>294</v>
      </c>
      <c r="F149" s="4" t="s">
        <v>60</v>
      </c>
      <c r="G149" s="4" t="s">
        <v>51</v>
      </c>
      <c r="H149" s="4">
        <v>65880000</v>
      </c>
      <c r="I149" s="4">
        <v>100</v>
      </c>
      <c r="J149" s="4" t="s">
        <v>1643</v>
      </c>
      <c r="K149" s="4"/>
      <c r="L149" s="4"/>
      <c r="M149" s="4" t="s">
        <v>27</v>
      </c>
      <c r="N149" s="4"/>
      <c r="O149" s="4" t="s">
        <v>27</v>
      </c>
      <c r="P149" s="4">
        <v>11</v>
      </c>
      <c r="Q149" s="4">
        <v>11</v>
      </c>
      <c r="R149" s="4" t="s">
        <v>3072</v>
      </c>
      <c r="S149" s="3">
        <v>46000</v>
      </c>
      <c r="T149" s="4">
        <v>6344000</v>
      </c>
      <c r="U149" s="4">
        <v>6129446</v>
      </c>
      <c r="V149" s="4">
        <v>65880000</v>
      </c>
      <c r="W149" s="4">
        <v>0</v>
      </c>
      <c r="X149" s="4" t="s">
        <v>1790</v>
      </c>
      <c r="Y149" s="4" t="s">
        <v>1562</v>
      </c>
    </row>
    <row r="150" spans="1:25" s="13" customFormat="1" ht="15.75" thickBot="1" x14ac:dyDescent="0.3">
      <c r="A150" s="16">
        <v>140</v>
      </c>
      <c r="B150" s="17" t="s">
        <v>2161</v>
      </c>
      <c r="C150" s="6" t="s">
        <v>27</v>
      </c>
      <c r="D150" s="4">
        <v>2025</v>
      </c>
      <c r="E150" s="4">
        <v>313</v>
      </c>
      <c r="F150" s="4" t="s">
        <v>60</v>
      </c>
      <c r="G150" s="4" t="s">
        <v>55</v>
      </c>
      <c r="H150" s="4">
        <v>22605000</v>
      </c>
      <c r="I150" s="4">
        <v>92</v>
      </c>
      <c r="J150" s="4" t="s">
        <v>1641</v>
      </c>
      <c r="K150" s="4"/>
      <c r="L150" s="4"/>
      <c r="M150" s="4" t="s">
        <v>27</v>
      </c>
      <c r="N150" s="4"/>
      <c r="O150" s="4" t="s">
        <v>27</v>
      </c>
      <c r="P150" s="4">
        <v>12</v>
      </c>
      <c r="Q150" s="4">
        <v>12</v>
      </c>
      <c r="R150" s="4" t="s">
        <v>3073</v>
      </c>
      <c r="S150" s="3">
        <v>45996</v>
      </c>
      <c r="T150" s="4">
        <v>2466000</v>
      </c>
      <c r="U150" s="4">
        <v>2383294</v>
      </c>
      <c r="V150" s="4">
        <v>22605000</v>
      </c>
      <c r="W150" s="4">
        <v>2055000</v>
      </c>
      <c r="X150" s="4" t="s">
        <v>1790</v>
      </c>
      <c r="Y150" s="4" t="s">
        <v>1562</v>
      </c>
    </row>
    <row r="151" spans="1:25" s="13" customFormat="1" ht="15.75" thickBot="1" x14ac:dyDescent="0.3">
      <c r="A151" s="16">
        <v>141</v>
      </c>
      <c r="B151" s="17" t="s">
        <v>2162</v>
      </c>
      <c r="C151" s="6" t="s">
        <v>27</v>
      </c>
      <c r="D151" s="4">
        <v>2025</v>
      </c>
      <c r="E151" s="4">
        <v>314</v>
      </c>
      <c r="F151" s="4" t="s">
        <v>60</v>
      </c>
      <c r="G151" s="4" t="s">
        <v>51</v>
      </c>
      <c r="H151" s="4">
        <v>44253000</v>
      </c>
      <c r="I151" s="4">
        <v>100</v>
      </c>
      <c r="J151" s="4" t="s">
        <v>1643</v>
      </c>
      <c r="K151" s="4"/>
      <c r="L151" s="4"/>
      <c r="M151" s="4" t="s">
        <v>27</v>
      </c>
      <c r="N151" s="4"/>
      <c r="O151" s="4" t="s">
        <v>27</v>
      </c>
      <c r="P151" s="4">
        <v>12</v>
      </c>
      <c r="Q151" s="4">
        <v>12</v>
      </c>
      <c r="R151" s="4" t="s">
        <v>3074</v>
      </c>
      <c r="S151" s="3">
        <v>46006</v>
      </c>
      <c r="T151" s="4">
        <v>4917000</v>
      </c>
      <c r="U151" s="4">
        <v>4752090</v>
      </c>
      <c r="V151" s="4">
        <v>44253000</v>
      </c>
      <c r="W151" s="4">
        <v>0</v>
      </c>
      <c r="X151" s="4" t="s">
        <v>1790</v>
      </c>
      <c r="Y151" s="4" t="s">
        <v>1562</v>
      </c>
    </row>
    <row r="152" spans="1:25" s="13" customFormat="1" ht="15.75" thickBot="1" x14ac:dyDescent="0.3">
      <c r="A152" s="16">
        <v>142</v>
      </c>
      <c r="B152" s="17" t="s">
        <v>2165</v>
      </c>
      <c r="C152" s="6" t="s">
        <v>27</v>
      </c>
      <c r="D152" s="4">
        <v>2025</v>
      </c>
      <c r="E152" s="4">
        <v>328</v>
      </c>
      <c r="F152" s="4" t="s">
        <v>60</v>
      </c>
      <c r="G152" s="4" t="s">
        <v>51</v>
      </c>
      <c r="H152" s="4">
        <v>89100000</v>
      </c>
      <c r="I152" s="4">
        <v>92</v>
      </c>
      <c r="J152" s="4" t="s">
        <v>1641</v>
      </c>
      <c r="K152" s="4"/>
      <c r="L152" s="4"/>
      <c r="M152" s="4" t="s">
        <v>27</v>
      </c>
      <c r="N152" s="4"/>
      <c r="O152" s="4" t="s">
        <v>27</v>
      </c>
      <c r="P152" s="4">
        <v>12</v>
      </c>
      <c r="Q152" s="4">
        <v>12</v>
      </c>
      <c r="R152" s="4" t="s">
        <v>3075</v>
      </c>
      <c r="S152" s="3">
        <v>45996</v>
      </c>
      <c r="T152" s="4">
        <v>9720000</v>
      </c>
      <c r="U152" s="4">
        <v>8916597</v>
      </c>
      <c r="V152" s="4">
        <v>89100000</v>
      </c>
      <c r="W152" s="4">
        <v>8100000</v>
      </c>
      <c r="X152" s="4" t="s">
        <v>1790</v>
      </c>
      <c r="Y152" s="4" t="s">
        <v>1562</v>
      </c>
    </row>
    <row r="153" spans="1:25" s="13" customFormat="1" ht="15.75" thickBot="1" x14ac:dyDescent="0.3">
      <c r="A153" s="16">
        <v>143</v>
      </c>
      <c r="B153" s="17" t="s">
        <v>2172</v>
      </c>
      <c r="C153" s="6" t="s">
        <v>27</v>
      </c>
      <c r="D153" s="4">
        <v>2025</v>
      </c>
      <c r="E153" s="4">
        <v>348</v>
      </c>
      <c r="F153" s="4" t="s">
        <v>60</v>
      </c>
      <c r="G153" s="4" t="s">
        <v>51</v>
      </c>
      <c r="H153" s="4">
        <v>79081800</v>
      </c>
      <c r="I153" s="4">
        <v>89</v>
      </c>
      <c r="J153" s="4" t="s">
        <v>1641</v>
      </c>
      <c r="K153" s="4"/>
      <c r="L153" s="4"/>
      <c r="M153" s="4" t="s">
        <v>27</v>
      </c>
      <c r="N153" s="4"/>
      <c r="O153" s="4" t="s">
        <v>27</v>
      </c>
      <c r="P153" s="4">
        <v>11</v>
      </c>
      <c r="Q153" s="4">
        <v>10</v>
      </c>
      <c r="R153" s="4" t="s">
        <v>3076</v>
      </c>
      <c r="S153" s="3">
        <v>46002</v>
      </c>
      <c r="T153" s="4">
        <v>8919000</v>
      </c>
      <c r="U153" s="4">
        <v>8390637</v>
      </c>
      <c r="V153" s="4">
        <v>79081800</v>
      </c>
      <c r="W153" s="4">
        <v>10108200</v>
      </c>
      <c r="X153" s="4" t="s">
        <v>1790</v>
      </c>
      <c r="Y153" s="4" t="s">
        <v>1562</v>
      </c>
    </row>
    <row r="154" spans="1:25" s="13" customFormat="1" ht="15.75" thickBot="1" x14ac:dyDescent="0.3">
      <c r="A154" s="16">
        <v>144</v>
      </c>
      <c r="B154" s="17" t="s">
        <v>2176</v>
      </c>
      <c r="C154" s="6" t="s">
        <v>27</v>
      </c>
      <c r="D154" s="4">
        <v>2025</v>
      </c>
      <c r="E154" s="4">
        <v>303</v>
      </c>
      <c r="F154" s="4" t="s">
        <v>60</v>
      </c>
      <c r="G154" s="4" t="s">
        <v>51</v>
      </c>
      <c r="H154" s="4">
        <v>56852000</v>
      </c>
      <c r="I154" s="4">
        <v>96</v>
      </c>
      <c r="J154" s="4" t="s">
        <v>1641</v>
      </c>
      <c r="K154" s="4"/>
      <c r="L154" s="4"/>
      <c r="M154" s="4" t="s">
        <v>27</v>
      </c>
      <c r="N154" s="4"/>
      <c r="O154" s="4" t="s">
        <v>27</v>
      </c>
      <c r="P154" s="4">
        <v>10</v>
      </c>
      <c r="Q154" s="4">
        <v>4</v>
      </c>
      <c r="R154" s="4" t="s">
        <v>3077</v>
      </c>
      <c r="S154" s="3">
        <v>46010</v>
      </c>
      <c r="T154" s="4">
        <v>1952000</v>
      </c>
      <c r="U154" s="4">
        <v>1882172</v>
      </c>
      <c r="V154" s="4">
        <v>56852000</v>
      </c>
      <c r="W154" s="4">
        <v>9028000</v>
      </c>
      <c r="X154" s="4" t="s">
        <v>1790</v>
      </c>
      <c r="Y154" s="4" t="s">
        <v>1562</v>
      </c>
    </row>
    <row r="155" spans="1:25" s="13" customFormat="1" ht="15.75" thickBot="1" x14ac:dyDescent="0.3">
      <c r="A155" s="16">
        <v>145</v>
      </c>
      <c r="B155" s="17" t="s">
        <v>2178</v>
      </c>
      <c r="C155" s="6" t="s">
        <v>27</v>
      </c>
      <c r="D155" s="4">
        <v>2025</v>
      </c>
      <c r="E155" s="4">
        <v>306</v>
      </c>
      <c r="F155" s="4" t="s">
        <v>60</v>
      </c>
      <c r="G155" s="4" t="s">
        <v>51</v>
      </c>
      <c r="H155" s="4">
        <v>65880000</v>
      </c>
      <c r="I155" s="4">
        <v>100</v>
      </c>
      <c r="J155" s="4" t="s">
        <v>1643</v>
      </c>
      <c r="K155" s="4"/>
      <c r="L155" s="4"/>
      <c r="M155" s="4" t="s">
        <v>27</v>
      </c>
      <c r="N155" s="4"/>
      <c r="O155" s="4" t="s">
        <v>27</v>
      </c>
      <c r="P155" s="4">
        <v>12</v>
      </c>
      <c r="Q155" s="4">
        <v>12</v>
      </c>
      <c r="R155" s="4" t="s">
        <v>3078</v>
      </c>
      <c r="S155" s="3">
        <v>46000</v>
      </c>
      <c r="T155" s="4">
        <v>7320000</v>
      </c>
      <c r="U155" s="4">
        <v>6930643</v>
      </c>
      <c r="V155" s="4">
        <v>65880000</v>
      </c>
      <c r="W155" s="4">
        <v>0</v>
      </c>
      <c r="X155" s="4" t="s">
        <v>1790</v>
      </c>
      <c r="Y155" s="4" t="s">
        <v>1562</v>
      </c>
    </row>
    <row r="156" spans="1:25" s="13" customFormat="1" ht="15.75" thickBot="1" x14ac:dyDescent="0.3">
      <c r="A156" s="16">
        <v>146</v>
      </c>
      <c r="B156" s="17" t="s">
        <v>2180</v>
      </c>
      <c r="C156" s="6" t="s">
        <v>27</v>
      </c>
      <c r="D156" s="4">
        <v>2025</v>
      </c>
      <c r="E156" s="4">
        <v>332</v>
      </c>
      <c r="F156" s="4" t="s">
        <v>60</v>
      </c>
      <c r="G156" s="4" t="s">
        <v>51</v>
      </c>
      <c r="H156" s="4">
        <v>99660000</v>
      </c>
      <c r="I156" s="4">
        <v>100</v>
      </c>
      <c r="J156" s="4" t="s">
        <v>1643</v>
      </c>
      <c r="K156" s="4"/>
      <c r="L156" s="4"/>
      <c r="M156" s="4" t="s">
        <v>27</v>
      </c>
      <c r="N156" s="4"/>
      <c r="O156" s="4" t="s">
        <v>27</v>
      </c>
      <c r="P156" s="4">
        <v>11</v>
      </c>
      <c r="Q156" s="4">
        <v>11</v>
      </c>
      <c r="R156" s="4" t="s">
        <v>3079</v>
      </c>
      <c r="S156" s="3">
        <v>46006</v>
      </c>
      <c r="T156" s="4">
        <v>11325000</v>
      </c>
      <c r="U156" s="4">
        <v>10599196</v>
      </c>
      <c r="V156" s="4">
        <v>99660000</v>
      </c>
      <c r="W156" s="4">
        <v>0</v>
      </c>
      <c r="X156" s="4" t="s">
        <v>1790</v>
      </c>
      <c r="Y156" s="4" t="s">
        <v>1562</v>
      </c>
    </row>
    <row r="157" spans="1:25" s="13" customFormat="1" ht="15.75" thickBot="1" x14ac:dyDescent="0.3">
      <c r="A157" s="16">
        <v>147</v>
      </c>
      <c r="B157" s="17" t="s">
        <v>2182</v>
      </c>
      <c r="C157" s="6" t="s">
        <v>27</v>
      </c>
      <c r="D157" s="4">
        <v>2025</v>
      </c>
      <c r="E157" s="4">
        <v>349</v>
      </c>
      <c r="F157" s="4" t="s">
        <v>60</v>
      </c>
      <c r="G157" s="4" t="s">
        <v>51</v>
      </c>
      <c r="H157" s="4">
        <v>103392000</v>
      </c>
      <c r="I157" s="4">
        <v>100</v>
      </c>
      <c r="J157" s="4" t="s">
        <v>1643</v>
      </c>
      <c r="K157" s="4"/>
      <c r="L157" s="4"/>
      <c r="M157" s="4" t="s">
        <v>27</v>
      </c>
      <c r="N157" s="4"/>
      <c r="O157" s="4" t="s">
        <v>27</v>
      </c>
      <c r="P157" s="4">
        <v>12</v>
      </c>
      <c r="Q157" s="4">
        <v>12</v>
      </c>
      <c r="R157" s="4" t="s">
        <v>3080</v>
      </c>
      <c r="S157" s="3">
        <v>45992</v>
      </c>
      <c r="T157" s="4">
        <v>12924000</v>
      </c>
      <c r="U157" s="4">
        <v>12269430</v>
      </c>
      <c r="V157" s="4">
        <v>103392000</v>
      </c>
      <c r="W157" s="4">
        <v>0</v>
      </c>
      <c r="X157" s="4" t="s">
        <v>1790</v>
      </c>
      <c r="Y157" s="4" t="s">
        <v>1562</v>
      </c>
    </row>
    <row r="158" spans="1:25" s="13" customFormat="1" ht="15.75" thickBot="1" x14ac:dyDescent="0.3">
      <c r="A158" s="16">
        <v>148</v>
      </c>
      <c r="B158" s="17" t="s">
        <v>2184</v>
      </c>
      <c r="C158" s="6" t="s">
        <v>27</v>
      </c>
      <c r="D158" s="4">
        <v>2025</v>
      </c>
      <c r="E158" s="4">
        <v>338</v>
      </c>
      <c r="F158" s="4" t="s">
        <v>60</v>
      </c>
      <c r="G158" s="4" t="s">
        <v>51</v>
      </c>
      <c r="H158" s="4">
        <v>65880000</v>
      </c>
      <c r="I158" s="4">
        <v>100</v>
      </c>
      <c r="J158" s="4" t="s">
        <v>1643</v>
      </c>
      <c r="K158" s="4"/>
      <c r="L158" s="4"/>
      <c r="M158" s="4" t="s">
        <v>27</v>
      </c>
      <c r="N158" s="4"/>
      <c r="O158" s="4" t="s">
        <v>27</v>
      </c>
      <c r="P158" s="4">
        <v>11</v>
      </c>
      <c r="Q158" s="4">
        <v>11</v>
      </c>
      <c r="R158" s="4" t="s">
        <v>3081</v>
      </c>
      <c r="S158" s="3">
        <v>46003</v>
      </c>
      <c r="T158" s="4">
        <v>7320000</v>
      </c>
      <c r="U158" s="4">
        <v>7064439</v>
      </c>
      <c r="V158" s="4">
        <v>65880000</v>
      </c>
      <c r="W158" s="4">
        <v>0</v>
      </c>
      <c r="X158" s="4" t="s">
        <v>1790</v>
      </c>
      <c r="Y158" s="4" t="s">
        <v>1562</v>
      </c>
    </row>
    <row r="159" spans="1:25" s="13" customFormat="1" ht="15.75" thickBot="1" x14ac:dyDescent="0.3">
      <c r="A159" s="16">
        <v>149</v>
      </c>
      <c r="B159" s="17" t="s">
        <v>2186</v>
      </c>
      <c r="C159" s="6" t="s">
        <v>27</v>
      </c>
      <c r="D159" s="4">
        <v>2025</v>
      </c>
      <c r="E159" s="4">
        <v>339</v>
      </c>
      <c r="F159" s="4" t="s">
        <v>60</v>
      </c>
      <c r="G159" s="4" t="s">
        <v>51</v>
      </c>
      <c r="H159" s="4">
        <v>65880000</v>
      </c>
      <c r="I159" s="4">
        <v>100</v>
      </c>
      <c r="J159" s="4" t="s">
        <v>1643</v>
      </c>
      <c r="K159" s="4"/>
      <c r="L159" s="4"/>
      <c r="M159" s="4" t="s">
        <v>27</v>
      </c>
      <c r="N159" s="4"/>
      <c r="O159" s="4" t="s">
        <v>27</v>
      </c>
      <c r="P159" s="4">
        <v>11</v>
      </c>
      <c r="Q159" s="4">
        <v>11</v>
      </c>
      <c r="R159" s="4" t="s">
        <v>3082</v>
      </c>
      <c r="S159" s="3">
        <v>45996</v>
      </c>
      <c r="T159" s="4">
        <v>7320000</v>
      </c>
      <c r="U159" s="4">
        <v>7059968</v>
      </c>
      <c r="V159" s="4">
        <v>65880000</v>
      </c>
      <c r="W159" s="4">
        <v>0</v>
      </c>
      <c r="X159" s="4" t="s">
        <v>1790</v>
      </c>
      <c r="Y159" s="4" t="s">
        <v>1562</v>
      </c>
    </row>
    <row r="160" spans="1:25" s="13" customFormat="1" ht="15.75" thickBot="1" x14ac:dyDescent="0.3">
      <c r="A160" s="16">
        <v>150</v>
      </c>
      <c r="B160" s="17" t="s">
        <v>2188</v>
      </c>
      <c r="C160" s="6" t="s">
        <v>27</v>
      </c>
      <c r="D160" s="4">
        <v>2025</v>
      </c>
      <c r="E160" s="4">
        <v>325</v>
      </c>
      <c r="F160" s="4" t="s">
        <v>60</v>
      </c>
      <c r="G160" s="4" t="s">
        <v>55</v>
      </c>
      <c r="H160" s="4">
        <v>22029600</v>
      </c>
      <c r="I160" s="4">
        <v>89</v>
      </c>
      <c r="J160" s="4" t="s">
        <v>1641</v>
      </c>
      <c r="K160" s="4"/>
      <c r="L160" s="4"/>
      <c r="M160" s="4" t="s">
        <v>27</v>
      </c>
      <c r="N160" s="4"/>
      <c r="O160" s="4" t="s">
        <v>27</v>
      </c>
      <c r="P160" s="4">
        <v>12</v>
      </c>
      <c r="Q160" s="4">
        <v>11</v>
      </c>
      <c r="R160" s="4" t="s">
        <v>3083</v>
      </c>
      <c r="S160" s="3">
        <v>45996</v>
      </c>
      <c r="T160" s="4">
        <v>2466000</v>
      </c>
      <c r="U160" s="4">
        <v>2383294</v>
      </c>
      <c r="V160" s="4">
        <v>22029600</v>
      </c>
      <c r="W160" s="4">
        <v>2630400</v>
      </c>
      <c r="X160" s="4" t="s">
        <v>1790</v>
      </c>
      <c r="Y160" s="4" t="s">
        <v>1562</v>
      </c>
    </row>
    <row r="161" spans="1:25" s="13" customFormat="1" ht="15.75" thickBot="1" x14ac:dyDescent="0.3">
      <c r="A161" s="16">
        <v>151</v>
      </c>
      <c r="B161" s="17" t="s">
        <v>2190</v>
      </c>
      <c r="C161" s="6" t="s">
        <v>27</v>
      </c>
      <c r="D161" s="4">
        <v>2025</v>
      </c>
      <c r="E161" s="4">
        <v>340</v>
      </c>
      <c r="F161" s="4" t="s">
        <v>60</v>
      </c>
      <c r="G161" s="4" t="s">
        <v>51</v>
      </c>
      <c r="H161" s="4">
        <v>65880000</v>
      </c>
      <c r="I161" s="4">
        <v>100</v>
      </c>
      <c r="J161" s="4" t="s">
        <v>1643</v>
      </c>
      <c r="K161" s="4"/>
      <c r="L161" s="4"/>
      <c r="M161" s="4" t="s">
        <v>27</v>
      </c>
      <c r="N161" s="4"/>
      <c r="O161" s="4" t="s">
        <v>27</v>
      </c>
      <c r="P161" s="4">
        <v>12</v>
      </c>
      <c r="Q161" s="4">
        <v>12</v>
      </c>
      <c r="R161" s="4" t="s">
        <v>3084</v>
      </c>
      <c r="S161" s="3">
        <v>45995</v>
      </c>
      <c r="T161" s="4">
        <v>7320000</v>
      </c>
      <c r="U161" s="4">
        <v>7074497</v>
      </c>
      <c r="V161" s="4">
        <v>65880000</v>
      </c>
      <c r="W161" s="4">
        <v>0</v>
      </c>
      <c r="X161" s="4" t="s">
        <v>1790</v>
      </c>
      <c r="Y161" s="4" t="s">
        <v>1562</v>
      </c>
    </row>
    <row r="162" spans="1:25" s="13" customFormat="1" ht="15.75" thickBot="1" x14ac:dyDescent="0.3">
      <c r="A162" s="16">
        <v>152</v>
      </c>
      <c r="B162" s="17" t="s">
        <v>2280</v>
      </c>
      <c r="C162" s="6" t="s">
        <v>27</v>
      </c>
      <c r="D162" s="4">
        <v>2025</v>
      </c>
      <c r="E162" s="4">
        <v>334</v>
      </c>
      <c r="F162" s="4" t="s">
        <v>60</v>
      </c>
      <c r="G162" s="4" t="s">
        <v>51</v>
      </c>
      <c r="H162" s="4">
        <v>97395000</v>
      </c>
      <c r="I162" s="4">
        <v>100</v>
      </c>
      <c r="J162" s="4" t="s">
        <v>1643</v>
      </c>
      <c r="K162" s="4"/>
      <c r="L162" s="4"/>
      <c r="M162" s="4" t="s">
        <v>27</v>
      </c>
      <c r="N162" s="4"/>
      <c r="O162" s="4" t="s">
        <v>27</v>
      </c>
      <c r="P162" s="4">
        <v>12</v>
      </c>
      <c r="Q162" s="4">
        <v>12</v>
      </c>
      <c r="R162" s="4" t="s">
        <v>3085</v>
      </c>
      <c r="S162" s="3">
        <v>45994</v>
      </c>
      <c r="T162" s="4">
        <v>11325000</v>
      </c>
      <c r="U162" s="4">
        <v>10437174</v>
      </c>
      <c r="V162" s="4">
        <v>97395000</v>
      </c>
      <c r="W162" s="4">
        <v>0</v>
      </c>
      <c r="X162" s="4" t="s">
        <v>1790</v>
      </c>
      <c r="Y162" s="4" t="s">
        <v>1562</v>
      </c>
    </row>
    <row r="163" spans="1:25" s="13" customFormat="1" ht="15.75" thickBot="1" x14ac:dyDescent="0.3">
      <c r="A163" s="16">
        <v>153</v>
      </c>
      <c r="B163" s="17" t="s">
        <v>2281</v>
      </c>
      <c r="C163" s="6" t="s">
        <v>27</v>
      </c>
      <c r="D163" s="4">
        <v>2025</v>
      </c>
      <c r="E163" s="4">
        <v>342</v>
      </c>
      <c r="F163" s="4" t="s">
        <v>60</v>
      </c>
      <c r="G163" s="4" t="s">
        <v>51</v>
      </c>
      <c r="H163" s="4">
        <v>81487600</v>
      </c>
      <c r="I163" s="4">
        <v>91</v>
      </c>
      <c r="J163" s="4" t="s">
        <v>1641</v>
      </c>
      <c r="K163" s="4"/>
      <c r="L163" s="4"/>
      <c r="M163" s="4" t="s">
        <v>27</v>
      </c>
      <c r="N163" s="4"/>
      <c r="O163" s="4" t="s">
        <v>27</v>
      </c>
      <c r="P163" s="4">
        <v>11</v>
      </c>
      <c r="Q163" s="4">
        <v>11</v>
      </c>
      <c r="R163" s="4" t="s">
        <v>3086</v>
      </c>
      <c r="S163" s="3">
        <v>46002</v>
      </c>
      <c r="T163" s="4">
        <v>8922000</v>
      </c>
      <c r="U163" s="4">
        <v>8397769</v>
      </c>
      <c r="V163" s="4">
        <v>81487600</v>
      </c>
      <c r="W163" s="4">
        <v>7732400</v>
      </c>
      <c r="X163" s="4" t="s">
        <v>1790</v>
      </c>
      <c r="Y163" s="4" t="s">
        <v>1562</v>
      </c>
    </row>
    <row r="164" spans="1:25" s="13" customFormat="1" ht="15.75" thickBot="1" x14ac:dyDescent="0.3">
      <c r="A164" s="16">
        <v>154</v>
      </c>
      <c r="B164" s="17" t="s">
        <v>2282</v>
      </c>
      <c r="C164" s="6" t="s">
        <v>27</v>
      </c>
      <c r="D164" s="4">
        <v>2025</v>
      </c>
      <c r="E164" s="4">
        <v>333</v>
      </c>
      <c r="F164" s="4" t="s">
        <v>60</v>
      </c>
      <c r="G164" s="4" t="s">
        <v>51</v>
      </c>
      <c r="H164" s="4">
        <v>52415000</v>
      </c>
      <c r="I164" s="4">
        <v>92</v>
      </c>
      <c r="J164" s="4" t="s">
        <v>1641</v>
      </c>
      <c r="K164" s="4"/>
      <c r="L164" s="4"/>
      <c r="M164" s="4" t="s">
        <v>27</v>
      </c>
      <c r="N164" s="4"/>
      <c r="O164" s="4" t="s">
        <v>27</v>
      </c>
      <c r="P164" s="4">
        <v>11</v>
      </c>
      <c r="Q164" s="4">
        <v>11</v>
      </c>
      <c r="R164" s="4" t="s">
        <v>3087</v>
      </c>
      <c r="S164" s="3">
        <v>46002</v>
      </c>
      <c r="T164" s="4">
        <v>5718000</v>
      </c>
      <c r="U164" s="4">
        <v>5536335</v>
      </c>
      <c r="V164" s="4">
        <v>52415000</v>
      </c>
      <c r="W164" s="4">
        <v>4765000</v>
      </c>
      <c r="X164" s="4" t="s">
        <v>1790</v>
      </c>
      <c r="Y164" s="4" t="s">
        <v>1562</v>
      </c>
    </row>
    <row r="165" spans="1:25" s="13" customFormat="1" ht="15.75" thickBot="1" x14ac:dyDescent="0.3">
      <c r="A165" s="16">
        <v>155</v>
      </c>
      <c r="B165" s="17" t="s">
        <v>2283</v>
      </c>
      <c r="C165" s="6" t="s">
        <v>27</v>
      </c>
      <c r="D165" s="4">
        <v>2025</v>
      </c>
      <c r="E165" s="4">
        <v>335</v>
      </c>
      <c r="F165" s="4" t="s">
        <v>60</v>
      </c>
      <c r="G165" s="4" t="s">
        <v>51</v>
      </c>
      <c r="H165" s="4">
        <v>87480000</v>
      </c>
      <c r="I165" s="4">
        <v>100</v>
      </c>
      <c r="J165" s="4" t="s">
        <v>1643</v>
      </c>
      <c r="K165" s="4"/>
      <c r="L165" s="4"/>
      <c r="M165" s="4" t="s">
        <v>27</v>
      </c>
      <c r="N165" s="4"/>
      <c r="O165" s="4" t="s">
        <v>27</v>
      </c>
      <c r="P165" s="4">
        <v>12</v>
      </c>
      <c r="Q165" s="4">
        <v>12</v>
      </c>
      <c r="R165" s="4" t="s">
        <v>3088</v>
      </c>
      <c r="S165" s="3">
        <v>46003</v>
      </c>
      <c r="T165" s="4">
        <v>9437500</v>
      </c>
      <c r="U165" s="4">
        <v>8734330</v>
      </c>
      <c r="V165" s="4">
        <v>87480000</v>
      </c>
      <c r="W165" s="4">
        <v>0</v>
      </c>
      <c r="X165" s="4" t="s">
        <v>1790</v>
      </c>
      <c r="Y165" s="4" t="s">
        <v>1562</v>
      </c>
    </row>
    <row r="166" spans="1:25" s="13" customFormat="1" ht="15.75" thickBot="1" x14ac:dyDescent="0.3">
      <c r="A166" s="16">
        <v>156</v>
      </c>
      <c r="B166" s="17" t="s">
        <v>2284</v>
      </c>
      <c r="C166" s="6" t="s">
        <v>27</v>
      </c>
      <c r="D166" s="4">
        <v>2025</v>
      </c>
      <c r="E166" s="4">
        <v>297</v>
      </c>
      <c r="F166" s="4" t="s">
        <v>60</v>
      </c>
      <c r="G166" s="4" t="s">
        <v>51</v>
      </c>
      <c r="H166" s="4">
        <v>51717400</v>
      </c>
      <c r="I166" s="4">
        <v>99</v>
      </c>
      <c r="J166" s="4" t="s">
        <v>1641</v>
      </c>
      <c r="K166" s="4"/>
      <c r="L166" s="4"/>
      <c r="M166" s="4" t="s">
        <v>27</v>
      </c>
      <c r="N166" s="4"/>
      <c r="O166" s="4" t="s">
        <v>27</v>
      </c>
      <c r="P166" s="4">
        <v>10</v>
      </c>
      <c r="Q166" s="4">
        <v>9</v>
      </c>
      <c r="R166" s="4" t="s">
        <v>3089</v>
      </c>
      <c r="S166" s="3">
        <v>45994</v>
      </c>
      <c r="T166" s="4">
        <v>6519000</v>
      </c>
      <c r="U166" s="4">
        <v>6311886</v>
      </c>
      <c r="V166" s="4">
        <v>51717400</v>
      </c>
      <c r="W166" s="4">
        <v>434600</v>
      </c>
      <c r="X166" s="4" t="s">
        <v>1790</v>
      </c>
      <c r="Y166" s="4" t="s">
        <v>1562</v>
      </c>
    </row>
    <row r="167" spans="1:25" s="13" customFormat="1" ht="15.75" thickBot="1" x14ac:dyDescent="0.3">
      <c r="A167" s="16">
        <v>157</v>
      </c>
      <c r="B167" s="17" t="s">
        <v>2285</v>
      </c>
      <c r="C167" s="6" t="s">
        <v>27</v>
      </c>
      <c r="D167" s="4">
        <v>2025</v>
      </c>
      <c r="E167" s="4">
        <v>312</v>
      </c>
      <c r="F167" s="4" t="s">
        <v>60</v>
      </c>
      <c r="G167" s="4" t="s">
        <v>51</v>
      </c>
      <c r="H167" s="4">
        <v>65392000</v>
      </c>
      <c r="I167" s="4">
        <v>90</v>
      </c>
      <c r="J167" s="4" t="s">
        <v>1641</v>
      </c>
      <c r="K167" s="4"/>
      <c r="L167" s="4"/>
      <c r="M167" s="4" t="s">
        <v>27</v>
      </c>
      <c r="N167" s="4"/>
      <c r="O167" s="4" t="s">
        <v>27</v>
      </c>
      <c r="P167" s="4">
        <v>12</v>
      </c>
      <c r="Q167" s="4">
        <v>11</v>
      </c>
      <c r="R167" s="4" t="s">
        <v>3090</v>
      </c>
      <c r="S167" s="3">
        <v>45996</v>
      </c>
      <c r="T167" s="4">
        <v>7320000</v>
      </c>
      <c r="U167" s="4">
        <v>7065569</v>
      </c>
      <c r="V167" s="4">
        <v>65392000</v>
      </c>
      <c r="W167" s="4">
        <v>7564000</v>
      </c>
      <c r="X167" s="4" t="s">
        <v>1790</v>
      </c>
      <c r="Y167" s="4" t="s">
        <v>1562</v>
      </c>
    </row>
    <row r="168" spans="1:25" s="13" customFormat="1" ht="15.75" thickBot="1" x14ac:dyDescent="0.3">
      <c r="A168" s="16">
        <v>158</v>
      </c>
      <c r="B168" s="17" t="s">
        <v>2286</v>
      </c>
      <c r="C168" s="6" t="s">
        <v>27</v>
      </c>
      <c r="D168" s="4">
        <v>2025</v>
      </c>
      <c r="E168" s="4">
        <v>356</v>
      </c>
      <c r="F168" s="4" t="s">
        <v>60</v>
      </c>
      <c r="G168" s="4" t="s">
        <v>51</v>
      </c>
      <c r="H168" s="4">
        <v>79676400</v>
      </c>
      <c r="I168" s="4">
        <v>90</v>
      </c>
      <c r="J168" s="4" t="s">
        <v>1641</v>
      </c>
      <c r="K168" s="4"/>
      <c r="L168" s="4"/>
      <c r="M168" s="4" t="s">
        <v>27</v>
      </c>
      <c r="N168" s="4"/>
      <c r="O168" s="4" t="s">
        <v>27</v>
      </c>
      <c r="P168" s="4">
        <v>12</v>
      </c>
      <c r="Q168" s="4">
        <v>11</v>
      </c>
      <c r="R168" s="4" t="s">
        <v>3091</v>
      </c>
      <c r="S168" s="3">
        <v>45994</v>
      </c>
      <c r="T168" s="4">
        <v>8919000</v>
      </c>
      <c r="U168" s="4">
        <v>8564869</v>
      </c>
      <c r="V168" s="4">
        <v>79676400</v>
      </c>
      <c r="W168" s="4">
        <v>8919000</v>
      </c>
      <c r="X168" s="4" t="s">
        <v>1790</v>
      </c>
      <c r="Y168" s="4" t="s">
        <v>1562</v>
      </c>
    </row>
    <row r="169" spans="1:25" s="13" customFormat="1" ht="15.75" thickBot="1" x14ac:dyDescent="0.3">
      <c r="A169" s="16">
        <v>159</v>
      </c>
      <c r="B169" s="17" t="s">
        <v>2287</v>
      </c>
      <c r="C169" s="6" t="s">
        <v>27</v>
      </c>
      <c r="D169" s="4">
        <v>2025</v>
      </c>
      <c r="E169" s="4">
        <v>344</v>
      </c>
      <c r="F169" s="4" t="s">
        <v>60</v>
      </c>
      <c r="G169" s="4" t="s">
        <v>51</v>
      </c>
      <c r="H169" s="4">
        <v>103435000</v>
      </c>
      <c r="I169" s="4">
        <v>90</v>
      </c>
      <c r="J169" s="4" t="s">
        <v>1641</v>
      </c>
      <c r="K169" s="4"/>
      <c r="L169" s="4"/>
      <c r="M169" s="4" t="s">
        <v>27</v>
      </c>
      <c r="N169" s="4"/>
      <c r="O169" s="4" t="s">
        <v>27</v>
      </c>
      <c r="P169" s="4">
        <v>11</v>
      </c>
      <c r="Q169" s="4">
        <v>11</v>
      </c>
      <c r="R169" s="4" t="s">
        <v>3092</v>
      </c>
      <c r="S169" s="3">
        <v>46001</v>
      </c>
      <c r="T169" s="4">
        <v>11325000</v>
      </c>
      <c r="U169" s="4">
        <v>10457196</v>
      </c>
      <c r="V169" s="4">
        <v>103435000</v>
      </c>
      <c r="W169" s="4">
        <v>11325000</v>
      </c>
      <c r="X169" s="4" t="s">
        <v>1790</v>
      </c>
      <c r="Y169" s="4" t="s">
        <v>1562</v>
      </c>
    </row>
    <row r="170" spans="1:25" s="13" customFormat="1" ht="15.75" thickBot="1" x14ac:dyDescent="0.3">
      <c r="A170" s="16">
        <v>160</v>
      </c>
      <c r="B170" s="17" t="s">
        <v>2288</v>
      </c>
      <c r="C170" s="6" t="s">
        <v>27</v>
      </c>
      <c r="D170" s="4">
        <v>2025</v>
      </c>
      <c r="E170" s="4">
        <v>343</v>
      </c>
      <c r="F170" s="4" t="s">
        <v>60</v>
      </c>
      <c r="G170" s="4" t="s">
        <v>51</v>
      </c>
      <c r="H170" s="4">
        <v>78513600</v>
      </c>
      <c r="I170" s="4">
        <v>100</v>
      </c>
      <c r="J170" s="4" t="s">
        <v>1643</v>
      </c>
      <c r="K170" s="4"/>
      <c r="L170" s="4"/>
      <c r="M170" s="4" t="s">
        <v>27</v>
      </c>
      <c r="N170" s="4"/>
      <c r="O170" s="4" t="s">
        <v>27</v>
      </c>
      <c r="P170" s="4">
        <v>11</v>
      </c>
      <c r="Q170" s="4">
        <v>11</v>
      </c>
      <c r="R170" s="4" t="s">
        <v>3093</v>
      </c>
      <c r="S170" s="3">
        <v>46007</v>
      </c>
      <c r="T170" s="4">
        <v>8922000</v>
      </c>
      <c r="U170" s="4">
        <v>8405655</v>
      </c>
      <c r="V170" s="4">
        <v>78513600</v>
      </c>
      <c r="W170" s="4">
        <v>0</v>
      </c>
      <c r="X170" s="4" t="s">
        <v>1790</v>
      </c>
      <c r="Y170" s="4" t="s">
        <v>1562</v>
      </c>
    </row>
    <row r="171" spans="1:25" s="13" customFormat="1" ht="15.75" thickBot="1" x14ac:dyDescent="0.3">
      <c r="A171" s="16">
        <v>161</v>
      </c>
      <c r="B171" s="17" t="s">
        <v>2289</v>
      </c>
      <c r="C171" s="6" t="s">
        <v>27</v>
      </c>
      <c r="D171" s="4">
        <v>2025</v>
      </c>
      <c r="E171" s="4">
        <v>316</v>
      </c>
      <c r="F171" s="4" t="s">
        <v>60</v>
      </c>
      <c r="G171" s="4" t="s">
        <v>51</v>
      </c>
      <c r="H171" s="4">
        <v>99660000</v>
      </c>
      <c r="I171" s="4">
        <v>100</v>
      </c>
      <c r="J171" s="4" t="s">
        <v>1643</v>
      </c>
      <c r="K171" s="4"/>
      <c r="L171" s="4"/>
      <c r="M171" s="4" t="s">
        <v>27</v>
      </c>
      <c r="N171" s="4"/>
      <c r="O171" s="4" t="s">
        <v>27</v>
      </c>
      <c r="P171" s="4">
        <v>11</v>
      </c>
      <c r="Q171" s="4">
        <v>11</v>
      </c>
      <c r="R171" s="4" t="s">
        <v>3094</v>
      </c>
      <c r="S171" s="3">
        <v>46007</v>
      </c>
      <c r="T171" s="4">
        <v>11325000</v>
      </c>
      <c r="U171" s="4">
        <v>10457196</v>
      </c>
      <c r="V171" s="4">
        <v>99660000</v>
      </c>
      <c r="W171" s="4">
        <v>0</v>
      </c>
      <c r="X171" s="4" t="s">
        <v>1790</v>
      </c>
      <c r="Y171" s="4" t="s">
        <v>1562</v>
      </c>
    </row>
    <row r="172" spans="1:25" s="13" customFormat="1" ht="15.75" thickBot="1" x14ac:dyDescent="0.3">
      <c r="A172" s="16">
        <v>162</v>
      </c>
      <c r="B172" s="17" t="s">
        <v>2290</v>
      </c>
      <c r="C172" s="6" t="s">
        <v>27</v>
      </c>
      <c r="D172" s="4">
        <v>2025</v>
      </c>
      <c r="E172" s="4">
        <v>315</v>
      </c>
      <c r="F172" s="4" t="s">
        <v>60</v>
      </c>
      <c r="G172" s="4" t="s">
        <v>51</v>
      </c>
      <c r="H172" s="4">
        <v>110696000</v>
      </c>
      <c r="I172" s="4">
        <v>90</v>
      </c>
      <c r="J172" s="4" t="s">
        <v>1641</v>
      </c>
      <c r="K172" s="4"/>
      <c r="L172" s="4"/>
      <c r="M172" s="4" t="s">
        <v>27</v>
      </c>
      <c r="N172" s="4"/>
      <c r="O172" s="4" t="s">
        <v>27</v>
      </c>
      <c r="P172" s="4">
        <v>11</v>
      </c>
      <c r="Q172" s="4">
        <v>11</v>
      </c>
      <c r="R172" s="4" t="s">
        <v>3095</v>
      </c>
      <c r="S172" s="3">
        <v>45996</v>
      </c>
      <c r="T172" s="4">
        <v>12120000</v>
      </c>
      <c r="U172" s="4">
        <v>10535512</v>
      </c>
      <c r="V172" s="4">
        <v>110696000</v>
      </c>
      <c r="W172" s="4">
        <v>12120000</v>
      </c>
      <c r="X172" s="4" t="s">
        <v>1790</v>
      </c>
      <c r="Y172" s="4" t="s">
        <v>1562</v>
      </c>
    </row>
    <row r="173" spans="1:25" s="13" customFormat="1" ht="15.75" thickBot="1" x14ac:dyDescent="0.3">
      <c r="A173" s="16">
        <v>163</v>
      </c>
      <c r="B173" s="17" t="s">
        <v>2291</v>
      </c>
      <c r="C173" s="6" t="s">
        <v>27</v>
      </c>
      <c r="D173" s="4">
        <v>2025</v>
      </c>
      <c r="E173" s="4">
        <v>345</v>
      </c>
      <c r="F173" s="4" t="s">
        <v>60</v>
      </c>
      <c r="G173" s="4" t="s">
        <v>51</v>
      </c>
      <c r="H173" s="4">
        <v>92558400</v>
      </c>
      <c r="I173" s="4">
        <v>100</v>
      </c>
      <c r="J173" s="4" t="s">
        <v>1643</v>
      </c>
      <c r="K173" s="4"/>
      <c r="L173" s="4"/>
      <c r="M173" s="4" t="s">
        <v>27</v>
      </c>
      <c r="N173" s="4"/>
      <c r="O173" s="4" t="s">
        <v>27</v>
      </c>
      <c r="P173" s="4">
        <v>12</v>
      </c>
      <c r="Q173" s="4">
        <v>12</v>
      </c>
      <c r="R173" s="4" t="s">
        <v>3096</v>
      </c>
      <c r="S173" s="3">
        <v>46007</v>
      </c>
      <c r="T173" s="4">
        <v>10518000</v>
      </c>
      <c r="U173" s="4">
        <v>9235542</v>
      </c>
      <c r="V173" s="4">
        <v>92558400</v>
      </c>
      <c r="W173" s="4">
        <v>0</v>
      </c>
      <c r="X173" s="4" t="s">
        <v>1790</v>
      </c>
      <c r="Y173" s="4" t="s">
        <v>1562</v>
      </c>
    </row>
    <row r="174" spans="1:25" s="13" customFormat="1" ht="15.75" thickBot="1" x14ac:dyDescent="0.3">
      <c r="A174" s="16">
        <v>164</v>
      </c>
      <c r="B174" s="17" t="s">
        <v>2292</v>
      </c>
      <c r="C174" s="6" t="s">
        <v>27</v>
      </c>
      <c r="D174" s="4">
        <v>2025</v>
      </c>
      <c r="E174" s="4">
        <v>357</v>
      </c>
      <c r="F174" s="4" t="s">
        <v>60</v>
      </c>
      <c r="G174" s="4" t="s">
        <v>55</v>
      </c>
      <c r="H174" s="4">
        <v>51660800</v>
      </c>
      <c r="I174" s="4">
        <v>100</v>
      </c>
      <c r="J174" s="4" t="s">
        <v>1643</v>
      </c>
      <c r="K174" s="4"/>
      <c r="L174" s="4"/>
      <c r="M174" s="4" t="s">
        <v>27</v>
      </c>
      <c r="N174" s="4"/>
      <c r="O174" s="4" t="s">
        <v>27</v>
      </c>
      <c r="P174" s="4">
        <v>5</v>
      </c>
      <c r="Q174" s="4">
        <v>5</v>
      </c>
      <c r="R174" s="4" t="s">
        <v>3097</v>
      </c>
      <c r="S174" s="3">
        <v>46003</v>
      </c>
      <c r="T174" s="4">
        <v>6054000</v>
      </c>
      <c r="U174" s="4">
        <v>5861660</v>
      </c>
      <c r="V174" s="4">
        <v>51660800</v>
      </c>
      <c r="W174" s="4">
        <v>0</v>
      </c>
      <c r="X174" s="4" t="s">
        <v>1790</v>
      </c>
      <c r="Y174" s="4" t="s">
        <v>1562</v>
      </c>
    </row>
    <row r="175" spans="1:25" s="13" customFormat="1" ht="15.75" thickBot="1" x14ac:dyDescent="0.3">
      <c r="A175" s="16">
        <v>165</v>
      </c>
      <c r="B175" s="17" t="s">
        <v>2293</v>
      </c>
      <c r="C175" s="6" t="s">
        <v>27</v>
      </c>
      <c r="D175" s="4">
        <v>2025</v>
      </c>
      <c r="E175" s="4">
        <v>358</v>
      </c>
      <c r="F175" s="4" t="s">
        <v>60</v>
      </c>
      <c r="G175" s="4" t="s">
        <v>51</v>
      </c>
      <c r="H175" s="4">
        <v>65880000</v>
      </c>
      <c r="I175" s="4">
        <v>100</v>
      </c>
      <c r="J175" s="4" t="s">
        <v>1643</v>
      </c>
      <c r="K175" s="4"/>
      <c r="L175" s="4"/>
      <c r="M175" s="4" t="s">
        <v>27</v>
      </c>
      <c r="N175" s="4"/>
      <c r="O175" s="4" t="s">
        <v>27</v>
      </c>
      <c r="P175" s="4">
        <v>12</v>
      </c>
      <c r="Q175" s="4">
        <v>12</v>
      </c>
      <c r="R175" s="4" t="s">
        <v>3098</v>
      </c>
      <c r="S175" s="3">
        <v>46007</v>
      </c>
      <c r="T175" s="4">
        <v>7320000</v>
      </c>
      <c r="U175" s="4">
        <v>7064438</v>
      </c>
      <c r="V175" s="4">
        <v>65880000</v>
      </c>
      <c r="W175" s="4">
        <v>0</v>
      </c>
      <c r="X175" s="4" t="s">
        <v>1790</v>
      </c>
      <c r="Y175" s="4" t="s">
        <v>1562</v>
      </c>
    </row>
    <row r="176" spans="1:25" s="13" customFormat="1" ht="15.75" thickBot="1" x14ac:dyDescent="0.3">
      <c r="A176" s="16">
        <v>166</v>
      </c>
      <c r="B176" s="17" t="s">
        <v>2294</v>
      </c>
      <c r="C176" s="6" t="s">
        <v>27</v>
      </c>
      <c r="D176" s="4">
        <v>2025</v>
      </c>
      <c r="E176" s="4">
        <v>387</v>
      </c>
      <c r="F176" s="4" t="s">
        <v>60</v>
      </c>
      <c r="G176" s="4" t="s">
        <v>51</v>
      </c>
      <c r="H176" s="4">
        <v>61838400</v>
      </c>
      <c r="I176" s="4">
        <v>100</v>
      </c>
      <c r="J176" s="4" t="s">
        <v>1643</v>
      </c>
      <c r="K176" s="4"/>
      <c r="L176" s="4"/>
      <c r="M176" s="4" t="s">
        <v>27</v>
      </c>
      <c r="N176" s="4"/>
      <c r="O176" s="4" t="s">
        <v>27</v>
      </c>
      <c r="P176" s="4">
        <v>8</v>
      </c>
      <c r="Q176" s="4">
        <v>8</v>
      </c>
      <c r="R176" s="4" t="s">
        <v>3099</v>
      </c>
      <c r="S176" s="3">
        <v>46006</v>
      </c>
      <c r="T176" s="4">
        <v>8919000</v>
      </c>
      <c r="U176" s="4">
        <v>8410637</v>
      </c>
      <c r="V176" s="4">
        <v>61838400</v>
      </c>
      <c r="W176" s="4">
        <v>0</v>
      </c>
      <c r="X176" s="4" t="s">
        <v>1790</v>
      </c>
      <c r="Y176" s="4" t="s">
        <v>1562</v>
      </c>
    </row>
    <row r="177" spans="1:25" s="13" customFormat="1" ht="15.75" thickBot="1" x14ac:dyDescent="0.3">
      <c r="A177" s="16">
        <v>167</v>
      </c>
      <c r="B177" s="17" t="s">
        <v>2295</v>
      </c>
      <c r="C177" s="6" t="s">
        <v>27</v>
      </c>
      <c r="D177" s="4">
        <v>2025</v>
      </c>
      <c r="E177" s="4">
        <v>388</v>
      </c>
      <c r="F177" s="4" t="s">
        <v>60</v>
      </c>
      <c r="G177" s="4" t="s">
        <v>51</v>
      </c>
      <c r="H177" s="4">
        <v>45744000</v>
      </c>
      <c r="I177" s="4">
        <v>100</v>
      </c>
      <c r="J177" s="4" t="s">
        <v>1643</v>
      </c>
      <c r="K177" s="4"/>
      <c r="L177" s="4"/>
      <c r="M177" s="4" t="s">
        <v>27</v>
      </c>
      <c r="N177" s="4"/>
      <c r="O177" s="4" t="s">
        <v>27</v>
      </c>
      <c r="P177" s="4">
        <v>10</v>
      </c>
      <c r="Q177" s="4">
        <v>10</v>
      </c>
      <c r="R177" s="4" t="s">
        <v>3100</v>
      </c>
      <c r="S177" s="3">
        <v>46006</v>
      </c>
      <c r="T177" s="4">
        <v>381200</v>
      </c>
      <c r="U177" s="4">
        <v>369089</v>
      </c>
      <c r="V177" s="4">
        <v>45744000</v>
      </c>
      <c r="W177" s="4">
        <v>0</v>
      </c>
      <c r="X177" s="4" t="s">
        <v>1790</v>
      </c>
      <c r="Y177" s="4" t="s">
        <v>1562</v>
      </c>
    </row>
    <row r="178" spans="1:25" s="13" customFormat="1" ht="15.75" thickBot="1" x14ac:dyDescent="0.3">
      <c r="A178" s="16">
        <v>168</v>
      </c>
      <c r="B178" s="17" t="s">
        <v>2296</v>
      </c>
      <c r="C178" s="6" t="s">
        <v>27</v>
      </c>
      <c r="D178" s="4">
        <v>2025</v>
      </c>
      <c r="E178" s="4">
        <v>392</v>
      </c>
      <c r="F178" s="4" t="s">
        <v>60</v>
      </c>
      <c r="G178" s="4" t="s">
        <v>51</v>
      </c>
      <c r="H178" s="4">
        <v>50509000</v>
      </c>
      <c r="I178" s="4">
        <v>90</v>
      </c>
      <c r="J178" s="4" t="s">
        <v>1641</v>
      </c>
      <c r="K178" s="4"/>
      <c r="L178" s="4"/>
      <c r="M178" s="4" t="s">
        <v>27</v>
      </c>
      <c r="N178" s="4"/>
      <c r="O178" s="4" t="s">
        <v>27</v>
      </c>
      <c r="P178" s="4">
        <v>10</v>
      </c>
      <c r="Q178" s="4">
        <v>10</v>
      </c>
      <c r="R178" s="4" t="s">
        <v>3101</v>
      </c>
      <c r="S178" s="3">
        <v>46002</v>
      </c>
      <c r="T178" s="4">
        <v>5718000</v>
      </c>
      <c r="U178" s="4">
        <v>5526226</v>
      </c>
      <c r="V178" s="4">
        <v>50509000</v>
      </c>
      <c r="W178" s="4">
        <v>5718000</v>
      </c>
      <c r="X178" s="4" t="s">
        <v>1790</v>
      </c>
      <c r="Y178" s="4" t="s">
        <v>1562</v>
      </c>
    </row>
    <row r="179" spans="1:25" s="13" customFormat="1" ht="15.75" thickBot="1" x14ac:dyDescent="0.3">
      <c r="A179" s="16">
        <v>169</v>
      </c>
      <c r="B179" s="17" t="s">
        <v>2297</v>
      </c>
      <c r="C179" s="6" t="s">
        <v>27</v>
      </c>
      <c r="D179" s="4">
        <v>2025</v>
      </c>
      <c r="E179" s="4">
        <v>365</v>
      </c>
      <c r="F179" s="4" t="s">
        <v>60</v>
      </c>
      <c r="G179" s="4" t="s">
        <v>51</v>
      </c>
      <c r="H179" s="4">
        <v>95507500</v>
      </c>
      <c r="I179" s="4">
        <v>100</v>
      </c>
      <c r="J179" s="4" t="s">
        <v>1643</v>
      </c>
      <c r="K179" s="4"/>
      <c r="L179" s="4"/>
      <c r="M179" s="4" t="s">
        <v>27</v>
      </c>
      <c r="N179" s="4"/>
      <c r="O179" s="4" t="s">
        <v>27</v>
      </c>
      <c r="P179" s="4">
        <v>11</v>
      </c>
      <c r="Q179" s="4">
        <v>11</v>
      </c>
      <c r="R179" s="4" t="s">
        <v>3102</v>
      </c>
      <c r="S179" s="3">
        <v>45994</v>
      </c>
      <c r="T179" s="4">
        <v>11325000</v>
      </c>
      <c r="U179" s="4">
        <v>10170184</v>
      </c>
      <c r="V179" s="4">
        <v>95507500</v>
      </c>
      <c r="W179" s="4">
        <v>0</v>
      </c>
      <c r="X179" s="4" t="s">
        <v>1790</v>
      </c>
      <c r="Y179" s="4" t="s">
        <v>1562</v>
      </c>
    </row>
    <row r="180" spans="1:25" s="13" customFormat="1" ht="15.75" thickBot="1" x14ac:dyDescent="0.3">
      <c r="A180" s="16">
        <v>170</v>
      </c>
      <c r="B180" s="17" t="s">
        <v>2298</v>
      </c>
      <c r="C180" s="6" t="s">
        <v>27</v>
      </c>
      <c r="D180" s="4">
        <v>2025</v>
      </c>
      <c r="E180" s="4">
        <v>400</v>
      </c>
      <c r="F180" s="4" t="s">
        <v>60</v>
      </c>
      <c r="G180" s="4" t="s">
        <v>51</v>
      </c>
      <c r="H180" s="4">
        <v>26058841</v>
      </c>
      <c r="I180" s="4">
        <v>100</v>
      </c>
      <c r="J180" s="4" t="s">
        <v>1643</v>
      </c>
      <c r="K180" s="4"/>
      <c r="L180" s="4"/>
      <c r="M180" s="4" t="s">
        <v>27</v>
      </c>
      <c r="N180" s="4"/>
      <c r="O180" s="4" t="s">
        <v>27</v>
      </c>
      <c r="P180" s="4">
        <v>10</v>
      </c>
      <c r="Q180" s="4">
        <v>10</v>
      </c>
      <c r="R180" s="4" t="s">
        <v>3103</v>
      </c>
      <c r="S180" s="3">
        <v>46002</v>
      </c>
      <c r="T180" s="4">
        <v>488000</v>
      </c>
      <c r="U180" s="4">
        <v>471633</v>
      </c>
      <c r="V180" s="4">
        <v>26058841</v>
      </c>
      <c r="W180" s="4">
        <v>0</v>
      </c>
      <c r="X180" s="4" t="s">
        <v>1790</v>
      </c>
      <c r="Y180" s="4" t="s">
        <v>1562</v>
      </c>
    </row>
    <row r="181" spans="1:25" s="13" customFormat="1" ht="15.75" thickBot="1" x14ac:dyDescent="0.3">
      <c r="A181" s="16">
        <v>171</v>
      </c>
      <c r="B181" s="17" t="s">
        <v>2299</v>
      </c>
      <c r="C181" s="6" t="s">
        <v>27</v>
      </c>
      <c r="D181" s="4">
        <v>2025</v>
      </c>
      <c r="E181" s="4">
        <v>403</v>
      </c>
      <c r="F181" s="4" t="s">
        <v>60</v>
      </c>
      <c r="G181" s="4" t="s">
        <v>51</v>
      </c>
      <c r="H181" s="4">
        <v>45744000</v>
      </c>
      <c r="I181" s="4">
        <v>100</v>
      </c>
      <c r="J181" s="4" t="s">
        <v>1643</v>
      </c>
      <c r="K181" s="4"/>
      <c r="L181" s="4"/>
      <c r="M181" s="4" t="s">
        <v>27</v>
      </c>
      <c r="N181" s="4"/>
      <c r="O181" s="4" t="s">
        <v>27</v>
      </c>
      <c r="P181" s="4">
        <v>10</v>
      </c>
      <c r="Q181" s="4">
        <v>10</v>
      </c>
      <c r="R181" s="4" t="s">
        <v>3104</v>
      </c>
      <c r="S181" s="3">
        <v>46010</v>
      </c>
      <c r="T181" s="4">
        <v>381200</v>
      </c>
      <c r="U181" s="4">
        <v>381200</v>
      </c>
      <c r="V181" s="4">
        <v>45744000</v>
      </c>
      <c r="W181" s="4">
        <v>0</v>
      </c>
      <c r="X181" s="4" t="s">
        <v>1790</v>
      </c>
      <c r="Y181" s="4" t="s">
        <v>1562</v>
      </c>
    </row>
    <row r="182" spans="1:25" s="13" customFormat="1" ht="15.75" thickBot="1" x14ac:dyDescent="0.3">
      <c r="A182" s="16">
        <v>172</v>
      </c>
      <c r="B182" s="17" t="s">
        <v>2300</v>
      </c>
      <c r="C182" s="6" t="s">
        <v>27</v>
      </c>
      <c r="D182" s="4">
        <v>2025</v>
      </c>
      <c r="E182" s="4">
        <v>391</v>
      </c>
      <c r="F182" s="4" t="s">
        <v>60</v>
      </c>
      <c r="G182" s="4" t="s">
        <v>51</v>
      </c>
      <c r="H182" s="4">
        <v>64968000</v>
      </c>
      <c r="I182" s="4">
        <v>100</v>
      </c>
      <c r="J182" s="4" t="s">
        <v>1643</v>
      </c>
      <c r="K182" s="4"/>
      <c r="L182" s="4"/>
      <c r="M182" s="4" t="s">
        <v>27</v>
      </c>
      <c r="N182" s="4"/>
      <c r="O182" s="4" t="s">
        <v>27</v>
      </c>
      <c r="P182" s="4">
        <v>10</v>
      </c>
      <c r="Q182" s="4">
        <v>10</v>
      </c>
      <c r="R182" s="4" t="s">
        <v>3105</v>
      </c>
      <c r="S182" s="3">
        <v>46001</v>
      </c>
      <c r="T182" s="4">
        <v>812100</v>
      </c>
      <c r="U182" s="4">
        <v>784581</v>
      </c>
      <c r="V182" s="4">
        <v>64968000</v>
      </c>
      <c r="W182" s="4">
        <v>0</v>
      </c>
      <c r="X182" s="4" t="s">
        <v>1790</v>
      </c>
      <c r="Y182" s="4" t="s">
        <v>1562</v>
      </c>
    </row>
    <row r="183" spans="1:25" s="13" customFormat="1" ht="15.75" thickBot="1" x14ac:dyDescent="0.3">
      <c r="A183" s="16">
        <v>173</v>
      </c>
      <c r="B183" s="17" t="s">
        <v>2301</v>
      </c>
      <c r="C183" s="6" t="s">
        <v>27</v>
      </c>
      <c r="D183" s="4">
        <v>2025</v>
      </c>
      <c r="E183" s="4">
        <v>395</v>
      </c>
      <c r="F183" s="4" t="s">
        <v>60</v>
      </c>
      <c r="G183" s="4" t="s">
        <v>51</v>
      </c>
      <c r="H183" s="4">
        <v>57367200</v>
      </c>
      <c r="I183" s="4">
        <v>90</v>
      </c>
      <c r="J183" s="4" t="s">
        <v>1641</v>
      </c>
      <c r="K183" s="4"/>
      <c r="L183" s="4"/>
      <c r="M183" s="4" t="s">
        <v>27</v>
      </c>
      <c r="N183" s="4"/>
      <c r="O183" s="4" t="s">
        <v>27</v>
      </c>
      <c r="P183" s="4">
        <v>11</v>
      </c>
      <c r="Q183" s="4">
        <v>11</v>
      </c>
      <c r="R183" s="4" t="s">
        <v>3106</v>
      </c>
      <c r="S183" s="3">
        <v>45994</v>
      </c>
      <c r="T183" s="4">
        <v>6519000</v>
      </c>
      <c r="U183" s="4">
        <v>6311886</v>
      </c>
      <c r="V183" s="4">
        <v>57367200</v>
      </c>
      <c r="W183" s="4">
        <v>6519000</v>
      </c>
      <c r="X183" s="4" t="s">
        <v>1790</v>
      </c>
      <c r="Y183" s="4" t="s">
        <v>1562</v>
      </c>
    </row>
    <row r="184" spans="1:25" s="13" customFormat="1" ht="15.75" thickBot="1" x14ac:dyDescent="0.3">
      <c r="A184" s="16">
        <v>174</v>
      </c>
      <c r="B184" s="17" t="s">
        <v>2302</v>
      </c>
      <c r="C184" s="6" t="s">
        <v>27</v>
      </c>
      <c r="D184" s="4">
        <v>2025</v>
      </c>
      <c r="E184" s="4">
        <v>401</v>
      </c>
      <c r="F184" s="4" t="s">
        <v>60</v>
      </c>
      <c r="G184" s="4" t="s">
        <v>55</v>
      </c>
      <c r="H184" s="4">
        <v>53477000</v>
      </c>
      <c r="I184" s="4">
        <v>90</v>
      </c>
      <c r="J184" s="4" t="s">
        <v>1641</v>
      </c>
      <c r="K184" s="4"/>
      <c r="L184" s="4"/>
      <c r="M184" s="4" t="s">
        <v>27</v>
      </c>
      <c r="N184" s="4"/>
      <c r="O184" s="4" t="s">
        <v>27</v>
      </c>
      <c r="P184" s="4">
        <v>10</v>
      </c>
      <c r="Q184" s="4">
        <v>10</v>
      </c>
      <c r="R184" s="4" t="s">
        <v>3107</v>
      </c>
      <c r="S184" s="3">
        <v>46001</v>
      </c>
      <c r="T184" s="4">
        <v>6054000</v>
      </c>
      <c r="U184" s="4">
        <v>5850957</v>
      </c>
      <c r="V184" s="4">
        <v>53477000</v>
      </c>
      <c r="W184" s="4">
        <v>6054000</v>
      </c>
      <c r="X184" s="4" t="s">
        <v>1790</v>
      </c>
      <c r="Y184" s="4" t="s">
        <v>1562</v>
      </c>
    </row>
    <row r="185" spans="1:25" s="13" customFormat="1" ht="15.75" thickBot="1" x14ac:dyDescent="0.3">
      <c r="A185" s="16">
        <v>175</v>
      </c>
      <c r="B185" s="17" t="s">
        <v>2303</v>
      </c>
      <c r="C185" s="6" t="s">
        <v>27</v>
      </c>
      <c r="D185" s="4">
        <v>2025</v>
      </c>
      <c r="E185" s="4">
        <v>396</v>
      </c>
      <c r="F185" s="4" t="s">
        <v>60</v>
      </c>
      <c r="G185" s="4" t="s">
        <v>51</v>
      </c>
      <c r="H185" s="4">
        <v>100037500</v>
      </c>
      <c r="I185" s="4">
        <v>90</v>
      </c>
      <c r="J185" s="4" t="s">
        <v>1641</v>
      </c>
      <c r="K185" s="4"/>
      <c r="L185" s="4"/>
      <c r="M185" s="4" t="s">
        <v>27</v>
      </c>
      <c r="N185" s="4"/>
      <c r="O185" s="4" t="s">
        <v>27</v>
      </c>
      <c r="P185" s="4">
        <v>11</v>
      </c>
      <c r="Q185" s="4">
        <v>11</v>
      </c>
      <c r="R185" s="4" t="s">
        <v>3108</v>
      </c>
      <c r="S185" s="3">
        <v>46003</v>
      </c>
      <c r="T185" s="4">
        <v>11325000</v>
      </c>
      <c r="U185" s="4">
        <v>10457196</v>
      </c>
      <c r="V185" s="4">
        <v>100037500</v>
      </c>
      <c r="W185" s="4">
        <v>11325000</v>
      </c>
      <c r="X185" s="4" t="s">
        <v>1790</v>
      </c>
      <c r="Y185" s="4" t="s">
        <v>1562</v>
      </c>
    </row>
    <row r="186" spans="1:25" s="13" customFormat="1" ht="15.75" thickBot="1" x14ac:dyDescent="0.3">
      <c r="A186" s="16">
        <v>176</v>
      </c>
      <c r="B186" s="17" t="s">
        <v>2304</v>
      </c>
      <c r="C186" s="6" t="s">
        <v>27</v>
      </c>
      <c r="D186" s="4">
        <v>2025</v>
      </c>
      <c r="E186" s="4">
        <v>411</v>
      </c>
      <c r="F186" s="4" t="s">
        <v>60</v>
      </c>
      <c r="G186" s="4" t="s">
        <v>51</v>
      </c>
      <c r="H186" s="4">
        <v>64660000</v>
      </c>
      <c r="I186" s="4">
        <v>98</v>
      </c>
      <c r="J186" s="4" t="s">
        <v>1641</v>
      </c>
      <c r="K186" s="4"/>
      <c r="L186" s="4"/>
      <c r="M186" s="4" t="s">
        <v>27</v>
      </c>
      <c r="N186" s="4"/>
      <c r="O186" s="4" t="s">
        <v>27</v>
      </c>
      <c r="P186" s="4">
        <v>11</v>
      </c>
      <c r="Q186" s="4">
        <v>11</v>
      </c>
      <c r="R186" s="4" t="s">
        <v>3109</v>
      </c>
      <c r="S186" s="3">
        <v>45995</v>
      </c>
      <c r="T186" s="4">
        <v>7320000</v>
      </c>
      <c r="U186" s="4">
        <v>7064438</v>
      </c>
      <c r="V186" s="4">
        <v>64660000</v>
      </c>
      <c r="W186" s="4">
        <v>1220000</v>
      </c>
      <c r="X186" s="4" t="s">
        <v>1790</v>
      </c>
      <c r="Y186" s="4" t="s">
        <v>1562</v>
      </c>
    </row>
    <row r="187" spans="1:25" s="13" customFormat="1" ht="15.75" thickBot="1" x14ac:dyDescent="0.3">
      <c r="A187" s="16">
        <v>177</v>
      </c>
      <c r="B187" s="17" t="s">
        <v>2305</v>
      </c>
      <c r="C187" s="6" t="s">
        <v>27</v>
      </c>
      <c r="D187" s="4">
        <v>2025</v>
      </c>
      <c r="E187" s="4">
        <v>398</v>
      </c>
      <c r="F187" s="4" t="s">
        <v>60</v>
      </c>
      <c r="G187" s="4" t="s">
        <v>51</v>
      </c>
      <c r="H187" s="4">
        <v>64416000</v>
      </c>
      <c r="I187" s="4">
        <v>90</v>
      </c>
      <c r="J187" s="4" t="s">
        <v>1641</v>
      </c>
      <c r="K187" s="4"/>
      <c r="L187" s="4"/>
      <c r="M187" s="4" t="s">
        <v>27</v>
      </c>
      <c r="N187" s="4"/>
      <c r="O187" s="4" t="s">
        <v>27</v>
      </c>
      <c r="P187" s="4">
        <v>11</v>
      </c>
      <c r="Q187" s="4">
        <v>11</v>
      </c>
      <c r="R187" s="4" t="s">
        <v>3110</v>
      </c>
      <c r="S187" s="3">
        <v>46001</v>
      </c>
      <c r="T187" s="4">
        <v>7320000</v>
      </c>
      <c r="U187" s="4">
        <v>7066541</v>
      </c>
      <c r="V187" s="4">
        <v>64416000</v>
      </c>
      <c r="W187" s="4">
        <v>7320000</v>
      </c>
      <c r="X187" s="4" t="s">
        <v>1790</v>
      </c>
      <c r="Y187" s="4" t="s">
        <v>1562</v>
      </c>
    </row>
    <row r="188" spans="1:25" s="13" customFormat="1" ht="15.75" thickBot="1" x14ac:dyDescent="0.3">
      <c r="A188" s="16">
        <v>178</v>
      </c>
      <c r="B188" s="17" t="s">
        <v>2306</v>
      </c>
      <c r="C188" s="6" t="s">
        <v>27</v>
      </c>
      <c r="D188" s="4">
        <v>2025</v>
      </c>
      <c r="E188" s="4">
        <v>410</v>
      </c>
      <c r="F188" s="4" t="s">
        <v>60</v>
      </c>
      <c r="G188" s="4" t="s">
        <v>51</v>
      </c>
      <c r="H188" s="4">
        <v>50509000</v>
      </c>
      <c r="I188" s="4">
        <v>98</v>
      </c>
      <c r="J188" s="4" t="s">
        <v>1641</v>
      </c>
      <c r="K188" s="4"/>
      <c r="L188" s="4"/>
      <c r="M188" s="4" t="s">
        <v>27</v>
      </c>
      <c r="N188" s="4"/>
      <c r="O188" s="4" t="s">
        <v>27</v>
      </c>
      <c r="P188" s="4">
        <v>11</v>
      </c>
      <c r="Q188" s="4">
        <v>11</v>
      </c>
      <c r="R188" s="4" t="s">
        <v>3111</v>
      </c>
      <c r="S188" s="3">
        <v>46007</v>
      </c>
      <c r="T188" s="4">
        <v>5718000</v>
      </c>
      <c r="U188" s="4">
        <v>5526226</v>
      </c>
      <c r="V188" s="4">
        <v>50509000</v>
      </c>
      <c r="W188" s="4">
        <v>953000</v>
      </c>
      <c r="X188" s="4" t="s">
        <v>1790</v>
      </c>
      <c r="Y188" s="4" t="s">
        <v>1562</v>
      </c>
    </row>
    <row r="189" spans="1:25" s="13" customFormat="1" ht="15.75" thickBot="1" x14ac:dyDescent="0.3">
      <c r="A189" s="16">
        <v>179</v>
      </c>
      <c r="B189" s="17" t="s">
        <v>2307</v>
      </c>
      <c r="C189" s="6" t="s">
        <v>27</v>
      </c>
      <c r="D189" s="4">
        <v>2025</v>
      </c>
      <c r="E189" s="4">
        <v>413</v>
      </c>
      <c r="F189" s="4" t="s">
        <v>60</v>
      </c>
      <c r="G189" s="4" t="s">
        <v>51</v>
      </c>
      <c r="H189" s="4">
        <v>63928000</v>
      </c>
      <c r="I189" s="4">
        <v>97</v>
      </c>
      <c r="J189" s="4" t="s">
        <v>1641</v>
      </c>
      <c r="K189" s="4"/>
      <c r="L189" s="4"/>
      <c r="M189" s="4" t="s">
        <v>27</v>
      </c>
      <c r="N189" s="4"/>
      <c r="O189" s="4" t="s">
        <v>27</v>
      </c>
      <c r="P189" s="4">
        <v>10</v>
      </c>
      <c r="Q189" s="4">
        <v>6</v>
      </c>
      <c r="R189" s="4" t="s">
        <v>3112</v>
      </c>
      <c r="S189" s="3">
        <v>45995</v>
      </c>
      <c r="T189" s="4">
        <v>7320000</v>
      </c>
      <c r="U189" s="4">
        <v>7064438</v>
      </c>
      <c r="V189" s="4">
        <v>63928000</v>
      </c>
      <c r="W189" s="4">
        <v>1952000</v>
      </c>
      <c r="X189" s="4" t="s">
        <v>1790</v>
      </c>
      <c r="Y189" s="4" t="s">
        <v>1562</v>
      </c>
    </row>
    <row r="190" spans="1:25" s="13" customFormat="1" ht="15.75" thickBot="1" x14ac:dyDescent="0.3">
      <c r="A190" s="16">
        <v>180</v>
      </c>
      <c r="B190" s="17" t="s">
        <v>2308</v>
      </c>
      <c r="C190" s="6" t="s">
        <v>27</v>
      </c>
      <c r="D190" s="4">
        <v>2025</v>
      </c>
      <c r="E190" s="4">
        <v>374</v>
      </c>
      <c r="F190" s="4" t="s">
        <v>60</v>
      </c>
      <c r="G190" s="4" t="s">
        <v>51</v>
      </c>
      <c r="H190" s="4">
        <v>57584500</v>
      </c>
      <c r="I190" s="4">
        <v>90</v>
      </c>
      <c r="J190" s="4" t="s">
        <v>1641</v>
      </c>
      <c r="K190" s="4"/>
      <c r="L190" s="4"/>
      <c r="M190" s="4" t="s">
        <v>27</v>
      </c>
      <c r="N190" s="4"/>
      <c r="O190" s="4" t="s">
        <v>27</v>
      </c>
      <c r="P190" s="4">
        <v>11</v>
      </c>
      <c r="Q190" s="4">
        <v>10</v>
      </c>
      <c r="R190" s="4" t="s">
        <v>3113</v>
      </c>
      <c r="S190" s="3">
        <v>45996</v>
      </c>
      <c r="T190" s="4">
        <v>6519000</v>
      </c>
      <c r="U190" s="4">
        <v>6311886</v>
      </c>
      <c r="V190" s="4">
        <v>57584500</v>
      </c>
      <c r="W190" s="4">
        <v>6519000</v>
      </c>
      <c r="X190" s="4" t="s">
        <v>1790</v>
      </c>
      <c r="Y190" s="4" t="s">
        <v>1562</v>
      </c>
    </row>
    <row r="191" spans="1:25" s="13" customFormat="1" ht="15.75" thickBot="1" x14ac:dyDescent="0.3">
      <c r="A191" s="16">
        <v>181</v>
      </c>
      <c r="B191" s="17" t="s">
        <v>2309</v>
      </c>
      <c r="C191" s="6" t="s">
        <v>27</v>
      </c>
      <c r="D191" s="4">
        <v>2025</v>
      </c>
      <c r="E191" s="4">
        <v>375</v>
      </c>
      <c r="F191" s="4" t="s">
        <v>60</v>
      </c>
      <c r="G191" s="4" t="s">
        <v>55</v>
      </c>
      <c r="H191" s="4">
        <v>49609000</v>
      </c>
      <c r="I191" s="4">
        <v>89</v>
      </c>
      <c r="J191" s="4" t="s">
        <v>1641</v>
      </c>
      <c r="K191" s="4"/>
      <c r="L191" s="4"/>
      <c r="M191" s="4" t="s">
        <v>27</v>
      </c>
      <c r="N191" s="4"/>
      <c r="O191" s="4" t="s">
        <v>27</v>
      </c>
      <c r="P191" s="4">
        <v>11</v>
      </c>
      <c r="Q191" s="4">
        <v>11</v>
      </c>
      <c r="R191" s="4" t="s">
        <v>3114</v>
      </c>
      <c r="S191" s="3">
        <v>46000</v>
      </c>
      <c r="T191" s="4">
        <v>5595000</v>
      </c>
      <c r="U191" s="4">
        <v>5407352</v>
      </c>
      <c r="V191" s="4">
        <v>49609000</v>
      </c>
      <c r="W191" s="4">
        <v>6341000</v>
      </c>
      <c r="X191" s="4" t="s">
        <v>1790</v>
      </c>
      <c r="Y191" s="4" t="s">
        <v>1562</v>
      </c>
    </row>
    <row r="192" spans="1:25" s="13" customFormat="1" ht="15.75" thickBot="1" x14ac:dyDescent="0.3">
      <c r="A192" s="16">
        <v>182</v>
      </c>
      <c r="B192" s="17" t="s">
        <v>2310</v>
      </c>
      <c r="C192" s="6" t="s">
        <v>27</v>
      </c>
      <c r="D192" s="4">
        <v>2025</v>
      </c>
      <c r="E192" s="4">
        <v>376</v>
      </c>
      <c r="F192" s="4" t="s">
        <v>60</v>
      </c>
      <c r="G192" s="4" t="s">
        <v>51</v>
      </c>
      <c r="H192" s="4">
        <v>57340000</v>
      </c>
      <c r="I192" s="4">
        <v>98</v>
      </c>
      <c r="J192" s="4" t="s">
        <v>1641</v>
      </c>
      <c r="K192" s="4"/>
      <c r="L192" s="4"/>
      <c r="M192" s="4" t="s">
        <v>27</v>
      </c>
      <c r="N192" s="4"/>
      <c r="O192" s="4" t="s">
        <v>27</v>
      </c>
      <c r="P192" s="4">
        <v>10</v>
      </c>
      <c r="Q192" s="4">
        <v>9</v>
      </c>
      <c r="R192" s="4" t="s">
        <v>3115</v>
      </c>
      <c r="S192" s="3">
        <v>46000</v>
      </c>
      <c r="T192" s="4">
        <v>7320000</v>
      </c>
      <c r="U192" s="4">
        <v>7064438</v>
      </c>
      <c r="V192" s="4">
        <v>57340000</v>
      </c>
      <c r="W192" s="4">
        <v>1220000</v>
      </c>
      <c r="X192" s="4" t="s">
        <v>1790</v>
      </c>
      <c r="Y192" s="4" t="s">
        <v>1562</v>
      </c>
    </row>
    <row r="193" spans="1:25" s="13" customFormat="1" ht="15.75" thickBot="1" x14ac:dyDescent="0.3">
      <c r="A193" s="16">
        <v>183</v>
      </c>
      <c r="B193" s="17" t="s">
        <v>2311</v>
      </c>
      <c r="C193" s="6" t="s">
        <v>27</v>
      </c>
      <c r="D193" s="4">
        <v>2025</v>
      </c>
      <c r="E193" s="4">
        <v>369</v>
      </c>
      <c r="F193" s="4" t="s">
        <v>60</v>
      </c>
      <c r="G193" s="4" t="s">
        <v>51</v>
      </c>
      <c r="H193" s="4">
        <v>63928000</v>
      </c>
      <c r="I193" s="4">
        <v>97</v>
      </c>
      <c r="J193" s="4" t="s">
        <v>1641</v>
      </c>
      <c r="K193" s="4"/>
      <c r="L193" s="4"/>
      <c r="M193" s="4" t="s">
        <v>27</v>
      </c>
      <c r="N193" s="4"/>
      <c r="O193" s="4" t="s">
        <v>27</v>
      </c>
      <c r="P193" s="4">
        <v>10</v>
      </c>
      <c r="Q193" s="4">
        <v>8</v>
      </c>
      <c r="R193" s="4" t="s">
        <v>3116</v>
      </c>
      <c r="S193" s="3">
        <v>46013</v>
      </c>
      <c r="T193" s="4">
        <v>7320000</v>
      </c>
      <c r="U193" s="4">
        <v>7064438</v>
      </c>
      <c r="V193" s="4">
        <v>63928000</v>
      </c>
      <c r="W193" s="4">
        <v>1952000</v>
      </c>
      <c r="X193" s="4" t="s">
        <v>1790</v>
      </c>
      <c r="Y193" s="4" t="s">
        <v>1562</v>
      </c>
    </row>
    <row r="194" spans="1:25" s="13" customFormat="1" ht="15.75" thickBot="1" x14ac:dyDescent="0.3">
      <c r="A194" s="16">
        <v>184</v>
      </c>
      <c r="B194" s="17" t="s">
        <v>2312</v>
      </c>
      <c r="C194" s="6" t="s">
        <v>27</v>
      </c>
      <c r="D194" s="4">
        <v>2025</v>
      </c>
      <c r="E194" s="4">
        <v>412</v>
      </c>
      <c r="F194" s="4" t="s">
        <v>60</v>
      </c>
      <c r="G194" s="4" t="s">
        <v>51</v>
      </c>
      <c r="H194" s="4">
        <v>64416000</v>
      </c>
      <c r="I194" s="4">
        <v>98</v>
      </c>
      <c r="J194" s="4" t="s">
        <v>1641</v>
      </c>
      <c r="K194" s="4"/>
      <c r="L194" s="4"/>
      <c r="M194" s="4" t="s">
        <v>27</v>
      </c>
      <c r="N194" s="4"/>
      <c r="O194" s="4" t="s">
        <v>27</v>
      </c>
      <c r="P194" s="4">
        <v>10</v>
      </c>
      <c r="Q194" s="4">
        <v>10</v>
      </c>
      <c r="R194" s="4" t="s">
        <v>3117</v>
      </c>
      <c r="S194" s="3">
        <v>46001</v>
      </c>
      <c r="T194" s="4">
        <v>7320000</v>
      </c>
      <c r="U194" s="4">
        <v>7057968</v>
      </c>
      <c r="V194" s="4">
        <v>64416000</v>
      </c>
      <c r="W194" s="4">
        <v>1464000</v>
      </c>
      <c r="X194" s="4" t="s">
        <v>1790</v>
      </c>
      <c r="Y194" s="4" t="s">
        <v>1562</v>
      </c>
    </row>
    <row r="195" spans="1:25" s="13" customFormat="1" ht="15.75" thickBot="1" x14ac:dyDescent="0.3">
      <c r="A195" s="16">
        <v>185</v>
      </c>
      <c r="B195" s="17" t="s">
        <v>2313</v>
      </c>
      <c r="C195" s="6" t="s">
        <v>27</v>
      </c>
      <c r="D195" s="4">
        <v>2025</v>
      </c>
      <c r="E195" s="4">
        <v>404</v>
      </c>
      <c r="F195" s="4" t="s">
        <v>60</v>
      </c>
      <c r="G195" s="4" t="s">
        <v>51</v>
      </c>
      <c r="H195" s="4">
        <v>64660000</v>
      </c>
      <c r="I195" s="4">
        <v>88</v>
      </c>
      <c r="J195" s="4" t="s">
        <v>1641</v>
      </c>
      <c r="K195" s="4"/>
      <c r="L195" s="4"/>
      <c r="M195" s="4" t="s">
        <v>27</v>
      </c>
      <c r="N195" s="4"/>
      <c r="O195" s="4" t="s">
        <v>27</v>
      </c>
      <c r="P195" s="4">
        <v>11</v>
      </c>
      <c r="Q195" s="4">
        <v>10</v>
      </c>
      <c r="R195" s="4" t="s">
        <v>3118</v>
      </c>
      <c r="S195" s="3">
        <v>46002</v>
      </c>
      <c r="T195" s="4">
        <v>7320000</v>
      </c>
      <c r="U195" s="4">
        <v>7040968</v>
      </c>
      <c r="V195" s="4">
        <v>64660000</v>
      </c>
      <c r="W195" s="4">
        <v>8540000</v>
      </c>
      <c r="X195" s="4" t="s">
        <v>1790</v>
      </c>
      <c r="Y195" s="4" t="s">
        <v>1562</v>
      </c>
    </row>
    <row r="196" spans="1:25" s="13" customFormat="1" ht="15.75" thickBot="1" x14ac:dyDescent="0.3">
      <c r="A196" s="16">
        <v>186</v>
      </c>
      <c r="B196" s="17" t="s">
        <v>2314</v>
      </c>
      <c r="C196" s="6" t="s">
        <v>27</v>
      </c>
      <c r="D196" s="4">
        <v>2025</v>
      </c>
      <c r="E196" s="4">
        <v>415</v>
      </c>
      <c r="F196" s="4" t="s">
        <v>60</v>
      </c>
      <c r="G196" s="4" t="s">
        <v>51</v>
      </c>
      <c r="H196" s="4">
        <v>55846100</v>
      </c>
      <c r="I196" s="4">
        <v>90</v>
      </c>
      <c r="J196" s="4" t="s">
        <v>1641</v>
      </c>
      <c r="K196" s="4"/>
      <c r="L196" s="4"/>
      <c r="M196" s="4" t="s">
        <v>27</v>
      </c>
      <c r="N196" s="4"/>
      <c r="O196" s="4" t="s">
        <v>27</v>
      </c>
      <c r="P196" s="4">
        <v>11</v>
      </c>
      <c r="Q196" s="4">
        <v>11</v>
      </c>
      <c r="R196" s="4" t="s">
        <v>3119</v>
      </c>
      <c r="S196" s="3">
        <v>46001</v>
      </c>
      <c r="T196" s="4">
        <v>6519000</v>
      </c>
      <c r="U196" s="4">
        <v>6311886</v>
      </c>
      <c r="V196" s="4">
        <v>55846100</v>
      </c>
      <c r="W196" s="4">
        <v>6519000</v>
      </c>
      <c r="X196" s="4" t="s">
        <v>1790</v>
      </c>
      <c r="Y196" s="4" t="s">
        <v>1562</v>
      </c>
    </row>
    <row r="197" spans="1:25" s="13" customFormat="1" ht="15.75" thickBot="1" x14ac:dyDescent="0.3">
      <c r="A197" s="16">
        <v>187</v>
      </c>
      <c r="B197" s="17" t="s">
        <v>2315</v>
      </c>
      <c r="C197" s="6" t="s">
        <v>27</v>
      </c>
      <c r="D197" s="4">
        <v>2025</v>
      </c>
      <c r="E197" s="4">
        <v>418</v>
      </c>
      <c r="F197" s="4" t="s">
        <v>60</v>
      </c>
      <c r="G197" s="4" t="s">
        <v>51</v>
      </c>
      <c r="H197" s="4">
        <v>77026600</v>
      </c>
      <c r="I197" s="4">
        <v>96</v>
      </c>
      <c r="J197" s="4" t="s">
        <v>1641</v>
      </c>
      <c r="K197" s="4"/>
      <c r="L197" s="4"/>
      <c r="M197" s="4" t="s">
        <v>27</v>
      </c>
      <c r="N197" s="4"/>
      <c r="O197" s="4" t="s">
        <v>27</v>
      </c>
      <c r="P197" s="4">
        <v>10</v>
      </c>
      <c r="Q197" s="4">
        <v>9</v>
      </c>
      <c r="R197" s="4" t="s">
        <v>3120</v>
      </c>
      <c r="S197" s="3">
        <v>46006</v>
      </c>
      <c r="T197" s="4">
        <v>7435000</v>
      </c>
      <c r="U197" s="4">
        <v>7147641</v>
      </c>
      <c r="V197" s="4">
        <v>77026600</v>
      </c>
      <c r="W197" s="4">
        <v>3271400</v>
      </c>
      <c r="X197" s="4" t="s">
        <v>1790</v>
      </c>
      <c r="Y197" s="4" t="s">
        <v>1562</v>
      </c>
    </row>
    <row r="198" spans="1:25" s="13" customFormat="1" ht="15.75" thickBot="1" x14ac:dyDescent="0.3">
      <c r="A198" s="16">
        <v>188</v>
      </c>
      <c r="B198" s="17" t="s">
        <v>2316</v>
      </c>
      <c r="C198" s="6" t="s">
        <v>27</v>
      </c>
      <c r="D198" s="4">
        <v>2025</v>
      </c>
      <c r="E198" s="4">
        <v>417</v>
      </c>
      <c r="F198" s="4" t="s">
        <v>60</v>
      </c>
      <c r="G198" s="4" t="s">
        <v>51</v>
      </c>
      <c r="H198" s="4">
        <v>45744000</v>
      </c>
      <c r="I198" s="4">
        <v>100</v>
      </c>
      <c r="J198" s="4" t="s">
        <v>1643</v>
      </c>
      <c r="K198" s="4"/>
      <c r="L198" s="4"/>
      <c r="M198" s="4" t="s">
        <v>27</v>
      </c>
      <c r="N198" s="4"/>
      <c r="O198" s="4" t="s">
        <v>27</v>
      </c>
      <c r="P198" s="4">
        <v>10</v>
      </c>
      <c r="Q198" s="4">
        <v>10</v>
      </c>
      <c r="R198" s="4" t="s">
        <v>3121</v>
      </c>
      <c r="S198" s="3">
        <v>46010</v>
      </c>
      <c r="T198" s="4">
        <v>953000</v>
      </c>
      <c r="U198" s="4">
        <v>953000</v>
      </c>
      <c r="V198" s="4">
        <v>45744000</v>
      </c>
      <c r="W198" s="4">
        <v>0</v>
      </c>
      <c r="X198" s="4" t="s">
        <v>1790</v>
      </c>
      <c r="Y198" s="4" t="s">
        <v>1562</v>
      </c>
    </row>
    <row r="199" spans="1:25" s="13" customFormat="1" ht="15.75" thickBot="1" x14ac:dyDescent="0.3">
      <c r="A199" s="16">
        <v>189</v>
      </c>
      <c r="B199" s="17" t="s">
        <v>2317</v>
      </c>
      <c r="C199" s="6" t="s">
        <v>27</v>
      </c>
      <c r="D199" s="4">
        <v>2025</v>
      </c>
      <c r="E199" s="4">
        <v>445</v>
      </c>
      <c r="F199" s="4" t="s">
        <v>60</v>
      </c>
      <c r="G199" s="4" t="s">
        <v>51</v>
      </c>
      <c r="H199" s="4">
        <v>78513600</v>
      </c>
      <c r="I199" s="4">
        <v>88</v>
      </c>
      <c r="J199" s="4" t="s">
        <v>1641</v>
      </c>
      <c r="K199" s="4"/>
      <c r="L199" s="4"/>
      <c r="M199" s="4" t="s">
        <v>27</v>
      </c>
      <c r="N199" s="4"/>
      <c r="O199" s="4" t="s">
        <v>27</v>
      </c>
      <c r="P199" s="4">
        <v>10</v>
      </c>
      <c r="Q199" s="4">
        <v>10</v>
      </c>
      <c r="R199" s="4" t="s">
        <v>3122</v>
      </c>
      <c r="S199" s="3">
        <v>46007</v>
      </c>
      <c r="T199" s="4">
        <v>8922000</v>
      </c>
      <c r="U199" s="4">
        <v>8397769</v>
      </c>
      <c r="V199" s="4">
        <v>78513600</v>
      </c>
      <c r="W199" s="4">
        <v>10706400</v>
      </c>
      <c r="X199" s="4" t="s">
        <v>1790</v>
      </c>
      <c r="Y199" s="4" t="s">
        <v>1562</v>
      </c>
    </row>
    <row r="200" spans="1:25" s="13" customFormat="1" ht="15.75" thickBot="1" x14ac:dyDescent="0.3">
      <c r="A200" s="16">
        <v>190</v>
      </c>
      <c r="B200" s="17" t="s">
        <v>2318</v>
      </c>
      <c r="C200" s="6" t="s">
        <v>27</v>
      </c>
      <c r="D200" s="4">
        <v>2025</v>
      </c>
      <c r="E200" s="4">
        <v>443</v>
      </c>
      <c r="F200" s="4" t="s">
        <v>60</v>
      </c>
      <c r="G200" s="4" t="s">
        <v>51</v>
      </c>
      <c r="H200" s="4">
        <v>16242000</v>
      </c>
      <c r="I200" s="4">
        <v>100</v>
      </c>
      <c r="J200" s="4" t="s">
        <v>1643</v>
      </c>
      <c r="K200" s="4"/>
      <c r="L200" s="4"/>
      <c r="M200" s="4" t="s">
        <v>27</v>
      </c>
      <c r="N200" s="4"/>
      <c r="O200" s="4" t="s">
        <v>27</v>
      </c>
      <c r="P200" s="4">
        <v>8</v>
      </c>
      <c r="Q200" s="4">
        <v>8</v>
      </c>
      <c r="R200" s="4" t="s">
        <v>3123</v>
      </c>
      <c r="S200" s="3">
        <v>46006</v>
      </c>
      <c r="T200" s="4">
        <v>8121000</v>
      </c>
      <c r="U200" s="4">
        <v>7738990</v>
      </c>
      <c r="V200" s="4">
        <v>16242000</v>
      </c>
      <c r="W200" s="4">
        <v>0</v>
      </c>
      <c r="X200" s="4" t="s">
        <v>1790</v>
      </c>
      <c r="Y200" s="4" t="s">
        <v>1562</v>
      </c>
    </row>
    <row r="201" spans="1:25" s="13" customFormat="1" ht="15.75" thickBot="1" x14ac:dyDescent="0.3">
      <c r="A201" s="16">
        <v>191</v>
      </c>
      <c r="B201" s="17" t="s">
        <v>2319</v>
      </c>
      <c r="C201" s="6" t="s">
        <v>27</v>
      </c>
      <c r="D201" s="4">
        <v>2025</v>
      </c>
      <c r="E201" s="4">
        <v>351</v>
      </c>
      <c r="F201" s="4" t="s">
        <v>60</v>
      </c>
      <c r="G201" s="4" t="s">
        <v>55</v>
      </c>
      <c r="H201" s="4">
        <v>33600000</v>
      </c>
      <c r="I201" s="4">
        <v>100</v>
      </c>
      <c r="J201" s="4" t="s">
        <v>1643</v>
      </c>
      <c r="K201" s="4"/>
      <c r="L201" s="4"/>
      <c r="M201" s="4" t="s">
        <v>27</v>
      </c>
      <c r="N201" s="4"/>
      <c r="O201" s="4" t="s">
        <v>27</v>
      </c>
      <c r="P201" s="4">
        <v>11</v>
      </c>
      <c r="Q201" s="4">
        <v>11</v>
      </c>
      <c r="R201" s="4" t="s">
        <v>3124</v>
      </c>
      <c r="S201" s="3">
        <v>45996</v>
      </c>
      <c r="T201" s="4">
        <v>4200000</v>
      </c>
      <c r="U201" s="4">
        <v>4066563</v>
      </c>
      <c r="V201" s="4">
        <v>33600000</v>
      </c>
      <c r="W201" s="4">
        <v>0</v>
      </c>
      <c r="X201" s="4" t="s">
        <v>1790</v>
      </c>
      <c r="Y201" s="4" t="s">
        <v>1562</v>
      </c>
    </row>
    <row r="202" spans="1:25" s="13" customFormat="1" ht="15.75" thickBot="1" x14ac:dyDescent="0.3">
      <c r="A202" s="16">
        <v>192</v>
      </c>
      <c r="B202" s="17" t="s">
        <v>2320</v>
      </c>
      <c r="C202" s="6" t="s">
        <v>27</v>
      </c>
      <c r="D202" s="4">
        <v>2025</v>
      </c>
      <c r="E202" s="4">
        <v>432</v>
      </c>
      <c r="F202" s="4" t="s">
        <v>60</v>
      </c>
      <c r="G202" s="4" t="s">
        <v>51</v>
      </c>
      <c r="H202" s="4">
        <v>69569900</v>
      </c>
      <c r="I202" s="4">
        <v>86</v>
      </c>
      <c r="J202" s="4" t="s">
        <v>1641</v>
      </c>
      <c r="K202" s="4"/>
      <c r="L202" s="4"/>
      <c r="M202" s="4" t="s">
        <v>27</v>
      </c>
      <c r="N202" s="4"/>
      <c r="O202" s="4" t="s">
        <v>27</v>
      </c>
      <c r="P202" s="4">
        <v>11</v>
      </c>
      <c r="Q202" s="4">
        <v>11</v>
      </c>
      <c r="R202" s="4" t="s">
        <v>3125</v>
      </c>
      <c r="S202" s="3">
        <v>46006</v>
      </c>
      <c r="T202" s="4">
        <v>8121000</v>
      </c>
      <c r="U202" s="4">
        <v>7597811</v>
      </c>
      <c r="V202" s="4">
        <v>69569900</v>
      </c>
      <c r="W202" s="4">
        <v>11640100</v>
      </c>
      <c r="X202" s="4" t="s">
        <v>1790</v>
      </c>
      <c r="Y202" s="4" t="s">
        <v>1562</v>
      </c>
    </row>
    <row r="203" spans="1:25" s="13" customFormat="1" ht="15.75" thickBot="1" x14ac:dyDescent="0.3">
      <c r="A203" s="16">
        <v>193</v>
      </c>
      <c r="B203" s="17" t="s">
        <v>2321</v>
      </c>
      <c r="C203" s="6" t="s">
        <v>27</v>
      </c>
      <c r="D203" s="4">
        <v>2025</v>
      </c>
      <c r="E203" s="4">
        <v>439</v>
      </c>
      <c r="F203" s="4" t="s">
        <v>60</v>
      </c>
      <c r="G203" s="4" t="s">
        <v>51</v>
      </c>
      <c r="H203" s="4">
        <v>45744000</v>
      </c>
      <c r="I203" s="4">
        <v>100</v>
      </c>
      <c r="J203" s="4" t="s">
        <v>1643</v>
      </c>
      <c r="K203" s="4"/>
      <c r="L203" s="4"/>
      <c r="M203" s="4" t="s">
        <v>27</v>
      </c>
      <c r="N203" s="4"/>
      <c r="O203" s="4" t="s">
        <v>27</v>
      </c>
      <c r="P203" s="4">
        <v>5</v>
      </c>
      <c r="Q203" s="4">
        <v>5</v>
      </c>
      <c r="R203" s="4" t="s">
        <v>3126</v>
      </c>
      <c r="S203" s="3">
        <v>46006</v>
      </c>
      <c r="T203" s="4">
        <v>2668400</v>
      </c>
      <c r="U203" s="4">
        <v>2578906</v>
      </c>
      <c r="V203" s="4">
        <v>45744000</v>
      </c>
      <c r="W203" s="4">
        <v>0</v>
      </c>
      <c r="X203" s="4" t="s">
        <v>1790</v>
      </c>
      <c r="Y203" s="4" t="s">
        <v>1562</v>
      </c>
    </row>
    <row r="204" spans="1:25" s="13" customFormat="1" ht="15.75" thickBot="1" x14ac:dyDescent="0.3">
      <c r="A204" s="16">
        <v>194</v>
      </c>
      <c r="B204" s="17" t="s">
        <v>2322</v>
      </c>
      <c r="C204" s="6" t="s">
        <v>27</v>
      </c>
      <c r="D204" s="4">
        <v>2025</v>
      </c>
      <c r="E204" s="4">
        <v>433</v>
      </c>
      <c r="F204" s="4" t="s">
        <v>60</v>
      </c>
      <c r="G204" s="4" t="s">
        <v>51</v>
      </c>
      <c r="H204" s="4">
        <v>70652700</v>
      </c>
      <c r="I204" s="4">
        <v>87</v>
      </c>
      <c r="J204" s="4" t="s">
        <v>1641</v>
      </c>
      <c r="K204" s="4"/>
      <c r="L204" s="4"/>
      <c r="M204" s="4" t="s">
        <v>27</v>
      </c>
      <c r="N204" s="4"/>
      <c r="O204" s="4" t="s">
        <v>27</v>
      </c>
      <c r="P204" s="4">
        <v>11</v>
      </c>
      <c r="Q204" s="4">
        <v>11</v>
      </c>
      <c r="R204" s="4" t="s">
        <v>3127</v>
      </c>
      <c r="S204" s="3">
        <v>45996</v>
      </c>
      <c r="T204" s="4">
        <v>8121000</v>
      </c>
      <c r="U204" s="4">
        <v>7590633</v>
      </c>
      <c r="V204" s="4">
        <v>70652700</v>
      </c>
      <c r="W204" s="4">
        <v>10557300</v>
      </c>
      <c r="X204" s="4" t="s">
        <v>1790</v>
      </c>
      <c r="Y204" s="4" t="s">
        <v>1562</v>
      </c>
    </row>
    <row r="205" spans="1:25" s="13" customFormat="1" ht="15.75" thickBot="1" x14ac:dyDescent="0.3">
      <c r="A205" s="16">
        <v>195</v>
      </c>
      <c r="B205" s="17" t="s">
        <v>2323</v>
      </c>
      <c r="C205" s="6" t="s">
        <v>27</v>
      </c>
      <c r="D205" s="4">
        <v>2025</v>
      </c>
      <c r="E205" s="4">
        <v>434</v>
      </c>
      <c r="F205" s="4" t="s">
        <v>60</v>
      </c>
      <c r="G205" s="4" t="s">
        <v>55</v>
      </c>
      <c r="H205" s="4">
        <v>37100400</v>
      </c>
      <c r="I205" s="4">
        <v>86</v>
      </c>
      <c r="J205" s="4" t="s">
        <v>1641</v>
      </c>
      <c r="K205" s="4"/>
      <c r="L205" s="4"/>
      <c r="M205" s="4" t="s">
        <v>27</v>
      </c>
      <c r="N205" s="4"/>
      <c r="O205" s="4" t="s">
        <v>27</v>
      </c>
      <c r="P205" s="4">
        <v>11</v>
      </c>
      <c r="Q205" s="4">
        <v>11</v>
      </c>
      <c r="R205" s="4" t="s">
        <v>3128</v>
      </c>
      <c r="S205" s="3">
        <v>46006</v>
      </c>
      <c r="T205" s="4">
        <v>4314000</v>
      </c>
      <c r="U205" s="4">
        <v>4169315</v>
      </c>
      <c r="V205" s="4">
        <v>37100400</v>
      </c>
      <c r="W205" s="4">
        <v>6039600</v>
      </c>
      <c r="X205" s="4" t="s">
        <v>1790</v>
      </c>
      <c r="Y205" s="4" t="s">
        <v>1562</v>
      </c>
    </row>
    <row r="206" spans="1:25" s="13" customFormat="1" ht="15.75" thickBot="1" x14ac:dyDescent="0.3">
      <c r="A206" s="16">
        <v>196</v>
      </c>
      <c r="B206" s="17" t="s">
        <v>2324</v>
      </c>
      <c r="C206" s="6" t="s">
        <v>27</v>
      </c>
      <c r="D206" s="4">
        <v>2025</v>
      </c>
      <c r="E206" s="4">
        <v>416</v>
      </c>
      <c r="F206" s="4" t="s">
        <v>60</v>
      </c>
      <c r="G206" s="4" t="s">
        <v>51</v>
      </c>
      <c r="H206" s="4">
        <v>66915000</v>
      </c>
      <c r="I206" s="4">
        <v>83</v>
      </c>
      <c r="J206" s="4" t="s">
        <v>1641</v>
      </c>
      <c r="K206" s="4"/>
      <c r="L206" s="4"/>
      <c r="M206" s="4" t="s">
        <v>27</v>
      </c>
      <c r="N206" s="4"/>
      <c r="O206" s="4" t="s">
        <v>27</v>
      </c>
      <c r="P206" s="4">
        <v>10</v>
      </c>
      <c r="Q206" s="4">
        <v>9</v>
      </c>
      <c r="R206" s="4" t="s">
        <v>3129</v>
      </c>
      <c r="S206" s="3">
        <v>46006</v>
      </c>
      <c r="T206" s="4">
        <v>8922000</v>
      </c>
      <c r="U206" s="4">
        <v>8532655</v>
      </c>
      <c r="V206" s="4">
        <v>66915000</v>
      </c>
      <c r="W206" s="4">
        <v>13383000</v>
      </c>
      <c r="X206" s="4" t="s">
        <v>1790</v>
      </c>
      <c r="Y206" s="4" t="s">
        <v>1562</v>
      </c>
    </row>
    <row r="207" spans="1:25" s="13" customFormat="1" ht="15.75" thickBot="1" x14ac:dyDescent="0.3">
      <c r="A207" s="16">
        <v>197</v>
      </c>
      <c r="B207" s="17" t="s">
        <v>2325</v>
      </c>
      <c r="C207" s="6" t="s">
        <v>27</v>
      </c>
      <c r="D207" s="4">
        <v>2025</v>
      </c>
      <c r="E207" s="4">
        <v>420</v>
      </c>
      <c r="F207" s="4" t="s">
        <v>60</v>
      </c>
      <c r="G207" s="4" t="s">
        <v>51</v>
      </c>
      <c r="H207" s="4">
        <v>50318400</v>
      </c>
      <c r="I207" s="4">
        <v>100</v>
      </c>
      <c r="J207" s="4" t="s">
        <v>1643</v>
      </c>
      <c r="K207" s="4"/>
      <c r="L207" s="4"/>
      <c r="M207" s="4" t="s">
        <v>27</v>
      </c>
      <c r="N207" s="4"/>
      <c r="O207" s="4" t="s">
        <v>27</v>
      </c>
      <c r="P207" s="4">
        <v>11</v>
      </c>
      <c r="Q207" s="4">
        <v>11</v>
      </c>
      <c r="R207" s="4" t="s">
        <v>3130</v>
      </c>
      <c r="S207" s="3">
        <v>46000</v>
      </c>
      <c r="T207" s="4">
        <v>5718000</v>
      </c>
      <c r="U207" s="4">
        <v>5526226</v>
      </c>
      <c r="V207" s="4">
        <v>50318400</v>
      </c>
      <c r="W207" s="4">
        <v>0</v>
      </c>
      <c r="X207" s="4" t="s">
        <v>1790</v>
      </c>
      <c r="Y207" s="4" t="s">
        <v>1562</v>
      </c>
    </row>
    <row r="208" spans="1:25" s="13" customFormat="1" ht="15.75" thickBot="1" x14ac:dyDescent="0.3">
      <c r="A208" s="16">
        <v>198</v>
      </c>
      <c r="B208" s="17" t="s">
        <v>2326</v>
      </c>
      <c r="C208" s="6" t="s">
        <v>27</v>
      </c>
      <c r="D208" s="4">
        <v>2025</v>
      </c>
      <c r="E208" s="4">
        <v>429</v>
      </c>
      <c r="F208" s="4" t="s">
        <v>60</v>
      </c>
      <c r="G208" s="4" t="s">
        <v>51</v>
      </c>
      <c r="H208" s="4">
        <v>63440000</v>
      </c>
      <c r="I208" s="4">
        <v>96</v>
      </c>
      <c r="J208" s="4" t="s">
        <v>1641</v>
      </c>
      <c r="K208" s="4"/>
      <c r="L208" s="4"/>
      <c r="M208" s="4" t="s">
        <v>27</v>
      </c>
      <c r="N208" s="4"/>
      <c r="O208" s="4" t="s">
        <v>27</v>
      </c>
      <c r="P208" s="4">
        <v>11</v>
      </c>
      <c r="Q208" s="4">
        <v>11</v>
      </c>
      <c r="R208" s="4" t="s">
        <v>3131</v>
      </c>
      <c r="S208" s="3">
        <v>46000</v>
      </c>
      <c r="T208" s="4">
        <v>7320000</v>
      </c>
      <c r="U208" s="4">
        <v>7051498</v>
      </c>
      <c r="V208" s="4">
        <v>63440000</v>
      </c>
      <c r="W208" s="4">
        <v>2440000</v>
      </c>
      <c r="X208" s="4" t="s">
        <v>1790</v>
      </c>
      <c r="Y208" s="4" t="s">
        <v>1562</v>
      </c>
    </row>
    <row r="209" spans="1:25" s="13" customFormat="1" ht="15.75" thickBot="1" x14ac:dyDescent="0.3">
      <c r="A209" s="16">
        <v>199</v>
      </c>
      <c r="B209" s="17" t="s">
        <v>2327</v>
      </c>
      <c r="C209" s="6" t="s">
        <v>27</v>
      </c>
      <c r="D209" s="4">
        <v>2025</v>
      </c>
      <c r="E209" s="4">
        <v>430</v>
      </c>
      <c r="F209" s="4" t="s">
        <v>60</v>
      </c>
      <c r="G209" s="4" t="s">
        <v>51</v>
      </c>
      <c r="H209" s="4">
        <v>62708000</v>
      </c>
      <c r="I209" s="4">
        <v>95</v>
      </c>
      <c r="J209" s="4" t="s">
        <v>1641</v>
      </c>
      <c r="K209" s="4"/>
      <c r="L209" s="4"/>
      <c r="M209" s="4" t="s">
        <v>27</v>
      </c>
      <c r="N209" s="4"/>
      <c r="O209" s="4" t="s">
        <v>27</v>
      </c>
      <c r="P209" s="4">
        <v>10</v>
      </c>
      <c r="Q209" s="4">
        <v>9</v>
      </c>
      <c r="R209" s="4" t="s">
        <v>3132</v>
      </c>
      <c r="S209" s="3">
        <v>45994</v>
      </c>
      <c r="T209" s="4">
        <v>14640000</v>
      </c>
      <c r="U209" s="4">
        <v>13886876</v>
      </c>
      <c r="V209" s="4">
        <v>62708000</v>
      </c>
      <c r="W209" s="4">
        <v>3172000</v>
      </c>
      <c r="X209" s="4" t="s">
        <v>1790</v>
      </c>
      <c r="Y209" s="4" t="s">
        <v>1562</v>
      </c>
    </row>
    <row r="210" spans="1:25" s="13" customFormat="1" ht="15.75" thickBot="1" x14ac:dyDescent="0.3">
      <c r="A210" s="16">
        <v>200</v>
      </c>
      <c r="B210" s="17" t="s">
        <v>2328</v>
      </c>
      <c r="C210" s="6" t="s">
        <v>27</v>
      </c>
      <c r="D210" s="4">
        <v>2025</v>
      </c>
      <c r="E210" s="4">
        <v>446</v>
      </c>
      <c r="F210" s="4" t="s">
        <v>60</v>
      </c>
      <c r="G210" s="4" t="s">
        <v>51</v>
      </c>
      <c r="H210" s="4">
        <v>84564000</v>
      </c>
      <c r="I210" s="4">
        <v>90</v>
      </c>
      <c r="J210" s="4" t="s">
        <v>1641</v>
      </c>
      <c r="K210" s="4"/>
      <c r="L210" s="4"/>
      <c r="M210" s="4" t="s">
        <v>27</v>
      </c>
      <c r="N210" s="4"/>
      <c r="O210" s="4" t="s">
        <v>27</v>
      </c>
      <c r="P210" s="4">
        <v>11</v>
      </c>
      <c r="Q210" s="4">
        <v>11</v>
      </c>
      <c r="R210" s="4" t="s">
        <v>3133</v>
      </c>
      <c r="S210" s="3">
        <v>45994</v>
      </c>
      <c r="T210" s="4">
        <v>9720000</v>
      </c>
      <c r="U210" s="4">
        <v>8925188</v>
      </c>
      <c r="V210" s="4">
        <v>84564000</v>
      </c>
      <c r="W210" s="4">
        <v>9720000</v>
      </c>
      <c r="X210" s="4" t="s">
        <v>1790</v>
      </c>
      <c r="Y210" s="4" t="s">
        <v>1562</v>
      </c>
    </row>
    <row r="211" spans="1:25" s="13" customFormat="1" ht="15.75" thickBot="1" x14ac:dyDescent="0.3">
      <c r="A211" s="16">
        <v>201</v>
      </c>
      <c r="B211" s="17" t="s">
        <v>2329</v>
      </c>
      <c r="C211" s="6" t="s">
        <v>27</v>
      </c>
      <c r="D211" s="4">
        <v>2025</v>
      </c>
      <c r="E211" s="4">
        <v>424</v>
      </c>
      <c r="F211" s="4" t="s">
        <v>60</v>
      </c>
      <c r="G211" s="4" t="s">
        <v>51</v>
      </c>
      <c r="H211" s="4">
        <v>74543000</v>
      </c>
      <c r="I211" s="4">
        <v>96</v>
      </c>
      <c r="J211" s="4" t="s">
        <v>1641</v>
      </c>
      <c r="K211" s="4"/>
      <c r="L211" s="4"/>
      <c r="M211" s="4" t="s">
        <v>27</v>
      </c>
      <c r="N211" s="4"/>
      <c r="O211" s="4" t="s">
        <v>27</v>
      </c>
      <c r="P211" s="4">
        <v>11</v>
      </c>
      <c r="Q211" s="4">
        <v>10</v>
      </c>
      <c r="R211" s="4" t="s">
        <v>3134</v>
      </c>
      <c r="S211" s="3">
        <v>45995</v>
      </c>
      <c r="T211" s="4">
        <v>9723000</v>
      </c>
      <c r="U211" s="4">
        <v>9088093</v>
      </c>
      <c r="V211" s="4">
        <v>74543000</v>
      </c>
      <c r="W211" s="4">
        <v>3241000</v>
      </c>
      <c r="X211" s="4" t="s">
        <v>1790</v>
      </c>
      <c r="Y211" s="4" t="s">
        <v>1562</v>
      </c>
    </row>
    <row r="212" spans="1:25" s="13" customFormat="1" ht="15.75" thickBot="1" x14ac:dyDescent="0.3">
      <c r="A212" s="16">
        <v>202</v>
      </c>
      <c r="B212" s="17" t="s">
        <v>2330</v>
      </c>
      <c r="C212" s="6" t="s">
        <v>27</v>
      </c>
      <c r="D212" s="4">
        <v>2025</v>
      </c>
      <c r="E212" s="4">
        <v>458</v>
      </c>
      <c r="F212" s="4" t="s">
        <v>60</v>
      </c>
      <c r="G212" s="4" t="s">
        <v>51</v>
      </c>
      <c r="H212" s="4">
        <v>49556000</v>
      </c>
      <c r="I212" s="4">
        <v>96</v>
      </c>
      <c r="J212" s="4" t="s">
        <v>1641</v>
      </c>
      <c r="K212" s="4"/>
      <c r="L212" s="4"/>
      <c r="M212" s="4" t="s">
        <v>27</v>
      </c>
      <c r="N212" s="4"/>
      <c r="O212" s="4" t="s">
        <v>27</v>
      </c>
      <c r="P212" s="4">
        <v>10</v>
      </c>
      <c r="Q212" s="4">
        <v>10</v>
      </c>
      <c r="R212" s="4" t="s">
        <v>3135</v>
      </c>
      <c r="S212" s="3">
        <v>46003</v>
      </c>
      <c r="T212" s="4">
        <v>5718000</v>
      </c>
      <c r="U212" s="4">
        <v>5526226</v>
      </c>
      <c r="V212" s="4">
        <v>49556000</v>
      </c>
      <c r="W212" s="4">
        <v>1906000</v>
      </c>
      <c r="X212" s="4" t="s">
        <v>1790</v>
      </c>
      <c r="Y212" s="4" t="s">
        <v>1562</v>
      </c>
    </row>
    <row r="213" spans="1:25" s="13" customFormat="1" ht="15.75" thickBot="1" x14ac:dyDescent="0.3">
      <c r="A213" s="16">
        <v>203</v>
      </c>
      <c r="B213" s="17" t="s">
        <v>2331</v>
      </c>
      <c r="C213" s="6" t="s">
        <v>27</v>
      </c>
      <c r="D213" s="4">
        <v>2025</v>
      </c>
      <c r="E213" s="4">
        <v>448</v>
      </c>
      <c r="F213" s="4" t="s">
        <v>60</v>
      </c>
      <c r="G213" s="4" t="s">
        <v>51</v>
      </c>
      <c r="H213" s="4">
        <v>63196000</v>
      </c>
      <c r="I213" s="4">
        <v>96</v>
      </c>
      <c r="J213" s="4" t="s">
        <v>1641</v>
      </c>
      <c r="K213" s="4"/>
      <c r="L213" s="4"/>
      <c r="M213" s="4" t="s">
        <v>27</v>
      </c>
      <c r="N213" s="4"/>
      <c r="O213" s="4" t="s">
        <v>27</v>
      </c>
      <c r="P213" s="4">
        <v>11</v>
      </c>
      <c r="Q213" s="4">
        <v>11</v>
      </c>
      <c r="R213" s="4" t="s">
        <v>3136</v>
      </c>
      <c r="S213" s="3">
        <v>45994</v>
      </c>
      <c r="T213" s="4">
        <v>7320000</v>
      </c>
      <c r="U213" s="4">
        <v>7060284</v>
      </c>
      <c r="V213" s="4">
        <v>63196000</v>
      </c>
      <c r="W213" s="4">
        <v>2684000</v>
      </c>
      <c r="X213" s="4" t="s">
        <v>1790</v>
      </c>
      <c r="Y213" s="4" t="s">
        <v>1562</v>
      </c>
    </row>
    <row r="214" spans="1:25" s="13" customFormat="1" ht="15.75" thickBot="1" x14ac:dyDescent="0.3">
      <c r="A214" s="16">
        <v>204</v>
      </c>
      <c r="B214" s="17" t="s">
        <v>2332</v>
      </c>
      <c r="C214" s="6" t="s">
        <v>27</v>
      </c>
      <c r="D214" s="4">
        <v>2025</v>
      </c>
      <c r="E214" s="4">
        <v>460</v>
      </c>
      <c r="F214" s="4" t="s">
        <v>60</v>
      </c>
      <c r="G214" s="4" t="s">
        <v>51</v>
      </c>
      <c r="H214" s="4">
        <v>63196000</v>
      </c>
      <c r="I214" s="4">
        <v>96</v>
      </c>
      <c r="J214" s="4" t="s">
        <v>1641</v>
      </c>
      <c r="K214" s="4"/>
      <c r="L214" s="4"/>
      <c r="M214" s="4" t="s">
        <v>27</v>
      </c>
      <c r="N214" s="4"/>
      <c r="O214" s="4" t="s">
        <v>27</v>
      </c>
      <c r="P214" s="4">
        <v>11</v>
      </c>
      <c r="Q214" s="4">
        <v>11</v>
      </c>
      <c r="R214" s="4" t="s">
        <v>3137</v>
      </c>
      <c r="S214" s="3">
        <v>45995</v>
      </c>
      <c r="T214" s="4">
        <v>7320000</v>
      </c>
      <c r="U214" s="4">
        <v>7040968</v>
      </c>
      <c r="V214" s="4">
        <v>63196000</v>
      </c>
      <c r="W214" s="4">
        <v>2684000</v>
      </c>
      <c r="X214" s="4" t="s">
        <v>1790</v>
      </c>
      <c r="Y214" s="4" t="s">
        <v>1562</v>
      </c>
    </row>
    <row r="215" spans="1:25" s="13" customFormat="1" ht="15.75" thickBot="1" x14ac:dyDescent="0.3">
      <c r="A215" s="16">
        <v>205</v>
      </c>
      <c r="B215" s="17" t="s">
        <v>2333</v>
      </c>
      <c r="C215" s="6" t="s">
        <v>27</v>
      </c>
      <c r="D215" s="4">
        <v>2025</v>
      </c>
      <c r="E215" s="4">
        <v>449</v>
      </c>
      <c r="F215" s="4" t="s">
        <v>60</v>
      </c>
      <c r="G215" s="4" t="s">
        <v>51</v>
      </c>
      <c r="H215" s="4">
        <v>46315800</v>
      </c>
      <c r="I215" s="4">
        <v>100</v>
      </c>
      <c r="J215" s="4" t="s">
        <v>1643</v>
      </c>
      <c r="K215" s="4"/>
      <c r="L215" s="4"/>
      <c r="M215" s="4" t="s">
        <v>27</v>
      </c>
      <c r="N215" s="4"/>
      <c r="O215" s="4" t="s">
        <v>27</v>
      </c>
      <c r="P215" s="4">
        <v>7</v>
      </c>
      <c r="Q215" s="4">
        <v>7</v>
      </c>
      <c r="R215" s="4" t="s">
        <v>3138</v>
      </c>
      <c r="S215" s="3">
        <v>46003</v>
      </c>
      <c r="T215" s="4">
        <v>5718000</v>
      </c>
      <c r="U215" s="4">
        <v>5531280</v>
      </c>
      <c r="V215" s="4">
        <v>46315800</v>
      </c>
      <c r="W215" s="4">
        <v>0</v>
      </c>
      <c r="X215" s="4" t="s">
        <v>1790</v>
      </c>
      <c r="Y215" s="4" t="s">
        <v>1562</v>
      </c>
    </row>
    <row r="216" spans="1:25" s="13" customFormat="1" ht="15.75" thickBot="1" x14ac:dyDescent="0.3">
      <c r="A216" s="16">
        <v>206</v>
      </c>
      <c r="B216" s="17" t="s">
        <v>2334</v>
      </c>
      <c r="C216" s="6" t="s">
        <v>27</v>
      </c>
      <c r="D216" s="4">
        <v>2025</v>
      </c>
      <c r="E216" s="4">
        <v>214</v>
      </c>
      <c r="F216" s="4" t="s">
        <v>60</v>
      </c>
      <c r="G216" s="4" t="s">
        <v>51</v>
      </c>
      <c r="H216" s="4">
        <v>98897400</v>
      </c>
      <c r="I216" s="4">
        <v>90</v>
      </c>
      <c r="J216" s="4" t="s">
        <v>1641</v>
      </c>
      <c r="K216" s="4"/>
      <c r="L216" s="4"/>
      <c r="M216" s="4" t="s">
        <v>27</v>
      </c>
      <c r="N216" s="4"/>
      <c r="O216" s="4" t="s">
        <v>27</v>
      </c>
      <c r="P216" s="4">
        <v>11</v>
      </c>
      <c r="Q216" s="4">
        <v>8</v>
      </c>
      <c r="R216" s="4" t="s">
        <v>3139</v>
      </c>
      <c r="S216" s="3">
        <v>45993</v>
      </c>
      <c r="T216" s="4">
        <v>21042000</v>
      </c>
      <c r="U216" s="4">
        <v>19521480</v>
      </c>
      <c r="V216" s="4">
        <v>98897400</v>
      </c>
      <c r="W216" s="4">
        <v>10521000</v>
      </c>
      <c r="X216" s="4" t="s">
        <v>1790</v>
      </c>
      <c r="Y216" s="4" t="s">
        <v>1562</v>
      </c>
    </row>
    <row r="217" spans="1:25" s="13" customFormat="1" ht="15.75" thickBot="1" x14ac:dyDescent="0.3">
      <c r="A217" s="16">
        <v>207</v>
      </c>
      <c r="B217" s="17" t="s">
        <v>2335</v>
      </c>
      <c r="C217" s="6" t="s">
        <v>27</v>
      </c>
      <c r="D217" s="4">
        <v>2025</v>
      </c>
      <c r="E217" s="4">
        <v>455</v>
      </c>
      <c r="F217" s="4" t="s">
        <v>60</v>
      </c>
      <c r="G217" s="4" t="s">
        <v>55</v>
      </c>
      <c r="H217" s="4">
        <v>32578000</v>
      </c>
      <c r="I217" s="4">
        <v>90</v>
      </c>
      <c r="J217" s="4" t="s">
        <v>1641</v>
      </c>
      <c r="K217" s="4"/>
      <c r="L217" s="4"/>
      <c r="M217" s="4" t="s">
        <v>27</v>
      </c>
      <c r="N217" s="4"/>
      <c r="O217" s="4" t="s">
        <v>27</v>
      </c>
      <c r="P217" s="4">
        <v>11</v>
      </c>
      <c r="Q217" s="4">
        <v>11</v>
      </c>
      <c r="R217" s="4" t="s">
        <v>3140</v>
      </c>
      <c r="S217" s="3">
        <v>45995</v>
      </c>
      <c r="T217" s="4">
        <v>3759000</v>
      </c>
      <c r="U217" s="4">
        <v>3632928</v>
      </c>
      <c r="V217" s="4">
        <v>32578000</v>
      </c>
      <c r="W217" s="4">
        <v>3759000</v>
      </c>
      <c r="X217" s="4" t="s">
        <v>1790</v>
      </c>
      <c r="Y217" s="4" t="s">
        <v>1562</v>
      </c>
    </row>
    <row r="218" spans="1:25" s="13" customFormat="1" ht="15.75" thickBot="1" x14ac:dyDescent="0.3">
      <c r="A218" s="16">
        <v>208</v>
      </c>
      <c r="B218" s="17" t="s">
        <v>2336</v>
      </c>
      <c r="C218" s="6" t="s">
        <v>27</v>
      </c>
      <c r="D218" s="4">
        <v>2025</v>
      </c>
      <c r="E218" s="4">
        <v>450</v>
      </c>
      <c r="F218" s="4" t="s">
        <v>60</v>
      </c>
      <c r="G218" s="4" t="s">
        <v>51</v>
      </c>
      <c r="H218" s="4">
        <v>63196000</v>
      </c>
      <c r="I218" s="4">
        <v>96</v>
      </c>
      <c r="J218" s="4" t="s">
        <v>1641</v>
      </c>
      <c r="K218" s="4"/>
      <c r="L218" s="4"/>
      <c r="M218" s="4" t="s">
        <v>27</v>
      </c>
      <c r="N218" s="4"/>
      <c r="O218" s="4" t="s">
        <v>27</v>
      </c>
      <c r="P218" s="4">
        <v>10</v>
      </c>
      <c r="Q218" s="4">
        <v>10</v>
      </c>
      <c r="R218" s="4" t="s">
        <v>3141</v>
      </c>
      <c r="S218" s="3">
        <v>46007</v>
      </c>
      <c r="T218" s="4">
        <v>7320000</v>
      </c>
      <c r="U218" s="4">
        <v>7064438</v>
      </c>
      <c r="V218" s="4">
        <v>63196000</v>
      </c>
      <c r="W218" s="4">
        <v>2684000</v>
      </c>
      <c r="X218" s="4" t="s">
        <v>1790</v>
      </c>
      <c r="Y218" s="4" t="s">
        <v>1562</v>
      </c>
    </row>
    <row r="219" spans="1:25" s="13" customFormat="1" ht="15.75" thickBot="1" x14ac:dyDescent="0.3">
      <c r="A219" s="16">
        <v>209</v>
      </c>
      <c r="B219" s="17" t="s">
        <v>2337</v>
      </c>
      <c r="C219" s="6" t="s">
        <v>27</v>
      </c>
      <c r="D219" s="4">
        <v>2025</v>
      </c>
      <c r="E219" s="4">
        <v>477</v>
      </c>
      <c r="F219" s="4" t="s">
        <v>60</v>
      </c>
      <c r="G219" s="4" t="s">
        <v>51</v>
      </c>
      <c r="H219" s="4">
        <v>39991600</v>
      </c>
      <c r="I219" s="4">
        <v>81</v>
      </c>
      <c r="J219" s="4" t="s">
        <v>1641</v>
      </c>
      <c r="K219" s="4"/>
      <c r="L219" s="4"/>
      <c r="M219" s="4" t="s">
        <v>27</v>
      </c>
      <c r="N219" s="4"/>
      <c r="O219" s="4" t="s">
        <v>27</v>
      </c>
      <c r="P219" s="4">
        <v>11</v>
      </c>
      <c r="Q219" s="4">
        <v>11</v>
      </c>
      <c r="R219" s="4" t="s">
        <v>3142</v>
      </c>
      <c r="S219" s="3">
        <v>46000</v>
      </c>
      <c r="T219" s="4">
        <v>4917000</v>
      </c>
      <c r="U219" s="4">
        <v>4756437</v>
      </c>
      <c r="V219" s="4">
        <v>39991600</v>
      </c>
      <c r="W219" s="4">
        <v>9178400</v>
      </c>
      <c r="X219" s="4" t="s">
        <v>1790</v>
      </c>
      <c r="Y219" s="4" t="s">
        <v>1562</v>
      </c>
    </row>
    <row r="220" spans="1:25" s="13" customFormat="1" ht="15.75" thickBot="1" x14ac:dyDescent="0.3">
      <c r="A220" s="16">
        <v>210</v>
      </c>
      <c r="B220" s="17" t="s">
        <v>2338</v>
      </c>
      <c r="C220" s="6" t="s">
        <v>27</v>
      </c>
      <c r="D220" s="4">
        <v>2025</v>
      </c>
      <c r="E220" s="4">
        <v>466</v>
      </c>
      <c r="F220" s="4" t="s">
        <v>60</v>
      </c>
      <c r="G220" s="4" t="s">
        <v>51</v>
      </c>
      <c r="H220" s="4">
        <v>76703400</v>
      </c>
      <c r="I220" s="4">
        <v>96</v>
      </c>
      <c r="J220" s="4" t="s">
        <v>1641</v>
      </c>
      <c r="K220" s="4"/>
      <c r="L220" s="4"/>
      <c r="M220" s="4" t="s">
        <v>27</v>
      </c>
      <c r="N220" s="4"/>
      <c r="O220" s="4" t="s">
        <v>27</v>
      </c>
      <c r="P220" s="4">
        <v>10</v>
      </c>
      <c r="Q220" s="4">
        <v>10</v>
      </c>
      <c r="R220" s="4" t="s">
        <v>3143</v>
      </c>
      <c r="S220" s="3">
        <v>46006</v>
      </c>
      <c r="T220" s="4">
        <v>8919000</v>
      </c>
      <c r="U220" s="4">
        <v>8522869</v>
      </c>
      <c r="V220" s="4">
        <v>76703400</v>
      </c>
      <c r="W220" s="4">
        <v>3567600</v>
      </c>
      <c r="X220" s="4" t="s">
        <v>1790</v>
      </c>
      <c r="Y220" s="4" t="s">
        <v>1562</v>
      </c>
    </row>
    <row r="221" spans="1:25" s="13" customFormat="1" ht="15.75" thickBot="1" x14ac:dyDescent="0.3">
      <c r="A221" s="16">
        <v>211</v>
      </c>
      <c r="B221" s="17" t="s">
        <v>2339</v>
      </c>
      <c r="C221" s="6" t="s">
        <v>27</v>
      </c>
      <c r="D221" s="4">
        <v>2025</v>
      </c>
      <c r="E221" s="4">
        <v>436</v>
      </c>
      <c r="F221" s="4" t="s">
        <v>60</v>
      </c>
      <c r="G221" s="4" t="s">
        <v>51</v>
      </c>
      <c r="H221" s="4">
        <v>38024800</v>
      </c>
      <c r="I221" s="4">
        <v>86</v>
      </c>
      <c r="J221" s="4" t="s">
        <v>1641</v>
      </c>
      <c r="K221" s="4"/>
      <c r="L221" s="4"/>
      <c r="M221" s="4" t="s">
        <v>27</v>
      </c>
      <c r="N221" s="4"/>
      <c r="O221" s="4" t="s">
        <v>27</v>
      </c>
      <c r="P221" s="4">
        <v>11</v>
      </c>
      <c r="Q221" s="4">
        <v>10</v>
      </c>
      <c r="R221" s="4" t="s">
        <v>3144</v>
      </c>
      <c r="S221" s="3">
        <v>46001</v>
      </c>
      <c r="T221" s="4">
        <v>4425300</v>
      </c>
      <c r="U221" s="4">
        <v>4276881</v>
      </c>
      <c r="V221" s="4">
        <v>38024800</v>
      </c>
      <c r="W221" s="4">
        <v>6228200</v>
      </c>
      <c r="X221" s="4" t="s">
        <v>1790</v>
      </c>
      <c r="Y221" s="4" t="s">
        <v>1562</v>
      </c>
    </row>
    <row r="222" spans="1:25" s="13" customFormat="1" ht="15.75" thickBot="1" x14ac:dyDescent="0.3">
      <c r="A222" s="16">
        <v>212</v>
      </c>
      <c r="B222" s="17" t="s">
        <v>2340</v>
      </c>
      <c r="C222" s="6" t="s">
        <v>27</v>
      </c>
      <c r="D222" s="4">
        <v>2025</v>
      </c>
      <c r="E222" s="4">
        <v>470</v>
      </c>
      <c r="F222" s="4" t="s">
        <v>60</v>
      </c>
      <c r="G222" s="4" t="s">
        <v>51</v>
      </c>
      <c r="H222" s="4">
        <v>75216900</v>
      </c>
      <c r="I222" s="4">
        <v>94</v>
      </c>
      <c r="J222" s="4" t="s">
        <v>1641</v>
      </c>
      <c r="K222" s="4"/>
      <c r="L222" s="4"/>
      <c r="M222" s="4" t="s">
        <v>27</v>
      </c>
      <c r="N222" s="4"/>
      <c r="O222" s="4" t="s">
        <v>27</v>
      </c>
      <c r="P222" s="4">
        <v>11</v>
      </c>
      <c r="Q222" s="4">
        <v>11</v>
      </c>
      <c r="R222" s="4" t="s">
        <v>3145</v>
      </c>
      <c r="S222" s="3">
        <v>46003</v>
      </c>
      <c r="T222" s="4">
        <v>8919000</v>
      </c>
      <c r="U222" s="4">
        <v>8402753</v>
      </c>
      <c r="V222" s="4">
        <v>75216900</v>
      </c>
      <c r="W222" s="4">
        <v>5054100</v>
      </c>
      <c r="X222" s="4" t="s">
        <v>1790</v>
      </c>
      <c r="Y222" s="4" t="s">
        <v>1562</v>
      </c>
    </row>
    <row r="223" spans="1:25" s="13" customFormat="1" ht="15.75" thickBot="1" x14ac:dyDescent="0.3">
      <c r="A223" s="16">
        <v>213</v>
      </c>
      <c r="B223" s="17" t="s">
        <v>2341</v>
      </c>
      <c r="C223" s="6" t="s">
        <v>27</v>
      </c>
      <c r="D223" s="4">
        <v>2025</v>
      </c>
      <c r="E223" s="4">
        <v>456</v>
      </c>
      <c r="F223" s="4" t="s">
        <v>60</v>
      </c>
      <c r="G223" s="4" t="s">
        <v>51</v>
      </c>
      <c r="H223" s="4">
        <v>39336000</v>
      </c>
      <c r="I223" s="4">
        <v>100</v>
      </c>
      <c r="J223" s="4" t="s">
        <v>1643</v>
      </c>
      <c r="K223" s="4"/>
      <c r="L223" s="4"/>
      <c r="M223" s="4" t="s">
        <v>27</v>
      </c>
      <c r="N223" s="4"/>
      <c r="O223" s="4" t="s">
        <v>27</v>
      </c>
      <c r="P223" s="4">
        <v>10</v>
      </c>
      <c r="Q223" s="4">
        <v>10</v>
      </c>
      <c r="R223" s="4" t="s">
        <v>3146</v>
      </c>
      <c r="S223" s="3">
        <v>46000</v>
      </c>
      <c r="T223" s="4">
        <v>1966800</v>
      </c>
      <c r="U223" s="4">
        <v>1904313</v>
      </c>
      <c r="V223" s="4">
        <v>39336000</v>
      </c>
      <c r="W223" s="4">
        <v>0</v>
      </c>
      <c r="X223" s="4" t="s">
        <v>1790</v>
      </c>
      <c r="Y223" s="4" t="s">
        <v>1562</v>
      </c>
    </row>
    <row r="224" spans="1:25" s="13" customFormat="1" ht="15.75" thickBot="1" x14ac:dyDescent="0.3">
      <c r="A224" s="16">
        <v>214</v>
      </c>
      <c r="B224" s="17" t="s">
        <v>2342</v>
      </c>
      <c r="C224" s="6" t="s">
        <v>27</v>
      </c>
      <c r="D224" s="4">
        <v>2025</v>
      </c>
      <c r="E224" s="4">
        <v>484</v>
      </c>
      <c r="F224" s="4" t="s">
        <v>60</v>
      </c>
      <c r="G224" s="4" t="s">
        <v>51</v>
      </c>
      <c r="H224" s="4">
        <v>63196000</v>
      </c>
      <c r="I224" s="4">
        <v>96</v>
      </c>
      <c r="J224" s="4" t="s">
        <v>1641</v>
      </c>
      <c r="K224" s="4"/>
      <c r="L224" s="4"/>
      <c r="M224" s="4" t="s">
        <v>27</v>
      </c>
      <c r="N224" s="4"/>
      <c r="O224" s="4" t="s">
        <v>27</v>
      </c>
      <c r="P224" s="4">
        <v>10</v>
      </c>
      <c r="Q224" s="4">
        <v>10</v>
      </c>
      <c r="R224" s="4" t="s">
        <v>3147</v>
      </c>
      <c r="S224" s="3">
        <v>46007</v>
      </c>
      <c r="T224" s="4">
        <v>7320000</v>
      </c>
      <c r="U224" s="4">
        <v>6936968</v>
      </c>
      <c r="V224" s="4">
        <v>63196000</v>
      </c>
      <c r="W224" s="4">
        <v>2684000</v>
      </c>
      <c r="X224" s="4" t="s">
        <v>1790</v>
      </c>
      <c r="Y224" s="4" t="s">
        <v>1562</v>
      </c>
    </row>
    <row r="225" spans="1:25" s="13" customFormat="1" ht="15.75" thickBot="1" x14ac:dyDescent="0.3">
      <c r="A225" s="16">
        <v>215</v>
      </c>
      <c r="B225" s="17" t="s">
        <v>2343</v>
      </c>
      <c r="C225" s="6" t="s">
        <v>27</v>
      </c>
      <c r="D225" s="4">
        <v>2025</v>
      </c>
      <c r="E225" s="4">
        <v>473</v>
      </c>
      <c r="F225" s="4" t="s">
        <v>60</v>
      </c>
      <c r="G225" s="4" t="s">
        <v>51</v>
      </c>
      <c r="H225" s="4">
        <v>61488000</v>
      </c>
      <c r="I225" s="4">
        <v>90</v>
      </c>
      <c r="J225" s="4" t="s">
        <v>1641</v>
      </c>
      <c r="K225" s="4"/>
      <c r="L225" s="4"/>
      <c r="M225" s="4" t="s">
        <v>27</v>
      </c>
      <c r="N225" s="4"/>
      <c r="O225" s="4" t="s">
        <v>27</v>
      </c>
      <c r="P225" s="4">
        <v>11</v>
      </c>
      <c r="Q225" s="4">
        <v>11</v>
      </c>
      <c r="R225" s="4" t="s">
        <v>3148</v>
      </c>
      <c r="S225" s="3">
        <v>46006</v>
      </c>
      <c r="T225" s="4">
        <v>7320000</v>
      </c>
      <c r="U225" s="4">
        <v>6930498</v>
      </c>
      <c r="V225" s="4">
        <v>61488000</v>
      </c>
      <c r="W225" s="4">
        <v>6832000</v>
      </c>
      <c r="X225" s="4" t="s">
        <v>1790</v>
      </c>
      <c r="Y225" s="4" t="s">
        <v>1562</v>
      </c>
    </row>
    <row r="226" spans="1:25" s="13" customFormat="1" ht="15.75" thickBot="1" x14ac:dyDescent="0.3">
      <c r="A226" s="16">
        <v>216</v>
      </c>
      <c r="B226" s="17" t="s">
        <v>2344</v>
      </c>
      <c r="C226" s="6" t="s">
        <v>27</v>
      </c>
      <c r="D226" s="4">
        <v>2025</v>
      </c>
      <c r="E226" s="4">
        <v>447</v>
      </c>
      <c r="F226" s="4" t="s">
        <v>60</v>
      </c>
      <c r="G226" s="4" t="s">
        <v>51</v>
      </c>
      <c r="H226" s="4">
        <v>90857200</v>
      </c>
      <c r="I226" s="4">
        <v>86</v>
      </c>
      <c r="J226" s="4" t="s">
        <v>1641</v>
      </c>
      <c r="K226" s="4"/>
      <c r="L226" s="4"/>
      <c r="M226" s="4" t="s">
        <v>27</v>
      </c>
      <c r="N226" s="4"/>
      <c r="O226" s="4" t="s">
        <v>27</v>
      </c>
      <c r="P226" s="4">
        <v>11</v>
      </c>
      <c r="Q226" s="4">
        <v>11</v>
      </c>
      <c r="R226" s="4" t="s">
        <v>3149</v>
      </c>
      <c r="S226" s="3">
        <v>46000</v>
      </c>
      <c r="T226" s="4">
        <v>10524000</v>
      </c>
      <c r="U226" s="4">
        <v>9555040</v>
      </c>
      <c r="V226" s="4">
        <v>90857200</v>
      </c>
      <c r="W226" s="4">
        <v>14382800</v>
      </c>
      <c r="X226" s="4" t="s">
        <v>1790</v>
      </c>
      <c r="Y226" s="4" t="s">
        <v>1562</v>
      </c>
    </row>
    <row r="227" spans="1:25" s="13" customFormat="1" ht="15.75" thickBot="1" x14ac:dyDescent="0.3">
      <c r="A227" s="16">
        <v>217</v>
      </c>
      <c r="B227" s="17" t="s">
        <v>2345</v>
      </c>
      <c r="C227" s="6" t="s">
        <v>27</v>
      </c>
      <c r="D227" s="4">
        <v>2025</v>
      </c>
      <c r="E227" s="4">
        <v>468</v>
      </c>
      <c r="F227" s="4" t="s">
        <v>60</v>
      </c>
      <c r="G227" s="4" t="s">
        <v>51</v>
      </c>
      <c r="H227" s="4">
        <v>41630600</v>
      </c>
      <c r="I227" s="4">
        <v>85</v>
      </c>
      <c r="J227" s="4" t="s">
        <v>1641</v>
      </c>
      <c r="K227" s="4"/>
      <c r="L227" s="4"/>
      <c r="M227" s="4" t="s">
        <v>27</v>
      </c>
      <c r="N227" s="4"/>
      <c r="O227" s="4" t="s">
        <v>27</v>
      </c>
      <c r="P227" s="4">
        <v>11</v>
      </c>
      <c r="Q227" s="4">
        <v>10</v>
      </c>
      <c r="R227" s="4" t="s">
        <v>3150</v>
      </c>
      <c r="S227" s="3">
        <v>46001</v>
      </c>
      <c r="T227" s="4">
        <v>4917000</v>
      </c>
      <c r="U227" s="4">
        <v>4760783</v>
      </c>
      <c r="V227" s="4">
        <v>41630600</v>
      </c>
      <c r="W227" s="4">
        <v>7539400</v>
      </c>
      <c r="X227" s="4" t="s">
        <v>1790</v>
      </c>
      <c r="Y227" s="4" t="s">
        <v>1562</v>
      </c>
    </row>
    <row r="228" spans="1:25" s="13" customFormat="1" ht="15.75" thickBot="1" x14ac:dyDescent="0.3">
      <c r="A228" s="16">
        <v>218</v>
      </c>
      <c r="B228" s="17" t="s">
        <v>2346</v>
      </c>
      <c r="C228" s="6" t="s">
        <v>27</v>
      </c>
      <c r="D228" s="4">
        <v>2025</v>
      </c>
      <c r="E228" s="4">
        <v>486</v>
      </c>
      <c r="F228" s="4" t="s">
        <v>60</v>
      </c>
      <c r="G228" s="4" t="s">
        <v>55</v>
      </c>
      <c r="H228" s="4">
        <v>18659400</v>
      </c>
      <c r="I228" s="4">
        <v>95</v>
      </c>
      <c r="J228" s="4" t="s">
        <v>1641</v>
      </c>
      <c r="K228" s="4"/>
      <c r="L228" s="4"/>
      <c r="M228" s="4" t="s">
        <v>27</v>
      </c>
      <c r="N228" s="4"/>
      <c r="O228" s="4" t="s">
        <v>27</v>
      </c>
      <c r="P228" s="4">
        <v>9</v>
      </c>
      <c r="Q228" s="4">
        <v>9</v>
      </c>
      <c r="R228" s="4" t="s">
        <v>3151</v>
      </c>
      <c r="S228" s="3">
        <v>46006</v>
      </c>
      <c r="T228" s="4">
        <v>2466000</v>
      </c>
      <c r="U228" s="4">
        <v>2383244</v>
      </c>
      <c r="V228" s="4">
        <v>18659400</v>
      </c>
      <c r="W228" s="4">
        <v>1068600</v>
      </c>
      <c r="X228" s="4" t="s">
        <v>1790</v>
      </c>
      <c r="Y228" s="4" t="s">
        <v>1562</v>
      </c>
    </row>
    <row r="229" spans="1:25" s="13" customFormat="1" ht="15.75" thickBot="1" x14ac:dyDescent="0.3">
      <c r="A229" s="16">
        <v>219</v>
      </c>
      <c r="B229" s="17" t="s">
        <v>2347</v>
      </c>
      <c r="C229" s="6" t="s">
        <v>27</v>
      </c>
      <c r="D229" s="4">
        <v>2025</v>
      </c>
      <c r="E229" s="4">
        <v>489</v>
      </c>
      <c r="F229" s="4" t="s">
        <v>60</v>
      </c>
      <c r="G229" s="4" t="s">
        <v>51</v>
      </c>
      <c r="H229" s="4">
        <v>61976000</v>
      </c>
      <c r="I229" s="4">
        <v>94</v>
      </c>
      <c r="J229" s="4" t="s">
        <v>1641</v>
      </c>
      <c r="K229" s="4"/>
      <c r="L229" s="4"/>
      <c r="M229" s="4" t="s">
        <v>27</v>
      </c>
      <c r="N229" s="4"/>
      <c r="O229" s="4" t="s">
        <v>27</v>
      </c>
      <c r="P229" s="4">
        <v>11</v>
      </c>
      <c r="Q229" s="4">
        <v>11</v>
      </c>
      <c r="R229" s="4" t="s">
        <v>3152</v>
      </c>
      <c r="S229" s="3">
        <v>46007</v>
      </c>
      <c r="T229" s="4">
        <v>7320000</v>
      </c>
      <c r="U229" s="4">
        <v>7057968</v>
      </c>
      <c r="V229" s="4">
        <v>61976000</v>
      </c>
      <c r="W229" s="4">
        <v>3904000</v>
      </c>
      <c r="X229" s="4" t="s">
        <v>1790</v>
      </c>
      <c r="Y229" s="4" t="s">
        <v>1562</v>
      </c>
    </row>
    <row r="230" spans="1:25" s="13" customFormat="1" ht="15.75" thickBot="1" x14ac:dyDescent="0.3">
      <c r="A230" s="16">
        <v>220</v>
      </c>
      <c r="B230" s="17" t="s">
        <v>2348</v>
      </c>
      <c r="C230" s="6" t="s">
        <v>27</v>
      </c>
      <c r="D230" s="4">
        <v>2025</v>
      </c>
      <c r="E230" s="4">
        <v>488</v>
      </c>
      <c r="F230" s="4" t="s">
        <v>60</v>
      </c>
      <c r="G230" s="4" t="s">
        <v>51</v>
      </c>
      <c r="H230" s="4">
        <v>48221800</v>
      </c>
      <c r="I230" s="4">
        <v>94</v>
      </c>
      <c r="J230" s="4" t="s">
        <v>1641</v>
      </c>
      <c r="K230" s="4"/>
      <c r="L230" s="4"/>
      <c r="M230" s="4" t="s">
        <v>27</v>
      </c>
      <c r="N230" s="4"/>
      <c r="O230" s="4" t="s">
        <v>27</v>
      </c>
      <c r="P230" s="4">
        <v>10</v>
      </c>
      <c r="Q230" s="4">
        <v>6</v>
      </c>
      <c r="R230" s="4" t="s">
        <v>3153</v>
      </c>
      <c r="S230" s="3">
        <v>46000</v>
      </c>
      <c r="T230" s="4">
        <v>5718000</v>
      </c>
      <c r="U230" s="4">
        <v>5536335</v>
      </c>
      <c r="V230" s="4">
        <v>48221800</v>
      </c>
      <c r="W230" s="4">
        <v>3240200</v>
      </c>
      <c r="X230" s="4" t="s">
        <v>1790</v>
      </c>
      <c r="Y230" s="4" t="s">
        <v>1562</v>
      </c>
    </row>
    <row r="231" spans="1:25" s="13" customFormat="1" ht="15.75" thickBot="1" x14ac:dyDescent="0.3">
      <c r="A231" s="16">
        <v>221</v>
      </c>
      <c r="B231" s="17" t="s">
        <v>2349</v>
      </c>
      <c r="C231" s="6" t="s">
        <v>27</v>
      </c>
      <c r="D231" s="4">
        <v>2025</v>
      </c>
      <c r="E231" s="4">
        <v>487</v>
      </c>
      <c r="F231" s="4" t="s">
        <v>60</v>
      </c>
      <c r="G231" s="4" t="s">
        <v>55</v>
      </c>
      <c r="H231" s="4">
        <v>19728000</v>
      </c>
      <c r="I231" s="4">
        <v>100</v>
      </c>
      <c r="J231" s="4" t="s">
        <v>1643</v>
      </c>
      <c r="K231" s="4"/>
      <c r="L231" s="4"/>
      <c r="M231" s="4" t="s">
        <v>27</v>
      </c>
      <c r="N231" s="4"/>
      <c r="O231" s="4" t="s">
        <v>27</v>
      </c>
      <c r="P231" s="4">
        <v>5</v>
      </c>
      <c r="Q231" s="4">
        <v>5</v>
      </c>
      <c r="R231" s="4" t="s">
        <v>3154</v>
      </c>
      <c r="S231" s="3">
        <v>45995</v>
      </c>
      <c r="T231" s="4">
        <v>2466000</v>
      </c>
      <c r="U231" s="4">
        <v>2383294</v>
      </c>
      <c r="V231" s="4">
        <v>19728000</v>
      </c>
      <c r="W231" s="4">
        <v>0</v>
      </c>
      <c r="X231" s="4" t="s">
        <v>1790</v>
      </c>
      <c r="Y231" s="4" t="s">
        <v>1562</v>
      </c>
    </row>
    <row r="232" spans="1:25" s="13" customFormat="1" ht="15.75" thickBot="1" x14ac:dyDescent="0.3">
      <c r="A232" s="16">
        <v>222</v>
      </c>
      <c r="B232" s="17" t="s">
        <v>2350</v>
      </c>
      <c r="C232" s="6" t="s">
        <v>27</v>
      </c>
      <c r="D232" s="4">
        <v>2025</v>
      </c>
      <c r="E232" s="4">
        <v>467</v>
      </c>
      <c r="F232" s="4" t="s">
        <v>60</v>
      </c>
      <c r="G232" s="4" t="s">
        <v>51</v>
      </c>
      <c r="H232" s="4">
        <v>16242000</v>
      </c>
      <c r="I232" s="4">
        <v>100</v>
      </c>
      <c r="J232" s="4" t="s">
        <v>1643</v>
      </c>
      <c r="K232" s="4"/>
      <c r="L232" s="4"/>
      <c r="M232" s="4" t="s">
        <v>27</v>
      </c>
      <c r="N232" s="4"/>
      <c r="O232" s="4" t="s">
        <v>27</v>
      </c>
      <c r="P232" s="4">
        <v>10</v>
      </c>
      <c r="Q232" s="4">
        <v>10</v>
      </c>
      <c r="R232" s="4" t="s">
        <v>3155</v>
      </c>
      <c r="S232" s="3">
        <v>46001</v>
      </c>
      <c r="T232" s="4">
        <v>3519100</v>
      </c>
      <c r="U232" s="4">
        <v>3353566</v>
      </c>
      <c r="V232" s="4">
        <v>16242000</v>
      </c>
      <c r="W232" s="4">
        <v>0</v>
      </c>
      <c r="X232" s="4" t="s">
        <v>1790</v>
      </c>
      <c r="Y232" s="4" t="s">
        <v>1562</v>
      </c>
    </row>
    <row r="233" spans="1:25" s="13" customFormat="1" ht="15.75" thickBot="1" x14ac:dyDescent="0.3">
      <c r="A233" s="16">
        <v>223</v>
      </c>
      <c r="B233" s="17" t="s">
        <v>2351</v>
      </c>
      <c r="C233" s="6" t="s">
        <v>27</v>
      </c>
      <c r="D233" s="4">
        <v>2025</v>
      </c>
      <c r="E233" s="4">
        <v>492</v>
      </c>
      <c r="F233" s="4" t="s">
        <v>60</v>
      </c>
      <c r="G233" s="4" t="s">
        <v>55</v>
      </c>
      <c r="H233" s="4">
        <v>30072000</v>
      </c>
      <c r="I233" s="4">
        <v>100</v>
      </c>
      <c r="J233" s="4" t="s">
        <v>1643</v>
      </c>
      <c r="K233" s="4"/>
      <c r="L233" s="4"/>
      <c r="M233" s="4" t="s">
        <v>27</v>
      </c>
      <c r="N233" s="4"/>
      <c r="O233" s="4" t="s">
        <v>27</v>
      </c>
      <c r="P233" s="4">
        <v>5</v>
      </c>
      <c r="Q233" s="4">
        <v>5</v>
      </c>
      <c r="R233" s="4" t="s">
        <v>3156</v>
      </c>
      <c r="S233" s="3">
        <v>46003</v>
      </c>
      <c r="T233" s="4">
        <v>3759000</v>
      </c>
      <c r="U233" s="4">
        <v>3632927</v>
      </c>
      <c r="V233" s="4">
        <v>30072000</v>
      </c>
      <c r="W233" s="4">
        <v>0</v>
      </c>
      <c r="X233" s="4" t="s">
        <v>1790</v>
      </c>
      <c r="Y233" s="4" t="s">
        <v>1562</v>
      </c>
    </row>
    <row r="234" spans="1:25" s="13" customFormat="1" ht="15.75" thickBot="1" x14ac:dyDescent="0.3">
      <c r="A234" s="16">
        <v>224</v>
      </c>
      <c r="B234" s="17" t="s">
        <v>2352</v>
      </c>
      <c r="C234" s="6" t="s">
        <v>27</v>
      </c>
      <c r="D234" s="4">
        <v>2025</v>
      </c>
      <c r="E234" s="4">
        <v>490</v>
      </c>
      <c r="F234" s="4" t="s">
        <v>60</v>
      </c>
      <c r="G234" s="4" t="s">
        <v>51</v>
      </c>
      <c r="H234" s="4">
        <v>48221800</v>
      </c>
      <c r="I234" s="4">
        <v>94</v>
      </c>
      <c r="J234" s="4" t="s">
        <v>1641</v>
      </c>
      <c r="K234" s="4"/>
      <c r="L234" s="4"/>
      <c r="M234" s="4" t="s">
        <v>27</v>
      </c>
      <c r="N234" s="4"/>
      <c r="O234" s="4" t="s">
        <v>27</v>
      </c>
      <c r="P234" s="4">
        <v>11</v>
      </c>
      <c r="Q234" s="4">
        <v>11</v>
      </c>
      <c r="R234" s="4" t="s">
        <v>3157</v>
      </c>
      <c r="S234" s="3">
        <v>45995</v>
      </c>
      <c r="T234" s="4">
        <v>5718000</v>
      </c>
      <c r="U234" s="4">
        <v>5531281</v>
      </c>
      <c r="V234" s="4">
        <v>48221800</v>
      </c>
      <c r="W234" s="4">
        <v>3240200</v>
      </c>
      <c r="X234" s="4" t="s">
        <v>1790</v>
      </c>
      <c r="Y234" s="4" t="s">
        <v>1562</v>
      </c>
    </row>
    <row r="235" spans="1:25" s="13" customFormat="1" ht="15.75" thickBot="1" x14ac:dyDescent="0.3">
      <c r="A235" s="16">
        <v>225</v>
      </c>
      <c r="B235" s="17" t="s">
        <v>2353</v>
      </c>
      <c r="C235" s="6" t="s">
        <v>27</v>
      </c>
      <c r="D235" s="4">
        <v>2025</v>
      </c>
      <c r="E235" s="4">
        <v>491</v>
      </c>
      <c r="F235" s="4" t="s">
        <v>60</v>
      </c>
      <c r="G235" s="4" t="s">
        <v>51</v>
      </c>
      <c r="H235" s="4">
        <v>61976000</v>
      </c>
      <c r="I235" s="4">
        <v>94</v>
      </c>
      <c r="J235" s="4" t="s">
        <v>1641</v>
      </c>
      <c r="K235" s="4"/>
      <c r="L235" s="4"/>
      <c r="M235" s="4" t="s">
        <v>27</v>
      </c>
      <c r="N235" s="4"/>
      <c r="O235" s="4" t="s">
        <v>27</v>
      </c>
      <c r="P235" s="4">
        <v>11</v>
      </c>
      <c r="Q235" s="4">
        <v>11</v>
      </c>
      <c r="R235" s="4" t="s">
        <v>3158</v>
      </c>
      <c r="S235" s="3">
        <v>46003</v>
      </c>
      <c r="T235" s="4">
        <v>7320000</v>
      </c>
      <c r="U235" s="4">
        <v>6943555</v>
      </c>
      <c r="V235" s="4">
        <v>61976000</v>
      </c>
      <c r="W235" s="4">
        <v>3904000</v>
      </c>
      <c r="X235" s="4" t="s">
        <v>1790</v>
      </c>
      <c r="Y235" s="4" t="s">
        <v>1562</v>
      </c>
    </row>
    <row r="236" spans="1:25" s="13" customFormat="1" ht="15.75" thickBot="1" x14ac:dyDescent="0.3">
      <c r="A236" s="16">
        <v>226</v>
      </c>
      <c r="B236" s="17" t="s">
        <v>2354</v>
      </c>
      <c r="C236" s="6" t="s">
        <v>27</v>
      </c>
      <c r="D236" s="4">
        <v>2025</v>
      </c>
      <c r="E236" s="4">
        <v>496</v>
      </c>
      <c r="F236" s="4" t="s">
        <v>60</v>
      </c>
      <c r="G236" s="4" t="s">
        <v>51</v>
      </c>
      <c r="H236" s="4">
        <v>57117700</v>
      </c>
      <c r="I236" s="4">
        <v>74</v>
      </c>
      <c r="J236" s="4" t="s">
        <v>1641</v>
      </c>
      <c r="K236" s="4"/>
      <c r="L236" s="4"/>
      <c r="M236" s="4" t="s">
        <v>27</v>
      </c>
      <c r="N236" s="4"/>
      <c r="O236" s="4" t="s">
        <v>27</v>
      </c>
      <c r="P236" s="4">
        <v>10</v>
      </c>
      <c r="Q236" s="4">
        <v>9</v>
      </c>
      <c r="R236" s="4" t="s">
        <v>3159</v>
      </c>
      <c r="S236" s="3">
        <v>46008</v>
      </c>
      <c r="T236" s="4">
        <v>5143300</v>
      </c>
      <c r="U236" s="4">
        <v>4525270</v>
      </c>
      <c r="V236" s="4">
        <v>57117700</v>
      </c>
      <c r="W236" s="4">
        <v>20031800</v>
      </c>
      <c r="X236" s="4" t="s">
        <v>1790</v>
      </c>
      <c r="Y236" s="4" t="s">
        <v>1562</v>
      </c>
    </row>
    <row r="237" spans="1:25" s="13" customFormat="1" ht="15.75" thickBot="1" x14ac:dyDescent="0.3">
      <c r="A237" s="16">
        <v>227</v>
      </c>
      <c r="B237" s="17" t="s">
        <v>2355</v>
      </c>
      <c r="C237" s="6" t="s">
        <v>27</v>
      </c>
      <c r="D237" s="4">
        <v>2025</v>
      </c>
      <c r="E237" s="4">
        <v>494</v>
      </c>
      <c r="F237" s="4" t="s">
        <v>60</v>
      </c>
      <c r="G237" s="4" t="s">
        <v>51</v>
      </c>
      <c r="H237" s="4">
        <v>61732000</v>
      </c>
      <c r="I237" s="4">
        <v>94</v>
      </c>
      <c r="J237" s="4" t="s">
        <v>1641</v>
      </c>
      <c r="K237" s="4"/>
      <c r="L237" s="4"/>
      <c r="M237" s="4" t="s">
        <v>27</v>
      </c>
      <c r="N237" s="4"/>
      <c r="O237" s="4" t="s">
        <v>27</v>
      </c>
      <c r="P237" s="4">
        <v>11</v>
      </c>
      <c r="Q237" s="4">
        <v>11</v>
      </c>
      <c r="R237" s="4" t="s">
        <v>3160</v>
      </c>
      <c r="S237" s="3">
        <v>45995</v>
      </c>
      <c r="T237" s="4">
        <v>7320000</v>
      </c>
      <c r="U237" s="4">
        <v>7064438</v>
      </c>
      <c r="V237" s="4">
        <v>61732000</v>
      </c>
      <c r="W237" s="4">
        <v>4148000</v>
      </c>
      <c r="X237" s="4" t="s">
        <v>1790</v>
      </c>
      <c r="Y237" s="4" t="s">
        <v>1562</v>
      </c>
    </row>
    <row r="238" spans="1:25" s="13" customFormat="1" ht="15.75" thickBot="1" x14ac:dyDescent="0.3">
      <c r="A238" s="16">
        <v>228</v>
      </c>
      <c r="B238" s="17" t="s">
        <v>2356</v>
      </c>
      <c r="C238" s="6" t="s">
        <v>27</v>
      </c>
      <c r="D238" s="4">
        <v>2025</v>
      </c>
      <c r="E238" s="4">
        <v>493</v>
      </c>
      <c r="F238" s="4" t="s">
        <v>60</v>
      </c>
      <c r="G238" s="4" t="s">
        <v>51</v>
      </c>
      <c r="H238" s="4">
        <v>61488000</v>
      </c>
      <c r="I238" s="4">
        <v>93</v>
      </c>
      <c r="J238" s="4" t="s">
        <v>1641</v>
      </c>
      <c r="K238" s="4"/>
      <c r="L238" s="4"/>
      <c r="M238" s="4" t="s">
        <v>27</v>
      </c>
      <c r="N238" s="4"/>
      <c r="O238" s="4" t="s">
        <v>27</v>
      </c>
      <c r="P238" s="4">
        <v>11</v>
      </c>
      <c r="Q238" s="4">
        <v>11</v>
      </c>
      <c r="R238" s="4" t="s">
        <v>3161</v>
      </c>
      <c r="S238" s="3">
        <v>46000</v>
      </c>
      <c r="T238" s="4">
        <v>7320000</v>
      </c>
      <c r="U238" s="4">
        <v>6936968</v>
      </c>
      <c r="V238" s="4">
        <v>61488000</v>
      </c>
      <c r="W238" s="4">
        <v>4392000</v>
      </c>
      <c r="X238" s="4" t="s">
        <v>1790</v>
      </c>
      <c r="Y238" s="4" t="s">
        <v>1562</v>
      </c>
    </row>
    <row r="239" spans="1:25" s="13" customFormat="1" ht="15.75" thickBot="1" x14ac:dyDescent="0.3">
      <c r="A239" s="16">
        <v>229</v>
      </c>
      <c r="B239" s="17" t="s">
        <v>2357</v>
      </c>
      <c r="C239" s="6" t="s">
        <v>27</v>
      </c>
      <c r="D239" s="4">
        <v>2025</v>
      </c>
      <c r="E239" s="4">
        <v>500</v>
      </c>
      <c r="F239" s="4" t="s">
        <v>60</v>
      </c>
      <c r="G239" s="4" t="s">
        <v>51</v>
      </c>
      <c r="H239" s="4">
        <v>61244000</v>
      </c>
      <c r="I239" s="4">
        <v>93</v>
      </c>
      <c r="J239" s="4" t="s">
        <v>1641</v>
      </c>
      <c r="K239" s="4"/>
      <c r="L239" s="4"/>
      <c r="M239" s="4" t="s">
        <v>27</v>
      </c>
      <c r="N239" s="4"/>
      <c r="O239" s="4" t="s">
        <v>27</v>
      </c>
      <c r="P239" s="4">
        <v>11</v>
      </c>
      <c r="Q239" s="4">
        <v>11</v>
      </c>
      <c r="R239" s="4" t="s">
        <v>3162</v>
      </c>
      <c r="S239" s="3">
        <v>46000</v>
      </c>
      <c r="T239" s="4">
        <v>7320000</v>
      </c>
      <c r="U239" s="4">
        <v>6943438</v>
      </c>
      <c r="V239" s="4">
        <v>61244000</v>
      </c>
      <c r="W239" s="4">
        <v>4636000</v>
      </c>
      <c r="X239" s="4" t="s">
        <v>1790</v>
      </c>
      <c r="Y239" s="4" t="s">
        <v>1562</v>
      </c>
    </row>
    <row r="240" spans="1:25" s="13" customFormat="1" ht="15.75" thickBot="1" x14ac:dyDescent="0.3">
      <c r="A240" s="16">
        <v>230</v>
      </c>
      <c r="B240" s="17" t="s">
        <v>2358</v>
      </c>
      <c r="C240" s="6" t="s">
        <v>27</v>
      </c>
      <c r="D240" s="4">
        <v>2025</v>
      </c>
      <c r="E240" s="4">
        <v>501</v>
      </c>
      <c r="F240" s="4" t="s">
        <v>60</v>
      </c>
      <c r="G240" s="4" t="s">
        <v>51</v>
      </c>
      <c r="H240" s="4">
        <v>61244000</v>
      </c>
      <c r="I240" s="4">
        <v>93</v>
      </c>
      <c r="J240" s="4" t="s">
        <v>1641</v>
      </c>
      <c r="K240" s="4"/>
      <c r="L240" s="4"/>
      <c r="M240" s="4" t="s">
        <v>27</v>
      </c>
      <c r="N240" s="4"/>
      <c r="O240" s="4" t="s">
        <v>27</v>
      </c>
      <c r="P240" s="4">
        <v>11</v>
      </c>
      <c r="Q240" s="4">
        <v>11</v>
      </c>
      <c r="R240" s="4" t="s">
        <v>3163</v>
      </c>
      <c r="S240" s="3">
        <v>46003</v>
      </c>
      <c r="T240" s="4">
        <v>7320000</v>
      </c>
      <c r="U240" s="4">
        <v>7064438</v>
      </c>
      <c r="V240" s="4">
        <v>61244000</v>
      </c>
      <c r="W240" s="4">
        <v>4636000</v>
      </c>
      <c r="X240" s="4" t="s">
        <v>1790</v>
      </c>
      <c r="Y240" s="4" t="s">
        <v>1562</v>
      </c>
    </row>
    <row r="241" spans="1:25" s="13" customFormat="1" ht="15.75" thickBot="1" x14ac:dyDescent="0.3">
      <c r="A241" s="16">
        <v>231</v>
      </c>
      <c r="B241" s="17" t="s">
        <v>2359</v>
      </c>
      <c r="C241" s="6" t="s">
        <v>27</v>
      </c>
      <c r="D241" s="4">
        <v>2025</v>
      </c>
      <c r="E241" s="4">
        <v>440</v>
      </c>
      <c r="F241" s="4" t="s">
        <v>60</v>
      </c>
      <c r="G241" s="4" t="s">
        <v>51</v>
      </c>
      <c r="H241" s="4">
        <v>74647400</v>
      </c>
      <c r="I241" s="4">
        <v>93</v>
      </c>
      <c r="J241" s="4" t="s">
        <v>1641</v>
      </c>
      <c r="K241" s="4"/>
      <c r="L241" s="4"/>
      <c r="M241" s="4" t="s">
        <v>27</v>
      </c>
      <c r="N241" s="4"/>
      <c r="O241" s="4" t="s">
        <v>27</v>
      </c>
      <c r="P241" s="4">
        <v>10</v>
      </c>
      <c r="Q241" s="4">
        <v>10</v>
      </c>
      <c r="R241" s="4" t="s">
        <v>3164</v>
      </c>
      <c r="S241" s="3">
        <v>46002</v>
      </c>
      <c r="T241" s="4">
        <v>8922000</v>
      </c>
      <c r="U241" s="4">
        <v>8405655</v>
      </c>
      <c r="V241" s="4">
        <v>74647400</v>
      </c>
      <c r="W241" s="4">
        <v>5650600</v>
      </c>
      <c r="X241" s="4" t="s">
        <v>1790</v>
      </c>
      <c r="Y241" s="4" t="s">
        <v>1562</v>
      </c>
    </row>
    <row r="242" spans="1:25" s="13" customFormat="1" ht="15.75" thickBot="1" x14ac:dyDescent="0.3">
      <c r="A242" s="16">
        <v>232</v>
      </c>
      <c r="B242" s="17" t="s">
        <v>2360</v>
      </c>
      <c r="C242" s="6" t="s">
        <v>27</v>
      </c>
      <c r="D242" s="4">
        <v>2025</v>
      </c>
      <c r="E242" s="4">
        <v>504</v>
      </c>
      <c r="F242" s="4" t="s">
        <v>60</v>
      </c>
      <c r="G242" s="4" t="s">
        <v>51</v>
      </c>
      <c r="H242" s="4">
        <v>60024000</v>
      </c>
      <c r="I242" s="4">
        <v>91</v>
      </c>
      <c r="J242" s="4" t="s">
        <v>1641</v>
      </c>
      <c r="K242" s="4"/>
      <c r="L242" s="4"/>
      <c r="M242" s="4" t="s">
        <v>27</v>
      </c>
      <c r="N242" s="4"/>
      <c r="O242" s="4" t="s">
        <v>27</v>
      </c>
      <c r="P242" s="4">
        <v>11</v>
      </c>
      <c r="Q242" s="4">
        <v>11</v>
      </c>
      <c r="R242" s="4" t="s">
        <v>3165</v>
      </c>
      <c r="S242" s="3">
        <v>46001</v>
      </c>
      <c r="T242" s="4">
        <v>7320000</v>
      </c>
      <c r="U242" s="4">
        <v>7074498</v>
      </c>
      <c r="V242" s="4">
        <v>60024000</v>
      </c>
      <c r="W242" s="4">
        <v>5856000</v>
      </c>
      <c r="X242" s="4" t="s">
        <v>1790</v>
      </c>
      <c r="Y242" s="4" t="s">
        <v>1562</v>
      </c>
    </row>
    <row r="243" spans="1:25" s="13" customFormat="1" ht="15.75" thickBot="1" x14ac:dyDescent="0.3">
      <c r="A243" s="16">
        <v>233</v>
      </c>
      <c r="B243" s="17" t="s">
        <v>2361</v>
      </c>
      <c r="C243" s="6" t="s">
        <v>27</v>
      </c>
      <c r="D243" s="4">
        <v>2025</v>
      </c>
      <c r="E243" s="4">
        <v>502</v>
      </c>
      <c r="F243" s="4" t="s">
        <v>60</v>
      </c>
      <c r="G243" s="4" t="s">
        <v>55</v>
      </c>
      <c r="H243" s="4">
        <v>50501200</v>
      </c>
      <c r="I243" s="4">
        <v>100</v>
      </c>
      <c r="J243" s="4" t="s">
        <v>1643</v>
      </c>
      <c r="K243" s="4"/>
      <c r="L243" s="4"/>
      <c r="M243" s="4" t="s">
        <v>27</v>
      </c>
      <c r="N243" s="4"/>
      <c r="O243" s="4" t="s">
        <v>27</v>
      </c>
      <c r="P243" s="4">
        <v>11</v>
      </c>
      <c r="Q243" s="4">
        <v>11</v>
      </c>
      <c r="R243" s="4" t="s">
        <v>3166</v>
      </c>
      <c r="S243" s="3">
        <v>45994</v>
      </c>
      <c r="T243" s="4">
        <v>6036000</v>
      </c>
      <c r="U243" s="4">
        <v>5848286</v>
      </c>
      <c r="V243" s="4">
        <v>50501200</v>
      </c>
      <c r="W243" s="4">
        <v>0</v>
      </c>
      <c r="X243" s="4" t="s">
        <v>1790</v>
      </c>
      <c r="Y243" s="4" t="s">
        <v>1562</v>
      </c>
    </row>
    <row r="244" spans="1:25" s="13" customFormat="1" ht="15.75" thickBot="1" x14ac:dyDescent="0.3">
      <c r="A244" s="16">
        <v>234</v>
      </c>
      <c r="B244" s="17" t="s">
        <v>2362</v>
      </c>
      <c r="C244" s="6" t="s">
        <v>27</v>
      </c>
      <c r="D244" s="4">
        <v>2025</v>
      </c>
      <c r="E244" s="4">
        <v>506</v>
      </c>
      <c r="F244" s="4" t="s">
        <v>60</v>
      </c>
      <c r="G244" s="4" t="s">
        <v>116</v>
      </c>
      <c r="H244" s="4">
        <v>1831864307</v>
      </c>
      <c r="I244" s="4">
        <v>81</v>
      </c>
      <c r="J244" s="4" t="s">
        <v>1641</v>
      </c>
      <c r="K244" s="4"/>
      <c r="L244" s="4"/>
      <c r="M244" s="4" t="s">
        <v>27</v>
      </c>
      <c r="N244" s="4"/>
      <c r="O244" s="4" t="s">
        <v>27</v>
      </c>
      <c r="P244" s="4">
        <v>10</v>
      </c>
      <c r="Q244" s="4">
        <v>8</v>
      </c>
      <c r="R244" s="4" t="s">
        <v>3167</v>
      </c>
      <c r="S244" s="3">
        <v>46007</v>
      </c>
      <c r="T244" s="4">
        <v>325726731</v>
      </c>
      <c r="U244" s="4">
        <v>306938594</v>
      </c>
      <c r="V244" s="4">
        <v>1831864307</v>
      </c>
      <c r="W244" s="4">
        <v>430279681</v>
      </c>
      <c r="X244" s="4" t="s">
        <v>1790</v>
      </c>
      <c r="Y244" s="4" t="s">
        <v>1562</v>
      </c>
    </row>
    <row r="245" spans="1:25" s="13" customFormat="1" ht="15.75" thickBot="1" x14ac:dyDescent="0.3">
      <c r="A245" s="16">
        <v>235</v>
      </c>
      <c r="B245" s="17" t="s">
        <v>2363</v>
      </c>
      <c r="C245" s="6" t="s">
        <v>27</v>
      </c>
      <c r="D245" s="4">
        <v>2025</v>
      </c>
      <c r="E245" s="4">
        <v>506</v>
      </c>
      <c r="F245" s="4" t="s">
        <v>60</v>
      </c>
      <c r="G245" s="4" t="s">
        <v>116</v>
      </c>
      <c r="H245" s="4">
        <v>351532374</v>
      </c>
      <c r="I245" s="4">
        <v>64</v>
      </c>
      <c r="J245" s="4" t="s">
        <v>1641</v>
      </c>
      <c r="K245" s="4"/>
      <c r="L245" s="4"/>
      <c r="M245" s="4" t="s">
        <v>27</v>
      </c>
      <c r="N245" s="4"/>
      <c r="O245" s="4" t="s">
        <v>27</v>
      </c>
      <c r="P245" s="4">
        <v>10</v>
      </c>
      <c r="Q245" s="4">
        <v>9</v>
      </c>
      <c r="R245" s="4" t="s">
        <v>3168</v>
      </c>
      <c r="S245" s="3">
        <v>46007</v>
      </c>
      <c r="T245" s="4">
        <v>131337547</v>
      </c>
      <c r="U245" s="4">
        <v>123761908</v>
      </c>
      <c r="V245" s="4">
        <v>351532374</v>
      </c>
      <c r="W245" s="4">
        <v>188467626</v>
      </c>
      <c r="X245" s="4" t="s">
        <v>1790</v>
      </c>
      <c r="Y245" s="4" t="s">
        <v>1562</v>
      </c>
    </row>
    <row r="246" spans="1:25" s="13" customFormat="1" ht="15.75" thickBot="1" x14ac:dyDescent="0.3">
      <c r="A246" s="16">
        <v>236</v>
      </c>
      <c r="B246" s="17" t="s">
        <v>2364</v>
      </c>
      <c r="C246" s="6" t="s">
        <v>27</v>
      </c>
      <c r="D246" s="4">
        <v>2025</v>
      </c>
      <c r="E246" s="4">
        <v>503</v>
      </c>
      <c r="F246" s="4" t="s">
        <v>60</v>
      </c>
      <c r="G246" s="4" t="s">
        <v>51</v>
      </c>
      <c r="H246" s="4">
        <v>71376000</v>
      </c>
      <c r="I246" s="4">
        <v>100</v>
      </c>
      <c r="J246" s="4" t="s">
        <v>1643</v>
      </c>
      <c r="K246" s="4"/>
      <c r="L246" s="4"/>
      <c r="M246" s="4" t="s">
        <v>27</v>
      </c>
      <c r="N246" s="4"/>
      <c r="O246" s="4" t="s">
        <v>27</v>
      </c>
      <c r="P246" s="4">
        <v>10</v>
      </c>
      <c r="Q246" s="4">
        <v>10</v>
      </c>
      <c r="R246" s="4" t="s">
        <v>3169</v>
      </c>
      <c r="S246" s="3">
        <v>46006</v>
      </c>
      <c r="T246" s="4">
        <v>8922000</v>
      </c>
      <c r="U246" s="4">
        <v>8397768</v>
      </c>
      <c r="V246" s="4">
        <v>71376000</v>
      </c>
      <c r="W246" s="4">
        <v>0</v>
      </c>
      <c r="X246" s="4" t="s">
        <v>1790</v>
      </c>
      <c r="Y246" s="4" t="s">
        <v>1562</v>
      </c>
    </row>
    <row r="247" spans="1:25" s="13" customFormat="1" ht="15.75" thickBot="1" x14ac:dyDescent="0.3">
      <c r="A247" s="16">
        <v>237</v>
      </c>
      <c r="B247" s="17" t="s">
        <v>2365</v>
      </c>
      <c r="C247" s="6" t="s">
        <v>27</v>
      </c>
      <c r="D247" s="4">
        <v>2025</v>
      </c>
      <c r="E247" s="4">
        <v>509</v>
      </c>
      <c r="F247" s="4" t="s">
        <v>60</v>
      </c>
      <c r="G247" s="4" t="s">
        <v>55</v>
      </c>
      <c r="H247" s="4">
        <v>30072000</v>
      </c>
      <c r="I247" s="4">
        <v>100</v>
      </c>
      <c r="J247" s="4" t="s">
        <v>1643</v>
      </c>
      <c r="K247" s="4"/>
      <c r="L247" s="4"/>
      <c r="M247" s="4" t="s">
        <v>27</v>
      </c>
      <c r="N247" s="4"/>
      <c r="O247" s="4" t="s">
        <v>27</v>
      </c>
      <c r="P247" s="4">
        <v>11</v>
      </c>
      <c r="Q247" s="4">
        <v>11</v>
      </c>
      <c r="R247" s="4" t="s">
        <v>3170</v>
      </c>
      <c r="S247" s="3">
        <v>46000</v>
      </c>
      <c r="T247" s="4">
        <v>3759000</v>
      </c>
      <c r="U247" s="4">
        <v>3632928</v>
      </c>
      <c r="V247" s="4">
        <v>30072000</v>
      </c>
      <c r="W247" s="4">
        <v>0</v>
      </c>
      <c r="X247" s="4" t="s">
        <v>1790</v>
      </c>
      <c r="Y247" s="4" t="s">
        <v>1562</v>
      </c>
    </row>
    <row r="248" spans="1:25" s="13" customFormat="1" ht="15.75" thickBot="1" x14ac:dyDescent="0.3">
      <c r="A248" s="16">
        <v>238</v>
      </c>
      <c r="B248" s="17" t="s">
        <v>2366</v>
      </c>
      <c r="C248" s="6" t="s">
        <v>27</v>
      </c>
      <c r="D248" s="4">
        <v>2025</v>
      </c>
      <c r="E248" s="4">
        <v>507</v>
      </c>
      <c r="F248" s="4" t="s">
        <v>60</v>
      </c>
      <c r="G248" s="4" t="s">
        <v>51</v>
      </c>
      <c r="H248" s="4">
        <v>45744000</v>
      </c>
      <c r="I248" s="4">
        <v>100</v>
      </c>
      <c r="J248" s="4" t="s">
        <v>1643</v>
      </c>
      <c r="K248" s="4"/>
      <c r="L248" s="4"/>
      <c r="M248" s="4" t="s">
        <v>27</v>
      </c>
      <c r="N248" s="4"/>
      <c r="O248" s="4" t="s">
        <v>27</v>
      </c>
      <c r="P248" s="4">
        <v>5</v>
      </c>
      <c r="Q248" s="4">
        <v>5</v>
      </c>
      <c r="R248" s="4" t="s">
        <v>3171</v>
      </c>
      <c r="S248" s="3">
        <v>46001</v>
      </c>
      <c r="T248" s="4">
        <v>4765000</v>
      </c>
      <c r="U248" s="4">
        <v>4605189</v>
      </c>
      <c r="V248" s="4">
        <v>45744000</v>
      </c>
      <c r="W248" s="4">
        <v>0</v>
      </c>
      <c r="X248" s="4" t="s">
        <v>1790</v>
      </c>
      <c r="Y248" s="4" t="s">
        <v>1562</v>
      </c>
    </row>
    <row r="249" spans="1:25" s="13" customFormat="1" ht="15.75" thickBot="1" x14ac:dyDescent="0.3">
      <c r="A249" s="16">
        <v>239</v>
      </c>
      <c r="B249" s="17" t="s">
        <v>2367</v>
      </c>
      <c r="C249" s="6" t="s">
        <v>27</v>
      </c>
      <c r="D249" s="4">
        <v>2025</v>
      </c>
      <c r="E249" s="4">
        <v>511</v>
      </c>
      <c r="F249" s="4" t="s">
        <v>60</v>
      </c>
      <c r="G249" s="4" t="s">
        <v>51</v>
      </c>
      <c r="H249" s="4">
        <v>84168000</v>
      </c>
      <c r="I249" s="4">
        <v>100</v>
      </c>
      <c r="J249" s="4" t="s">
        <v>1643</v>
      </c>
      <c r="K249" s="4"/>
      <c r="L249" s="4"/>
      <c r="M249" s="4" t="s">
        <v>27</v>
      </c>
      <c r="N249" s="4"/>
      <c r="O249" s="4" t="s">
        <v>27</v>
      </c>
      <c r="P249" s="4">
        <v>10</v>
      </c>
      <c r="Q249" s="4">
        <v>10</v>
      </c>
      <c r="R249" s="4" t="s">
        <v>3172</v>
      </c>
      <c r="S249" s="3">
        <v>45994</v>
      </c>
      <c r="T249" s="4">
        <v>10521000</v>
      </c>
      <c r="U249" s="4">
        <v>9760740</v>
      </c>
      <c r="V249" s="4">
        <v>84168000</v>
      </c>
      <c r="W249" s="4">
        <v>0</v>
      </c>
      <c r="X249" s="4" t="s">
        <v>1790</v>
      </c>
      <c r="Y249" s="4" t="s">
        <v>1562</v>
      </c>
    </row>
    <row r="250" spans="1:25" s="13" customFormat="1" ht="15.75" thickBot="1" x14ac:dyDescent="0.3">
      <c r="A250" s="16">
        <v>240</v>
      </c>
      <c r="B250" s="17" t="s">
        <v>2368</v>
      </c>
      <c r="C250" s="6" t="s">
        <v>27</v>
      </c>
      <c r="D250" s="4">
        <v>2025</v>
      </c>
      <c r="E250" s="4">
        <v>512</v>
      </c>
      <c r="F250" s="4" t="s">
        <v>60</v>
      </c>
      <c r="G250" s="4" t="s">
        <v>51</v>
      </c>
      <c r="H250" s="4">
        <v>84168000</v>
      </c>
      <c r="I250" s="4">
        <v>100</v>
      </c>
      <c r="J250" s="4" t="s">
        <v>1643</v>
      </c>
      <c r="K250" s="4"/>
      <c r="L250" s="4"/>
      <c r="M250" s="4" t="s">
        <v>27</v>
      </c>
      <c r="N250" s="4"/>
      <c r="O250" s="4" t="s">
        <v>27</v>
      </c>
      <c r="P250" s="4">
        <v>11</v>
      </c>
      <c r="Q250" s="4">
        <v>11</v>
      </c>
      <c r="R250" s="4" t="s">
        <v>3173</v>
      </c>
      <c r="S250" s="3">
        <v>45994</v>
      </c>
      <c r="T250" s="4">
        <v>10521000</v>
      </c>
      <c r="U250" s="4">
        <v>9760740</v>
      </c>
      <c r="V250" s="4">
        <v>84168000</v>
      </c>
      <c r="W250" s="4">
        <v>0</v>
      </c>
      <c r="X250" s="4" t="s">
        <v>1790</v>
      </c>
      <c r="Y250" s="4" t="s">
        <v>1562</v>
      </c>
    </row>
    <row r="251" spans="1:25" s="13" customFormat="1" ht="15.75" thickBot="1" x14ac:dyDescent="0.3">
      <c r="A251" s="16">
        <v>241</v>
      </c>
      <c r="B251" s="17" t="s">
        <v>2369</v>
      </c>
      <c r="C251" s="6" t="s">
        <v>27</v>
      </c>
      <c r="D251" s="4">
        <v>2025</v>
      </c>
      <c r="E251" s="4">
        <v>428</v>
      </c>
      <c r="F251" s="4" t="s">
        <v>60</v>
      </c>
      <c r="G251" s="4" t="s">
        <v>51</v>
      </c>
      <c r="H251" s="4">
        <v>77784000</v>
      </c>
      <c r="I251" s="4">
        <v>100</v>
      </c>
      <c r="J251" s="4" t="s">
        <v>1643</v>
      </c>
      <c r="K251" s="4"/>
      <c r="L251" s="4"/>
      <c r="M251" s="4" t="s">
        <v>27</v>
      </c>
      <c r="N251" s="4"/>
      <c r="O251" s="4" t="s">
        <v>27</v>
      </c>
      <c r="P251" s="4">
        <v>11</v>
      </c>
      <c r="Q251" s="4">
        <v>11</v>
      </c>
      <c r="R251" s="4" t="s">
        <v>3174</v>
      </c>
      <c r="S251" s="3">
        <v>46000</v>
      </c>
      <c r="T251" s="4">
        <v>9723000</v>
      </c>
      <c r="U251" s="4">
        <v>9227092</v>
      </c>
      <c r="V251" s="4">
        <v>77784000</v>
      </c>
      <c r="W251" s="4">
        <v>0</v>
      </c>
      <c r="X251" s="4" t="s">
        <v>1790</v>
      </c>
      <c r="Y251" s="4" t="s">
        <v>1562</v>
      </c>
    </row>
    <row r="252" spans="1:25" s="13" customFormat="1" ht="15.75" thickBot="1" x14ac:dyDescent="0.3">
      <c r="A252" s="16">
        <v>242</v>
      </c>
      <c r="B252" s="17" t="s">
        <v>2370</v>
      </c>
      <c r="C252" s="6" t="s">
        <v>27</v>
      </c>
      <c r="D252" s="4">
        <v>2025</v>
      </c>
      <c r="E252" s="4">
        <v>520</v>
      </c>
      <c r="F252" s="4" t="s">
        <v>60</v>
      </c>
      <c r="G252" s="4" t="s">
        <v>51</v>
      </c>
      <c r="H252" s="4">
        <v>58804000</v>
      </c>
      <c r="I252" s="4">
        <v>89</v>
      </c>
      <c r="J252" s="4" t="s">
        <v>1641</v>
      </c>
      <c r="K252" s="4"/>
      <c r="L252" s="4"/>
      <c r="M252" s="4" t="s">
        <v>27</v>
      </c>
      <c r="N252" s="4"/>
      <c r="O252" s="4" t="s">
        <v>27</v>
      </c>
      <c r="P252" s="4">
        <v>11</v>
      </c>
      <c r="Q252" s="4">
        <v>11</v>
      </c>
      <c r="R252" s="4" t="s">
        <v>3175</v>
      </c>
      <c r="S252" s="3">
        <v>45994</v>
      </c>
      <c r="T252" s="4">
        <v>7320000</v>
      </c>
      <c r="U252" s="4">
        <v>6921569</v>
      </c>
      <c r="V252" s="4">
        <v>58804000</v>
      </c>
      <c r="W252" s="4">
        <v>7320000</v>
      </c>
      <c r="X252" s="4" t="s">
        <v>1790</v>
      </c>
      <c r="Y252" s="4" t="s">
        <v>1562</v>
      </c>
    </row>
    <row r="253" spans="1:25" s="13" customFormat="1" ht="15.75" thickBot="1" x14ac:dyDescent="0.3">
      <c r="A253" s="16">
        <v>243</v>
      </c>
      <c r="B253" s="17" t="s">
        <v>2525</v>
      </c>
      <c r="C253" s="6" t="s">
        <v>27</v>
      </c>
      <c r="D253" s="4">
        <v>2025</v>
      </c>
      <c r="E253" s="4">
        <v>513</v>
      </c>
      <c r="F253" s="4" t="s">
        <v>60</v>
      </c>
      <c r="G253" s="4" t="s">
        <v>55</v>
      </c>
      <c r="H253" s="4">
        <v>37272000</v>
      </c>
      <c r="I253" s="4">
        <v>89</v>
      </c>
      <c r="J253" s="4" t="s">
        <v>1641</v>
      </c>
      <c r="K253" s="4"/>
      <c r="L253" s="4"/>
      <c r="M253" s="4" t="s">
        <v>27</v>
      </c>
      <c r="N253" s="4"/>
      <c r="O253" s="4" t="s">
        <v>27</v>
      </c>
      <c r="P253" s="4">
        <v>9</v>
      </c>
      <c r="Q253" s="4">
        <v>9</v>
      </c>
      <c r="R253" s="4" t="s">
        <v>3176</v>
      </c>
      <c r="S253" s="3">
        <v>46007</v>
      </c>
      <c r="T253" s="4">
        <v>4659000</v>
      </c>
      <c r="U253" s="4">
        <v>4502744</v>
      </c>
      <c r="V253" s="4">
        <v>37272000</v>
      </c>
      <c r="W253" s="4">
        <v>4659000</v>
      </c>
      <c r="X253" s="4" t="s">
        <v>1790</v>
      </c>
      <c r="Y253" s="4" t="s">
        <v>1562</v>
      </c>
    </row>
    <row r="254" spans="1:25" s="13" customFormat="1" ht="15.75" thickBot="1" x14ac:dyDescent="0.3">
      <c r="A254" s="16">
        <v>244</v>
      </c>
      <c r="B254" s="17" t="s">
        <v>2526</v>
      </c>
      <c r="C254" s="6" t="s">
        <v>27</v>
      </c>
      <c r="D254" s="4">
        <v>2025</v>
      </c>
      <c r="E254" s="4">
        <v>519</v>
      </c>
      <c r="F254" s="4" t="s">
        <v>60</v>
      </c>
      <c r="G254" s="4" t="s">
        <v>51</v>
      </c>
      <c r="H254" s="4">
        <v>58560000</v>
      </c>
      <c r="I254" s="4">
        <v>100</v>
      </c>
      <c r="J254" s="4" t="s">
        <v>1643</v>
      </c>
      <c r="K254" s="4"/>
      <c r="L254" s="4"/>
      <c r="M254" s="4" t="s">
        <v>27</v>
      </c>
      <c r="N254" s="4"/>
      <c r="O254" s="4" t="s">
        <v>27</v>
      </c>
      <c r="P254" s="4">
        <v>9</v>
      </c>
      <c r="Q254" s="4">
        <v>9</v>
      </c>
      <c r="R254" s="4" t="s">
        <v>3177</v>
      </c>
      <c r="S254" s="3">
        <v>46006</v>
      </c>
      <c r="T254" s="4">
        <v>7320000</v>
      </c>
      <c r="U254" s="4">
        <v>6943438</v>
      </c>
      <c r="V254" s="4">
        <v>58560000</v>
      </c>
      <c r="W254" s="4">
        <v>0</v>
      </c>
      <c r="X254" s="4" t="s">
        <v>1790</v>
      </c>
      <c r="Y254" s="4" t="s">
        <v>1562</v>
      </c>
    </row>
    <row r="255" spans="1:25" s="13" customFormat="1" ht="15.75" thickBot="1" x14ac:dyDescent="0.3">
      <c r="A255" s="16">
        <v>245</v>
      </c>
      <c r="B255" s="17" t="s">
        <v>2527</v>
      </c>
      <c r="C255" s="6" t="s">
        <v>27</v>
      </c>
      <c r="D255" s="4">
        <v>2025</v>
      </c>
      <c r="E255" s="4">
        <v>518</v>
      </c>
      <c r="F255" s="4" t="s">
        <v>60</v>
      </c>
      <c r="G255" s="4" t="s">
        <v>51</v>
      </c>
      <c r="H255" s="4">
        <v>45744000</v>
      </c>
      <c r="I255" s="4">
        <v>89</v>
      </c>
      <c r="J255" s="4" t="s">
        <v>1641</v>
      </c>
      <c r="K255" s="4"/>
      <c r="L255" s="4"/>
      <c r="M255" s="4" t="s">
        <v>27</v>
      </c>
      <c r="N255" s="4"/>
      <c r="O255" s="4" t="s">
        <v>27</v>
      </c>
      <c r="P255" s="4">
        <v>11</v>
      </c>
      <c r="Q255" s="4">
        <v>10</v>
      </c>
      <c r="R255" s="4" t="s">
        <v>3178</v>
      </c>
      <c r="S255" s="3">
        <v>46001</v>
      </c>
      <c r="T255" s="4">
        <v>5718000</v>
      </c>
      <c r="U255" s="4">
        <v>5526226</v>
      </c>
      <c r="V255" s="4">
        <v>45744000</v>
      </c>
      <c r="W255" s="4">
        <v>5718000</v>
      </c>
      <c r="X255" s="4" t="s">
        <v>1790</v>
      </c>
      <c r="Y255" s="4" t="s">
        <v>1562</v>
      </c>
    </row>
    <row r="256" spans="1:25" s="13" customFormat="1" ht="15.75" thickBot="1" x14ac:dyDescent="0.3">
      <c r="A256" s="16">
        <v>246</v>
      </c>
      <c r="B256" s="17" t="s">
        <v>2528</v>
      </c>
      <c r="C256" s="6" t="s">
        <v>27</v>
      </c>
      <c r="D256" s="4">
        <v>2025</v>
      </c>
      <c r="E256" s="4">
        <v>522</v>
      </c>
      <c r="F256" s="4" t="s">
        <v>60</v>
      </c>
      <c r="G256" s="4" t="s">
        <v>55</v>
      </c>
      <c r="H256" s="4">
        <v>33361600</v>
      </c>
      <c r="I256" s="4">
        <v>97</v>
      </c>
      <c r="J256" s="4" t="s">
        <v>1641</v>
      </c>
      <c r="K256" s="4"/>
      <c r="L256" s="4"/>
      <c r="M256" s="4" t="s">
        <v>27</v>
      </c>
      <c r="N256" s="4"/>
      <c r="O256" s="4" t="s">
        <v>27</v>
      </c>
      <c r="P256" s="4">
        <v>11</v>
      </c>
      <c r="Q256" s="4">
        <v>10</v>
      </c>
      <c r="R256" s="4" t="s">
        <v>3179</v>
      </c>
      <c r="S256" s="3">
        <v>45994</v>
      </c>
      <c r="T256" s="4">
        <v>4314000</v>
      </c>
      <c r="U256" s="4">
        <v>4206150</v>
      </c>
      <c r="V256" s="4">
        <v>33361600</v>
      </c>
      <c r="W256" s="4">
        <v>1150400</v>
      </c>
      <c r="X256" s="4" t="s">
        <v>1790</v>
      </c>
      <c r="Y256" s="4" t="s">
        <v>1562</v>
      </c>
    </row>
    <row r="257" spans="1:25" s="13" customFormat="1" ht="15.75" thickBot="1" x14ac:dyDescent="0.3">
      <c r="A257" s="16">
        <v>247</v>
      </c>
      <c r="B257" s="17" t="s">
        <v>2529</v>
      </c>
      <c r="C257" s="6" t="s">
        <v>27</v>
      </c>
      <c r="D257" s="4">
        <v>2025</v>
      </c>
      <c r="E257" s="4">
        <v>523</v>
      </c>
      <c r="F257" s="4" t="s">
        <v>60</v>
      </c>
      <c r="G257" s="4" t="s">
        <v>51</v>
      </c>
      <c r="H257" s="4">
        <v>77135800</v>
      </c>
      <c r="I257" s="4">
        <v>99</v>
      </c>
      <c r="J257" s="4" t="s">
        <v>1641</v>
      </c>
      <c r="K257" s="4"/>
      <c r="L257" s="4"/>
      <c r="M257" s="4" t="s">
        <v>27</v>
      </c>
      <c r="N257" s="4"/>
      <c r="O257" s="4" t="s">
        <v>27</v>
      </c>
      <c r="P257" s="4">
        <v>11</v>
      </c>
      <c r="Q257" s="4">
        <v>10</v>
      </c>
      <c r="R257" s="4" t="s">
        <v>3180</v>
      </c>
      <c r="S257" s="3">
        <v>45993</v>
      </c>
      <c r="T257" s="4">
        <v>9723000</v>
      </c>
      <c r="U257" s="4">
        <v>9088093</v>
      </c>
      <c r="V257" s="4">
        <v>77135800</v>
      </c>
      <c r="W257" s="4">
        <v>648200</v>
      </c>
      <c r="X257" s="4" t="s">
        <v>1790</v>
      </c>
      <c r="Y257" s="4" t="s">
        <v>1562</v>
      </c>
    </row>
    <row r="258" spans="1:25" s="13" customFormat="1" ht="15.75" thickBot="1" x14ac:dyDescent="0.3">
      <c r="A258" s="16">
        <v>248</v>
      </c>
      <c r="B258" s="17" t="s">
        <v>2530</v>
      </c>
      <c r="C258" s="6" t="s">
        <v>27</v>
      </c>
      <c r="D258" s="4">
        <v>2025</v>
      </c>
      <c r="E258" s="4">
        <v>525</v>
      </c>
      <c r="F258" s="4" t="s">
        <v>60</v>
      </c>
      <c r="G258" s="4" t="s">
        <v>51</v>
      </c>
      <c r="H258" s="4">
        <v>77135800</v>
      </c>
      <c r="I258" s="4">
        <v>99</v>
      </c>
      <c r="J258" s="4" t="s">
        <v>1641</v>
      </c>
      <c r="K258" s="4"/>
      <c r="L258" s="4"/>
      <c r="M258" s="4" t="s">
        <v>27</v>
      </c>
      <c r="N258" s="4"/>
      <c r="O258" s="4" t="s">
        <v>27</v>
      </c>
      <c r="P258" s="4">
        <v>11</v>
      </c>
      <c r="Q258" s="4">
        <v>10</v>
      </c>
      <c r="R258" s="4" t="s">
        <v>3181</v>
      </c>
      <c r="S258" s="3">
        <v>45994</v>
      </c>
      <c r="T258" s="4">
        <v>9723000</v>
      </c>
      <c r="U258" s="4">
        <v>9088093</v>
      </c>
      <c r="V258" s="4">
        <v>77135800</v>
      </c>
      <c r="W258" s="4">
        <v>648200</v>
      </c>
      <c r="X258" s="4" t="s">
        <v>1790</v>
      </c>
      <c r="Y258" s="4" t="s">
        <v>1562</v>
      </c>
    </row>
    <row r="259" spans="1:25" s="13" customFormat="1" ht="15.75" thickBot="1" x14ac:dyDescent="0.3">
      <c r="A259" s="16">
        <v>249</v>
      </c>
      <c r="B259" s="17" t="s">
        <v>2531</v>
      </c>
      <c r="C259" s="6" t="s">
        <v>27</v>
      </c>
      <c r="D259" s="4">
        <v>2025</v>
      </c>
      <c r="E259" s="4">
        <v>524</v>
      </c>
      <c r="F259" s="4" t="s">
        <v>60</v>
      </c>
      <c r="G259" s="4" t="s">
        <v>51</v>
      </c>
      <c r="H259" s="4">
        <v>75191200</v>
      </c>
      <c r="I259" s="4">
        <v>97</v>
      </c>
      <c r="J259" s="4" t="s">
        <v>1641</v>
      </c>
      <c r="K259" s="4"/>
      <c r="L259" s="4"/>
      <c r="M259" s="4" t="s">
        <v>27</v>
      </c>
      <c r="N259" s="4"/>
      <c r="O259" s="4" t="s">
        <v>27</v>
      </c>
      <c r="P259" s="4">
        <v>11</v>
      </c>
      <c r="Q259" s="4">
        <v>10</v>
      </c>
      <c r="R259" s="4" t="s">
        <v>3182</v>
      </c>
      <c r="S259" s="3">
        <v>46003</v>
      </c>
      <c r="T259" s="4">
        <v>9723000</v>
      </c>
      <c r="U259" s="4">
        <v>9088093</v>
      </c>
      <c r="V259" s="4">
        <v>75191200</v>
      </c>
      <c r="W259" s="4">
        <v>2592800</v>
      </c>
      <c r="X259" s="4" t="s">
        <v>1790</v>
      </c>
      <c r="Y259" s="4" t="s">
        <v>1562</v>
      </c>
    </row>
    <row r="260" spans="1:25" s="13" customFormat="1" ht="15.75" thickBot="1" x14ac:dyDescent="0.3">
      <c r="A260" s="16">
        <v>250</v>
      </c>
      <c r="B260" s="17" t="s">
        <v>2532</v>
      </c>
      <c r="C260" s="6" t="s">
        <v>27</v>
      </c>
      <c r="D260" s="4">
        <v>2025</v>
      </c>
      <c r="E260" s="4">
        <v>533</v>
      </c>
      <c r="F260" s="4" t="s">
        <v>60</v>
      </c>
      <c r="G260" s="4" t="s">
        <v>51</v>
      </c>
      <c r="H260" s="4">
        <v>50630900</v>
      </c>
      <c r="I260" s="4">
        <v>97</v>
      </c>
      <c r="J260" s="4" t="s">
        <v>1641</v>
      </c>
      <c r="K260" s="4"/>
      <c r="L260" s="4"/>
      <c r="M260" s="4" t="s">
        <v>27</v>
      </c>
      <c r="N260" s="4"/>
      <c r="O260" s="4" t="s">
        <v>27</v>
      </c>
      <c r="P260" s="4">
        <v>11</v>
      </c>
      <c r="Q260" s="4">
        <v>10</v>
      </c>
      <c r="R260" s="4" t="s">
        <v>3183</v>
      </c>
      <c r="S260" s="3">
        <v>45996</v>
      </c>
      <c r="T260" s="4">
        <v>6519000</v>
      </c>
      <c r="U260" s="4">
        <v>6300362</v>
      </c>
      <c r="V260" s="4">
        <v>50630900</v>
      </c>
      <c r="W260" s="4">
        <v>1521100</v>
      </c>
      <c r="X260" s="4" t="s">
        <v>1790</v>
      </c>
      <c r="Y260" s="4" t="s">
        <v>1562</v>
      </c>
    </row>
    <row r="261" spans="1:25" s="13" customFormat="1" ht="15.75" thickBot="1" x14ac:dyDescent="0.3">
      <c r="A261" s="16">
        <v>251</v>
      </c>
      <c r="B261" s="17" t="s">
        <v>2533</v>
      </c>
      <c r="C261" s="6" t="s">
        <v>27</v>
      </c>
      <c r="D261" s="4">
        <v>2025</v>
      </c>
      <c r="E261" s="4">
        <v>534</v>
      </c>
      <c r="F261" s="4" t="s">
        <v>60</v>
      </c>
      <c r="G261" s="4" t="s">
        <v>51</v>
      </c>
      <c r="H261" s="4">
        <v>50848200</v>
      </c>
      <c r="I261" s="4">
        <v>98</v>
      </c>
      <c r="J261" s="4" t="s">
        <v>1641</v>
      </c>
      <c r="K261" s="4"/>
      <c r="L261" s="4"/>
      <c r="M261" s="4" t="s">
        <v>27</v>
      </c>
      <c r="N261" s="4"/>
      <c r="O261" s="4" t="s">
        <v>27</v>
      </c>
      <c r="P261" s="4">
        <v>11</v>
      </c>
      <c r="Q261" s="4">
        <v>10</v>
      </c>
      <c r="R261" s="4" t="s">
        <v>3184</v>
      </c>
      <c r="S261" s="3">
        <v>46003</v>
      </c>
      <c r="T261" s="4">
        <v>6519000</v>
      </c>
      <c r="U261" s="4">
        <v>6300362</v>
      </c>
      <c r="V261" s="4">
        <v>50848200</v>
      </c>
      <c r="W261" s="4">
        <v>1303800</v>
      </c>
      <c r="X261" s="4" t="s">
        <v>1790</v>
      </c>
      <c r="Y261" s="4" t="s">
        <v>1562</v>
      </c>
    </row>
    <row r="262" spans="1:25" s="13" customFormat="1" ht="15.75" thickBot="1" x14ac:dyDescent="0.3">
      <c r="A262" s="16">
        <v>252</v>
      </c>
      <c r="B262" s="17" t="s">
        <v>2534</v>
      </c>
      <c r="C262" s="6" t="s">
        <v>27</v>
      </c>
      <c r="D262" s="4">
        <v>2025</v>
      </c>
      <c r="E262" s="4">
        <v>529</v>
      </c>
      <c r="F262" s="4" t="s">
        <v>60</v>
      </c>
      <c r="G262" s="4" t="s">
        <v>51</v>
      </c>
      <c r="H262" s="4">
        <v>57096000</v>
      </c>
      <c r="I262" s="4">
        <v>98</v>
      </c>
      <c r="J262" s="4" t="s">
        <v>1641</v>
      </c>
      <c r="K262" s="4"/>
      <c r="L262" s="4"/>
      <c r="M262" s="4" t="s">
        <v>27</v>
      </c>
      <c r="N262" s="4"/>
      <c r="O262" s="4" t="s">
        <v>27</v>
      </c>
      <c r="P262" s="4">
        <v>11</v>
      </c>
      <c r="Q262" s="4">
        <v>10</v>
      </c>
      <c r="R262" s="4" t="s">
        <v>3185</v>
      </c>
      <c r="S262" s="3">
        <v>46000</v>
      </c>
      <c r="T262" s="4">
        <v>7320000</v>
      </c>
      <c r="U262" s="4">
        <v>7064438</v>
      </c>
      <c r="V262" s="4">
        <v>57096000</v>
      </c>
      <c r="W262" s="4">
        <v>1464000</v>
      </c>
      <c r="X262" s="4" t="s">
        <v>1790</v>
      </c>
      <c r="Y262" s="4" t="s">
        <v>1562</v>
      </c>
    </row>
    <row r="263" spans="1:25" s="13" customFormat="1" ht="15.75" thickBot="1" x14ac:dyDescent="0.3">
      <c r="A263" s="16">
        <v>253</v>
      </c>
      <c r="B263" s="17" t="s">
        <v>2535</v>
      </c>
      <c r="C263" s="6" t="s">
        <v>27</v>
      </c>
      <c r="D263" s="4">
        <v>2025</v>
      </c>
      <c r="E263" s="4">
        <v>535</v>
      </c>
      <c r="F263" s="4" t="s">
        <v>60</v>
      </c>
      <c r="G263" s="4" t="s">
        <v>51</v>
      </c>
      <c r="H263" s="4">
        <v>50848200</v>
      </c>
      <c r="I263" s="4">
        <v>98</v>
      </c>
      <c r="J263" s="4" t="s">
        <v>1641</v>
      </c>
      <c r="K263" s="4"/>
      <c r="L263" s="4"/>
      <c r="M263" s="4" t="s">
        <v>27</v>
      </c>
      <c r="N263" s="4"/>
      <c r="O263" s="4" t="s">
        <v>27</v>
      </c>
      <c r="P263" s="4">
        <v>11</v>
      </c>
      <c r="Q263" s="4">
        <v>10</v>
      </c>
      <c r="R263" s="4" t="s">
        <v>3186</v>
      </c>
      <c r="S263" s="3">
        <v>46000</v>
      </c>
      <c r="T263" s="4">
        <v>6519000</v>
      </c>
      <c r="U263" s="4">
        <v>6300362</v>
      </c>
      <c r="V263" s="4">
        <v>50848200</v>
      </c>
      <c r="W263" s="4">
        <v>1303800</v>
      </c>
      <c r="X263" s="4" t="s">
        <v>1790</v>
      </c>
      <c r="Y263" s="4" t="s">
        <v>1562</v>
      </c>
    </row>
    <row r="264" spans="1:25" s="13" customFormat="1" ht="15.75" thickBot="1" x14ac:dyDescent="0.3">
      <c r="A264" s="16">
        <v>254</v>
      </c>
      <c r="B264" s="17" t="s">
        <v>2536</v>
      </c>
      <c r="C264" s="6" t="s">
        <v>27</v>
      </c>
      <c r="D264" s="4">
        <v>2025</v>
      </c>
      <c r="E264" s="4">
        <v>536</v>
      </c>
      <c r="F264" s="4" t="s">
        <v>60</v>
      </c>
      <c r="G264" s="4" t="s">
        <v>51</v>
      </c>
      <c r="H264" s="4">
        <v>63343800</v>
      </c>
      <c r="I264" s="4">
        <v>98</v>
      </c>
      <c r="J264" s="4" t="s">
        <v>1641</v>
      </c>
      <c r="K264" s="4"/>
      <c r="L264" s="4"/>
      <c r="M264" s="4" t="s">
        <v>27</v>
      </c>
      <c r="N264" s="4"/>
      <c r="O264" s="4" t="s">
        <v>27</v>
      </c>
      <c r="P264" s="4">
        <v>9</v>
      </c>
      <c r="Q264" s="4">
        <v>9</v>
      </c>
      <c r="R264" s="4" t="s">
        <v>3187</v>
      </c>
      <c r="S264" s="3">
        <v>46000</v>
      </c>
      <c r="T264" s="4">
        <v>8121000</v>
      </c>
      <c r="U264" s="4">
        <v>7736860</v>
      </c>
      <c r="V264" s="4">
        <v>63343800</v>
      </c>
      <c r="W264" s="4">
        <v>1624200</v>
      </c>
      <c r="X264" s="4" t="s">
        <v>1790</v>
      </c>
      <c r="Y264" s="4" t="s">
        <v>1562</v>
      </c>
    </row>
    <row r="265" spans="1:25" s="13" customFormat="1" ht="15.75" thickBot="1" x14ac:dyDescent="0.3">
      <c r="A265" s="16">
        <v>255</v>
      </c>
      <c r="B265" s="17" t="s">
        <v>2537</v>
      </c>
      <c r="C265" s="6" t="s">
        <v>27</v>
      </c>
      <c r="D265" s="4">
        <v>2025</v>
      </c>
      <c r="E265" s="4">
        <v>531</v>
      </c>
      <c r="F265" s="4" t="s">
        <v>60</v>
      </c>
      <c r="G265" s="4" t="s">
        <v>51</v>
      </c>
      <c r="H265" s="4">
        <v>49109800</v>
      </c>
      <c r="I265" s="4">
        <v>94</v>
      </c>
      <c r="J265" s="4" t="s">
        <v>1641</v>
      </c>
      <c r="K265" s="4"/>
      <c r="L265" s="4"/>
      <c r="M265" s="4" t="s">
        <v>27</v>
      </c>
      <c r="N265" s="4"/>
      <c r="O265" s="4" t="s">
        <v>27</v>
      </c>
      <c r="P265" s="4">
        <v>10</v>
      </c>
      <c r="Q265" s="4">
        <v>9</v>
      </c>
      <c r="R265" s="4" t="s">
        <v>3188</v>
      </c>
      <c r="S265" s="3">
        <v>45993</v>
      </c>
      <c r="T265" s="4">
        <v>13038000</v>
      </c>
      <c r="U265" s="4">
        <v>12617382</v>
      </c>
      <c r="V265" s="4">
        <v>49109800</v>
      </c>
      <c r="W265" s="4">
        <v>3042200</v>
      </c>
      <c r="X265" s="4" t="s">
        <v>1790</v>
      </c>
      <c r="Y265" s="4" t="s">
        <v>1562</v>
      </c>
    </row>
    <row r="266" spans="1:25" s="13" customFormat="1" ht="15.75" thickBot="1" x14ac:dyDescent="0.3">
      <c r="A266" s="16">
        <v>256</v>
      </c>
      <c r="B266" s="17" t="s">
        <v>2538</v>
      </c>
      <c r="C266" s="6" t="s">
        <v>27</v>
      </c>
      <c r="D266" s="4">
        <v>2025</v>
      </c>
      <c r="E266" s="4">
        <v>532</v>
      </c>
      <c r="F266" s="4" t="s">
        <v>60</v>
      </c>
      <c r="G266" s="4" t="s">
        <v>51</v>
      </c>
      <c r="H266" s="4">
        <v>60907500</v>
      </c>
      <c r="I266" s="4">
        <v>100</v>
      </c>
      <c r="J266" s="4" t="s">
        <v>1643</v>
      </c>
      <c r="K266" s="4"/>
      <c r="L266" s="4"/>
      <c r="M266" s="4" t="s">
        <v>27</v>
      </c>
      <c r="N266" s="4"/>
      <c r="O266" s="4" t="s">
        <v>27</v>
      </c>
      <c r="P266" s="4">
        <v>10</v>
      </c>
      <c r="Q266" s="4">
        <v>10</v>
      </c>
      <c r="R266" s="4" t="s">
        <v>3189</v>
      </c>
      <c r="S266" s="3">
        <v>46006</v>
      </c>
      <c r="T266" s="4">
        <v>8121000</v>
      </c>
      <c r="U266" s="4">
        <v>7740810</v>
      </c>
      <c r="V266" s="4">
        <v>60907500</v>
      </c>
      <c r="W266" s="4">
        <v>0</v>
      </c>
      <c r="X266" s="4" t="s">
        <v>1790</v>
      </c>
      <c r="Y266" s="4" t="s">
        <v>1562</v>
      </c>
    </row>
    <row r="267" spans="1:25" s="13" customFormat="1" ht="15.75" thickBot="1" x14ac:dyDescent="0.3">
      <c r="A267" s="16">
        <v>257</v>
      </c>
      <c r="B267" s="17" t="s">
        <v>2539</v>
      </c>
      <c r="C267" s="6" t="s">
        <v>27</v>
      </c>
      <c r="D267" s="4">
        <v>2025</v>
      </c>
      <c r="E267" s="4">
        <v>537</v>
      </c>
      <c r="F267" s="4" t="s">
        <v>60</v>
      </c>
      <c r="G267" s="4" t="s">
        <v>51</v>
      </c>
      <c r="H267" s="4">
        <v>50630900</v>
      </c>
      <c r="I267" s="4">
        <v>97</v>
      </c>
      <c r="J267" s="4" t="s">
        <v>1641</v>
      </c>
      <c r="K267" s="4"/>
      <c r="L267" s="4"/>
      <c r="M267" s="4" t="s">
        <v>27</v>
      </c>
      <c r="N267" s="4"/>
      <c r="O267" s="4" t="s">
        <v>27</v>
      </c>
      <c r="P267" s="4">
        <v>11</v>
      </c>
      <c r="Q267" s="4">
        <v>10</v>
      </c>
      <c r="R267" s="4" t="s">
        <v>3190</v>
      </c>
      <c r="S267" s="3">
        <v>46000</v>
      </c>
      <c r="T267" s="4">
        <v>6519000</v>
      </c>
      <c r="U267" s="4">
        <v>6300362</v>
      </c>
      <c r="V267" s="4">
        <v>50630900</v>
      </c>
      <c r="W267" s="4">
        <v>1521100</v>
      </c>
      <c r="X267" s="4" t="s">
        <v>1790</v>
      </c>
      <c r="Y267" s="4" t="s">
        <v>1562</v>
      </c>
    </row>
    <row r="268" spans="1:25" s="13" customFormat="1" ht="15.75" thickBot="1" x14ac:dyDescent="0.3">
      <c r="A268" s="16">
        <v>258</v>
      </c>
      <c r="B268" s="17" t="s">
        <v>2540</v>
      </c>
      <c r="C268" s="6" t="s">
        <v>27</v>
      </c>
      <c r="D268" s="4">
        <v>2025</v>
      </c>
      <c r="E268" s="4">
        <v>530</v>
      </c>
      <c r="F268" s="4" t="s">
        <v>60</v>
      </c>
      <c r="G268" s="4" t="s">
        <v>51</v>
      </c>
      <c r="H268" s="4">
        <v>40216600</v>
      </c>
      <c r="I268" s="4">
        <v>95</v>
      </c>
      <c r="J268" s="4" t="s">
        <v>1641</v>
      </c>
      <c r="K268" s="4"/>
      <c r="L268" s="4"/>
      <c r="M268" s="4" t="s">
        <v>27</v>
      </c>
      <c r="N268" s="4"/>
      <c r="O268" s="4" t="s">
        <v>27</v>
      </c>
      <c r="P268" s="4">
        <v>12</v>
      </c>
      <c r="Q268" s="4">
        <v>10</v>
      </c>
      <c r="R268" s="4" t="s">
        <v>3191</v>
      </c>
      <c r="S268" s="3">
        <v>46003</v>
      </c>
      <c r="T268" s="4">
        <v>5718000</v>
      </c>
      <c r="U268" s="4">
        <v>5526226</v>
      </c>
      <c r="V268" s="4">
        <v>40216600</v>
      </c>
      <c r="W268" s="4">
        <v>2287200</v>
      </c>
      <c r="X268" s="4" t="s">
        <v>1790</v>
      </c>
      <c r="Y268" s="4" t="s">
        <v>1562</v>
      </c>
    </row>
    <row r="269" spans="1:25" s="13" customFormat="1" ht="15.75" thickBot="1" x14ac:dyDescent="0.3">
      <c r="A269" s="16">
        <v>259</v>
      </c>
      <c r="B269" s="17" t="s">
        <v>2541</v>
      </c>
      <c r="C269" s="6" t="s">
        <v>27</v>
      </c>
      <c r="D269" s="4">
        <v>2025</v>
      </c>
      <c r="E269" s="4">
        <v>539</v>
      </c>
      <c r="F269" s="4" t="s">
        <v>60</v>
      </c>
      <c r="G269" s="4" t="s">
        <v>51</v>
      </c>
      <c r="H269" s="4">
        <v>73647000</v>
      </c>
      <c r="I269" s="4">
        <v>100</v>
      </c>
      <c r="J269" s="4" t="s">
        <v>1643</v>
      </c>
      <c r="K269" s="4"/>
      <c r="L269" s="4"/>
      <c r="M269" s="4" t="s">
        <v>27</v>
      </c>
      <c r="N269" s="4"/>
      <c r="O269" s="4" t="s">
        <v>27</v>
      </c>
      <c r="P269" s="4">
        <v>10</v>
      </c>
      <c r="Q269" s="4">
        <v>10</v>
      </c>
      <c r="R269" s="4" t="s">
        <v>3192</v>
      </c>
      <c r="S269" s="3">
        <v>45996</v>
      </c>
      <c r="T269" s="4">
        <v>10521000</v>
      </c>
      <c r="U269" s="4">
        <v>9760738</v>
      </c>
      <c r="V269" s="4">
        <v>73647000</v>
      </c>
      <c r="W269" s="4">
        <v>0</v>
      </c>
      <c r="X269" s="4" t="s">
        <v>1790</v>
      </c>
      <c r="Y269" s="4" t="s">
        <v>1562</v>
      </c>
    </row>
    <row r="270" spans="1:25" s="13" customFormat="1" ht="15.75" thickBot="1" x14ac:dyDescent="0.3">
      <c r="A270" s="16">
        <v>260</v>
      </c>
      <c r="B270" s="17" t="s">
        <v>2542</v>
      </c>
      <c r="C270" s="6" t="s">
        <v>27</v>
      </c>
      <c r="D270" s="4">
        <v>2025</v>
      </c>
      <c r="E270" s="4">
        <v>538</v>
      </c>
      <c r="F270" s="4" t="s">
        <v>60</v>
      </c>
      <c r="G270" s="4" t="s">
        <v>51</v>
      </c>
      <c r="H270" s="4">
        <v>67212400</v>
      </c>
      <c r="I270" s="4">
        <v>94</v>
      </c>
      <c r="J270" s="4" t="s">
        <v>1641</v>
      </c>
      <c r="K270" s="4"/>
      <c r="L270" s="4"/>
      <c r="M270" s="4" t="s">
        <v>27</v>
      </c>
      <c r="N270" s="4"/>
      <c r="O270" s="4" t="s">
        <v>27</v>
      </c>
      <c r="P270" s="4">
        <v>10</v>
      </c>
      <c r="Q270" s="4">
        <v>10</v>
      </c>
      <c r="R270" s="4" t="s">
        <v>3193</v>
      </c>
      <c r="S270" s="3">
        <v>45995</v>
      </c>
      <c r="T270" s="4">
        <v>8922000</v>
      </c>
      <c r="U270" s="4">
        <v>8418494</v>
      </c>
      <c r="V270" s="4">
        <v>67212400</v>
      </c>
      <c r="W270" s="4">
        <v>4163600</v>
      </c>
      <c r="X270" s="4" t="s">
        <v>1790</v>
      </c>
      <c r="Y270" s="4" t="s">
        <v>1562</v>
      </c>
    </row>
    <row r="271" spans="1:25" s="13" customFormat="1" ht="15.75" thickBot="1" x14ac:dyDescent="0.3">
      <c r="A271" s="16">
        <v>261</v>
      </c>
      <c r="B271" s="17" t="s">
        <v>2543</v>
      </c>
      <c r="C271" s="6" t="s">
        <v>27</v>
      </c>
      <c r="D271" s="4">
        <v>2025</v>
      </c>
      <c r="E271" s="4">
        <v>543</v>
      </c>
      <c r="F271" s="4" t="s">
        <v>60</v>
      </c>
      <c r="G271" s="4" t="s">
        <v>51</v>
      </c>
      <c r="H271" s="4">
        <v>49327100</v>
      </c>
      <c r="I271" s="4">
        <v>95</v>
      </c>
      <c r="J271" s="4" t="s">
        <v>1641</v>
      </c>
      <c r="K271" s="4"/>
      <c r="L271" s="4"/>
      <c r="M271" s="4" t="s">
        <v>27</v>
      </c>
      <c r="N271" s="4"/>
      <c r="O271" s="4" t="s">
        <v>27</v>
      </c>
      <c r="P271" s="4">
        <v>11</v>
      </c>
      <c r="Q271" s="4">
        <v>10</v>
      </c>
      <c r="R271" s="4" t="s">
        <v>3194</v>
      </c>
      <c r="S271" s="3">
        <v>46000</v>
      </c>
      <c r="T271" s="4">
        <v>6519000</v>
      </c>
      <c r="U271" s="4">
        <v>6311886</v>
      </c>
      <c r="V271" s="4">
        <v>49327100</v>
      </c>
      <c r="W271" s="4">
        <v>2824900</v>
      </c>
      <c r="X271" s="4" t="s">
        <v>1790</v>
      </c>
      <c r="Y271" s="4" t="s">
        <v>1562</v>
      </c>
    </row>
    <row r="272" spans="1:25" s="13" customFormat="1" ht="15.75" thickBot="1" x14ac:dyDescent="0.3">
      <c r="A272" s="16">
        <v>262</v>
      </c>
      <c r="B272" s="17" t="s">
        <v>2544</v>
      </c>
      <c r="C272" s="6" t="s">
        <v>27</v>
      </c>
      <c r="D272" s="4">
        <v>2025</v>
      </c>
      <c r="E272" s="4">
        <v>545</v>
      </c>
      <c r="F272" s="4" t="s">
        <v>60</v>
      </c>
      <c r="G272" s="4" t="s">
        <v>51</v>
      </c>
      <c r="H272" s="4">
        <v>61178200</v>
      </c>
      <c r="I272" s="4">
        <v>94</v>
      </c>
      <c r="J272" s="4" t="s">
        <v>1641</v>
      </c>
      <c r="K272" s="4"/>
      <c r="L272" s="4"/>
      <c r="M272" s="4" t="s">
        <v>27</v>
      </c>
      <c r="N272" s="4"/>
      <c r="O272" s="4" t="s">
        <v>27</v>
      </c>
      <c r="P272" s="4">
        <v>11</v>
      </c>
      <c r="Q272" s="4">
        <v>10</v>
      </c>
      <c r="R272" s="4" t="s">
        <v>3195</v>
      </c>
      <c r="S272" s="3">
        <v>45996</v>
      </c>
      <c r="T272" s="4">
        <v>8121000</v>
      </c>
      <c r="U272" s="4">
        <v>7784990</v>
      </c>
      <c r="V272" s="4">
        <v>61178200</v>
      </c>
      <c r="W272" s="4">
        <v>3789800</v>
      </c>
      <c r="X272" s="4" t="s">
        <v>1790</v>
      </c>
      <c r="Y272" s="4" t="s">
        <v>1562</v>
      </c>
    </row>
    <row r="273" spans="1:25" s="13" customFormat="1" ht="15.75" thickBot="1" x14ac:dyDescent="0.3">
      <c r="A273" s="16">
        <v>263</v>
      </c>
      <c r="B273" s="17" t="s">
        <v>2545</v>
      </c>
      <c r="C273" s="6" t="s">
        <v>27</v>
      </c>
      <c r="D273" s="4">
        <v>2025</v>
      </c>
      <c r="E273" s="4">
        <v>551</v>
      </c>
      <c r="F273" s="4" t="s">
        <v>60</v>
      </c>
      <c r="G273" s="4" t="s">
        <v>55</v>
      </c>
      <c r="H273" s="4">
        <v>75702000</v>
      </c>
      <c r="I273" s="4">
        <v>94</v>
      </c>
      <c r="J273" s="4" t="s">
        <v>1641</v>
      </c>
      <c r="K273" s="4"/>
      <c r="L273" s="4"/>
      <c r="M273" s="4" t="s">
        <v>27</v>
      </c>
      <c r="N273" s="4"/>
      <c r="O273" s="4" t="s">
        <v>27</v>
      </c>
      <c r="P273" s="4">
        <v>11</v>
      </c>
      <c r="Q273" s="4">
        <v>10</v>
      </c>
      <c r="R273" s="4" t="s">
        <v>3196</v>
      </c>
      <c r="S273" s="3">
        <v>46002</v>
      </c>
      <c r="T273" s="4">
        <v>10323000</v>
      </c>
      <c r="U273" s="4">
        <v>9463163</v>
      </c>
      <c r="V273" s="4">
        <v>75702000</v>
      </c>
      <c r="W273" s="4">
        <v>5161500</v>
      </c>
      <c r="X273" s="4" t="s">
        <v>1790</v>
      </c>
      <c r="Y273" s="4" t="s">
        <v>1562</v>
      </c>
    </row>
    <row r="274" spans="1:25" s="13" customFormat="1" ht="15.75" thickBot="1" x14ac:dyDescent="0.3">
      <c r="A274" s="16">
        <v>264</v>
      </c>
      <c r="B274" s="17" t="s">
        <v>2546</v>
      </c>
      <c r="C274" s="6" t="s">
        <v>27</v>
      </c>
      <c r="D274" s="4">
        <v>2024</v>
      </c>
      <c r="E274" s="4">
        <v>785</v>
      </c>
      <c r="F274" s="4" t="s">
        <v>44</v>
      </c>
      <c r="G274" s="4" t="s">
        <v>72</v>
      </c>
      <c r="H274" s="4">
        <v>1710911</v>
      </c>
      <c r="I274" s="4">
        <v>68</v>
      </c>
      <c r="J274" s="4" t="s">
        <v>1641</v>
      </c>
      <c r="K274" s="4"/>
      <c r="L274" s="4"/>
      <c r="M274" s="4" t="s">
        <v>27</v>
      </c>
      <c r="N274" s="4"/>
      <c r="O274" s="4" t="s">
        <v>27</v>
      </c>
      <c r="P274" s="4">
        <v>4</v>
      </c>
      <c r="Q274" s="4">
        <v>4</v>
      </c>
      <c r="R274" s="4" t="s">
        <v>3197</v>
      </c>
      <c r="S274" s="3">
        <v>46013</v>
      </c>
      <c r="T274" s="4">
        <v>86711</v>
      </c>
      <c r="U274" s="4">
        <v>83589</v>
      </c>
      <c r="V274" s="4">
        <v>1710911</v>
      </c>
      <c r="W274" s="4">
        <v>789089</v>
      </c>
      <c r="X274" s="4" t="s">
        <v>1790</v>
      </c>
      <c r="Y274" s="4" t="s">
        <v>1562</v>
      </c>
    </row>
    <row r="275" spans="1:25" s="13" customFormat="1" ht="15.75" thickBot="1" x14ac:dyDescent="0.3">
      <c r="A275" s="16">
        <v>265</v>
      </c>
      <c r="B275" s="17" t="s">
        <v>2547</v>
      </c>
      <c r="C275" s="6" t="s">
        <v>27</v>
      </c>
      <c r="D275" s="4">
        <v>2024</v>
      </c>
      <c r="E275" s="4">
        <v>785</v>
      </c>
      <c r="F275" s="4" t="s">
        <v>44</v>
      </c>
      <c r="G275" s="4" t="s">
        <v>72</v>
      </c>
      <c r="H275" s="4">
        <v>121740</v>
      </c>
      <c r="I275" s="4">
        <v>41</v>
      </c>
      <c r="J275" s="4" t="s">
        <v>1641</v>
      </c>
      <c r="K275" s="4"/>
      <c r="L275" s="4"/>
      <c r="M275" s="4" t="s">
        <v>27</v>
      </c>
      <c r="N275" s="4"/>
      <c r="O275" s="4" t="s">
        <v>27</v>
      </c>
      <c r="P275" s="4">
        <v>4</v>
      </c>
      <c r="Q275" s="4">
        <v>4</v>
      </c>
      <c r="R275" s="4" t="s">
        <v>3198</v>
      </c>
      <c r="S275" s="3">
        <v>46013</v>
      </c>
      <c r="T275" s="4">
        <v>42295</v>
      </c>
      <c r="U275" s="4">
        <v>40773</v>
      </c>
      <c r="V275" s="4">
        <v>121740</v>
      </c>
      <c r="W275" s="4">
        <v>178260</v>
      </c>
      <c r="X275" s="4" t="s">
        <v>1790</v>
      </c>
      <c r="Y275" s="4" t="s">
        <v>1562</v>
      </c>
    </row>
    <row r="276" spans="1:25" s="13" customFormat="1" ht="15.75" thickBot="1" x14ac:dyDescent="0.3">
      <c r="A276" s="16">
        <v>266</v>
      </c>
      <c r="B276" s="17" t="s">
        <v>2548</v>
      </c>
      <c r="C276" s="6" t="s">
        <v>27</v>
      </c>
      <c r="D276" s="4">
        <v>2024</v>
      </c>
      <c r="E276" s="4">
        <v>785</v>
      </c>
      <c r="F276" s="4" t="s">
        <v>44</v>
      </c>
      <c r="G276" s="4" t="s">
        <v>72</v>
      </c>
      <c r="H276" s="4">
        <v>219198</v>
      </c>
      <c r="I276" s="4">
        <v>73</v>
      </c>
      <c r="J276" s="4" t="s">
        <v>1641</v>
      </c>
      <c r="K276" s="4"/>
      <c r="L276" s="4"/>
      <c r="M276" s="4" t="s">
        <v>27</v>
      </c>
      <c r="N276" s="4"/>
      <c r="O276" s="4" t="s">
        <v>27</v>
      </c>
      <c r="P276" s="4">
        <v>4</v>
      </c>
      <c r="Q276" s="4">
        <v>4</v>
      </c>
      <c r="R276" s="4" t="s">
        <v>3199</v>
      </c>
      <c r="S276" s="3">
        <v>46013</v>
      </c>
      <c r="T276" s="4">
        <v>49498</v>
      </c>
      <c r="U276" s="4">
        <v>47717</v>
      </c>
      <c r="V276" s="4">
        <v>219198</v>
      </c>
      <c r="W276" s="4">
        <v>80802</v>
      </c>
      <c r="X276" s="4" t="s">
        <v>1790</v>
      </c>
      <c r="Y276" s="4" t="s">
        <v>1562</v>
      </c>
    </row>
    <row r="277" spans="1:25" s="13" customFormat="1" ht="15.75" thickBot="1" x14ac:dyDescent="0.3">
      <c r="A277" s="16">
        <v>267</v>
      </c>
      <c r="B277" s="17" t="s">
        <v>2549</v>
      </c>
      <c r="C277" s="6" t="s">
        <v>27</v>
      </c>
      <c r="D277" s="4">
        <v>2024</v>
      </c>
      <c r="E277" s="4">
        <v>785</v>
      </c>
      <c r="F277" s="4" t="s">
        <v>44</v>
      </c>
      <c r="G277" s="4" t="s">
        <v>72</v>
      </c>
      <c r="H277" s="4">
        <v>2996531</v>
      </c>
      <c r="I277" s="4">
        <v>99</v>
      </c>
      <c r="J277" s="4" t="s">
        <v>1641</v>
      </c>
      <c r="K277" s="4"/>
      <c r="L277" s="4"/>
      <c r="M277" s="4" t="s">
        <v>27</v>
      </c>
      <c r="N277" s="4"/>
      <c r="O277" s="4" t="s">
        <v>27</v>
      </c>
      <c r="P277" s="4">
        <v>4</v>
      </c>
      <c r="Q277" s="4">
        <v>4</v>
      </c>
      <c r="R277" s="4" t="s">
        <v>3200</v>
      </c>
      <c r="S277" s="3">
        <v>46013</v>
      </c>
      <c r="T277" s="4">
        <v>1291</v>
      </c>
      <c r="U277" s="4">
        <v>1245</v>
      </c>
      <c r="V277" s="4">
        <v>2996531</v>
      </c>
      <c r="W277" s="4">
        <v>3469</v>
      </c>
      <c r="X277" s="4" t="s">
        <v>1790</v>
      </c>
      <c r="Y277" s="4" t="s">
        <v>1562</v>
      </c>
    </row>
    <row r="278" spans="1:25" s="13" customFormat="1" ht="15.75" thickBot="1" x14ac:dyDescent="0.3">
      <c r="A278" s="16">
        <v>268</v>
      </c>
      <c r="B278" s="17" t="s">
        <v>2550</v>
      </c>
      <c r="C278" s="6" t="s">
        <v>27</v>
      </c>
      <c r="D278" s="4">
        <v>2024</v>
      </c>
      <c r="E278" s="4">
        <v>785</v>
      </c>
      <c r="F278" s="4" t="s">
        <v>44</v>
      </c>
      <c r="G278" s="4" t="s">
        <v>72</v>
      </c>
      <c r="H278" s="4">
        <v>126670</v>
      </c>
      <c r="I278" s="4">
        <v>7</v>
      </c>
      <c r="J278" s="4" t="s">
        <v>1641</v>
      </c>
      <c r="K278" s="4"/>
      <c r="L278" s="4"/>
      <c r="M278" s="4" t="s">
        <v>27</v>
      </c>
      <c r="N278" s="4"/>
      <c r="O278" s="4" t="s">
        <v>27</v>
      </c>
      <c r="P278" s="4">
        <v>4</v>
      </c>
      <c r="Q278" s="4">
        <v>4</v>
      </c>
      <c r="R278" s="4" t="s">
        <v>3201</v>
      </c>
      <c r="S278" s="3">
        <v>46013</v>
      </c>
      <c r="T278" s="4">
        <v>126670</v>
      </c>
      <c r="U278" s="4">
        <v>122111</v>
      </c>
      <c r="V278" s="4">
        <v>126670</v>
      </c>
      <c r="W278" s="4">
        <v>1573330</v>
      </c>
      <c r="X278" s="4" t="s">
        <v>1790</v>
      </c>
      <c r="Y278" s="4" t="s">
        <v>1562</v>
      </c>
    </row>
    <row r="279" spans="1:25" s="13" customFormat="1" ht="15.75" thickBot="1" x14ac:dyDescent="0.3">
      <c r="A279" s="16">
        <v>269</v>
      </c>
      <c r="B279" s="17" t="s">
        <v>2551</v>
      </c>
      <c r="C279" s="6" t="s">
        <v>27</v>
      </c>
      <c r="D279" s="4">
        <v>2024</v>
      </c>
      <c r="E279" s="4">
        <v>785</v>
      </c>
      <c r="F279" s="4" t="s">
        <v>44</v>
      </c>
      <c r="G279" s="4" t="s">
        <v>72</v>
      </c>
      <c r="H279" s="4">
        <v>254354</v>
      </c>
      <c r="I279" s="4">
        <v>85</v>
      </c>
      <c r="J279" s="4" t="s">
        <v>1641</v>
      </c>
      <c r="K279" s="4"/>
      <c r="L279" s="4"/>
      <c r="M279" s="4" t="s">
        <v>27</v>
      </c>
      <c r="N279" s="4"/>
      <c r="O279" s="4" t="s">
        <v>27</v>
      </c>
      <c r="P279" s="4">
        <v>4</v>
      </c>
      <c r="Q279" s="4">
        <v>4</v>
      </c>
      <c r="R279" s="4" t="s">
        <v>3202</v>
      </c>
      <c r="S279" s="3">
        <v>46013</v>
      </c>
      <c r="T279" s="4">
        <v>32354</v>
      </c>
      <c r="U279" s="4">
        <v>31189</v>
      </c>
      <c r="V279" s="4">
        <v>254354</v>
      </c>
      <c r="W279" s="4">
        <v>45646</v>
      </c>
      <c r="X279" s="4" t="s">
        <v>1790</v>
      </c>
      <c r="Y279" s="4" t="s">
        <v>1562</v>
      </c>
    </row>
    <row r="280" spans="1:25" s="13" customFormat="1" ht="15.75" thickBot="1" x14ac:dyDescent="0.3">
      <c r="A280" s="16">
        <v>270</v>
      </c>
      <c r="B280" s="17" t="s">
        <v>2552</v>
      </c>
      <c r="C280" s="6" t="s">
        <v>27</v>
      </c>
      <c r="D280" s="4">
        <v>2024</v>
      </c>
      <c r="E280" s="4">
        <v>785</v>
      </c>
      <c r="F280" s="4" t="s">
        <v>44</v>
      </c>
      <c r="G280" s="4" t="s">
        <v>72</v>
      </c>
      <c r="H280" s="4">
        <v>11915</v>
      </c>
      <c r="I280" s="4">
        <v>3</v>
      </c>
      <c r="J280" s="4" t="s">
        <v>1641</v>
      </c>
      <c r="K280" s="4"/>
      <c r="L280" s="4"/>
      <c r="M280" s="4" t="s">
        <v>27</v>
      </c>
      <c r="N280" s="4"/>
      <c r="O280" s="4" t="s">
        <v>27</v>
      </c>
      <c r="P280" s="4">
        <v>4</v>
      </c>
      <c r="Q280" s="4">
        <v>4</v>
      </c>
      <c r="R280" s="4" t="s">
        <v>3203</v>
      </c>
      <c r="S280" s="3">
        <v>46013</v>
      </c>
      <c r="T280" s="4">
        <v>11915</v>
      </c>
      <c r="U280" s="4">
        <v>11486</v>
      </c>
      <c r="V280" s="4">
        <v>11915</v>
      </c>
      <c r="W280" s="4">
        <v>388085</v>
      </c>
      <c r="X280" s="4" t="s">
        <v>1790</v>
      </c>
      <c r="Y280" s="4" t="s">
        <v>1562</v>
      </c>
    </row>
    <row r="281" spans="1:25" s="13" customFormat="1" ht="15.75" thickBot="1" x14ac:dyDescent="0.3">
      <c r="A281" s="16">
        <v>271</v>
      </c>
      <c r="B281" s="17" t="s">
        <v>2553</v>
      </c>
      <c r="C281" s="6" t="s">
        <v>27</v>
      </c>
      <c r="D281" s="4">
        <v>2024</v>
      </c>
      <c r="E281" s="4">
        <v>785</v>
      </c>
      <c r="F281" s="4" t="s">
        <v>44</v>
      </c>
      <c r="G281" s="4" t="s">
        <v>72</v>
      </c>
      <c r="H281" s="4">
        <v>29070</v>
      </c>
      <c r="I281" s="4">
        <v>7</v>
      </c>
      <c r="J281" s="4" t="s">
        <v>1641</v>
      </c>
      <c r="K281" s="4"/>
      <c r="L281" s="4"/>
      <c r="M281" s="4" t="s">
        <v>27</v>
      </c>
      <c r="N281" s="4"/>
      <c r="O281" s="4" t="s">
        <v>27</v>
      </c>
      <c r="P281" s="4">
        <v>4</v>
      </c>
      <c r="Q281" s="4">
        <v>4</v>
      </c>
      <c r="R281" s="4" t="s">
        <v>3204</v>
      </c>
      <c r="S281" s="3">
        <v>46013</v>
      </c>
      <c r="T281" s="4">
        <v>29070</v>
      </c>
      <c r="U281" s="4">
        <v>28024</v>
      </c>
      <c r="V281" s="4">
        <v>29070</v>
      </c>
      <c r="W281" s="4">
        <v>390930</v>
      </c>
      <c r="X281" s="4" t="s">
        <v>1790</v>
      </c>
      <c r="Y281" s="4" t="s">
        <v>1562</v>
      </c>
    </row>
    <row r="282" spans="1:25" s="13" customFormat="1" ht="15.75" thickBot="1" x14ac:dyDescent="0.3">
      <c r="A282" s="16">
        <v>272</v>
      </c>
      <c r="B282" s="17" t="s">
        <v>2554</v>
      </c>
      <c r="C282" s="6" t="s">
        <v>27</v>
      </c>
      <c r="D282" s="4">
        <v>2024</v>
      </c>
      <c r="E282" s="4">
        <v>785</v>
      </c>
      <c r="F282" s="4" t="s">
        <v>44</v>
      </c>
      <c r="G282" s="4" t="s">
        <v>72</v>
      </c>
      <c r="H282" s="4">
        <v>539794</v>
      </c>
      <c r="I282" s="4">
        <v>90</v>
      </c>
      <c r="J282" s="4" t="s">
        <v>1641</v>
      </c>
      <c r="K282" s="4"/>
      <c r="L282" s="4"/>
      <c r="M282" s="4" t="s">
        <v>27</v>
      </c>
      <c r="N282" s="4"/>
      <c r="O282" s="4" t="s">
        <v>27</v>
      </c>
      <c r="P282" s="4">
        <v>4</v>
      </c>
      <c r="Q282" s="4">
        <v>4</v>
      </c>
      <c r="R282" s="4" t="s">
        <v>3205</v>
      </c>
      <c r="S282" s="3">
        <v>46013</v>
      </c>
      <c r="T282" s="4">
        <v>10394</v>
      </c>
      <c r="U282" s="4">
        <v>10020</v>
      </c>
      <c r="V282" s="4">
        <v>539794</v>
      </c>
      <c r="W282" s="4">
        <v>60206</v>
      </c>
      <c r="X282" s="4" t="s">
        <v>1790</v>
      </c>
      <c r="Y282" s="4" t="s">
        <v>1562</v>
      </c>
    </row>
    <row r="283" spans="1:25" s="13" customFormat="1" ht="15.75" thickBot="1" x14ac:dyDescent="0.3">
      <c r="A283" s="16">
        <v>273</v>
      </c>
      <c r="B283" s="17" t="s">
        <v>2555</v>
      </c>
      <c r="C283" s="6" t="s">
        <v>27</v>
      </c>
      <c r="D283" s="4">
        <v>2025</v>
      </c>
      <c r="E283" s="4">
        <v>548</v>
      </c>
      <c r="F283" s="4" t="s">
        <v>60</v>
      </c>
      <c r="G283" s="4" t="s">
        <v>51</v>
      </c>
      <c r="H283" s="4">
        <v>48726000</v>
      </c>
      <c r="I283" s="4">
        <v>100</v>
      </c>
      <c r="J283" s="4" t="s">
        <v>1643</v>
      </c>
      <c r="K283" s="4"/>
      <c r="L283" s="4"/>
      <c r="M283" s="4" t="s">
        <v>27</v>
      </c>
      <c r="N283" s="4"/>
      <c r="O283" s="4" t="s">
        <v>27</v>
      </c>
      <c r="P283" s="4">
        <v>4</v>
      </c>
      <c r="Q283" s="4">
        <v>4</v>
      </c>
      <c r="R283" s="4" t="s">
        <v>3206</v>
      </c>
      <c r="S283" s="3">
        <v>46007</v>
      </c>
      <c r="T283" s="4">
        <v>8121000</v>
      </c>
      <c r="U283" s="4">
        <v>7738990</v>
      </c>
      <c r="V283" s="4">
        <v>48726000</v>
      </c>
      <c r="W283" s="4">
        <v>0</v>
      </c>
      <c r="X283" s="4" t="s">
        <v>1790</v>
      </c>
      <c r="Y283" s="4" t="s">
        <v>1562</v>
      </c>
    </row>
    <row r="284" spans="1:25" s="13" customFormat="1" ht="15.75" thickBot="1" x14ac:dyDescent="0.3">
      <c r="A284" s="16">
        <v>274</v>
      </c>
      <c r="B284" s="17" t="s">
        <v>2556</v>
      </c>
      <c r="C284" s="6" t="s">
        <v>27</v>
      </c>
      <c r="D284" s="4">
        <v>2025</v>
      </c>
      <c r="E284" s="4">
        <v>552</v>
      </c>
      <c r="F284" s="4" t="s">
        <v>60</v>
      </c>
      <c r="G284" s="4" t="s">
        <v>51</v>
      </c>
      <c r="H284" s="4">
        <v>79652500</v>
      </c>
      <c r="I284" s="4">
        <v>97</v>
      </c>
      <c r="J284" s="4" t="s">
        <v>1641</v>
      </c>
      <c r="K284" s="4"/>
      <c r="L284" s="4"/>
      <c r="M284" s="4" t="s">
        <v>27</v>
      </c>
      <c r="N284" s="4"/>
      <c r="O284" s="4" t="s">
        <v>27</v>
      </c>
      <c r="P284" s="4">
        <v>9</v>
      </c>
      <c r="Q284" s="4">
        <v>9</v>
      </c>
      <c r="R284" s="4" t="s">
        <v>3207</v>
      </c>
      <c r="S284" s="3">
        <v>45995</v>
      </c>
      <c r="T284" s="4">
        <v>8682500</v>
      </c>
      <c r="U284" s="4">
        <v>8086516</v>
      </c>
      <c r="V284" s="4">
        <v>79652500</v>
      </c>
      <c r="W284" s="4">
        <v>2642500</v>
      </c>
      <c r="X284" s="4" t="s">
        <v>1790</v>
      </c>
      <c r="Y284" s="4" t="s">
        <v>1562</v>
      </c>
    </row>
    <row r="285" spans="1:25" s="13" customFormat="1" ht="15.75" thickBot="1" x14ac:dyDescent="0.3">
      <c r="A285" s="16">
        <v>275</v>
      </c>
      <c r="B285" s="17" t="s">
        <v>2557</v>
      </c>
      <c r="C285" s="6" t="s">
        <v>27</v>
      </c>
      <c r="D285" s="4">
        <v>2025</v>
      </c>
      <c r="E285" s="4">
        <v>554</v>
      </c>
      <c r="F285" s="4" t="s">
        <v>60</v>
      </c>
      <c r="G285" s="4" t="s">
        <v>51</v>
      </c>
      <c r="H285" s="4">
        <v>81917500</v>
      </c>
      <c r="I285" s="4">
        <v>100</v>
      </c>
      <c r="J285" s="4" t="s">
        <v>1643</v>
      </c>
      <c r="K285" s="4"/>
      <c r="L285" s="4"/>
      <c r="M285" s="4" t="s">
        <v>27</v>
      </c>
      <c r="N285" s="4"/>
      <c r="O285" s="4" t="s">
        <v>27</v>
      </c>
      <c r="P285" s="4">
        <v>10</v>
      </c>
      <c r="Q285" s="4">
        <v>10</v>
      </c>
      <c r="R285" s="4" t="s">
        <v>3208</v>
      </c>
      <c r="S285" s="3">
        <v>45995</v>
      </c>
      <c r="T285" s="4">
        <v>11325000</v>
      </c>
      <c r="U285" s="4">
        <v>10437175</v>
      </c>
      <c r="V285" s="4">
        <v>81917500</v>
      </c>
      <c r="W285" s="4">
        <v>0</v>
      </c>
      <c r="X285" s="4" t="s">
        <v>1790</v>
      </c>
      <c r="Y285" s="4" t="s">
        <v>1562</v>
      </c>
    </row>
    <row r="286" spans="1:25" s="13" customFormat="1" ht="15.75" thickBot="1" x14ac:dyDescent="0.3">
      <c r="A286" s="16">
        <v>276</v>
      </c>
      <c r="B286" s="17" t="s">
        <v>2558</v>
      </c>
      <c r="C286" s="6" t="s">
        <v>27</v>
      </c>
      <c r="D286" s="4">
        <v>2025</v>
      </c>
      <c r="E286" s="4">
        <v>556</v>
      </c>
      <c r="F286" s="4" t="s">
        <v>60</v>
      </c>
      <c r="G286" s="4" t="s">
        <v>51</v>
      </c>
      <c r="H286" s="4">
        <v>58471200</v>
      </c>
      <c r="I286" s="4">
        <v>88</v>
      </c>
      <c r="J286" s="4" t="s">
        <v>1641</v>
      </c>
      <c r="K286" s="4"/>
      <c r="L286" s="4"/>
      <c r="M286" s="4" t="s">
        <v>27</v>
      </c>
      <c r="N286" s="4"/>
      <c r="O286" s="4" t="s">
        <v>27</v>
      </c>
      <c r="P286" s="4">
        <v>11</v>
      </c>
      <c r="Q286" s="4">
        <v>10</v>
      </c>
      <c r="R286" s="4" t="s">
        <v>3209</v>
      </c>
      <c r="S286" s="3">
        <v>45995</v>
      </c>
      <c r="T286" s="4">
        <v>8121000</v>
      </c>
      <c r="U286" s="4">
        <v>7724633</v>
      </c>
      <c r="V286" s="4">
        <v>58471200</v>
      </c>
      <c r="W286" s="4">
        <v>8121000</v>
      </c>
      <c r="X286" s="4" t="s">
        <v>1790</v>
      </c>
      <c r="Y286" s="4" t="s">
        <v>1562</v>
      </c>
    </row>
    <row r="287" spans="1:25" s="13" customFormat="1" ht="15.75" thickBot="1" x14ac:dyDescent="0.3">
      <c r="A287" s="16">
        <v>277</v>
      </c>
      <c r="B287" s="17" t="s">
        <v>2559</v>
      </c>
      <c r="C287" s="6" t="s">
        <v>27</v>
      </c>
      <c r="D287" s="4">
        <v>2025</v>
      </c>
      <c r="E287" s="4">
        <v>549</v>
      </c>
      <c r="F287" s="4" t="s">
        <v>60</v>
      </c>
      <c r="G287" s="4" t="s">
        <v>55</v>
      </c>
      <c r="H287" s="4">
        <v>29820000</v>
      </c>
      <c r="I287" s="4">
        <v>100</v>
      </c>
      <c r="J287" s="4" t="s">
        <v>1643</v>
      </c>
      <c r="K287" s="4"/>
      <c r="L287" s="4"/>
      <c r="M287" s="4" t="s">
        <v>27</v>
      </c>
      <c r="N287" s="4"/>
      <c r="O287" s="4" t="s">
        <v>27</v>
      </c>
      <c r="P287" s="4">
        <v>9</v>
      </c>
      <c r="Q287" s="4">
        <v>9</v>
      </c>
      <c r="R287" s="4" t="s">
        <v>3210</v>
      </c>
      <c r="S287" s="3">
        <v>46007</v>
      </c>
      <c r="T287" s="4">
        <v>4200000</v>
      </c>
      <c r="U287" s="4">
        <v>4095000</v>
      </c>
      <c r="V287" s="4">
        <v>29820000</v>
      </c>
      <c r="W287" s="4">
        <v>0</v>
      </c>
      <c r="X287" s="4" t="s">
        <v>1790</v>
      </c>
      <c r="Y287" s="4" t="s">
        <v>1562</v>
      </c>
    </row>
    <row r="288" spans="1:25" s="13" customFormat="1" ht="15.75" thickBot="1" x14ac:dyDescent="0.3">
      <c r="A288" s="16">
        <v>278</v>
      </c>
      <c r="B288" s="17" t="s">
        <v>2560</v>
      </c>
      <c r="C288" s="6" t="s">
        <v>27</v>
      </c>
      <c r="D288" s="4">
        <v>2025</v>
      </c>
      <c r="E288" s="4">
        <v>555</v>
      </c>
      <c r="F288" s="4" t="s">
        <v>44</v>
      </c>
      <c r="G288" s="4" t="s">
        <v>72</v>
      </c>
      <c r="H288" s="4">
        <v>311159</v>
      </c>
      <c r="I288" s="4">
        <v>100</v>
      </c>
      <c r="J288" s="4" t="s">
        <v>1643</v>
      </c>
      <c r="K288" s="4"/>
      <c r="L288" s="4"/>
      <c r="M288" s="4" t="s">
        <v>27</v>
      </c>
      <c r="N288" s="4"/>
      <c r="O288" s="4" t="s">
        <v>27</v>
      </c>
      <c r="P288" s="4">
        <v>1</v>
      </c>
      <c r="Q288" s="4">
        <v>1</v>
      </c>
      <c r="R288" s="4" t="s">
        <v>3211</v>
      </c>
      <c r="S288" s="3">
        <v>46006</v>
      </c>
      <c r="T288" s="4">
        <v>15556</v>
      </c>
      <c r="U288" s="4">
        <v>14587</v>
      </c>
      <c r="V288" s="4">
        <v>311159</v>
      </c>
      <c r="W288" s="4">
        <v>0</v>
      </c>
      <c r="X288" s="4" t="s">
        <v>1790</v>
      </c>
      <c r="Y288" s="4" t="s">
        <v>1562</v>
      </c>
    </row>
    <row r="289" spans="1:25" s="13" customFormat="1" ht="15.75" thickBot="1" x14ac:dyDescent="0.3">
      <c r="A289" s="16">
        <v>279</v>
      </c>
      <c r="B289" s="17" t="s">
        <v>2561</v>
      </c>
      <c r="C289" s="6" t="s">
        <v>27</v>
      </c>
      <c r="D289" s="4">
        <v>2025</v>
      </c>
      <c r="E289" s="4">
        <v>555</v>
      </c>
      <c r="F289" s="4" t="s">
        <v>44</v>
      </c>
      <c r="G289" s="4" t="s">
        <v>72</v>
      </c>
      <c r="H289" s="4">
        <v>93348</v>
      </c>
      <c r="I289" s="4">
        <v>100</v>
      </c>
      <c r="J289" s="4" t="s">
        <v>1643</v>
      </c>
      <c r="K289" s="4"/>
      <c r="L289" s="4"/>
      <c r="M289" s="4" t="s">
        <v>27</v>
      </c>
      <c r="N289" s="4"/>
      <c r="O289" s="4" t="s">
        <v>27</v>
      </c>
      <c r="P289" s="4">
        <v>1</v>
      </c>
      <c r="Q289" s="4">
        <v>1</v>
      </c>
      <c r="R289" s="4" t="s">
        <v>3212</v>
      </c>
      <c r="S289" s="3">
        <v>46006</v>
      </c>
      <c r="T289" s="4">
        <v>4667</v>
      </c>
      <c r="U289" s="4">
        <v>4376</v>
      </c>
      <c r="V289" s="4">
        <v>93348</v>
      </c>
      <c r="W289" s="4">
        <v>0</v>
      </c>
      <c r="X289" s="4" t="s">
        <v>1790</v>
      </c>
      <c r="Y289" s="4" t="s">
        <v>1562</v>
      </c>
    </row>
    <row r="290" spans="1:25" s="13" customFormat="1" ht="15.75" thickBot="1" x14ac:dyDescent="0.3">
      <c r="A290" s="16">
        <v>280</v>
      </c>
      <c r="B290" s="17" t="s">
        <v>2562</v>
      </c>
      <c r="C290" s="6" t="s">
        <v>27</v>
      </c>
      <c r="D290" s="4">
        <v>2025</v>
      </c>
      <c r="E290" s="4">
        <v>555</v>
      </c>
      <c r="F290" s="4" t="s">
        <v>44</v>
      </c>
      <c r="G290" s="4" t="s">
        <v>72</v>
      </c>
      <c r="H290" s="4">
        <v>700108</v>
      </c>
      <c r="I290" s="4">
        <v>100</v>
      </c>
      <c r="J290" s="4" t="s">
        <v>1643</v>
      </c>
      <c r="K290" s="4"/>
      <c r="L290" s="4"/>
      <c r="M290" s="4" t="s">
        <v>27</v>
      </c>
      <c r="N290" s="4"/>
      <c r="O290" s="4" t="s">
        <v>27</v>
      </c>
      <c r="P290" s="4">
        <v>1</v>
      </c>
      <c r="Q290" s="4">
        <v>1</v>
      </c>
      <c r="R290" s="4" t="s">
        <v>3213</v>
      </c>
      <c r="S290" s="3">
        <v>46006</v>
      </c>
      <c r="T290" s="4">
        <v>35005</v>
      </c>
      <c r="U290" s="4">
        <v>32824</v>
      </c>
      <c r="V290" s="4">
        <v>700108</v>
      </c>
      <c r="W290" s="4">
        <v>0</v>
      </c>
      <c r="X290" s="4" t="s">
        <v>1790</v>
      </c>
      <c r="Y290" s="4" t="s">
        <v>1562</v>
      </c>
    </row>
    <row r="291" spans="1:25" s="13" customFormat="1" ht="15.75" thickBot="1" x14ac:dyDescent="0.3">
      <c r="A291" s="16">
        <v>281</v>
      </c>
      <c r="B291" s="17" t="s">
        <v>2563</v>
      </c>
      <c r="C291" s="6" t="s">
        <v>27</v>
      </c>
      <c r="D291" s="4">
        <v>2025</v>
      </c>
      <c r="E291" s="4">
        <v>555</v>
      </c>
      <c r="F291" s="4" t="s">
        <v>44</v>
      </c>
      <c r="G291" s="4" t="s">
        <v>72</v>
      </c>
      <c r="H291" s="4">
        <v>756458</v>
      </c>
      <c r="I291" s="4">
        <v>100</v>
      </c>
      <c r="J291" s="4" t="s">
        <v>1643</v>
      </c>
      <c r="K291" s="4"/>
      <c r="L291" s="4"/>
      <c r="M291" s="4" t="s">
        <v>27</v>
      </c>
      <c r="N291" s="4"/>
      <c r="O291" s="4" t="s">
        <v>27</v>
      </c>
      <c r="P291" s="4">
        <v>1</v>
      </c>
      <c r="Q291" s="4">
        <v>1</v>
      </c>
      <c r="R291" s="4" t="s">
        <v>3214</v>
      </c>
      <c r="S291" s="3">
        <v>46006</v>
      </c>
      <c r="T291" s="4">
        <v>37823</v>
      </c>
      <c r="U291" s="4">
        <v>35465</v>
      </c>
      <c r="V291" s="4">
        <v>756458</v>
      </c>
      <c r="W291" s="4">
        <v>0</v>
      </c>
      <c r="X291" s="4" t="s">
        <v>1790</v>
      </c>
      <c r="Y291" s="4" t="s">
        <v>1562</v>
      </c>
    </row>
    <row r="292" spans="1:25" s="13" customFormat="1" ht="15.75" thickBot="1" x14ac:dyDescent="0.3">
      <c r="A292" s="16">
        <v>282</v>
      </c>
      <c r="B292" s="17" t="s">
        <v>2564</v>
      </c>
      <c r="C292" s="6" t="s">
        <v>27</v>
      </c>
      <c r="D292" s="4">
        <v>2025</v>
      </c>
      <c r="E292" s="4">
        <v>555</v>
      </c>
      <c r="F292" s="4" t="s">
        <v>44</v>
      </c>
      <c r="G292" s="4" t="s">
        <v>72</v>
      </c>
      <c r="H292" s="4">
        <v>227769</v>
      </c>
      <c r="I292" s="4">
        <v>100</v>
      </c>
      <c r="J292" s="4" t="s">
        <v>1643</v>
      </c>
      <c r="K292" s="4"/>
      <c r="L292" s="4"/>
      <c r="M292" s="4" t="s">
        <v>27</v>
      </c>
      <c r="N292" s="4"/>
      <c r="O292" s="4" t="s">
        <v>27</v>
      </c>
      <c r="P292" s="4">
        <v>1</v>
      </c>
      <c r="Q292" s="4">
        <v>1</v>
      </c>
      <c r="R292" s="4" t="s">
        <v>3215</v>
      </c>
      <c r="S292" s="3">
        <v>46006</v>
      </c>
      <c r="T292" s="4">
        <v>11389</v>
      </c>
      <c r="U292" s="4">
        <v>10680</v>
      </c>
      <c r="V292" s="4">
        <v>227769</v>
      </c>
      <c r="W292" s="4">
        <v>0</v>
      </c>
      <c r="X292" s="4" t="s">
        <v>1790</v>
      </c>
      <c r="Y292" s="4" t="s">
        <v>1562</v>
      </c>
    </row>
    <row r="293" spans="1:25" s="13" customFormat="1" ht="15.75" thickBot="1" x14ac:dyDescent="0.3">
      <c r="A293" s="16">
        <v>283</v>
      </c>
      <c r="B293" s="17" t="s">
        <v>2565</v>
      </c>
      <c r="C293" s="6" t="s">
        <v>27</v>
      </c>
      <c r="D293" s="4">
        <v>2025</v>
      </c>
      <c r="E293" s="4">
        <v>555</v>
      </c>
      <c r="F293" s="4" t="s">
        <v>44</v>
      </c>
      <c r="G293" s="4" t="s">
        <v>72</v>
      </c>
      <c r="H293" s="4">
        <v>56942</v>
      </c>
      <c r="I293" s="4">
        <v>100</v>
      </c>
      <c r="J293" s="4" t="s">
        <v>1643</v>
      </c>
      <c r="K293" s="4"/>
      <c r="L293" s="4"/>
      <c r="M293" s="4" t="s">
        <v>27</v>
      </c>
      <c r="N293" s="4"/>
      <c r="O293" s="4" t="s">
        <v>27</v>
      </c>
      <c r="P293" s="4">
        <v>1</v>
      </c>
      <c r="Q293" s="4">
        <v>1</v>
      </c>
      <c r="R293" s="4" t="s">
        <v>3216</v>
      </c>
      <c r="S293" s="3">
        <v>46006</v>
      </c>
      <c r="T293" s="4">
        <v>2847</v>
      </c>
      <c r="U293" s="4">
        <v>2670</v>
      </c>
      <c r="V293" s="4">
        <v>56942</v>
      </c>
      <c r="W293" s="4">
        <v>0</v>
      </c>
      <c r="X293" s="4" t="s">
        <v>1790</v>
      </c>
      <c r="Y293" s="4" t="s">
        <v>1562</v>
      </c>
    </row>
    <row r="294" spans="1:25" s="13" customFormat="1" ht="15.75" thickBot="1" x14ac:dyDescent="0.3">
      <c r="A294" s="16">
        <v>284</v>
      </c>
      <c r="B294" s="17" t="s">
        <v>2566</v>
      </c>
      <c r="C294" s="6" t="s">
        <v>27</v>
      </c>
      <c r="D294" s="4">
        <v>2025</v>
      </c>
      <c r="E294" s="4">
        <v>555</v>
      </c>
      <c r="F294" s="4" t="s">
        <v>44</v>
      </c>
      <c r="G294" s="4" t="s">
        <v>72</v>
      </c>
      <c r="H294" s="4">
        <v>251905</v>
      </c>
      <c r="I294" s="4">
        <v>100</v>
      </c>
      <c r="J294" s="4" t="s">
        <v>1643</v>
      </c>
      <c r="K294" s="4"/>
      <c r="L294" s="4"/>
      <c r="M294" s="4" t="s">
        <v>27</v>
      </c>
      <c r="N294" s="4"/>
      <c r="O294" s="4" t="s">
        <v>27</v>
      </c>
      <c r="P294" s="4">
        <v>1</v>
      </c>
      <c r="Q294" s="4">
        <v>1</v>
      </c>
      <c r="R294" s="4" t="s">
        <v>3217</v>
      </c>
      <c r="S294" s="3">
        <v>46006</v>
      </c>
      <c r="T294" s="4">
        <v>12596</v>
      </c>
      <c r="U294" s="4">
        <v>11811</v>
      </c>
      <c r="V294" s="4">
        <v>251905</v>
      </c>
      <c r="W294" s="4">
        <v>0</v>
      </c>
      <c r="X294" s="4" t="s">
        <v>1790</v>
      </c>
      <c r="Y294" s="4" t="s">
        <v>1562</v>
      </c>
    </row>
    <row r="295" spans="1:25" s="13" customFormat="1" ht="15.75" thickBot="1" x14ac:dyDescent="0.3">
      <c r="A295" s="16">
        <v>285</v>
      </c>
      <c r="B295" s="17" t="s">
        <v>2567</v>
      </c>
      <c r="C295" s="6" t="s">
        <v>27</v>
      </c>
      <c r="D295" s="4">
        <v>2025</v>
      </c>
      <c r="E295" s="4">
        <v>555</v>
      </c>
      <c r="F295" s="4" t="s">
        <v>44</v>
      </c>
      <c r="G295" s="4" t="s">
        <v>72</v>
      </c>
      <c r="H295" s="4">
        <v>4667</v>
      </c>
      <c r="I295" s="4">
        <v>100</v>
      </c>
      <c r="J295" s="4" t="s">
        <v>1643</v>
      </c>
      <c r="K295" s="4"/>
      <c r="L295" s="4"/>
      <c r="M295" s="4" t="s">
        <v>27</v>
      </c>
      <c r="N295" s="4"/>
      <c r="O295" s="4" t="s">
        <v>27</v>
      </c>
      <c r="P295" s="4">
        <v>1</v>
      </c>
      <c r="Q295" s="4">
        <v>1</v>
      </c>
      <c r="R295" s="4" t="s">
        <v>3218</v>
      </c>
      <c r="S295" s="3">
        <v>46006</v>
      </c>
      <c r="T295" s="4">
        <v>234</v>
      </c>
      <c r="U295" s="4">
        <v>219</v>
      </c>
      <c r="V295" s="4">
        <v>4667</v>
      </c>
      <c r="W295" s="4">
        <v>0</v>
      </c>
      <c r="X295" s="4" t="s">
        <v>1790</v>
      </c>
      <c r="Y295" s="4" t="s">
        <v>1562</v>
      </c>
    </row>
    <row r="296" spans="1:25" s="13" customFormat="1" ht="15.75" thickBot="1" x14ac:dyDescent="0.3">
      <c r="A296" s="16">
        <v>286</v>
      </c>
      <c r="B296" s="17" t="s">
        <v>2568</v>
      </c>
      <c r="C296" s="6" t="s">
        <v>27</v>
      </c>
      <c r="D296" s="4">
        <v>2025</v>
      </c>
      <c r="E296" s="4">
        <v>555</v>
      </c>
      <c r="F296" s="4" t="s">
        <v>44</v>
      </c>
      <c r="G296" s="4" t="s">
        <v>72</v>
      </c>
      <c r="H296" s="4">
        <v>560087</v>
      </c>
      <c r="I296" s="4">
        <v>100</v>
      </c>
      <c r="J296" s="4" t="s">
        <v>1643</v>
      </c>
      <c r="K296" s="4"/>
      <c r="L296" s="4"/>
      <c r="M296" s="4" t="s">
        <v>27</v>
      </c>
      <c r="N296" s="4"/>
      <c r="O296" s="4" t="s">
        <v>27</v>
      </c>
      <c r="P296" s="4">
        <v>1</v>
      </c>
      <c r="Q296" s="4">
        <v>1</v>
      </c>
      <c r="R296" s="4" t="s">
        <v>3219</v>
      </c>
      <c r="S296" s="3">
        <v>46006</v>
      </c>
      <c r="T296" s="4">
        <v>28005</v>
      </c>
      <c r="U296" s="4">
        <v>26258</v>
      </c>
      <c r="V296" s="4">
        <v>560087</v>
      </c>
      <c r="W296" s="4">
        <v>0</v>
      </c>
      <c r="X296" s="4" t="s">
        <v>1790</v>
      </c>
      <c r="Y296" s="4" t="s">
        <v>1562</v>
      </c>
    </row>
    <row r="297" spans="1:25" s="13" customFormat="1" ht="15.75" thickBot="1" x14ac:dyDescent="0.3">
      <c r="A297" s="16">
        <v>287</v>
      </c>
      <c r="B297" s="17" t="s">
        <v>2569</v>
      </c>
      <c r="C297" s="6" t="s">
        <v>27</v>
      </c>
      <c r="D297" s="4">
        <v>2025</v>
      </c>
      <c r="E297" s="4">
        <v>555</v>
      </c>
      <c r="F297" s="4" t="s">
        <v>44</v>
      </c>
      <c r="G297" s="4" t="s">
        <v>72</v>
      </c>
      <c r="H297" s="4">
        <v>93348</v>
      </c>
      <c r="I297" s="4">
        <v>100</v>
      </c>
      <c r="J297" s="4" t="s">
        <v>1643</v>
      </c>
      <c r="K297" s="4"/>
      <c r="L297" s="4"/>
      <c r="M297" s="4" t="s">
        <v>27</v>
      </c>
      <c r="N297" s="4"/>
      <c r="O297" s="4" t="s">
        <v>27</v>
      </c>
      <c r="P297" s="4">
        <v>1</v>
      </c>
      <c r="Q297" s="4">
        <v>1</v>
      </c>
      <c r="R297" s="4" t="s">
        <v>3220</v>
      </c>
      <c r="S297" s="3">
        <v>46006</v>
      </c>
      <c r="T297" s="4">
        <v>4669</v>
      </c>
      <c r="U297" s="4">
        <v>4378</v>
      </c>
      <c r="V297" s="4">
        <v>93348</v>
      </c>
      <c r="W297" s="4">
        <v>0</v>
      </c>
      <c r="X297" s="4" t="s">
        <v>1790</v>
      </c>
      <c r="Y297" s="4" t="s">
        <v>1562</v>
      </c>
    </row>
    <row r="298" spans="1:25" s="13" customFormat="1" ht="15.75" thickBot="1" x14ac:dyDescent="0.3">
      <c r="A298" s="16">
        <v>288</v>
      </c>
      <c r="B298" s="17" t="s">
        <v>2570</v>
      </c>
      <c r="C298" s="6" t="s">
        <v>27</v>
      </c>
      <c r="D298" s="4">
        <v>2025</v>
      </c>
      <c r="E298" s="4">
        <v>555</v>
      </c>
      <c r="F298" s="4" t="s">
        <v>44</v>
      </c>
      <c r="G298" s="4" t="s">
        <v>72</v>
      </c>
      <c r="H298" s="4">
        <v>643633</v>
      </c>
      <c r="I298" s="4">
        <v>100</v>
      </c>
      <c r="J298" s="4" t="s">
        <v>1643</v>
      </c>
      <c r="K298" s="4"/>
      <c r="L298" s="4"/>
      <c r="M298" s="4" t="s">
        <v>27</v>
      </c>
      <c r="N298" s="4"/>
      <c r="O298" s="4" t="s">
        <v>27</v>
      </c>
      <c r="P298" s="4">
        <v>1</v>
      </c>
      <c r="Q298" s="4">
        <v>1</v>
      </c>
      <c r="R298" s="4" t="s">
        <v>3221</v>
      </c>
      <c r="S298" s="3">
        <v>46006</v>
      </c>
      <c r="T298" s="4">
        <v>32181</v>
      </c>
      <c r="U298" s="4">
        <v>30176</v>
      </c>
      <c r="V298" s="4">
        <v>643633</v>
      </c>
      <c r="W298" s="4">
        <v>0</v>
      </c>
      <c r="X298" s="4" t="s">
        <v>1790</v>
      </c>
      <c r="Y298" s="4" t="s">
        <v>1562</v>
      </c>
    </row>
    <row r="299" spans="1:25" s="13" customFormat="1" ht="15.75" thickBot="1" x14ac:dyDescent="0.3">
      <c r="A299" s="16">
        <v>289</v>
      </c>
      <c r="B299" s="17" t="s">
        <v>2571</v>
      </c>
      <c r="C299" s="6" t="s">
        <v>27</v>
      </c>
      <c r="D299" s="4">
        <v>2025</v>
      </c>
      <c r="E299" s="4">
        <v>555</v>
      </c>
      <c r="F299" s="4" t="s">
        <v>44</v>
      </c>
      <c r="G299" s="4" t="s">
        <v>72</v>
      </c>
      <c r="H299" s="4">
        <v>551685</v>
      </c>
      <c r="I299" s="4">
        <v>100</v>
      </c>
      <c r="J299" s="4" t="s">
        <v>1643</v>
      </c>
      <c r="K299" s="4"/>
      <c r="L299" s="4"/>
      <c r="M299" s="4" t="s">
        <v>27</v>
      </c>
      <c r="N299" s="4"/>
      <c r="O299" s="4" t="s">
        <v>27</v>
      </c>
      <c r="P299" s="4">
        <v>1</v>
      </c>
      <c r="Q299" s="4">
        <v>1</v>
      </c>
      <c r="R299" s="4" t="s">
        <v>3222</v>
      </c>
      <c r="S299" s="3">
        <v>46006</v>
      </c>
      <c r="T299" s="4">
        <v>27585</v>
      </c>
      <c r="U299" s="4">
        <v>25865</v>
      </c>
      <c r="V299" s="4">
        <v>551685</v>
      </c>
      <c r="W299" s="4">
        <v>0</v>
      </c>
      <c r="X299" s="4" t="s">
        <v>1790</v>
      </c>
      <c r="Y299" s="4" t="s">
        <v>1562</v>
      </c>
    </row>
    <row r="300" spans="1:25" s="13" customFormat="1" ht="15.75" thickBot="1" x14ac:dyDescent="0.3">
      <c r="A300" s="16">
        <v>290</v>
      </c>
      <c r="B300" s="17" t="s">
        <v>2572</v>
      </c>
      <c r="C300" s="6" t="s">
        <v>27</v>
      </c>
      <c r="D300" s="4">
        <v>2025</v>
      </c>
      <c r="E300" s="4">
        <v>555</v>
      </c>
      <c r="F300" s="4" t="s">
        <v>44</v>
      </c>
      <c r="G300" s="4" t="s">
        <v>72</v>
      </c>
      <c r="H300" s="4">
        <v>280043</v>
      </c>
      <c r="I300" s="4">
        <v>100</v>
      </c>
      <c r="J300" s="4" t="s">
        <v>1643</v>
      </c>
      <c r="K300" s="4"/>
      <c r="L300" s="4"/>
      <c r="M300" s="4" t="s">
        <v>27</v>
      </c>
      <c r="N300" s="4"/>
      <c r="O300" s="4" t="s">
        <v>27</v>
      </c>
      <c r="P300" s="4">
        <v>1</v>
      </c>
      <c r="Q300" s="4">
        <v>1</v>
      </c>
      <c r="R300" s="4" t="s">
        <v>3223</v>
      </c>
      <c r="S300" s="3">
        <v>46006</v>
      </c>
      <c r="T300" s="4">
        <v>14003</v>
      </c>
      <c r="U300" s="4">
        <v>13131</v>
      </c>
      <c r="V300" s="4">
        <v>280043</v>
      </c>
      <c r="W300" s="4">
        <v>0</v>
      </c>
      <c r="X300" s="4" t="s">
        <v>1790</v>
      </c>
      <c r="Y300" s="4" t="s">
        <v>1562</v>
      </c>
    </row>
    <row r="301" spans="1:25" s="13" customFormat="1" ht="15.75" thickBot="1" x14ac:dyDescent="0.3">
      <c r="A301" s="16">
        <v>291</v>
      </c>
      <c r="B301" s="17" t="s">
        <v>2573</v>
      </c>
      <c r="C301" s="6" t="s">
        <v>27</v>
      </c>
      <c r="D301" s="4">
        <v>2025</v>
      </c>
      <c r="E301" s="4">
        <v>555</v>
      </c>
      <c r="F301" s="4" t="s">
        <v>44</v>
      </c>
      <c r="G301" s="4" t="s">
        <v>72</v>
      </c>
      <c r="H301" s="4">
        <v>272692</v>
      </c>
      <c r="I301" s="4">
        <v>100</v>
      </c>
      <c r="J301" s="4" t="s">
        <v>1643</v>
      </c>
      <c r="K301" s="4"/>
      <c r="L301" s="4"/>
      <c r="M301" s="4" t="s">
        <v>27</v>
      </c>
      <c r="N301" s="4"/>
      <c r="O301" s="4" t="s">
        <v>27</v>
      </c>
      <c r="P301" s="4">
        <v>1</v>
      </c>
      <c r="Q301" s="4">
        <v>1</v>
      </c>
      <c r="R301" s="4" t="s">
        <v>3224</v>
      </c>
      <c r="S301" s="3">
        <v>46006</v>
      </c>
      <c r="T301" s="4">
        <v>13635</v>
      </c>
      <c r="U301" s="4">
        <v>12785</v>
      </c>
      <c r="V301" s="4">
        <v>272692</v>
      </c>
      <c r="W301" s="4">
        <v>0</v>
      </c>
      <c r="X301" s="4" t="s">
        <v>1790</v>
      </c>
      <c r="Y301" s="4" t="s">
        <v>1562</v>
      </c>
    </row>
    <row r="302" spans="1:25" s="13" customFormat="1" ht="15.75" thickBot="1" x14ac:dyDescent="0.3">
      <c r="A302" s="16">
        <v>292</v>
      </c>
      <c r="B302" s="17" t="s">
        <v>2574</v>
      </c>
      <c r="C302" s="6" t="s">
        <v>27</v>
      </c>
      <c r="D302" s="4">
        <v>2025</v>
      </c>
      <c r="E302" s="4">
        <v>555</v>
      </c>
      <c r="F302" s="4" t="s">
        <v>44</v>
      </c>
      <c r="G302" s="4" t="s">
        <v>72</v>
      </c>
      <c r="H302" s="4">
        <v>898595</v>
      </c>
      <c r="I302" s="4">
        <v>100</v>
      </c>
      <c r="J302" s="4" t="s">
        <v>1643</v>
      </c>
      <c r="K302" s="4"/>
      <c r="L302" s="4"/>
      <c r="M302" s="4" t="s">
        <v>27</v>
      </c>
      <c r="N302" s="4"/>
      <c r="O302" s="4" t="s">
        <v>27</v>
      </c>
      <c r="P302" s="4">
        <v>1</v>
      </c>
      <c r="Q302" s="4">
        <v>1</v>
      </c>
      <c r="R302" s="4" t="s">
        <v>3225</v>
      </c>
      <c r="S302" s="3">
        <v>46006</v>
      </c>
      <c r="T302" s="4">
        <v>44929</v>
      </c>
      <c r="U302" s="4">
        <v>42129</v>
      </c>
      <c r="V302" s="4">
        <v>898595</v>
      </c>
      <c r="W302" s="4">
        <v>0</v>
      </c>
      <c r="X302" s="4" t="s">
        <v>1790</v>
      </c>
      <c r="Y302" s="4" t="s">
        <v>1562</v>
      </c>
    </row>
    <row r="303" spans="1:25" s="13" customFormat="1" ht="15.75" thickBot="1" x14ac:dyDescent="0.3">
      <c r="A303" s="16">
        <v>293</v>
      </c>
      <c r="B303" s="17" t="s">
        <v>2575</v>
      </c>
      <c r="C303" s="6" t="s">
        <v>27</v>
      </c>
      <c r="D303" s="4">
        <v>2025</v>
      </c>
      <c r="E303" s="4">
        <v>555</v>
      </c>
      <c r="F303" s="4" t="s">
        <v>44</v>
      </c>
      <c r="G303" s="4" t="s">
        <v>72</v>
      </c>
      <c r="H303" s="4">
        <v>46674</v>
      </c>
      <c r="I303" s="4">
        <v>100</v>
      </c>
      <c r="J303" s="4" t="s">
        <v>1643</v>
      </c>
      <c r="K303" s="4"/>
      <c r="L303" s="4"/>
      <c r="M303" s="4" t="s">
        <v>27</v>
      </c>
      <c r="N303" s="4"/>
      <c r="O303" s="4" t="s">
        <v>27</v>
      </c>
      <c r="P303" s="4">
        <v>1</v>
      </c>
      <c r="Q303" s="4">
        <v>1</v>
      </c>
      <c r="R303" s="4" t="s">
        <v>3226</v>
      </c>
      <c r="S303" s="3">
        <v>46006</v>
      </c>
      <c r="T303" s="4">
        <v>2334</v>
      </c>
      <c r="U303" s="4">
        <v>1484</v>
      </c>
      <c r="V303" s="4">
        <v>46674</v>
      </c>
      <c r="W303" s="4">
        <v>0</v>
      </c>
      <c r="X303" s="4" t="s">
        <v>1790</v>
      </c>
      <c r="Y303" s="4" t="s">
        <v>1562</v>
      </c>
    </row>
    <row r="304" spans="1:25" s="13" customFormat="1" ht="15.75" thickBot="1" x14ac:dyDescent="0.3">
      <c r="A304" s="16">
        <v>294</v>
      </c>
      <c r="B304" s="17" t="s">
        <v>2576</v>
      </c>
      <c r="C304" s="6" t="s">
        <v>27</v>
      </c>
      <c r="D304" s="4">
        <v>2025</v>
      </c>
      <c r="E304" s="4">
        <v>555</v>
      </c>
      <c r="F304" s="4" t="s">
        <v>44</v>
      </c>
      <c r="G304" s="4" t="s">
        <v>72</v>
      </c>
      <c r="H304" s="4">
        <v>205458</v>
      </c>
      <c r="I304" s="4">
        <v>100</v>
      </c>
      <c r="J304" s="4" t="s">
        <v>1643</v>
      </c>
      <c r="K304" s="4"/>
      <c r="L304" s="4"/>
      <c r="M304" s="4" t="s">
        <v>27</v>
      </c>
      <c r="N304" s="4"/>
      <c r="O304" s="4" t="s">
        <v>27</v>
      </c>
      <c r="P304" s="4">
        <v>1</v>
      </c>
      <c r="Q304" s="4">
        <v>1</v>
      </c>
      <c r="R304" s="4" t="s">
        <v>3227</v>
      </c>
      <c r="S304" s="3">
        <v>46006</v>
      </c>
      <c r="T304" s="4">
        <v>10273</v>
      </c>
      <c r="U304" s="4">
        <v>9633</v>
      </c>
      <c r="V304" s="4">
        <v>205458</v>
      </c>
      <c r="W304" s="4">
        <v>0</v>
      </c>
      <c r="X304" s="4" t="s">
        <v>1790</v>
      </c>
      <c r="Y304" s="4" t="s">
        <v>1562</v>
      </c>
    </row>
    <row r="305" spans="1:25" s="13" customFormat="1" ht="15.75" thickBot="1" x14ac:dyDescent="0.3">
      <c r="A305" s="16">
        <v>295</v>
      </c>
      <c r="B305" s="17" t="s">
        <v>2577</v>
      </c>
      <c r="C305" s="6" t="s">
        <v>27</v>
      </c>
      <c r="D305" s="4">
        <v>2025</v>
      </c>
      <c r="E305" s="4">
        <v>555</v>
      </c>
      <c r="F305" s="4" t="s">
        <v>44</v>
      </c>
      <c r="G305" s="4" t="s">
        <v>72</v>
      </c>
      <c r="H305" s="4">
        <v>875098</v>
      </c>
      <c r="I305" s="4">
        <v>100</v>
      </c>
      <c r="J305" s="4" t="s">
        <v>1643</v>
      </c>
      <c r="K305" s="4"/>
      <c r="L305" s="4"/>
      <c r="M305" s="4" t="s">
        <v>27</v>
      </c>
      <c r="N305" s="4"/>
      <c r="O305" s="4" t="s">
        <v>27</v>
      </c>
      <c r="P305" s="4">
        <v>1</v>
      </c>
      <c r="Q305" s="4">
        <v>1</v>
      </c>
      <c r="R305" s="4" t="s">
        <v>3228</v>
      </c>
      <c r="S305" s="3">
        <v>46006</v>
      </c>
      <c r="T305" s="4">
        <v>43755</v>
      </c>
      <c r="U305" s="4">
        <v>43609</v>
      </c>
      <c r="V305" s="4">
        <v>875098</v>
      </c>
      <c r="W305" s="4">
        <v>0</v>
      </c>
      <c r="X305" s="4" t="s">
        <v>1790</v>
      </c>
      <c r="Y305" s="4" t="s">
        <v>1562</v>
      </c>
    </row>
    <row r="306" spans="1:25" s="13" customFormat="1" ht="15.75" thickBot="1" x14ac:dyDescent="0.3">
      <c r="A306" s="16">
        <v>296</v>
      </c>
      <c r="B306" s="17" t="s">
        <v>2578</v>
      </c>
      <c r="C306" s="6" t="s">
        <v>27</v>
      </c>
      <c r="D306" s="4">
        <v>2025</v>
      </c>
      <c r="E306" s="4">
        <v>555</v>
      </c>
      <c r="F306" s="4" t="s">
        <v>44</v>
      </c>
      <c r="G306" s="4" t="s">
        <v>72</v>
      </c>
      <c r="H306" s="4">
        <v>70011</v>
      </c>
      <c r="I306" s="4">
        <v>100</v>
      </c>
      <c r="J306" s="4" t="s">
        <v>1643</v>
      </c>
      <c r="K306" s="4"/>
      <c r="L306" s="4"/>
      <c r="M306" s="4" t="s">
        <v>27</v>
      </c>
      <c r="N306" s="4"/>
      <c r="O306" s="4" t="s">
        <v>27</v>
      </c>
      <c r="P306" s="4">
        <v>1</v>
      </c>
      <c r="Q306" s="4">
        <v>1</v>
      </c>
      <c r="R306" s="4" t="s">
        <v>3229</v>
      </c>
      <c r="S306" s="3">
        <v>46006</v>
      </c>
      <c r="T306" s="4">
        <v>3500</v>
      </c>
      <c r="U306" s="4">
        <v>3282</v>
      </c>
      <c r="V306" s="4">
        <v>70011</v>
      </c>
      <c r="W306" s="4">
        <v>0</v>
      </c>
      <c r="X306" s="4" t="s">
        <v>1790</v>
      </c>
      <c r="Y306" s="4" t="s">
        <v>1562</v>
      </c>
    </row>
    <row r="307" spans="1:25" s="13" customFormat="1" ht="15.75" thickBot="1" x14ac:dyDescent="0.3">
      <c r="A307" s="16">
        <v>297</v>
      </c>
      <c r="B307" s="17" t="s">
        <v>2579</v>
      </c>
      <c r="C307" s="6" t="s">
        <v>27</v>
      </c>
      <c r="D307" s="4">
        <v>2025</v>
      </c>
      <c r="E307" s="4">
        <v>555</v>
      </c>
      <c r="F307" s="4" t="s">
        <v>44</v>
      </c>
      <c r="G307" s="4" t="s">
        <v>72</v>
      </c>
      <c r="H307" s="4">
        <v>23337</v>
      </c>
      <c r="I307" s="4">
        <v>100</v>
      </c>
      <c r="J307" s="4" t="s">
        <v>1643</v>
      </c>
      <c r="K307" s="4"/>
      <c r="L307" s="4"/>
      <c r="M307" s="4" t="s">
        <v>27</v>
      </c>
      <c r="N307" s="4"/>
      <c r="O307" s="4" t="s">
        <v>27</v>
      </c>
      <c r="P307" s="4">
        <v>1</v>
      </c>
      <c r="Q307" s="4">
        <v>1</v>
      </c>
      <c r="R307" s="4" t="s">
        <v>3230</v>
      </c>
      <c r="S307" s="3">
        <v>46006</v>
      </c>
      <c r="T307" s="4">
        <v>1166</v>
      </c>
      <c r="U307" s="4">
        <v>1093</v>
      </c>
      <c r="V307" s="4">
        <v>23337</v>
      </c>
      <c r="W307" s="4">
        <v>0</v>
      </c>
      <c r="X307" s="4" t="s">
        <v>1790</v>
      </c>
      <c r="Y307" s="4" t="s">
        <v>1562</v>
      </c>
    </row>
    <row r="308" spans="1:25" s="13" customFormat="1" ht="15.75" thickBot="1" x14ac:dyDescent="0.3">
      <c r="A308" s="16">
        <v>298</v>
      </c>
      <c r="B308" s="17" t="s">
        <v>2580</v>
      </c>
      <c r="C308" s="6" t="s">
        <v>27</v>
      </c>
      <c r="D308" s="4">
        <v>2025</v>
      </c>
      <c r="E308" s="4">
        <v>553</v>
      </c>
      <c r="F308" s="4" t="s">
        <v>60</v>
      </c>
      <c r="G308" s="4" t="s">
        <v>51</v>
      </c>
      <c r="H308" s="4">
        <v>51972000</v>
      </c>
      <c r="I308" s="4">
        <v>100</v>
      </c>
      <c r="J308" s="4" t="s">
        <v>1643</v>
      </c>
      <c r="K308" s="4"/>
      <c r="L308" s="4"/>
      <c r="M308" s="4" t="s">
        <v>27</v>
      </c>
      <c r="N308" s="4"/>
      <c r="O308" s="4" t="s">
        <v>27</v>
      </c>
      <c r="P308" s="4">
        <v>11</v>
      </c>
      <c r="Q308" s="4">
        <v>11</v>
      </c>
      <c r="R308" s="4" t="s">
        <v>3231</v>
      </c>
      <c r="S308" s="3">
        <v>45994</v>
      </c>
      <c r="T308" s="4">
        <v>7320000</v>
      </c>
      <c r="U308" s="4">
        <v>6948355</v>
      </c>
      <c r="V308" s="4">
        <v>51972000</v>
      </c>
      <c r="W308" s="4">
        <v>0</v>
      </c>
      <c r="X308" s="4" t="s">
        <v>1790</v>
      </c>
      <c r="Y308" s="4" t="s">
        <v>1562</v>
      </c>
    </row>
    <row r="309" spans="1:25" s="13" customFormat="1" ht="15.75" thickBot="1" x14ac:dyDescent="0.3">
      <c r="A309" s="16">
        <v>299</v>
      </c>
      <c r="B309" s="17" t="s">
        <v>2581</v>
      </c>
      <c r="C309" s="6" t="s">
        <v>27</v>
      </c>
      <c r="D309" s="4">
        <v>2025</v>
      </c>
      <c r="E309" s="4">
        <v>563</v>
      </c>
      <c r="F309" s="4" t="s">
        <v>60</v>
      </c>
      <c r="G309" s="4" t="s">
        <v>74</v>
      </c>
      <c r="H309" s="4">
        <v>43478905</v>
      </c>
      <c r="I309" s="4">
        <v>79</v>
      </c>
      <c r="J309" s="4" t="s">
        <v>1641</v>
      </c>
      <c r="K309" s="4"/>
      <c r="L309" s="4"/>
      <c r="M309" s="4" t="s">
        <v>27</v>
      </c>
      <c r="N309" s="4"/>
      <c r="O309" s="4" t="s">
        <v>27</v>
      </c>
      <c r="P309" s="4">
        <v>6</v>
      </c>
      <c r="Q309" s="4">
        <v>6</v>
      </c>
      <c r="R309" s="4" t="s">
        <v>3232</v>
      </c>
      <c r="S309" s="3">
        <v>46008</v>
      </c>
      <c r="T309" s="4">
        <v>6530744</v>
      </c>
      <c r="U309" s="4">
        <v>6040024</v>
      </c>
      <c r="V309" s="4">
        <v>43478905</v>
      </c>
      <c r="W309" s="4">
        <v>11465225</v>
      </c>
      <c r="X309" s="4" t="s">
        <v>1790</v>
      </c>
      <c r="Y309" s="4" t="s">
        <v>1562</v>
      </c>
    </row>
    <row r="310" spans="1:25" s="13" customFormat="1" ht="15.75" thickBot="1" x14ac:dyDescent="0.3">
      <c r="A310" s="16">
        <v>300</v>
      </c>
      <c r="B310" s="17" t="s">
        <v>2582</v>
      </c>
      <c r="C310" s="6" t="s">
        <v>27</v>
      </c>
      <c r="D310" s="4">
        <v>2025</v>
      </c>
      <c r="E310" s="4">
        <v>562</v>
      </c>
      <c r="F310" s="4" t="s">
        <v>60</v>
      </c>
      <c r="G310" s="4" t="s">
        <v>51</v>
      </c>
      <c r="H310" s="4">
        <v>57388400</v>
      </c>
      <c r="I310" s="4">
        <v>100</v>
      </c>
      <c r="J310" s="4" t="s">
        <v>1643</v>
      </c>
      <c r="K310" s="4"/>
      <c r="L310" s="4"/>
      <c r="M310" s="4" t="s">
        <v>27</v>
      </c>
      <c r="N310" s="4"/>
      <c r="O310" s="4" t="s">
        <v>27</v>
      </c>
      <c r="P310" s="4">
        <v>11</v>
      </c>
      <c r="Q310" s="4">
        <v>11</v>
      </c>
      <c r="R310" s="4" t="s">
        <v>3233</v>
      </c>
      <c r="S310" s="3">
        <v>46000</v>
      </c>
      <c r="T310" s="4">
        <v>8121000</v>
      </c>
      <c r="U310" s="4">
        <v>7724633</v>
      </c>
      <c r="V310" s="4">
        <v>57388400</v>
      </c>
      <c r="W310" s="4">
        <v>0</v>
      </c>
      <c r="X310" s="4" t="s">
        <v>1790</v>
      </c>
      <c r="Y310" s="4" t="s">
        <v>1562</v>
      </c>
    </row>
    <row r="311" spans="1:25" s="13" customFormat="1" ht="15.75" thickBot="1" x14ac:dyDescent="0.3">
      <c r="A311" s="16">
        <v>301</v>
      </c>
      <c r="B311" s="17" t="s">
        <v>2583</v>
      </c>
      <c r="C311" s="6" t="s">
        <v>27</v>
      </c>
      <c r="D311" s="4">
        <v>2025</v>
      </c>
      <c r="E311" s="4">
        <v>560</v>
      </c>
      <c r="F311" s="4" t="s">
        <v>44</v>
      </c>
      <c r="G311" s="4" t="s">
        <v>72</v>
      </c>
      <c r="H311" s="4">
        <v>34438827</v>
      </c>
      <c r="I311" s="4">
        <v>23</v>
      </c>
      <c r="J311" s="4" t="s">
        <v>1641</v>
      </c>
      <c r="K311" s="4"/>
      <c r="L311" s="4"/>
      <c r="M311" s="4" t="s">
        <v>27</v>
      </c>
      <c r="N311" s="4"/>
      <c r="O311" s="4" t="s">
        <v>27</v>
      </c>
      <c r="P311" s="4">
        <v>10</v>
      </c>
      <c r="Q311" s="4">
        <v>3</v>
      </c>
      <c r="R311" s="4" t="s">
        <v>3234</v>
      </c>
      <c r="S311" s="3">
        <v>46013</v>
      </c>
      <c r="T311" s="4">
        <v>34438827</v>
      </c>
      <c r="U311" s="4">
        <v>31531083</v>
      </c>
      <c r="V311" s="4">
        <v>34438827</v>
      </c>
      <c r="W311" s="4">
        <v>115561173</v>
      </c>
      <c r="X311" s="4" t="s">
        <v>1790</v>
      </c>
      <c r="Y311" s="4" t="s">
        <v>1562</v>
      </c>
    </row>
    <row r="312" spans="1:25" s="13" customFormat="1" ht="15.75" thickBot="1" x14ac:dyDescent="0.3">
      <c r="A312" s="16">
        <v>302</v>
      </c>
      <c r="B312" s="17" t="s">
        <v>2584</v>
      </c>
      <c r="C312" s="6" t="s">
        <v>27</v>
      </c>
      <c r="D312" s="4">
        <v>2025</v>
      </c>
      <c r="E312" s="4">
        <v>572</v>
      </c>
      <c r="F312" s="4" t="s">
        <v>60</v>
      </c>
      <c r="G312" s="4" t="s">
        <v>51</v>
      </c>
      <c r="H312" s="4">
        <v>44329200</v>
      </c>
      <c r="I312" s="4">
        <v>85</v>
      </c>
      <c r="J312" s="4" t="s">
        <v>1641</v>
      </c>
      <c r="K312" s="4"/>
      <c r="L312" s="4"/>
      <c r="M312" s="4" t="s">
        <v>27</v>
      </c>
      <c r="N312" s="4"/>
      <c r="O312" s="4" t="s">
        <v>27</v>
      </c>
      <c r="P312" s="4">
        <v>8</v>
      </c>
      <c r="Q312" s="4">
        <v>8</v>
      </c>
      <c r="R312" s="4" t="s">
        <v>3235</v>
      </c>
      <c r="S312" s="3">
        <v>46000</v>
      </c>
      <c r="T312" s="4">
        <v>6519000</v>
      </c>
      <c r="U312" s="4">
        <v>6306124</v>
      </c>
      <c r="V312" s="4">
        <v>44329200</v>
      </c>
      <c r="W312" s="4">
        <v>7822800</v>
      </c>
      <c r="X312" s="4" t="s">
        <v>1790</v>
      </c>
      <c r="Y312" s="4" t="s">
        <v>1562</v>
      </c>
    </row>
    <row r="313" spans="1:25" s="13" customFormat="1" ht="15.75" thickBot="1" x14ac:dyDescent="0.3">
      <c r="A313" s="16">
        <v>303</v>
      </c>
      <c r="B313" s="17" t="s">
        <v>2585</v>
      </c>
      <c r="C313" s="6" t="s">
        <v>27</v>
      </c>
      <c r="D313" s="4">
        <v>2025</v>
      </c>
      <c r="E313" s="4">
        <v>576</v>
      </c>
      <c r="F313" s="4" t="s">
        <v>60</v>
      </c>
      <c r="G313" s="4" t="s">
        <v>51</v>
      </c>
      <c r="H313" s="4">
        <v>49532000</v>
      </c>
      <c r="I313" s="4">
        <v>90</v>
      </c>
      <c r="J313" s="4" t="s">
        <v>1641</v>
      </c>
      <c r="K313" s="4"/>
      <c r="L313" s="4"/>
      <c r="M313" s="4" t="s">
        <v>27</v>
      </c>
      <c r="N313" s="4"/>
      <c r="O313" s="4" t="s">
        <v>27</v>
      </c>
      <c r="P313" s="4">
        <v>11</v>
      </c>
      <c r="Q313" s="4">
        <v>9</v>
      </c>
      <c r="R313" s="4" t="s">
        <v>3236</v>
      </c>
      <c r="S313" s="3">
        <v>46006</v>
      </c>
      <c r="T313" s="4">
        <v>7320000</v>
      </c>
      <c r="U313" s="4">
        <v>7064438</v>
      </c>
      <c r="V313" s="4">
        <v>49532000</v>
      </c>
      <c r="W313" s="4">
        <v>5368000</v>
      </c>
      <c r="X313" s="4" t="s">
        <v>1790</v>
      </c>
      <c r="Y313" s="4" t="s">
        <v>1562</v>
      </c>
    </row>
    <row r="314" spans="1:25" s="13" customFormat="1" ht="15.75" thickBot="1" x14ac:dyDescent="0.3">
      <c r="A314" s="16">
        <v>304</v>
      </c>
      <c r="B314" s="17" t="s">
        <v>2586</v>
      </c>
      <c r="C314" s="6" t="s">
        <v>27</v>
      </c>
      <c r="D314" s="4">
        <v>2025</v>
      </c>
      <c r="E314" s="4">
        <v>574</v>
      </c>
      <c r="F314" s="4" t="s">
        <v>60</v>
      </c>
      <c r="G314" s="4" t="s">
        <v>51</v>
      </c>
      <c r="H314" s="4">
        <v>53849400</v>
      </c>
      <c r="I314" s="4">
        <v>95</v>
      </c>
      <c r="J314" s="4" t="s">
        <v>1641</v>
      </c>
      <c r="K314" s="4"/>
      <c r="L314" s="4"/>
      <c r="M314" s="4" t="s">
        <v>27</v>
      </c>
      <c r="N314" s="4"/>
      <c r="O314" s="4" t="s">
        <v>27</v>
      </c>
      <c r="P314" s="4">
        <v>9</v>
      </c>
      <c r="Q314" s="4">
        <v>9</v>
      </c>
      <c r="R314" s="4" t="s">
        <v>3237</v>
      </c>
      <c r="S314" s="3">
        <v>45994</v>
      </c>
      <c r="T314" s="4">
        <v>8118000</v>
      </c>
      <c r="U314" s="4">
        <v>7736085</v>
      </c>
      <c r="V314" s="4">
        <v>53849400</v>
      </c>
      <c r="W314" s="4">
        <v>2976600</v>
      </c>
      <c r="X314" s="4" t="s">
        <v>1790</v>
      </c>
      <c r="Y314" s="4" t="s">
        <v>1562</v>
      </c>
    </row>
    <row r="315" spans="1:25" s="13" customFormat="1" ht="15.75" thickBot="1" x14ac:dyDescent="0.3">
      <c r="A315" s="16">
        <v>305</v>
      </c>
      <c r="B315" s="17" t="s">
        <v>2587</v>
      </c>
      <c r="C315" s="6" t="s">
        <v>27</v>
      </c>
      <c r="D315" s="4">
        <v>2025</v>
      </c>
      <c r="E315" s="4">
        <v>577</v>
      </c>
      <c r="F315" s="4" t="s">
        <v>44</v>
      </c>
      <c r="G315" s="4" t="s">
        <v>69</v>
      </c>
      <c r="H315" s="4">
        <v>1673495</v>
      </c>
      <c r="I315" s="4">
        <v>62</v>
      </c>
      <c r="J315" s="4" t="s">
        <v>1641</v>
      </c>
      <c r="K315" s="4"/>
      <c r="L315" s="4"/>
      <c r="M315" s="4" t="s">
        <v>27</v>
      </c>
      <c r="N315" s="4"/>
      <c r="O315" s="4" t="s">
        <v>27</v>
      </c>
      <c r="P315" s="4">
        <v>7</v>
      </c>
      <c r="Q315" s="4">
        <v>7</v>
      </c>
      <c r="R315" s="4" t="s">
        <v>3238</v>
      </c>
      <c r="S315" s="3">
        <v>46006</v>
      </c>
      <c r="T315" s="4">
        <v>334699</v>
      </c>
      <c r="U315" s="4">
        <v>322650</v>
      </c>
      <c r="V315" s="4">
        <v>1673495</v>
      </c>
      <c r="W315" s="4">
        <v>1004099</v>
      </c>
      <c r="X315" s="4" t="s">
        <v>1790</v>
      </c>
      <c r="Y315" s="4" t="s">
        <v>1562</v>
      </c>
    </row>
    <row r="316" spans="1:25" s="13" customFormat="1" ht="15.75" thickBot="1" x14ac:dyDescent="0.3">
      <c r="A316" s="16">
        <v>306</v>
      </c>
      <c r="B316" s="17" t="s">
        <v>2588</v>
      </c>
      <c r="C316" s="6" t="s">
        <v>27</v>
      </c>
      <c r="D316" s="4">
        <v>2025</v>
      </c>
      <c r="E316" s="4">
        <v>577</v>
      </c>
      <c r="F316" s="4" t="s">
        <v>44</v>
      </c>
      <c r="G316" s="4" t="s">
        <v>69</v>
      </c>
      <c r="H316" s="4">
        <v>1376886</v>
      </c>
      <c r="I316" s="4">
        <v>46</v>
      </c>
      <c r="J316" s="4" t="s">
        <v>1641</v>
      </c>
      <c r="K316" s="4"/>
      <c r="L316" s="4"/>
      <c r="M316" s="4" t="s">
        <v>27</v>
      </c>
      <c r="N316" s="4"/>
      <c r="O316" s="4" t="s">
        <v>27</v>
      </c>
      <c r="P316" s="4">
        <v>7</v>
      </c>
      <c r="Q316" s="4">
        <v>7</v>
      </c>
      <c r="R316" s="4" t="s">
        <v>3239</v>
      </c>
      <c r="S316" s="3">
        <v>46006</v>
      </c>
      <c r="T316" s="4">
        <v>229481</v>
      </c>
      <c r="U316" s="4">
        <v>221220</v>
      </c>
      <c r="V316" s="4">
        <v>1376886</v>
      </c>
      <c r="W316" s="4">
        <v>1612597</v>
      </c>
      <c r="X316" s="4" t="s">
        <v>1790</v>
      </c>
      <c r="Y316" s="4" t="s">
        <v>1562</v>
      </c>
    </row>
    <row r="317" spans="1:25" s="13" customFormat="1" ht="15.75" thickBot="1" x14ac:dyDescent="0.3">
      <c r="A317" s="16">
        <v>307</v>
      </c>
      <c r="B317" s="17" t="s">
        <v>2589</v>
      </c>
      <c r="C317" s="6" t="s">
        <v>27</v>
      </c>
      <c r="D317" s="4">
        <v>2025</v>
      </c>
      <c r="E317" s="4">
        <v>577</v>
      </c>
      <c r="F317" s="4" t="s">
        <v>44</v>
      </c>
      <c r="G317" s="4" t="s">
        <v>69</v>
      </c>
      <c r="H317" s="4">
        <v>20436908</v>
      </c>
      <c r="I317" s="4">
        <v>83</v>
      </c>
      <c r="J317" s="4" t="s">
        <v>1641</v>
      </c>
      <c r="K317" s="4"/>
      <c r="L317" s="4"/>
      <c r="M317" s="4" t="s">
        <v>27</v>
      </c>
      <c r="N317" s="4"/>
      <c r="O317" s="4" t="s">
        <v>27</v>
      </c>
      <c r="P317" s="4">
        <v>7</v>
      </c>
      <c r="Q317" s="4">
        <v>7</v>
      </c>
      <c r="R317" s="4" t="s">
        <v>3240</v>
      </c>
      <c r="S317" s="3">
        <v>46006</v>
      </c>
      <c r="T317" s="4">
        <v>3574139</v>
      </c>
      <c r="U317" s="4">
        <v>3445469</v>
      </c>
      <c r="V317" s="4">
        <v>20436908</v>
      </c>
      <c r="W317" s="4">
        <v>4124500</v>
      </c>
      <c r="X317" s="4" t="s">
        <v>1790</v>
      </c>
      <c r="Y317" s="4" t="s">
        <v>1562</v>
      </c>
    </row>
    <row r="318" spans="1:25" s="13" customFormat="1" ht="15.75" thickBot="1" x14ac:dyDescent="0.3">
      <c r="A318" s="16">
        <v>308</v>
      </c>
      <c r="B318" s="17" t="s">
        <v>2590</v>
      </c>
      <c r="C318" s="6" t="s">
        <v>27</v>
      </c>
      <c r="D318" s="4">
        <v>2025</v>
      </c>
      <c r="E318" s="4">
        <v>577</v>
      </c>
      <c r="F318" s="4" t="s">
        <v>44</v>
      </c>
      <c r="G318" s="4" t="s">
        <v>69</v>
      </c>
      <c r="H318" s="4">
        <v>1506037</v>
      </c>
      <c r="I318" s="4">
        <v>37</v>
      </c>
      <c r="J318" s="4" t="s">
        <v>1641</v>
      </c>
      <c r="K318" s="4"/>
      <c r="L318" s="4"/>
      <c r="M318" s="4" t="s">
        <v>27</v>
      </c>
      <c r="N318" s="4"/>
      <c r="O318" s="4" t="s">
        <v>27</v>
      </c>
      <c r="P318" s="4">
        <v>7</v>
      </c>
      <c r="Q318" s="4">
        <v>7</v>
      </c>
      <c r="R318" s="4" t="s">
        <v>3241</v>
      </c>
      <c r="S318" s="3">
        <v>46006</v>
      </c>
      <c r="T318" s="4">
        <v>318672</v>
      </c>
      <c r="U318" s="4">
        <v>307201</v>
      </c>
      <c r="V318" s="4">
        <v>1506037</v>
      </c>
      <c r="W318" s="4">
        <v>2525665</v>
      </c>
      <c r="X318" s="4" t="s">
        <v>1790</v>
      </c>
      <c r="Y318" s="4" t="s">
        <v>1562</v>
      </c>
    </row>
    <row r="319" spans="1:25" s="13" customFormat="1" ht="15.75" thickBot="1" x14ac:dyDescent="0.3">
      <c r="A319" s="16">
        <v>309</v>
      </c>
      <c r="B319" s="17" t="s">
        <v>2591</v>
      </c>
      <c r="C319" s="6" t="s">
        <v>27</v>
      </c>
      <c r="D319" s="4">
        <v>2025</v>
      </c>
      <c r="E319" s="4">
        <v>577</v>
      </c>
      <c r="F319" s="4" t="s">
        <v>44</v>
      </c>
      <c r="G319" s="4" t="s">
        <v>69</v>
      </c>
      <c r="H319" s="4">
        <v>1851148</v>
      </c>
      <c r="I319" s="4">
        <v>57</v>
      </c>
      <c r="J319" s="4" t="s">
        <v>1641</v>
      </c>
      <c r="K319" s="4"/>
      <c r="L319" s="4"/>
      <c r="M319" s="4" t="s">
        <v>27</v>
      </c>
      <c r="N319" s="4"/>
      <c r="O319" s="4" t="s">
        <v>27</v>
      </c>
      <c r="P319" s="4">
        <v>7</v>
      </c>
      <c r="Q319" s="4">
        <v>7</v>
      </c>
      <c r="R319" s="4" t="s">
        <v>3242</v>
      </c>
      <c r="S319" s="3">
        <v>46006</v>
      </c>
      <c r="T319" s="4">
        <v>231349</v>
      </c>
      <c r="U319" s="4">
        <v>223020</v>
      </c>
      <c r="V319" s="4">
        <v>1851148</v>
      </c>
      <c r="W319" s="4">
        <v>1395385</v>
      </c>
      <c r="X319" s="4" t="s">
        <v>1790</v>
      </c>
      <c r="Y319" s="4" t="s">
        <v>1562</v>
      </c>
    </row>
    <row r="320" spans="1:25" s="13" customFormat="1" ht="15.75" thickBot="1" x14ac:dyDescent="0.3">
      <c r="A320" s="16">
        <v>310</v>
      </c>
      <c r="B320" s="17" t="s">
        <v>2592</v>
      </c>
      <c r="C320" s="6" t="s">
        <v>27</v>
      </c>
      <c r="D320" s="4">
        <v>2025</v>
      </c>
      <c r="E320" s="4">
        <v>577</v>
      </c>
      <c r="F320" s="4" t="s">
        <v>44</v>
      </c>
      <c r="G320" s="4" t="s">
        <v>69</v>
      </c>
      <c r="H320" s="4">
        <v>272518791</v>
      </c>
      <c r="I320" s="4">
        <v>79</v>
      </c>
      <c r="J320" s="4" t="s">
        <v>1641</v>
      </c>
      <c r="K320" s="4"/>
      <c r="L320" s="4"/>
      <c r="M320" s="4" t="s">
        <v>27</v>
      </c>
      <c r="N320" s="4"/>
      <c r="O320" s="4" t="s">
        <v>27</v>
      </c>
      <c r="P320" s="4">
        <v>8</v>
      </c>
      <c r="Q320" s="4">
        <v>7</v>
      </c>
      <c r="R320" s="4" t="s">
        <v>3243</v>
      </c>
      <c r="S320" s="3">
        <v>46006</v>
      </c>
      <c r="T320" s="4">
        <v>42582396</v>
      </c>
      <c r="U320" s="4">
        <v>40827777</v>
      </c>
      <c r="V320" s="4">
        <v>272518791</v>
      </c>
      <c r="W320" s="4">
        <v>74306833</v>
      </c>
      <c r="X320" s="4" t="s">
        <v>1790</v>
      </c>
      <c r="Y320" s="4" t="s">
        <v>1562</v>
      </c>
    </row>
    <row r="321" spans="1:25" s="13" customFormat="1" ht="15.75" thickBot="1" x14ac:dyDescent="0.3">
      <c r="A321" s="16">
        <v>311</v>
      </c>
      <c r="B321" s="17" t="s">
        <v>2593</v>
      </c>
      <c r="C321" s="6" t="s">
        <v>27</v>
      </c>
      <c r="D321" s="4">
        <v>2025</v>
      </c>
      <c r="E321" s="4">
        <v>559</v>
      </c>
      <c r="F321" s="4" t="s">
        <v>60</v>
      </c>
      <c r="G321" s="4" t="s">
        <v>74</v>
      </c>
      <c r="H321" s="4">
        <v>840000</v>
      </c>
      <c r="I321" s="4">
        <v>21</v>
      </c>
      <c r="J321" s="4" t="s">
        <v>1641</v>
      </c>
      <c r="K321" s="4"/>
      <c r="L321" s="4"/>
      <c r="M321" s="4" t="s">
        <v>27</v>
      </c>
      <c r="N321" s="4"/>
      <c r="O321" s="4" t="s">
        <v>27</v>
      </c>
      <c r="P321" s="4">
        <v>8</v>
      </c>
      <c r="Q321" s="4">
        <v>5</v>
      </c>
      <c r="R321" s="4" t="s">
        <v>3244</v>
      </c>
      <c r="S321" s="3">
        <v>46006</v>
      </c>
      <c r="T321" s="4">
        <v>790000</v>
      </c>
      <c r="U321" s="4">
        <v>730639</v>
      </c>
      <c r="V321" s="4">
        <v>840000</v>
      </c>
      <c r="W321" s="4">
        <v>3160000</v>
      </c>
      <c r="X321" s="4" t="s">
        <v>1790</v>
      </c>
      <c r="Y321" s="4" t="s">
        <v>1562</v>
      </c>
    </row>
    <row r="322" spans="1:25" s="13" customFormat="1" ht="15.75" thickBot="1" x14ac:dyDescent="0.3">
      <c r="A322" s="16">
        <v>312</v>
      </c>
      <c r="B322" s="17" t="s">
        <v>2594</v>
      </c>
      <c r="C322" s="6" t="s">
        <v>27</v>
      </c>
      <c r="D322" s="4">
        <v>2025</v>
      </c>
      <c r="E322" s="4">
        <v>559</v>
      </c>
      <c r="F322" s="4" t="s">
        <v>60</v>
      </c>
      <c r="G322" s="4" t="s">
        <v>74</v>
      </c>
      <c r="H322" s="4">
        <v>3300000</v>
      </c>
      <c r="I322" s="4">
        <v>21</v>
      </c>
      <c r="J322" s="4" t="s">
        <v>1641</v>
      </c>
      <c r="K322" s="4"/>
      <c r="L322" s="4"/>
      <c r="M322" s="4" t="s">
        <v>27</v>
      </c>
      <c r="N322" s="4"/>
      <c r="O322" s="4" t="s">
        <v>27</v>
      </c>
      <c r="P322" s="4">
        <v>5</v>
      </c>
      <c r="Q322" s="4">
        <v>5</v>
      </c>
      <c r="R322" s="4" t="s">
        <v>3245</v>
      </c>
      <c r="S322" s="3">
        <v>46006</v>
      </c>
      <c r="T322" s="4">
        <v>3050000</v>
      </c>
      <c r="U322" s="4">
        <v>2820823</v>
      </c>
      <c r="V322" s="4">
        <v>3300000</v>
      </c>
      <c r="W322" s="4">
        <v>12700000</v>
      </c>
      <c r="X322" s="4" t="s">
        <v>1790</v>
      </c>
      <c r="Y322" s="4" t="s">
        <v>1562</v>
      </c>
    </row>
    <row r="323" spans="1:25" s="13" customFormat="1" ht="15.75" thickBot="1" x14ac:dyDescent="0.3">
      <c r="A323" s="16">
        <v>313</v>
      </c>
      <c r="B323" s="17" t="s">
        <v>2595</v>
      </c>
      <c r="C323" s="6" t="s">
        <v>27</v>
      </c>
      <c r="D323" s="4">
        <v>2025</v>
      </c>
      <c r="E323" s="4">
        <v>559</v>
      </c>
      <c r="F323" s="4" t="s">
        <v>60</v>
      </c>
      <c r="G323" s="4" t="s">
        <v>74</v>
      </c>
      <c r="H323" s="4">
        <v>3350000</v>
      </c>
      <c r="I323" s="4">
        <v>34</v>
      </c>
      <c r="J323" s="4" t="s">
        <v>1641</v>
      </c>
      <c r="K323" s="4"/>
      <c r="L323" s="4"/>
      <c r="M323" s="4" t="s">
        <v>27</v>
      </c>
      <c r="N323" s="4"/>
      <c r="O323" s="4" t="s">
        <v>27</v>
      </c>
      <c r="P323" s="4">
        <v>8</v>
      </c>
      <c r="Q323" s="4">
        <v>5</v>
      </c>
      <c r="R323" s="4" t="s">
        <v>3246</v>
      </c>
      <c r="S323" s="3">
        <v>46006</v>
      </c>
      <c r="T323" s="4">
        <v>1840000</v>
      </c>
      <c r="U323" s="4">
        <v>1701742</v>
      </c>
      <c r="V323" s="4">
        <v>3350000</v>
      </c>
      <c r="W323" s="4">
        <v>6650000</v>
      </c>
      <c r="X323" s="4" t="s">
        <v>1790</v>
      </c>
      <c r="Y323" s="4" t="s">
        <v>1562</v>
      </c>
    </row>
    <row r="324" spans="1:25" s="13" customFormat="1" ht="15.75" thickBot="1" x14ac:dyDescent="0.3">
      <c r="A324" s="16">
        <v>314</v>
      </c>
      <c r="B324" s="17" t="s">
        <v>2596</v>
      </c>
      <c r="C324" s="6" t="s">
        <v>27</v>
      </c>
      <c r="D324" s="4">
        <v>2025</v>
      </c>
      <c r="E324" s="4">
        <v>559</v>
      </c>
      <c r="F324" s="4" t="s">
        <v>60</v>
      </c>
      <c r="G324" s="4" t="s">
        <v>74</v>
      </c>
      <c r="H324" s="4">
        <v>1440000</v>
      </c>
      <c r="I324" s="4">
        <v>14</v>
      </c>
      <c r="J324" s="4" t="s">
        <v>1641</v>
      </c>
      <c r="K324" s="4"/>
      <c r="L324" s="4"/>
      <c r="M324" s="4" t="s">
        <v>27</v>
      </c>
      <c r="N324" s="4"/>
      <c r="O324" s="4" t="s">
        <v>27</v>
      </c>
      <c r="P324" s="4">
        <v>5</v>
      </c>
      <c r="Q324" s="4">
        <v>5</v>
      </c>
      <c r="R324" s="4" t="s">
        <v>3247</v>
      </c>
      <c r="S324" s="3">
        <v>46006</v>
      </c>
      <c r="T324" s="4">
        <v>400000</v>
      </c>
      <c r="U324" s="4">
        <v>369944</v>
      </c>
      <c r="V324" s="4">
        <v>1440000</v>
      </c>
      <c r="W324" s="4">
        <v>8560000</v>
      </c>
      <c r="X324" s="4" t="s">
        <v>1790</v>
      </c>
      <c r="Y324" s="4" t="s">
        <v>1562</v>
      </c>
    </row>
    <row r="325" spans="1:25" s="13" customFormat="1" ht="15.75" thickBot="1" x14ac:dyDescent="0.3">
      <c r="A325" s="16">
        <v>315</v>
      </c>
      <c r="B325" s="17" t="s">
        <v>2597</v>
      </c>
      <c r="C325" s="6" t="s">
        <v>27</v>
      </c>
      <c r="D325" s="4">
        <v>2025</v>
      </c>
      <c r="E325" s="4">
        <v>575</v>
      </c>
      <c r="F325" s="4" t="s">
        <v>60</v>
      </c>
      <c r="G325" s="4" t="s">
        <v>51</v>
      </c>
      <c r="H325" s="4">
        <v>49288000</v>
      </c>
      <c r="I325" s="4">
        <v>87</v>
      </c>
      <c r="J325" s="4" t="s">
        <v>1641</v>
      </c>
      <c r="K325" s="4"/>
      <c r="L325" s="4"/>
      <c r="M325" s="4" t="s">
        <v>27</v>
      </c>
      <c r="N325" s="4"/>
      <c r="O325" s="4" t="s">
        <v>27</v>
      </c>
      <c r="P325" s="4">
        <v>11</v>
      </c>
      <c r="Q325" s="4">
        <v>9</v>
      </c>
      <c r="R325" s="4" t="s">
        <v>3248</v>
      </c>
      <c r="S325" s="3">
        <v>46003</v>
      </c>
      <c r="T325" s="4">
        <v>7320000</v>
      </c>
      <c r="U325" s="4">
        <v>7064438</v>
      </c>
      <c r="V325" s="4">
        <v>49288000</v>
      </c>
      <c r="W325" s="4">
        <v>7320000</v>
      </c>
      <c r="X325" s="4" t="s">
        <v>1790</v>
      </c>
      <c r="Y325" s="4" t="s">
        <v>1562</v>
      </c>
    </row>
    <row r="326" spans="1:25" s="13" customFormat="1" ht="15.75" thickBot="1" x14ac:dyDescent="0.3">
      <c r="A326" s="16">
        <v>316</v>
      </c>
      <c r="B326" s="17" t="s">
        <v>2598</v>
      </c>
      <c r="C326" s="6" t="s">
        <v>27</v>
      </c>
      <c r="D326" s="4">
        <v>2025</v>
      </c>
      <c r="E326" s="4">
        <v>578</v>
      </c>
      <c r="F326" s="4" t="s">
        <v>60</v>
      </c>
      <c r="G326" s="4" t="s">
        <v>73</v>
      </c>
      <c r="H326" s="4">
        <v>220000464</v>
      </c>
      <c r="I326" s="4">
        <v>63</v>
      </c>
      <c r="J326" s="4" t="s">
        <v>1641</v>
      </c>
      <c r="K326" s="4"/>
      <c r="L326" s="4"/>
      <c r="M326" s="4" t="s">
        <v>27</v>
      </c>
      <c r="N326" s="4"/>
      <c r="O326" s="4" t="s">
        <v>27</v>
      </c>
      <c r="P326" s="4">
        <v>4</v>
      </c>
      <c r="Q326" s="4">
        <v>4</v>
      </c>
      <c r="R326" s="4" t="s">
        <v>3249</v>
      </c>
      <c r="S326" s="3">
        <v>45993</v>
      </c>
      <c r="T326" s="4">
        <v>78931830</v>
      </c>
      <c r="U326" s="4">
        <v>71359681</v>
      </c>
      <c r="V326" s="4">
        <v>220000464</v>
      </c>
      <c r="W326" s="4">
        <v>129999536</v>
      </c>
      <c r="X326" s="4" t="s">
        <v>1790</v>
      </c>
      <c r="Y326" s="4" t="s">
        <v>1562</v>
      </c>
    </row>
    <row r="327" spans="1:25" s="13" customFormat="1" ht="15.75" thickBot="1" x14ac:dyDescent="0.3">
      <c r="A327" s="16">
        <v>317</v>
      </c>
      <c r="B327" s="17" t="s">
        <v>2599</v>
      </c>
      <c r="C327" s="6" t="s">
        <v>27</v>
      </c>
      <c r="D327" s="4">
        <v>2025</v>
      </c>
      <c r="E327" s="4">
        <v>578</v>
      </c>
      <c r="F327" s="4" t="s">
        <v>60</v>
      </c>
      <c r="G327" s="4" t="s">
        <v>73</v>
      </c>
      <c r="H327" s="4">
        <v>14757258</v>
      </c>
      <c r="I327" s="4">
        <v>98</v>
      </c>
      <c r="J327" s="4" t="s">
        <v>1641</v>
      </c>
      <c r="K327" s="4"/>
      <c r="L327" s="4"/>
      <c r="M327" s="4" t="s">
        <v>27</v>
      </c>
      <c r="N327" s="4"/>
      <c r="O327" s="4" t="s">
        <v>27</v>
      </c>
      <c r="P327" s="4">
        <v>4</v>
      </c>
      <c r="Q327" s="4">
        <v>4</v>
      </c>
      <c r="R327" s="4" t="s">
        <v>3250</v>
      </c>
      <c r="S327" s="3">
        <v>46010</v>
      </c>
      <c r="T327" s="4">
        <v>5819991</v>
      </c>
      <c r="U327" s="4">
        <v>5261663</v>
      </c>
      <c r="V327" s="4">
        <v>14757258</v>
      </c>
      <c r="W327" s="4">
        <v>242742</v>
      </c>
      <c r="X327" s="4" t="s">
        <v>1790</v>
      </c>
      <c r="Y327" s="4" t="s">
        <v>1562</v>
      </c>
    </row>
    <row r="328" spans="1:25" s="13" customFormat="1" ht="15.75" thickBot="1" x14ac:dyDescent="0.3">
      <c r="A328" s="16">
        <v>318</v>
      </c>
      <c r="B328" s="17" t="s">
        <v>2600</v>
      </c>
      <c r="C328" s="6" t="s">
        <v>27</v>
      </c>
      <c r="D328" s="4">
        <v>2025</v>
      </c>
      <c r="E328" s="4">
        <v>578</v>
      </c>
      <c r="F328" s="4" t="s">
        <v>60</v>
      </c>
      <c r="G328" s="4" t="s">
        <v>73</v>
      </c>
      <c r="H328" s="4">
        <v>85876553</v>
      </c>
      <c r="I328" s="4">
        <v>78</v>
      </c>
      <c r="J328" s="4" t="s">
        <v>1641</v>
      </c>
      <c r="K328" s="4"/>
      <c r="L328" s="4"/>
      <c r="M328" s="4" t="s">
        <v>27</v>
      </c>
      <c r="N328" s="4"/>
      <c r="O328" s="4" t="s">
        <v>27</v>
      </c>
      <c r="P328" s="4">
        <v>4</v>
      </c>
      <c r="Q328" s="4">
        <v>4</v>
      </c>
      <c r="R328" s="4" t="s">
        <v>3251</v>
      </c>
      <c r="S328" s="3">
        <v>45993</v>
      </c>
      <c r="T328" s="4">
        <v>44049108</v>
      </c>
      <c r="U328" s="4">
        <v>39823355</v>
      </c>
      <c r="V328" s="4">
        <v>85876553</v>
      </c>
      <c r="W328" s="4">
        <v>24123447</v>
      </c>
      <c r="X328" s="4" t="s">
        <v>1790</v>
      </c>
      <c r="Y328" s="4" t="s">
        <v>1562</v>
      </c>
    </row>
    <row r="329" spans="1:25" s="13" customFormat="1" ht="15.75" thickBot="1" x14ac:dyDescent="0.3">
      <c r="A329" s="16">
        <v>319</v>
      </c>
      <c r="B329" s="17" t="s">
        <v>2601</v>
      </c>
      <c r="C329" s="6" t="s">
        <v>27</v>
      </c>
      <c r="D329" s="4">
        <v>2025</v>
      </c>
      <c r="E329" s="4">
        <v>578</v>
      </c>
      <c r="F329" s="4" t="s">
        <v>60</v>
      </c>
      <c r="G329" s="4" t="s">
        <v>73</v>
      </c>
      <c r="H329" s="4">
        <v>204531551</v>
      </c>
      <c r="I329" s="4">
        <v>51</v>
      </c>
      <c r="J329" s="4" t="s">
        <v>1641</v>
      </c>
      <c r="K329" s="4"/>
      <c r="L329" s="4"/>
      <c r="M329" s="4" t="s">
        <v>27</v>
      </c>
      <c r="N329" s="4"/>
      <c r="O329" s="4" t="s">
        <v>27</v>
      </c>
      <c r="P329" s="4">
        <v>4</v>
      </c>
      <c r="Q329" s="4">
        <v>4</v>
      </c>
      <c r="R329" s="4" t="s">
        <v>3252</v>
      </c>
      <c r="S329" s="3">
        <v>46010</v>
      </c>
      <c r="T329" s="4">
        <v>56822428</v>
      </c>
      <c r="U329" s="4">
        <v>51371295</v>
      </c>
      <c r="V329" s="4">
        <v>204531551</v>
      </c>
      <c r="W329" s="4">
        <v>195468449</v>
      </c>
      <c r="X329" s="4" t="s">
        <v>1790</v>
      </c>
      <c r="Y329" s="4" t="s">
        <v>1562</v>
      </c>
    </row>
    <row r="330" spans="1:25" s="13" customFormat="1" ht="15.75" thickBot="1" x14ac:dyDescent="0.3">
      <c r="A330" s="16">
        <v>320</v>
      </c>
      <c r="B330" s="17" t="s">
        <v>2602</v>
      </c>
      <c r="C330" s="6" t="s">
        <v>27</v>
      </c>
      <c r="D330" s="4">
        <v>2025</v>
      </c>
      <c r="E330" s="4">
        <v>578</v>
      </c>
      <c r="F330" s="4" t="s">
        <v>60</v>
      </c>
      <c r="G330" s="4" t="s">
        <v>73</v>
      </c>
      <c r="H330" s="4">
        <v>34123416</v>
      </c>
      <c r="I330" s="4">
        <v>46</v>
      </c>
      <c r="J330" s="4" t="s">
        <v>1641</v>
      </c>
      <c r="K330" s="4"/>
      <c r="L330" s="4"/>
      <c r="M330" s="4" t="s">
        <v>27</v>
      </c>
      <c r="N330" s="4"/>
      <c r="O330" s="4" t="s">
        <v>27</v>
      </c>
      <c r="P330" s="4">
        <v>4</v>
      </c>
      <c r="Q330" s="4">
        <v>4</v>
      </c>
      <c r="R330" s="4" t="s">
        <v>3253</v>
      </c>
      <c r="S330" s="3">
        <v>46010</v>
      </c>
      <c r="T330" s="4">
        <v>34123416</v>
      </c>
      <c r="U330" s="4">
        <v>30849861</v>
      </c>
      <c r="V330" s="4">
        <v>34123416</v>
      </c>
      <c r="W330" s="4">
        <v>40576584</v>
      </c>
      <c r="X330" s="4" t="s">
        <v>1790</v>
      </c>
      <c r="Y330" s="4" t="s">
        <v>1562</v>
      </c>
    </row>
    <row r="331" spans="1:25" s="13" customFormat="1" ht="15.75" thickBot="1" x14ac:dyDescent="0.3">
      <c r="A331" s="16">
        <v>321</v>
      </c>
      <c r="B331" s="17" t="s">
        <v>2603</v>
      </c>
      <c r="C331" s="6" t="s">
        <v>27</v>
      </c>
      <c r="D331" s="4">
        <v>2025</v>
      </c>
      <c r="E331" s="4">
        <v>578</v>
      </c>
      <c r="F331" s="4" t="s">
        <v>60</v>
      </c>
      <c r="G331" s="4" t="s">
        <v>73</v>
      </c>
      <c r="H331" s="4">
        <v>9102798</v>
      </c>
      <c r="I331" s="4">
        <v>40</v>
      </c>
      <c r="J331" s="4" t="s">
        <v>1641</v>
      </c>
      <c r="K331" s="4"/>
      <c r="L331" s="4"/>
      <c r="M331" s="4" t="s">
        <v>27</v>
      </c>
      <c r="N331" s="4"/>
      <c r="O331" s="4" t="s">
        <v>27</v>
      </c>
      <c r="P331" s="4">
        <v>4</v>
      </c>
      <c r="Q331" s="4">
        <v>4</v>
      </c>
      <c r="R331" s="4" t="s">
        <v>3254</v>
      </c>
      <c r="S331" s="3">
        <v>46010</v>
      </c>
      <c r="T331" s="4">
        <v>9102798</v>
      </c>
      <c r="U331" s="4">
        <v>8229542</v>
      </c>
      <c r="V331" s="4">
        <v>9102798</v>
      </c>
      <c r="W331" s="4">
        <v>13897202</v>
      </c>
      <c r="X331" s="4" t="s">
        <v>1790</v>
      </c>
      <c r="Y331" s="4" t="s">
        <v>1562</v>
      </c>
    </row>
    <row r="332" spans="1:25" s="13" customFormat="1" ht="15.75" thickBot="1" x14ac:dyDescent="0.3">
      <c r="A332" s="16">
        <v>322</v>
      </c>
      <c r="B332" s="17" t="s">
        <v>2604</v>
      </c>
      <c r="C332" s="6" t="s">
        <v>27</v>
      </c>
      <c r="D332" s="4">
        <v>2025</v>
      </c>
      <c r="E332" s="4">
        <v>578</v>
      </c>
      <c r="F332" s="4" t="s">
        <v>60</v>
      </c>
      <c r="G332" s="4" t="s">
        <v>73</v>
      </c>
      <c r="H332" s="4">
        <v>156303219</v>
      </c>
      <c r="I332" s="4">
        <v>60</v>
      </c>
      <c r="J332" s="4" t="s">
        <v>1641</v>
      </c>
      <c r="K332" s="4"/>
      <c r="L332" s="4"/>
      <c r="M332" s="4" t="s">
        <v>27</v>
      </c>
      <c r="N332" s="4"/>
      <c r="O332" s="4" t="s">
        <v>27</v>
      </c>
      <c r="P332" s="4">
        <v>4</v>
      </c>
      <c r="Q332" s="4">
        <v>4</v>
      </c>
      <c r="R332" s="4" t="s">
        <v>3255</v>
      </c>
      <c r="S332" s="3">
        <v>45993</v>
      </c>
      <c r="T332" s="4">
        <v>144786129</v>
      </c>
      <c r="U332" s="4">
        <v>130896394</v>
      </c>
      <c r="V332" s="4">
        <v>156303219</v>
      </c>
      <c r="W332" s="4">
        <v>102159219</v>
      </c>
      <c r="X332" s="4" t="s">
        <v>1790</v>
      </c>
      <c r="Y332" s="4" t="s">
        <v>1562</v>
      </c>
    </row>
    <row r="333" spans="1:25" s="13" customFormat="1" ht="15.75" thickBot="1" x14ac:dyDescent="0.3">
      <c r="A333" s="16">
        <v>323</v>
      </c>
      <c r="B333" s="17" t="s">
        <v>2605</v>
      </c>
      <c r="C333" s="6" t="s">
        <v>27</v>
      </c>
      <c r="D333" s="4">
        <v>2025</v>
      </c>
      <c r="E333" s="4">
        <v>578</v>
      </c>
      <c r="F333" s="4" t="s">
        <v>60</v>
      </c>
      <c r="G333" s="4" t="s">
        <v>73</v>
      </c>
      <c r="H333" s="4">
        <v>25035613</v>
      </c>
      <c r="I333" s="4">
        <v>93</v>
      </c>
      <c r="J333" s="4" t="s">
        <v>1641</v>
      </c>
      <c r="K333" s="4"/>
      <c r="L333" s="4"/>
      <c r="M333" s="4" t="s">
        <v>27</v>
      </c>
      <c r="N333" s="4"/>
      <c r="O333" s="4" t="s">
        <v>27</v>
      </c>
      <c r="P333" s="4">
        <v>4</v>
      </c>
      <c r="Q333" s="4">
        <v>4</v>
      </c>
      <c r="R333" s="4" t="s">
        <v>3256</v>
      </c>
      <c r="S333" s="3">
        <v>46010</v>
      </c>
      <c r="T333" s="4">
        <v>3135882</v>
      </c>
      <c r="U333" s="4">
        <v>2835048</v>
      </c>
      <c r="V333" s="4">
        <v>25035613</v>
      </c>
      <c r="W333" s="4">
        <v>1964387</v>
      </c>
      <c r="X333" s="4" t="s">
        <v>1790</v>
      </c>
      <c r="Y333" s="4" t="s">
        <v>1562</v>
      </c>
    </row>
    <row r="334" spans="1:25" s="13" customFormat="1" ht="15.75" thickBot="1" x14ac:dyDescent="0.3">
      <c r="A334" s="16">
        <v>324</v>
      </c>
      <c r="B334" s="17" t="s">
        <v>2606</v>
      </c>
      <c r="C334" s="6" t="s">
        <v>27</v>
      </c>
      <c r="D334" s="4">
        <v>2025</v>
      </c>
      <c r="E334" s="4">
        <v>570</v>
      </c>
      <c r="F334" s="4" t="s">
        <v>60</v>
      </c>
      <c r="G334" s="4" t="s">
        <v>51</v>
      </c>
      <c r="H334" s="4">
        <v>15549333</v>
      </c>
      <c r="I334" s="4">
        <v>82</v>
      </c>
      <c r="J334" s="4" t="s">
        <v>1641</v>
      </c>
      <c r="K334" s="4"/>
      <c r="L334" s="4"/>
      <c r="M334" s="4" t="s">
        <v>27</v>
      </c>
      <c r="N334" s="4"/>
      <c r="O334" s="4" t="s">
        <v>27</v>
      </c>
      <c r="P334" s="4">
        <v>8</v>
      </c>
      <c r="Q334" s="4">
        <v>7</v>
      </c>
      <c r="R334" s="4" t="s">
        <v>3257</v>
      </c>
      <c r="S334" s="3">
        <v>46007</v>
      </c>
      <c r="T334" s="4">
        <v>2380000</v>
      </c>
      <c r="U334" s="4">
        <v>2251000</v>
      </c>
      <c r="V334" s="4">
        <v>15549333</v>
      </c>
      <c r="W334" s="4">
        <v>3490667</v>
      </c>
      <c r="X334" s="4" t="s">
        <v>1790</v>
      </c>
      <c r="Y334" s="4" t="s">
        <v>1562</v>
      </c>
    </row>
    <row r="335" spans="1:25" s="13" customFormat="1" ht="15.75" thickBot="1" x14ac:dyDescent="0.3">
      <c r="A335" s="16">
        <v>325</v>
      </c>
      <c r="B335" s="17" t="s">
        <v>2607</v>
      </c>
      <c r="C335" s="6" t="s">
        <v>27</v>
      </c>
      <c r="D335" s="4">
        <v>2025</v>
      </c>
      <c r="E335" s="4">
        <v>580</v>
      </c>
      <c r="F335" s="4" t="s">
        <v>60</v>
      </c>
      <c r="G335" s="4" t="s">
        <v>55</v>
      </c>
      <c r="H335" s="4">
        <v>19129600</v>
      </c>
      <c r="I335" s="4">
        <v>87</v>
      </c>
      <c r="J335" s="4" t="s">
        <v>1641</v>
      </c>
      <c r="K335" s="4"/>
      <c r="L335" s="4"/>
      <c r="M335" s="4" t="s">
        <v>27</v>
      </c>
      <c r="N335" s="4"/>
      <c r="O335" s="4" t="s">
        <v>27</v>
      </c>
      <c r="P335" s="4">
        <v>8</v>
      </c>
      <c r="Q335" s="4">
        <v>8</v>
      </c>
      <c r="R335" s="4" t="s">
        <v>3258</v>
      </c>
      <c r="S335" s="3">
        <v>45994</v>
      </c>
      <c r="T335" s="4">
        <v>2928000</v>
      </c>
      <c r="U335" s="4">
        <v>2829799</v>
      </c>
      <c r="V335" s="4">
        <v>19129600</v>
      </c>
      <c r="W335" s="4">
        <v>2928000</v>
      </c>
      <c r="X335" s="4" t="s">
        <v>1790</v>
      </c>
      <c r="Y335" s="4" t="s">
        <v>1562</v>
      </c>
    </row>
    <row r="336" spans="1:25" s="13" customFormat="1" ht="15.75" thickBot="1" x14ac:dyDescent="0.3">
      <c r="A336" s="16">
        <v>326</v>
      </c>
      <c r="B336" s="17" t="s">
        <v>2608</v>
      </c>
      <c r="C336" s="6" t="s">
        <v>27</v>
      </c>
      <c r="D336" s="4">
        <v>2025</v>
      </c>
      <c r="E336" s="4">
        <v>581</v>
      </c>
      <c r="F336" s="4" t="s">
        <v>60</v>
      </c>
      <c r="G336" s="4" t="s">
        <v>55</v>
      </c>
      <c r="H336" s="4">
        <v>67099500</v>
      </c>
      <c r="I336" s="4">
        <v>93</v>
      </c>
      <c r="J336" s="4" t="s">
        <v>1641</v>
      </c>
      <c r="K336" s="4"/>
      <c r="L336" s="4"/>
      <c r="M336" s="4" t="s">
        <v>27</v>
      </c>
      <c r="N336" s="4"/>
      <c r="O336" s="4" t="s">
        <v>27</v>
      </c>
      <c r="P336" s="4">
        <v>11</v>
      </c>
      <c r="Q336" s="4">
        <v>9</v>
      </c>
      <c r="R336" s="4" t="s">
        <v>3259</v>
      </c>
      <c r="S336" s="3">
        <v>45994</v>
      </c>
      <c r="T336" s="4">
        <v>10323000</v>
      </c>
      <c r="U336" s="4">
        <v>9493970</v>
      </c>
      <c r="V336" s="4">
        <v>67099500</v>
      </c>
      <c r="W336" s="4">
        <v>5161500</v>
      </c>
      <c r="X336" s="4" t="s">
        <v>1790</v>
      </c>
      <c r="Y336" s="4" t="s">
        <v>1562</v>
      </c>
    </row>
    <row r="337" spans="1:25" s="13" customFormat="1" ht="15.75" thickBot="1" x14ac:dyDescent="0.3">
      <c r="A337" s="16">
        <v>327</v>
      </c>
      <c r="B337" s="17" t="s">
        <v>2609</v>
      </c>
      <c r="C337" s="6" t="s">
        <v>27</v>
      </c>
      <c r="D337" s="4">
        <v>2025</v>
      </c>
      <c r="E337" s="4">
        <v>584</v>
      </c>
      <c r="F337" s="4" t="s">
        <v>60</v>
      </c>
      <c r="G337" s="4" t="s">
        <v>51</v>
      </c>
      <c r="H337" s="4">
        <v>47824000</v>
      </c>
      <c r="I337" s="4">
        <v>86</v>
      </c>
      <c r="J337" s="4" t="s">
        <v>1641</v>
      </c>
      <c r="K337" s="4"/>
      <c r="L337" s="4"/>
      <c r="M337" s="4" t="s">
        <v>27</v>
      </c>
      <c r="N337" s="4"/>
      <c r="O337" s="4" t="s">
        <v>27</v>
      </c>
      <c r="P337" s="4">
        <v>9</v>
      </c>
      <c r="Q337" s="4">
        <v>9</v>
      </c>
      <c r="R337" s="4" t="s">
        <v>3260</v>
      </c>
      <c r="S337" s="3">
        <v>46000</v>
      </c>
      <c r="T337" s="4">
        <v>7320000</v>
      </c>
      <c r="U337" s="4">
        <v>7064438</v>
      </c>
      <c r="V337" s="4">
        <v>47824000</v>
      </c>
      <c r="W337" s="4">
        <v>8052000</v>
      </c>
      <c r="X337" s="4" t="s">
        <v>1790</v>
      </c>
      <c r="Y337" s="4" t="s">
        <v>1562</v>
      </c>
    </row>
    <row r="338" spans="1:25" s="13" customFormat="1" ht="15.75" thickBot="1" x14ac:dyDescent="0.3">
      <c r="A338" s="16">
        <v>328</v>
      </c>
      <c r="B338" s="17" t="s">
        <v>2610</v>
      </c>
      <c r="C338" s="6" t="s">
        <v>27</v>
      </c>
      <c r="D338" s="4">
        <v>2025</v>
      </c>
      <c r="E338" s="4">
        <v>588</v>
      </c>
      <c r="F338" s="4" t="s">
        <v>44</v>
      </c>
      <c r="G338" s="4" t="s">
        <v>72</v>
      </c>
      <c r="H338" s="4">
        <v>149999819</v>
      </c>
      <c r="I338" s="4">
        <v>99</v>
      </c>
      <c r="J338" s="4" t="s">
        <v>1641</v>
      </c>
      <c r="K338" s="4"/>
      <c r="L338" s="4"/>
      <c r="M338" s="4" t="s">
        <v>27</v>
      </c>
      <c r="N338" s="4"/>
      <c r="O338" s="4" t="s">
        <v>27</v>
      </c>
      <c r="P338" s="4">
        <v>8</v>
      </c>
      <c r="Q338" s="4">
        <v>7</v>
      </c>
      <c r="R338" s="4" t="s">
        <v>3261</v>
      </c>
      <c r="S338" s="3">
        <v>46008</v>
      </c>
      <c r="T338" s="4">
        <v>329000</v>
      </c>
      <c r="U338" s="4">
        <v>298822</v>
      </c>
      <c r="V338" s="4">
        <v>149999819</v>
      </c>
      <c r="W338" s="4">
        <v>181</v>
      </c>
      <c r="X338" s="4" t="s">
        <v>1790</v>
      </c>
      <c r="Y338" s="4" t="s">
        <v>1562</v>
      </c>
    </row>
    <row r="339" spans="1:25" s="13" customFormat="1" ht="15.75" thickBot="1" x14ac:dyDescent="0.3">
      <c r="A339" s="16">
        <v>329</v>
      </c>
      <c r="B339" s="17" t="s">
        <v>2611</v>
      </c>
      <c r="C339" s="6" t="s">
        <v>27</v>
      </c>
      <c r="D339" s="4">
        <v>2025</v>
      </c>
      <c r="E339" s="4">
        <v>588</v>
      </c>
      <c r="F339" s="4" t="s">
        <v>44</v>
      </c>
      <c r="G339" s="4" t="s">
        <v>72</v>
      </c>
      <c r="H339" s="4">
        <v>161958619</v>
      </c>
      <c r="I339" s="4">
        <v>99</v>
      </c>
      <c r="J339" s="4" t="s">
        <v>1641</v>
      </c>
      <c r="K339" s="4"/>
      <c r="L339" s="4"/>
      <c r="M339" s="4" t="s">
        <v>27</v>
      </c>
      <c r="N339" s="4"/>
      <c r="O339" s="4" t="s">
        <v>27</v>
      </c>
      <c r="P339" s="4">
        <v>8</v>
      </c>
      <c r="Q339" s="4">
        <v>7</v>
      </c>
      <c r="R339" s="4" t="s">
        <v>3262</v>
      </c>
      <c r="S339" s="3">
        <v>46008</v>
      </c>
      <c r="T339" s="4">
        <v>42910294</v>
      </c>
      <c r="U339" s="4">
        <v>38974087</v>
      </c>
      <c r="V339" s="4">
        <v>161958619</v>
      </c>
      <c r="W339" s="4">
        <v>114381</v>
      </c>
      <c r="X339" s="4" t="s">
        <v>1790</v>
      </c>
      <c r="Y339" s="4" t="s">
        <v>1562</v>
      </c>
    </row>
    <row r="340" spans="1:25" s="13" customFormat="1" ht="15.75" thickBot="1" x14ac:dyDescent="0.3">
      <c r="A340" s="16">
        <v>330</v>
      </c>
      <c r="B340" s="17" t="s">
        <v>2612</v>
      </c>
      <c r="C340" s="6" t="s">
        <v>27</v>
      </c>
      <c r="D340" s="4">
        <v>2025</v>
      </c>
      <c r="E340" s="4">
        <v>588</v>
      </c>
      <c r="F340" s="4" t="s">
        <v>44</v>
      </c>
      <c r="G340" s="4" t="s">
        <v>72</v>
      </c>
      <c r="H340" s="4">
        <v>25587657</v>
      </c>
      <c r="I340" s="4">
        <v>52</v>
      </c>
      <c r="J340" s="4" t="s">
        <v>1641</v>
      </c>
      <c r="K340" s="4"/>
      <c r="L340" s="4"/>
      <c r="M340" s="4" t="s">
        <v>27</v>
      </c>
      <c r="N340" s="4"/>
      <c r="O340" s="4" t="s">
        <v>27</v>
      </c>
      <c r="P340" s="4">
        <v>8</v>
      </c>
      <c r="Q340" s="4">
        <v>8</v>
      </c>
      <c r="R340" s="4" t="s">
        <v>3263</v>
      </c>
      <c r="S340" s="3">
        <v>46008</v>
      </c>
      <c r="T340" s="4">
        <v>2062209</v>
      </c>
      <c r="U340" s="4">
        <v>1873041</v>
      </c>
      <c r="V340" s="4">
        <v>25587657</v>
      </c>
      <c r="W340" s="4">
        <v>23212343</v>
      </c>
      <c r="X340" s="4" t="s">
        <v>1790</v>
      </c>
      <c r="Y340" s="4" t="s">
        <v>1562</v>
      </c>
    </row>
    <row r="341" spans="1:25" s="13" customFormat="1" ht="15.75" thickBot="1" x14ac:dyDescent="0.3">
      <c r="A341" s="16">
        <v>331</v>
      </c>
      <c r="B341" s="17" t="s">
        <v>2613</v>
      </c>
      <c r="C341" s="6" t="s">
        <v>27</v>
      </c>
      <c r="D341" s="4">
        <v>2025</v>
      </c>
      <c r="E341" s="4">
        <v>588</v>
      </c>
      <c r="F341" s="4" t="s">
        <v>44</v>
      </c>
      <c r="G341" s="4" t="s">
        <v>72</v>
      </c>
      <c r="H341" s="4">
        <v>11680442</v>
      </c>
      <c r="I341" s="4">
        <v>96</v>
      </c>
      <c r="J341" s="4" t="s">
        <v>1641</v>
      </c>
      <c r="K341" s="4"/>
      <c r="L341" s="4"/>
      <c r="M341" s="4" t="s">
        <v>27</v>
      </c>
      <c r="N341" s="4"/>
      <c r="O341" s="4" t="s">
        <v>27</v>
      </c>
      <c r="P341" s="4">
        <v>8</v>
      </c>
      <c r="Q341" s="4">
        <v>7</v>
      </c>
      <c r="R341" s="4" t="s">
        <v>3264</v>
      </c>
      <c r="S341" s="3">
        <v>46008</v>
      </c>
      <c r="T341" s="4">
        <v>3517707</v>
      </c>
      <c r="U341" s="4">
        <v>3195023</v>
      </c>
      <c r="V341" s="4">
        <v>11680442</v>
      </c>
      <c r="W341" s="4">
        <v>519558</v>
      </c>
      <c r="X341" s="4" t="s">
        <v>1790</v>
      </c>
      <c r="Y341" s="4" t="s">
        <v>1562</v>
      </c>
    </row>
    <row r="342" spans="1:25" s="13" customFormat="1" ht="15.75" thickBot="1" x14ac:dyDescent="0.3">
      <c r="A342" s="16">
        <v>332</v>
      </c>
      <c r="B342" s="17" t="s">
        <v>2614</v>
      </c>
      <c r="C342" s="6" t="s">
        <v>27</v>
      </c>
      <c r="D342" s="4">
        <v>2025</v>
      </c>
      <c r="E342" s="4">
        <v>588</v>
      </c>
      <c r="F342" s="4" t="s">
        <v>44</v>
      </c>
      <c r="G342" s="4" t="s">
        <v>72</v>
      </c>
      <c r="H342" s="4">
        <v>78524280</v>
      </c>
      <c r="I342" s="4">
        <v>65</v>
      </c>
      <c r="J342" s="4" t="s">
        <v>1641</v>
      </c>
      <c r="K342" s="4"/>
      <c r="L342" s="4"/>
      <c r="M342" s="4" t="s">
        <v>27</v>
      </c>
      <c r="N342" s="4"/>
      <c r="O342" s="4" t="s">
        <v>27</v>
      </c>
      <c r="P342" s="4">
        <v>8</v>
      </c>
      <c r="Q342" s="4">
        <v>7</v>
      </c>
      <c r="R342" s="4" t="s">
        <v>3265</v>
      </c>
      <c r="S342" s="3">
        <v>46008</v>
      </c>
      <c r="T342" s="4">
        <v>16610760</v>
      </c>
      <c r="U342" s="4">
        <v>15087037</v>
      </c>
      <c r="V342" s="4">
        <v>78524280</v>
      </c>
      <c r="W342" s="4">
        <v>41475720</v>
      </c>
      <c r="X342" s="4" t="s">
        <v>1790</v>
      </c>
      <c r="Y342" s="4" t="s">
        <v>1562</v>
      </c>
    </row>
    <row r="343" spans="1:25" s="13" customFormat="1" ht="15.75" thickBot="1" x14ac:dyDescent="0.3">
      <c r="A343" s="16">
        <v>333</v>
      </c>
      <c r="B343" s="17" t="s">
        <v>2615</v>
      </c>
      <c r="C343" s="6" t="s">
        <v>27</v>
      </c>
      <c r="D343" s="4">
        <v>2025</v>
      </c>
      <c r="E343" s="4">
        <v>588</v>
      </c>
      <c r="F343" s="4" t="s">
        <v>44</v>
      </c>
      <c r="G343" s="4" t="s">
        <v>72</v>
      </c>
      <c r="H343" s="4">
        <v>33110865</v>
      </c>
      <c r="I343" s="4">
        <v>61</v>
      </c>
      <c r="J343" s="4" t="s">
        <v>1641</v>
      </c>
      <c r="K343" s="4"/>
      <c r="L343" s="4"/>
      <c r="M343" s="4" t="s">
        <v>27</v>
      </c>
      <c r="N343" s="4"/>
      <c r="O343" s="4" t="s">
        <v>27</v>
      </c>
      <c r="P343" s="4">
        <v>8</v>
      </c>
      <c r="Q343" s="4">
        <v>7</v>
      </c>
      <c r="R343" s="4" t="s">
        <v>3266</v>
      </c>
      <c r="S343" s="3">
        <v>46008</v>
      </c>
      <c r="T343" s="4">
        <v>7309235</v>
      </c>
      <c r="U343" s="4">
        <v>6638752</v>
      </c>
      <c r="V343" s="4">
        <v>33110865</v>
      </c>
      <c r="W343" s="4">
        <v>20860395</v>
      </c>
      <c r="X343" s="4" t="s">
        <v>1790</v>
      </c>
      <c r="Y343" s="4" t="s">
        <v>1562</v>
      </c>
    </row>
    <row r="344" spans="1:25" s="13" customFormat="1" ht="15.75" thickBot="1" x14ac:dyDescent="0.3">
      <c r="A344" s="16">
        <v>334</v>
      </c>
      <c r="B344" s="17" t="s">
        <v>2616</v>
      </c>
      <c r="C344" s="6" t="s">
        <v>27</v>
      </c>
      <c r="D344" s="4">
        <v>2025</v>
      </c>
      <c r="E344" s="4">
        <v>588</v>
      </c>
      <c r="F344" s="4" t="s">
        <v>44</v>
      </c>
      <c r="G344" s="4" t="s">
        <v>72</v>
      </c>
      <c r="H344" s="4">
        <v>451470</v>
      </c>
      <c r="I344" s="4">
        <v>45</v>
      </c>
      <c r="J344" s="4" t="s">
        <v>1641</v>
      </c>
      <c r="K344" s="4"/>
      <c r="L344" s="4"/>
      <c r="M344" s="4" t="s">
        <v>27</v>
      </c>
      <c r="N344" s="4"/>
      <c r="O344" s="4" t="s">
        <v>27</v>
      </c>
      <c r="P344" s="4">
        <v>8</v>
      </c>
      <c r="Q344" s="4">
        <v>8</v>
      </c>
      <c r="R344" s="4" t="s">
        <v>3267</v>
      </c>
      <c r="S344" s="3">
        <v>46008</v>
      </c>
      <c r="T344" s="4">
        <v>451470</v>
      </c>
      <c r="U344" s="4">
        <v>410055</v>
      </c>
      <c r="V344" s="4">
        <v>451470</v>
      </c>
      <c r="W344" s="4">
        <v>548530</v>
      </c>
      <c r="X344" s="4" t="s">
        <v>1790</v>
      </c>
      <c r="Y344" s="4" t="s">
        <v>1562</v>
      </c>
    </row>
    <row r="345" spans="1:25" s="13" customFormat="1" ht="15.75" thickBot="1" x14ac:dyDescent="0.3">
      <c r="A345" s="16">
        <v>335</v>
      </c>
      <c r="B345" s="17" t="s">
        <v>2617</v>
      </c>
      <c r="C345" s="6" t="s">
        <v>27</v>
      </c>
      <c r="D345" s="4">
        <v>2025</v>
      </c>
      <c r="E345" s="4">
        <v>588</v>
      </c>
      <c r="F345" s="4" t="s">
        <v>44</v>
      </c>
      <c r="G345" s="4" t="s">
        <v>72</v>
      </c>
      <c r="H345" s="4">
        <v>19854007</v>
      </c>
      <c r="I345" s="4">
        <v>99</v>
      </c>
      <c r="J345" s="4" t="s">
        <v>1641</v>
      </c>
      <c r="K345" s="4"/>
      <c r="L345" s="4"/>
      <c r="M345" s="4" t="s">
        <v>27</v>
      </c>
      <c r="N345" s="4"/>
      <c r="O345" s="4" t="s">
        <v>27</v>
      </c>
      <c r="P345" s="4">
        <v>8</v>
      </c>
      <c r="Q345" s="4">
        <v>7</v>
      </c>
      <c r="R345" s="4" t="s">
        <v>3268</v>
      </c>
      <c r="S345" s="3">
        <v>46008</v>
      </c>
      <c r="T345" s="4">
        <v>1844400</v>
      </c>
      <c r="U345" s="4">
        <v>1675211</v>
      </c>
      <c r="V345" s="4">
        <v>19854007</v>
      </c>
      <c r="W345" s="4">
        <v>145993</v>
      </c>
      <c r="X345" s="4" t="s">
        <v>1790</v>
      </c>
      <c r="Y345" s="4" t="s">
        <v>1562</v>
      </c>
    </row>
    <row r="346" spans="1:25" s="13" customFormat="1" ht="15.75" thickBot="1" x14ac:dyDescent="0.3">
      <c r="A346" s="16">
        <v>336</v>
      </c>
      <c r="B346" s="17" t="s">
        <v>2618</v>
      </c>
      <c r="C346" s="6" t="s">
        <v>27</v>
      </c>
      <c r="D346" s="4">
        <v>2025</v>
      </c>
      <c r="E346" s="4">
        <v>588</v>
      </c>
      <c r="F346" s="4" t="s">
        <v>44</v>
      </c>
      <c r="G346" s="4" t="s">
        <v>72</v>
      </c>
      <c r="H346" s="4">
        <v>137592515</v>
      </c>
      <c r="I346" s="4">
        <v>99</v>
      </c>
      <c r="J346" s="4" t="s">
        <v>1641</v>
      </c>
      <c r="K346" s="4"/>
      <c r="L346" s="4"/>
      <c r="M346" s="4" t="s">
        <v>27</v>
      </c>
      <c r="N346" s="4"/>
      <c r="O346" s="4" t="s">
        <v>27</v>
      </c>
      <c r="P346" s="4">
        <v>8</v>
      </c>
      <c r="Q346" s="4">
        <v>7</v>
      </c>
      <c r="R346" s="4" t="s">
        <v>3269</v>
      </c>
      <c r="S346" s="3">
        <v>46008</v>
      </c>
      <c r="T346" s="4">
        <v>5417345</v>
      </c>
      <c r="U346" s="4">
        <v>4920406</v>
      </c>
      <c r="V346" s="4">
        <v>137592515</v>
      </c>
      <c r="W346" s="4">
        <v>307485</v>
      </c>
      <c r="X346" s="4" t="s">
        <v>1790</v>
      </c>
      <c r="Y346" s="4" t="s">
        <v>1562</v>
      </c>
    </row>
    <row r="347" spans="1:25" s="13" customFormat="1" ht="15.75" thickBot="1" x14ac:dyDescent="0.3">
      <c r="A347" s="16">
        <v>337</v>
      </c>
      <c r="B347" s="17" t="s">
        <v>2619</v>
      </c>
      <c r="C347" s="6" t="s">
        <v>27</v>
      </c>
      <c r="D347" s="4">
        <v>2025</v>
      </c>
      <c r="E347" s="4">
        <v>588</v>
      </c>
      <c r="F347" s="4" t="s">
        <v>44</v>
      </c>
      <c r="G347" s="4" t="s">
        <v>72</v>
      </c>
      <c r="H347" s="4">
        <v>12847522</v>
      </c>
      <c r="I347" s="4">
        <v>22</v>
      </c>
      <c r="J347" s="4" t="s">
        <v>1641</v>
      </c>
      <c r="K347" s="4"/>
      <c r="L347" s="4"/>
      <c r="M347" s="4" t="s">
        <v>27</v>
      </c>
      <c r="N347" s="4"/>
      <c r="O347" s="4" t="s">
        <v>27</v>
      </c>
      <c r="P347" s="4">
        <v>8</v>
      </c>
      <c r="Q347" s="4">
        <v>7</v>
      </c>
      <c r="R347" s="4" t="s">
        <v>3270</v>
      </c>
      <c r="S347" s="3">
        <v>46008</v>
      </c>
      <c r="T347" s="4">
        <v>8520400</v>
      </c>
      <c r="U347" s="4">
        <v>7738814</v>
      </c>
      <c r="V347" s="4">
        <v>12847522</v>
      </c>
      <c r="W347" s="4">
        <v>46252478</v>
      </c>
      <c r="X347" s="4" t="s">
        <v>1790</v>
      </c>
      <c r="Y347" s="4" t="s">
        <v>1562</v>
      </c>
    </row>
    <row r="348" spans="1:25" s="13" customFormat="1" ht="15.75" thickBot="1" x14ac:dyDescent="0.3">
      <c r="A348" s="16">
        <v>338</v>
      </c>
      <c r="B348" s="17" t="s">
        <v>2620</v>
      </c>
      <c r="C348" s="6" t="s">
        <v>27</v>
      </c>
      <c r="D348" s="4">
        <v>2025</v>
      </c>
      <c r="E348" s="4">
        <v>588</v>
      </c>
      <c r="F348" s="4" t="s">
        <v>44</v>
      </c>
      <c r="G348" s="4" t="s">
        <v>72</v>
      </c>
      <c r="H348" s="4">
        <v>30673121</v>
      </c>
      <c r="I348" s="4">
        <v>53</v>
      </c>
      <c r="J348" s="4" t="s">
        <v>1641</v>
      </c>
      <c r="K348" s="4"/>
      <c r="L348" s="4"/>
      <c r="M348" s="4" t="s">
        <v>27</v>
      </c>
      <c r="N348" s="4"/>
      <c r="O348" s="4" t="s">
        <v>27</v>
      </c>
      <c r="P348" s="4">
        <v>8</v>
      </c>
      <c r="Q348" s="4">
        <v>7</v>
      </c>
      <c r="R348" s="4" t="s">
        <v>3271</v>
      </c>
      <c r="S348" s="3">
        <v>46008</v>
      </c>
      <c r="T348" s="4">
        <v>2437250</v>
      </c>
      <c r="U348" s="4">
        <v>2213678</v>
      </c>
      <c r="V348" s="4">
        <v>30673121</v>
      </c>
      <c r="W348" s="4">
        <v>26875504</v>
      </c>
      <c r="X348" s="4" t="s">
        <v>1790</v>
      </c>
      <c r="Y348" s="4" t="s">
        <v>1562</v>
      </c>
    </row>
    <row r="349" spans="1:25" s="13" customFormat="1" ht="15.75" thickBot="1" x14ac:dyDescent="0.3">
      <c r="A349" s="16">
        <v>339</v>
      </c>
      <c r="B349" s="17" t="s">
        <v>2621</v>
      </c>
      <c r="C349" s="6" t="s">
        <v>27</v>
      </c>
      <c r="D349" s="4">
        <v>2025</v>
      </c>
      <c r="E349" s="4">
        <v>588</v>
      </c>
      <c r="F349" s="4" t="s">
        <v>44</v>
      </c>
      <c r="G349" s="4" t="s">
        <v>72</v>
      </c>
      <c r="H349" s="4">
        <v>112677712</v>
      </c>
      <c r="I349" s="4">
        <v>59</v>
      </c>
      <c r="J349" s="4" t="s">
        <v>1641</v>
      </c>
      <c r="K349" s="4"/>
      <c r="L349" s="4"/>
      <c r="M349" s="4" t="s">
        <v>27</v>
      </c>
      <c r="N349" s="4"/>
      <c r="O349" s="4" t="s">
        <v>27</v>
      </c>
      <c r="P349" s="4">
        <v>8</v>
      </c>
      <c r="Q349" s="4">
        <v>7</v>
      </c>
      <c r="R349" s="4" t="s">
        <v>3272</v>
      </c>
      <c r="S349" s="3">
        <v>46008</v>
      </c>
      <c r="T349" s="4">
        <v>3695520</v>
      </c>
      <c r="U349" s="4">
        <v>3356526</v>
      </c>
      <c r="V349" s="4">
        <v>112677712</v>
      </c>
      <c r="W349" s="4">
        <v>76960668</v>
      </c>
      <c r="X349" s="4" t="s">
        <v>1790</v>
      </c>
      <c r="Y349" s="4" t="s">
        <v>1562</v>
      </c>
    </row>
    <row r="350" spans="1:25" s="13" customFormat="1" ht="15.75" thickBot="1" x14ac:dyDescent="0.3">
      <c r="A350" s="16">
        <v>340</v>
      </c>
      <c r="B350" s="17" t="s">
        <v>2622</v>
      </c>
      <c r="C350" s="6" t="s">
        <v>27</v>
      </c>
      <c r="D350" s="4">
        <v>2025</v>
      </c>
      <c r="E350" s="4">
        <v>588</v>
      </c>
      <c r="F350" s="4" t="s">
        <v>44</v>
      </c>
      <c r="G350" s="4" t="s">
        <v>72</v>
      </c>
      <c r="H350" s="4">
        <v>158317283</v>
      </c>
      <c r="I350" s="4">
        <v>86</v>
      </c>
      <c r="J350" s="4" t="s">
        <v>1641</v>
      </c>
      <c r="K350" s="4"/>
      <c r="L350" s="4"/>
      <c r="M350" s="4" t="s">
        <v>27</v>
      </c>
      <c r="N350" s="4"/>
      <c r="O350" s="4" t="s">
        <v>27</v>
      </c>
      <c r="P350" s="4">
        <v>8</v>
      </c>
      <c r="Q350" s="4">
        <v>7</v>
      </c>
      <c r="R350" s="4" t="s">
        <v>3273</v>
      </c>
      <c r="S350" s="3">
        <v>46008</v>
      </c>
      <c r="T350" s="4">
        <v>3670800</v>
      </c>
      <c r="U350" s="4">
        <v>3334073</v>
      </c>
      <c r="V350" s="4">
        <v>158317283</v>
      </c>
      <c r="W350" s="4">
        <v>26362337</v>
      </c>
      <c r="X350" s="4" t="s">
        <v>1790</v>
      </c>
      <c r="Y350" s="4" t="s">
        <v>1562</v>
      </c>
    </row>
    <row r="351" spans="1:25" s="13" customFormat="1" ht="15.75" thickBot="1" x14ac:dyDescent="0.3">
      <c r="A351" s="16">
        <v>341</v>
      </c>
      <c r="B351" s="17" t="s">
        <v>2623</v>
      </c>
      <c r="C351" s="6" t="s">
        <v>27</v>
      </c>
      <c r="D351" s="4">
        <v>2025</v>
      </c>
      <c r="E351" s="4">
        <v>587</v>
      </c>
      <c r="F351" s="4" t="s">
        <v>60</v>
      </c>
      <c r="G351" s="4" t="s">
        <v>51</v>
      </c>
      <c r="H351" s="4">
        <v>41020200</v>
      </c>
      <c r="I351" s="4">
        <v>52</v>
      </c>
      <c r="J351" s="4" t="s">
        <v>1641</v>
      </c>
      <c r="K351" s="4"/>
      <c r="L351" s="4"/>
      <c r="M351" s="4" t="s">
        <v>27</v>
      </c>
      <c r="N351" s="4"/>
      <c r="O351" s="4" t="s">
        <v>27</v>
      </c>
      <c r="P351" s="4">
        <v>9</v>
      </c>
      <c r="Q351" s="4">
        <v>7</v>
      </c>
      <c r="R351" s="4" t="s">
        <v>3274</v>
      </c>
      <c r="S351" s="3">
        <v>46000</v>
      </c>
      <c r="T351" s="4">
        <v>10518000</v>
      </c>
      <c r="U351" s="4">
        <v>9771288</v>
      </c>
      <c r="V351" s="4">
        <v>41020200</v>
      </c>
      <c r="W351" s="4">
        <v>37864800</v>
      </c>
      <c r="X351" s="4" t="s">
        <v>1790</v>
      </c>
      <c r="Y351" s="4" t="s">
        <v>1562</v>
      </c>
    </row>
    <row r="352" spans="1:25" s="13" customFormat="1" ht="15.75" thickBot="1" x14ac:dyDescent="0.3">
      <c r="A352" s="16">
        <v>342</v>
      </c>
      <c r="B352" s="17" t="s">
        <v>2624</v>
      </c>
      <c r="C352" s="6" t="s">
        <v>27</v>
      </c>
      <c r="D352" s="4">
        <v>2025</v>
      </c>
      <c r="E352" s="4">
        <v>586</v>
      </c>
      <c r="F352" s="4" t="s">
        <v>60</v>
      </c>
      <c r="G352" s="4" t="s">
        <v>51</v>
      </c>
      <c r="H352" s="4">
        <v>64861000</v>
      </c>
      <c r="I352" s="4">
        <v>100</v>
      </c>
      <c r="J352" s="4" t="s">
        <v>1643</v>
      </c>
      <c r="K352" s="4"/>
      <c r="L352" s="4"/>
      <c r="M352" s="4" t="s">
        <v>27</v>
      </c>
      <c r="N352" s="4"/>
      <c r="O352" s="4" t="s">
        <v>27</v>
      </c>
      <c r="P352" s="4">
        <v>10</v>
      </c>
      <c r="Q352" s="4">
        <v>10</v>
      </c>
      <c r="R352" s="4" t="s">
        <v>3275</v>
      </c>
      <c r="S352" s="3">
        <v>46000</v>
      </c>
      <c r="T352" s="4">
        <v>10518000</v>
      </c>
      <c r="U352" s="4">
        <v>9569448</v>
      </c>
      <c r="V352" s="4">
        <v>64861000</v>
      </c>
      <c r="W352" s="4">
        <v>0</v>
      </c>
      <c r="X352" s="4" t="s">
        <v>1790</v>
      </c>
      <c r="Y352" s="4" t="s">
        <v>1562</v>
      </c>
    </row>
    <row r="353" spans="1:25" s="13" customFormat="1" ht="15.75" thickBot="1" x14ac:dyDescent="0.3">
      <c r="A353" s="16">
        <v>343</v>
      </c>
      <c r="B353" s="17" t="s">
        <v>2625</v>
      </c>
      <c r="C353" s="6" t="s">
        <v>27</v>
      </c>
      <c r="D353" s="4">
        <v>2025</v>
      </c>
      <c r="E353" s="4">
        <v>594</v>
      </c>
      <c r="F353" s="4" t="s">
        <v>60</v>
      </c>
      <c r="G353" s="4" t="s">
        <v>51</v>
      </c>
      <c r="H353" s="4">
        <v>48726000</v>
      </c>
      <c r="I353" s="4">
        <v>100</v>
      </c>
      <c r="J353" s="4" t="s">
        <v>1643</v>
      </c>
      <c r="K353" s="4"/>
      <c r="L353" s="4"/>
      <c r="M353" s="4" t="s">
        <v>27</v>
      </c>
      <c r="N353" s="4"/>
      <c r="O353" s="4" t="s">
        <v>27</v>
      </c>
      <c r="P353" s="4">
        <v>11</v>
      </c>
      <c r="Q353" s="4">
        <v>11</v>
      </c>
      <c r="R353" s="4" t="s">
        <v>3276</v>
      </c>
      <c r="S353" s="3">
        <v>45993</v>
      </c>
      <c r="T353" s="4">
        <v>8121000</v>
      </c>
      <c r="U353" s="4">
        <v>7738990</v>
      </c>
      <c r="V353" s="4">
        <v>48726000</v>
      </c>
      <c r="W353" s="4">
        <v>0</v>
      </c>
      <c r="X353" s="4" t="s">
        <v>1790</v>
      </c>
      <c r="Y353" s="4" t="s">
        <v>1562</v>
      </c>
    </row>
    <row r="354" spans="1:25" s="13" customFormat="1" ht="15.75" thickBot="1" x14ac:dyDescent="0.3">
      <c r="A354" s="16">
        <v>344</v>
      </c>
      <c r="B354" s="17" t="s">
        <v>2626</v>
      </c>
      <c r="C354" s="6" t="s">
        <v>27</v>
      </c>
      <c r="D354" s="4">
        <v>2025</v>
      </c>
      <c r="E354" s="4">
        <v>592</v>
      </c>
      <c r="F354" s="4" t="s">
        <v>60</v>
      </c>
      <c r="G354" s="4" t="s">
        <v>51</v>
      </c>
      <c r="H354" s="4">
        <v>48726000</v>
      </c>
      <c r="I354" s="4">
        <v>100</v>
      </c>
      <c r="J354" s="4" t="s">
        <v>1643</v>
      </c>
      <c r="K354" s="4"/>
      <c r="L354" s="4"/>
      <c r="M354" s="4" t="s">
        <v>27</v>
      </c>
      <c r="N354" s="4"/>
      <c r="O354" s="4" t="s">
        <v>27</v>
      </c>
      <c r="P354" s="4">
        <v>9</v>
      </c>
      <c r="Q354" s="4">
        <v>9</v>
      </c>
      <c r="R354" s="4" t="s">
        <v>3277</v>
      </c>
      <c r="S354" s="3">
        <v>46003</v>
      </c>
      <c r="T354" s="4">
        <v>8121000</v>
      </c>
      <c r="U354" s="4">
        <v>7738990</v>
      </c>
      <c r="V354" s="4">
        <v>48726000</v>
      </c>
      <c r="W354" s="4">
        <v>0</v>
      </c>
      <c r="X354" s="4" t="s">
        <v>1790</v>
      </c>
      <c r="Y354" s="4" t="s">
        <v>1562</v>
      </c>
    </row>
    <row r="355" spans="1:25" s="13" customFormat="1" ht="15.75" thickBot="1" x14ac:dyDescent="0.3">
      <c r="A355" s="16">
        <v>345</v>
      </c>
      <c r="B355" s="17" t="s">
        <v>2627</v>
      </c>
      <c r="C355" s="6" t="s">
        <v>27</v>
      </c>
      <c r="D355" s="4">
        <v>2025</v>
      </c>
      <c r="E355" s="4">
        <v>591</v>
      </c>
      <c r="F355" s="4" t="s">
        <v>60</v>
      </c>
      <c r="G355" s="4" t="s">
        <v>51</v>
      </c>
      <c r="H355" s="4">
        <v>50061000</v>
      </c>
      <c r="I355" s="4">
        <v>88</v>
      </c>
      <c r="J355" s="4" t="s">
        <v>1641</v>
      </c>
      <c r="K355" s="4"/>
      <c r="L355" s="4"/>
      <c r="M355" s="4" t="s">
        <v>27</v>
      </c>
      <c r="N355" s="4"/>
      <c r="O355" s="4" t="s">
        <v>27</v>
      </c>
      <c r="P355" s="4">
        <v>11</v>
      </c>
      <c r="Q355" s="4">
        <v>9</v>
      </c>
      <c r="R355" s="4" t="s">
        <v>3278</v>
      </c>
      <c r="S355" s="3">
        <v>46002</v>
      </c>
      <c r="T355" s="4">
        <v>8118000</v>
      </c>
      <c r="U355" s="4">
        <v>7721734</v>
      </c>
      <c r="V355" s="4">
        <v>50061000</v>
      </c>
      <c r="W355" s="4">
        <v>6765000</v>
      </c>
      <c r="X355" s="4" t="s">
        <v>1790</v>
      </c>
      <c r="Y355" s="4" t="s">
        <v>1562</v>
      </c>
    </row>
    <row r="356" spans="1:25" s="13" customFormat="1" ht="15.75" thickBot="1" x14ac:dyDescent="0.3">
      <c r="A356" s="16">
        <v>346</v>
      </c>
      <c r="B356" s="17" t="s">
        <v>2628</v>
      </c>
      <c r="C356" s="6" t="s">
        <v>27</v>
      </c>
      <c r="D356" s="4">
        <v>2025</v>
      </c>
      <c r="E356" s="4">
        <v>595</v>
      </c>
      <c r="F356" s="4" t="s">
        <v>60</v>
      </c>
      <c r="G356" s="4" t="s">
        <v>51</v>
      </c>
      <c r="H356" s="4">
        <v>49808800</v>
      </c>
      <c r="I356" s="4">
        <v>88</v>
      </c>
      <c r="J356" s="4" t="s">
        <v>1641</v>
      </c>
      <c r="K356" s="4"/>
      <c r="L356" s="4"/>
      <c r="M356" s="4" t="s">
        <v>27</v>
      </c>
      <c r="N356" s="4"/>
      <c r="O356" s="4" t="s">
        <v>27</v>
      </c>
      <c r="P356" s="4">
        <v>7</v>
      </c>
      <c r="Q356" s="4">
        <v>5</v>
      </c>
      <c r="R356" s="4" t="s">
        <v>3279</v>
      </c>
      <c r="S356" s="3">
        <v>46000</v>
      </c>
      <c r="T356" s="4">
        <v>8121000</v>
      </c>
      <c r="U356" s="4">
        <v>7724633</v>
      </c>
      <c r="V356" s="4">
        <v>49808800</v>
      </c>
      <c r="W356" s="4">
        <v>6767500</v>
      </c>
      <c r="X356" s="4" t="s">
        <v>1790</v>
      </c>
      <c r="Y356" s="4" t="s">
        <v>1562</v>
      </c>
    </row>
    <row r="357" spans="1:25" s="13" customFormat="1" ht="15.75" thickBot="1" x14ac:dyDescent="0.3">
      <c r="A357" s="16">
        <v>347</v>
      </c>
      <c r="B357" s="17" t="s">
        <v>2629</v>
      </c>
      <c r="C357" s="6" t="s">
        <v>27</v>
      </c>
      <c r="D357" s="4">
        <v>2025</v>
      </c>
      <c r="E357" s="4">
        <v>593</v>
      </c>
      <c r="F357" s="4" t="s">
        <v>60</v>
      </c>
      <c r="G357" s="4" t="s">
        <v>51</v>
      </c>
      <c r="H357" s="4">
        <v>51433000</v>
      </c>
      <c r="I357" s="4">
        <v>90</v>
      </c>
      <c r="J357" s="4" t="s">
        <v>1641</v>
      </c>
      <c r="K357" s="4"/>
      <c r="L357" s="4"/>
      <c r="M357" s="4" t="s">
        <v>27</v>
      </c>
      <c r="N357" s="4"/>
      <c r="O357" s="4" t="s">
        <v>27</v>
      </c>
      <c r="P357" s="4">
        <v>8</v>
      </c>
      <c r="Q357" s="4">
        <v>8</v>
      </c>
      <c r="R357" s="4" t="s">
        <v>3280</v>
      </c>
      <c r="S357" s="3">
        <v>46002</v>
      </c>
      <c r="T357" s="4">
        <v>8121000</v>
      </c>
      <c r="U357" s="4">
        <v>7697626</v>
      </c>
      <c r="V357" s="4">
        <v>51433000</v>
      </c>
      <c r="W357" s="4">
        <v>5414000</v>
      </c>
      <c r="X357" s="4" t="s">
        <v>1790</v>
      </c>
      <c r="Y357" s="4" t="s">
        <v>1562</v>
      </c>
    </row>
    <row r="358" spans="1:25" s="13" customFormat="1" ht="15.75" thickBot="1" x14ac:dyDescent="0.3">
      <c r="A358" s="16">
        <v>348</v>
      </c>
      <c r="B358" s="17" t="s">
        <v>2630</v>
      </c>
      <c r="C358" s="6" t="s">
        <v>27</v>
      </c>
      <c r="D358" s="4">
        <v>2025</v>
      </c>
      <c r="E358" s="4">
        <v>596</v>
      </c>
      <c r="F358" s="4" t="s">
        <v>60</v>
      </c>
      <c r="G358" s="4" t="s">
        <v>51</v>
      </c>
      <c r="H358" s="4">
        <v>40605000</v>
      </c>
      <c r="I358" s="4">
        <v>100</v>
      </c>
      <c r="J358" s="4" t="s">
        <v>1643</v>
      </c>
      <c r="K358" s="4"/>
      <c r="L358" s="4"/>
      <c r="M358" s="4" t="s">
        <v>27</v>
      </c>
      <c r="N358" s="4"/>
      <c r="O358" s="4" t="s">
        <v>27</v>
      </c>
      <c r="P358" s="4">
        <v>6</v>
      </c>
      <c r="Q358" s="4">
        <v>6</v>
      </c>
      <c r="R358" s="4" t="s">
        <v>3281</v>
      </c>
      <c r="S358" s="3">
        <v>46003</v>
      </c>
      <c r="T358" s="4">
        <v>8121000</v>
      </c>
      <c r="U358" s="4">
        <v>7738991</v>
      </c>
      <c r="V358" s="4">
        <v>40605000</v>
      </c>
      <c r="W358" s="4">
        <v>0</v>
      </c>
      <c r="X358" s="4" t="s">
        <v>1790</v>
      </c>
      <c r="Y358" s="4" t="s">
        <v>1562</v>
      </c>
    </row>
    <row r="359" spans="1:25" s="13" customFormat="1" ht="15.75" thickBot="1" x14ac:dyDescent="0.3">
      <c r="A359" s="16">
        <v>349</v>
      </c>
      <c r="B359" s="17" t="s">
        <v>2631</v>
      </c>
      <c r="C359" s="6" t="s">
        <v>27</v>
      </c>
      <c r="D359" s="4">
        <v>2025</v>
      </c>
      <c r="E359" s="4">
        <v>590</v>
      </c>
      <c r="F359" s="4" t="s">
        <v>60</v>
      </c>
      <c r="G359" s="4" t="s">
        <v>51</v>
      </c>
      <c r="H359" s="4">
        <v>45140000</v>
      </c>
      <c r="I359" s="4">
        <v>88</v>
      </c>
      <c r="J359" s="4" t="s">
        <v>1641</v>
      </c>
      <c r="K359" s="4"/>
      <c r="L359" s="4"/>
      <c r="M359" s="4" t="s">
        <v>27</v>
      </c>
      <c r="N359" s="4"/>
      <c r="O359" s="4" t="s">
        <v>27</v>
      </c>
      <c r="P359" s="4">
        <v>11</v>
      </c>
      <c r="Q359" s="4">
        <v>9</v>
      </c>
      <c r="R359" s="4" t="s">
        <v>3282</v>
      </c>
      <c r="S359" s="3">
        <v>45996</v>
      </c>
      <c r="T359" s="4">
        <v>7320000</v>
      </c>
      <c r="U359" s="4">
        <v>6936968</v>
      </c>
      <c r="V359" s="4">
        <v>45140000</v>
      </c>
      <c r="W359" s="4">
        <v>6100000</v>
      </c>
      <c r="X359" s="4" t="s">
        <v>1790</v>
      </c>
      <c r="Y359" s="4" t="s">
        <v>1562</v>
      </c>
    </row>
    <row r="360" spans="1:25" s="13" customFormat="1" ht="15.75" thickBot="1" x14ac:dyDescent="0.3">
      <c r="A360" s="16">
        <v>350</v>
      </c>
      <c r="B360" s="17" t="s">
        <v>2632</v>
      </c>
      <c r="C360" s="6" t="s">
        <v>27</v>
      </c>
      <c r="D360" s="4">
        <v>2025</v>
      </c>
      <c r="E360" s="4">
        <v>599</v>
      </c>
      <c r="F360" s="4" t="s">
        <v>60</v>
      </c>
      <c r="G360" s="4" t="s">
        <v>51</v>
      </c>
      <c r="H360" s="4">
        <v>35070400</v>
      </c>
      <c r="I360" s="4">
        <v>84</v>
      </c>
      <c r="J360" s="4" t="s">
        <v>1641</v>
      </c>
      <c r="K360" s="4"/>
      <c r="L360" s="4"/>
      <c r="M360" s="4" t="s">
        <v>27</v>
      </c>
      <c r="N360" s="4"/>
      <c r="O360" s="4" t="s">
        <v>27</v>
      </c>
      <c r="P360" s="4">
        <v>11</v>
      </c>
      <c r="Q360" s="4">
        <v>9</v>
      </c>
      <c r="R360" s="4" t="s">
        <v>3283</v>
      </c>
      <c r="S360" s="3">
        <v>46000</v>
      </c>
      <c r="T360" s="4">
        <v>5718000</v>
      </c>
      <c r="U360" s="4">
        <v>5526226</v>
      </c>
      <c r="V360" s="4">
        <v>35070400</v>
      </c>
      <c r="W360" s="4">
        <v>6480480</v>
      </c>
      <c r="X360" s="4" t="s">
        <v>1790</v>
      </c>
      <c r="Y360" s="4" t="s">
        <v>1562</v>
      </c>
    </row>
    <row r="361" spans="1:25" s="13" customFormat="1" ht="15.75" thickBot="1" x14ac:dyDescent="0.3">
      <c r="A361" s="16">
        <v>351</v>
      </c>
      <c r="B361" s="17" t="s">
        <v>2633</v>
      </c>
      <c r="C361" s="6" t="s">
        <v>27</v>
      </c>
      <c r="D361" s="4">
        <v>2025</v>
      </c>
      <c r="E361" s="4">
        <v>603</v>
      </c>
      <c r="F361" s="4" t="s">
        <v>44</v>
      </c>
      <c r="G361" s="4" t="s">
        <v>68</v>
      </c>
      <c r="H361" s="4">
        <v>1341041689</v>
      </c>
      <c r="I361" s="4">
        <v>93</v>
      </c>
      <c r="J361" s="4" t="s">
        <v>1641</v>
      </c>
      <c r="K361" s="4"/>
      <c r="L361" s="4"/>
      <c r="M361" s="4" t="s">
        <v>27</v>
      </c>
      <c r="N361" s="4"/>
      <c r="O361" s="4" t="s">
        <v>27</v>
      </c>
      <c r="P361" s="4">
        <v>9</v>
      </c>
      <c r="Q361" s="4">
        <v>8</v>
      </c>
      <c r="R361" s="4" t="s">
        <v>3284</v>
      </c>
      <c r="S361" s="3">
        <v>46010</v>
      </c>
      <c r="T361" s="4">
        <v>209056125</v>
      </c>
      <c r="U361" s="4">
        <v>200392298</v>
      </c>
      <c r="V361" s="4">
        <v>1341041689</v>
      </c>
      <c r="W361" s="4">
        <v>97537067</v>
      </c>
      <c r="X361" s="4" t="s">
        <v>1790</v>
      </c>
      <c r="Y361" s="4" t="s">
        <v>1562</v>
      </c>
    </row>
    <row r="362" spans="1:25" s="13" customFormat="1" ht="15.75" thickBot="1" x14ac:dyDescent="0.3">
      <c r="A362" s="16">
        <v>352</v>
      </c>
      <c r="B362" s="17" t="s">
        <v>2634</v>
      </c>
      <c r="C362" s="6" t="s">
        <v>27</v>
      </c>
      <c r="D362" s="4">
        <v>2025</v>
      </c>
      <c r="E362" s="4">
        <v>597</v>
      </c>
      <c r="F362" s="4" t="s">
        <v>60</v>
      </c>
      <c r="G362" s="4" t="s">
        <v>51</v>
      </c>
      <c r="H362" s="4">
        <v>25404500</v>
      </c>
      <c r="I362" s="4">
        <v>86</v>
      </c>
      <c r="J362" s="4" t="s">
        <v>1641</v>
      </c>
      <c r="K362" s="4"/>
      <c r="L362" s="4"/>
      <c r="M362" s="4" t="s">
        <v>27</v>
      </c>
      <c r="N362" s="4"/>
      <c r="O362" s="4" t="s">
        <v>27</v>
      </c>
      <c r="P362" s="4">
        <v>10</v>
      </c>
      <c r="Q362" s="4">
        <v>9</v>
      </c>
      <c r="R362" s="4" t="s">
        <v>3285</v>
      </c>
      <c r="S362" s="3">
        <v>45995</v>
      </c>
      <c r="T362" s="4">
        <v>4917000</v>
      </c>
      <c r="U362" s="4">
        <v>4760783</v>
      </c>
      <c r="V362" s="4">
        <v>25404500</v>
      </c>
      <c r="W362" s="4">
        <v>4097500</v>
      </c>
      <c r="X362" s="4" t="s">
        <v>1790</v>
      </c>
      <c r="Y362" s="4" t="s">
        <v>1562</v>
      </c>
    </row>
    <row r="363" spans="1:25" s="13" customFormat="1" ht="15.75" thickBot="1" x14ac:dyDescent="0.3">
      <c r="A363" s="16">
        <v>353</v>
      </c>
      <c r="B363" s="17" t="s">
        <v>2635</v>
      </c>
      <c r="C363" s="6" t="s">
        <v>27</v>
      </c>
      <c r="D363" s="4">
        <v>2025</v>
      </c>
      <c r="E363" s="4">
        <v>604</v>
      </c>
      <c r="F363" s="4" t="s">
        <v>60</v>
      </c>
      <c r="G363" s="4" t="s">
        <v>51</v>
      </c>
      <c r="H363" s="4">
        <v>24904400</v>
      </c>
      <c r="I363" s="4">
        <v>77</v>
      </c>
      <c r="J363" s="4" t="s">
        <v>1641</v>
      </c>
      <c r="K363" s="4"/>
      <c r="L363" s="4"/>
      <c r="M363" s="4" t="s">
        <v>27</v>
      </c>
      <c r="N363" s="4"/>
      <c r="O363" s="4" t="s">
        <v>27</v>
      </c>
      <c r="P363" s="4">
        <v>10</v>
      </c>
      <c r="Q363" s="4">
        <v>9</v>
      </c>
      <c r="R363" s="4" t="s">
        <v>3286</v>
      </c>
      <c r="S363" s="3">
        <v>45995</v>
      </c>
      <c r="T363" s="4">
        <v>8121000</v>
      </c>
      <c r="U363" s="4">
        <v>7709690</v>
      </c>
      <c r="V363" s="4">
        <v>24904400</v>
      </c>
      <c r="W363" s="4">
        <v>7579600</v>
      </c>
      <c r="X363" s="4" t="s">
        <v>1790</v>
      </c>
      <c r="Y363" s="4" t="s">
        <v>1562</v>
      </c>
    </row>
    <row r="364" spans="1:25" s="13" customFormat="1" ht="15.75" thickBot="1" x14ac:dyDescent="0.3">
      <c r="A364" s="16">
        <v>354</v>
      </c>
      <c r="B364" s="17" t="s">
        <v>2636</v>
      </c>
      <c r="C364" s="6" t="s">
        <v>27</v>
      </c>
      <c r="D364" s="4">
        <v>2025</v>
      </c>
      <c r="E364" s="4">
        <v>602</v>
      </c>
      <c r="F364" s="4" t="s">
        <v>60</v>
      </c>
      <c r="G364" s="4" t="s">
        <v>51</v>
      </c>
      <c r="H364" s="4">
        <v>29174200</v>
      </c>
      <c r="I364" s="4">
        <v>99</v>
      </c>
      <c r="J364" s="4" t="s">
        <v>1641</v>
      </c>
      <c r="K364" s="4"/>
      <c r="L364" s="4"/>
      <c r="M364" s="4" t="s">
        <v>27</v>
      </c>
      <c r="N364" s="4"/>
      <c r="O364" s="4" t="s">
        <v>27</v>
      </c>
      <c r="P364" s="4">
        <v>8</v>
      </c>
      <c r="Q364" s="4">
        <v>8</v>
      </c>
      <c r="R364" s="4" t="s">
        <v>3287</v>
      </c>
      <c r="S364" s="3">
        <v>46006</v>
      </c>
      <c r="T364" s="4">
        <v>4917000</v>
      </c>
      <c r="U364" s="4">
        <v>4752091</v>
      </c>
      <c r="V364" s="4">
        <v>29174200</v>
      </c>
      <c r="W364" s="4">
        <v>327800</v>
      </c>
      <c r="X364" s="4" t="s">
        <v>1790</v>
      </c>
      <c r="Y364" s="4" t="s">
        <v>1562</v>
      </c>
    </row>
    <row r="365" spans="1:25" s="13" customFormat="1" ht="15.75" thickBot="1" x14ac:dyDescent="0.3">
      <c r="A365" s="16">
        <v>355</v>
      </c>
      <c r="B365" s="17" t="s">
        <v>2637</v>
      </c>
      <c r="C365" s="6" t="s">
        <v>27</v>
      </c>
      <c r="D365" s="4">
        <v>2025</v>
      </c>
      <c r="E365" s="4">
        <v>608</v>
      </c>
      <c r="F365" s="4" t="s">
        <v>60</v>
      </c>
      <c r="G365" s="4" t="s">
        <v>73</v>
      </c>
      <c r="H365" s="4">
        <v>10351898</v>
      </c>
      <c r="I365" s="4">
        <v>35</v>
      </c>
      <c r="J365" s="4" t="s">
        <v>1641</v>
      </c>
      <c r="K365" s="4"/>
      <c r="L365" s="4"/>
      <c r="M365" s="4" t="s">
        <v>27</v>
      </c>
      <c r="N365" s="4"/>
      <c r="O365" s="4" t="s">
        <v>27</v>
      </c>
      <c r="P365" s="4">
        <v>4</v>
      </c>
      <c r="Q365" s="4">
        <v>4</v>
      </c>
      <c r="R365" s="4" t="s">
        <v>3288</v>
      </c>
      <c r="S365" s="3">
        <v>46003</v>
      </c>
      <c r="T365" s="4">
        <v>351898</v>
      </c>
      <c r="U365" s="4">
        <v>338653</v>
      </c>
      <c r="V365" s="4">
        <v>10351898</v>
      </c>
      <c r="W365" s="4">
        <v>19648102</v>
      </c>
      <c r="X365" s="4" t="s">
        <v>1790</v>
      </c>
      <c r="Y365" s="4" t="s">
        <v>1562</v>
      </c>
    </row>
    <row r="366" spans="1:25" s="13" customFormat="1" ht="15.75" thickBot="1" x14ac:dyDescent="0.3">
      <c r="A366" s="16">
        <v>356</v>
      </c>
      <c r="B366" s="17" t="s">
        <v>2638</v>
      </c>
      <c r="C366" s="6" t="s">
        <v>27</v>
      </c>
      <c r="D366" s="4">
        <v>2025</v>
      </c>
      <c r="E366" s="4">
        <v>608</v>
      </c>
      <c r="F366" s="4" t="s">
        <v>60</v>
      </c>
      <c r="G366" s="4" t="s">
        <v>73</v>
      </c>
      <c r="H366" s="4">
        <v>62747997</v>
      </c>
      <c r="I366" s="4">
        <v>99</v>
      </c>
      <c r="J366" s="4" t="s">
        <v>1641</v>
      </c>
      <c r="K366" s="4"/>
      <c r="L366" s="4"/>
      <c r="M366" s="4" t="s">
        <v>27</v>
      </c>
      <c r="N366" s="4"/>
      <c r="O366" s="4" t="s">
        <v>27</v>
      </c>
      <c r="P366" s="4">
        <v>4</v>
      </c>
      <c r="Q366" s="4">
        <v>4</v>
      </c>
      <c r="R366" s="4" t="s">
        <v>3289</v>
      </c>
      <c r="S366" s="3">
        <v>46003</v>
      </c>
      <c r="T366" s="4">
        <v>62747997</v>
      </c>
      <c r="U366" s="4">
        <v>60386177</v>
      </c>
      <c r="V366" s="4">
        <v>62747997</v>
      </c>
      <c r="W366" s="4">
        <v>3</v>
      </c>
      <c r="X366" s="4" t="s">
        <v>1790</v>
      </c>
      <c r="Y366" s="4" t="s">
        <v>1562</v>
      </c>
    </row>
    <row r="367" spans="1:25" s="13" customFormat="1" ht="15.75" thickBot="1" x14ac:dyDescent="0.3">
      <c r="A367" s="16">
        <v>357</v>
      </c>
      <c r="B367" s="17" t="s">
        <v>2639</v>
      </c>
      <c r="C367" s="6" t="s">
        <v>27</v>
      </c>
      <c r="D367" s="4">
        <v>2025</v>
      </c>
      <c r="E367" s="4">
        <v>608</v>
      </c>
      <c r="F367" s="4" t="s">
        <v>60</v>
      </c>
      <c r="G367" s="4" t="s">
        <v>73</v>
      </c>
      <c r="H367" s="4">
        <v>57912227</v>
      </c>
      <c r="I367" s="4">
        <v>99</v>
      </c>
      <c r="J367" s="4" t="s">
        <v>1641</v>
      </c>
      <c r="K367" s="4"/>
      <c r="L367" s="4"/>
      <c r="M367" s="4" t="s">
        <v>27</v>
      </c>
      <c r="N367" s="4"/>
      <c r="O367" s="4" t="s">
        <v>27</v>
      </c>
      <c r="P367" s="4">
        <v>4</v>
      </c>
      <c r="Q367" s="4">
        <v>4</v>
      </c>
      <c r="R367" s="4" t="s">
        <v>3290</v>
      </c>
      <c r="S367" s="3">
        <v>46003</v>
      </c>
      <c r="T367" s="4">
        <v>27743358</v>
      </c>
      <c r="U367" s="4">
        <v>26699103</v>
      </c>
      <c r="V367" s="4">
        <v>57912227</v>
      </c>
      <c r="W367" s="4">
        <v>7773</v>
      </c>
      <c r="X367" s="4" t="s">
        <v>1790</v>
      </c>
      <c r="Y367" s="4" t="s">
        <v>1562</v>
      </c>
    </row>
    <row r="368" spans="1:25" s="13" customFormat="1" ht="15.75" thickBot="1" x14ac:dyDescent="0.3">
      <c r="A368" s="16">
        <v>358</v>
      </c>
      <c r="B368" s="17" t="s">
        <v>2640</v>
      </c>
      <c r="C368" s="6" t="s">
        <v>27</v>
      </c>
      <c r="D368" s="4">
        <v>2025</v>
      </c>
      <c r="E368" s="4">
        <v>608</v>
      </c>
      <c r="F368" s="4" t="s">
        <v>60</v>
      </c>
      <c r="G368" s="4" t="s">
        <v>73</v>
      </c>
      <c r="H368" s="4">
        <v>16491855</v>
      </c>
      <c r="I368" s="4">
        <v>46</v>
      </c>
      <c r="J368" s="4" t="s">
        <v>1641</v>
      </c>
      <c r="K368" s="4"/>
      <c r="L368" s="4"/>
      <c r="M368" s="4" t="s">
        <v>27</v>
      </c>
      <c r="N368" s="4"/>
      <c r="O368" s="4" t="s">
        <v>27</v>
      </c>
      <c r="P368" s="4">
        <v>4</v>
      </c>
      <c r="Q368" s="4">
        <v>4</v>
      </c>
      <c r="R368" s="4" t="s">
        <v>3291</v>
      </c>
      <c r="S368" s="3">
        <v>46003</v>
      </c>
      <c r="T368" s="4">
        <v>16491855</v>
      </c>
      <c r="U368" s="4">
        <v>15871105</v>
      </c>
      <c r="V368" s="4">
        <v>16491855</v>
      </c>
      <c r="W368" s="4">
        <v>19058145</v>
      </c>
      <c r="X368" s="4" t="s">
        <v>1790</v>
      </c>
      <c r="Y368" s="4" t="s">
        <v>1562</v>
      </c>
    </row>
    <row r="369" spans="1:25" s="13" customFormat="1" ht="15.75" thickBot="1" x14ac:dyDescent="0.3">
      <c r="A369" s="16">
        <v>359</v>
      </c>
      <c r="B369" s="17" t="s">
        <v>2641</v>
      </c>
      <c r="C369" s="6" t="s">
        <v>27</v>
      </c>
      <c r="D369" s="4">
        <v>2025</v>
      </c>
      <c r="E369" s="4">
        <v>608</v>
      </c>
      <c r="F369" s="4" t="s">
        <v>60</v>
      </c>
      <c r="G369" s="4" t="s">
        <v>73</v>
      </c>
      <c r="H369" s="4">
        <v>44826667</v>
      </c>
      <c r="I369" s="4">
        <v>65</v>
      </c>
      <c r="J369" s="4" t="s">
        <v>1641</v>
      </c>
      <c r="K369" s="4"/>
      <c r="L369" s="4"/>
      <c r="M369" s="4" t="s">
        <v>27</v>
      </c>
      <c r="N369" s="4"/>
      <c r="O369" s="4" t="s">
        <v>27</v>
      </c>
      <c r="P369" s="4">
        <v>4</v>
      </c>
      <c r="Q369" s="4">
        <v>4</v>
      </c>
      <c r="R369" s="4" t="s">
        <v>3292</v>
      </c>
      <c r="S369" s="3">
        <v>46003</v>
      </c>
      <c r="T369" s="4">
        <v>51636585</v>
      </c>
      <c r="U369" s="4">
        <v>49692996</v>
      </c>
      <c r="V369" s="4">
        <v>44826667</v>
      </c>
      <c r="W369" s="4">
        <v>23707413</v>
      </c>
      <c r="X369" s="4" t="s">
        <v>1790</v>
      </c>
      <c r="Y369" s="4" t="s">
        <v>1562</v>
      </c>
    </row>
    <row r="370" spans="1:25" s="13" customFormat="1" ht="15.75" thickBot="1" x14ac:dyDescent="0.3">
      <c r="A370" s="16">
        <v>360</v>
      </c>
      <c r="B370" s="17" t="s">
        <v>2642</v>
      </c>
      <c r="C370" s="6" t="s">
        <v>27</v>
      </c>
      <c r="D370" s="4">
        <v>2025</v>
      </c>
      <c r="E370" s="4">
        <v>608</v>
      </c>
      <c r="F370" s="4" t="s">
        <v>60</v>
      </c>
      <c r="G370" s="4" t="s">
        <v>73</v>
      </c>
      <c r="H370" s="4">
        <v>71547099</v>
      </c>
      <c r="I370" s="4">
        <v>89</v>
      </c>
      <c r="J370" s="4" t="s">
        <v>1641</v>
      </c>
      <c r="K370" s="4"/>
      <c r="L370" s="4"/>
      <c r="M370" s="4" t="s">
        <v>27</v>
      </c>
      <c r="N370" s="4"/>
      <c r="O370" s="4" t="s">
        <v>27</v>
      </c>
      <c r="P370" s="4">
        <v>4</v>
      </c>
      <c r="Q370" s="4">
        <v>4</v>
      </c>
      <c r="R370" s="4" t="s">
        <v>3293</v>
      </c>
      <c r="S370" s="3">
        <v>46003</v>
      </c>
      <c r="T370" s="4">
        <v>122027234</v>
      </c>
      <c r="U370" s="4">
        <v>116399023</v>
      </c>
      <c r="V370" s="4">
        <v>71547099</v>
      </c>
      <c r="W370" s="4">
        <v>8452901</v>
      </c>
      <c r="X370" s="4" t="s">
        <v>1790</v>
      </c>
      <c r="Y370" s="4" t="s">
        <v>1562</v>
      </c>
    </row>
    <row r="371" spans="1:25" s="13" customFormat="1" ht="15.75" thickBot="1" x14ac:dyDescent="0.3">
      <c r="A371" s="16">
        <v>361</v>
      </c>
      <c r="B371" s="17" t="s">
        <v>2643</v>
      </c>
      <c r="C371" s="6" t="s">
        <v>27</v>
      </c>
      <c r="D371" s="4">
        <v>2025</v>
      </c>
      <c r="E371" s="4">
        <v>610</v>
      </c>
      <c r="F371" s="4" t="s">
        <v>28</v>
      </c>
      <c r="G371" s="4" t="s">
        <v>104</v>
      </c>
      <c r="H371" s="4">
        <v>370992135</v>
      </c>
      <c r="I371" s="4">
        <v>85</v>
      </c>
      <c r="J371" s="4" t="s">
        <v>1641</v>
      </c>
      <c r="K371" s="4"/>
      <c r="L371" s="4"/>
      <c r="M371" s="4" t="s">
        <v>27</v>
      </c>
      <c r="N371" s="4"/>
      <c r="O371" s="4" t="s">
        <v>27</v>
      </c>
      <c r="P371" s="4">
        <v>2</v>
      </c>
      <c r="Q371" s="4">
        <v>2</v>
      </c>
      <c r="R371" s="4" t="s">
        <v>3294</v>
      </c>
      <c r="S371" s="3">
        <v>46008</v>
      </c>
      <c r="T371" s="4">
        <v>23834753</v>
      </c>
      <c r="U371" s="4">
        <v>23834753</v>
      </c>
      <c r="V371" s="4">
        <v>370992135</v>
      </c>
      <c r="W371" s="4">
        <v>62954593</v>
      </c>
      <c r="X371" s="4" t="s">
        <v>1790</v>
      </c>
      <c r="Y371" s="4" t="s">
        <v>1562</v>
      </c>
    </row>
    <row r="372" spans="1:25" s="13" customFormat="1" ht="15.75" thickBot="1" x14ac:dyDescent="0.3">
      <c r="A372" s="16">
        <v>362</v>
      </c>
      <c r="B372" s="17" t="s">
        <v>2644</v>
      </c>
      <c r="C372" s="6" t="s">
        <v>27</v>
      </c>
      <c r="D372" s="4">
        <v>2025</v>
      </c>
      <c r="E372" s="4">
        <v>615</v>
      </c>
      <c r="F372" s="4" t="s">
        <v>60</v>
      </c>
      <c r="G372" s="4" t="s">
        <v>74</v>
      </c>
      <c r="H372" s="4">
        <v>21003808</v>
      </c>
      <c r="I372" s="4">
        <v>97</v>
      </c>
      <c r="J372" s="4" t="s">
        <v>1641</v>
      </c>
      <c r="K372" s="4"/>
      <c r="L372" s="4"/>
      <c r="M372" s="4" t="s">
        <v>27</v>
      </c>
      <c r="N372" s="4"/>
      <c r="O372" s="4" t="s">
        <v>27</v>
      </c>
      <c r="P372" s="4">
        <v>7</v>
      </c>
      <c r="Q372" s="4">
        <v>6</v>
      </c>
      <c r="R372" s="4" t="s">
        <v>3295</v>
      </c>
      <c r="S372" s="3">
        <v>46013</v>
      </c>
      <c r="T372" s="4">
        <v>600102</v>
      </c>
      <c r="U372" s="4">
        <v>555010</v>
      </c>
      <c r="V372" s="4">
        <v>21003808</v>
      </c>
      <c r="W372" s="4">
        <v>708609</v>
      </c>
      <c r="X372" s="4" t="s">
        <v>1790</v>
      </c>
      <c r="Y372" s="4" t="s">
        <v>1562</v>
      </c>
    </row>
    <row r="373" spans="1:25" s="13" customFormat="1" ht="15.75" thickBot="1" x14ac:dyDescent="0.3">
      <c r="A373" s="16">
        <v>363</v>
      </c>
      <c r="B373" s="17" t="s">
        <v>2645</v>
      </c>
      <c r="C373" s="6" t="s">
        <v>27</v>
      </c>
      <c r="D373" s="4">
        <v>2025</v>
      </c>
      <c r="E373" s="4">
        <v>615</v>
      </c>
      <c r="F373" s="4" t="s">
        <v>60</v>
      </c>
      <c r="G373" s="4" t="s">
        <v>74</v>
      </c>
      <c r="H373" s="4">
        <v>33171402</v>
      </c>
      <c r="I373" s="4">
        <v>47</v>
      </c>
      <c r="J373" s="4" t="s">
        <v>1641</v>
      </c>
      <c r="K373" s="4"/>
      <c r="L373" s="4"/>
      <c r="M373" s="4" t="s">
        <v>27</v>
      </c>
      <c r="N373" s="4"/>
      <c r="O373" s="4" t="s">
        <v>27</v>
      </c>
      <c r="P373" s="4">
        <v>7</v>
      </c>
      <c r="Q373" s="4">
        <v>6</v>
      </c>
      <c r="R373" s="4" t="s">
        <v>3296</v>
      </c>
      <c r="S373" s="3">
        <v>46013</v>
      </c>
      <c r="T373" s="4">
        <v>4248074</v>
      </c>
      <c r="U373" s="4">
        <v>3928874</v>
      </c>
      <c r="V373" s="4">
        <v>33171402</v>
      </c>
      <c r="W373" s="4">
        <v>37752217</v>
      </c>
      <c r="X373" s="4" t="s">
        <v>1790</v>
      </c>
      <c r="Y373" s="4" t="s">
        <v>1562</v>
      </c>
    </row>
    <row r="374" spans="1:25" s="13" customFormat="1" ht="15.75" thickBot="1" x14ac:dyDescent="0.3">
      <c r="A374" s="16">
        <v>364</v>
      </c>
      <c r="B374" s="17" t="s">
        <v>2646</v>
      </c>
      <c r="C374" s="6" t="s">
        <v>27</v>
      </c>
      <c r="D374" s="4">
        <v>2025</v>
      </c>
      <c r="E374" s="4">
        <v>615</v>
      </c>
      <c r="F374" s="4" t="s">
        <v>60</v>
      </c>
      <c r="G374" s="4" t="s">
        <v>74</v>
      </c>
      <c r="H374" s="4">
        <v>24638829</v>
      </c>
      <c r="I374" s="4">
        <v>50</v>
      </c>
      <c r="J374" s="4" t="s">
        <v>1641</v>
      </c>
      <c r="K374" s="4"/>
      <c r="L374" s="4"/>
      <c r="M374" s="4" t="s">
        <v>27</v>
      </c>
      <c r="N374" s="4"/>
      <c r="O374" s="4" t="s">
        <v>27</v>
      </c>
      <c r="P374" s="4">
        <v>7</v>
      </c>
      <c r="Q374" s="4">
        <v>6</v>
      </c>
      <c r="R374" s="4" t="s">
        <v>3297</v>
      </c>
      <c r="S374" s="3">
        <v>46013</v>
      </c>
      <c r="T374" s="4">
        <v>4248074</v>
      </c>
      <c r="U374" s="4">
        <v>3928874</v>
      </c>
      <c r="V374" s="4">
        <v>24638829</v>
      </c>
      <c r="W374" s="4">
        <v>25059103</v>
      </c>
      <c r="X374" s="4" t="s">
        <v>1790</v>
      </c>
      <c r="Y374" s="4" t="s">
        <v>1562</v>
      </c>
    </row>
    <row r="375" spans="1:25" s="13" customFormat="1" ht="15.75" thickBot="1" x14ac:dyDescent="0.3">
      <c r="A375" s="16">
        <v>365</v>
      </c>
      <c r="B375" s="17" t="s">
        <v>2647</v>
      </c>
      <c r="C375" s="6" t="s">
        <v>27</v>
      </c>
      <c r="D375" s="4">
        <v>2025</v>
      </c>
      <c r="E375" s="4">
        <v>615</v>
      </c>
      <c r="F375" s="4" t="s">
        <v>60</v>
      </c>
      <c r="G375" s="4" t="s">
        <v>74</v>
      </c>
      <c r="H375" s="4">
        <v>10001700</v>
      </c>
      <c r="I375" s="4">
        <v>25</v>
      </c>
      <c r="J375" s="4" t="s">
        <v>1641</v>
      </c>
      <c r="K375" s="4"/>
      <c r="L375" s="4"/>
      <c r="M375" s="4" t="s">
        <v>27</v>
      </c>
      <c r="N375" s="4"/>
      <c r="O375" s="4" t="s">
        <v>27</v>
      </c>
      <c r="P375" s="4">
        <v>7</v>
      </c>
      <c r="Q375" s="4">
        <v>6</v>
      </c>
      <c r="R375" s="4" t="s">
        <v>3298</v>
      </c>
      <c r="S375" s="3">
        <v>46013</v>
      </c>
      <c r="T375" s="4">
        <v>2200374</v>
      </c>
      <c r="U375" s="4">
        <v>2035038</v>
      </c>
      <c r="V375" s="4">
        <v>10001700</v>
      </c>
      <c r="W375" s="4">
        <v>29921131</v>
      </c>
      <c r="X375" s="4" t="s">
        <v>1790</v>
      </c>
      <c r="Y375" s="4" t="s">
        <v>1562</v>
      </c>
    </row>
    <row r="376" spans="1:25" s="13" customFormat="1" ht="15.75" thickBot="1" x14ac:dyDescent="0.3">
      <c r="A376" s="16">
        <v>366</v>
      </c>
      <c r="B376" s="17" t="s">
        <v>2648</v>
      </c>
      <c r="C376" s="6" t="s">
        <v>27</v>
      </c>
      <c r="D376" s="4">
        <v>2025</v>
      </c>
      <c r="E376" s="4">
        <v>615</v>
      </c>
      <c r="F376" s="4" t="s">
        <v>60</v>
      </c>
      <c r="G376" s="4" t="s">
        <v>74</v>
      </c>
      <c r="H376" s="4">
        <v>25638999</v>
      </c>
      <c r="I376" s="4">
        <v>81</v>
      </c>
      <c r="J376" s="4" t="s">
        <v>1641</v>
      </c>
      <c r="K376" s="4"/>
      <c r="L376" s="4"/>
      <c r="M376" s="4" t="s">
        <v>27</v>
      </c>
      <c r="N376" s="4"/>
      <c r="O376" s="4" t="s">
        <v>27</v>
      </c>
      <c r="P376" s="4">
        <v>7</v>
      </c>
      <c r="Q376" s="4">
        <v>6</v>
      </c>
      <c r="R376" s="4" t="s">
        <v>3299</v>
      </c>
      <c r="S376" s="3">
        <v>46013</v>
      </c>
      <c r="T376" s="4">
        <v>4248074</v>
      </c>
      <c r="U376" s="4">
        <v>3928874</v>
      </c>
      <c r="V376" s="4">
        <v>25638999</v>
      </c>
      <c r="W376" s="4">
        <v>6198719</v>
      </c>
      <c r="X376" s="4" t="s">
        <v>1790</v>
      </c>
      <c r="Y376" s="4" t="s">
        <v>1562</v>
      </c>
    </row>
    <row r="377" spans="1:25" s="13" customFormat="1" ht="15.75" thickBot="1" x14ac:dyDescent="0.3">
      <c r="A377" s="16">
        <v>367</v>
      </c>
      <c r="B377" s="17" t="s">
        <v>2649</v>
      </c>
      <c r="C377" s="6" t="s">
        <v>27</v>
      </c>
      <c r="D377" s="4">
        <v>2025</v>
      </c>
      <c r="E377" s="4">
        <v>615</v>
      </c>
      <c r="F377" s="4" t="s">
        <v>60</v>
      </c>
      <c r="G377" s="4" t="s">
        <v>74</v>
      </c>
      <c r="H377" s="4">
        <v>62399375</v>
      </c>
      <c r="I377" s="4">
        <v>67</v>
      </c>
      <c r="J377" s="4" t="s">
        <v>1641</v>
      </c>
      <c r="K377" s="4"/>
      <c r="L377" s="4"/>
      <c r="M377" s="4" t="s">
        <v>27</v>
      </c>
      <c r="N377" s="4"/>
      <c r="O377" s="4" t="s">
        <v>27</v>
      </c>
      <c r="P377" s="4">
        <v>7</v>
      </c>
      <c r="Q377" s="4">
        <v>6</v>
      </c>
      <c r="R377" s="4" t="s">
        <v>3300</v>
      </c>
      <c r="S377" s="3">
        <v>46013</v>
      </c>
      <c r="T377" s="4">
        <v>7200447</v>
      </c>
      <c r="U377" s="4">
        <v>6659405</v>
      </c>
      <c r="V377" s="4">
        <v>62399375</v>
      </c>
      <c r="W377" s="4">
        <v>30307885</v>
      </c>
      <c r="X377" s="4" t="s">
        <v>1790</v>
      </c>
      <c r="Y377" s="4" t="s">
        <v>1562</v>
      </c>
    </row>
    <row r="378" spans="1:25" s="13" customFormat="1" ht="15.75" thickBot="1" x14ac:dyDescent="0.3">
      <c r="A378" s="16">
        <v>368</v>
      </c>
      <c r="B378" s="17" t="s">
        <v>2650</v>
      </c>
      <c r="C378" s="6" t="s">
        <v>27</v>
      </c>
      <c r="D378" s="4">
        <v>2025</v>
      </c>
      <c r="E378" s="4">
        <v>615</v>
      </c>
      <c r="F378" s="4" t="s">
        <v>60</v>
      </c>
      <c r="G378" s="4" t="s">
        <v>74</v>
      </c>
      <c r="H378" s="4">
        <v>59732842</v>
      </c>
      <c r="I378" s="4">
        <v>59</v>
      </c>
      <c r="J378" s="4" t="s">
        <v>1641</v>
      </c>
      <c r="K378" s="4"/>
      <c r="L378" s="4"/>
      <c r="M378" s="4" t="s">
        <v>27</v>
      </c>
      <c r="N378" s="4"/>
      <c r="O378" s="4" t="s">
        <v>27</v>
      </c>
      <c r="P378" s="4">
        <v>7</v>
      </c>
      <c r="Q378" s="4">
        <v>6</v>
      </c>
      <c r="R378" s="4" t="s">
        <v>3301</v>
      </c>
      <c r="S378" s="3">
        <v>46013</v>
      </c>
      <c r="T378" s="4">
        <v>12744222</v>
      </c>
      <c r="U378" s="4">
        <v>11786622</v>
      </c>
      <c r="V378" s="4">
        <v>59732842</v>
      </c>
      <c r="W378" s="4">
        <v>41733716</v>
      </c>
      <c r="X378" s="4" t="s">
        <v>1790</v>
      </c>
      <c r="Y378" s="4" t="s">
        <v>1562</v>
      </c>
    </row>
    <row r="379" spans="1:25" s="13" customFormat="1" ht="15.75" thickBot="1" x14ac:dyDescent="0.3">
      <c r="A379" s="16">
        <v>369</v>
      </c>
      <c r="B379" s="17" t="s">
        <v>2651</v>
      </c>
      <c r="C379" s="6" t="s">
        <v>27</v>
      </c>
      <c r="D379" s="4">
        <v>2025</v>
      </c>
      <c r="E379" s="4">
        <v>617</v>
      </c>
      <c r="F379" s="4" t="s">
        <v>44</v>
      </c>
      <c r="G379" s="4" t="s">
        <v>72</v>
      </c>
      <c r="H379" s="4">
        <v>1775605</v>
      </c>
      <c r="I379" s="4">
        <v>100</v>
      </c>
      <c r="J379" s="4" t="s">
        <v>1643</v>
      </c>
      <c r="K379" s="4"/>
      <c r="L379" s="4"/>
      <c r="M379" s="4" t="s">
        <v>27</v>
      </c>
      <c r="N379" s="4"/>
      <c r="O379" s="4" t="s">
        <v>27</v>
      </c>
      <c r="P379" s="4">
        <v>1</v>
      </c>
      <c r="Q379" s="4">
        <v>1</v>
      </c>
      <c r="R379" s="4" t="s">
        <v>3302</v>
      </c>
      <c r="S379" s="3">
        <v>46007</v>
      </c>
      <c r="T379" s="4">
        <v>1775605</v>
      </c>
      <c r="U379" s="4">
        <v>1612726</v>
      </c>
      <c r="V379" s="4">
        <v>1775605</v>
      </c>
      <c r="W379" s="4">
        <v>0</v>
      </c>
      <c r="X379" s="4" t="s">
        <v>1790</v>
      </c>
      <c r="Y379" s="4" t="s">
        <v>1562</v>
      </c>
    </row>
    <row r="380" spans="1:25" s="13" customFormat="1" ht="15.75" thickBot="1" x14ac:dyDescent="0.3">
      <c r="A380" s="16">
        <v>370</v>
      </c>
      <c r="B380" s="17" t="s">
        <v>2652</v>
      </c>
      <c r="C380" s="6" t="s">
        <v>27</v>
      </c>
      <c r="D380" s="4">
        <v>2025</v>
      </c>
      <c r="E380" s="4">
        <v>620</v>
      </c>
      <c r="F380" s="4" t="s">
        <v>60</v>
      </c>
      <c r="G380" s="4" t="s">
        <v>73</v>
      </c>
      <c r="H380" s="4">
        <v>300358724</v>
      </c>
      <c r="I380" s="4">
        <v>78</v>
      </c>
      <c r="J380" s="4" t="s">
        <v>1641</v>
      </c>
      <c r="K380" s="4"/>
      <c r="L380" s="4"/>
      <c r="M380" s="4" t="s">
        <v>27</v>
      </c>
      <c r="N380" s="4"/>
      <c r="O380" s="4" t="s">
        <v>27</v>
      </c>
      <c r="P380" s="4">
        <v>8</v>
      </c>
      <c r="Q380" s="4">
        <v>7</v>
      </c>
      <c r="R380" s="4" t="s">
        <v>3303</v>
      </c>
      <c r="S380" s="3">
        <v>46009</v>
      </c>
      <c r="T380" s="4">
        <v>61743858</v>
      </c>
      <c r="U380" s="4">
        <v>59237908</v>
      </c>
      <c r="V380" s="4">
        <v>300358724</v>
      </c>
      <c r="W380" s="4">
        <v>86455879</v>
      </c>
      <c r="X380" s="4" t="s">
        <v>1790</v>
      </c>
      <c r="Y380" s="4" t="s">
        <v>1562</v>
      </c>
    </row>
    <row r="381" spans="1:25" s="13" customFormat="1" ht="15.75" thickBot="1" x14ac:dyDescent="0.3">
      <c r="A381" s="16">
        <v>371</v>
      </c>
      <c r="B381" s="17" t="s">
        <v>2653</v>
      </c>
      <c r="C381" s="6" t="s">
        <v>27</v>
      </c>
      <c r="D381" s="4">
        <v>2025</v>
      </c>
      <c r="E381" s="4">
        <v>619</v>
      </c>
      <c r="F381" s="4" t="s">
        <v>60</v>
      </c>
      <c r="G381" s="4" t="s">
        <v>51</v>
      </c>
      <c r="H381" s="4">
        <v>45477600</v>
      </c>
      <c r="I381" s="4">
        <v>86</v>
      </c>
      <c r="J381" s="4" t="s">
        <v>1641</v>
      </c>
      <c r="K381" s="4"/>
      <c r="L381" s="4"/>
      <c r="M381" s="4" t="s">
        <v>27</v>
      </c>
      <c r="N381" s="4"/>
      <c r="O381" s="4" t="s">
        <v>27</v>
      </c>
      <c r="P381" s="4">
        <v>8</v>
      </c>
      <c r="Q381" s="4">
        <v>8</v>
      </c>
      <c r="R381" s="4" t="s">
        <v>3304</v>
      </c>
      <c r="S381" s="3">
        <v>46003</v>
      </c>
      <c r="T381" s="4">
        <v>8121000</v>
      </c>
      <c r="U381" s="4">
        <v>7738990</v>
      </c>
      <c r="V381" s="4">
        <v>45477600</v>
      </c>
      <c r="W381" s="4">
        <v>7308900</v>
      </c>
      <c r="X381" s="4" t="s">
        <v>1790</v>
      </c>
      <c r="Y381" s="4" t="s">
        <v>1562</v>
      </c>
    </row>
    <row r="382" spans="1:25" s="13" customFormat="1" ht="15.75" thickBot="1" x14ac:dyDescent="0.3">
      <c r="A382" s="16">
        <v>372</v>
      </c>
      <c r="B382" s="17" t="s">
        <v>2654</v>
      </c>
      <c r="C382" s="6" t="s">
        <v>27</v>
      </c>
      <c r="D382" s="4">
        <v>2025</v>
      </c>
      <c r="E382" s="4">
        <v>609</v>
      </c>
      <c r="F382" s="4" t="s">
        <v>60</v>
      </c>
      <c r="G382" s="4" t="s">
        <v>73</v>
      </c>
      <c r="H382" s="4">
        <v>53373012</v>
      </c>
      <c r="I382" s="4">
        <v>99</v>
      </c>
      <c r="J382" s="4" t="s">
        <v>1641</v>
      </c>
      <c r="K382" s="4"/>
      <c r="L382" s="4"/>
      <c r="M382" s="4" t="s">
        <v>27</v>
      </c>
      <c r="N382" s="4"/>
      <c r="O382" s="4" t="s">
        <v>27</v>
      </c>
      <c r="P382" s="4">
        <v>7</v>
      </c>
      <c r="Q382" s="4">
        <v>5</v>
      </c>
      <c r="R382" s="4" t="s">
        <v>3305</v>
      </c>
      <c r="S382" s="3">
        <v>46007</v>
      </c>
      <c r="T382" s="4">
        <v>10977546</v>
      </c>
      <c r="U382" s="4">
        <v>10481980</v>
      </c>
      <c r="V382" s="4">
        <v>53373012</v>
      </c>
      <c r="W382" s="4">
        <v>26988</v>
      </c>
      <c r="X382" s="4" t="s">
        <v>1790</v>
      </c>
      <c r="Y382" s="4" t="s">
        <v>1562</v>
      </c>
    </row>
    <row r="383" spans="1:25" s="13" customFormat="1" ht="15.75" thickBot="1" x14ac:dyDescent="0.3">
      <c r="A383" s="16">
        <v>373</v>
      </c>
      <c r="B383" s="17" t="s">
        <v>2655</v>
      </c>
      <c r="C383" s="6" t="s">
        <v>27</v>
      </c>
      <c r="D383" s="4">
        <v>2025</v>
      </c>
      <c r="E383" s="4">
        <v>609</v>
      </c>
      <c r="F383" s="4" t="s">
        <v>60</v>
      </c>
      <c r="G383" s="4" t="s">
        <v>73</v>
      </c>
      <c r="H383" s="4">
        <v>135852891</v>
      </c>
      <c r="I383" s="4">
        <v>80</v>
      </c>
      <c r="J383" s="4" t="s">
        <v>1641</v>
      </c>
      <c r="K383" s="4"/>
      <c r="L383" s="4"/>
      <c r="M383" s="4" t="s">
        <v>27</v>
      </c>
      <c r="N383" s="4"/>
      <c r="O383" s="4" t="s">
        <v>27</v>
      </c>
      <c r="P383" s="4">
        <v>7</v>
      </c>
      <c r="Q383" s="4">
        <v>5</v>
      </c>
      <c r="R383" s="4" t="s">
        <v>3306</v>
      </c>
      <c r="S383" s="3">
        <v>46007</v>
      </c>
      <c r="T383" s="4">
        <v>54568840</v>
      </c>
      <c r="U383" s="4">
        <v>52258866</v>
      </c>
      <c r="V383" s="4">
        <v>135852891</v>
      </c>
      <c r="W383" s="4">
        <v>34431109</v>
      </c>
      <c r="X383" s="4" t="s">
        <v>1790</v>
      </c>
      <c r="Y383" s="4" t="s">
        <v>1562</v>
      </c>
    </row>
    <row r="384" spans="1:25" s="13" customFormat="1" ht="15.75" thickBot="1" x14ac:dyDescent="0.3">
      <c r="A384" s="16">
        <v>374</v>
      </c>
      <c r="B384" s="17" t="s">
        <v>2656</v>
      </c>
      <c r="C384" s="6" t="s">
        <v>27</v>
      </c>
      <c r="D384" s="4">
        <v>2025</v>
      </c>
      <c r="E384" s="4">
        <v>623</v>
      </c>
      <c r="F384" s="4" t="s">
        <v>50</v>
      </c>
      <c r="G384" s="4" t="s">
        <v>73</v>
      </c>
      <c r="H384" s="4">
        <v>3650000000</v>
      </c>
      <c r="I384" s="4">
        <v>100</v>
      </c>
      <c r="J384" s="4" t="s">
        <v>1643</v>
      </c>
      <c r="K384" s="4"/>
      <c r="L384" s="4"/>
      <c r="M384" s="4" t="s">
        <v>27</v>
      </c>
      <c r="N384" s="4"/>
      <c r="O384" s="4" t="s">
        <v>27</v>
      </c>
      <c r="P384" s="4">
        <v>3</v>
      </c>
      <c r="Q384" s="4">
        <v>3</v>
      </c>
      <c r="R384" s="4" t="s">
        <v>3307</v>
      </c>
      <c r="S384" s="3">
        <v>46008</v>
      </c>
      <c r="T384" s="4">
        <v>5588990855</v>
      </c>
      <c r="U384" s="4">
        <v>5263077399</v>
      </c>
      <c r="V384" s="4">
        <v>3650000000</v>
      </c>
      <c r="W384" s="4">
        <v>0</v>
      </c>
      <c r="X384" s="4" t="s">
        <v>1790</v>
      </c>
      <c r="Y384" s="4" t="s">
        <v>1562</v>
      </c>
    </row>
    <row r="385" spans="1:25" s="13" customFormat="1" ht="15.75" thickBot="1" x14ac:dyDescent="0.3">
      <c r="A385" s="16">
        <v>375</v>
      </c>
      <c r="B385" s="17" t="s">
        <v>2657</v>
      </c>
      <c r="C385" s="6" t="s">
        <v>27</v>
      </c>
      <c r="D385" s="4">
        <v>2025</v>
      </c>
      <c r="E385" s="4">
        <v>623</v>
      </c>
      <c r="F385" s="4" t="s">
        <v>50</v>
      </c>
      <c r="G385" s="4" t="s">
        <v>73</v>
      </c>
      <c r="H385" s="4">
        <v>2648969853</v>
      </c>
      <c r="I385" s="4">
        <v>88</v>
      </c>
      <c r="J385" s="4" t="s">
        <v>1641</v>
      </c>
      <c r="K385" s="4"/>
      <c r="L385" s="4"/>
      <c r="M385" s="4" t="s">
        <v>27</v>
      </c>
      <c r="N385" s="4"/>
      <c r="O385" s="4" t="s">
        <v>27</v>
      </c>
      <c r="P385" s="4">
        <v>13</v>
      </c>
      <c r="Q385" s="4">
        <v>10</v>
      </c>
      <c r="R385" s="4" t="s">
        <v>3308</v>
      </c>
      <c r="S385" s="3">
        <v>46008</v>
      </c>
      <c r="T385" s="4">
        <v>762362790</v>
      </c>
      <c r="U385" s="4">
        <v>689867854</v>
      </c>
      <c r="V385" s="4">
        <v>2648969853</v>
      </c>
      <c r="W385" s="4">
        <v>360898931</v>
      </c>
      <c r="X385" s="4" t="s">
        <v>1790</v>
      </c>
      <c r="Y385" s="4" t="s">
        <v>1562</v>
      </c>
    </row>
    <row r="386" spans="1:25" s="13" customFormat="1" ht="15.75" thickBot="1" x14ac:dyDescent="0.3">
      <c r="A386" s="16">
        <v>376</v>
      </c>
      <c r="B386" s="17" t="s">
        <v>2658</v>
      </c>
      <c r="C386" s="6" t="s">
        <v>27</v>
      </c>
      <c r="D386" s="4">
        <v>2025</v>
      </c>
      <c r="E386" s="4">
        <v>626</v>
      </c>
      <c r="F386" s="4" t="s">
        <v>50</v>
      </c>
      <c r="G386" s="4" t="s">
        <v>66</v>
      </c>
      <c r="H386" s="4">
        <v>120653367</v>
      </c>
      <c r="I386" s="4">
        <v>100</v>
      </c>
      <c r="J386" s="4" t="s">
        <v>1643</v>
      </c>
      <c r="K386" s="4"/>
      <c r="L386" s="4"/>
      <c r="M386" s="4" t="s">
        <v>27</v>
      </c>
      <c r="N386" s="4"/>
      <c r="O386" s="4" t="s">
        <v>27</v>
      </c>
      <c r="P386" s="4">
        <v>3</v>
      </c>
      <c r="Q386" s="4">
        <v>3</v>
      </c>
      <c r="R386" s="4" t="s">
        <v>3309</v>
      </c>
      <c r="S386" s="3">
        <v>46008</v>
      </c>
      <c r="T386" s="4">
        <v>24130673</v>
      </c>
      <c r="U386" s="4">
        <v>23261970</v>
      </c>
      <c r="V386" s="4">
        <v>120653367</v>
      </c>
      <c r="W386" s="4">
        <v>0</v>
      </c>
      <c r="X386" s="4" t="s">
        <v>1790</v>
      </c>
      <c r="Y386" s="4" t="s">
        <v>1562</v>
      </c>
    </row>
    <row r="387" spans="1:25" s="13" customFormat="1" ht="15.75" thickBot="1" x14ac:dyDescent="0.3">
      <c r="A387" s="16">
        <v>377</v>
      </c>
      <c r="B387" s="17" t="s">
        <v>2659</v>
      </c>
      <c r="C387" s="6" t="s">
        <v>27</v>
      </c>
      <c r="D387" s="4">
        <v>2025</v>
      </c>
      <c r="E387" s="4">
        <v>629</v>
      </c>
      <c r="F387" s="4" t="s">
        <v>50</v>
      </c>
      <c r="G387" s="4" t="s">
        <v>66</v>
      </c>
      <c r="H387" s="4">
        <v>120653367</v>
      </c>
      <c r="I387" s="4">
        <v>100</v>
      </c>
      <c r="J387" s="4" t="s">
        <v>1643</v>
      </c>
      <c r="K387" s="4"/>
      <c r="L387" s="4"/>
      <c r="M387" s="4" t="s">
        <v>27</v>
      </c>
      <c r="N387" s="4"/>
      <c r="O387" s="4" t="s">
        <v>27</v>
      </c>
      <c r="P387" s="4">
        <v>3</v>
      </c>
      <c r="Q387" s="4">
        <v>3</v>
      </c>
      <c r="R387" s="4" t="s">
        <v>3310</v>
      </c>
      <c r="S387" s="3">
        <v>46006</v>
      </c>
      <c r="T387" s="4">
        <v>24130673</v>
      </c>
      <c r="U387" s="4">
        <v>21131231</v>
      </c>
      <c r="V387" s="4">
        <v>120653367</v>
      </c>
      <c r="W387" s="4">
        <v>0</v>
      </c>
      <c r="X387" s="4" t="s">
        <v>1790</v>
      </c>
      <c r="Y387" s="4" t="s">
        <v>1562</v>
      </c>
    </row>
    <row r="388" spans="1:25" s="13" customFormat="1" ht="15.75" thickBot="1" x14ac:dyDescent="0.3">
      <c r="A388" s="16">
        <v>378</v>
      </c>
      <c r="B388" s="17" t="s">
        <v>2660</v>
      </c>
      <c r="C388" s="6" t="s">
        <v>27</v>
      </c>
      <c r="D388" s="4">
        <v>2025</v>
      </c>
      <c r="E388" s="4">
        <v>622</v>
      </c>
      <c r="F388" s="4" t="s">
        <v>60</v>
      </c>
      <c r="G388" s="4" t="s">
        <v>51</v>
      </c>
      <c r="H388" s="4">
        <v>78594572</v>
      </c>
      <c r="I388" s="4">
        <v>34</v>
      </c>
      <c r="J388" s="4" t="s">
        <v>1641</v>
      </c>
      <c r="K388" s="4"/>
      <c r="L388" s="4"/>
      <c r="M388" s="4" t="s">
        <v>27</v>
      </c>
      <c r="N388" s="4"/>
      <c r="O388" s="4" t="s">
        <v>27</v>
      </c>
      <c r="P388" s="4">
        <v>4</v>
      </c>
      <c r="Q388" s="4">
        <v>4</v>
      </c>
      <c r="R388" s="4" t="s">
        <v>3311</v>
      </c>
      <c r="S388" s="3">
        <v>46003</v>
      </c>
      <c r="T388" s="4">
        <v>56973898</v>
      </c>
      <c r="U388" s="4">
        <v>52536951</v>
      </c>
      <c r="V388" s="4">
        <v>78594572</v>
      </c>
      <c r="W388" s="4">
        <v>151405428</v>
      </c>
      <c r="X388" s="4" t="s">
        <v>1790</v>
      </c>
      <c r="Y388" s="4" t="s">
        <v>1562</v>
      </c>
    </row>
    <row r="389" spans="1:25" s="13" customFormat="1" ht="15.75" thickBot="1" x14ac:dyDescent="0.3">
      <c r="A389" s="16">
        <v>379</v>
      </c>
      <c r="B389" s="17" t="s">
        <v>2661</v>
      </c>
      <c r="C389" s="6" t="s">
        <v>27</v>
      </c>
      <c r="D389" s="4">
        <v>2025</v>
      </c>
      <c r="E389" s="4">
        <v>622</v>
      </c>
      <c r="F389" s="4" t="s">
        <v>60</v>
      </c>
      <c r="G389" s="4" t="s">
        <v>51</v>
      </c>
      <c r="H389" s="4">
        <v>146767229</v>
      </c>
      <c r="I389" s="4">
        <v>90</v>
      </c>
      <c r="J389" s="4" t="s">
        <v>1641</v>
      </c>
      <c r="K389" s="4"/>
      <c r="L389" s="4"/>
      <c r="M389" s="4" t="s">
        <v>27</v>
      </c>
      <c r="N389" s="4"/>
      <c r="O389" s="4" t="s">
        <v>27</v>
      </c>
      <c r="P389" s="4">
        <v>4</v>
      </c>
      <c r="Q389" s="4">
        <v>4</v>
      </c>
      <c r="R389" s="4" t="s">
        <v>3312</v>
      </c>
      <c r="S389" s="3">
        <v>46003</v>
      </c>
      <c r="T389" s="4">
        <v>93341172</v>
      </c>
      <c r="U389" s="4">
        <v>86251214</v>
      </c>
      <c r="V389" s="4">
        <v>146767229</v>
      </c>
      <c r="W389" s="4">
        <v>16488771</v>
      </c>
      <c r="X389" s="4" t="s">
        <v>1790</v>
      </c>
      <c r="Y389" s="4" t="s">
        <v>1562</v>
      </c>
    </row>
    <row r="390" spans="1:25" s="13" customFormat="1" ht="15.75" thickBot="1" x14ac:dyDescent="0.3">
      <c r="A390" s="16">
        <v>380</v>
      </c>
      <c r="B390" s="17" t="s">
        <v>2662</v>
      </c>
      <c r="C390" s="6" t="s">
        <v>27</v>
      </c>
      <c r="D390" s="4">
        <v>2025</v>
      </c>
      <c r="E390" s="4">
        <v>622</v>
      </c>
      <c r="F390" s="4" t="s">
        <v>60</v>
      </c>
      <c r="G390" s="4" t="s">
        <v>51</v>
      </c>
      <c r="H390" s="4">
        <v>88958159</v>
      </c>
      <c r="I390" s="4">
        <v>76</v>
      </c>
      <c r="J390" s="4" t="s">
        <v>1641</v>
      </c>
      <c r="K390" s="4"/>
      <c r="L390" s="4"/>
      <c r="M390" s="4" t="s">
        <v>27</v>
      </c>
      <c r="N390" s="4"/>
      <c r="O390" s="4" t="s">
        <v>27</v>
      </c>
      <c r="P390" s="4">
        <v>4</v>
      </c>
      <c r="Q390" s="4">
        <v>4</v>
      </c>
      <c r="R390" s="4" t="s">
        <v>3313</v>
      </c>
      <c r="S390" s="3">
        <v>46003</v>
      </c>
      <c r="T390" s="4">
        <v>44273158</v>
      </c>
      <c r="U390" s="4">
        <v>40025910</v>
      </c>
      <c r="V390" s="4">
        <v>88958159</v>
      </c>
      <c r="W390" s="4">
        <v>27519841</v>
      </c>
      <c r="X390" s="4" t="s">
        <v>1790</v>
      </c>
      <c r="Y390" s="4" t="s">
        <v>1562</v>
      </c>
    </row>
    <row r="391" spans="1:25" s="13" customFormat="1" ht="15.75" thickBot="1" x14ac:dyDescent="0.3">
      <c r="A391" s="16">
        <v>381</v>
      </c>
      <c r="B391" s="17" t="s">
        <v>2663</v>
      </c>
      <c r="C391" s="6" t="s">
        <v>27</v>
      </c>
      <c r="D391" s="4">
        <v>2025</v>
      </c>
      <c r="E391" s="4">
        <v>622</v>
      </c>
      <c r="F391" s="4" t="s">
        <v>60</v>
      </c>
      <c r="G391" s="4" t="s">
        <v>51</v>
      </c>
      <c r="H391" s="4">
        <v>255979016</v>
      </c>
      <c r="I391" s="4">
        <v>43</v>
      </c>
      <c r="J391" s="4" t="s">
        <v>1641</v>
      </c>
      <c r="K391" s="4"/>
      <c r="L391" s="4"/>
      <c r="M391" s="4" t="s">
        <v>27</v>
      </c>
      <c r="N391" s="4"/>
      <c r="O391" s="4" t="s">
        <v>27</v>
      </c>
      <c r="P391" s="4">
        <v>4</v>
      </c>
      <c r="Q391" s="4">
        <v>4</v>
      </c>
      <c r="R391" s="4" t="s">
        <v>3314</v>
      </c>
      <c r="S391" s="3">
        <v>46003</v>
      </c>
      <c r="T391" s="4">
        <v>64749177</v>
      </c>
      <c r="U391" s="4">
        <v>58587247</v>
      </c>
      <c r="V391" s="4">
        <v>255979016</v>
      </c>
      <c r="W391" s="4">
        <v>338543175</v>
      </c>
      <c r="X391" s="4" t="s">
        <v>1790</v>
      </c>
      <c r="Y391" s="4" t="s">
        <v>1562</v>
      </c>
    </row>
    <row r="392" spans="1:25" s="13" customFormat="1" ht="15.75" thickBot="1" x14ac:dyDescent="0.3">
      <c r="A392" s="16">
        <v>382</v>
      </c>
      <c r="B392" s="17" t="s">
        <v>2664</v>
      </c>
      <c r="C392" s="6" t="s">
        <v>27</v>
      </c>
      <c r="D392" s="4">
        <v>2025</v>
      </c>
      <c r="E392" s="4">
        <v>630</v>
      </c>
      <c r="F392" s="4" t="s">
        <v>50</v>
      </c>
      <c r="G392" s="4" t="s">
        <v>66</v>
      </c>
      <c r="H392" s="4">
        <v>62197472</v>
      </c>
      <c r="I392" s="4">
        <v>80</v>
      </c>
      <c r="J392" s="4" t="s">
        <v>1641</v>
      </c>
      <c r="K392" s="4"/>
      <c r="L392" s="4"/>
      <c r="M392" s="4" t="s">
        <v>27</v>
      </c>
      <c r="N392" s="4"/>
      <c r="O392" s="4" t="s">
        <v>27</v>
      </c>
      <c r="P392" s="4">
        <v>3</v>
      </c>
      <c r="Q392" s="4">
        <v>2</v>
      </c>
      <c r="R392" s="4" t="s">
        <v>3315</v>
      </c>
      <c r="S392" s="3">
        <v>46001</v>
      </c>
      <c r="T392" s="4">
        <v>23324052</v>
      </c>
      <c r="U392" s="4">
        <v>22484386</v>
      </c>
      <c r="V392" s="4">
        <v>62197472</v>
      </c>
      <c r="W392" s="4">
        <v>15549368</v>
      </c>
      <c r="X392" s="4" t="s">
        <v>1790</v>
      </c>
      <c r="Y392" s="4" t="s">
        <v>1562</v>
      </c>
    </row>
    <row r="393" spans="1:25" s="13" customFormat="1" ht="15.75" thickBot="1" x14ac:dyDescent="0.3">
      <c r="A393" s="16">
        <v>383</v>
      </c>
      <c r="B393" s="17" t="s">
        <v>2665</v>
      </c>
      <c r="C393" s="6" t="s">
        <v>27</v>
      </c>
      <c r="D393" s="4">
        <v>2025</v>
      </c>
      <c r="E393" s="4">
        <v>650</v>
      </c>
      <c r="F393" s="4" t="s">
        <v>50</v>
      </c>
      <c r="G393" s="4" t="s">
        <v>107</v>
      </c>
      <c r="H393" s="4">
        <v>3269331593</v>
      </c>
      <c r="I393" s="4">
        <v>100</v>
      </c>
      <c r="J393" s="4" t="s">
        <v>1643</v>
      </c>
      <c r="K393" s="4"/>
      <c r="L393" s="4"/>
      <c r="M393" s="4" t="s">
        <v>27</v>
      </c>
      <c r="N393" s="4"/>
      <c r="O393" s="4" t="s">
        <v>27</v>
      </c>
      <c r="P393" s="4">
        <v>3</v>
      </c>
      <c r="Q393" s="4">
        <v>3</v>
      </c>
      <c r="R393" s="4" t="s">
        <v>3316</v>
      </c>
      <c r="S393" s="3">
        <v>45994</v>
      </c>
      <c r="T393" s="4">
        <v>1064342199</v>
      </c>
      <c r="U393" s="4">
        <v>1064342199</v>
      </c>
      <c r="V393" s="4">
        <v>3269331593</v>
      </c>
      <c r="W393" s="4">
        <v>0</v>
      </c>
      <c r="X393" s="4" t="s">
        <v>1790</v>
      </c>
      <c r="Y393" s="4" t="s">
        <v>1562</v>
      </c>
    </row>
    <row r="394" spans="1:25" s="13" customFormat="1" ht="15.75" thickBot="1" x14ac:dyDescent="0.3">
      <c r="A394" s="16">
        <v>384</v>
      </c>
      <c r="B394" s="17" t="s">
        <v>2666</v>
      </c>
      <c r="C394" s="6" t="s">
        <v>27</v>
      </c>
      <c r="D394" s="4">
        <v>2025</v>
      </c>
      <c r="E394" s="4">
        <v>650</v>
      </c>
      <c r="F394" s="4" t="s">
        <v>50</v>
      </c>
      <c r="G394" s="4" t="s">
        <v>107</v>
      </c>
      <c r="H394" s="4">
        <v>539286451</v>
      </c>
      <c r="I394" s="4">
        <v>73</v>
      </c>
      <c r="J394" s="4" t="s">
        <v>1641</v>
      </c>
      <c r="K394" s="4"/>
      <c r="L394" s="4"/>
      <c r="M394" s="4" t="s">
        <v>27</v>
      </c>
      <c r="N394" s="4"/>
      <c r="O394" s="4" t="s">
        <v>27</v>
      </c>
      <c r="P394" s="4">
        <v>3</v>
      </c>
      <c r="Q394" s="4">
        <v>2</v>
      </c>
      <c r="R394" s="4" t="s">
        <v>3317</v>
      </c>
      <c r="S394" s="3">
        <v>45994</v>
      </c>
      <c r="T394" s="4">
        <v>539286451</v>
      </c>
      <c r="U394" s="4">
        <v>539286451</v>
      </c>
      <c r="V394" s="4">
        <v>539286451</v>
      </c>
      <c r="W394" s="4">
        <v>200453581</v>
      </c>
      <c r="X394" s="4" t="s">
        <v>1790</v>
      </c>
      <c r="Y394" s="4" t="s">
        <v>1562</v>
      </c>
    </row>
    <row r="395" spans="1:25" s="13" customFormat="1" ht="15.75" thickBot="1" x14ac:dyDescent="0.3">
      <c r="A395" s="16">
        <v>385</v>
      </c>
      <c r="B395" s="17" t="s">
        <v>2667</v>
      </c>
      <c r="C395" s="6" t="s">
        <v>27</v>
      </c>
      <c r="D395" s="4">
        <v>2025</v>
      </c>
      <c r="E395" s="4">
        <v>637</v>
      </c>
      <c r="F395" s="4" t="s">
        <v>50</v>
      </c>
      <c r="G395" s="4" t="s">
        <v>66</v>
      </c>
      <c r="H395" s="4">
        <v>120653367</v>
      </c>
      <c r="I395" s="4">
        <v>100</v>
      </c>
      <c r="J395" s="4" t="s">
        <v>1643</v>
      </c>
      <c r="K395" s="4"/>
      <c r="L395" s="4"/>
      <c r="M395" s="4" t="s">
        <v>27</v>
      </c>
      <c r="N395" s="4"/>
      <c r="O395" s="4" t="s">
        <v>27</v>
      </c>
      <c r="P395" s="4">
        <v>3</v>
      </c>
      <c r="Q395" s="4">
        <v>3</v>
      </c>
      <c r="R395" s="4" t="s">
        <v>3318</v>
      </c>
      <c r="S395" s="3">
        <v>46003</v>
      </c>
      <c r="T395" s="4">
        <v>24130673</v>
      </c>
      <c r="U395" s="4">
        <v>22063641</v>
      </c>
      <c r="V395" s="4">
        <v>120653367</v>
      </c>
      <c r="W395" s="4">
        <v>0</v>
      </c>
      <c r="X395" s="4" t="s">
        <v>1790</v>
      </c>
      <c r="Y395" s="4" t="s">
        <v>1562</v>
      </c>
    </row>
    <row r="396" spans="1:25" s="13" customFormat="1" ht="15.75" thickBot="1" x14ac:dyDescent="0.3">
      <c r="A396" s="16">
        <v>386</v>
      </c>
      <c r="B396" s="17" t="s">
        <v>2668</v>
      </c>
      <c r="C396" s="6" t="s">
        <v>27</v>
      </c>
      <c r="D396" s="4">
        <v>2025</v>
      </c>
      <c r="E396" s="4">
        <v>642</v>
      </c>
      <c r="F396" s="4" t="s">
        <v>50</v>
      </c>
      <c r="G396" s="4" t="s">
        <v>66</v>
      </c>
      <c r="H396" s="4">
        <v>68909500</v>
      </c>
      <c r="I396" s="4">
        <v>100</v>
      </c>
      <c r="J396" s="4" t="s">
        <v>1643</v>
      </c>
      <c r="K396" s="4"/>
      <c r="L396" s="4"/>
      <c r="M396" s="4" t="s">
        <v>27</v>
      </c>
      <c r="N396" s="4"/>
      <c r="O396" s="4" t="s">
        <v>27</v>
      </c>
      <c r="P396" s="4">
        <v>3</v>
      </c>
      <c r="Q396" s="4">
        <v>3</v>
      </c>
      <c r="R396" s="4" t="s">
        <v>3319</v>
      </c>
      <c r="S396" s="3">
        <v>46006</v>
      </c>
      <c r="T396" s="4">
        <v>13781900</v>
      </c>
      <c r="U396" s="4">
        <v>13152618</v>
      </c>
      <c r="V396" s="4">
        <v>68909500</v>
      </c>
      <c r="W396" s="4">
        <v>0</v>
      </c>
      <c r="X396" s="4" t="s">
        <v>1790</v>
      </c>
      <c r="Y396" s="4" t="s">
        <v>1562</v>
      </c>
    </row>
    <row r="397" spans="1:25" s="13" customFormat="1" ht="15.75" thickBot="1" x14ac:dyDescent="0.3">
      <c r="A397" s="16">
        <v>387</v>
      </c>
      <c r="B397" s="17" t="s">
        <v>2669</v>
      </c>
      <c r="C397" s="6" t="s">
        <v>27</v>
      </c>
      <c r="D397" s="4">
        <v>2025</v>
      </c>
      <c r="E397" s="4">
        <v>632</v>
      </c>
      <c r="F397" s="4" t="s">
        <v>50</v>
      </c>
      <c r="G397" s="4" t="s">
        <v>66</v>
      </c>
      <c r="H397" s="4">
        <v>90214850</v>
      </c>
      <c r="I397" s="4">
        <v>100</v>
      </c>
      <c r="J397" s="4" t="s">
        <v>1643</v>
      </c>
      <c r="K397" s="4"/>
      <c r="L397" s="4"/>
      <c r="M397" s="4" t="s">
        <v>27</v>
      </c>
      <c r="N397" s="4"/>
      <c r="O397" s="4" t="s">
        <v>27</v>
      </c>
      <c r="P397" s="4">
        <v>3</v>
      </c>
      <c r="Q397" s="4">
        <v>3</v>
      </c>
      <c r="R397" s="4" t="s">
        <v>3320</v>
      </c>
      <c r="S397" s="3">
        <v>46007</v>
      </c>
      <c r="T397" s="4">
        <v>18042970</v>
      </c>
      <c r="U397" s="4">
        <v>17393423</v>
      </c>
      <c r="V397" s="4">
        <v>90214850</v>
      </c>
      <c r="W397" s="4">
        <v>0</v>
      </c>
      <c r="X397" s="4" t="s">
        <v>1790</v>
      </c>
      <c r="Y397" s="4" t="s">
        <v>1562</v>
      </c>
    </row>
    <row r="398" spans="1:25" s="13" customFormat="1" ht="15.75" thickBot="1" x14ac:dyDescent="0.3">
      <c r="A398" s="16">
        <v>388</v>
      </c>
      <c r="B398" s="17" t="s">
        <v>2670</v>
      </c>
      <c r="C398" s="6" t="s">
        <v>27</v>
      </c>
      <c r="D398" s="4">
        <v>2025</v>
      </c>
      <c r="E398" s="4">
        <v>653</v>
      </c>
      <c r="F398" s="4" t="s">
        <v>50</v>
      </c>
      <c r="G398" s="4" t="s">
        <v>66</v>
      </c>
      <c r="H398" s="4">
        <v>195244488</v>
      </c>
      <c r="I398" s="4">
        <v>100</v>
      </c>
      <c r="J398" s="4" t="s">
        <v>1643</v>
      </c>
      <c r="K398" s="4"/>
      <c r="L398" s="4"/>
      <c r="M398" s="4" t="s">
        <v>27</v>
      </c>
      <c r="N398" s="4"/>
      <c r="O398" s="4" t="s">
        <v>27</v>
      </c>
      <c r="P398" s="4">
        <v>3</v>
      </c>
      <c r="Q398" s="4">
        <v>3</v>
      </c>
      <c r="R398" s="4" t="s">
        <v>3321</v>
      </c>
      <c r="S398" s="3">
        <v>46007</v>
      </c>
      <c r="T398" s="4">
        <v>39048898</v>
      </c>
      <c r="U398" s="4">
        <v>37643138</v>
      </c>
      <c r="V398" s="4">
        <v>195244488</v>
      </c>
      <c r="W398" s="4">
        <v>0</v>
      </c>
      <c r="X398" s="4" t="s">
        <v>1790</v>
      </c>
      <c r="Y398" s="4" t="s">
        <v>1562</v>
      </c>
    </row>
    <row r="399" spans="1:25" s="13" customFormat="1" ht="15.75" thickBot="1" x14ac:dyDescent="0.3">
      <c r="A399" s="16">
        <v>389</v>
      </c>
      <c r="B399" s="17" t="s">
        <v>2671</v>
      </c>
      <c r="C399" s="6" t="s">
        <v>27</v>
      </c>
      <c r="D399" s="4">
        <v>2025</v>
      </c>
      <c r="E399" s="4">
        <v>657</v>
      </c>
      <c r="F399" s="4" t="s">
        <v>60</v>
      </c>
      <c r="G399" s="4" t="s">
        <v>116</v>
      </c>
      <c r="H399" s="4">
        <v>103886878</v>
      </c>
      <c r="I399" s="4">
        <v>52</v>
      </c>
      <c r="J399" s="4" t="s">
        <v>1641</v>
      </c>
      <c r="K399" s="4"/>
      <c r="L399" s="4"/>
      <c r="M399" s="4" t="s">
        <v>27</v>
      </c>
      <c r="N399" s="4"/>
      <c r="O399" s="4" t="s">
        <v>27</v>
      </c>
      <c r="P399" s="4">
        <v>6</v>
      </c>
      <c r="Q399" s="4">
        <v>4</v>
      </c>
      <c r="R399" s="4" t="s">
        <v>3322</v>
      </c>
      <c r="S399" s="3">
        <v>46006</v>
      </c>
      <c r="T399" s="4">
        <v>41504858</v>
      </c>
      <c r="U399" s="4">
        <v>39609746</v>
      </c>
      <c r="V399" s="4">
        <v>103886878</v>
      </c>
      <c r="W399" s="4">
        <v>95309915</v>
      </c>
      <c r="X399" s="4" t="s">
        <v>1790</v>
      </c>
      <c r="Y399" s="4" t="s">
        <v>1562</v>
      </c>
    </row>
    <row r="400" spans="1:25" s="13" customFormat="1" ht="15.75" thickBot="1" x14ac:dyDescent="0.3">
      <c r="A400" s="16">
        <v>390</v>
      </c>
      <c r="B400" s="17" t="s">
        <v>2672</v>
      </c>
      <c r="C400" s="6" t="s">
        <v>27</v>
      </c>
      <c r="D400" s="4">
        <v>2025</v>
      </c>
      <c r="E400" s="4">
        <v>647</v>
      </c>
      <c r="F400" s="4" t="s">
        <v>50</v>
      </c>
      <c r="G400" s="4" t="s">
        <v>66</v>
      </c>
      <c r="H400" s="4">
        <v>98261970</v>
      </c>
      <c r="I400" s="4">
        <v>100</v>
      </c>
      <c r="J400" s="4" t="s">
        <v>1643</v>
      </c>
      <c r="K400" s="4"/>
      <c r="L400" s="4"/>
      <c r="M400" s="4" t="s">
        <v>27</v>
      </c>
      <c r="N400" s="4"/>
      <c r="O400" s="4" t="s">
        <v>27</v>
      </c>
      <c r="P400" s="4">
        <v>3</v>
      </c>
      <c r="Q400" s="4">
        <v>3</v>
      </c>
      <c r="R400" s="4" t="s">
        <v>3323</v>
      </c>
      <c r="S400" s="3">
        <v>46006</v>
      </c>
      <c r="T400" s="4">
        <v>19652394</v>
      </c>
      <c r="U400" s="4">
        <v>18755066</v>
      </c>
      <c r="V400" s="4">
        <v>98261970</v>
      </c>
      <c r="W400" s="4">
        <v>0</v>
      </c>
      <c r="X400" s="4" t="s">
        <v>1790</v>
      </c>
      <c r="Y400" s="4" t="s">
        <v>1562</v>
      </c>
    </row>
    <row r="401" spans="1:25" s="13" customFormat="1" ht="15.75" thickBot="1" x14ac:dyDescent="0.3">
      <c r="A401" s="16">
        <v>391</v>
      </c>
      <c r="B401" s="17" t="s">
        <v>2673</v>
      </c>
      <c r="C401" s="6" t="s">
        <v>27</v>
      </c>
      <c r="D401" s="4">
        <v>2025</v>
      </c>
      <c r="E401" s="4">
        <v>648</v>
      </c>
      <c r="F401" s="4" t="s">
        <v>50</v>
      </c>
      <c r="G401" s="4" t="s">
        <v>66</v>
      </c>
      <c r="H401" s="4">
        <v>107357760</v>
      </c>
      <c r="I401" s="4">
        <v>100</v>
      </c>
      <c r="J401" s="4" t="s">
        <v>1643</v>
      </c>
      <c r="K401" s="4"/>
      <c r="L401" s="4"/>
      <c r="M401" s="4" t="s">
        <v>27</v>
      </c>
      <c r="N401" s="4"/>
      <c r="O401" s="4" t="s">
        <v>27</v>
      </c>
      <c r="P401" s="4">
        <v>3</v>
      </c>
      <c r="Q401" s="4">
        <v>3</v>
      </c>
      <c r="R401" s="4" t="s">
        <v>3324</v>
      </c>
      <c r="S401" s="3">
        <v>46006</v>
      </c>
      <c r="T401" s="4">
        <v>21471552</v>
      </c>
      <c r="U401" s="4">
        <v>20698576</v>
      </c>
      <c r="V401" s="4">
        <v>107357760</v>
      </c>
      <c r="W401" s="4">
        <v>0</v>
      </c>
      <c r="X401" s="4" t="s">
        <v>1790</v>
      </c>
      <c r="Y401" s="4" t="s">
        <v>1562</v>
      </c>
    </row>
    <row r="402" spans="1:25" s="13" customFormat="1" ht="15.75" thickBot="1" x14ac:dyDescent="0.3">
      <c r="A402" s="16">
        <v>392</v>
      </c>
      <c r="B402" s="17" t="s">
        <v>2674</v>
      </c>
      <c r="C402" s="6" t="s">
        <v>27</v>
      </c>
      <c r="D402" s="4">
        <v>2025</v>
      </c>
      <c r="E402" s="4">
        <v>649</v>
      </c>
      <c r="F402" s="4" t="s">
        <v>50</v>
      </c>
      <c r="G402" s="4" t="s">
        <v>66</v>
      </c>
      <c r="H402" s="4">
        <v>120653367</v>
      </c>
      <c r="I402" s="4">
        <v>100</v>
      </c>
      <c r="J402" s="4" t="s">
        <v>1643</v>
      </c>
      <c r="K402" s="4"/>
      <c r="L402" s="4"/>
      <c r="M402" s="4" t="s">
        <v>27</v>
      </c>
      <c r="N402" s="4"/>
      <c r="O402" s="4" t="s">
        <v>27</v>
      </c>
      <c r="P402" s="4">
        <v>3</v>
      </c>
      <c r="Q402" s="4">
        <v>3</v>
      </c>
      <c r="R402" s="4" t="s">
        <v>3325</v>
      </c>
      <c r="S402" s="3">
        <v>46006</v>
      </c>
      <c r="T402" s="4">
        <v>24130673</v>
      </c>
      <c r="U402" s="4">
        <v>23261970</v>
      </c>
      <c r="V402" s="4">
        <v>120653367</v>
      </c>
      <c r="W402" s="4">
        <v>0</v>
      </c>
      <c r="X402" s="4" t="s">
        <v>1790</v>
      </c>
      <c r="Y402" s="4" t="s">
        <v>1562</v>
      </c>
    </row>
    <row r="403" spans="1:25" s="13" customFormat="1" ht="15.75" thickBot="1" x14ac:dyDescent="0.3">
      <c r="A403" s="16">
        <v>393</v>
      </c>
      <c r="B403" s="17" t="s">
        <v>2675</v>
      </c>
      <c r="C403" s="6" t="s">
        <v>27</v>
      </c>
      <c r="D403" s="4">
        <v>2025</v>
      </c>
      <c r="E403" s="4">
        <v>651</v>
      </c>
      <c r="F403" s="4" t="s">
        <v>50</v>
      </c>
      <c r="G403" s="4" t="s">
        <v>66</v>
      </c>
      <c r="H403" s="4">
        <v>118281000</v>
      </c>
      <c r="I403" s="4">
        <v>100</v>
      </c>
      <c r="J403" s="4" t="s">
        <v>1643</v>
      </c>
      <c r="K403" s="4"/>
      <c r="L403" s="4"/>
      <c r="M403" s="4" t="s">
        <v>27</v>
      </c>
      <c r="N403" s="4"/>
      <c r="O403" s="4" t="s">
        <v>27</v>
      </c>
      <c r="P403" s="4">
        <v>3</v>
      </c>
      <c r="Q403" s="4">
        <v>3</v>
      </c>
      <c r="R403" s="4" t="s">
        <v>3326</v>
      </c>
      <c r="S403" s="3">
        <v>46006</v>
      </c>
      <c r="T403" s="4">
        <v>23656200</v>
      </c>
      <c r="U403" s="4">
        <v>21858329</v>
      </c>
      <c r="V403" s="4">
        <v>118281000</v>
      </c>
      <c r="W403" s="4">
        <v>0</v>
      </c>
      <c r="X403" s="4" t="s">
        <v>1790</v>
      </c>
      <c r="Y403" s="4" t="s">
        <v>1562</v>
      </c>
    </row>
    <row r="404" spans="1:25" s="13" customFormat="1" ht="15.75" thickBot="1" x14ac:dyDescent="0.3">
      <c r="A404" s="16">
        <v>394</v>
      </c>
      <c r="B404" s="17" t="s">
        <v>2676</v>
      </c>
      <c r="C404" s="6" t="s">
        <v>27</v>
      </c>
      <c r="D404" s="4">
        <v>2025</v>
      </c>
      <c r="E404" s="4">
        <v>652</v>
      </c>
      <c r="F404" s="4" t="s">
        <v>50</v>
      </c>
      <c r="G404" s="4" t="s">
        <v>66</v>
      </c>
      <c r="H404" s="4">
        <v>112399800</v>
      </c>
      <c r="I404" s="4">
        <v>100</v>
      </c>
      <c r="J404" s="4" t="s">
        <v>1643</v>
      </c>
      <c r="K404" s="4"/>
      <c r="L404" s="4"/>
      <c r="M404" s="4" t="s">
        <v>27</v>
      </c>
      <c r="N404" s="4"/>
      <c r="O404" s="4" t="s">
        <v>27</v>
      </c>
      <c r="P404" s="4">
        <v>3</v>
      </c>
      <c r="Q404" s="4">
        <v>3</v>
      </c>
      <c r="R404" s="4" t="s">
        <v>3327</v>
      </c>
      <c r="S404" s="3">
        <v>46008</v>
      </c>
      <c r="T404" s="4">
        <v>22479960</v>
      </c>
      <c r="U404" s="4">
        <v>21670681</v>
      </c>
      <c r="V404" s="4">
        <v>112399800</v>
      </c>
      <c r="W404" s="4">
        <v>0</v>
      </c>
      <c r="X404" s="4" t="s">
        <v>1790</v>
      </c>
      <c r="Y404" s="4" t="s">
        <v>1562</v>
      </c>
    </row>
    <row r="405" spans="1:25" s="13" customFormat="1" ht="15.75" thickBot="1" x14ac:dyDescent="0.3">
      <c r="A405" s="16">
        <v>395</v>
      </c>
      <c r="B405" s="17" t="s">
        <v>2677</v>
      </c>
      <c r="C405" s="6" t="s">
        <v>27</v>
      </c>
      <c r="D405" s="4">
        <v>2025</v>
      </c>
      <c r="E405" s="4">
        <v>654</v>
      </c>
      <c r="F405" s="4" t="s">
        <v>50</v>
      </c>
      <c r="G405" s="4" t="s">
        <v>66</v>
      </c>
      <c r="H405" s="4">
        <v>120653367</v>
      </c>
      <c r="I405" s="4">
        <v>100</v>
      </c>
      <c r="J405" s="4" t="s">
        <v>1643</v>
      </c>
      <c r="K405" s="4"/>
      <c r="L405" s="4"/>
      <c r="M405" s="4" t="s">
        <v>27</v>
      </c>
      <c r="N405" s="4"/>
      <c r="O405" s="4" t="s">
        <v>27</v>
      </c>
      <c r="P405" s="4">
        <v>3</v>
      </c>
      <c r="Q405" s="4">
        <v>3</v>
      </c>
      <c r="R405" s="4" t="s">
        <v>3328</v>
      </c>
      <c r="S405" s="3">
        <v>46001</v>
      </c>
      <c r="T405" s="4">
        <v>60326683</v>
      </c>
      <c r="U405" s="4">
        <v>58154924</v>
      </c>
      <c r="V405" s="4">
        <v>120653367</v>
      </c>
      <c r="W405" s="4">
        <v>0</v>
      </c>
      <c r="X405" s="4" t="s">
        <v>1790</v>
      </c>
      <c r="Y405" s="4" t="s">
        <v>1562</v>
      </c>
    </row>
    <row r="406" spans="1:25" s="13" customFormat="1" ht="15.75" thickBot="1" x14ac:dyDescent="0.3">
      <c r="A406" s="16">
        <v>396</v>
      </c>
      <c r="B406" s="17" t="s">
        <v>2678</v>
      </c>
      <c r="C406" s="6" t="s">
        <v>27</v>
      </c>
      <c r="D406" s="4">
        <v>2025</v>
      </c>
      <c r="E406" s="4">
        <v>662</v>
      </c>
      <c r="F406" s="4" t="s">
        <v>60</v>
      </c>
      <c r="G406" s="4" t="s">
        <v>51</v>
      </c>
      <c r="H406" s="4">
        <v>31291200</v>
      </c>
      <c r="I406" s="4">
        <v>96</v>
      </c>
      <c r="J406" s="4" t="s">
        <v>1641</v>
      </c>
      <c r="K406" s="4"/>
      <c r="L406" s="4"/>
      <c r="M406" s="4" t="s">
        <v>27</v>
      </c>
      <c r="N406" s="4"/>
      <c r="O406" s="4" t="s">
        <v>27</v>
      </c>
      <c r="P406" s="4">
        <v>8</v>
      </c>
      <c r="Q406" s="4">
        <v>7</v>
      </c>
      <c r="R406" s="4" t="s">
        <v>3329</v>
      </c>
      <c r="S406" s="3">
        <v>46000</v>
      </c>
      <c r="T406" s="4">
        <v>6519000</v>
      </c>
      <c r="U406" s="4">
        <v>6306124</v>
      </c>
      <c r="V406" s="4">
        <v>31291200</v>
      </c>
      <c r="W406" s="4">
        <v>1303800</v>
      </c>
      <c r="X406" s="4" t="s">
        <v>1790</v>
      </c>
      <c r="Y406" s="4" t="s">
        <v>1562</v>
      </c>
    </row>
    <row r="407" spans="1:25" s="13" customFormat="1" ht="15.75" thickBot="1" x14ac:dyDescent="0.3">
      <c r="A407" s="16">
        <v>397</v>
      </c>
      <c r="B407" s="17" t="s">
        <v>2679</v>
      </c>
      <c r="C407" s="6" t="s">
        <v>27</v>
      </c>
      <c r="D407" s="4">
        <v>2025</v>
      </c>
      <c r="E407" s="4">
        <v>656</v>
      </c>
      <c r="F407" s="4" t="s">
        <v>50</v>
      </c>
      <c r="G407" s="4" t="s">
        <v>66</v>
      </c>
      <c r="H407" s="4">
        <v>120653367</v>
      </c>
      <c r="I407" s="4">
        <v>100</v>
      </c>
      <c r="J407" s="4" t="s">
        <v>1643</v>
      </c>
      <c r="K407" s="4"/>
      <c r="L407" s="4"/>
      <c r="M407" s="4" t="s">
        <v>27</v>
      </c>
      <c r="N407" s="4"/>
      <c r="O407" s="4" t="s">
        <v>27</v>
      </c>
      <c r="P407" s="4">
        <v>3</v>
      </c>
      <c r="Q407" s="4">
        <v>3</v>
      </c>
      <c r="R407" s="4" t="s">
        <v>3330</v>
      </c>
      <c r="S407" s="3">
        <v>46006</v>
      </c>
      <c r="T407" s="4">
        <v>24130673</v>
      </c>
      <c r="U407" s="4">
        <v>23261970</v>
      </c>
      <c r="V407" s="4">
        <v>120653367</v>
      </c>
      <c r="W407" s="4">
        <v>0</v>
      </c>
      <c r="X407" s="4" t="s">
        <v>1790</v>
      </c>
      <c r="Y407" s="4" t="s">
        <v>1562</v>
      </c>
    </row>
    <row r="408" spans="1:25" s="13" customFormat="1" ht="15.75" thickBot="1" x14ac:dyDescent="0.3">
      <c r="A408" s="16">
        <v>398</v>
      </c>
      <c r="B408" s="17" t="s">
        <v>2680</v>
      </c>
      <c r="C408" s="6" t="s">
        <v>27</v>
      </c>
      <c r="D408" s="4">
        <v>2025</v>
      </c>
      <c r="E408" s="4">
        <v>659</v>
      </c>
      <c r="F408" s="4" t="s">
        <v>60</v>
      </c>
      <c r="G408" s="4" t="s">
        <v>74</v>
      </c>
      <c r="H408" s="4">
        <v>14488283</v>
      </c>
      <c r="I408" s="4">
        <v>80</v>
      </c>
      <c r="J408" s="4" t="s">
        <v>1641</v>
      </c>
      <c r="K408" s="4"/>
      <c r="L408" s="4"/>
      <c r="M408" s="4" t="s">
        <v>27</v>
      </c>
      <c r="N408" s="4"/>
      <c r="O408" s="4" t="s">
        <v>27</v>
      </c>
      <c r="P408" s="4">
        <v>6</v>
      </c>
      <c r="Q408" s="4">
        <v>5</v>
      </c>
      <c r="R408" s="4" t="s">
        <v>3331</v>
      </c>
      <c r="S408" s="3">
        <v>46010</v>
      </c>
      <c r="T408" s="4">
        <v>2403256</v>
      </c>
      <c r="U408" s="4">
        <v>2282757</v>
      </c>
      <c r="V408" s="4">
        <v>14488283</v>
      </c>
      <c r="W408" s="4">
        <v>3511717</v>
      </c>
      <c r="X408" s="4" t="s">
        <v>1790</v>
      </c>
      <c r="Y408" s="4" t="s">
        <v>1562</v>
      </c>
    </row>
    <row r="409" spans="1:25" s="13" customFormat="1" ht="15.75" thickBot="1" x14ac:dyDescent="0.3">
      <c r="A409" s="16">
        <v>399</v>
      </c>
      <c r="B409" s="17" t="s">
        <v>2681</v>
      </c>
      <c r="C409" s="6" t="s">
        <v>27</v>
      </c>
      <c r="D409" s="4">
        <v>2025</v>
      </c>
      <c r="E409" s="4">
        <v>659</v>
      </c>
      <c r="F409" s="4" t="s">
        <v>60</v>
      </c>
      <c r="G409" s="4" t="s">
        <v>74</v>
      </c>
      <c r="H409" s="4">
        <v>1693289</v>
      </c>
      <c r="I409" s="4">
        <v>18</v>
      </c>
      <c r="J409" s="4" t="s">
        <v>1641</v>
      </c>
      <c r="K409" s="4"/>
      <c r="L409" s="4"/>
      <c r="M409" s="4" t="s">
        <v>27</v>
      </c>
      <c r="N409" s="4"/>
      <c r="O409" s="4" t="s">
        <v>27</v>
      </c>
      <c r="P409" s="4">
        <v>3</v>
      </c>
      <c r="Q409" s="4">
        <v>3</v>
      </c>
      <c r="R409" s="4" t="s">
        <v>3332</v>
      </c>
      <c r="S409" s="3">
        <v>46010</v>
      </c>
      <c r="T409" s="4">
        <v>1693289</v>
      </c>
      <c r="U409" s="4">
        <v>1608388</v>
      </c>
      <c r="V409" s="4">
        <v>1693289</v>
      </c>
      <c r="W409" s="4">
        <v>7906711</v>
      </c>
      <c r="X409" s="4" t="s">
        <v>1790</v>
      </c>
      <c r="Y409" s="4" t="s">
        <v>1562</v>
      </c>
    </row>
    <row r="410" spans="1:25" s="13" customFormat="1" ht="15.75" thickBot="1" x14ac:dyDescent="0.3">
      <c r="A410" s="16">
        <v>400</v>
      </c>
      <c r="B410" s="17" t="s">
        <v>2682</v>
      </c>
      <c r="C410" s="6" t="s">
        <v>27</v>
      </c>
      <c r="D410" s="4">
        <v>2025</v>
      </c>
      <c r="E410" s="4">
        <v>659</v>
      </c>
      <c r="F410" s="4" t="s">
        <v>60</v>
      </c>
      <c r="G410" s="4" t="s">
        <v>74</v>
      </c>
      <c r="H410" s="4">
        <v>15373276</v>
      </c>
      <c r="I410" s="4">
        <v>20</v>
      </c>
      <c r="J410" s="4" t="s">
        <v>1641</v>
      </c>
      <c r="K410" s="4"/>
      <c r="L410" s="4"/>
      <c r="M410" s="4" t="s">
        <v>27</v>
      </c>
      <c r="N410" s="4"/>
      <c r="O410" s="4" t="s">
        <v>27</v>
      </c>
      <c r="P410" s="4">
        <v>6</v>
      </c>
      <c r="Q410" s="4">
        <v>5</v>
      </c>
      <c r="R410" s="4" t="s">
        <v>3333</v>
      </c>
      <c r="S410" s="3">
        <v>46010</v>
      </c>
      <c r="T410" s="4">
        <v>3206570</v>
      </c>
      <c r="U410" s="4">
        <v>3045793</v>
      </c>
      <c r="V410" s="4">
        <v>15373276</v>
      </c>
      <c r="W410" s="4">
        <v>59626724</v>
      </c>
      <c r="X410" s="4" t="s">
        <v>1790</v>
      </c>
      <c r="Y410" s="4" t="s">
        <v>1562</v>
      </c>
    </row>
    <row r="411" spans="1:25" s="13" customFormat="1" ht="15.75" thickBot="1" x14ac:dyDescent="0.3">
      <c r="A411" s="16">
        <v>401</v>
      </c>
      <c r="B411" s="17" t="s">
        <v>2683</v>
      </c>
      <c r="C411" s="6" t="s">
        <v>27</v>
      </c>
      <c r="D411" s="4">
        <v>2025</v>
      </c>
      <c r="E411" s="4">
        <v>660</v>
      </c>
      <c r="F411" s="4" t="s">
        <v>50</v>
      </c>
      <c r="G411" s="4" t="s">
        <v>66</v>
      </c>
      <c r="H411" s="4">
        <v>120653367</v>
      </c>
      <c r="I411" s="4">
        <v>100</v>
      </c>
      <c r="J411" s="4" t="s">
        <v>1643</v>
      </c>
      <c r="K411" s="4"/>
      <c r="L411" s="4"/>
      <c r="M411" s="4" t="s">
        <v>27</v>
      </c>
      <c r="N411" s="4"/>
      <c r="O411" s="4" t="s">
        <v>27</v>
      </c>
      <c r="P411" s="4">
        <v>3</v>
      </c>
      <c r="Q411" s="4">
        <v>3</v>
      </c>
      <c r="R411" s="4" t="s">
        <v>3334</v>
      </c>
      <c r="S411" s="3">
        <v>46001</v>
      </c>
      <c r="T411" s="4">
        <v>60326683</v>
      </c>
      <c r="U411" s="4">
        <v>58154924</v>
      </c>
      <c r="V411" s="4">
        <v>120653367</v>
      </c>
      <c r="W411" s="4">
        <v>0</v>
      </c>
      <c r="X411" s="4" t="s">
        <v>1790</v>
      </c>
      <c r="Y411" s="4" t="s">
        <v>1562</v>
      </c>
    </row>
    <row r="412" spans="1:25" s="13" customFormat="1" ht="15.75" thickBot="1" x14ac:dyDescent="0.3">
      <c r="A412" s="16">
        <v>402</v>
      </c>
      <c r="B412" s="17" t="s">
        <v>2684</v>
      </c>
      <c r="C412" s="6" t="s">
        <v>27</v>
      </c>
      <c r="D412" s="4">
        <v>2025</v>
      </c>
      <c r="E412" s="4">
        <v>670</v>
      </c>
      <c r="F412" s="4" t="s">
        <v>60</v>
      </c>
      <c r="G412" s="4" t="s">
        <v>51</v>
      </c>
      <c r="H412" s="4">
        <v>57382200</v>
      </c>
      <c r="I412" s="4">
        <v>100</v>
      </c>
      <c r="J412" s="4" t="s">
        <v>1643</v>
      </c>
      <c r="K412" s="4"/>
      <c r="L412" s="4"/>
      <c r="M412" s="4" t="s">
        <v>27</v>
      </c>
      <c r="N412" s="4"/>
      <c r="O412" s="4" t="s">
        <v>27</v>
      </c>
      <c r="P412" s="4">
        <v>6</v>
      </c>
      <c r="Q412" s="4">
        <v>6</v>
      </c>
      <c r="R412" s="4" t="s">
        <v>3335</v>
      </c>
      <c r="S412" s="3">
        <v>45994</v>
      </c>
      <c r="T412" s="4">
        <v>12123000</v>
      </c>
      <c r="U412" s="4">
        <v>11039843</v>
      </c>
      <c r="V412" s="4">
        <v>57382200</v>
      </c>
      <c r="W412" s="4">
        <v>0</v>
      </c>
      <c r="X412" s="4" t="s">
        <v>1790</v>
      </c>
      <c r="Y412" s="4" t="s">
        <v>1562</v>
      </c>
    </row>
    <row r="413" spans="1:25" s="13" customFormat="1" ht="15.75" thickBot="1" x14ac:dyDescent="0.3">
      <c r="A413" s="16">
        <v>403</v>
      </c>
      <c r="B413" s="17" t="s">
        <v>2685</v>
      </c>
      <c r="C413" s="6" t="s">
        <v>27</v>
      </c>
      <c r="D413" s="4">
        <v>2025</v>
      </c>
      <c r="E413" s="4">
        <v>668</v>
      </c>
      <c r="F413" s="4" t="s">
        <v>60</v>
      </c>
      <c r="G413" s="4" t="s">
        <v>116</v>
      </c>
      <c r="H413" s="4">
        <v>94882400</v>
      </c>
      <c r="I413" s="4">
        <v>95</v>
      </c>
      <c r="J413" s="4" t="s">
        <v>1641</v>
      </c>
      <c r="K413" s="4"/>
      <c r="L413" s="4"/>
      <c r="M413" s="4" t="s">
        <v>27</v>
      </c>
      <c r="N413" s="4"/>
      <c r="O413" s="4" t="s">
        <v>27</v>
      </c>
      <c r="P413" s="4">
        <v>3</v>
      </c>
      <c r="Q413" s="4">
        <v>3</v>
      </c>
      <c r="R413" s="4" t="s">
        <v>3336</v>
      </c>
      <c r="S413" s="3">
        <v>46006</v>
      </c>
      <c r="T413" s="4">
        <v>94882400</v>
      </c>
      <c r="U413" s="4">
        <v>89105645</v>
      </c>
      <c r="V413" s="4">
        <v>94882400</v>
      </c>
      <c r="W413" s="4">
        <v>5117600</v>
      </c>
      <c r="X413" s="4" t="s">
        <v>1790</v>
      </c>
      <c r="Y413" s="4" t="s">
        <v>1562</v>
      </c>
    </row>
    <row r="414" spans="1:25" s="13" customFormat="1" ht="15.75" thickBot="1" x14ac:dyDescent="0.3">
      <c r="A414" s="16">
        <v>404</v>
      </c>
      <c r="B414" s="17" t="s">
        <v>2686</v>
      </c>
      <c r="C414" s="6" t="s">
        <v>27</v>
      </c>
      <c r="D414" s="4">
        <v>2025</v>
      </c>
      <c r="E414" s="4">
        <v>668</v>
      </c>
      <c r="F414" s="4" t="s">
        <v>60</v>
      </c>
      <c r="G414" s="4" t="s">
        <v>116</v>
      </c>
      <c r="H414" s="4">
        <v>1348500</v>
      </c>
      <c r="I414" s="4">
        <v>56</v>
      </c>
      <c r="J414" s="4" t="s">
        <v>1641</v>
      </c>
      <c r="K414" s="4"/>
      <c r="L414" s="4"/>
      <c r="M414" s="4" t="s">
        <v>27</v>
      </c>
      <c r="N414" s="4"/>
      <c r="O414" s="4" t="s">
        <v>27</v>
      </c>
      <c r="P414" s="4">
        <v>3</v>
      </c>
      <c r="Q414" s="4">
        <v>3</v>
      </c>
      <c r="R414" s="4" t="s">
        <v>3337</v>
      </c>
      <c r="S414" s="3">
        <v>46006</v>
      </c>
      <c r="T414" s="4">
        <v>1348500</v>
      </c>
      <c r="U414" s="4">
        <v>1266400</v>
      </c>
      <c r="V414" s="4">
        <v>1348500</v>
      </c>
      <c r="W414" s="4">
        <v>1051500</v>
      </c>
      <c r="X414" s="4" t="s">
        <v>1790</v>
      </c>
      <c r="Y414" s="4" t="s">
        <v>1562</v>
      </c>
    </row>
    <row r="415" spans="1:25" s="13" customFormat="1" ht="15.75" thickBot="1" x14ac:dyDescent="0.3">
      <c r="A415" s="16">
        <v>405</v>
      </c>
      <c r="B415" s="17" t="s">
        <v>2687</v>
      </c>
      <c r="C415" s="6" t="s">
        <v>27</v>
      </c>
      <c r="D415" s="4">
        <v>2025</v>
      </c>
      <c r="E415" s="4">
        <v>668</v>
      </c>
      <c r="F415" s="4" t="s">
        <v>60</v>
      </c>
      <c r="G415" s="4" t="s">
        <v>116</v>
      </c>
      <c r="H415" s="4">
        <v>285829400</v>
      </c>
      <c r="I415" s="4">
        <v>92</v>
      </c>
      <c r="J415" s="4" t="s">
        <v>1641</v>
      </c>
      <c r="K415" s="4"/>
      <c r="L415" s="4"/>
      <c r="M415" s="4" t="s">
        <v>27</v>
      </c>
      <c r="N415" s="4"/>
      <c r="O415" s="4" t="s">
        <v>27</v>
      </c>
      <c r="P415" s="4">
        <v>3</v>
      </c>
      <c r="Q415" s="4">
        <v>3</v>
      </c>
      <c r="R415" s="4" t="s">
        <v>3338</v>
      </c>
      <c r="S415" s="3">
        <v>46006</v>
      </c>
      <c r="T415" s="4">
        <v>286460100</v>
      </c>
      <c r="U415" s="4">
        <v>269019458</v>
      </c>
      <c r="V415" s="4">
        <v>285829400</v>
      </c>
      <c r="W415" s="4">
        <v>24170600</v>
      </c>
      <c r="X415" s="4" t="s">
        <v>1790</v>
      </c>
      <c r="Y415" s="4" t="s">
        <v>1562</v>
      </c>
    </row>
    <row r="416" spans="1:25" s="13" customFormat="1" ht="15.75" thickBot="1" x14ac:dyDescent="0.3">
      <c r="A416" s="16">
        <v>406</v>
      </c>
      <c r="B416" s="17" t="s">
        <v>2688</v>
      </c>
      <c r="C416" s="6" t="s">
        <v>27</v>
      </c>
      <c r="D416" s="4">
        <v>2025</v>
      </c>
      <c r="E416" s="4">
        <v>673</v>
      </c>
      <c r="F416" s="4" t="s">
        <v>60</v>
      </c>
      <c r="G416" s="4" t="s">
        <v>51</v>
      </c>
      <c r="H416" s="4">
        <v>31476000</v>
      </c>
      <c r="I416" s="4">
        <v>74</v>
      </c>
      <c r="J416" s="4" t="s">
        <v>1641</v>
      </c>
      <c r="K416" s="4"/>
      <c r="L416" s="4"/>
      <c r="M416" s="4" t="s">
        <v>27</v>
      </c>
      <c r="N416" s="4"/>
      <c r="O416" s="4" t="s">
        <v>27</v>
      </c>
      <c r="P416" s="4">
        <v>7</v>
      </c>
      <c r="Q416" s="4">
        <v>7</v>
      </c>
      <c r="R416" s="4" t="s">
        <v>3339</v>
      </c>
      <c r="S416" s="3">
        <v>46000</v>
      </c>
      <c r="T416" s="4">
        <v>7320000</v>
      </c>
      <c r="U416" s="4">
        <v>7051498</v>
      </c>
      <c r="V416" s="4">
        <v>31476000</v>
      </c>
      <c r="W416" s="4">
        <v>10980000</v>
      </c>
      <c r="X416" s="4" t="s">
        <v>1790</v>
      </c>
      <c r="Y416" s="4" t="s">
        <v>1562</v>
      </c>
    </row>
    <row r="417" spans="1:25" s="13" customFormat="1" ht="15.75" thickBot="1" x14ac:dyDescent="0.3">
      <c r="A417" s="16">
        <v>407</v>
      </c>
      <c r="B417" s="17" t="s">
        <v>2689</v>
      </c>
      <c r="C417" s="6" t="s">
        <v>27</v>
      </c>
      <c r="D417" s="4">
        <v>2025</v>
      </c>
      <c r="E417" s="4">
        <v>677</v>
      </c>
      <c r="F417" s="4" t="s">
        <v>60</v>
      </c>
      <c r="G417" s="4" t="s">
        <v>51</v>
      </c>
      <c r="H417" s="4">
        <v>44046900</v>
      </c>
      <c r="I417" s="4">
        <v>99</v>
      </c>
      <c r="J417" s="4" t="s">
        <v>1641</v>
      </c>
      <c r="K417" s="4"/>
      <c r="L417" s="4"/>
      <c r="M417" s="4" t="s">
        <v>27</v>
      </c>
      <c r="N417" s="4"/>
      <c r="O417" s="4" t="s">
        <v>27</v>
      </c>
      <c r="P417" s="4">
        <v>8</v>
      </c>
      <c r="Q417" s="4">
        <v>6</v>
      </c>
      <c r="R417" s="4" t="s">
        <v>3340</v>
      </c>
      <c r="S417" s="3">
        <v>46006</v>
      </c>
      <c r="T417" s="4">
        <v>808200</v>
      </c>
      <c r="U417" s="4">
        <v>782523</v>
      </c>
      <c r="V417" s="4">
        <v>44046900</v>
      </c>
      <c r="W417" s="4">
        <v>404100</v>
      </c>
      <c r="X417" s="4" t="s">
        <v>1790</v>
      </c>
      <c r="Y417" s="4" t="s">
        <v>1562</v>
      </c>
    </row>
    <row r="418" spans="1:25" s="13" customFormat="1" ht="15.75" thickBot="1" x14ac:dyDescent="0.3">
      <c r="A418" s="16">
        <v>408</v>
      </c>
      <c r="B418" s="17" t="s">
        <v>2690</v>
      </c>
      <c r="C418" s="6" t="s">
        <v>27</v>
      </c>
      <c r="D418" s="4">
        <v>2025</v>
      </c>
      <c r="E418" s="4">
        <v>674</v>
      </c>
      <c r="F418" s="4" t="s">
        <v>60</v>
      </c>
      <c r="G418" s="4" t="s">
        <v>51</v>
      </c>
      <c r="H418" s="4">
        <v>22454300</v>
      </c>
      <c r="I418" s="4">
        <v>76</v>
      </c>
      <c r="J418" s="4" t="s">
        <v>1641</v>
      </c>
      <c r="K418" s="4"/>
      <c r="L418" s="4"/>
      <c r="M418" s="4" t="s">
        <v>27</v>
      </c>
      <c r="N418" s="4"/>
      <c r="O418" s="4" t="s">
        <v>27</v>
      </c>
      <c r="P418" s="4">
        <v>7</v>
      </c>
      <c r="Q418" s="4">
        <v>7</v>
      </c>
      <c r="R418" s="4" t="s">
        <v>3341</v>
      </c>
      <c r="S418" s="3">
        <v>46003</v>
      </c>
      <c r="T418" s="4">
        <v>4917000</v>
      </c>
      <c r="U418" s="4">
        <v>4752091</v>
      </c>
      <c r="V418" s="4">
        <v>22454300</v>
      </c>
      <c r="W418" s="4">
        <v>7047700</v>
      </c>
      <c r="X418" s="4" t="s">
        <v>1790</v>
      </c>
      <c r="Y418" s="4" t="s">
        <v>1562</v>
      </c>
    </row>
    <row r="419" spans="1:25" s="13" customFormat="1" ht="15.75" thickBot="1" x14ac:dyDescent="0.3">
      <c r="A419" s="16">
        <v>409</v>
      </c>
      <c r="B419" s="17" t="s">
        <v>2691</v>
      </c>
      <c r="C419" s="6" t="s">
        <v>27</v>
      </c>
      <c r="D419" s="4">
        <v>2025</v>
      </c>
      <c r="E419" s="4">
        <v>671</v>
      </c>
      <c r="F419" s="4" t="s">
        <v>60</v>
      </c>
      <c r="G419" s="4" t="s">
        <v>51</v>
      </c>
      <c r="H419" s="4">
        <v>32696000</v>
      </c>
      <c r="I419" s="4">
        <v>74</v>
      </c>
      <c r="J419" s="4" t="s">
        <v>1641</v>
      </c>
      <c r="K419" s="4"/>
      <c r="L419" s="4"/>
      <c r="M419" s="4" t="s">
        <v>27</v>
      </c>
      <c r="N419" s="4"/>
      <c r="O419" s="4" t="s">
        <v>27</v>
      </c>
      <c r="P419" s="4">
        <v>8</v>
      </c>
      <c r="Q419" s="4">
        <v>7</v>
      </c>
      <c r="R419" s="4" t="s">
        <v>3342</v>
      </c>
      <c r="S419" s="3">
        <v>46003</v>
      </c>
      <c r="T419" s="4">
        <v>7320000</v>
      </c>
      <c r="U419" s="4">
        <v>6943438</v>
      </c>
      <c r="V419" s="4">
        <v>32696000</v>
      </c>
      <c r="W419" s="4">
        <v>11224000</v>
      </c>
      <c r="X419" s="4" t="s">
        <v>1790</v>
      </c>
      <c r="Y419" s="4" t="s">
        <v>1562</v>
      </c>
    </row>
    <row r="420" spans="1:25" s="13" customFormat="1" ht="15.75" thickBot="1" x14ac:dyDescent="0.3">
      <c r="A420" s="16">
        <v>410</v>
      </c>
      <c r="B420" s="17" t="s">
        <v>2692</v>
      </c>
      <c r="C420" s="6" t="s">
        <v>27</v>
      </c>
      <c r="D420" s="4">
        <v>2025</v>
      </c>
      <c r="E420" s="4">
        <v>672</v>
      </c>
      <c r="F420" s="4" t="s">
        <v>60</v>
      </c>
      <c r="G420" s="4" t="s">
        <v>55</v>
      </c>
      <c r="H420" s="4">
        <v>19700600</v>
      </c>
      <c r="I420" s="4">
        <v>76</v>
      </c>
      <c r="J420" s="4" t="s">
        <v>1641</v>
      </c>
      <c r="K420" s="4"/>
      <c r="L420" s="4"/>
      <c r="M420" s="4" t="s">
        <v>27</v>
      </c>
      <c r="N420" s="4"/>
      <c r="O420" s="4" t="s">
        <v>27</v>
      </c>
      <c r="P420" s="4">
        <v>8</v>
      </c>
      <c r="Q420" s="4">
        <v>7</v>
      </c>
      <c r="R420" s="4" t="s">
        <v>3343</v>
      </c>
      <c r="S420" s="3">
        <v>45994</v>
      </c>
      <c r="T420" s="4">
        <v>4314000</v>
      </c>
      <c r="U420" s="4">
        <v>4169315</v>
      </c>
      <c r="V420" s="4">
        <v>19700600</v>
      </c>
      <c r="W420" s="4">
        <v>6183400</v>
      </c>
      <c r="X420" s="4" t="s">
        <v>1790</v>
      </c>
      <c r="Y420" s="4" t="s">
        <v>1562</v>
      </c>
    </row>
    <row r="421" spans="1:25" s="13" customFormat="1" ht="15.75" thickBot="1" x14ac:dyDescent="0.3">
      <c r="A421" s="16">
        <v>411</v>
      </c>
      <c r="B421" s="17" t="s">
        <v>2693</v>
      </c>
      <c r="C421" s="6" t="s">
        <v>27</v>
      </c>
      <c r="D421" s="4">
        <v>2025</v>
      </c>
      <c r="E421" s="4">
        <v>675</v>
      </c>
      <c r="F421" s="4" t="s">
        <v>60</v>
      </c>
      <c r="G421" s="4" t="s">
        <v>51</v>
      </c>
      <c r="H421" s="4">
        <v>32696000</v>
      </c>
      <c r="I421" s="4">
        <v>74</v>
      </c>
      <c r="J421" s="4" t="s">
        <v>1641</v>
      </c>
      <c r="K421" s="4"/>
      <c r="L421" s="4"/>
      <c r="M421" s="4" t="s">
        <v>27</v>
      </c>
      <c r="N421" s="4"/>
      <c r="O421" s="4" t="s">
        <v>27</v>
      </c>
      <c r="P421" s="4">
        <v>7</v>
      </c>
      <c r="Q421" s="4">
        <v>7</v>
      </c>
      <c r="R421" s="4" t="s">
        <v>3344</v>
      </c>
      <c r="S421" s="3">
        <v>46003</v>
      </c>
      <c r="T421" s="4">
        <v>7320000</v>
      </c>
      <c r="U421" s="4">
        <v>7057968</v>
      </c>
      <c r="V421" s="4">
        <v>32696000</v>
      </c>
      <c r="W421" s="4">
        <v>11224000</v>
      </c>
      <c r="X421" s="4" t="s">
        <v>1790</v>
      </c>
      <c r="Y421" s="4" t="s">
        <v>1562</v>
      </c>
    </row>
    <row r="422" spans="1:25" s="13" customFormat="1" ht="15.75" thickBot="1" x14ac:dyDescent="0.3">
      <c r="A422" s="16">
        <v>412</v>
      </c>
      <c r="B422" s="17" t="s">
        <v>2694</v>
      </c>
      <c r="C422" s="6" t="s">
        <v>27</v>
      </c>
      <c r="D422" s="4">
        <v>2025</v>
      </c>
      <c r="E422" s="4">
        <v>687</v>
      </c>
      <c r="F422" s="4" t="s">
        <v>60</v>
      </c>
      <c r="G422" s="4" t="s">
        <v>51</v>
      </c>
      <c r="H422" s="4">
        <v>41484800</v>
      </c>
      <c r="I422" s="4">
        <v>75</v>
      </c>
      <c r="J422" s="4" t="s">
        <v>1641</v>
      </c>
      <c r="K422" s="4"/>
      <c r="L422" s="4"/>
      <c r="M422" s="4" t="s">
        <v>27</v>
      </c>
      <c r="N422" s="4"/>
      <c r="O422" s="4" t="s">
        <v>27</v>
      </c>
      <c r="P422" s="4">
        <v>8</v>
      </c>
      <c r="Q422" s="4">
        <v>7</v>
      </c>
      <c r="R422" s="4" t="s">
        <v>3345</v>
      </c>
      <c r="S422" s="3">
        <v>46000</v>
      </c>
      <c r="T422" s="4">
        <v>9723000</v>
      </c>
      <c r="U422" s="4">
        <v>9070904</v>
      </c>
      <c r="V422" s="4">
        <v>41484800</v>
      </c>
      <c r="W422" s="4">
        <v>13612200</v>
      </c>
      <c r="X422" s="4" t="s">
        <v>1790</v>
      </c>
      <c r="Y422" s="4" t="s">
        <v>1562</v>
      </c>
    </row>
    <row r="423" spans="1:25" s="13" customFormat="1" ht="15.75" thickBot="1" x14ac:dyDescent="0.3">
      <c r="A423" s="16">
        <v>413</v>
      </c>
      <c r="B423" s="17" t="s">
        <v>2695</v>
      </c>
      <c r="C423" s="6" t="s">
        <v>27</v>
      </c>
      <c r="D423" s="4">
        <v>2025</v>
      </c>
      <c r="E423" s="4">
        <v>691</v>
      </c>
      <c r="F423" s="4" t="s">
        <v>60</v>
      </c>
      <c r="G423" s="4" t="s">
        <v>51</v>
      </c>
      <c r="H423" s="4">
        <v>19831900</v>
      </c>
      <c r="I423" s="4">
        <v>81</v>
      </c>
      <c r="J423" s="4" t="s">
        <v>1641</v>
      </c>
      <c r="K423" s="4"/>
      <c r="L423" s="4"/>
      <c r="M423" s="4" t="s">
        <v>27</v>
      </c>
      <c r="N423" s="4"/>
      <c r="O423" s="4" t="s">
        <v>27</v>
      </c>
      <c r="P423" s="4">
        <v>8</v>
      </c>
      <c r="Q423" s="4">
        <v>7</v>
      </c>
      <c r="R423" s="4" t="s">
        <v>3346</v>
      </c>
      <c r="S423" s="3">
        <v>46003</v>
      </c>
      <c r="T423" s="4">
        <v>4917000</v>
      </c>
      <c r="U423" s="4">
        <v>4752091</v>
      </c>
      <c r="V423" s="4">
        <v>19831900</v>
      </c>
      <c r="W423" s="4">
        <v>4753100</v>
      </c>
      <c r="X423" s="4" t="s">
        <v>1790</v>
      </c>
      <c r="Y423" s="4" t="s">
        <v>1562</v>
      </c>
    </row>
    <row r="424" spans="1:25" s="13" customFormat="1" ht="15.75" thickBot="1" x14ac:dyDescent="0.3">
      <c r="A424" s="16">
        <v>414</v>
      </c>
      <c r="B424" s="17" t="s">
        <v>2696</v>
      </c>
      <c r="C424" s="6" t="s">
        <v>27</v>
      </c>
      <c r="D424" s="4">
        <v>2025</v>
      </c>
      <c r="E424" s="4">
        <v>686</v>
      </c>
      <c r="F424" s="4" t="s">
        <v>60</v>
      </c>
      <c r="G424" s="4" t="s">
        <v>51</v>
      </c>
      <c r="H424" s="4">
        <v>28253000</v>
      </c>
      <c r="I424" s="4">
        <v>53</v>
      </c>
      <c r="J424" s="4" t="s">
        <v>1641</v>
      </c>
      <c r="K424" s="4"/>
      <c r="L424" s="4"/>
      <c r="M424" s="4" t="s">
        <v>27</v>
      </c>
      <c r="N424" s="4"/>
      <c r="O424" s="4" t="s">
        <v>27</v>
      </c>
      <c r="P424" s="4">
        <v>6</v>
      </c>
      <c r="Q424" s="4">
        <v>4</v>
      </c>
      <c r="R424" s="4" t="s">
        <v>3347</v>
      </c>
      <c r="S424" s="3">
        <v>46000</v>
      </c>
      <c r="T424" s="4">
        <v>3866200</v>
      </c>
      <c r="U424" s="4">
        <v>3736533</v>
      </c>
      <c r="V424" s="4">
        <v>28253000</v>
      </c>
      <c r="W424" s="4">
        <v>25279000</v>
      </c>
      <c r="X424" s="4" t="s">
        <v>1790</v>
      </c>
      <c r="Y424" s="4" t="s">
        <v>1562</v>
      </c>
    </row>
    <row r="425" spans="1:25" s="13" customFormat="1" ht="15.75" thickBot="1" x14ac:dyDescent="0.3">
      <c r="A425" s="16">
        <v>415</v>
      </c>
      <c r="B425" s="17" t="s">
        <v>2697</v>
      </c>
      <c r="C425" s="6" t="s">
        <v>27</v>
      </c>
      <c r="D425" s="4">
        <v>2025</v>
      </c>
      <c r="E425" s="4">
        <v>690</v>
      </c>
      <c r="F425" s="4" t="s">
        <v>60</v>
      </c>
      <c r="G425" s="4" t="s">
        <v>51</v>
      </c>
      <c r="H425" s="4">
        <v>19668000</v>
      </c>
      <c r="I425" s="4">
        <v>80</v>
      </c>
      <c r="J425" s="4" t="s">
        <v>1641</v>
      </c>
      <c r="K425" s="4"/>
      <c r="L425" s="4"/>
      <c r="M425" s="4" t="s">
        <v>27</v>
      </c>
      <c r="N425" s="4"/>
      <c r="O425" s="4" t="s">
        <v>27</v>
      </c>
      <c r="P425" s="4">
        <v>8</v>
      </c>
      <c r="Q425" s="4">
        <v>6</v>
      </c>
      <c r="R425" s="4" t="s">
        <v>3348</v>
      </c>
      <c r="S425" s="3">
        <v>46006</v>
      </c>
      <c r="T425" s="4">
        <v>4917000</v>
      </c>
      <c r="U425" s="4">
        <v>4760783</v>
      </c>
      <c r="V425" s="4">
        <v>19668000</v>
      </c>
      <c r="W425" s="4">
        <v>4917000</v>
      </c>
      <c r="X425" s="4" t="s">
        <v>1790</v>
      </c>
      <c r="Y425" s="4" t="s">
        <v>1562</v>
      </c>
    </row>
    <row r="426" spans="1:25" s="13" customFormat="1" ht="15.75" thickBot="1" x14ac:dyDescent="0.3">
      <c r="A426" s="16">
        <v>416</v>
      </c>
      <c r="B426" s="17" t="s">
        <v>2769</v>
      </c>
      <c r="C426" s="6" t="s">
        <v>27</v>
      </c>
      <c r="D426" s="4">
        <v>2025</v>
      </c>
      <c r="E426" s="4">
        <v>683</v>
      </c>
      <c r="F426" s="4" t="s">
        <v>60</v>
      </c>
      <c r="G426" s="4" t="s">
        <v>51</v>
      </c>
      <c r="H426" s="4">
        <v>20651400</v>
      </c>
      <c r="I426" s="4">
        <v>84</v>
      </c>
      <c r="J426" s="4" t="s">
        <v>1641</v>
      </c>
      <c r="K426" s="4"/>
      <c r="L426" s="4"/>
      <c r="M426" s="4" t="s">
        <v>27</v>
      </c>
      <c r="N426" s="4"/>
      <c r="O426" s="4" t="s">
        <v>27</v>
      </c>
      <c r="P426" s="4">
        <v>6</v>
      </c>
      <c r="Q426" s="4">
        <v>6</v>
      </c>
      <c r="R426" s="4" t="s">
        <v>3349</v>
      </c>
      <c r="S426" s="3">
        <v>45996</v>
      </c>
      <c r="T426" s="4">
        <v>4917000</v>
      </c>
      <c r="U426" s="4">
        <v>4752091</v>
      </c>
      <c r="V426" s="4">
        <v>20651400</v>
      </c>
      <c r="W426" s="4">
        <v>3933600</v>
      </c>
      <c r="X426" s="4" t="s">
        <v>1790</v>
      </c>
      <c r="Y426" s="4" t="s">
        <v>1562</v>
      </c>
    </row>
    <row r="427" spans="1:25" s="13" customFormat="1" ht="15.75" thickBot="1" x14ac:dyDescent="0.3">
      <c r="A427" s="16">
        <v>417</v>
      </c>
      <c r="B427" s="17" t="s">
        <v>2770</v>
      </c>
      <c r="C427" s="6" t="s">
        <v>27</v>
      </c>
      <c r="D427" s="4">
        <v>2025</v>
      </c>
      <c r="E427" s="4">
        <v>689</v>
      </c>
      <c r="F427" s="4" t="s">
        <v>60</v>
      </c>
      <c r="G427" s="4" t="s">
        <v>51</v>
      </c>
      <c r="H427" s="4">
        <v>20651400</v>
      </c>
      <c r="I427" s="4">
        <v>84</v>
      </c>
      <c r="J427" s="4" t="s">
        <v>1641</v>
      </c>
      <c r="K427" s="4"/>
      <c r="L427" s="4"/>
      <c r="M427" s="4" t="s">
        <v>27</v>
      </c>
      <c r="N427" s="4"/>
      <c r="O427" s="4" t="s">
        <v>27</v>
      </c>
      <c r="P427" s="4">
        <v>8</v>
      </c>
      <c r="Q427" s="4">
        <v>7</v>
      </c>
      <c r="R427" s="4" t="s">
        <v>3350</v>
      </c>
      <c r="S427" s="3">
        <v>45994</v>
      </c>
      <c r="T427" s="4">
        <v>4917000</v>
      </c>
      <c r="U427" s="4">
        <v>4752091</v>
      </c>
      <c r="V427" s="4">
        <v>20651400</v>
      </c>
      <c r="W427" s="4">
        <v>3933600</v>
      </c>
      <c r="X427" s="4" t="s">
        <v>1790</v>
      </c>
      <c r="Y427" s="4" t="s">
        <v>1562</v>
      </c>
    </row>
    <row r="428" spans="1:25" s="13" customFormat="1" ht="15.75" thickBot="1" x14ac:dyDescent="0.3">
      <c r="A428" s="16">
        <v>418</v>
      </c>
      <c r="B428" s="17" t="s">
        <v>2771</v>
      </c>
      <c r="C428" s="6" t="s">
        <v>27</v>
      </c>
      <c r="D428" s="4">
        <v>2025</v>
      </c>
      <c r="E428" s="4">
        <v>685</v>
      </c>
      <c r="F428" s="4" t="s">
        <v>60</v>
      </c>
      <c r="G428" s="4" t="s">
        <v>51</v>
      </c>
      <c r="H428" s="4">
        <v>30012000</v>
      </c>
      <c r="I428" s="4">
        <v>82</v>
      </c>
      <c r="J428" s="4" t="s">
        <v>1641</v>
      </c>
      <c r="K428" s="4"/>
      <c r="L428" s="4"/>
      <c r="M428" s="4" t="s">
        <v>27</v>
      </c>
      <c r="N428" s="4"/>
      <c r="O428" s="4" t="s">
        <v>27</v>
      </c>
      <c r="P428" s="4">
        <v>8</v>
      </c>
      <c r="Q428" s="4">
        <v>7</v>
      </c>
      <c r="R428" s="4" t="s">
        <v>3351</v>
      </c>
      <c r="S428" s="3">
        <v>45994</v>
      </c>
      <c r="T428" s="4">
        <v>7320000</v>
      </c>
      <c r="U428" s="4">
        <v>7064438</v>
      </c>
      <c r="V428" s="4">
        <v>30012000</v>
      </c>
      <c r="W428" s="4">
        <v>6588000</v>
      </c>
      <c r="X428" s="4" t="s">
        <v>1790</v>
      </c>
      <c r="Y428" s="4" t="s">
        <v>1562</v>
      </c>
    </row>
    <row r="429" spans="1:25" s="13" customFormat="1" ht="15.75" thickBot="1" x14ac:dyDescent="0.3">
      <c r="A429" s="16">
        <v>419</v>
      </c>
      <c r="B429" s="17" t="s">
        <v>2772</v>
      </c>
      <c r="C429" s="6" t="s">
        <v>27</v>
      </c>
      <c r="D429" s="4">
        <v>2025</v>
      </c>
      <c r="E429" s="4">
        <v>699</v>
      </c>
      <c r="F429" s="4" t="s">
        <v>60</v>
      </c>
      <c r="G429" s="4" t="s">
        <v>55</v>
      </c>
      <c r="H429" s="4">
        <v>17293800</v>
      </c>
      <c r="I429" s="4">
        <v>82</v>
      </c>
      <c r="J429" s="4" t="s">
        <v>1641</v>
      </c>
      <c r="K429" s="4"/>
      <c r="L429" s="4"/>
      <c r="M429" s="4" t="s">
        <v>27</v>
      </c>
      <c r="N429" s="4"/>
      <c r="O429" s="4" t="s">
        <v>27</v>
      </c>
      <c r="P429" s="4">
        <v>8</v>
      </c>
      <c r="Q429" s="4">
        <v>7</v>
      </c>
      <c r="R429" s="4" t="s">
        <v>3352</v>
      </c>
      <c r="S429" s="3">
        <v>45996</v>
      </c>
      <c r="T429" s="4">
        <v>4218000</v>
      </c>
      <c r="U429" s="4">
        <v>4071389</v>
      </c>
      <c r="V429" s="4">
        <v>17293800</v>
      </c>
      <c r="W429" s="4">
        <v>3796200</v>
      </c>
      <c r="X429" s="4" t="s">
        <v>1790</v>
      </c>
      <c r="Y429" s="4" t="s">
        <v>1562</v>
      </c>
    </row>
    <row r="430" spans="1:25" s="13" customFormat="1" ht="15.75" thickBot="1" x14ac:dyDescent="0.3">
      <c r="A430" s="16">
        <v>420</v>
      </c>
      <c r="B430" s="17" t="s">
        <v>2773</v>
      </c>
      <c r="C430" s="6" t="s">
        <v>27</v>
      </c>
      <c r="D430" s="4">
        <v>2025</v>
      </c>
      <c r="E430" s="4">
        <v>697</v>
      </c>
      <c r="F430" s="4" t="s">
        <v>60</v>
      </c>
      <c r="G430" s="4" t="s">
        <v>51</v>
      </c>
      <c r="H430" s="4">
        <v>24206200</v>
      </c>
      <c r="I430" s="4">
        <v>85</v>
      </c>
      <c r="J430" s="4" t="s">
        <v>1641</v>
      </c>
      <c r="K430" s="4"/>
      <c r="L430" s="4"/>
      <c r="M430" s="4" t="s">
        <v>27</v>
      </c>
      <c r="N430" s="4"/>
      <c r="O430" s="4" t="s">
        <v>27</v>
      </c>
      <c r="P430" s="4">
        <v>7</v>
      </c>
      <c r="Q430" s="4">
        <v>7</v>
      </c>
      <c r="R430" s="4" t="s">
        <v>3353</v>
      </c>
      <c r="S430" s="3">
        <v>45995</v>
      </c>
      <c r="T430" s="4">
        <v>5718000</v>
      </c>
      <c r="U430" s="4">
        <v>5526226</v>
      </c>
      <c r="V430" s="4">
        <v>24206200</v>
      </c>
      <c r="W430" s="4">
        <v>4383800</v>
      </c>
      <c r="X430" s="4" t="s">
        <v>1790</v>
      </c>
      <c r="Y430" s="4" t="s">
        <v>1562</v>
      </c>
    </row>
    <row r="431" spans="1:25" s="13" customFormat="1" ht="15.75" thickBot="1" x14ac:dyDescent="0.3">
      <c r="A431" s="16">
        <v>421</v>
      </c>
      <c r="B431" s="17" t="s">
        <v>2774</v>
      </c>
      <c r="C431" s="6" t="s">
        <v>27</v>
      </c>
      <c r="D431" s="4">
        <v>2025</v>
      </c>
      <c r="E431" s="4">
        <v>669</v>
      </c>
      <c r="F431" s="4" t="s">
        <v>28</v>
      </c>
      <c r="G431" s="4" t="s">
        <v>104</v>
      </c>
      <c r="H431" s="4">
        <v>140000000</v>
      </c>
      <c r="I431" s="4">
        <v>70</v>
      </c>
      <c r="J431" s="4" t="s">
        <v>1641</v>
      </c>
      <c r="K431" s="4"/>
      <c r="L431" s="4"/>
      <c r="M431" s="4" t="s">
        <v>27</v>
      </c>
      <c r="N431" s="4"/>
      <c r="O431" s="4" t="s">
        <v>27</v>
      </c>
      <c r="P431" s="4">
        <v>2</v>
      </c>
      <c r="Q431" s="4">
        <v>2</v>
      </c>
      <c r="R431" s="4" t="s">
        <v>3354</v>
      </c>
      <c r="S431" s="3">
        <v>46008</v>
      </c>
      <c r="T431" s="4">
        <v>60000000</v>
      </c>
      <c r="U431" s="4">
        <v>60000000</v>
      </c>
      <c r="V431" s="4">
        <v>140000000</v>
      </c>
      <c r="W431" s="4">
        <v>60000000</v>
      </c>
      <c r="X431" s="4" t="s">
        <v>1790</v>
      </c>
      <c r="Y431" s="4" t="s">
        <v>1562</v>
      </c>
    </row>
    <row r="432" spans="1:25" s="13" customFormat="1" ht="15.75" thickBot="1" x14ac:dyDescent="0.3">
      <c r="A432" s="16">
        <v>422</v>
      </c>
      <c r="B432" s="17" t="s">
        <v>2775</v>
      </c>
      <c r="C432" s="6" t="s">
        <v>27</v>
      </c>
      <c r="D432" s="4">
        <v>2025</v>
      </c>
      <c r="E432" s="4">
        <v>669</v>
      </c>
      <c r="F432" s="4" t="s">
        <v>28</v>
      </c>
      <c r="G432" s="4" t="s">
        <v>104</v>
      </c>
      <c r="H432" s="4">
        <v>350000000</v>
      </c>
      <c r="I432" s="4">
        <v>70</v>
      </c>
      <c r="J432" s="4" t="s">
        <v>1641</v>
      </c>
      <c r="K432" s="4"/>
      <c r="L432" s="4"/>
      <c r="M432" s="4" t="s">
        <v>27</v>
      </c>
      <c r="N432" s="4"/>
      <c r="O432" s="4" t="s">
        <v>27</v>
      </c>
      <c r="P432" s="4">
        <v>2</v>
      </c>
      <c r="Q432" s="4">
        <v>2</v>
      </c>
      <c r="R432" s="4" t="s">
        <v>3355</v>
      </c>
      <c r="S432" s="3">
        <v>46008</v>
      </c>
      <c r="T432" s="4">
        <v>150000000</v>
      </c>
      <c r="U432" s="4">
        <v>150000000</v>
      </c>
      <c r="V432" s="4">
        <v>350000000</v>
      </c>
      <c r="W432" s="4">
        <v>150000000</v>
      </c>
      <c r="X432" s="4" t="s">
        <v>1790</v>
      </c>
      <c r="Y432" s="4" t="s">
        <v>1562</v>
      </c>
    </row>
    <row r="433" spans="1:25" s="13" customFormat="1" ht="15.75" thickBot="1" x14ac:dyDescent="0.3">
      <c r="A433" s="16">
        <v>423</v>
      </c>
      <c r="B433" s="17" t="s">
        <v>2776</v>
      </c>
      <c r="C433" s="6" t="s">
        <v>27</v>
      </c>
      <c r="D433" s="4">
        <v>2025</v>
      </c>
      <c r="E433" s="4">
        <v>669</v>
      </c>
      <c r="F433" s="4" t="s">
        <v>28</v>
      </c>
      <c r="G433" s="4" t="s">
        <v>104</v>
      </c>
      <c r="H433" s="4">
        <v>245000000</v>
      </c>
      <c r="I433" s="4">
        <v>70</v>
      </c>
      <c r="J433" s="4" t="s">
        <v>1641</v>
      </c>
      <c r="K433" s="4"/>
      <c r="L433" s="4"/>
      <c r="M433" s="4" t="s">
        <v>27</v>
      </c>
      <c r="N433" s="4"/>
      <c r="O433" s="4" t="s">
        <v>27</v>
      </c>
      <c r="P433" s="4">
        <v>2</v>
      </c>
      <c r="Q433" s="4">
        <v>2</v>
      </c>
      <c r="R433" s="4" t="s">
        <v>3356</v>
      </c>
      <c r="S433" s="3">
        <v>46008</v>
      </c>
      <c r="T433" s="4">
        <v>210000000</v>
      </c>
      <c r="U433" s="4">
        <v>210000000</v>
      </c>
      <c r="V433" s="4">
        <v>245000000</v>
      </c>
      <c r="W433" s="4">
        <v>105000000</v>
      </c>
      <c r="X433" s="4" t="s">
        <v>1790</v>
      </c>
      <c r="Y433" s="4" t="s">
        <v>1562</v>
      </c>
    </row>
    <row r="434" spans="1:25" s="13" customFormat="1" ht="15.75" thickBot="1" x14ac:dyDescent="0.3">
      <c r="A434" s="16">
        <v>424</v>
      </c>
      <c r="B434" s="17" t="s">
        <v>2777</v>
      </c>
      <c r="C434" s="6" t="s">
        <v>27</v>
      </c>
      <c r="D434" s="4">
        <v>2025</v>
      </c>
      <c r="E434" s="4">
        <v>688</v>
      </c>
      <c r="F434" s="4" t="s">
        <v>60</v>
      </c>
      <c r="G434" s="4" t="s">
        <v>51</v>
      </c>
      <c r="H434" s="4">
        <v>19668000</v>
      </c>
      <c r="I434" s="4">
        <v>80</v>
      </c>
      <c r="J434" s="4" t="s">
        <v>1641</v>
      </c>
      <c r="K434" s="4"/>
      <c r="L434" s="4"/>
      <c r="M434" s="4" t="s">
        <v>27</v>
      </c>
      <c r="N434" s="4"/>
      <c r="O434" s="4" t="s">
        <v>27</v>
      </c>
      <c r="P434" s="4">
        <v>7</v>
      </c>
      <c r="Q434" s="4">
        <v>6</v>
      </c>
      <c r="R434" s="4" t="s">
        <v>3357</v>
      </c>
      <c r="S434" s="3">
        <v>46001</v>
      </c>
      <c r="T434" s="4">
        <v>4917000</v>
      </c>
      <c r="U434" s="4">
        <v>4752091</v>
      </c>
      <c r="V434" s="4">
        <v>19668000</v>
      </c>
      <c r="W434" s="4">
        <v>4917000</v>
      </c>
      <c r="X434" s="4" t="s">
        <v>1790</v>
      </c>
      <c r="Y434" s="4" t="s">
        <v>1562</v>
      </c>
    </row>
    <row r="435" spans="1:25" s="13" customFormat="1" ht="15.75" thickBot="1" x14ac:dyDescent="0.3">
      <c r="A435" s="16">
        <v>425</v>
      </c>
      <c r="B435" s="17" t="s">
        <v>2778</v>
      </c>
      <c r="C435" s="6" t="s">
        <v>27</v>
      </c>
      <c r="D435" s="4">
        <v>2025</v>
      </c>
      <c r="E435" s="4">
        <v>696</v>
      </c>
      <c r="F435" s="4" t="s">
        <v>60</v>
      </c>
      <c r="G435" s="4" t="s">
        <v>51</v>
      </c>
      <c r="H435" s="4">
        <v>30988000</v>
      </c>
      <c r="I435" s="4">
        <v>85</v>
      </c>
      <c r="J435" s="4" t="s">
        <v>1641</v>
      </c>
      <c r="K435" s="4"/>
      <c r="L435" s="4"/>
      <c r="M435" s="4" t="s">
        <v>27</v>
      </c>
      <c r="N435" s="4"/>
      <c r="O435" s="4" t="s">
        <v>27</v>
      </c>
      <c r="P435" s="4">
        <v>7</v>
      </c>
      <c r="Q435" s="4">
        <v>7</v>
      </c>
      <c r="R435" s="4" t="s">
        <v>3358</v>
      </c>
      <c r="S435" s="3">
        <v>45996</v>
      </c>
      <c r="T435" s="4">
        <v>7320000</v>
      </c>
      <c r="U435" s="4">
        <v>7064438</v>
      </c>
      <c r="V435" s="4">
        <v>30988000</v>
      </c>
      <c r="W435" s="4">
        <v>5612000</v>
      </c>
      <c r="X435" s="4" t="s">
        <v>1790</v>
      </c>
      <c r="Y435" s="4" t="s">
        <v>1562</v>
      </c>
    </row>
    <row r="436" spans="1:25" s="13" customFormat="1" ht="15.75" thickBot="1" x14ac:dyDescent="0.3">
      <c r="A436" s="16">
        <v>426</v>
      </c>
      <c r="B436" s="17" t="s">
        <v>2779</v>
      </c>
      <c r="C436" s="6" t="s">
        <v>27</v>
      </c>
      <c r="D436" s="4">
        <v>2025</v>
      </c>
      <c r="E436" s="4">
        <v>692</v>
      </c>
      <c r="F436" s="4" t="s">
        <v>60</v>
      </c>
      <c r="G436" s="4" t="s">
        <v>51</v>
      </c>
      <c r="H436" s="4">
        <v>19668000</v>
      </c>
      <c r="I436" s="4">
        <v>80</v>
      </c>
      <c r="J436" s="4" t="s">
        <v>1641</v>
      </c>
      <c r="K436" s="4"/>
      <c r="L436" s="4"/>
      <c r="M436" s="4" t="s">
        <v>27</v>
      </c>
      <c r="N436" s="4"/>
      <c r="O436" s="4" t="s">
        <v>27</v>
      </c>
      <c r="P436" s="4">
        <v>7</v>
      </c>
      <c r="Q436" s="4">
        <v>6</v>
      </c>
      <c r="R436" s="4" t="s">
        <v>3359</v>
      </c>
      <c r="S436" s="3">
        <v>46001</v>
      </c>
      <c r="T436" s="4">
        <v>4917000</v>
      </c>
      <c r="U436" s="4">
        <v>4763652</v>
      </c>
      <c r="V436" s="4">
        <v>19668000</v>
      </c>
      <c r="W436" s="4">
        <v>4917000</v>
      </c>
      <c r="X436" s="4" t="s">
        <v>1790</v>
      </c>
      <c r="Y436" s="4" t="s">
        <v>1562</v>
      </c>
    </row>
    <row r="437" spans="1:25" s="13" customFormat="1" ht="15.75" thickBot="1" x14ac:dyDescent="0.3">
      <c r="A437" s="16">
        <v>427</v>
      </c>
      <c r="B437" s="17" t="s">
        <v>2780</v>
      </c>
      <c r="C437" s="6" t="s">
        <v>27</v>
      </c>
      <c r="D437" s="4">
        <v>2025</v>
      </c>
      <c r="E437" s="4">
        <v>700</v>
      </c>
      <c r="F437" s="4" t="s">
        <v>60</v>
      </c>
      <c r="G437" s="4" t="s">
        <v>51</v>
      </c>
      <c r="H437" s="4">
        <v>25206800</v>
      </c>
      <c r="I437" s="4">
        <v>77</v>
      </c>
      <c r="J437" s="4" t="s">
        <v>1641</v>
      </c>
      <c r="K437" s="4"/>
      <c r="L437" s="4"/>
      <c r="M437" s="4" t="s">
        <v>27</v>
      </c>
      <c r="N437" s="4"/>
      <c r="O437" s="4" t="s">
        <v>27</v>
      </c>
      <c r="P437" s="4">
        <v>7</v>
      </c>
      <c r="Q437" s="4">
        <v>6</v>
      </c>
      <c r="R437" s="4" t="s">
        <v>3360</v>
      </c>
      <c r="S437" s="3">
        <v>46006</v>
      </c>
      <c r="T437" s="4">
        <v>6519000</v>
      </c>
      <c r="U437" s="4">
        <v>6311886</v>
      </c>
      <c r="V437" s="4">
        <v>25206800</v>
      </c>
      <c r="W437" s="4">
        <v>7388200</v>
      </c>
      <c r="X437" s="4" t="s">
        <v>1790</v>
      </c>
      <c r="Y437" s="4" t="s">
        <v>1562</v>
      </c>
    </row>
    <row r="438" spans="1:25" s="13" customFormat="1" ht="15.75" thickBot="1" x14ac:dyDescent="0.3">
      <c r="A438" s="16">
        <v>428</v>
      </c>
      <c r="B438" s="17" t="s">
        <v>2781</v>
      </c>
      <c r="C438" s="6" t="s">
        <v>27</v>
      </c>
      <c r="D438" s="4">
        <v>2025</v>
      </c>
      <c r="E438" s="4">
        <v>707</v>
      </c>
      <c r="F438" s="4" t="s">
        <v>60</v>
      </c>
      <c r="G438" s="4" t="s">
        <v>51</v>
      </c>
      <c r="H438" s="4">
        <v>16242000</v>
      </c>
      <c r="I438" s="4">
        <v>100</v>
      </c>
      <c r="J438" s="4" t="s">
        <v>1643</v>
      </c>
      <c r="K438" s="4"/>
      <c r="L438" s="4"/>
      <c r="M438" s="4" t="s">
        <v>27</v>
      </c>
      <c r="N438" s="4"/>
      <c r="O438" s="4" t="s">
        <v>27</v>
      </c>
      <c r="P438" s="4">
        <v>3</v>
      </c>
      <c r="Q438" s="4">
        <v>3</v>
      </c>
      <c r="R438" s="4" t="s">
        <v>3361</v>
      </c>
      <c r="S438" s="3">
        <v>46006</v>
      </c>
      <c r="T438" s="4">
        <v>5684700</v>
      </c>
      <c r="U438" s="4">
        <v>5417092</v>
      </c>
      <c r="V438" s="4">
        <v>16242000</v>
      </c>
      <c r="W438" s="4">
        <v>0</v>
      </c>
      <c r="X438" s="4" t="s">
        <v>1790</v>
      </c>
      <c r="Y438" s="4" t="s">
        <v>1562</v>
      </c>
    </row>
    <row r="439" spans="1:25" s="13" customFormat="1" ht="15.75" thickBot="1" x14ac:dyDescent="0.3">
      <c r="A439" s="16">
        <v>429</v>
      </c>
      <c r="B439" s="17" t="s">
        <v>2782</v>
      </c>
      <c r="C439" s="6" t="s">
        <v>27</v>
      </c>
      <c r="D439" s="4">
        <v>2025</v>
      </c>
      <c r="E439" s="4">
        <v>705</v>
      </c>
      <c r="F439" s="4" t="s">
        <v>60</v>
      </c>
      <c r="G439" s="4" t="s">
        <v>51</v>
      </c>
      <c r="H439" s="4">
        <v>19668000</v>
      </c>
      <c r="I439" s="4">
        <v>80</v>
      </c>
      <c r="J439" s="4" t="s">
        <v>1641</v>
      </c>
      <c r="K439" s="4"/>
      <c r="L439" s="4"/>
      <c r="M439" s="4" t="s">
        <v>27</v>
      </c>
      <c r="N439" s="4"/>
      <c r="O439" s="4" t="s">
        <v>27</v>
      </c>
      <c r="P439" s="4">
        <v>7</v>
      </c>
      <c r="Q439" s="4">
        <v>6</v>
      </c>
      <c r="R439" s="4" t="s">
        <v>3362</v>
      </c>
      <c r="S439" s="3">
        <v>46000</v>
      </c>
      <c r="T439" s="4">
        <v>4917000</v>
      </c>
      <c r="U439" s="4">
        <v>4746093</v>
      </c>
      <c r="V439" s="4">
        <v>19668000</v>
      </c>
      <c r="W439" s="4">
        <v>4917000</v>
      </c>
      <c r="X439" s="4" t="s">
        <v>1790</v>
      </c>
      <c r="Y439" s="4" t="s">
        <v>1562</v>
      </c>
    </row>
    <row r="440" spans="1:25" s="13" customFormat="1" ht="15.75" thickBot="1" x14ac:dyDescent="0.3">
      <c r="A440" s="16">
        <v>430</v>
      </c>
      <c r="B440" s="17" t="s">
        <v>2783</v>
      </c>
      <c r="C440" s="6" t="s">
        <v>27</v>
      </c>
      <c r="D440" s="4">
        <v>2025</v>
      </c>
      <c r="E440" s="4">
        <v>702</v>
      </c>
      <c r="F440" s="4" t="s">
        <v>60</v>
      </c>
      <c r="G440" s="4" t="s">
        <v>51</v>
      </c>
      <c r="H440" s="4">
        <v>25716500</v>
      </c>
      <c r="I440" s="4">
        <v>56</v>
      </c>
      <c r="J440" s="4" t="s">
        <v>1641</v>
      </c>
      <c r="K440" s="4"/>
      <c r="L440" s="4"/>
      <c r="M440" s="4" t="s">
        <v>27</v>
      </c>
      <c r="N440" s="4"/>
      <c r="O440" s="4" t="s">
        <v>27</v>
      </c>
      <c r="P440" s="4">
        <v>5</v>
      </c>
      <c r="Q440" s="4">
        <v>3</v>
      </c>
      <c r="R440" s="4" t="s">
        <v>3363</v>
      </c>
      <c r="S440" s="3">
        <v>46003</v>
      </c>
      <c r="T440" s="4">
        <v>8121000</v>
      </c>
      <c r="U440" s="4">
        <v>7604990</v>
      </c>
      <c r="V440" s="4">
        <v>25716500</v>
      </c>
      <c r="W440" s="4">
        <v>20302500</v>
      </c>
      <c r="X440" s="4" t="s">
        <v>1790</v>
      </c>
      <c r="Y440" s="4" t="s">
        <v>1562</v>
      </c>
    </row>
    <row r="441" spans="1:25" s="13" customFormat="1" ht="15.75" thickBot="1" x14ac:dyDescent="0.3">
      <c r="A441" s="16">
        <v>431</v>
      </c>
      <c r="B441" s="17" t="s">
        <v>2784</v>
      </c>
      <c r="C441" s="6" t="s">
        <v>27</v>
      </c>
      <c r="D441" s="4">
        <v>2025</v>
      </c>
      <c r="E441" s="4">
        <v>713</v>
      </c>
      <c r="F441" s="4" t="s">
        <v>60</v>
      </c>
      <c r="G441" s="4" t="s">
        <v>51</v>
      </c>
      <c r="H441" s="4">
        <v>29235600</v>
      </c>
      <c r="I441" s="4">
        <v>78</v>
      </c>
      <c r="J441" s="4" t="s">
        <v>1641</v>
      </c>
      <c r="K441" s="4"/>
      <c r="L441" s="4"/>
      <c r="M441" s="4" t="s">
        <v>27</v>
      </c>
      <c r="N441" s="4"/>
      <c r="O441" s="4" t="s">
        <v>27</v>
      </c>
      <c r="P441" s="4">
        <v>6</v>
      </c>
      <c r="Q441" s="4">
        <v>6</v>
      </c>
      <c r="R441" s="4" t="s">
        <v>3364</v>
      </c>
      <c r="S441" s="3">
        <v>46000</v>
      </c>
      <c r="T441" s="4">
        <v>8121000</v>
      </c>
      <c r="U441" s="4">
        <v>7734234</v>
      </c>
      <c r="V441" s="4">
        <v>29235600</v>
      </c>
      <c r="W441" s="4">
        <v>8121000</v>
      </c>
      <c r="X441" s="4" t="s">
        <v>1790</v>
      </c>
      <c r="Y441" s="4" t="s">
        <v>1562</v>
      </c>
    </row>
    <row r="442" spans="1:25" s="13" customFormat="1" ht="15.75" thickBot="1" x14ac:dyDescent="0.3">
      <c r="A442" s="16">
        <v>432</v>
      </c>
      <c r="B442" s="17" t="s">
        <v>2785</v>
      </c>
      <c r="C442" s="6" t="s">
        <v>27</v>
      </c>
      <c r="D442" s="4">
        <v>2025</v>
      </c>
      <c r="E442" s="4">
        <v>693</v>
      </c>
      <c r="F442" s="4" t="s">
        <v>60</v>
      </c>
      <c r="G442" s="4" t="s">
        <v>51</v>
      </c>
      <c r="H442" s="4">
        <v>19995800</v>
      </c>
      <c r="I442" s="4">
        <v>72</v>
      </c>
      <c r="J442" s="4" t="s">
        <v>1641</v>
      </c>
      <c r="K442" s="4"/>
      <c r="L442" s="4"/>
      <c r="M442" s="4" t="s">
        <v>27</v>
      </c>
      <c r="N442" s="4"/>
      <c r="O442" s="4" t="s">
        <v>27</v>
      </c>
      <c r="P442" s="4">
        <v>7</v>
      </c>
      <c r="Q442" s="4">
        <v>7</v>
      </c>
      <c r="R442" s="4" t="s">
        <v>3365</v>
      </c>
      <c r="S442" s="3">
        <v>45994</v>
      </c>
      <c r="T442" s="4">
        <v>4917000</v>
      </c>
      <c r="U442" s="4">
        <v>4752091</v>
      </c>
      <c r="V442" s="4">
        <v>19995800</v>
      </c>
      <c r="W442" s="4">
        <v>7867200</v>
      </c>
      <c r="X442" s="4" t="s">
        <v>1790</v>
      </c>
      <c r="Y442" s="4" t="s">
        <v>1562</v>
      </c>
    </row>
    <row r="443" spans="1:25" s="13" customFormat="1" ht="15.75" thickBot="1" x14ac:dyDescent="0.3">
      <c r="A443" s="16">
        <v>433</v>
      </c>
      <c r="B443" s="17" t="s">
        <v>2786</v>
      </c>
      <c r="C443" s="6" t="s">
        <v>27</v>
      </c>
      <c r="D443" s="4">
        <v>2025</v>
      </c>
      <c r="E443" s="4">
        <v>694</v>
      </c>
      <c r="F443" s="4" t="s">
        <v>60</v>
      </c>
      <c r="G443" s="4" t="s">
        <v>51</v>
      </c>
      <c r="H443" s="4">
        <v>23468400</v>
      </c>
      <c r="I443" s="4">
        <v>60</v>
      </c>
      <c r="J443" s="4" t="s">
        <v>1641</v>
      </c>
      <c r="K443" s="4"/>
      <c r="L443" s="4"/>
      <c r="M443" s="4" t="s">
        <v>27</v>
      </c>
      <c r="N443" s="4"/>
      <c r="O443" s="4" t="s">
        <v>27</v>
      </c>
      <c r="P443" s="4">
        <v>7</v>
      </c>
      <c r="Q443" s="4">
        <v>6</v>
      </c>
      <c r="R443" s="4" t="s">
        <v>3366</v>
      </c>
      <c r="S443" s="3">
        <v>45996</v>
      </c>
      <c r="T443" s="4">
        <v>6519000</v>
      </c>
      <c r="U443" s="4">
        <v>6300362</v>
      </c>
      <c r="V443" s="4">
        <v>23468400</v>
      </c>
      <c r="W443" s="4">
        <v>15645600</v>
      </c>
      <c r="X443" s="4" t="s">
        <v>1790</v>
      </c>
      <c r="Y443" s="4" t="s">
        <v>1562</v>
      </c>
    </row>
    <row r="444" spans="1:25" s="13" customFormat="1" ht="15.75" thickBot="1" x14ac:dyDescent="0.3">
      <c r="A444" s="16">
        <v>434</v>
      </c>
      <c r="B444" s="17" t="s">
        <v>2787</v>
      </c>
      <c r="C444" s="6" t="s">
        <v>27</v>
      </c>
      <c r="D444" s="4">
        <v>2025</v>
      </c>
      <c r="E444" s="4">
        <v>684</v>
      </c>
      <c r="F444" s="4" t="s">
        <v>60</v>
      </c>
      <c r="G444" s="4" t="s">
        <v>51</v>
      </c>
      <c r="H444" s="4">
        <v>18520700</v>
      </c>
      <c r="I444" s="4">
        <v>75</v>
      </c>
      <c r="J444" s="4" t="s">
        <v>1641</v>
      </c>
      <c r="K444" s="4"/>
      <c r="L444" s="4"/>
      <c r="M444" s="4" t="s">
        <v>27</v>
      </c>
      <c r="N444" s="4"/>
      <c r="O444" s="4" t="s">
        <v>27</v>
      </c>
      <c r="P444" s="4">
        <v>7</v>
      </c>
      <c r="Q444" s="4">
        <v>6</v>
      </c>
      <c r="R444" s="4" t="s">
        <v>3367</v>
      </c>
      <c r="S444" s="3">
        <v>45993</v>
      </c>
      <c r="T444" s="4">
        <v>4917000</v>
      </c>
      <c r="U444" s="4">
        <v>4752091</v>
      </c>
      <c r="V444" s="4">
        <v>18520700</v>
      </c>
      <c r="W444" s="4">
        <v>6064300</v>
      </c>
      <c r="X444" s="4" t="s">
        <v>1790</v>
      </c>
      <c r="Y444" s="4" t="s">
        <v>1562</v>
      </c>
    </row>
    <row r="445" spans="1:25" s="13" customFormat="1" ht="15.75" thickBot="1" x14ac:dyDescent="0.3">
      <c r="A445" s="16">
        <v>435</v>
      </c>
      <c r="B445" s="17" t="s">
        <v>2788</v>
      </c>
      <c r="C445" s="6" t="s">
        <v>27</v>
      </c>
      <c r="D445" s="4">
        <v>2025</v>
      </c>
      <c r="E445" s="4">
        <v>721</v>
      </c>
      <c r="F445" s="4" t="s">
        <v>60</v>
      </c>
      <c r="G445" s="4" t="s">
        <v>51</v>
      </c>
      <c r="H445" s="4">
        <v>19668000</v>
      </c>
      <c r="I445" s="4">
        <v>80</v>
      </c>
      <c r="J445" s="4" t="s">
        <v>1641</v>
      </c>
      <c r="K445" s="4"/>
      <c r="L445" s="4"/>
      <c r="M445" s="4" t="s">
        <v>27</v>
      </c>
      <c r="N445" s="4"/>
      <c r="O445" s="4" t="s">
        <v>27</v>
      </c>
      <c r="P445" s="4">
        <v>7</v>
      </c>
      <c r="Q445" s="4">
        <v>6</v>
      </c>
      <c r="R445" s="4" t="s">
        <v>3368</v>
      </c>
      <c r="S445" s="3">
        <v>46001</v>
      </c>
      <c r="T445" s="4">
        <v>4917000</v>
      </c>
      <c r="U445" s="4">
        <v>4752091</v>
      </c>
      <c r="V445" s="4">
        <v>19668000</v>
      </c>
      <c r="W445" s="4">
        <v>4917000</v>
      </c>
      <c r="X445" s="4" t="s">
        <v>1790</v>
      </c>
      <c r="Y445" s="4" t="s">
        <v>1562</v>
      </c>
    </row>
    <row r="446" spans="1:25" s="13" customFormat="1" ht="15.75" thickBot="1" x14ac:dyDescent="0.3">
      <c r="A446" s="16">
        <v>436</v>
      </c>
      <c r="B446" s="17" t="s">
        <v>2789</v>
      </c>
      <c r="C446" s="6" t="s">
        <v>27</v>
      </c>
      <c r="D446" s="4">
        <v>2025</v>
      </c>
      <c r="E446" s="4">
        <v>324</v>
      </c>
      <c r="F446" s="4" t="s">
        <v>60</v>
      </c>
      <c r="G446" s="4" t="s">
        <v>51</v>
      </c>
      <c r="H446" s="4">
        <v>28010500</v>
      </c>
      <c r="I446" s="4">
        <v>88</v>
      </c>
      <c r="J446" s="4" t="s">
        <v>1641</v>
      </c>
      <c r="K446" s="4"/>
      <c r="L446" s="4"/>
      <c r="M446" s="4" t="s">
        <v>27</v>
      </c>
      <c r="N446" s="4"/>
      <c r="O446" s="4" t="s">
        <v>27</v>
      </c>
      <c r="P446" s="4">
        <v>10</v>
      </c>
      <c r="Q446" s="4">
        <v>9</v>
      </c>
      <c r="R446" s="4" t="s">
        <v>3369</v>
      </c>
      <c r="S446" s="3">
        <v>46006</v>
      </c>
      <c r="T446" s="4">
        <v>11098500</v>
      </c>
      <c r="U446" s="4">
        <v>10260388</v>
      </c>
      <c r="V446" s="4">
        <v>28010500</v>
      </c>
      <c r="W446" s="4">
        <v>3699500</v>
      </c>
      <c r="X446" s="4" t="s">
        <v>1790</v>
      </c>
      <c r="Y446" s="4" t="s">
        <v>1562</v>
      </c>
    </row>
    <row r="447" spans="1:25" s="13" customFormat="1" ht="15.75" thickBot="1" x14ac:dyDescent="0.3">
      <c r="A447" s="16">
        <v>437</v>
      </c>
      <c r="B447" s="17" t="s">
        <v>2790</v>
      </c>
      <c r="C447" s="6" t="s">
        <v>27</v>
      </c>
      <c r="D447" s="4">
        <v>2025</v>
      </c>
      <c r="E447" s="4">
        <v>704</v>
      </c>
      <c r="F447" s="4" t="s">
        <v>60</v>
      </c>
      <c r="G447" s="4" t="s">
        <v>51</v>
      </c>
      <c r="H447" s="4">
        <v>18253200</v>
      </c>
      <c r="I447" s="4">
        <v>47</v>
      </c>
      <c r="J447" s="4" t="s">
        <v>1641</v>
      </c>
      <c r="K447" s="4"/>
      <c r="L447" s="4"/>
      <c r="M447" s="4" t="s">
        <v>27</v>
      </c>
      <c r="N447" s="4"/>
      <c r="O447" s="4" t="s">
        <v>27</v>
      </c>
      <c r="P447" s="4">
        <v>5</v>
      </c>
      <c r="Q447" s="4">
        <v>3</v>
      </c>
      <c r="R447" s="4" t="s">
        <v>3370</v>
      </c>
      <c r="S447" s="3">
        <v>45996</v>
      </c>
      <c r="T447" s="4">
        <v>5215200</v>
      </c>
      <c r="U447" s="4">
        <v>5025509</v>
      </c>
      <c r="V447" s="4">
        <v>18253200</v>
      </c>
      <c r="W447" s="4">
        <v>20860800</v>
      </c>
      <c r="X447" s="4" t="s">
        <v>1790</v>
      </c>
      <c r="Y447" s="4" t="s">
        <v>1562</v>
      </c>
    </row>
    <row r="448" spans="1:25" s="13" customFormat="1" ht="15.75" thickBot="1" x14ac:dyDescent="0.3">
      <c r="A448" s="16">
        <v>438</v>
      </c>
      <c r="B448" s="17" t="s">
        <v>2791</v>
      </c>
      <c r="C448" s="6" t="s">
        <v>27</v>
      </c>
      <c r="D448" s="4">
        <v>2025</v>
      </c>
      <c r="E448" s="4">
        <v>712</v>
      </c>
      <c r="F448" s="4" t="s">
        <v>60</v>
      </c>
      <c r="G448" s="4" t="s">
        <v>51</v>
      </c>
      <c r="H448" s="4">
        <v>25987200</v>
      </c>
      <c r="I448" s="4">
        <v>76</v>
      </c>
      <c r="J448" s="4" t="s">
        <v>1641</v>
      </c>
      <c r="K448" s="4"/>
      <c r="L448" s="4"/>
      <c r="M448" s="4" t="s">
        <v>27</v>
      </c>
      <c r="N448" s="4"/>
      <c r="O448" s="4" t="s">
        <v>27</v>
      </c>
      <c r="P448" s="4">
        <v>7</v>
      </c>
      <c r="Q448" s="4">
        <v>6</v>
      </c>
      <c r="R448" s="4" t="s">
        <v>3371</v>
      </c>
      <c r="S448" s="3">
        <v>46000</v>
      </c>
      <c r="T448" s="4">
        <v>8121000</v>
      </c>
      <c r="U448" s="4">
        <v>7738990</v>
      </c>
      <c r="V448" s="4">
        <v>25987200</v>
      </c>
      <c r="W448" s="4">
        <v>8121000</v>
      </c>
      <c r="X448" s="4" t="s">
        <v>1790</v>
      </c>
      <c r="Y448" s="4" t="s">
        <v>1562</v>
      </c>
    </row>
    <row r="449" spans="1:25" s="13" customFormat="1" ht="15.75" thickBot="1" x14ac:dyDescent="0.3">
      <c r="A449" s="16">
        <v>439</v>
      </c>
      <c r="B449" s="17" t="s">
        <v>2792</v>
      </c>
      <c r="C449" s="6" t="s">
        <v>27</v>
      </c>
      <c r="D449" s="4">
        <v>2025</v>
      </c>
      <c r="E449" s="4">
        <v>714</v>
      </c>
      <c r="F449" s="4" t="s">
        <v>60</v>
      </c>
      <c r="G449" s="4" t="s">
        <v>51</v>
      </c>
      <c r="H449" s="4">
        <v>36270600</v>
      </c>
      <c r="I449" s="4">
        <v>74</v>
      </c>
      <c r="J449" s="4" t="s">
        <v>1641</v>
      </c>
      <c r="K449" s="4"/>
      <c r="L449" s="4"/>
      <c r="M449" s="4" t="s">
        <v>27</v>
      </c>
      <c r="N449" s="4"/>
      <c r="O449" s="4" t="s">
        <v>27</v>
      </c>
      <c r="P449" s="4">
        <v>7</v>
      </c>
      <c r="Q449" s="4">
        <v>7</v>
      </c>
      <c r="R449" s="4" t="s">
        <v>3372</v>
      </c>
      <c r="S449" s="3">
        <v>46000</v>
      </c>
      <c r="T449" s="4">
        <v>8919000</v>
      </c>
      <c r="U449" s="4">
        <v>8533869</v>
      </c>
      <c r="V449" s="4">
        <v>36270600</v>
      </c>
      <c r="W449" s="4">
        <v>12783900</v>
      </c>
      <c r="X449" s="4" t="s">
        <v>1790</v>
      </c>
      <c r="Y449" s="4" t="s">
        <v>1562</v>
      </c>
    </row>
    <row r="450" spans="1:25" s="13" customFormat="1" ht="15.75" thickBot="1" x14ac:dyDescent="0.3">
      <c r="A450" s="16">
        <v>440</v>
      </c>
      <c r="B450" s="17" t="s">
        <v>2793</v>
      </c>
      <c r="C450" s="6" t="s">
        <v>27</v>
      </c>
      <c r="D450" s="4">
        <v>2025</v>
      </c>
      <c r="E450" s="4">
        <v>717</v>
      </c>
      <c r="F450" s="4" t="s">
        <v>60</v>
      </c>
      <c r="G450" s="4" t="s">
        <v>51</v>
      </c>
      <c r="H450" s="4">
        <v>31401200</v>
      </c>
      <c r="I450" s="4">
        <v>79</v>
      </c>
      <c r="J450" s="4" t="s">
        <v>1641</v>
      </c>
      <c r="K450" s="4"/>
      <c r="L450" s="4"/>
      <c r="M450" s="4" t="s">
        <v>27</v>
      </c>
      <c r="N450" s="4"/>
      <c r="O450" s="4" t="s">
        <v>27</v>
      </c>
      <c r="P450" s="4">
        <v>6</v>
      </c>
      <c r="Q450" s="4">
        <v>5</v>
      </c>
      <c r="R450" s="4" t="s">
        <v>3373</v>
      </c>
      <c r="S450" s="3">
        <v>46007</v>
      </c>
      <c r="T450" s="4">
        <v>8121000</v>
      </c>
      <c r="U450" s="4">
        <v>7724635</v>
      </c>
      <c r="V450" s="4">
        <v>31401200</v>
      </c>
      <c r="W450" s="4">
        <v>8121000</v>
      </c>
      <c r="X450" s="4" t="s">
        <v>1790</v>
      </c>
      <c r="Y450" s="4" t="s">
        <v>1562</v>
      </c>
    </row>
    <row r="451" spans="1:25" s="13" customFormat="1" ht="15.75" thickBot="1" x14ac:dyDescent="0.3">
      <c r="A451" s="16">
        <v>441</v>
      </c>
      <c r="B451" s="17" t="s">
        <v>2794</v>
      </c>
      <c r="C451" s="6" t="s">
        <v>27</v>
      </c>
      <c r="D451" s="4">
        <v>2025</v>
      </c>
      <c r="E451" s="4">
        <v>709</v>
      </c>
      <c r="F451" s="4" t="s">
        <v>60</v>
      </c>
      <c r="G451" s="4" t="s">
        <v>51</v>
      </c>
      <c r="H451" s="4">
        <v>32484000</v>
      </c>
      <c r="I451" s="4">
        <v>80</v>
      </c>
      <c r="J451" s="4" t="s">
        <v>1641</v>
      </c>
      <c r="K451" s="4"/>
      <c r="L451" s="4"/>
      <c r="M451" s="4" t="s">
        <v>27</v>
      </c>
      <c r="N451" s="4"/>
      <c r="O451" s="4" t="s">
        <v>27</v>
      </c>
      <c r="P451" s="4">
        <v>7</v>
      </c>
      <c r="Q451" s="4">
        <v>6</v>
      </c>
      <c r="R451" s="4" t="s">
        <v>3374</v>
      </c>
      <c r="S451" s="3">
        <v>46006</v>
      </c>
      <c r="T451" s="4">
        <v>8121000</v>
      </c>
      <c r="U451" s="4">
        <v>7597811</v>
      </c>
      <c r="V451" s="4">
        <v>32484000</v>
      </c>
      <c r="W451" s="4">
        <v>8121000</v>
      </c>
      <c r="X451" s="4" t="s">
        <v>1790</v>
      </c>
      <c r="Y451" s="4" t="s">
        <v>1562</v>
      </c>
    </row>
    <row r="452" spans="1:25" s="13" customFormat="1" ht="15.75" thickBot="1" x14ac:dyDescent="0.3">
      <c r="A452" s="16">
        <v>442</v>
      </c>
      <c r="B452" s="17" t="s">
        <v>2795</v>
      </c>
      <c r="C452" s="6" t="s">
        <v>27</v>
      </c>
      <c r="D452" s="4">
        <v>2025</v>
      </c>
      <c r="E452" s="4">
        <v>719</v>
      </c>
      <c r="F452" s="4" t="s">
        <v>60</v>
      </c>
      <c r="G452" s="4" t="s">
        <v>51</v>
      </c>
      <c r="H452" s="4">
        <v>19668000</v>
      </c>
      <c r="I452" s="4">
        <v>73</v>
      </c>
      <c r="J452" s="4" t="s">
        <v>1641</v>
      </c>
      <c r="K452" s="4"/>
      <c r="L452" s="4"/>
      <c r="M452" s="4" t="s">
        <v>27</v>
      </c>
      <c r="N452" s="4"/>
      <c r="O452" s="4" t="s">
        <v>27</v>
      </c>
      <c r="P452" s="4">
        <v>6</v>
      </c>
      <c r="Q452" s="4">
        <v>6</v>
      </c>
      <c r="R452" s="4" t="s">
        <v>3375</v>
      </c>
      <c r="S452" s="3">
        <v>45996</v>
      </c>
      <c r="T452" s="4">
        <v>4917000</v>
      </c>
      <c r="U452" s="4">
        <v>4752091</v>
      </c>
      <c r="V452" s="4">
        <v>19668000</v>
      </c>
      <c r="W452" s="4">
        <v>7375500</v>
      </c>
      <c r="X452" s="4" t="s">
        <v>1790</v>
      </c>
      <c r="Y452" s="4" t="s">
        <v>1562</v>
      </c>
    </row>
    <row r="453" spans="1:25" s="13" customFormat="1" ht="15.75" thickBot="1" x14ac:dyDescent="0.3">
      <c r="A453" s="16">
        <v>443</v>
      </c>
      <c r="B453" s="17" t="s">
        <v>2796</v>
      </c>
      <c r="C453" s="6" t="s">
        <v>27</v>
      </c>
      <c r="D453" s="4">
        <v>2025</v>
      </c>
      <c r="E453" s="4">
        <v>723</v>
      </c>
      <c r="F453" s="4" t="s">
        <v>60</v>
      </c>
      <c r="G453" s="4" t="s">
        <v>51</v>
      </c>
      <c r="H453" s="4">
        <v>26076000</v>
      </c>
      <c r="I453" s="4">
        <v>67</v>
      </c>
      <c r="J453" s="4" t="s">
        <v>1641</v>
      </c>
      <c r="K453" s="4"/>
      <c r="L453" s="4"/>
      <c r="M453" s="4" t="s">
        <v>27</v>
      </c>
      <c r="N453" s="4"/>
      <c r="O453" s="4" t="s">
        <v>27</v>
      </c>
      <c r="P453" s="4">
        <v>7</v>
      </c>
      <c r="Q453" s="4">
        <v>6</v>
      </c>
      <c r="R453" s="4" t="s">
        <v>3376</v>
      </c>
      <c r="S453" s="3">
        <v>45996</v>
      </c>
      <c r="T453" s="4">
        <v>6519000</v>
      </c>
      <c r="U453" s="4">
        <v>6311886</v>
      </c>
      <c r="V453" s="4">
        <v>26076000</v>
      </c>
      <c r="W453" s="4">
        <v>13038000</v>
      </c>
      <c r="X453" s="4" t="s">
        <v>1790</v>
      </c>
      <c r="Y453" s="4" t="s">
        <v>1562</v>
      </c>
    </row>
    <row r="454" spans="1:25" s="13" customFormat="1" ht="15.75" thickBot="1" x14ac:dyDescent="0.3">
      <c r="A454" s="16">
        <v>444</v>
      </c>
      <c r="B454" s="17" t="s">
        <v>2797</v>
      </c>
      <c r="C454" s="6" t="s">
        <v>27</v>
      </c>
      <c r="D454" s="4">
        <v>2025</v>
      </c>
      <c r="E454" s="4">
        <v>703</v>
      </c>
      <c r="F454" s="4" t="s">
        <v>60</v>
      </c>
      <c r="G454" s="4" t="s">
        <v>51</v>
      </c>
      <c r="H454" s="4">
        <v>26076000</v>
      </c>
      <c r="I454" s="4">
        <v>67</v>
      </c>
      <c r="J454" s="4" t="s">
        <v>1641</v>
      </c>
      <c r="K454" s="4"/>
      <c r="L454" s="4"/>
      <c r="M454" s="4" t="s">
        <v>27</v>
      </c>
      <c r="N454" s="4"/>
      <c r="O454" s="4" t="s">
        <v>27</v>
      </c>
      <c r="P454" s="4">
        <v>7</v>
      </c>
      <c r="Q454" s="4">
        <v>6</v>
      </c>
      <c r="R454" s="4" t="s">
        <v>3377</v>
      </c>
      <c r="S454" s="3">
        <v>45996</v>
      </c>
      <c r="T454" s="4">
        <v>6519000</v>
      </c>
      <c r="U454" s="4">
        <v>6300362</v>
      </c>
      <c r="V454" s="4">
        <v>26076000</v>
      </c>
      <c r="W454" s="4">
        <v>13038000</v>
      </c>
      <c r="X454" s="4" t="s">
        <v>1790</v>
      </c>
      <c r="Y454" s="4" t="s">
        <v>1562</v>
      </c>
    </row>
    <row r="455" spans="1:25" s="13" customFormat="1" ht="15.75" thickBot="1" x14ac:dyDescent="0.3">
      <c r="A455" s="16">
        <v>445</v>
      </c>
      <c r="B455" s="17" t="s">
        <v>2798</v>
      </c>
      <c r="C455" s="6" t="s">
        <v>27</v>
      </c>
      <c r="D455" s="4">
        <v>2025</v>
      </c>
      <c r="E455" s="4">
        <v>706</v>
      </c>
      <c r="F455" s="4" t="s">
        <v>60</v>
      </c>
      <c r="G455" s="4" t="s">
        <v>51</v>
      </c>
      <c r="H455" s="4">
        <v>35688000</v>
      </c>
      <c r="I455" s="4">
        <v>90</v>
      </c>
      <c r="J455" s="4" t="s">
        <v>1641</v>
      </c>
      <c r="K455" s="4"/>
      <c r="L455" s="4"/>
      <c r="M455" s="4" t="s">
        <v>27</v>
      </c>
      <c r="N455" s="4"/>
      <c r="O455" s="4" t="s">
        <v>27</v>
      </c>
      <c r="P455" s="4">
        <v>7</v>
      </c>
      <c r="Q455" s="4">
        <v>6</v>
      </c>
      <c r="R455" s="4" t="s">
        <v>3378</v>
      </c>
      <c r="S455" s="3">
        <v>46006</v>
      </c>
      <c r="T455" s="4">
        <v>8922000</v>
      </c>
      <c r="U455" s="4">
        <v>8413541</v>
      </c>
      <c r="V455" s="4">
        <v>35688000</v>
      </c>
      <c r="W455" s="4">
        <v>8922000</v>
      </c>
      <c r="X455" s="4" t="s">
        <v>1790</v>
      </c>
      <c r="Y455" s="4" t="s">
        <v>1562</v>
      </c>
    </row>
    <row r="456" spans="1:25" s="13" customFormat="1" ht="15.75" thickBot="1" x14ac:dyDescent="0.3">
      <c r="A456" s="16">
        <v>446</v>
      </c>
      <c r="B456" s="17" t="s">
        <v>2799</v>
      </c>
      <c r="C456" s="6" t="s">
        <v>27</v>
      </c>
      <c r="D456" s="4">
        <v>2025</v>
      </c>
      <c r="E456" s="4">
        <v>725</v>
      </c>
      <c r="F456" s="4" t="s">
        <v>60</v>
      </c>
      <c r="G456" s="4" t="s">
        <v>51</v>
      </c>
      <c r="H456" s="4">
        <v>20775400</v>
      </c>
      <c r="I456" s="4">
        <v>73</v>
      </c>
      <c r="J456" s="4" t="s">
        <v>1641</v>
      </c>
      <c r="K456" s="4"/>
      <c r="L456" s="4"/>
      <c r="M456" s="4" t="s">
        <v>27</v>
      </c>
      <c r="N456" s="4"/>
      <c r="O456" s="4" t="s">
        <v>27</v>
      </c>
      <c r="P456" s="4">
        <v>7</v>
      </c>
      <c r="Q456" s="4">
        <v>6</v>
      </c>
      <c r="R456" s="4" t="s">
        <v>3379</v>
      </c>
      <c r="S456" s="3">
        <v>45996</v>
      </c>
      <c r="T456" s="4">
        <v>5718000</v>
      </c>
      <c r="U456" s="4">
        <v>5531281</v>
      </c>
      <c r="V456" s="4">
        <v>20775400</v>
      </c>
      <c r="W456" s="4">
        <v>7814600</v>
      </c>
      <c r="X456" s="4" t="s">
        <v>1790</v>
      </c>
      <c r="Y456" s="4" t="s">
        <v>1562</v>
      </c>
    </row>
    <row r="457" spans="1:25" s="13" customFormat="1" ht="15.75" thickBot="1" x14ac:dyDescent="0.3">
      <c r="A457" s="16">
        <v>447</v>
      </c>
      <c r="B457" s="17" t="s">
        <v>2800</v>
      </c>
      <c r="C457" s="6" t="s">
        <v>27</v>
      </c>
      <c r="D457" s="4">
        <v>2025</v>
      </c>
      <c r="E457" s="4">
        <v>715</v>
      </c>
      <c r="F457" s="4" t="s">
        <v>60</v>
      </c>
      <c r="G457" s="4" t="s">
        <v>51</v>
      </c>
      <c r="H457" s="4">
        <v>19176300</v>
      </c>
      <c r="I457" s="4">
        <v>69</v>
      </c>
      <c r="J457" s="4" t="s">
        <v>1641</v>
      </c>
      <c r="K457" s="4"/>
      <c r="L457" s="4"/>
      <c r="M457" s="4" t="s">
        <v>27</v>
      </c>
      <c r="N457" s="4"/>
      <c r="O457" s="4" t="s">
        <v>27</v>
      </c>
      <c r="P457" s="4">
        <v>7</v>
      </c>
      <c r="Q457" s="4">
        <v>6</v>
      </c>
      <c r="R457" s="4" t="s">
        <v>3380</v>
      </c>
      <c r="S457" s="3">
        <v>45994</v>
      </c>
      <c r="T457" s="4">
        <v>4917000</v>
      </c>
      <c r="U457" s="4">
        <v>4752091</v>
      </c>
      <c r="V457" s="4">
        <v>19176300</v>
      </c>
      <c r="W457" s="4">
        <v>8686700</v>
      </c>
      <c r="X457" s="4" t="s">
        <v>1790</v>
      </c>
      <c r="Y457" s="4" t="s">
        <v>1562</v>
      </c>
    </row>
    <row r="458" spans="1:25" s="13" customFormat="1" ht="15.75" thickBot="1" x14ac:dyDescent="0.3">
      <c r="A458" s="16">
        <v>448</v>
      </c>
      <c r="B458" s="17" t="s">
        <v>2801</v>
      </c>
      <c r="C458" s="6" t="s">
        <v>27</v>
      </c>
      <c r="D458" s="4">
        <v>2025</v>
      </c>
      <c r="E458" s="4">
        <v>724</v>
      </c>
      <c r="F458" s="4" t="s">
        <v>60</v>
      </c>
      <c r="G458" s="4" t="s">
        <v>51</v>
      </c>
      <c r="H458" s="4">
        <v>19012400</v>
      </c>
      <c r="I458" s="4">
        <v>77</v>
      </c>
      <c r="J458" s="4" t="s">
        <v>1641</v>
      </c>
      <c r="K458" s="4"/>
      <c r="L458" s="4"/>
      <c r="M458" s="4" t="s">
        <v>27</v>
      </c>
      <c r="N458" s="4"/>
      <c r="O458" s="4" t="s">
        <v>27</v>
      </c>
      <c r="P458" s="4">
        <v>7</v>
      </c>
      <c r="Q458" s="4">
        <v>6</v>
      </c>
      <c r="R458" s="4" t="s">
        <v>3381</v>
      </c>
      <c r="S458" s="3">
        <v>46001</v>
      </c>
      <c r="T458" s="4">
        <v>4917000</v>
      </c>
      <c r="U458" s="4">
        <v>4756437</v>
      </c>
      <c r="V458" s="4">
        <v>19012400</v>
      </c>
      <c r="W458" s="4">
        <v>5572600</v>
      </c>
      <c r="X458" s="4" t="s">
        <v>1790</v>
      </c>
      <c r="Y458" s="4" t="s">
        <v>1562</v>
      </c>
    </row>
    <row r="459" spans="1:25" s="13" customFormat="1" ht="15.75" thickBot="1" x14ac:dyDescent="0.3">
      <c r="A459" s="16">
        <v>449</v>
      </c>
      <c r="B459" s="17" t="s">
        <v>2802</v>
      </c>
      <c r="C459" s="6" t="s">
        <v>27</v>
      </c>
      <c r="D459" s="4">
        <v>2025</v>
      </c>
      <c r="E459" s="4">
        <v>727</v>
      </c>
      <c r="F459" s="4" t="s">
        <v>60</v>
      </c>
      <c r="G459" s="4" t="s">
        <v>51</v>
      </c>
      <c r="H459" s="4">
        <v>42834600</v>
      </c>
      <c r="I459" s="4">
        <v>100</v>
      </c>
      <c r="J459" s="4" t="s">
        <v>1643</v>
      </c>
      <c r="K459" s="4"/>
      <c r="L459" s="4"/>
      <c r="M459" s="4" t="s">
        <v>27</v>
      </c>
      <c r="N459" s="4"/>
      <c r="O459" s="4" t="s">
        <v>27</v>
      </c>
      <c r="P459" s="4">
        <v>6</v>
      </c>
      <c r="Q459" s="4">
        <v>6</v>
      </c>
      <c r="R459" s="4" t="s">
        <v>3382</v>
      </c>
      <c r="S459" s="3">
        <v>45995</v>
      </c>
      <c r="T459" s="4">
        <v>12123000</v>
      </c>
      <c r="U459" s="4">
        <v>11080842</v>
      </c>
      <c r="V459" s="4">
        <v>42834600</v>
      </c>
      <c r="W459" s="4">
        <v>0</v>
      </c>
      <c r="X459" s="4" t="s">
        <v>1790</v>
      </c>
      <c r="Y459" s="4" t="s">
        <v>1562</v>
      </c>
    </row>
    <row r="460" spans="1:25" s="13" customFormat="1" ht="15.75" thickBot="1" x14ac:dyDescent="0.3">
      <c r="A460" s="16">
        <v>450</v>
      </c>
      <c r="B460" s="17" t="s">
        <v>2803</v>
      </c>
      <c r="C460" s="6" t="s">
        <v>27</v>
      </c>
      <c r="D460" s="4">
        <v>2025</v>
      </c>
      <c r="E460" s="4">
        <v>730</v>
      </c>
      <c r="F460" s="4" t="s">
        <v>60</v>
      </c>
      <c r="G460" s="4" t="s">
        <v>51</v>
      </c>
      <c r="H460" s="4">
        <v>20208900</v>
      </c>
      <c r="I460" s="4">
        <v>52</v>
      </c>
      <c r="J460" s="4" t="s">
        <v>1641</v>
      </c>
      <c r="K460" s="4"/>
      <c r="L460" s="4"/>
      <c r="M460" s="4" t="s">
        <v>27</v>
      </c>
      <c r="N460" s="4"/>
      <c r="O460" s="4" t="s">
        <v>27</v>
      </c>
      <c r="P460" s="4">
        <v>7</v>
      </c>
      <c r="Q460" s="4">
        <v>6</v>
      </c>
      <c r="R460" s="4" t="s">
        <v>3383</v>
      </c>
      <c r="S460" s="3">
        <v>46003</v>
      </c>
      <c r="T460" s="4">
        <v>6519000</v>
      </c>
      <c r="U460" s="4">
        <v>6306124</v>
      </c>
      <c r="V460" s="4">
        <v>20208900</v>
      </c>
      <c r="W460" s="4">
        <v>18905100</v>
      </c>
      <c r="X460" s="4" t="s">
        <v>1790</v>
      </c>
      <c r="Y460" s="4" t="s">
        <v>1562</v>
      </c>
    </row>
    <row r="461" spans="1:25" s="13" customFormat="1" ht="15.75" thickBot="1" x14ac:dyDescent="0.3">
      <c r="A461" s="16">
        <v>451</v>
      </c>
      <c r="B461" s="17" t="s">
        <v>2804</v>
      </c>
      <c r="C461" s="6" t="s">
        <v>27</v>
      </c>
      <c r="D461" s="4">
        <v>2025</v>
      </c>
      <c r="E461" s="4">
        <v>735</v>
      </c>
      <c r="F461" s="4" t="s">
        <v>60</v>
      </c>
      <c r="G461" s="4" t="s">
        <v>51</v>
      </c>
      <c r="H461" s="4">
        <v>18848500</v>
      </c>
      <c r="I461" s="4">
        <v>77</v>
      </c>
      <c r="J461" s="4" t="s">
        <v>1641</v>
      </c>
      <c r="K461" s="4"/>
      <c r="L461" s="4"/>
      <c r="M461" s="4" t="s">
        <v>27</v>
      </c>
      <c r="N461" s="4"/>
      <c r="O461" s="4" t="s">
        <v>27</v>
      </c>
      <c r="P461" s="4">
        <v>7</v>
      </c>
      <c r="Q461" s="4">
        <v>6</v>
      </c>
      <c r="R461" s="4" t="s">
        <v>3384</v>
      </c>
      <c r="S461" s="3">
        <v>46006</v>
      </c>
      <c r="T461" s="4">
        <v>4917000</v>
      </c>
      <c r="U461" s="4">
        <v>4752091</v>
      </c>
      <c r="V461" s="4">
        <v>18848500</v>
      </c>
      <c r="W461" s="4">
        <v>5736500</v>
      </c>
      <c r="X461" s="4" t="s">
        <v>1790</v>
      </c>
      <c r="Y461" s="4" t="s">
        <v>1562</v>
      </c>
    </row>
    <row r="462" spans="1:25" s="13" customFormat="1" ht="15.75" thickBot="1" x14ac:dyDescent="0.3">
      <c r="A462" s="16">
        <v>452</v>
      </c>
      <c r="B462" s="17" t="s">
        <v>2805</v>
      </c>
      <c r="C462" s="6" t="s">
        <v>27</v>
      </c>
      <c r="D462" s="4">
        <v>2025</v>
      </c>
      <c r="E462" s="4">
        <v>738</v>
      </c>
      <c r="F462" s="4" t="s">
        <v>60</v>
      </c>
      <c r="G462" s="4" t="s">
        <v>51</v>
      </c>
      <c r="H462" s="4">
        <v>25206800</v>
      </c>
      <c r="I462" s="4">
        <v>79</v>
      </c>
      <c r="J462" s="4" t="s">
        <v>1641</v>
      </c>
      <c r="K462" s="4"/>
      <c r="L462" s="4"/>
      <c r="M462" s="4" t="s">
        <v>27</v>
      </c>
      <c r="N462" s="4"/>
      <c r="O462" s="4" t="s">
        <v>27</v>
      </c>
      <c r="P462" s="4">
        <v>7</v>
      </c>
      <c r="Q462" s="4">
        <v>6</v>
      </c>
      <c r="R462" s="4" t="s">
        <v>3385</v>
      </c>
      <c r="S462" s="3">
        <v>46007</v>
      </c>
      <c r="T462" s="4">
        <v>6519000</v>
      </c>
      <c r="U462" s="4">
        <v>6311886</v>
      </c>
      <c r="V462" s="4">
        <v>25206800</v>
      </c>
      <c r="W462" s="4">
        <v>6519000</v>
      </c>
      <c r="X462" s="4" t="s">
        <v>1790</v>
      </c>
      <c r="Y462" s="4" t="s">
        <v>1562</v>
      </c>
    </row>
    <row r="463" spans="1:25" s="13" customFormat="1" ht="15.75" thickBot="1" x14ac:dyDescent="0.3">
      <c r="A463" s="16">
        <v>453</v>
      </c>
      <c r="B463" s="17" t="s">
        <v>2806</v>
      </c>
      <c r="C463" s="6" t="s">
        <v>27</v>
      </c>
      <c r="D463" s="4">
        <v>2025</v>
      </c>
      <c r="E463" s="4">
        <v>708</v>
      </c>
      <c r="F463" s="4" t="s">
        <v>58</v>
      </c>
      <c r="G463" s="4" t="s">
        <v>33</v>
      </c>
      <c r="H463" s="4">
        <v>21600000</v>
      </c>
      <c r="I463" s="4">
        <v>18</v>
      </c>
      <c r="J463" s="4" t="s">
        <v>1641</v>
      </c>
      <c r="K463" s="4"/>
      <c r="L463" s="4"/>
      <c r="M463" s="4" t="s">
        <v>27</v>
      </c>
      <c r="N463" s="4"/>
      <c r="O463" s="4" t="s">
        <v>27</v>
      </c>
      <c r="P463" s="4">
        <v>3</v>
      </c>
      <c r="Q463" s="4">
        <v>3</v>
      </c>
      <c r="R463" s="4" t="s">
        <v>3386</v>
      </c>
      <c r="S463" s="3">
        <v>46008</v>
      </c>
      <c r="T463" s="4">
        <v>10800000</v>
      </c>
      <c r="U463" s="4">
        <v>9546111</v>
      </c>
      <c r="V463" s="4">
        <v>21600000</v>
      </c>
      <c r="W463" s="4">
        <v>98400000</v>
      </c>
      <c r="X463" s="4" t="s">
        <v>1790</v>
      </c>
      <c r="Y463" s="4" t="s">
        <v>1562</v>
      </c>
    </row>
    <row r="464" spans="1:25" s="13" customFormat="1" ht="15.75" thickBot="1" x14ac:dyDescent="0.3">
      <c r="A464" s="16">
        <v>454</v>
      </c>
      <c r="B464" s="17" t="s">
        <v>2807</v>
      </c>
      <c r="C464" s="6" t="s">
        <v>27</v>
      </c>
      <c r="D464" s="4">
        <v>2025</v>
      </c>
      <c r="E464" s="4">
        <v>739</v>
      </c>
      <c r="F464" s="4" t="s">
        <v>60</v>
      </c>
      <c r="G464" s="4" t="s">
        <v>51</v>
      </c>
      <c r="H464" s="4">
        <v>33606200</v>
      </c>
      <c r="I464" s="4">
        <v>75</v>
      </c>
      <c r="J464" s="4" t="s">
        <v>1641</v>
      </c>
      <c r="K464" s="4"/>
      <c r="L464" s="4"/>
      <c r="M464" s="4" t="s">
        <v>27</v>
      </c>
      <c r="N464" s="4"/>
      <c r="O464" s="4" t="s">
        <v>27</v>
      </c>
      <c r="P464" s="4">
        <v>6</v>
      </c>
      <c r="Q464" s="4">
        <v>5</v>
      </c>
      <c r="R464" s="4" t="s">
        <v>3387</v>
      </c>
      <c r="S464" s="3">
        <v>46001</v>
      </c>
      <c r="T464" s="4">
        <v>8922000</v>
      </c>
      <c r="U464" s="4">
        <v>8405655</v>
      </c>
      <c r="V464" s="4">
        <v>33606200</v>
      </c>
      <c r="W464" s="4">
        <v>11003800</v>
      </c>
      <c r="X464" s="4" t="s">
        <v>1790</v>
      </c>
      <c r="Y464" s="4" t="s">
        <v>1562</v>
      </c>
    </row>
    <row r="465" spans="1:25" s="13" customFormat="1" ht="15.75" thickBot="1" x14ac:dyDescent="0.3">
      <c r="A465" s="16">
        <v>455</v>
      </c>
      <c r="B465" s="17" t="s">
        <v>2808</v>
      </c>
      <c r="C465" s="6" t="s">
        <v>27</v>
      </c>
      <c r="D465" s="4">
        <v>2025</v>
      </c>
      <c r="E465" s="4">
        <v>737</v>
      </c>
      <c r="F465" s="4" t="s">
        <v>60</v>
      </c>
      <c r="G465" s="4" t="s">
        <v>51</v>
      </c>
      <c r="H465" s="4">
        <v>27572000</v>
      </c>
      <c r="I465" s="4">
        <v>75</v>
      </c>
      <c r="J465" s="4" t="s">
        <v>1641</v>
      </c>
      <c r="K465" s="4"/>
      <c r="L465" s="4"/>
      <c r="M465" s="4" t="s">
        <v>27</v>
      </c>
      <c r="N465" s="4"/>
      <c r="O465" s="4" t="s">
        <v>27</v>
      </c>
      <c r="P465" s="4">
        <v>6</v>
      </c>
      <c r="Q465" s="4">
        <v>6</v>
      </c>
      <c r="R465" s="4" t="s">
        <v>3388</v>
      </c>
      <c r="S465" s="3">
        <v>46000</v>
      </c>
      <c r="T465" s="4">
        <v>7320000</v>
      </c>
      <c r="U465" s="4">
        <v>7064438</v>
      </c>
      <c r="V465" s="4">
        <v>27572000</v>
      </c>
      <c r="W465" s="4">
        <v>9028000</v>
      </c>
      <c r="X465" s="4" t="s">
        <v>1790</v>
      </c>
      <c r="Y465" s="4" t="s">
        <v>1562</v>
      </c>
    </row>
    <row r="466" spans="1:25" s="13" customFormat="1" ht="15.75" thickBot="1" x14ac:dyDescent="0.3">
      <c r="A466" s="16">
        <v>456</v>
      </c>
      <c r="B466" s="17" t="s">
        <v>2809</v>
      </c>
      <c r="C466" s="6" t="s">
        <v>27</v>
      </c>
      <c r="D466" s="4">
        <v>2025</v>
      </c>
      <c r="E466" s="4">
        <v>736</v>
      </c>
      <c r="F466" s="4" t="s">
        <v>60</v>
      </c>
      <c r="G466" s="4" t="s">
        <v>51</v>
      </c>
      <c r="H466" s="4">
        <v>23903000</v>
      </c>
      <c r="I466" s="4">
        <v>73</v>
      </c>
      <c r="J466" s="4" t="s">
        <v>1641</v>
      </c>
      <c r="K466" s="4"/>
      <c r="L466" s="4"/>
      <c r="M466" s="4" t="s">
        <v>27</v>
      </c>
      <c r="N466" s="4"/>
      <c r="O466" s="4" t="s">
        <v>27</v>
      </c>
      <c r="P466" s="4">
        <v>7</v>
      </c>
      <c r="Q466" s="4">
        <v>6</v>
      </c>
      <c r="R466" s="4" t="s">
        <v>3389</v>
      </c>
      <c r="S466" s="3">
        <v>45996</v>
      </c>
      <c r="T466" s="4">
        <v>6519000</v>
      </c>
      <c r="U466" s="4">
        <v>6281886</v>
      </c>
      <c r="V466" s="4">
        <v>23903000</v>
      </c>
      <c r="W466" s="4">
        <v>8692000</v>
      </c>
      <c r="X466" s="4" t="s">
        <v>1790</v>
      </c>
      <c r="Y466" s="4" t="s">
        <v>1562</v>
      </c>
    </row>
    <row r="467" spans="1:25" s="13" customFormat="1" ht="15.75" thickBot="1" x14ac:dyDescent="0.3">
      <c r="A467" s="16">
        <v>457</v>
      </c>
      <c r="B467" s="17" t="s">
        <v>2810</v>
      </c>
      <c r="C467" s="6" t="s">
        <v>27</v>
      </c>
      <c r="D467" s="4">
        <v>2025</v>
      </c>
      <c r="E467" s="4">
        <v>728</v>
      </c>
      <c r="F467" s="4" t="s">
        <v>60</v>
      </c>
      <c r="G467" s="4" t="s">
        <v>51</v>
      </c>
      <c r="H467" s="4">
        <v>18029000</v>
      </c>
      <c r="I467" s="4">
        <v>73</v>
      </c>
      <c r="J467" s="4" t="s">
        <v>1641</v>
      </c>
      <c r="K467" s="4"/>
      <c r="L467" s="4"/>
      <c r="M467" s="4" t="s">
        <v>27</v>
      </c>
      <c r="N467" s="4"/>
      <c r="O467" s="4" t="s">
        <v>27</v>
      </c>
      <c r="P467" s="4">
        <v>7</v>
      </c>
      <c r="Q467" s="4">
        <v>6</v>
      </c>
      <c r="R467" s="4" t="s">
        <v>3390</v>
      </c>
      <c r="S467" s="3">
        <v>46003</v>
      </c>
      <c r="T467" s="4">
        <v>4917000</v>
      </c>
      <c r="U467" s="4">
        <v>4760783</v>
      </c>
      <c r="V467" s="4">
        <v>18029000</v>
      </c>
      <c r="W467" s="4">
        <v>6556000</v>
      </c>
      <c r="X467" s="4" t="s">
        <v>1790</v>
      </c>
      <c r="Y467" s="4" t="s">
        <v>1562</v>
      </c>
    </row>
    <row r="468" spans="1:25" s="13" customFormat="1" ht="15.75" thickBot="1" x14ac:dyDescent="0.3">
      <c r="A468" s="16">
        <v>458</v>
      </c>
      <c r="B468" s="17" t="s">
        <v>2811</v>
      </c>
      <c r="C468" s="6" t="s">
        <v>27</v>
      </c>
      <c r="D468" s="4">
        <v>2025</v>
      </c>
      <c r="E468" s="4">
        <v>718</v>
      </c>
      <c r="F468" s="4" t="s">
        <v>60</v>
      </c>
      <c r="G468" s="4" t="s">
        <v>51</v>
      </c>
      <c r="H468" s="4">
        <v>26799300</v>
      </c>
      <c r="I468" s="4">
        <v>77</v>
      </c>
      <c r="J468" s="4" t="s">
        <v>1641</v>
      </c>
      <c r="K468" s="4"/>
      <c r="L468" s="4"/>
      <c r="M468" s="4" t="s">
        <v>27</v>
      </c>
      <c r="N468" s="4"/>
      <c r="O468" s="4" t="s">
        <v>27</v>
      </c>
      <c r="P468" s="4">
        <v>7</v>
      </c>
      <c r="Q468" s="4">
        <v>6</v>
      </c>
      <c r="R468" s="4" t="s">
        <v>3391</v>
      </c>
      <c r="S468" s="3">
        <v>46006</v>
      </c>
      <c r="T468" s="4">
        <v>8121000</v>
      </c>
      <c r="U468" s="4">
        <v>7724633</v>
      </c>
      <c r="V468" s="4">
        <v>26799300</v>
      </c>
      <c r="W468" s="4">
        <v>8121000</v>
      </c>
      <c r="X468" s="4" t="s">
        <v>1790</v>
      </c>
      <c r="Y468" s="4" t="s">
        <v>1562</v>
      </c>
    </row>
    <row r="469" spans="1:25" s="13" customFormat="1" ht="15.75" thickBot="1" x14ac:dyDescent="0.3">
      <c r="A469" s="16">
        <v>459</v>
      </c>
      <c r="B469" s="17" t="s">
        <v>2812</v>
      </c>
      <c r="C469" s="6" t="s">
        <v>27</v>
      </c>
      <c r="D469" s="4">
        <v>2025</v>
      </c>
      <c r="E469" s="4">
        <v>716</v>
      </c>
      <c r="F469" s="4" t="s">
        <v>60</v>
      </c>
      <c r="G469" s="4" t="s">
        <v>51</v>
      </c>
      <c r="H469" s="4">
        <v>25603900</v>
      </c>
      <c r="I469" s="4">
        <v>66</v>
      </c>
      <c r="J469" s="4" t="s">
        <v>1641</v>
      </c>
      <c r="K469" s="4"/>
      <c r="L469" s="4"/>
      <c r="M469" s="4" t="s">
        <v>27</v>
      </c>
      <c r="N469" s="4"/>
      <c r="O469" s="4" t="s">
        <v>27</v>
      </c>
      <c r="P469" s="4">
        <v>10</v>
      </c>
      <c r="Q469" s="4">
        <v>9</v>
      </c>
      <c r="R469" s="4" t="s">
        <v>3392</v>
      </c>
      <c r="S469" s="3">
        <v>46007</v>
      </c>
      <c r="T469" s="4">
        <v>9723000</v>
      </c>
      <c r="U469" s="4">
        <v>9070904</v>
      </c>
      <c r="V469" s="4">
        <v>25603900</v>
      </c>
      <c r="W469" s="4">
        <v>13288100</v>
      </c>
      <c r="X469" s="4" t="s">
        <v>1790</v>
      </c>
      <c r="Y469" s="4" t="s">
        <v>1562</v>
      </c>
    </row>
    <row r="470" spans="1:25" s="13" customFormat="1" ht="15.75" thickBot="1" x14ac:dyDescent="0.3">
      <c r="A470" s="16">
        <v>460</v>
      </c>
      <c r="B470" s="17" t="s">
        <v>2813</v>
      </c>
      <c r="C470" s="6" t="s">
        <v>27</v>
      </c>
      <c r="D470" s="4">
        <v>2025</v>
      </c>
      <c r="E470" s="4">
        <v>514</v>
      </c>
      <c r="F470" s="4" t="s">
        <v>60</v>
      </c>
      <c r="G470" s="4" t="s">
        <v>51</v>
      </c>
      <c r="H470" s="4">
        <v>16242000</v>
      </c>
      <c r="I470" s="4">
        <v>100</v>
      </c>
      <c r="J470" s="4" t="s">
        <v>1643</v>
      </c>
      <c r="K470" s="4"/>
      <c r="L470" s="4"/>
      <c r="M470" s="4" t="s">
        <v>27</v>
      </c>
      <c r="N470" s="4"/>
      <c r="O470" s="4" t="s">
        <v>27</v>
      </c>
      <c r="P470" s="4">
        <v>6</v>
      </c>
      <c r="Q470" s="4">
        <v>6</v>
      </c>
      <c r="R470" s="4" t="s">
        <v>3393</v>
      </c>
      <c r="S470" s="3">
        <v>45995</v>
      </c>
      <c r="T470" s="4">
        <v>541400</v>
      </c>
      <c r="U470" s="4">
        <v>506506</v>
      </c>
      <c r="V470" s="4">
        <v>16242000</v>
      </c>
      <c r="W470" s="4">
        <v>0</v>
      </c>
      <c r="X470" s="4" t="s">
        <v>1790</v>
      </c>
      <c r="Y470" s="4" t="s">
        <v>1562</v>
      </c>
    </row>
    <row r="471" spans="1:25" s="13" customFormat="1" ht="15.75" thickBot="1" x14ac:dyDescent="0.3">
      <c r="A471" s="16">
        <v>461</v>
      </c>
      <c r="B471" s="17" t="s">
        <v>2814</v>
      </c>
      <c r="C471" s="6" t="s">
        <v>27</v>
      </c>
      <c r="D471" s="4">
        <v>2025</v>
      </c>
      <c r="E471" s="4">
        <v>740</v>
      </c>
      <c r="F471" s="4" t="s">
        <v>60</v>
      </c>
      <c r="G471" s="4" t="s">
        <v>51</v>
      </c>
      <c r="H471" s="4">
        <v>17701200</v>
      </c>
      <c r="I471" s="4">
        <v>72</v>
      </c>
      <c r="J471" s="4" t="s">
        <v>1641</v>
      </c>
      <c r="K471" s="4"/>
      <c r="L471" s="4"/>
      <c r="M471" s="4" t="s">
        <v>27</v>
      </c>
      <c r="N471" s="4"/>
      <c r="O471" s="4" t="s">
        <v>27</v>
      </c>
      <c r="P471" s="4">
        <v>6</v>
      </c>
      <c r="Q471" s="4">
        <v>6</v>
      </c>
      <c r="R471" s="4" t="s">
        <v>3394</v>
      </c>
      <c r="S471" s="3">
        <v>45993</v>
      </c>
      <c r="T471" s="4">
        <v>9834000</v>
      </c>
      <c r="U471" s="4">
        <v>9504182</v>
      </c>
      <c r="V471" s="4">
        <v>17701200</v>
      </c>
      <c r="W471" s="4">
        <v>6883800</v>
      </c>
      <c r="X471" s="4" t="s">
        <v>1790</v>
      </c>
      <c r="Y471" s="4" t="s">
        <v>1562</v>
      </c>
    </row>
    <row r="472" spans="1:25" s="13" customFormat="1" ht="15.75" thickBot="1" x14ac:dyDescent="0.3">
      <c r="A472" s="16">
        <v>462</v>
      </c>
      <c r="B472" s="17" t="s">
        <v>2815</v>
      </c>
      <c r="C472" s="6" t="s">
        <v>27</v>
      </c>
      <c r="D472" s="4">
        <v>2025</v>
      </c>
      <c r="E472" s="4">
        <v>745</v>
      </c>
      <c r="F472" s="4" t="s">
        <v>60</v>
      </c>
      <c r="G472" s="4" t="s">
        <v>51</v>
      </c>
      <c r="H472" s="4">
        <v>26108000</v>
      </c>
      <c r="I472" s="4">
        <v>78</v>
      </c>
      <c r="J472" s="4" t="s">
        <v>1641</v>
      </c>
      <c r="K472" s="4"/>
      <c r="L472" s="4"/>
      <c r="M472" s="4" t="s">
        <v>27</v>
      </c>
      <c r="N472" s="4"/>
      <c r="O472" s="4" t="s">
        <v>27</v>
      </c>
      <c r="P472" s="4">
        <v>7</v>
      </c>
      <c r="Q472" s="4">
        <v>6</v>
      </c>
      <c r="R472" s="4" t="s">
        <v>3395</v>
      </c>
      <c r="S472" s="3">
        <v>45996</v>
      </c>
      <c r="T472" s="4">
        <v>7320000</v>
      </c>
      <c r="U472" s="4">
        <v>7034498</v>
      </c>
      <c r="V472" s="4">
        <v>26108000</v>
      </c>
      <c r="W472" s="4">
        <v>7320000</v>
      </c>
      <c r="X472" s="4" t="s">
        <v>1790</v>
      </c>
      <c r="Y472" s="4" t="s">
        <v>1562</v>
      </c>
    </row>
    <row r="473" spans="1:25" s="13" customFormat="1" ht="15.75" thickBot="1" x14ac:dyDescent="0.3">
      <c r="A473" s="16">
        <v>463</v>
      </c>
      <c r="B473" s="17" t="s">
        <v>2816</v>
      </c>
      <c r="C473" s="6" t="s">
        <v>27</v>
      </c>
      <c r="D473" s="4">
        <v>2025</v>
      </c>
      <c r="E473" s="4">
        <v>744</v>
      </c>
      <c r="F473" s="4" t="s">
        <v>60</v>
      </c>
      <c r="G473" s="4" t="s">
        <v>51</v>
      </c>
      <c r="H473" s="4">
        <v>26799300</v>
      </c>
      <c r="I473" s="4">
        <v>66</v>
      </c>
      <c r="J473" s="4" t="s">
        <v>1641</v>
      </c>
      <c r="K473" s="4"/>
      <c r="L473" s="4"/>
      <c r="M473" s="4" t="s">
        <v>27</v>
      </c>
      <c r="N473" s="4"/>
      <c r="O473" s="4" t="s">
        <v>27</v>
      </c>
      <c r="P473" s="4">
        <v>7</v>
      </c>
      <c r="Q473" s="4">
        <v>6</v>
      </c>
      <c r="R473" s="4" t="s">
        <v>3396</v>
      </c>
      <c r="S473" s="3">
        <v>46006</v>
      </c>
      <c r="T473" s="4">
        <v>8121000</v>
      </c>
      <c r="U473" s="4">
        <v>7729665</v>
      </c>
      <c r="V473" s="4">
        <v>26799300</v>
      </c>
      <c r="W473" s="4">
        <v>13805700</v>
      </c>
      <c r="X473" s="4" t="s">
        <v>1790</v>
      </c>
      <c r="Y473" s="4" t="s">
        <v>1562</v>
      </c>
    </row>
    <row r="474" spans="1:25" s="13" customFormat="1" ht="15.75" thickBot="1" x14ac:dyDescent="0.3">
      <c r="A474" s="16">
        <v>464</v>
      </c>
      <c r="B474" s="17" t="s">
        <v>2817</v>
      </c>
      <c r="C474" s="6" t="s">
        <v>27</v>
      </c>
      <c r="D474" s="4">
        <v>2025</v>
      </c>
      <c r="E474" s="4">
        <v>746</v>
      </c>
      <c r="F474" s="4" t="s">
        <v>60</v>
      </c>
      <c r="G474" s="4" t="s">
        <v>51</v>
      </c>
      <c r="H474" s="4">
        <v>25864000</v>
      </c>
      <c r="I474" s="4">
        <v>71</v>
      </c>
      <c r="J474" s="4" t="s">
        <v>1641</v>
      </c>
      <c r="K474" s="4"/>
      <c r="L474" s="4"/>
      <c r="M474" s="4" t="s">
        <v>27</v>
      </c>
      <c r="N474" s="4"/>
      <c r="O474" s="4" t="s">
        <v>27</v>
      </c>
      <c r="P474" s="4">
        <v>7</v>
      </c>
      <c r="Q474" s="4">
        <v>6</v>
      </c>
      <c r="R474" s="4" t="s">
        <v>3397</v>
      </c>
      <c r="S474" s="3">
        <v>46006</v>
      </c>
      <c r="T474" s="4">
        <v>7320000</v>
      </c>
      <c r="U474" s="4">
        <v>7051498</v>
      </c>
      <c r="V474" s="4">
        <v>25864000</v>
      </c>
      <c r="W474" s="4">
        <v>10736000</v>
      </c>
      <c r="X474" s="4" t="s">
        <v>1790</v>
      </c>
      <c r="Y474" s="4" t="s">
        <v>1562</v>
      </c>
    </row>
    <row r="475" spans="1:25" s="13" customFormat="1" ht="15.75" thickBot="1" x14ac:dyDescent="0.3">
      <c r="A475" s="16">
        <v>465</v>
      </c>
      <c r="B475" s="17" t="s">
        <v>2818</v>
      </c>
      <c r="C475" s="6" t="s">
        <v>27</v>
      </c>
      <c r="D475" s="4">
        <v>2025</v>
      </c>
      <c r="E475" s="4">
        <v>743</v>
      </c>
      <c r="F475" s="4" t="s">
        <v>46</v>
      </c>
      <c r="G475" s="4" t="s">
        <v>67</v>
      </c>
      <c r="H475" s="4">
        <v>856314729</v>
      </c>
      <c r="I475" s="4">
        <v>70</v>
      </c>
      <c r="J475" s="4" t="s">
        <v>1641</v>
      </c>
      <c r="K475" s="4"/>
      <c r="L475" s="4"/>
      <c r="M475" s="4" t="s">
        <v>27</v>
      </c>
      <c r="N475" s="4"/>
      <c r="O475" s="4" t="s">
        <v>27</v>
      </c>
      <c r="P475" s="4">
        <v>2</v>
      </c>
      <c r="Q475" s="4">
        <v>2</v>
      </c>
      <c r="R475" s="4" t="s">
        <v>3398</v>
      </c>
      <c r="S475" s="3">
        <v>45995</v>
      </c>
      <c r="T475" s="4">
        <v>366399551</v>
      </c>
      <c r="U475" s="4">
        <v>335443406</v>
      </c>
      <c r="V475" s="4">
        <v>856314729</v>
      </c>
      <c r="W475" s="4">
        <v>368473215</v>
      </c>
      <c r="X475" s="4" t="s">
        <v>1790</v>
      </c>
      <c r="Y475" s="4" t="s">
        <v>1562</v>
      </c>
    </row>
    <row r="476" spans="1:25" s="13" customFormat="1" ht="15.75" thickBot="1" x14ac:dyDescent="0.3">
      <c r="A476" s="16">
        <v>466</v>
      </c>
      <c r="B476" s="17" t="s">
        <v>2819</v>
      </c>
      <c r="C476" s="6" t="s">
        <v>27</v>
      </c>
      <c r="D476" s="4">
        <v>2025</v>
      </c>
      <c r="E476" s="4">
        <v>752</v>
      </c>
      <c r="F476" s="4" t="s">
        <v>60</v>
      </c>
      <c r="G476" s="4" t="s">
        <v>51</v>
      </c>
      <c r="H476" s="4">
        <v>24400000</v>
      </c>
      <c r="I476" s="4">
        <v>72</v>
      </c>
      <c r="J476" s="4" t="s">
        <v>1641</v>
      </c>
      <c r="K476" s="4"/>
      <c r="L476" s="4"/>
      <c r="M476" s="4" t="s">
        <v>27</v>
      </c>
      <c r="N476" s="4"/>
      <c r="O476" s="4" t="s">
        <v>27</v>
      </c>
      <c r="P476" s="4">
        <v>6</v>
      </c>
      <c r="Q476" s="4">
        <v>5</v>
      </c>
      <c r="R476" s="4" t="s">
        <v>3399</v>
      </c>
      <c r="S476" s="3">
        <v>46001</v>
      </c>
      <c r="T476" s="4">
        <v>7320000</v>
      </c>
      <c r="U476" s="4">
        <v>6943438</v>
      </c>
      <c r="V476" s="4">
        <v>24400000</v>
      </c>
      <c r="W476" s="4">
        <v>9516000</v>
      </c>
      <c r="X476" s="4" t="s">
        <v>1790</v>
      </c>
      <c r="Y476" s="4" t="s">
        <v>1562</v>
      </c>
    </row>
    <row r="477" spans="1:25" s="13" customFormat="1" ht="15.75" thickBot="1" x14ac:dyDescent="0.3">
      <c r="A477" s="16">
        <v>467</v>
      </c>
      <c r="B477" s="17" t="s">
        <v>2820</v>
      </c>
      <c r="C477" s="6" t="s">
        <v>27</v>
      </c>
      <c r="D477" s="4">
        <v>2025</v>
      </c>
      <c r="E477" s="4">
        <v>759</v>
      </c>
      <c r="F477" s="4" t="s">
        <v>60</v>
      </c>
      <c r="G477" s="4" t="s">
        <v>51</v>
      </c>
      <c r="H477" s="4">
        <v>26766000</v>
      </c>
      <c r="I477" s="4">
        <v>60</v>
      </c>
      <c r="J477" s="4" t="s">
        <v>1641</v>
      </c>
      <c r="K477" s="4"/>
      <c r="L477" s="4"/>
      <c r="M477" s="4" t="s">
        <v>27</v>
      </c>
      <c r="N477" s="4"/>
      <c r="O477" s="4" t="s">
        <v>27</v>
      </c>
      <c r="P477" s="4">
        <v>10</v>
      </c>
      <c r="Q477" s="4">
        <v>9</v>
      </c>
      <c r="R477" s="4" t="s">
        <v>3400</v>
      </c>
      <c r="S477" s="3">
        <v>45993</v>
      </c>
      <c r="T477" s="4">
        <v>17844000</v>
      </c>
      <c r="U477" s="4">
        <v>16827082</v>
      </c>
      <c r="V477" s="4">
        <v>26766000</v>
      </c>
      <c r="W477" s="4">
        <v>17844000</v>
      </c>
      <c r="X477" s="4" t="s">
        <v>1790</v>
      </c>
      <c r="Y477" s="4" t="s">
        <v>1562</v>
      </c>
    </row>
    <row r="478" spans="1:25" s="13" customFormat="1" ht="15.75" thickBot="1" x14ac:dyDescent="0.3">
      <c r="A478" s="16">
        <v>468</v>
      </c>
      <c r="B478" s="17" t="s">
        <v>2821</v>
      </c>
      <c r="C478" s="6" t="s">
        <v>27</v>
      </c>
      <c r="D478" s="4">
        <v>2025</v>
      </c>
      <c r="E478" s="4">
        <v>747</v>
      </c>
      <c r="F478" s="4" t="s">
        <v>60</v>
      </c>
      <c r="G478" s="4" t="s">
        <v>51</v>
      </c>
      <c r="H478" s="4">
        <v>21730000</v>
      </c>
      <c r="I478" s="4">
        <v>74</v>
      </c>
      <c r="J478" s="4" t="s">
        <v>1641</v>
      </c>
      <c r="K478" s="4"/>
      <c r="L478" s="4"/>
      <c r="M478" s="4" t="s">
        <v>27</v>
      </c>
      <c r="N478" s="4"/>
      <c r="O478" s="4" t="s">
        <v>27</v>
      </c>
      <c r="P478" s="4">
        <v>7</v>
      </c>
      <c r="Q478" s="4">
        <v>6</v>
      </c>
      <c r="R478" s="4" t="s">
        <v>3401</v>
      </c>
      <c r="S478" s="3">
        <v>45996</v>
      </c>
      <c r="T478" s="4">
        <v>6519000</v>
      </c>
      <c r="U478" s="4">
        <v>6306124</v>
      </c>
      <c r="V478" s="4">
        <v>21730000</v>
      </c>
      <c r="W478" s="4">
        <v>7605500</v>
      </c>
      <c r="X478" s="4" t="s">
        <v>1790</v>
      </c>
      <c r="Y478" s="4" t="s">
        <v>1562</v>
      </c>
    </row>
    <row r="479" spans="1:25" s="13" customFormat="1" ht="15.75" thickBot="1" x14ac:dyDescent="0.3">
      <c r="A479" s="16">
        <v>469</v>
      </c>
      <c r="B479" s="17" t="s">
        <v>2822</v>
      </c>
      <c r="C479" s="6" t="s">
        <v>27</v>
      </c>
      <c r="D479" s="4">
        <v>2025</v>
      </c>
      <c r="E479" s="4">
        <v>760</v>
      </c>
      <c r="F479" s="4" t="s">
        <v>60</v>
      </c>
      <c r="G479" s="4" t="s">
        <v>51</v>
      </c>
      <c r="H479" s="4">
        <v>15734400</v>
      </c>
      <c r="I479" s="4">
        <v>64</v>
      </c>
      <c r="J479" s="4" t="s">
        <v>1641</v>
      </c>
      <c r="K479" s="4"/>
      <c r="L479" s="4"/>
      <c r="M479" s="4" t="s">
        <v>27</v>
      </c>
      <c r="N479" s="4"/>
      <c r="O479" s="4" t="s">
        <v>27</v>
      </c>
      <c r="P479" s="4">
        <v>7</v>
      </c>
      <c r="Q479" s="4">
        <v>6</v>
      </c>
      <c r="R479" s="4" t="s">
        <v>3402</v>
      </c>
      <c r="S479" s="3">
        <v>46003</v>
      </c>
      <c r="T479" s="4">
        <v>4917000</v>
      </c>
      <c r="U479" s="4">
        <v>4752091</v>
      </c>
      <c r="V479" s="4">
        <v>15734400</v>
      </c>
      <c r="W479" s="4">
        <v>8850600</v>
      </c>
      <c r="X479" s="4" t="s">
        <v>1790</v>
      </c>
      <c r="Y479" s="4" t="s">
        <v>1562</v>
      </c>
    </row>
    <row r="480" spans="1:25" s="13" customFormat="1" ht="15.75" thickBot="1" x14ac:dyDescent="0.3">
      <c r="A480" s="16">
        <v>470</v>
      </c>
      <c r="B480" s="17" t="s">
        <v>2823</v>
      </c>
      <c r="C480" s="6" t="s">
        <v>27</v>
      </c>
      <c r="D480" s="4">
        <v>2025</v>
      </c>
      <c r="E480" s="4">
        <v>762</v>
      </c>
      <c r="F480" s="4" t="s">
        <v>60</v>
      </c>
      <c r="G480" s="4" t="s">
        <v>51</v>
      </c>
      <c r="H480" s="4">
        <v>25987200</v>
      </c>
      <c r="I480" s="4">
        <v>76</v>
      </c>
      <c r="J480" s="4" t="s">
        <v>1641</v>
      </c>
      <c r="K480" s="4"/>
      <c r="L480" s="4"/>
      <c r="M480" s="4" t="s">
        <v>27</v>
      </c>
      <c r="N480" s="4"/>
      <c r="O480" s="4" t="s">
        <v>27</v>
      </c>
      <c r="P480" s="4">
        <v>5</v>
      </c>
      <c r="Q480" s="4">
        <v>5</v>
      </c>
      <c r="R480" s="4" t="s">
        <v>3403</v>
      </c>
      <c r="S480" s="3">
        <v>46000</v>
      </c>
      <c r="T480" s="4">
        <v>8121000</v>
      </c>
      <c r="U480" s="4">
        <v>7058633</v>
      </c>
      <c r="V480" s="4">
        <v>25987200</v>
      </c>
      <c r="W480" s="4">
        <v>8121000</v>
      </c>
      <c r="X480" s="4" t="s">
        <v>1790</v>
      </c>
      <c r="Y480" s="4" t="s">
        <v>1562</v>
      </c>
    </row>
    <row r="481" spans="1:25" s="13" customFormat="1" ht="15.75" thickBot="1" x14ac:dyDescent="0.3">
      <c r="A481" s="16">
        <v>471</v>
      </c>
      <c r="B481" s="17" t="s">
        <v>2824</v>
      </c>
      <c r="C481" s="6" t="s">
        <v>27</v>
      </c>
      <c r="D481" s="4">
        <v>2025</v>
      </c>
      <c r="E481" s="4">
        <v>761</v>
      </c>
      <c r="F481" s="4" t="s">
        <v>60</v>
      </c>
      <c r="G481" s="4" t="s">
        <v>51</v>
      </c>
      <c r="H481" s="4">
        <v>15734400</v>
      </c>
      <c r="I481" s="4">
        <v>64</v>
      </c>
      <c r="J481" s="4" t="s">
        <v>1641</v>
      </c>
      <c r="K481" s="4"/>
      <c r="L481" s="4"/>
      <c r="M481" s="4" t="s">
        <v>27</v>
      </c>
      <c r="N481" s="4"/>
      <c r="O481" s="4" t="s">
        <v>27</v>
      </c>
      <c r="P481" s="4">
        <v>7</v>
      </c>
      <c r="Q481" s="4">
        <v>6</v>
      </c>
      <c r="R481" s="4" t="s">
        <v>3404</v>
      </c>
      <c r="S481" s="3">
        <v>46006</v>
      </c>
      <c r="T481" s="4">
        <v>4917000</v>
      </c>
      <c r="U481" s="4">
        <v>4752091</v>
      </c>
      <c r="V481" s="4">
        <v>15734400</v>
      </c>
      <c r="W481" s="4">
        <v>8850600</v>
      </c>
      <c r="X481" s="4" t="s">
        <v>1790</v>
      </c>
      <c r="Y481" s="4" t="s">
        <v>1562</v>
      </c>
    </row>
    <row r="482" spans="1:25" s="13" customFormat="1" ht="15.75" thickBot="1" x14ac:dyDescent="0.3">
      <c r="A482" s="16">
        <v>472</v>
      </c>
      <c r="B482" s="17" t="s">
        <v>2825</v>
      </c>
      <c r="C482" s="6" t="s">
        <v>27</v>
      </c>
      <c r="D482" s="4">
        <v>2025</v>
      </c>
      <c r="E482" s="4">
        <v>749</v>
      </c>
      <c r="F482" s="4" t="s">
        <v>60</v>
      </c>
      <c r="G482" s="4" t="s">
        <v>51</v>
      </c>
      <c r="H482" s="4">
        <v>16390000</v>
      </c>
      <c r="I482" s="4">
        <v>67</v>
      </c>
      <c r="J482" s="4" t="s">
        <v>1641</v>
      </c>
      <c r="K482" s="4"/>
      <c r="L482" s="4"/>
      <c r="M482" s="4" t="s">
        <v>27</v>
      </c>
      <c r="N482" s="4"/>
      <c r="O482" s="4" t="s">
        <v>27</v>
      </c>
      <c r="P482" s="4">
        <v>7</v>
      </c>
      <c r="Q482" s="4">
        <v>6</v>
      </c>
      <c r="R482" s="4" t="s">
        <v>3405</v>
      </c>
      <c r="S482" s="3">
        <v>46003</v>
      </c>
      <c r="T482" s="4">
        <v>4917000</v>
      </c>
      <c r="U482" s="4">
        <v>4752091</v>
      </c>
      <c r="V482" s="4">
        <v>16390000</v>
      </c>
      <c r="W482" s="4">
        <v>8195000</v>
      </c>
      <c r="X482" s="4" t="s">
        <v>1790</v>
      </c>
      <c r="Y482" s="4" t="s">
        <v>1562</v>
      </c>
    </row>
    <row r="483" spans="1:25" s="13" customFormat="1" ht="15.75" thickBot="1" x14ac:dyDescent="0.3">
      <c r="A483" s="16">
        <v>473</v>
      </c>
      <c r="B483" s="17" t="s">
        <v>2826</v>
      </c>
      <c r="C483" s="6" t="s">
        <v>27</v>
      </c>
      <c r="D483" s="4">
        <v>2025</v>
      </c>
      <c r="E483" s="4">
        <v>753</v>
      </c>
      <c r="F483" s="4" t="s">
        <v>60</v>
      </c>
      <c r="G483" s="4" t="s">
        <v>51</v>
      </c>
      <c r="H483" s="4">
        <v>35060000</v>
      </c>
      <c r="I483" s="4">
        <v>67</v>
      </c>
      <c r="J483" s="4" t="s">
        <v>1641</v>
      </c>
      <c r="K483" s="4"/>
      <c r="L483" s="4"/>
      <c r="M483" s="4" t="s">
        <v>27</v>
      </c>
      <c r="N483" s="4"/>
      <c r="O483" s="4" t="s">
        <v>27</v>
      </c>
      <c r="P483" s="4">
        <v>6</v>
      </c>
      <c r="Q483" s="4">
        <v>6</v>
      </c>
      <c r="R483" s="4" t="s">
        <v>3406</v>
      </c>
      <c r="S483" s="3">
        <v>45994</v>
      </c>
      <c r="T483" s="4">
        <v>10518000</v>
      </c>
      <c r="U483" s="4">
        <v>9757835</v>
      </c>
      <c r="V483" s="4">
        <v>35060000</v>
      </c>
      <c r="W483" s="4">
        <v>17530000</v>
      </c>
      <c r="X483" s="4" t="s">
        <v>1790</v>
      </c>
      <c r="Y483" s="4" t="s">
        <v>1562</v>
      </c>
    </row>
    <row r="484" spans="1:25" s="13" customFormat="1" ht="15.75" thickBot="1" x14ac:dyDescent="0.3">
      <c r="A484" s="16">
        <v>474</v>
      </c>
      <c r="B484" s="17" t="s">
        <v>2827</v>
      </c>
      <c r="C484" s="6" t="s">
        <v>27</v>
      </c>
      <c r="D484" s="4">
        <v>2025</v>
      </c>
      <c r="E484" s="4">
        <v>748</v>
      </c>
      <c r="F484" s="4" t="s">
        <v>60</v>
      </c>
      <c r="G484" s="4" t="s">
        <v>51</v>
      </c>
      <c r="H484" s="4">
        <v>34709400</v>
      </c>
      <c r="I484" s="4">
        <v>73</v>
      </c>
      <c r="J484" s="4" t="s">
        <v>1641</v>
      </c>
      <c r="K484" s="4"/>
      <c r="L484" s="4"/>
      <c r="M484" s="4" t="s">
        <v>27</v>
      </c>
      <c r="N484" s="4"/>
      <c r="O484" s="4" t="s">
        <v>27</v>
      </c>
      <c r="P484" s="4">
        <v>7</v>
      </c>
      <c r="Q484" s="4">
        <v>6</v>
      </c>
      <c r="R484" s="4" t="s">
        <v>3407</v>
      </c>
      <c r="S484" s="3">
        <v>45996</v>
      </c>
      <c r="T484" s="4">
        <v>10518000</v>
      </c>
      <c r="U484" s="4">
        <v>9748538</v>
      </c>
      <c r="V484" s="4">
        <v>34709400</v>
      </c>
      <c r="W484" s="4">
        <v>12621600</v>
      </c>
      <c r="X484" s="4" t="s">
        <v>1790</v>
      </c>
      <c r="Y484" s="4" t="s">
        <v>1562</v>
      </c>
    </row>
    <row r="485" spans="1:25" s="13" customFormat="1" ht="15.75" thickBot="1" x14ac:dyDescent="0.3">
      <c r="A485" s="16">
        <v>475</v>
      </c>
      <c r="B485" s="17" t="s">
        <v>2828</v>
      </c>
      <c r="C485" s="6" t="s">
        <v>27</v>
      </c>
      <c r="D485" s="4">
        <v>2025</v>
      </c>
      <c r="E485" s="4">
        <v>765</v>
      </c>
      <c r="F485" s="4" t="s">
        <v>60</v>
      </c>
      <c r="G485" s="4" t="s">
        <v>51</v>
      </c>
      <c r="H485" s="4">
        <v>25445800</v>
      </c>
      <c r="I485" s="4">
        <v>70</v>
      </c>
      <c r="J485" s="4" t="s">
        <v>1641</v>
      </c>
      <c r="K485" s="4"/>
      <c r="L485" s="4"/>
      <c r="M485" s="4" t="s">
        <v>27</v>
      </c>
      <c r="N485" s="4"/>
      <c r="O485" s="4" t="s">
        <v>27</v>
      </c>
      <c r="P485" s="4">
        <v>7</v>
      </c>
      <c r="Q485" s="4">
        <v>6</v>
      </c>
      <c r="R485" s="4" t="s">
        <v>3408</v>
      </c>
      <c r="S485" s="3">
        <v>45996</v>
      </c>
      <c r="T485" s="4">
        <v>8121000</v>
      </c>
      <c r="U485" s="4">
        <v>7738990</v>
      </c>
      <c r="V485" s="4">
        <v>25445800</v>
      </c>
      <c r="W485" s="4">
        <v>11098700</v>
      </c>
      <c r="X485" s="4" t="s">
        <v>1790</v>
      </c>
      <c r="Y485" s="4" t="s">
        <v>1562</v>
      </c>
    </row>
    <row r="486" spans="1:25" s="13" customFormat="1" ht="15.75" thickBot="1" x14ac:dyDescent="0.3">
      <c r="A486" s="16">
        <v>476</v>
      </c>
      <c r="B486" s="17" t="s">
        <v>2829</v>
      </c>
      <c r="C486" s="6" t="s">
        <v>27</v>
      </c>
      <c r="D486" s="4">
        <v>2025</v>
      </c>
      <c r="E486" s="4">
        <v>771</v>
      </c>
      <c r="F486" s="4" t="s">
        <v>60</v>
      </c>
      <c r="G486" s="4" t="s">
        <v>51</v>
      </c>
      <c r="H486" s="4">
        <v>33966000</v>
      </c>
      <c r="I486" s="4">
        <v>100</v>
      </c>
      <c r="J486" s="4" t="s">
        <v>1643</v>
      </c>
      <c r="K486" s="4"/>
      <c r="L486" s="4"/>
      <c r="M486" s="4" t="s">
        <v>27</v>
      </c>
      <c r="N486" s="4"/>
      <c r="O486" s="4" t="s">
        <v>27</v>
      </c>
      <c r="P486" s="4">
        <v>6</v>
      </c>
      <c r="Q486" s="4">
        <v>6</v>
      </c>
      <c r="R486" s="4" t="s">
        <v>3409</v>
      </c>
      <c r="S486" s="3">
        <v>45993</v>
      </c>
      <c r="T486" s="4">
        <v>11322000</v>
      </c>
      <c r="U486" s="4">
        <v>10548292</v>
      </c>
      <c r="V486" s="4">
        <v>33966000</v>
      </c>
      <c r="W486" s="4">
        <v>0</v>
      </c>
      <c r="X486" s="4" t="s">
        <v>1790</v>
      </c>
      <c r="Y486" s="4" t="s">
        <v>1562</v>
      </c>
    </row>
    <row r="487" spans="1:25" s="13" customFormat="1" ht="15.75" thickBot="1" x14ac:dyDescent="0.3">
      <c r="A487" s="16">
        <v>477</v>
      </c>
      <c r="B487" s="17" t="s">
        <v>2830</v>
      </c>
      <c r="C487" s="6" t="s">
        <v>27</v>
      </c>
      <c r="D487" s="4">
        <v>2025</v>
      </c>
      <c r="E487" s="4">
        <v>768</v>
      </c>
      <c r="F487" s="4" t="s">
        <v>60</v>
      </c>
      <c r="G487" s="4" t="s">
        <v>51</v>
      </c>
      <c r="H487" s="4">
        <v>15242700</v>
      </c>
      <c r="I487" s="4">
        <v>62</v>
      </c>
      <c r="J487" s="4" t="s">
        <v>1641</v>
      </c>
      <c r="K487" s="4"/>
      <c r="L487" s="4"/>
      <c r="M487" s="4" t="s">
        <v>27</v>
      </c>
      <c r="N487" s="4"/>
      <c r="O487" s="4" t="s">
        <v>27</v>
      </c>
      <c r="P487" s="4">
        <v>7</v>
      </c>
      <c r="Q487" s="4">
        <v>6</v>
      </c>
      <c r="R487" s="4" t="s">
        <v>3410</v>
      </c>
      <c r="S487" s="3">
        <v>46001</v>
      </c>
      <c r="T487" s="4">
        <v>4917000</v>
      </c>
      <c r="U487" s="4">
        <v>4752091</v>
      </c>
      <c r="V487" s="4">
        <v>15242700</v>
      </c>
      <c r="W487" s="4">
        <v>9342300</v>
      </c>
      <c r="X487" s="4" t="s">
        <v>1790</v>
      </c>
      <c r="Y487" s="4" t="s">
        <v>1562</v>
      </c>
    </row>
    <row r="488" spans="1:25" s="13" customFormat="1" ht="15.75" thickBot="1" x14ac:dyDescent="0.3">
      <c r="A488" s="16">
        <v>478</v>
      </c>
      <c r="B488" s="17" t="s">
        <v>2831</v>
      </c>
      <c r="C488" s="6" t="s">
        <v>27</v>
      </c>
      <c r="D488" s="4">
        <v>2025</v>
      </c>
      <c r="E488" s="4">
        <v>769</v>
      </c>
      <c r="F488" s="4" t="s">
        <v>60</v>
      </c>
      <c r="G488" s="4" t="s">
        <v>51</v>
      </c>
      <c r="H488" s="4">
        <v>17154000</v>
      </c>
      <c r="I488" s="4">
        <v>60</v>
      </c>
      <c r="J488" s="4" t="s">
        <v>1641</v>
      </c>
      <c r="K488" s="4"/>
      <c r="L488" s="4"/>
      <c r="M488" s="4" t="s">
        <v>27</v>
      </c>
      <c r="N488" s="4"/>
      <c r="O488" s="4" t="s">
        <v>27</v>
      </c>
      <c r="P488" s="4">
        <v>5</v>
      </c>
      <c r="Q488" s="4">
        <v>5</v>
      </c>
      <c r="R488" s="4" t="s">
        <v>3411</v>
      </c>
      <c r="S488" s="3">
        <v>45996</v>
      </c>
      <c r="T488" s="4">
        <v>5718000</v>
      </c>
      <c r="U488" s="4">
        <v>5531281</v>
      </c>
      <c r="V488" s="4">
        <v>17154000</v>
      </c>
      <c r="W488" s="4">
        <v>11436000</v>
      </c>
      <c r="X488" s="4" t="s">
        <v>1790</v>
      </c>
      <c r="Y488" s="4" t="s">
        <v>1562</v>
      </c>
    </row>
    <row r="489" spans="1:25" s="13" customFormat="1" ht="15.75" thickBot="1" x14ac:dyDescent="0.3">
      <c r="A489" s="16">
        <v>479</v>
      </c>
      <c r="B489" s="17" t="s">
        <v>2832</v>
      </c>
      <c r="C489" s="6" t="s">
        <v>27</v>
      </c>
      <c r="D489" s="4">
        <v>2025</v>
      </c>
      <c r="E489" s="4">
        <v>774</v>
      </c>
      <c r="F489" s="4" t="s">
        <v>60</v>
      </c>
      <c r="G489" s="4" t="s">
        <v>51</v>
      </c>
      <c r="H489" s="4">
        <v>21960000</v>
      </c>
      <c r="I489" s="4">
        <v>69</v>
      </c>
      <c r="J489" s="4" t="s">
        <v>1641</v>
      </c>
      <c r="K489" s="4"/>
      <c r="L489" s="4"/>
      <c r="M489" s="4" t="s">
        <v>27</v>
      </c>
      <c r="N489" s="4"/>
      <c r="O489" s="4" t="s">
        <v>27</v>
      </c>
      <c r="P489" s="4">
        <v>5</v>
      </c>
      <c r="Q489" s="4">
        <v>5</v>
      </c>
      <c r="R489" s="4" t="s">
        <v>3412</v>
      </c>
      <c r="S489" s="3">
        <v>45996</v>
      </c>
      <c r="T489" s="4">
        <v>7320000</v>
      </c>
      <c r="U489" s="4">
        <v>6993000</v>
      </c>
      <c r="V489" s="4">
        <v>21960000</v>
      </c>
      <c r="W489" s="4">
        <v>9760000</v>
      </c>
      <c r="X489" s="4" t="s">
        <v>1790</v>
      </c>
      <c r="Y489" s="4" t="s">
        <v>1562</v>
      </c>
    </row>
    <row r="490" spans="1:25" s="13" customFormat="1" ht="15.75" thickBot="1" x14ac:dyDescent="0.3">
      <c r="A490" s="16">
        <v>480</v>
      </c>
      <c r="B490" s="17" t="s">
        <v>2833</v>
      </c>
      <c r="C490" s="6" t="s">
        <v>27</v>
      </c>
      <c r="D490" s="4">
        <v>2025</v>
      </c>
      <c r="E490" s="4">
        <v>770</v>
      </c>
      <c r="F490" s="4" t="s">
        <v>60</v>
      </c>
      <c r="G490" s="4" t="s">
        <v>51</v>
      </c>
      <c r="H490" s="4">
        <v>14423200</v>
      </c>
      <c r="I490" s="4">
        <v>68</v>
      </c>
      <c r="J490" s="4" t="s">
        <v>1641</v>
      </c>
      <c r="K490" s="4"/>
      <c r="L490" s="4"/>
      <c r="M490" s="4" t="s">
        <v>27</v>
      </c>
      <c r="N490" s="4"/>
      <c r="O490" s="4" t="s">
        <v>27</v>
      </c>
      <c r="P490" s="4">
        <v>5</v>
      </c>
      <c r="Q490" s="4">
        <v>5</v>
      </c>
      <c r="R490" s="4" t="s">
        <v>3413</v>
      </c>
      <c r="S490" s="3">
        <v>45996</v>
      </c>
      <c r="T490" s="4">
        <v>4917000</v>
      </c>
      <c r="U490" s="4">
        <v>4752091</v>
      </c>
      <c r="V490" s="4">
        <v>14423200</v>
      </c>
      <c r="W490" s="4">
        <v>6883800</v>
      </c>
      <c r="X490" s="4" t="s">
        <v>1790</v>
      </c>
      <c r="Y490" s="4" t="s">
        <v>1562</v>
      </c>
    </row>
    <row r="491" spans="1:25" s="13" customFormat="1" ht="15.75" thickBot="1" x14ac:dyDescent="0.3">
      <c r="A491" s="16">
        <v>481</v>
      </c>
      <c r="B491" s="17" t="s">
        <v>2834</v>
      </c>
      <c r="C491" s="6" t="s">
        <v>27</v>
      </c>
      <c r="D491" s="4">
        <v>2025</v>
      </c>
      <c r="E491" s="4">
        <v>773</v>
      </c>
      <c r="F491" s="4" t="s">
        <v>60</v>
      </c>
      <c r="G491" s="4" t="s">
        <v>51</v>
      </c>
      <c r="H491" s="4">
        <v>19339700</v>
      </c>
      <c r="I491" s="4">
        <v>74</v>
      </c>
      <c r="J491" s="4" t="s">
        <v>1641</v>
      </c>
      <c r="K491" s="4"/>
      <c r="L491" s="4"/>
      <c r="M491" s="4" t="s">
        <v>27</v>
      </c>
      <c r="N491" s="4"/>
      <c r="O491" s="4" t="s">
        <v>27</v>
      </c>
      <c r="P491" s="4">
        <v>4</v>
      </c>
      <c r="Q491" s="4">
        <v>4</v>
      </c>
      <c r="R491" s="4" t="s">
        <v>3414</v>
      </c>
      <c r="S491" s="3">
        <v>46006</v>
      </c>
      <c r="T491" s="4">
        <v>6519000</v>
      </c>
      <c r="U491" s="4">
        <v>6308691</v>
      </c>
      <c r="V491" s="4">
        <v>19339700</v>
      </c>
      <c r="W491" s="4">
        <v>6736300</v>
      </c>
      <c r="X491" s="4" t="s">
        <v>1790</v>
      </c>
      <c r="Y491" s="4" t="s">
        <v>1562</v>
      </c>
    </row>
    <row r="492" spans="1:25" s="13" customFormat="1" ht="15.75" thickBot="1" x14ac:dyDescent="0.3">
      <c r="A492" s="16">
        <v>482</v>
      </c>
      <c r="B492" s="17" t="s">
        <v>2835</v>
      </c>
      <c r="C492" s="6" t="s">
        <v>27</v>
      </c>
      <c r="D492" s="4">
        <v>2025</v>
      </c>
      <c r="E492" s="4">
        <v>766</v>
      </c>
      <c r="F492" s="4" t="s">
        <v>60</v>
      </c>
      <c r="G492" s="4" t="s">
        <v>51</v>
      </c>
      <c r="H492" s="4">
        <v>14587100</v>
      </c>
      <c r="I492" s="4">
        <v>68</v>
      </c>
      <c r="J492" s="4" t="s">
        <v>1641</v>
      </c>
      <c r="K492" s="4"/>
      <c r="L492" s="4"/>
      <c r="M492" s="4" t="s">
        <v>27</v>
      </c>
      <c r="N492" s="4"/>
      <c r="O492" s="4" t="s">
        <v>27</v>
      </c>
      <c r="P492" s="4">
        <v>5</v>
      </c>
      <c r="Q492" s="4">
        <v>5</v>
      </c>
      <c r="R492" s="4" t="s">
        <v>3415</v>
      </c>
      <c r="S492" s="3">
        <v>46006</v>
      </c>
      <c r="T492" s="4">
        <v>4917000</v>
      </c>
      <c r="U492" s="4">
        <v>4752091</v>
      </c>
      <c r="V492" s="4">
        <v>14587100</v>
      </c>
      <c r="W492" s="4">
        <v>6719900</v>
      </c>
      <c r="X492" s="4" t="s">
        <v>1790</v>
      </c>
      <c r="Y492" s="4" t="s">
        <v>1562</v>
      </c>
    </row>
    <row r="493" spans="1:25" s="13" customFormat="1" ht="15.75" thickBot="1" x14ac:dyDescent="0.3">
      <c r="A493" s="16">
        <v>483</v>
      </c>
      <c r="B493" s="17" t="s">
        <v>2836</v>
      </c>
      <c r="C493" s="6" t="s">
        <v>27</v>
      </c>
      <c r="D493" s="4">
        <v>2025</v>
      </c>
      <c r="E493" s="4">
        <v>780</v>
      </c>
      <c r="F493" s="4" t="s">
        <v>60</v>
      </c>
      <c r="G493" s="4" t="s">
        <v>51</v>
      </c>
      <c r="H493" s="4">
        <v>16836000</v>
      </c>
      <c r="I493" s="4">
        <v>53</v>
      </c>
      <c r="J493" s="4" t="s">
        <v>1641</v>
      </c>
      <c r="K493" s="4"/>
      <c r="L493" s="4"/>
      <c r="M493" s="4" t="s">
        <v>27</v>
      </c>
      <c r="N493" s="4"/>
      <c r="O493" s="4" t="s">
        <v>27</v>
      </c>
      <c r="P493" s="4">
        <v>5</v>
      </c>
      <c r="Q493" s="4">
        <v>5</v>
      </c>
      <c r="R493" s="4" t="s">
        <v>3416</v>
      </c>
      <c r="S493" s="3">
        <v>45994</v>
      </c>
      <c r="T493" s="4">
        <v>7320000</v>
      </c>
      <c r="U493" s="4">
        <v>6943438</v>
      </c>
      <c r="V493" s="4">
        <v>16836000</v>
      </c>
      <c r="W493" s="4">
        <v>14884000</v>
      </c>
      <c r="X493" s="4" t="s">
        <v>1790</v>
      </c>
      <c r="Y493" s="4" t="s">
        <v>1562</v>
      </c>
    </row>
    <row r="494" spans="1:25" s="13" customFormat="1" ht="15.75" thickBot="1" x14ac:dyDescent="0.3">
      <c r="A494" s="16">
        <v>484</v>
      </c>
      <c r="B494" s="17" t="s">
        <v>2837</v>
      </c>
      <c r="C494" s="6" t="s">
        <v>27</v>
      </c>
      <c r="D494" s="4">
        <v>2025</v>
      </c>
      <c r="E494" s="4">
        <v>779</v>
      </c>
      <c r="F494" s="4" t="s">
        <v>60</v>
      </c>
      <c r="G494" s="4" t="s">
        <v>51</v>
      </c>
      <c r="H494" s="4">
        <v>18035900</v>
      </c>
      <c r="I494" s="4">
        <v>64</v>
      </c>
      <c r="J494" s="4" t="s">
        <v>1641</v>
      </c>
      <c r="K494" s="4"/>
      <c r="L494" s="4"/>
      <c r="M494" s="4" t="s">
        <v>27</v>
      </c>
      <c r="N494" s="4"/>
      <c r="O494" s="4" t="s">
        <v>27</v>
      </c>
      <c r="P494" s="4">
        <v>7</v>
      </c>
      <c r="Q494" s="4">
        <v>5</v>
      </c>
      <c r="R494" s="4" t="s">
        <v>3417</v>
      </c>
      <c r="S494" s="3">
        <v>46006</v>
      </c>
      <c r="T494" s="4">
        <v>6519000</v>
      </c>
      <c r="U494" s="4">
        <v>6311886</v>
      </c>
      <c r="V494" s="4">
        <v>18035900</v>
      </c>
      <c r="W494" s="4">
        <v>10213100</v>
      </c>
      <c r="X494" s="4" t="s">
        <v>1790</v>
      </c>
      <c r="Y494" s="4" t="s">
        <v>1562</v>
      </c>
    </row>
    <row r="495" spans="1:25" s="13" customFormat="1" ht="15.75" thickBot="1" x14ac:dyDescent="0.3">
      <c r="A495" s="16">
        <v>485</v>
      </c>
      <c r="B495" s="17" t="s">
        <v>2838</v>
      </c>
      <c r="C495" s="6" t="s">
        <v>27</v>
      </c>
      <c r="D495" s="4">
        <v>2025</v>
      </c>
      <c r="E495" s="4">
        <v>781</v>
      </c>
      <c r="F495" s="4" t="s">
        <v>60</v>
      </c>
      <c r="G495" s="4" t="s">
        <v>51</v>
      </c>
      <c r="H495" s="4">
        <v>13664000</v>
      </c>
      <c r="I495" s="4">
        <v>47</v>
      </c>
      <c r="J495" s="4" t="s">
        <v>1641</v>
      </c>
      <c r="K495" s="4"/>
      <c r="L495" s="4"/>
      <c r="M495" s="4" t="s">
        <v>27</v>
      </c>
      <c r="N495" s="4"/>
      <c r="O495" s="4" t="s">
        <v>27</v>
      </c>
      <c r="P495" s="4">
        <v>4</v>
      </c>
      <c r="Q495" s="4">
        <v>4</v>
      </c>
      <c r="R495" s="4" t="s">
        <v>3418</v>
      </c>
      <c r="S495" s="3">
        <v>46003</v>
      </c>
      <c r="T495" s="4">
        <v>7320000</v>
      </c>
      <c r="U495" s="4">
        <v>6949259</v>
      </c>
      <c r="V495" s="4">
        <v>13664000</v>
      </c>
      <c r="W495" s="4">
        <v>15616000</v>
      </c>
      <c r="X495" s="4" t="s">
        <v>1790</v>
      </c>
      <c r="Y495" s="4" t="s">
        <v>1562</v>
      </c>
    </row>
    <row r="496" spans="1:25" s="13" customFormat="1" ht="15.75" thickBot="1" x14ac:dyDescent="0.3">
      <c r="A496" s="16">
        <v>486</v>
      </c>
      <c r="B496" s="17" t="s">
        <v>2839</v>
      </c>
      <c r="C496" s="6" t="s">
        <v>27</v>
      </c>
      <c r="D496" s="4">
        <v>2025</v>
      </c>
      <c r="E496" s="4">
        <v>453</v>
      </c>
      <c r="F496" s="4" t="s">
        <v>60</v>
      </c>
      <c r="G496" s="4" t="s">
        <v>51</v>
      </c>
      <c r="H496" s="4">
        <v>29437200</v>
      </c>
      <c r="I496" s="4">
        <v>87</v>
      </c>
      <c r="J496" s="4" t="s">
        <v>1641</v>
      </c>
      <c r="K496" s="4"/>
      <c r="L496" s="4"/>
      <c r="M496" s="4" t="s">
        <v>27</v>
      </c>
      <c r="N496" s="4"/>
      <c r="O496" s="4" t="s">
        <v>27</v>
      </c>
      <c r="P496" s="4">
        <v>11</v>
      </c>
      <c r="Q496" s="4">
        <v>11</v>
      </c>
      <c r="R496" s="4" t="s">
        <v>3419</v>
      </c>
      <c r="S496" s="3">
        <v>45995</v>
      </c>
      <c r="T496" s="4">
        <v>11322000</v>
      </c>
      <c r="U496" s="4">
        <v>9851284</v>
      </c>
      <c r="V496" s="4">
        <v>29437200</v>
      </c>
      <c r="W496" s="4">
        <v>4528800</v>
      </c>
      <c r="X496" s="4" t="s">
        <v>1790</v>
      </c>
      <c r="Y496" s="4" t="s">
        <v>1562</v>
      </c>
    </row>
    <row r="497" spans="1:25" s="13" customFormat="1" ht="15.75" thickBot="1" x14ac:dyDescent="0.3">
      <c r="A497" s="16">
        <v>487</v>
      </c>
      <c r="B497" s="17" t="s">
        <v>2840</v>
      </c>
      <c r="C497" s="6" t="s">
        <v>27</v>
      </c>
      <c r="D497" s="4">
        <v>2025</v>
      </c>
      <c r="E497" s="4">
        <v>782</v>
      </c>
      <c r="F497" s="4" t="s">
        <v>60</v>
      </c>
      <c r="G497" s="4" t="s">
        <v>51</v>
      </c>
      <c r="H497" s="4">
        <v>13439800</v>
      </c>
      <c r="I497" s="4">
        <v>55</v>
      </c>
      <c r="J497" s="4" t="s">
        <v>1641</v>
      </c>
      <c r="K497" s="4"/>
      <c r="L497" s="4"/>
      <c r="M497" s="4" t="s">
        <v>27</v>
      </c>
      <c r="N497" s="4"/>
      <c r="O497" s="4" t="s">
        <v>27</v>
      </c>
      <c r="P497" s="4">
        <v>7</v>
      </c>
      <c r="Q497" s="4">
        <v>5</v>
      </c>
      <c r="R497" s="4" t="s">
        <v>3420</v>
      </c>
      <c r="S497" s="3">
        <v>46003</v>
      </c>
      <c r="T497" s="4">
        <v>4917000</v>
      </c>
      <c r="U497" s="4">
        <v>4756437</v>
      </c>
      <c r="V497" s="4">
        <v>13439800</v>
      </c>
      <c r="W497" s="4">
        <v>11145200</v>
      </c>
      <c r="X497" s="4" t="s">
        <v>1790</v>
      </c>
      <c r="Y497" s="4" t="s">
        <v>1562</v>
      </c>
    </row>
    <row r="498" spans="1:25" s="13" customFormat="1" ht="15.75" thickBot="1" x14ac:dyDescent="0.3">
      <c r="A498" s="16">
        <v>488</v>
      </c>
      <c r="B498" s="17" t="s">
        <v>2841</v>
      </c>
      <c r="C498" s="6" t="s">
        <v>27</v>
      </c>
      <c r="D498" s="4">
        <v>2025</v>
      </c>
      <c r="E498" s="4">
        <v>785</v>
      </c>
      <c r="F498" s="4" t="s">
        <v>60</v>
      </c>
      <c r="G498" s="4" t="s">
        <v>55</v>
      </c>
      <c r="H498" s="4">
        <v>10024000</v>
      </c>
      <c r="I498" s="4">
        <v>90</v>
      </c>
      <c r="J498" s="4" t="s">
        <v>1641</v>
      </c>
      <c r="K498" s="4"/>
      <c r="L498" s="4"/>
      <c r="M498" s="4" t="s">
        <v>27</v>
      </c>
      <c r="N498" s="4"/>
      <c r="O498" s="4" t="s">
        <v>27</v>
      </c>
      <c r="P498" s="4">
        <v>7</v>
      </c>
      <c r="Q498" s="4">
        <v>5</v>
      </c>
      <c r="R498" s="4" t="s">
        <v>3421</v>
      </c>
      <c r="S498" s="3">
        <v>45994</v>
      </c>
      <c r="T498" s="4">
        <v>3759000</v>
      </c>
      <c r="U498" s="4">
        <v>3632928</v>
      </c>
      <c r="V498" s="4">
        <v>10024000</v>
      </c>
      <c r="W498" s="4">
        <v>1127700</v>
      </c>
      <c r="X498" s="4" t="s">
        <v>1790</v>
      </c>
      <c r="Y498" s="4" t="s">
        <v>1562</v>
      </c>
    </row>
    <row r="499" spans="1:25" s="13" customFormat="1" ht="15.75" thickBot="1" x14ac:dyDescent="0.3">
      <c r="A499" s="16">
        <v>489</v>
      </c>
      <c r="B499" s="17" t="s">
        <v>2842</v>
      </c>
      <c r="C499" s="6" t="s">
        <v>27</v>
      </c>
      <c r="D499" s="4">
        <v>2025</v>
      </c>
      <c r="E499" s="4">
        <v>793</v>
      </c>
      <c r="F499" s="4" t="s">
        <v>28</v>
      </c>
      <c r="G499" s="4" t="s">
        <v>104</v>
      </c>
      <c r="H499" s="4">
        <v>360000000</v>
      </c>
      <c r="I499" s="4">
        <v>80</v>
      </c>
      <c r="J499" s="4" t="s">
        <v>1641</v>
      </c>
      <c r="K499" s="4"/>
      <c r="L499" s="4"/>
      <c r="M499" s="4" t="s">
        <v>27</v>
      </c>
      <c r="N499" s="4"/>
      <c r="O499" s="4" t="s">
        <v>27</v>
      </c>
      <c r="P499" s="4">
        <v>3</v>
      </c>
      <c r="Q499" s="4">
        <v>2</v>
      </c>
      <c r="R499" s="4" t="s">
        <v>3422</v>
      </c>
      <c r="S499" s="3">
        <v>45996</v>
      </c>
      <c r="T499" s="4">
        <v>293098000</v>
      </c>
      <c r="U499" s="4">
        <v>293098000</v>
      </c>
      <c r="V499" s="4">
        <v>360000000</v>
      </c>
      <c r="W499" s="4">
        <v>90000000</v>
      </c>
      <c r="X499" s="4" t="s">
        <v>1790</v>
      </c>
      <c r="Y499" s="4" t="s">
        <v>1562</v>
      </c>
    </row>
    <row r="500" spans="1:25" s="13" customFormat="1" ht="15.75" thickBot="1" x14ac:dyDescent="0.3">
      <c r="A500" s="16">
        <v>490</v>
      </c>
      <c r="B500" s="17" t="s">
        <v>2843</v>
      </c>
      <c r="C500" s="6" t="s">
        <v>27</v>
      </c>
      <c r="D500" s="4">
        <v>2025</v>
      </c>
      <c r="E500" s="4">
        <v>793</v>
      </c>
      <c r="F500" s="4" t="s">
        <v>28</v>
      </c>
      <c r="G500" s="4" t="s">
        <v>104</v>
      </c>
      <c r="H500" s="4">
        <v>36000000</v>
      </c>
      <c r="I500" s="4">
        <v>80</v>
      </c>
      <c r="J500" s="4" t="s">
        <v>1641</v>
      </c>
      <c r="K500" s="4"/>
      <c r="L500" s="4"/>
      <c r="M500" s="4" t="s">
        <v>27</v>
      </c>
      <c r="N500" s="4"/>
      <c r="O500" s="4" t="s">
        <v>27</v>
      </c>
      <c r="P500" s="4">
        <v>3</v>
      </c>
      <c r="Q500" s="4">
        <v>2</v>
      </c>
      <c r="R500" s="4" t="s">
        <v>3423</v>
      </c>
      <c r="S500" s="3">
        <v>45996</v>
      </c>
      <c r="T500" s="4">
        <v>18000000</v>
      </c>
      <c r="U500" s="4">
        <v>18000000</v>
      </c>
      <c r="V500" s="4">
        <v>36000000</v>
      </c>
      <c r="W500" s="4">
        <v>9000000</v>
      </c>
      <c r="X500" s="4" t="s">
        <v>1790</v>
      </c>
      <c r="Y500" s="4" t="s">
        <v>1562</v>
      </c>
    </row>
    <row r="501" spans="1:25" s="13" customFormat="1" ht="15.75" thickBot="1" x14ac:dyDescent="0.3">
      <c r="A501" s="16">
        <v>491</v>
      </c>
      <c r="B501" s="17" t="s">
        <v>2844</v>
      </c>
      <c r="C501" s="6" t="s">
        <v>27</v>
      </c>
      <c r="D501" s="4">
        <v>2025</v>
      </c>
      <c r="E501" s="4">
        <v>793</v>
      </c>
      <c r="F501" s="4" t="s">
        <v>28</v>
      </c>
      <c r="G501" s="4" t="s">
        <v>104</v>
      </c>
      <c r="H501" s="4">
        <v>640000000</v>
      </c>
      <c r="I501" s="4">
        <v>80</v>
      </c>
      <c r="J501" s="4" t="s">
        <v>1641</v>
      </c>
      <c r="K501" s="4"/>
      <c r="L501" s="4"/>
      <c r="M501" s="4" t="s">
        <v>27</v>
      </c>
      <c r="N501" s="4"/>
      <c r="O501" s="4" t="s">
        <v>27</v>
      </c>
      <c r="P501" s="4">
        <v>3</v>
      </c>
      <c r="Q501" s="4">
        <v>2</v>
      </c>
      <c r="R501" s="4" t="s">
        <v>3424</v>
      </c>
      <c r="S501" s="3">
        <v>45996</v>
      </c>
      <c r="T501" s="4">
        <v>380000000</v>
      </c>
      <c r="U501" s="4">
        <v>380000000</v>
      </c>
      <c r="V501" s="4">
        <v>640000000</v>
      </c>
      <c r="W501" s="4">
        <v>160000000</v>
      </c>
      <c r="X501" s="4" t="s">
        <v>1790</v>
      </c>
      <c r="Y501" s="4" t="s">
        <v>1562</v>
      </c>
    </row>
    <row r="502" spans="1:25" s="13" customFormat="1" ht="15.75" thickBot="1" x14ac:dyDescent="0.3">
      <c r="A502" s="16">
        <v>492</v>
      </c>
      <c r="B502" s="17" t="s">
        <v>2845</v>
      </c>
      <c r="C502" s="6" t="s">
        <v>27</v>
      </c>
      <c r="D502" s="4">
        <v>2025</v>
      </c>
      <c r="E502" s="4">
        <v>793</v>
      </c>
      <c r="F502" s="4" t="s">
        <v>28</v>
      </c>
      <c r="G502" s="4" t="s">
        <v>104</v>
      </c>
      <c r="H502" s="4">
        <v>720000000</v>
      </c>
      <c r="I502" s="4">
        <v>80</v>
      </c>
      <c r="J502" s="4" t="s">
        <v>1641</v>
      </c>
      <c r="K502" s="4"/>
      <c r="L502" s="4"/>
      <c r="M502" s="4" t="s">
        <v>27</v>
      </c>
      <c r="N502" s="4"/>
      <c r="O502" s="4" t="s">
        <v>27</v>
      </c>
      <c r="P502" s="4">
        <v>3</v>
      </c>
      <c r="Q502" s="4">
        <v>2</v>
      </c>
      <c r="R502" s="4" t="s">
        <v>3425</v>
      </c>
      <c r="S502" s="3">
        <v>45996</v>
      </c>
      <c r="T502" s="4">
        <v>360000000</v>
      </c>
      <c r="U502" s="4">
        <v>360000000</v>
      </c>
      <c r="V502" s="4">
        <v>720000000</v>
      </c>
      <c r="W502" s="4">
        <v>180000000</v>
      </c>
      <c r="X502" s="4" t="s">
        <v>1790</v>
      </c>
      <c r="Y502" s="4" t="s">
        <v>1562</v>
      </c>
    </row>
    <row r="503" spans="1:25" s="13" customFormat="1" ht="15.75" thickBot="1" x14ac:dyDescent="0.3">
      <c r="A503" s="16">
        <v>493</v>
      </c>
      <c r="B503" s="17" t="s">
        <v>2846</v>
      </c>
      <c r="C503" s="6" t="s">
        <v>27</v>
      </c>
      <c r="D503" s="4">
        <v>2025</v>
      </c>
      <c r="E503" s="4">
        <v>786</v>
      </c>
      <c r="F503" s="4" t="s">
        <v>60</v>
      </c>
      <c r="G503" s="4" t="s">
        <v>51</v>
      </c>
      <c r="H503" s="4">
        <v>19764000</v>
      </c>
      <c r="I503" s="4">
        <v>63</v>
      </c>
      <c r="J503" s="4" t="s">
        <v>1641</v>
      </c>
      <c r="K503" s="4"/>
      <c r="L503" s="4"/>
      <c r="M503" s="4" t="s">
        <v>27</v>
      </c>
      <c r="N503" s="4"/>
      <c r="O503" s="4" t="s">
        <v>27</v>
      </c>
      <c r="P503" s="4">
        <v>5</v>
      </c>
      <c r="Q503" s="4">
        <v>4</v>
      </c>
      <c r="R503" s="4" t="s">
        <v>3426</v>
      </c>
      <c r="S503" s="3">
        <v>46003</v>
      </c>
      <c r="T503" s="4">
        <v>7320000</v>
      </c>
      <c r="U503" s="4">
        <v>6936968</v>
      </c>
      <c r="V503" s="4">
        <v>19764000</v>
      </c>
      <c r="W503" s="4">
        <v>11712000</v>
      </c>
      <c r="X503" s="4" t="s">
        <v>1790</v>
      </c>
      <c r="Y503" s="4" t="s">
        <v>1562</v>
      </c>
    </row>
    <row r="504" spans="1:25" s="13" customFormat="1" ht="15.75" thickBot="1" x14ac:dyDescent="0.3">
      <c r="A504" s="16">
        <v>494</v>
      </c>
      <c r="B504" s="17" t="s">
        <v>2847</v>
      </c>
      <c r="C504" s="6" t="s">
        <v>27</v>
      </c>
      <c r="D504" s="4">
        <v>2025</v>
      </c>
      <c r="E504" s="4">
        <v>790</v>
      </c>
      <c r="F504" s="4" t="s">
        <v>60</v>
      </c>
      <c r="G504" s="4" t="s">
        <v>51</v>
      </c>
      <c r="H504" s="4">
        <v>20008000</v>
      </c>
      <c r="I504" s="4">
        <v>71</v>
      </c>
      <c r="J504" s="4" t="s">
        <v>1641</v>
      </c>
      <c r="K504" s="4"/>
      <c r="L504" s="4"/>
      <c r="M504" s="4" t="s">
        <v>27</v>
      </c>
      <c r="N504" s="4"/>
      <c r="O504" s="4" t="s">
        <v>27</v>
      </c>
      <c r="P504" s="4">
        <v>7</v>
      </c>
      <c r="Q504" s="4">
        <v>5</v>
      </c>
      <c r="R504" s="4" t="s">
        <v>3427</v>
      </c>
      <c r="S504" s="3">
        <v>46006</v>
      </c>
      <c r="T504" s="4">
        <v>7320000</v>
      </c>
      <c r="U504" s="4">
        <v>6943438</v>
      </c>
      <c r="V504" s="4">
        <v>20008000</v>
      </c>
      <c r="W504" s="4">
        <v>8052000</v>
      </c>
      <c r="X504" s="4" t="s">
        <v>1790</v>
      </c>
      <c r="Y504" s="4" t="s">
        <v>1562</v>
      </c>
    </row>
    <row r="505" spans="1:25" s="13" customFormat="1" ht="15.75" thickBot="1" x14ac:dyDescent="0.3">
      <c r="A505" s="16">
        <v>495</v>
      </c>
      <c r="B505" s="17" t="s">
        <v>2848</v>
      </c>
      <c r="C505" s="6" t="s">
        <v>27</v>
      </c>
      <c r="D505" s="4">
        <v>2025</v>
      </c>
      <c r="E505" s="4">
        <v>795</v>
      </c>
      <c r="F505" s="4" t="s">
        <v>60</v>
      </c>
      <c r="G505" s="4" t="s">
        <v>55</v>
      </c>
      <c r="H505" s="4">
        <v>5918400</v>
      </c>
      <c r="I505" s="4">
        <v>60</v>
      </c>
      <c r="J505" s="4" t="s">
        <v>1641</v>
      </c>
      <c r="K505" s="4"/>
      <c r="L505" s="4"/>
      <c r="M505" s="4" t="s">
        <v>27</v>
      </c>
      <c r="N505" s="4"/>
      <c r="O505" s="4" t="s">
        <v>27</v>
      </c>
      <c r="P505" s="4">
        <v>7</v>
      </c>
      <c r="Q505" s="4">
        <v>5</v>
      </c>
      <c r="R505" s="4" t="s">
        <v>3428</v>
      </c>
      <c r="S505" s="3">
        <v>45996</v>
      </c>
      <c r="T505" s="4">
        <v>2466000</v>
      </c>
      <c r="U505" s="4">
        <v>2383294</v>
      </c>
      <c r="V505" s="4">
        <v>5918400</v>
      </c>
      <c r="W505" s="4">
        <v>3945600</v>
      </c>
      <c r="X505" s="4" t="s">
        <v>1790</v>
      </c>
      <c r="Y505" s="4" t="s">
        <v>1562</v>
      </c>
    </row>
    <row r="506" spans="1:25" s="13" customFormat="1" ht="15.75" thickBot="1" x14ac:dyDescent="0.3">
      <c r="A506" s="16">
        <v>496</v>
      </c>
      <c r="B506" s="17" t="s">
        <v>2849</v>
      </c>
      <c r="C506" s="6" t="s">
        <v>27</v>
      </c>
      <c r="D506" s="4">
        <v>2025</v>
      </c>
      <c r="E506" s="4">
        <v>788</v>
      </c>
      <c r="F506" s="4" t="s">
        <v>60</v>
      </c>
      <c r="G506" s="4" t="s">
        <v>55</v>
      </c>
      <c r="H506" s="4">
        <v>8910000</v>
      </c>
      <c r="I506" s="4">
        <v>68</v>
      </c>
      <c r="J506" s="4" t="s">
        <v>1641</v>
      </c>
      <c r="K506" s="4"/>
      <c r="L506" s="4"/>
      <c r="M506" s="4" t="s">
        <v>27</v>
      </c>
      <c r="N506" s="4"/>
      <c r="O506" s="4" t="s">
        <v>27</v>
      </c>
      <c r="P506" s="4">
        <v>4</v>
      </c>
      <c r="Q506" s="4">
        <v>4</v>
      </c>
      <c r="R506" s="4" t="s">
        <v>3429</v>
      </c>
      <c r="S506" s="3">
        <v>45996</v>
      </c>
      <c r="T506" s="4">
        <v>3300000</v>
      </c>
      <c r="U506" s="4">
        <v>3189323</v>
      </c>
      <c r="V506" s="4">
        <v>8910000</v>
      </c>
      <c r="W506" s="4">
        <v>4290000</v>
      </c>
      <c r="X506" s="4" t="s">
        <v>1790</v>
      </c>
      <c r="Y506" s="4" t="s">
        <v>1562</v>
      </c>
    </row>
    <row r="507" spans="1:25" s="13" customFormat="1" ht="15.75" thickBot="1" x14ac:dyDescent="0.3">
      <c r="A507" s="16">
        <v>497</v>
      </c>
      <c r="B507" s="17" t="s">
        <v>2850</v>
      </c>
      <c r="C507" s="6" t="s">
        <v>27</v>
      </c>
      <c r="D507" s="4">
        <v>2025</v>
      </c>
      <c r="E507" s="4">
        <v>778</v>
      </c>
      <c r="F507" s="4" t="s">
        <v>60</v>
      </c>
      <c r="G507" s="4" t="s">
        <v>73</v>
      </c>
      <c r="H507" s="4">
        <v>408444614</v>
      </c>
      <c r="I507" s="4">
        <v>34</v>
      </c>
      <c r="J507" s="4" t="s">
        <v>1641</v>
      </c>
      <c r="K507" s="4"/>
      <c r="L507" s="4"/>
      <c r="M507" s="4" t="s">
        <v>27</v>
      </c>
      <c r="N507" s="4"/>
      <c r="O507" s="4" t="s">
        <v>27</v>
      </c>
      <c r="P507" s="4">
        <v>4</v>
      </c>
      <c r="Q507" s="4">
        <v>4</v>
      </c>
      <c r="R507" s="4" t="s">
        <v>3430</v>
      </c>
      <c r="S507" s="3">
        <v>46007</v>
      </c>
      <c r="T507" s="4">
        <v>192949444</v>
      </c>
      <c r="U507" s="4">
        <v>174886782</v>
      </c>
      <c r="V507" s="4">
        <v>408444614</v>
      </c>
      <c r="W507" s="4">
        <v>790935286</v>
      </c>
      <c r="X507" s="4" t="s">
        <v>1790</v>
      </c>
      <c r="Y507" s="4" t="s">
        <v>1562</v>
      </c>
    </row>
    <row r="508" spans="1:25" s="13" customFormat="1" ht="15.75" thickBot="1" x14ac:dyDescent="0.3">
      <c r="A508" s="16">
        <v>498</v>
      </c>
      <c r="B508" s="17" t="s">
        <v>2851</v>
      </c>
      <c r="C508" s="6" t="s">
        <v>27</v>
      </c>
      <c r="D508" s="4">
        <v>2025</v>
      </c>
      <c r="E508" s="4">
        <v>787</v>
      </c>
      <c r="F508" s="4" t="s">
        <v>60</v>
      </c>
      <c r="G508" s="4" t="s">
        <v>51</v>
      </c>
      <c r="H508" s="4">
        <v>16080200</v>
      </c>
      <c r="I508" s="4">
        <v>83</v>
      </c>
      <c r="J508" s="4" t="s">
        <v>1641</v>
      </c>
      <c r="K508" s="4"/>
      <c r="L508" s="4"/>
      <c r="M508" s="4" t="s">
        <v>27</v>
      </c>
      <c r="N508" s="4"/>
      <c r="O508" s="4" t="s">
        <v>27</v>
      </c>
      <c r="P508" s="4">
        <v>4</v>
      </c>
      <c r="Q508" s="4">
        <v>4</v>
      </c>
      <c r="R508" s="4" t="s">
        <v>3431</v>
      </c>
      <c r="S508" s="3">
        <v>46006</v>
      </c>
      <c r="T508" s="4">
        <v>6519000</v>
      </c>
      <c r="U508" s="4">
        <v>6300362</v>
      </c>
      <c r="V508" s="4">
        <v>16080200</v>
      </c>
      <c r="W508" s="4">
        <v>3476800</v>
      </c>
      <c r="X508" s="4" t="s">
        <v>1790</v>
      </c>
      <c r="Y508" s="4" t="s">
        <v>1562</v>
      </c>
    </row>
    <row r="509" spans="1:25" s="13" customFormat="1" ht="15.75" thickBot="1" x14ac:dyDescent="0.3">
      <c r="A509" s="16">
        <v>499</v>
      </c>
      <c r="B509" s="17" t="s">
        <v>2852</v>
      </c>
      <c r="C509" s="6" t="s">
        <v>27</v>
      </c>
      <c r="D509" s="4">
        <v>2025</v>
      </c>
      <c r="E509" s="4">
        <v>799</v>
      </c>
      <c r="F509" s="4" t="s">
        <v>60</v>
      </c>
      <c r="G509" s="4" t="s">
        <v>55</v>
      </c>
      <c r="H509" s="4">
        <v>6247200</v>
      </c>
      <c r="I509" s="4">
        <v>63</v>
      </c>
      <c r="J509" s="4" t="s">
        <v>1641</v>
      </c>
      <c r="K509" s="4"/>
      <c r="L509" s="4"/>
      <c r="M509" s="4" t="s">
        <v>27</v>
      </c>
      <c r="N509" s="4"/>
      <c r="O509" s="4" t="s">
        <v>27</v>
      </c>
      <c r="P509" s="4">
        <v>7</v>
      </c>
      <c r="Q509" s="4">
        <v>5</v>
      </c>
      <c r="R509" s="4" t="s">
        <v>3432</v>
      </c>
      <c r="S509" s="3">
        <v>46003</v>
      </c>
      <c r="T509" s="4">
        <v>2466000</v>
      </c>
      <c r="U509" s="4">
        <v>2383294</v>
      </c>
      <c r="V509" s="4">
        <v>6247200</v>
      </c>
      <c r="W509" s="4">
        <v>3616800</v>
      </c>
      <c r="X509" s="4" t="s">
        <v>1790</v>
      </c>
      <c r="Y509" s="4" t="s">
        <v>1562</v>
      </c>
    </row>
    <row r="510" spans="1:25" s="13" customFormat="1" ht="15.75" thickBot="1" x14ac:dyDescent="0.3">
      <c r="A510" s="16">
        <v>500</v>
      </c>
      <c r="B510" s="17" t="s">
        <v>2853</v>
      </c>
      <c r="C510" s="6" t="s">
        <v>27</v>
      </c>
      <c r="D510" s="4">
        <v>2025</v>
      </c>
      <c r="E510" s="4">
        <v>801</v>
      </c>
      <c r="F510" s="4" t="s">
        <v>60</v>
      </c>
      <c r="G510" s="4" t="s">
        <v>51</v>
      </c>
      <c r="H510" s="4">
        <v>12128600</v>
      </c>
      <c r="I510" s="4">
        <v>64</v>
      </c>
      <c r="J510" s="4" t="s">
        <v>1641</v>
      </c>
      <c r="K510" s="4"/>
      <c r="L510" s="4"/>
      <c r="M510" s="4" t="s">
        <v>27</v>
      </c>
      <c r="N510" s="4"/>
      <c r="O510" s="4" t="s">
        <v>27</v>
      </c>
      <c r="P510" s="4">
        <v>7</v>
      </c>
      <c r="Q510" s="4">
        <v>5</v>
      </c>
      <c r="R510" s="4" t="s">
        <v>3433</v>
      </c>
      <c r="S510" s="3">
        <v>46006</v>
      </c>
      <c r="T510" s="4">
        <v>4917000</v>
      </c>
      <c r="U510" s="4">
        <v>4752091</v>
      </c>
      <c r="V510" s="4">
        <v>12128600</v>
      </c>
      <c r="W510" s="4">
        <v>6719900</v>
      </c>
      <c r="X510" s="4" t="s">
        <v>1790</v>
      </c>
      <c r="Y510" s="4" t="s">
        <v>1562</v>
      </c>
    </row>
    <row r="511" spans="1:25" s="13" customFormat="1" ht="15.75" thickBot="1" x14ac:dyDescent="0.3">
      <c r="A511" s="16">
        <v>501</v>
      </c>
      <c r="B511" s="17" t="s">
        <v>2854</v>
      </c>
      <c r="C511" s="6" t="s">
        <v>27</v>
      </c>
      <c r="D511" s="4">
        <v>2025</v>
      </c>
      <c r="E511" s="4">
        <v>802</v>
      </c>
      <c r="F511" s="4" t="s">
        <v>60</v>
      </c>
      <c r="G511" s="4" t="s">
        <v>51</v>
      </c>
      <c r="H511" s="4">
        <v>13723200</v>
      </c>
      <c r="I511" s="4">
        <v>69</v>
      </c>
      <c r="J511" s="4" t="s">
        <v>1641</v>
      </c>
      <c r="K511" s="4"/>
      <c r="L511" s="4"/>
      <c r="M511" s="4" t="s">
        <v>27</v>
      </c>
      <c r="N511" s="4"/>
      <c r="O511" s="4" t="s">
        <v>27</v>
      </c>
      <c r="P511" s="4">
        <v>7</v>
      </c>
      <c r="Q511" s="4">
        <v>5</v>
      </c>
      <c r="R511" s="4" t="s">
        <v>3434</v>
      </c>
      <c r="S511" s="3">
        <v>46000</v>
      </c>
      <c r="T511" s="4">
        <v>5718000</v>
      </c>
      <c r="U511" s="4">
        <v>5531281</v>
      </c>
      <c r="V511" s="4">
        <v>13723200</v>
      </c>
      <c r="W511" s="4">
        <v>6289800</v>
      </c>
      <c r="X511" s="4" t="s">
        <v>1790</v>
      </c>
      <c r="Y511" s="4" t="s">
        <v>1562</v>
      </c>
    </row>
    <row r="512" spans="1:25" s="13" customFormat="1" ht="15.75" thickBot="1" x14ac:dyDescent="0.3">
      <c r="A512" s="16">
        <v>502</v>
      </c>
      <c r="B512" s="17" t="s">
        <v>2855</v>
      </c>
      <c r="C512" s="6" t="s">
        <v>27</v>
      </c>
      <c r="D512" s="4">
        <v>2025</v>
      </c>
      <c r="E512" s="4">
        <v>800</v>
      </c>
      <c r="F512" s="4" t="s">
        <v>60</v>
      </c>
      <c r="G512" s="4" t="s">
        <v>51</v>
      </c>
      <c r="H512" s="4">
        <v>11145200</v>
      </c>
      <c r="I512" s="4">
        <v>62</v>
      </c>
      <c r="J512" s="4" t="s">
        <v>1641</v>
      </c>
      <c r="K512" s="4"/>
      <c r="L512" s="4"/>
      <c r="M512" s="4" t="s">
        <v>27</v>
      </c>
      <c r="N512" s="4"/>
      <c r="O512" s="4" t="s">
        <v>27</v>
      </c>
      <c r="P512" s="4">
        <v>7</v>
      </c>
      <c r="Q512" s="4">
        <v>5</v>
      </c>
      <c r="R512" s="4" t="s">
        <v>3435</v>
      </c>
      <c r="S512" s="3">
        <v>45996</v>
      </c>
      <c r="T512" s="4">
        <v>4917000</v>
      </c>
      <c r="U512" s="4">
        <v>4752091</v>
      </c>
      <c r="V512" s="4">
        <v>11145200</v>
      </c>
      <c r="W512" s="4">
        <v>6883800</v>
      </c>
      <c r="X512" s="4" t="s">
        <v>1790</v>
      </c>
      <c r="Y512" s="4" t="s">
        <v>1562</v>
      </c>
    </row>
    <row r="513" spans="1:25" s="13" customFormat="1" ht="15.75" thickBot="1" x14ac:dyDescent="0.3">
      <c r="A513" s="16">
        <v>503</v>
      </c>
      <c r="B513" s="17" t="s">
        <v>2856</v>
      </c>
      <c r="C513" s="6" t="s">
        <v>27</v>
      </c>
      <c r="D513" s="4">
        <v>2025</v>
      </c>
      <c r="E513" s="4">
        <v>650</v>
      </c>
      <c r="F513" s="4" t="s">
        <v>50</v>
      </c>
      <c r="G513" s="4" t="s">
        <v>107</v>
      </c>
      <c r="H513" s="4">
        <v>57995184</v>
      </c>
      <c r="I513" s="4">
        <v>100</v>
      </c>
      <c r="J513" s="4" t="s">
        <v>1643</v>
      </c>
      <c r="K513" s="4"/>
      <c r="L513" s="4"/>
      <c r="M513" s="4" t="s">
        <v>27</v>
      </c>
      <c r="N513" s="4"/>
      <c r="O513" s="4" t="s">
        <v>27</v>
      </c>
      <c r="P513" s="4">
        <v>3</v>
      </c>
      <c r="Q513" s="4">
        <v>3</v>
      </c>
      <c r="R513" s="4" t="s">
        <v>3436</v>
      </c>
      <c r="S513" s="3">
        <v>46010</v>
      </c>
      <c r="T513" s="4">
        <v>57995184</v>
      </c>
      <c r="U513" s="4">
        <v>57995184</v>
      </c>
      <c r="V513" s="4">
        <v>57995184</v>
      </c>
      <c r="W513" s="4">
        <v>0</v>
      </c>
      <c r="X513" s="4" t="s">
        <v>1790</v>
      </c>
      <c r="Y513" s="4" t="s">
        <v>1562</v>
      </c>
    </row>
    <row r="514" spans="1:25" s="13" customFormat="1" ht="15.75" thickBot="1" x14ac:dyDescent="0.3">
      <c r="A514" s="16">
        <v>504</v>
      </c>
      <c r="B514" s="17" t="s">
        <v>2857</v>
      </c>
      <c r="C514" s="6" t="s">
        <v>27</v>
      </c>
      <c r="D514" s="4">
        <v>2025</v>
      </c>
      <c r="E514" s="4">
        <v>650</v>
      </c>
      <c r="F514" s="4" t="s">
        <v>50</v>
      </c>
      <c r="G514" s="4" t="s">
        <v>107</v>
      </c>
      <c r="H514" s="4">
        <v>64377917</v>
      </c>
      <c r="I514" s="4">
        <v>100</v>
      </c>
      <c r="J514" s="4" t="s">
        <v>1643</v>
      </c>
      <c r="K514" s="4"/>
      <c r="L514" s="4"/>
      <c r="M514" s="4" t="s">
        <v>27</v>
      </c>
      <c r="N514" s="4"/>
      <c r="O514" s="4" t="s">
        <v>27</v>
      </c>
      <c r="P514" s="4">
        <v>3</v>
      </c>
      <c r="Q514" s="4">
        <v>3</v>
      </c>
      <c r="R514" s="4" t="s">
        <v>3437</v>
      </c>
      <c r="S514" s="3">
        <v>46010</v>
      </c>
      <c r="T514" s="4">
        <v>64377917</v>
      </c>
      <c r="U514" s="4">
        <v>64377917</v>
      </c>
      <c r="V514" s="4">
        <v>64377917</v>
      </c>
      <c r="W514" s="4">
        <v>0</v>
      </c>
      <c r="X514" s="4" t="s">
        <v>1790</v>
      </c>
      <c r="Y514" s="4" t="s">
        <v>1562</v>
      </c>
    </row>
    <row r="515" spans="1:25" s="13" customFormat="1" ht="15.75" thickBot="1" x14ac:dyDescent="0.3">
      <c r="A515" s="16">
        <v>505</v>
      </c>
      <c r="B515" s="17" t="s">
        <v>2858</v>
      </c>
      <c r="C515" s="6" t="s">
        <v>27</v>
      </c>
      <c r="D515" s="4">
        <v>2025</v>
      </c>
      <c r="E515" s="4">
        <v>650</v>
      </c>
      <c r="F515" s="4" t="s">
        <v>50</v>
      </c>
      <c r="G515" s="4" t="s">
        <v>107</v>
      </c>
      <c r="H515" s="4">
        <v>247899857</v>
      </c>
      <c r="I515" s="4">
        <v>100</v>
      </c>
      <c r="J515" s="4" t="s">
        <v>1643</v>
      </c>
      <c r="K515" s="4"/>
      <c r="L515" s="4"/>
      <c r="M515" s="4" t="s">
        <v>27</v>
      </c>
      <c r="N515" s="4"/>
      <c r="O515" s="4" t="s">
        <v>27</v>
      </c>
      <c r="P515" s="4">
        <v>3</v>
      </c>
      <c r="Q515" s="4">
        <v>3</v>
      </c>
      <c r="R515" s="4" t="s">
        <v>3438</v>
      </c>
      <c r="S515" s="3">
        <v>46010</v>
      </c>
      <c r="T515" s="4">
        <v>344048899</v>
      </c>
      <c r="U515" s="4">
        <v>344048899</v>
      </c>
      <c r="V515" s="4">
        <v>247899857</v>
      </c>
      <c r="W515" s="4">
        <v>0</v>
      </c>
      <c r="X515" s="4" t="s">
        <v>1790</v>
      </c>
      <c r="Y515" s="4" t="s">
        <v>1562</v>
      </c>
    </row>
    <row r="516" spans="1:25" s="13" customFormat="1" ht="15.75" thickBot="1" x14ac:dyDescent="0.3">
      <c r="A516" s="16">
        <v>506</v>
      </c>
      <c r="B516" s="17" t="s">
        <v>2859</v>
      </c>
      <c r="C516" s="6" t="s">
        <v>27</v>
      </c>
      <c r="D516" s="4">
        <v>2025</v>
      </c>
      <c r="E516" s="4">
        <v>797</v>
      </c>
      <c r="F516" s="4" t="s">
        <v>60</v>
      </c>
      <c r="G516" s="4" t="s">
        <v>51</v>
      </c>
      <c r="H516" s="4">
        <v>10981300</v>
      </c>
      <c r="I516" s="4">
        <v>52</v>
      </c>
      <c r="J516" s="4" t="s">
        <v>1641</v>
      </c>
      <c r="K516" s="4"/>
      <c r="L516" s="4"/>
      <c r="M516" s="4" t="s">
        <v>27</v>
      </c>
      <c r="N516" s="4"/>
      <c r="O516" s="4" t="s">
        <v>27</v>
      </c>
      <c r="P516" s="4">
        <v>7</v>
      </c>
      <c r="Q516" s="4">
        <v>5</v>
      </c>
      <c r="R516" s="4" t="s">
        <v>3439</v>
      </c>
      <c r="S516" s="3">
        <v>46000</v>
      </c>
      <c r="T516" s="4">
        <v>4917000</v>
      </c>
      <c r="U516" s="4">
        <v>4752091</v>
      </c>
      <c r="V516" s="4">
        <v>10981300</v>
      </c>
      <c r="W516" s="4">
        <v>10325700</v>
      </c>
      <c r="X516" s="4" t="s">
        <v>1790</v>
      </c>
      <c r="Y516" s="4" t="s">
        <v>1562</v>
      </c>
    </row>
    <row r="517" spans="1:25" s="13" customFormat="1" ht="15.75" thickBot="1" x14ac:dyDescent="0.3">
      <c r="A517" s="16">
        <v>507</v>
      </c>
      <c r="B517" s="17" t="s">
        <v>2860</v>
      </c>
      <c r="C517" s="6" t="s">
        <v>27</v>
      </c>
      <c r="D517" s="4">
        <v>2025</v>
      </c>
      <c r="E517" s="4">
        <v>803</v>
      </c>
      <c r="F517" s="4" t="s">
        <v>60</v>
      </c>
      <c r="G517" s="4" t="s">
        <v>51</v>
      </c>
      <c r="H517" s="4">
        <v>11598600</v>
      </c>
      <c r="I517" s="4">
        <v>33</v>
      </c>
      <c r="J517" s="4" t="s">
        <v>1641</v>
      </c>
      <c r="K517" s="4"/>
      <c r="L517" s="4"/>
      <c r="M517" s="4" t="s">
        <v>27</v>
      </c>
      <c r="N517" s="4"/>
      <c r="O517" s="4" t="s">
        <v>27</v>
      </c>
      <c r="P517" s="4">
        <v>4</v>
      </c>
      <c r="Q517" s="4">
        <v>4</v>
      </c>
      <c r="R517" s="4" t="s">
        <v>3440</v>
      </c>
      <c r="S517" s="3">
        <v>45994</v>
      </c>
      <c r="T517" s="4">
        <v>8922000</v>
      </c>
      <c r="U517" s="4">
        <v>8405655</v>
      </c>
      <c r="V517" s="4">
        <v>11598600</v>
      </c>
      <c r="W517" s="4">
        <v>24089400</v>
      </c>
      <c r="X517" s="4" t="s">
        <v>1790</v>
      </c>
      <c r="Y517" s="4" t="s">
        <v>1562</v>
      </c>
    </row>
    <row r="518" spans="1:25" s="13" customFormat="1" ht="15.75" thickBot="1" x14ac:dyDescent="0.3">
      <c r="A518" s="16">
        <v>508</v>
      </c>
      <c r="B518" s="17" t="s">
        <v>2861</v>
      </c>
      <c r="C518" s="6" t="s">
        <v>27</v>
      </c>
      <c r="D518" s="4">
        <v>2025</v>
      </c>
      <c r="E518" s="4">
        <v>806</v>
      </c>
      <c r="F518" s="4" t="s">
        <v>60</v>
      </c>
      <c r="G518" s="4" t="s">
        <v>51</v>
      </c>
      <c r="H518" s="4">
        <v>12770200</v>
      </c>
      <c r="I518" s="4">
        <v>45</v>
      </c>
      <c r="J518" s="4" t="s">
        <v>1641</v>
      </c>
      <c r="K518" s="4"/>
      <c r="L518" s="4"/>
      <c r="M518" s="4" t="s">
        <v>27</v>
      </c>
      <c r="N518" s="4"/>
      <c r="O518" s="4" t="s">
        <v>27</v>
      </c>
      <c r="P518" s="4">
        <v>7</v>
      </c>
      <c r="Q518" s="4">
        <v>5</v>
      </c>
      <c r="R518" s="4" t="s">
        <v>3441</v>
      </c>
      <c r="S518" s="3">
        <v>46000</v>
      </c>
      <c r="T518" s="4">
        <v>5718000</v>
      </c>
      <c r="U518" s="4">
        <v>5526226</v>
      </c>
      <c r="V518" s="4">
        <v>12770200</v>
      </c>
      <c r="W518" s="4">
        <v>15819800</v>
      </c>
      <c r="X518" s="4" t="s">
        <v>1790</v>
      </c>
      <c r="Y518" s="4" t="s">
        <v>1562</v>
      </c>
    </row>
    <row r="519" spans="1:25" s="13" customFormat="1" ht="15.75" thickBot="1" x14ac:dyDescent="0.3">
      <c r="A519" s="16">
        <v>509</v>
      </c>
      <c r="B519" s="17" t="s">
        <v>2862</v>
      </c>
      <c r="C519" s="6" t="s">
        <v>27</v>
      </c>
      <c r="D519" s="4">
        <v>2025</v>
      </c>
      <c r="E519" s="4">
        <v>813</v>
      </c>
      <c r="F519" s="4" t="s">
        <v>60</v>
      </c>
      <c r="G519" s="4" t="s">
        <v>73</v>
      </c>
      <c r="H519" s="4">
        <v>80429720</v>
      </c>
      <c r="I519" s="4">
        <v>9</v>
      </c>
      <c r="J519" s="4" t="s">
        <v>1641</v>
      </c>
      <c r="K519" s="4"/>
      <c r="L519" s="4"/>
      <c r="M519" s="4" t="s">
        <v>27</v>
      </c>
      <c r="N519" s="4"/>
      <c r="O519" s="4" t="s">
        <v>27</v>
      </c>
      <c r="P519" s="4">
        <v>10</v>
      </c>
      <c r="Q519" s="4">
        <v>9</v>
      </c>
      <c r="R519" s="4" t="s">
        <v>3442</v>
      </c>
      <c r="S519" s="3">
        <v>46013</v>
      </c>
      <c r="T519" s="4">
        <v>80429720</v>
      </c>
      <c r="U519" s="4">
        <v>69126712</v>
      </c>
      <c r="V519" s="4">
        <v>80429720</v>
      </c>
      <c r="W519" s="4">
        <v>789400780</v>
      </c>
      <c r="X519" s="4" t="s">
        <v>1790</v>
      </c>
      <c r="Y519" s="4" t="s">
        <v>1562</v>
      </c>
    </row>
    <row r="520" spans="1:25" s="13" customFormat="1" ht="15.75" thickBot="1" x14ac:dyDescent="0.3">
      <c r="A520" s="16">
        <v>510</v>
      </c>
      <c r="B520" s="17" t="s">
        <v>2863</v>
      </c>
      <c r="C520" s="6" t="s">
        <v>27</v>
      </c>
      <c r="D520" s="4">
        <v>2025</v>
      </c>
      <c r="E520" s="4">
        <v>807</v>
      </c>
      <c r="F520" s="4" t="s">
        <v>60</v>
      </c>
      <c r="G520" s="4" t="s">
        <v>51</v>
      </c>
      <c r="H520" s="4">
        <v>14124500</v>
      </c>
      <c r="I520" s="4">
        <v>59</v>
      </c>
      <c r="J520" s="4" t="s">
        <v>1641</v>
      </c>
      <c r="K520" s="4"/>
      <c r="L520" s="4"/>
      <c r="M520" s="4" t="s">
        <v>27</v>
      </c>
      <c r="N520" s="4"/>
      <c r="O520" s="4" t="s">
        <v>27</v>
      </c>
      <c r="P520" s="4">
        <v>7</v>
      </c>
      <c r="Q520" s="4">
        <v>5</v>
      </c>
      <c r="R520" s="4" t="s">
        <v>3443</v>
      </c>
      <c r="S520" s="3">
        <v>46003</v>
      </c>
      <c r="T520" s="4">
        <v>6519000</v>
      </c>
      <c r="U520" s="4">
        <v>6306124</v>
      </c>
      <c r="V520" s="4">
        <v>14124500</v>
      </c>
      <c r="W520" s="4">
        <v>9778500</v>
      </c>
      <c r="X520" s="4" t="s">
        <v>1790</v>
      </c>
      <c r="Y520" s="4" t="s">
        <v>1562</v>
      </c>
    </row>
    <row r="521" spans="1:25" s="13" customFormat="1" ht="15.75" thickBot="1" x14ac:dyDescent="0.3">
      <c r="A521" s="16">
        <v>511</v>
      </c>
      <c r="B521" s="17" t="s">
        <v>2864</v>
      </c>
      <c r="C521" s="6" t="s">
        <v>27</v>
      </c>
      <c r="D521" s="4">
        <v>2025</v>
      </c>
      <c r="E521" s="4">
        <v>816</v>
      </c>
      <c r="F521" s="4" t="s">
        <v>60</v>
      </c>
      <c r="G521" s="4" t="s">
        <v>51</v>
      </c>
      <c r="H521" s="4">
        <v>17595500</v>
      </c>
      <c r="I521" s="4">
        <v>59</v>
      </c>
      <c r="J521" s="4" t="s">
        <v>1641</v>
      </c>
      <c r="K521" s="4"/>
      <c r="L521" s="4"/>
      <c r="M521" s="4" t="s">
        <v>27</v>
      </c>
      <c r="N521" s="4"/>
      <c r="O521" s="4" t="s">
        <v>27</v>
      </c>
      <c r="P521" s="4">
        <v>7</v>
      </c>
      <c r="Q521" s="4">
        <v>5</v>
      </c>
      <c r="R521" s="4" t="s">
        <v>3444</v>
      </c>
      <c r="S521" s="3">
        <v>46003</v>
      </c>
      <c r="T521" s="4">
        <v>8121000</v>
      </c>
      <c r="U521" s="4">
        <v>7738990</v>
      </c>
      <c r="V521" s="4">
        <v>17595500</v>
      </c>
      <c r="W521" s="4">
        <v>12181500</v>
      </c>
      <c r="X521" s="4" t="s">
        <v>1790</v>
      </c>
      <c r="Y521" s="4" t="s">
        <v>1562</v>
      </c>
    </row>
    <row r="522" spans="1:25" s="13" customFormat="1" ht="15.75" thickBot="1" x14ac:dyDescent="0.3">
      <c r="A522" s="16">
        <v>512</v>
      </c>
      <c r="B522" s="17" t="s">
        <v>2865</v>
      </c>
      <c r="C522" s="6" t="s">
        <v>27</v>
      </c>
      <c r="D522" s="4">
        <v>2025</v>
      </c>
      <c r="E522" s="4">
        <v>818</v>
      </c>
      <c r="F522" s="4" t="s">
        <v>60</v>
      </c>
      <c r="G522" s="4" t="s">
        <v>51</v>
      </c>
      <c r="H522" s="4">
        <v>15128000</v>
      </c>
      <c r="I522" s="4">
        <v>67</v>
      </c>
      <c r="J522" s="4" t="s">
        <v>1641</v>
      </c>
      <c r="K522" s="4"/>
      <c r="L522" s="4"/>
      <c r="M522" s="4" t="s">
        <v>27</v>
      </c>
      <c r="N522" s="4"/>
      <c r="O522" s="4" t="s">
        <v>27</v>
      </c>
      <c r="P522" s="4">
        <v>4</v>
      </c>
      <c r="Q522" s="4">
        <v>4</v>
      </c>
      <c r="R522" s="4" t="s">
        <v>3445</v>
      </c>
      <c r="S522" s="3">
        <v>46003</v>
      </c>
      <c r="T522" s="4">
        <v>7320000</v>
      </c>
      <c r="U522" s="4">
        <v>7064438</v>
      </c>
      <c r="V522" s="4">
        <v>15128000</v>
      </c>
      <c r="W522" s="4">
        <v>7320000</v>
      </c>
      <c r="X522" s="4" t="s">
        <v>1790</v>
      </c>
      <c r="Y522" s="4" t="s">
        <v>1562</v>
      </c>
    </row>
    <row r="523" spans="1:25" s="13" customFormat="1" ht="15.75" thickBot="1" x14ac:dyDescent="0.3">
      <c r="A523" s="16">
        <v>513</v>
      </c>
      <c r="B523" s="17" t="s">
        <v>2866</v>
      </c>
      <c r="C523" s="6" t="s">
        <v>27</v>
      </c>
      <c r="D523" s="4">
        <v>2025</v>
      </c>
      <c r="E523" s="4">
        <v>521</v>
      </c>
      <c r="F523" s="4" t="s">
        <v>60</v>
      </c>
      <c r="G523" s="4" t="s">
        <v>51</v>
      </c>
      <c r="H523" s="4">
        <v>2458500</v>
      </c>
      <c r="I523" s="4">
        <v>100</v>
      </c>
      <c r="J523" s="4" t="s">
        <v>1643</v>
      </c>
      <c r="K523" s="4"/>
      <c r="L523" s="4"/>
      <c r="M523" s="4" t="s">
        <v>27</v>
      </c>
      <c r="N523" s="4"/>
      <c r="O523" s="4" t="s">
        <v>27</v>
      </c>
      <c r="P523" s="4">
        <v>10</v>
      </c>
      <c r="Q523" s="4">
        <v>10</v>
      </c>
      <c r="R523" s="4" t="s">
        <v>3446</v>
      </c>
      <c r="S523" s="3">
        <v>46001</v>
      </c>
      <c r="T523" s="4">
        <v>4425300</v>
      </c>
      <c r="U523" s="4">
        <v>4276970</v>
      </c>
      <c r="V523" s="4">
        <v>2458500</v>
      </c>
      <c r="W523" s="4">
        <v>0</v>
      </c>
      <c r="X523" s="4" t="s">
        <v>1790</v>
      </c>
      <c r="Y523" s="4" t="s">
        <v>1562</v>
      </c>
    </row>
    <row r="524" spans="1:25" s="13" customFormat="1" ht="15.75" thickBot="1" x14ac:dyDescent="0.3">
      <c r="A524" s="16">
        <v>514</v>
      </c>
      <c r="B524" s="17" t="s">
        <v>2867</v>
      </c>
      <c r="C524" s="6" t="s">
        <v>27</v>
      </c>
      <c r="D524" s="4">
        <v>2025</v>
      </c>
      <c r="E524" s="4">
        <v>815</v>
      </c>
      <c r="F524" s="4" t="s">
        <v>60</v>
      </c>
      <c r="G524" s="4" t="s">
        <v>51</v>
      </c>
      <c r="H524" s="4">
        <v>19331000</v>
      </c>
      <c r="I524" s="4">
        <v>59</v>
      </c>
      <c r="J524" s="4" t="s">
        <v>1641</v>
      </c>
      <c r="K524" s="4"/>
      <c r="L524" s="4"/>
      <c r="M524" s="4" t="s">
        <v>27</v>
      </c>
      <c r="N524" s="4"/>
      <c r="O524" s="4" t="s">
        <v>27</v>
      </c>
      <c r="P524" s="4">
        <v>4</v>
      </c>
      <c r="Q524" s="4">
        <v>4</v>
      </c>
      <c r="R524" s="4" t="s">
        <v>3447</v>
      </c>
      <c r="S524" s="3">
        <v>46006</v>
      </c>
      <c r="T524" s="4">
        <v>8922000</v>
      </c>
      <c r="U524" s="4">
        <v>8405655</v>
      </c>
      <c r="V524" s="4">
        <v>19331000</v>
      </c>
      <c r="W524" s="4">
        <v>13383000</v>
      </c>
      <c r="X524" s="4" t="s">
        <v>1790</v>
      </c>
      <c r="Y524" s="4" t="s">
        <v>1562</v>
      </c>
    </row>
    <row r="525" spans="1:25" s="13" customFormat="1" ht="15.75" thickBot="1" x14ac:dyDescent="0.3">
      <c r="A525" s="16">
        <v>515</v>
      </c>
      <c r="B525" s="17" t="s">
        <v>2868</v>
      </c>
      <c r="C525" s="6" t="s">
        <v>27</v>
      </c>
      <c r="D525" s="4">
        <v>2025</v>
      </c>
      <c r="E525" s="4">
        <v>820</v>
      </c>
      <c r="F525" s="4" t="s">
        <v>60</v>
      </c>
      <c r="G525" s="4" t="s">
        <v>51</v>
      </c>
      <c r="H525" s="4">
        <v>19440000</v>
      </c>
      <c r="I525" s="4">
        <v>67</v>
      </c>
      <c r="J525" s="4" t="s">
        <v>1641</v>
      </c>
      <c r="K525" s="4"/>
      <c r="L525" s="4"/>
      <c r="M525" s="4" t="s">
        <v>27</v>
      </c>
      <c r="N525" s="4"/>
      <c r="O525" s="4" t="s">
        <v>27</v>
      </c>
      <c r="P525" s="4">
        <v>7</v>
      </c>
      <c r="Q525" s="4">
        <v>4</v>
      </c>
      <c r="R525" s="4" t="s">
        <v>3448</v>
      </c>
      <c r="S525" s="3">
        <v>46003</v>
      </c>
      <c r="T525" s="4">
        <v>9720000</v>
      </c>
      <c r="U525" s="4">
        <v>9069005</v>
      </c>
      <c r="V525" s="4">
        <v>19440000</v>
      </c>
      <c r="W525" s="4">
        <v>9720000</v>
      </c>
      <c r="X525" s="4" t="s">
        <v>1790</v>
      </c>
      <c r="Y525" s="4" t="s">
        <v>1562</v>
      </c>
    </row>
    <row r="526" spans="1:25" s="13" customFormat="1" ht="15.75" thickBot="1" x14ac:dyDescent="0.3">
      <c r="A526" s="16">
        <v>516</v>
      </c>
      <c r="B526" s="17" t="s">
        <v>2869</v>
      </c>
      <c r="C526" s="6" t="s">
        <v>27</v>
      </c>
      <c r="D526" s="4">
        <v>2025</v>
      </c>
      <c r="E526" s="4">
        <v>819</v>
      </c>
      <c r="F526" s="4" t="s">
        <v>60</v>
      </c>
      <c r="G526" s="4" t="s">
        <v>51</v>
      </c>
      <c r="H526" s="4">
        <v>16242000</v>
      </c>
      <c r="I526" s="4">
        <v>67</v>
      </c>
      <c r="J526" s="4" t="s">
        <v>1641</v>
      </c>
      <c r="K526" s="4"/>
      <c r="L526" s="4"/>
      <c r="M526" s="4" t="s">
        <v>27</v>
      </c>
      <c r="N526" s="4"/>
      <c r="O526" s="4" t="s">
        <v>27</v>
      </c>
      <c r="P526" s="4">
        <v>3</v>
      </c>
      <c r="Q526" s="4">
        <v>3</v>
      </c>
      <c r="R526" s="4" t="s">
        <v>3449</v>
      </c>
      <c r="S526" s="3">
        <v>46001</v>
      </c>
      <c r="T526" s="4">
        <v>8121000</v>
      </c>
      <c r="U526" s="4">
        <v>7862990</v>
      </c>
      <c r="V526" s="4">
        <v>16242000</v>
      </c>
      <c r="W526" s="4">
        <v>8121000</v>
      </c>
      <c r="X526" s="4" t="s">
        <v>1790</v>
      </c>
      <c r="Y526" s="4" t="s">
        <v>1562</v>
      </c>
    </row>
    <row r="527" spans="1:25" s="13" customFormat="1" ht="15.75" thickBot="1" x14ac:dyDescent="0.3">
      <c r="A527" s="16">
        <v>517</v>
      </c>
      <c r="B527" s="17" t="s">
        <v>2870</v>
      </c>
      <c r="C527" s="6" t="s">
        <v>27</v>
      </c>
      <c r="D527" s="4">
        <v>2025</v>
      </c>
      <c r="E527" s="4">
        <v>824</v>
      </c>
      <c r="F527" s="4" t="s">
        <v>60</v>
      </c>
      <c r="G527" s="4" t="s">
        <v>55</v>
      </c>
      <c r="H527" s="4">
        <v>5758400</v>
      </c>
      <c r="I527" s="4">
        <v>66</v>
      </c>
      <c r="J527" s="4" t="s">
        <v>1641</v>
      </c>
      <c r="K527" s="4"/>
      <c r="L527" s="4"/>
      <c r="M527" s="4" t="s">
        <v>27</v>
      </c>
      <c r="N527" s="4"/>
      <c r="O527" s="4" t="s">
        <v>27</v>
      </c>
      <c r="P527" s="4">
        <v>7</v>
      </c>
      <c r="Q527" s="4">
        <v>4</v>
      </c>
      <c r="R527" s="4" t="s">
        <v>3450</v>
      </c>
      <c r="S527" s="3">
        <v>45995</v>
      </c>
      <c r="T527" s="4">
        <v>2928000</v>
      </c>
      <c r="U527" s="4">
        <v>2829799</v>
      </c>
      <c r="V527" s="4">
        <v>5758400</v>
      </c>
      <c r="W527" s="4">
        <v>3025600</v>
      </c>
      <c r="X527" s="4" t="s">
        <v>1790</v>
      </c>
      <c r="Y527" s="4" t="s">
        <v>1562</v>
      </c>
    </row>
    <row r="528" spans="1:25" s="13" customFormat="1" ht="15.75" thickBot="1" x14ac:dyDescent="0.3">
      <c r="A528" s="16">
        <v>518</v>
      </c>
      <c r="B528" s="17" t="s">
        <v>2871</v>
      </c>
      <c r="C528" s="6" t="s">
        <v>27</v>
      </c>
      <c r="D528" s="4">
        <v>2025</v>
      </c>
      <c r="E528" s="4">
        <v>103</v>
      </c>
      <c r="F528" s="4" t="s">
        <v>60</v>
      </c>
      <c r="G528" s="4" t="s">
        <v>51</v>
      </c>
      <c r="H528" s="4">
        <v>23257800</v>
      </c>
      <c r="I528" s="4">
        <v>64</v>
      </c>
      <c r="J528" s="4" t="s">
        <v>1641</v>
      </c>
      <c r="K528" s="4"/>
      <c r="L528" s="4"/>
      <c r="M528" s="4" t="s">
        <v>27</v>
      </c>
      <c r="N528" s="4"/>
      <c r="O528" s="4" t="s">
        <v>27</v>
      </c>
      <c r="P528" s="4">
        <v>11</v>
      </c>
      <c r="Q528" s="4">
        <v>9</v>
      </c>
      <c r="R528" s="4" t="s">
        <v>3451</v>
      </c>
      <c r="S528" s="3">
        <v>45994</v>
      </c>
      <c r="T528" s="4">
        <v>12921000</v>
      </c>
      <c r="U528" s="4">
        <v>12061983</v>
      </c>
      <c r="V528" s="4">
        <v>23257800</v>
      </c>
      <c r="W528" s="4">
        <v>12921000</v>
      </c>
      <c r="X528" s="4" t="s">
        <v>1790</v>
      </c>
      <c r="Y528" s="4" t="s">
        <v>1562</v>
      </c>
    </row>
    <row r="529" spans="1:25" s="13" customFormat="1" ht="15.75" thickBot="1" x14ac:dyDescent="0.3">
      <c r="A529" s="16">
        <v>519</v>
      </c>
      <c r="B529" s="17" t="s">
        <v>2872</v>
      </c>
      <c r="C529" s="6" t="s">
        <v>27</v>
      </c>
      <c r="D529" s="4">
        <v>2025</v>
      </c>
      <c r="E529" s="4">
        <v>823</v>
      </c>
      <c r="F529" s="4" t="s">
        <v>60</v>
      </c>
      <c r="G529" s="4" t="s">
        <v>51</v>
      </c>
      <c r="H529" s="4">
        <v>4563300</v>
      </c>
      <c r="I529" s="4">
        <v>22</v>
      </c>
      <c r="J529" s="4" t="s">
        <v>1641</v>
      </c>
      <c r="K529" s="4"/>
      <c r="L529" s="4"/>
      <c r="M529" s="4" t="s">
        <v>27</v>
      </c>
      <c r="N529" s="4"/>
      <c r="O529" s="4" t="s">
        <v>27</v>
      </c>
      <c r="P529" s="4">
        <v>10</v>
      </c>
      <c r="Q529" s="4">
        <v>9</v>
      </c>
      <c r="R529" s="4" t="s">
        <v>3452</v>
      </c>
      <c r="S529" s="3">
        <v>46003</v>
      </c>
      <c r="T529" s="4">
        <v>4563300</v>
      </c>
      <c r="U529" s="4">
        <v>4418320</v>
      </c>
      <c r="V529" s="4">
        <v>4563300</v>
      </c>
      <c r="W529" s="4">
        <v>16080200</v>
      </c>
      <c r="X529" s="4" t="s">
        <v>1790</v>
      </c>
      <c r="Y529" s="4" t="s">
        <v>1562</v>
      </c>
    </row>
    <row r="530" spans="1:25" s="13" customFormat="1" ht="15.75" thickBot="1" x14ac:dyDescent="0.3">
      <c r="A530" s="16">
        <v>520</v>
      </c>
      <c r="B530" s="17" t="s">
        <v>2873</v>
      </c>
      <c r="C530" s="6" t="s">
        <v>27</v>
      </c>
      <c r="D530" s="4">
        <v>2025</v>
      </c>
      <c r="E530" s="4" t="s">
        <v>2191</v>
      </c>
      <c r="F530" s="4" t="s">
        <v>60</v>
      </c>
      <c r="G530" s="4" t="s">
        <v>51</v>
      </c>
      <c r="H530" s="4">
        <v>6804000</v>
      </c>
      <c r="I530" s="4">
        <v>100</v>
      </c>
      <c r="J530" s="4" t="s">
        <v>1643</v>
      </c>
      <c r="K530" s="4"/>
      <c r="L530" s="4"/>
      <c r="M530" s="4" t="s">
        <v>27</v>
      </c>
      <c r="N530" s="4"/>
      <c r="O530" s="4" t="s">
        <v>27</v>
      </c>
      <c r="P530" s="4">
        <v>10</v>
      </c>
      <c r="Q530" s="4">
        <v>10</v>
      </c>
      <c r="R530" s="4" t="s">
        <v>3453</v>
      </c>
      <c r="S530" s="3">
        <v>45992</v>
      </c>
      <c r="T530" s="4">
        <v>9720000</v>
      </c>
      <c r="U530" s="4">
        <v>9224194</v>
      </c>
      <c r="V530" s="4">
        <v>6804000</v>
      </c>
      <c r="W530" s="4">
        <v>0</v>
      </c>
      <c r="X530" s="4" t="s">
        <v>1790</v>
      </c>
      <c r="Y530" s="4" t="s">
        <v>1562</v>
      </c>
    </row>
    <row r="531" spans="1:25" s="13" customFormat="1" ht="15.75" thickBot="1" x14ac:dyDescent="0.3">
      <c r="A531" s="16">
        <v>521</v>
      </c>
      <c r="B531" s="17" t="s">
        <v>2874</v>
      </c>
      <c r="C531" s="6" t="s">
        <v>27</v>
      </c>
      <c r="D531" s="4">
        <v>2025</v>
      </c>
      <c r="E531" s="4" t="s">
        <v>2748</v>
      </c>
      <c r="F531" s="4" t="s">
        <v>60</v>
      </c>
      <c r="G531" s="4" t="s">
        <v>51</v>
      </c>
      <c r="H531" s="4">
        <v>18797800</v>
      </c>
      <c r="I531" s="4">
        <v>66</v>
      </c>
      <c r="J531" s="4" t="s">
        <v>1641</v>
      </c>
      <c r="K531" s="4"/>
      <c r="L531" s="4"/>
      <c r="M531" s="4" t="s">
        <v>27</v>
      </c>
      <c r="N531" s="4"/>
      <c r="O531" s="4" t="s">
        <v>27</v>
      </c>
      <c r="P531" s="4">
        <v>11</v>
      </c>
      <c r="Q531" s="4">
        <v>9</v>
      </c>
      <c r="R531" s="4" t="s">
        <v>3454</v>
      </c>
      <c r="S531" s="3">
        <v>46000</v>
      </c>
      <c r="T531" s="4">
        <v>9723000</v>
      </c>
      <c r="U531" s="4">
        <v>9088093</v>
      </c>
      <c r="V531" s="4">
        <v>18797800</v>
      </c>
      <c r="W531" s="4">
        <v>9723000</v>
      </c>
      <c r="X531" s="4" t="s">
        <v>1790</v>
      </c>
      <c r="Y531" s="4" t="s">
        <v>1562</v>
      </c>
    </row>
    <row r="532" spans="1:25" s="13" customFormat="1" ht="15.75" thickBot="1" x14ac:dyDescent="0.3">
      <c r="A532" s="16">
        <v>522</v>
      </c>
      <c r="B532" s="17" t="s">
        <v>2875</v>
      </c>
      <c r="C532" s="6" t="s">
        <v>27</v>
      </c>
      <c r="D532" s="4">
        <v>2025</v>
      </c>
      <c r="E532" s="4" t="s">
        <v>2766</v>
      </c>
      <c r="F532" s="4" t="s">
        <v>60</v>
      </c>
      <c r="G532" s="4" t="s">
        <v>51</v>
      </c>
      <c r="H532" s="4">
        <v>4878000</v>
      </c>
      <c r="I532" s="4">
        <v>100</v>
      </c>
      <c r="J532" s="4" t="s">
        <v>1643</v>
      </c>
      <c r="K532" s="4"/>
      <c r="L532" s="4"/>
      <c r="M532" s="4" t="s">
        <v>27</v>
      </c>
      <c r="N532" s="4"/>
      <c r="O532" s="4" t="s">
        <v>27</v>
      </c>
      <c r="P532" s="4">
        <v>10</v>
      </c>
      <c r="Q532" s="4">
        <v>10</v>
      </c>
      <c r="R532" s="4" t="s">
        <v>3455</v>
      </c>
      <c r="S532" s="3">
        <v>45992</v>
      </c>
      <c r="T532" s="4">
        <v>4878000</v>
      </c>
      <c r="U532" s="4">
        <v>4707689</v>
      </c>
      <c r="V532" s="4">
        <v>4878000</v>
      </c>
      <c r="W532" s="4">
        <v>0</v>
      </c>
      <c r="X532" s="4" t="s">
        <v>1790</v>
      </c>
      <c r="Y532" s="4" t="s">
        <v>1562</v>
      </c>
    </row>
    <row r="533" spans="1:25" s="13" customFormat="1" ht="15.75" thickBot="1" x14ac:dyDescent="0.3">
      <c r="A533" s="16">
        <v>523</v>
      </c>
      <c r="B533" s="17" t="s">
        <v>2876</v>
      </c>
      <c r="C533" s="6" t="s">
        <v>27</v>
      </c>
      <c r="D533" s="4">
        <v>2025</v>
      </c>
      <c r="E533" s="4">
        <v>822</v>
      </c>
      <c r="F533" s="4" t="s">
        <v>60</v>
      </c>
      <c r="G533" s="4" t="s">
        <v>51</v>
      </c>
      <c r="H533" s="4">
        <v>4383800</v>
      </c>
      <c r="I533" s="4">
        <v>22</v>
      </c>
      <c r="J533" s="4" t="s">
        <v>1641</v>
      </c>
      <c r="K533" s="4"/>
      <c r="L533" s="4"/>
      <c r="M533" s="4" t="s">
        <v>27</v>
      </c>
      <c r="N533" s="4"/>
      <c r="O533" s="4" t="s">
        <v>27</v>
      </c>
      <c r="P533" s="4">
        <v>10</v>
      </c>
      <c r="Q533" s="4">
        <v>9</v>
      </c>
      <c r="R533" s="4" t="s">
        <v>3456</v>
      </c>
      <c r="S533" s="3">
        <v>46006</v>
      </c>
      <c r="T533" s="4">
        <v>4383800</v>
      </c>
      <c r="U533" s="4">
        <v>4231426</v>
      </c>
      <c r="V533" s="4">
        <v>4383800</v>
      </c>
      <c r="W533" s="4">
        <v>15629200</v>
      </c>
      <c r="X533" s="4" t="s">
        <v>1790</v>
      </c>
      <c r="Y533" s="4" t="s">
        <v>1562</v>
      </c>
    </row>
    <row r="534" spans="1:25" s="13" customFormat="1" ht="15.75" thickBot="1" x14ac:dyDescent="0.3">
      <c r="A534" s="16">
        <v>524</v>
      </c>
      <c r="B534" s="17" t="s">
        <v>2877</v>
      </c>
      <c r="C534" s="6" t="s">
        <v>27</v>
      </c>
      <c r="D534" s="4">
        <v>2025</v>
      </c>
      <c r="E534" s="4">
        <v>804</v>
      </c>
      <c r="F534" s="4" t="s">
        <v>60</v>
      </c>
      <c r="G534" s="4" t="s">
        <v>55</v>
      </c>
      <c r="H534" s="4">
        <v>8120000</v>
      </c>
      <c r="I534" s="4">
        <v>39</v>
      </c>
      <c r="J534" s="4" t="s">
        <v>1641</v>
      </c>
      <c r="K534" s="4"/>
      <c r="L534" s="4"/>
      <c r="M534" s="4" t="s">
        <v>27</v>
      </c>
      <c r="N534" s="4"/>
      <c r="O534" s="4" t="s">
        <v>27</v>
      </c>
      <c r="P534" s="4">
        <v>10</v>
      </c>
      <c r="Q534" s="4">
        <v>9</v>
      </c>
      <c r="R534" s="4" t="s">
        <v>3457</v>
      </c>
      <c r="S534" s="3">
        <v>45994</v>
      </c>
      <c r="T534" s="4">
        <v>8120000</v>
      </c>
      <c r="U534" s="4">
        <v>7862022</v>
      </c>
      <c r="V534" s="4">
        <v>8120000</v>
      </c>
      <c r="W534" s="4">
        <v>12880000</v>
      </c>
      <c r="X534" s="4" t="s">
        <v>1790</v>
      </c>
      <c r="Y534" s="4" t="s">
        <v>1562</v>
      </c>
    </row>
    <row r="535" spans="1:25" s="13" customFormat="1" ht="15.75" thickBot="1" x14ac:dyDescent="0.3">
      <c r="A535" s="16">
        <v>525</v>
      </c>
      <c r="B535" s="17" t="s">
        <v>2878</v>
      </c>
      <c r="C535" s="6" t="s">
        <v>27</v>
      </c>
      <c r="D535" s="4">
        <v>2025</v>
      </c>
      <c r="E535" s="4">
        <v>612</v>
      </c>
      <c r="F535" s="4" t="s">
        <v>60</v>
      </c>
      <c r="G535" s="4" t="s">
        <v>51</v>
      </c>
      <c r="H535" s="4">
        <v>11951500</v>
      </c>
      <c r="I535" s="4">
        <v>92</v>
      </c>
      <c r="J535" s="4" t="s">
        <v>1641</v>
      </c>
      <c r="K535" s="4"/>
      <c r="L535" s="4"/>
      <c r="M535" s="4" t="s">
        <v>27</v>
      </c>
      <c r="N535" s="4"/>
      <c r="O535" s="4" t="s">
        <v>27</v>
      </c>
      <c r="P535" s="4">
        <v>11</v>
      </c>
      <c r="Q535" s="4">
        <v>8</v>
      </c>
      <c r="R535" s="4" t="s">
        <v>3458</v>
      </c>
      <c r="S535" s="3">
        <v>46000</v>
      </c>
      <c r="T535" s="4">
        <v>6519000</v>
      </c>
      <c r="U535" s="4">
        <v>6276124</v>
      </c>
      <c r="V535" s="4">
        <v>11951500</v>
      </c>
      <c r="W535" s="4">
        <v>1086500</v>
      </c>
      <c r="X535" s="4" t="s">
        <v>1790</v>
      </c>
      <c r="Y535" s="4" t="s">
        <v>1562</v>
      </c>
    </row>
    <row r="536" spans="1:25" s="13" customFormat="1" ht="15.75" thickBot="1" x14ac:dyDescent="0.3">
      <c r="A536" s="16">
        <v>526</v>
      </c>
      <c r="B536" s="17" t="s">
        <v>2879</v>
      </c>
      <c r="C536" s="6" t="s">
        <v>27</v>
      </c>
      <c r="D536" s="4">
        <v>2025</v>
      </c>
      <c r="E536" s="4" t="s">
        <v>2041</v>
      </c>
      <c r="F536" s="4" t="s">
        <v>60</v>
      </c>
      <c r="G536" s="4" t="s">
        <v>51</v>
      </c>
      <c r="H536" s="4">
        <v>17825500</v>
      </c>
      <c r="I536" s="4">
        <v>65</v>
      </c>
      <c r="J536" s="4" t="s">
        <v>1641</v>
      </c>
      <c r="K536" s="4"/>
      <c r="L536" s="4"/>
      <c r="M536" s="4" t="s">
        <v>27</v>
      </c>
      <c r="N536" s="4"/>
      <c r="O536" s="4" t="s">
        <v>27</v>
      </c>
      <c r="P536" s="4">
        <v>12</v>
      </c>
      <c r="Q536" s="4">
        <v>12</v>
      </c>
      <c r="R536" s="4" t="s">
        <v>3459</v>
      </c>
      <c r="S536" s="3">
        <v>46000</v>
      </c>
      <c r="T536" s="4">
        <v>9723000</v>
      </c>
      <c r="U536" s="4">
        <v>9079499</v>
      </c>
      <c r="V536" s="4">
        <v>17825500</v>
      </c>
      <c r="W536" s="4">
        <v>9723000</v>
      </c>
      <c r="X536" s="4" t="s">
        <v>1790</v>
      </c>
      <c r="Y536" s="4" t="s">
        <v>1562</v>
      </c>
    </row>
    <row r="537" spans="1:25" s="13" customFormat="1" ht="15.75" thickBot="1" x14ac:dyDescent="0.3">
      <c r="A537" s="16">
        <v>527</v>
      </c>
      <c r="B537" s="17" t="s">
        <v>2880</v>
      </c>
      <c r="C537" s="6" t="s">
        <v>27</v>
      </c>
      <c r="D537" s="4">
        <v>2025</v>
      </c>
      <c r="E537" s="4">
        <v>827</v>
      </c>
      <c r="F537" s="4" t="s">
        <v>60</v>
      </c>
      <c r="G537" s="4" t="s">
        <v>51</v>
      </c>
      <c r="H537" s="4">
        <v>19288500</v>
      </c>
      <c r="I537" s="4">
        <v>65</v>
      </c>
      <c r="J537" s="4" t="s">
        <v>1641</v>
      </c>
      <c r="K537" s="4"/>
      <c r="L537" s="4"/>
      <c r="M537" s="4" t="s">
        <v>27</v>
      </c>
      <c r="N537" s="4"/>
      <c r="O537" s="4" t="s">
        <v>27</v>
      </c>
      <c r="P537" s="4">
        <v>11</v>
      </c>
      <c r="Q537" s="4">
        <v>4</v>
      </c>
      <c r="R537" s="4" t="s">
        <v>3460</v>
      </c>
      <c r="S537" s="3">
        <v>46001</v>
      </c>
      <c r="T537" s="4">
        <v>10521000</v>
      </c>
      <c r="U537" s="4">
        <v>9742143</v>
      </c>
      <c r="V537" s="4">
        <v>19288500</v>
      </c>
      <c r="W537" s="4">
        <v>10521000</v>
      </c>
      <c r="X537" s="4" t="s">
        <v>1790</v>
      </c>
      <c r="Y537" s="4" t="s">
        <v>1562</v>
      </c>
    </row>
    <row r="538" spans="1:25" s="13" customFormat="1" ht="15.75" thickBot="1" x14ac:dyDescent="0.3">
      <c r="A538" s="16">
        <v>528</v>
      </c>
      <c r="B538" s="17" t="s">
        <v>2881</v>
      </c>
      <c r="C538" s="6" t="s">
        <v>27</v>
      </c>
      <c r="D538" s="4">
        <v>2025</v>
      </c>
      <c r="E538" s="4">
        <v>825</v>
      </c>
      <c r="F538" s="4" t="s">
        <v>60</v>
      </c>
      <c r="G538" s="4" t="s">
        <v>55</v>
      </c>
      <c r="H538" s="4">
        <v>1397700</v>
      </c>
      <c r="I538" s="4">
        <v>8</v>
      </c>
      <c r="J538" s="4" t="s">
        <v>1641</v>
      </c>
      <c r="K538" s="4"/>
      <c r="L538" s="4"/>
      <c r="M538" s="4" t="s">
        <v>27</v>
      </c>
      <c r="N538" s="4"/>
      <c r="O538" s="4" t="s">
        <v>27</v>
      </c>
      <c r="P538" s="4">
        <v>10</v>
      </c>
      <c r="Q538" s="4">
        <v>9</v>
      </c>
      <c r="R538" s="4" t="s">
        <v>3461</v>
      </c>
      <c r="S538" s="3">
        <v>46003</v>
      </c>
      <c r="T538" s="4">
        <v>1397700</v>
      </c>
      <c r="U538" s="4">
        <v>1350851</v>
      </c>
      <c r="V538" s="4">
        <v>1397700</v>
      </c>
      <c r="W538" s="4">
        <v>17238300</v>
      </c>
      <c r="X538" s="4" t="s">
        <v>1790</v>
      </c>
      <c r="Y538" s="4" t="s">
        <v>1562</v>
      </c>
    </row>
    <row r="539" spans="1:25" s="13" customFormat="1" ht="15.75" thickBot="1" x14ac:dyDescent="0.3">
      <c r="A539" s="16">
        <v>529</v>
      </c>
      <c r="B539" s="17" t="s">
        <v>2882</v>
      </c>
      <c r="C539" s="6" t="s">
        <v>27</v>
      </c>
      <c r="D539" s="4">
        <v>2025</v>
      </c>
      <c r="E539" s="4">
        <v>829</v>
      </c>
      <c r="F539" s="4" t="s">
        <v>60</v>
      </c>
      <c r="G539" s="4" t="s">
        <v>51</v>
      </c>
      <c r="H539" s="4">
        <v>14347100</v>
      </c>
      <c r="I539" s="4">
        <v>59</v>
      </c>
      <c r="J539" s="4" t="s">
        <v>1641</v>
      </c>
      <c r="K539" s="4"/>
      <c r="L539" s="4"/>
      <c r="M539" s="4" t="s">
        <v>27</v>
      </c>
      <c r="N539" s="4"/>
      <c r="O539" s="4" t="s">
        <v>27</v>
      </c>
      <c r="P539" s="4">
        <v>4</v>
      </c>
      <c r="Q539" s="4">
        <v>3</v>
      </c>
      <c r="R539" s="4" t="s">
        <v>3462</v>
      </c>
      <c r="S539" s="3">
        <v>46001</v>
      </c>
      <c r="T539" s="4">
        <v>8121000</v>
      </c>
      <c r="U539" s="4">
        <v>7731813</v>
      </c>
      <c r="V539" s="4">
        <v>14347100</v>
      </c>
      <c r="W539" s="4">
        <v>10015900</v>
      </c>
      <c r="X539" s="4" t="s">
        <v>1790</v>
      </c>
      <c r="Y539" s="4" t="s">
        <v>1562</v>
      </c>
    </row>
    <row r="540" spans="1:25" s="13" customFormat="1" ht="15.75" thickBot="1" x14ac:dyDescent="0.3">
      <c r="A540" s="16">
        <v>530</v>
      </c>
      <c r="B540" s="17" t="s">
        <v>2883</v>
      </c>
      <c r="C540" s="6" t="s">
        <v>27</v>
      </c>
      <c r="D540" s="4">
        <v>2025</v>
      </c>
      <c r="E540" s="4">
        <v>830</v>
      </c>
      <c r="F540" s="4" t="s">
        <v>60</v>
      </c>
      <c r="G540" s="4" t="s">
        <v>51</v>
      </c>
      <c r="H540" s="4">
        <v>9720600</v>
      </c>
      <c r="I540" s="4">
        <v>46</v>
      </c>
      <c r="J540" s="4" t="s">
        <v>1641</v>
      </c>
      <c r="K540" s="4"/>
      <c r="L540" s="4"/>
      <c r="M540" s="4" t="s">
        <v>27</v>
      </c>
      <c r="N540" s="4"/>
      <c r="O540" s="4" t="s">
        <v>27</v>
      </c>
      <c r="P540" s="4">
        <v>11</v>
      </c>
      <c r="Q540" s="4">
        <v>4</v>
      </c>
      <c r="R540" s="4" t="s">
        <v>3463</v>
      </c>
      <c r="S540" s="3">
        <v>46006</v>
      </c>
      <c r="T540" s="4">
        <v>5718000</v>
      </c>
      <c r="U540" s="4">
        <v>5536335</v>
      </c>
      <c r="V540" s="4">
        <v>9720600</v>
      </c>
      <c r="W540" s="4">
        <v>11245400</v>
      </c>
      <c r="X540" s="4" t="s">
        <v>1790</v>
      </c>
      <c r="Y540" s="4" t="s">
        <v>1562</v>
      </c>
    </row>
    <row r="541" spans="1:25" s="13" customFormat="1" ht="15.75" thickBot="1" x14ac:dyDescent="0.3">
      <c r="A541" s="16">
        <v>531</v>
      </c>
      <c r="B541" s="17" t="s">
        <v>2884</v>
      </c>
      <c r="C541" s="6" t="s">
        <v>27</v>
      </c>
      <c r="D541" s="4">
        <v>2025</v>
      </c>
      <c r="E541" s="4">
        <v>831</v>
      </c>
      <c r="F541" s="4" t="s">
        <v>60</v>
      </c>
      <c r="G541" s="4" t="s">
        <v>51</v>
      </c>
      <c r="H541" s="4">
        <v>9778500</v>
      </c>
      <c r="I541" s="4">
        <v>75</v>
      </c>
      <c r="J541" s="4" t="s">
        <v>1641</v>
      </c>
      <c r="K541" s="4"/>
      <c r="L541" s="4"/>
      <c r="M541" s="4" t="s">
        <v>27</v>
      </c>
      <c r="N541" s="4"/>
      <c r="O541" s="4" t="s">
        <v>27</v>
      </c>
      <c r="P541" s="4">
        <v>3</v>
      </c>
      <c r="Q541" s="4">
        <v>3</v>
      </c>
      <c r="R541" s="4" t="s">
        <v>3464</v>
      </c>
      <c r="S541" s="3">
        <v>46006</v>
      </c>
      <c r="T541" s="4">
        <v>6519000</v>
      </c>
      <c r="U541" s="4">
        <v>6311886</v>
      </c>
      <c r="V541" s="4">
        <v>9778500</v>
      </c>
      <c r="W541" s="4">
        <v>3259500</v>
      </c>
      <c r="X541" s="4" t="s">
        <v>1790</v>
      </c>
      <c r="Y541" s="4" t="s">
        <v>1562</v>
      </c>
    </row>
    <row r="542" spans="1:25" s="13" customFormat="1" ht="15.75" thickBot="1" x14ac:dyDescent="0.3">
      <c r="A542" s="16">
        <v>532</v>
      </c>
      <c r="B542" s="17" t="s">
        <v>2885</v>
      </c>
      <c r="C542" s="6" t="s">
        <v>27</v>
      </c>
      <c r="D542" s="4">
        <v>2025</v>
      </c>
      <c r="E542" s="4">
        <v>193</v>
      </c>
      <c r="F542" s="4" t="s">
        <v>60</v>
      </c>
      <c r="G542" s="4" t="s">
        <v>51</v>
      </c>
      <c r="H542" s="4">
        <v>14275200</v>
      </c>
      <c r="I542" s="4">
        <v>62</v>
      </c>
      <c r="J542" s="4" t="s">
        <v>1641</v>
      </c>
      <c r="K542" s="4"/>
      <c r="L542" s="4"/>
      <c r="M542" s="4" t="s">
        <v>27</v>
      </c>
      <c r="N542" s="4"/>
      <c r="O542" s="4" t="s">
        <v>27</v>
      </c>
      <c r="P542" s="4">
        <v>11</v>
      </c>
      <c r="Q542" s="4">
        <v>11</v>
      </c>
      <c r="R542" s="4" t="s">
        <v>3465</v>
      </c>
      <c r="S542" s="3">
        <v>46003</v>
      </c>
      <c r="T542" s="4">
        <v>8922000</v>
      </c>
      <c r="U542" s="4">
        <v>8424064</v>
      </c>
      <c r="V542" s="4">
        <v>14275200</v>
      </c>
      <c r="W542" s="4">
        <v>8922000</v>
      </c>
      <c r="X542" s="4" t="s">
        <v>1790</v>
      </c>
      <c r="Y542" s="4" t="s">
        <v>1562</v>
      </c>
    </row>
    <row r="543" spans="1:25" s="13" customFormat="1" ht="15.75" thickBot="1" x14ac:dyDescent="0.3">
      <c r="A543" s="16">
        <v>533</v>
      </c>
      <c r="B543" s="17" t="s">
        <v>2886</v>
      </c>
      <c r="C543" s="6" t="s">
        <v>27</v>
      </c>
      <c r="D543" s="4">
        <v>2025</v>
      </c>
      <c r="E543" s="4">
        <v>540</v>
      </c>
      <c r="F543" s="4" t="s">
        <v>60</v>
      </c>
      <c r="G543" s="4" t="s">
        <v>51</v>
      </c>
      <c r="H543" s="4">
        <v>9530000</v>
      </c>
      <c r="I543" s="4">
        <v>81</v>
      </c>
      <c r="J543" s="4" t="s">
        <v>1641</v>
      </c>
      <c r="K543" s="4"/>
      <c r="L543" s="4"/>
      <c r="M543" s="4" t="s">
        <v>27</v>
      </c>
      <c r="N543" s="4"/>
      <c r="O543" s="4" t="s">
        <v>27</v>
      </c>
      <c r="P543" s="4">
        <v>11</v>
      </c>
      <c r="Q543" s="4">
        <v>11</v>
      </c>
      <c r="R543" s="4" t="s">
        <v>3466</v>
      </c>
      <c r="S543" s="3">
        <v>45996</v>
      </c>
      <c r="T543" s="4">
        <v>5718000</v>
      </c>
      <c r="U543" s="4">
        <v>5531281</v>
      </c>
      <c r="V543" s="4">
        <v>9530000</v>
      </c>
      <c r="W543" s="4">
        <v>2287200</v>
      </c>
      <c r="X543" s="4" t="s">
        <v>1790</v>
      </c>
      <c r="Y543" s="4" t="s">
        <v>1562</v>
      </c>
    </row>
    <row r="544" spans="1:25" s="13" customFormat="1" ht="15.75" thickBot="1" x14ac:dyDescent="0.3">
      <c r="A544" s="16">
        <v>534</v>
      </c>
      <c r="B544" s="17" t="s">
        <v>2887</v>
      </c>
      <c r="C544" s="6" t="s">
        <v>27</v>
      </c>
      <c r="D544" s="4">
        <v>2025</v>
      </c>
      <c r="E544" s="4" t="s">
        <v>2199</v>
      </c>
      <c r="F544" s="4" t="s">
        <v>60</v>
      </c>
      <c r="G544" s="4" t="s">
        <v>51</v>
      </c>
      <c r="H544" s="4">
        <v>12960000</v>
      </c>
      <c r="I544" s="4">
        <v>57</v>
      </c>
      <c r="J544" s="4" t="s">
        <v>1641</v>
      </c>
      <c r="K544" s="4"/>
      <c r="L544" s="4"/>
      <c r="M544" s="4" t="s">
        <v>27</v>
      </c>
      <c r="N544" s="4"/>
      <c r="O544" s="4" t="s">
        <v>27</v>
      </c>
      <c r="P544" s="4">
        <v>10</v>
      </c>
      <c r="Q544" s="4">
        <v>9</v>
      </c>
      <c r="R544" s="4" t="s">
        <v>3467</v>
      </c>
      <c r="S544" s="3">
        <v>46001</v>
      </c>
      <c r="T544" s="4">
        <v>9720000</v>
      </c>
      <c r="U544" s="4">
        <v>9086188</v>
      </c>
      <c r="V544" s="4">
        <v>12960000</v>
      </c>
      <c r="W544" s="4">
        <v>9720000</v>
      </c>
      <c r="X544" s="4" t="s">
        <v>1790</v>
      </c>
      <c r="Y544" s="4" t="s">
        <v>1562</v>
      </c>
    </row>
    <row r="545" spans="1:25" s="13" customFormat="1" ht="15.75" thickBot="1" x14ac:dyDescent="0.3">
      <c r="A545" s="16">
        <v>535</v>
      </c>
      <c r="B545" s="17" t="s">
        <v>2888</v>
      </c>
      <c r="C545" s="6" t="s">
        <v>27</v>
      </c>
      <c r="D545" s="4">
        <v>2025</v>
      </c>
      <c r="E545" s="4">
        <v>158</v>
      </c>
      <c r="F545" s="4" t="s">
        <v>60</v>
      </c>
      <c r="G545" s="4" t="s">
        <v>51</v>
      </c>
      <c r="H545" s="4">
        <v>11468000</v>
      </c>
      <c r="I545" s="4">
        <v>76</v>
      </c>
      <c r="J545" s="4" t="s">
        <v>1641</v>
      </c>
      <c r="K545" s="4"/>
      <c r="L545" s="4"/>
      <c r="M545" s="4" t="s">
        <v>27</v>
      </c>
      <c r="N545" s="4"/>
      <c r="O545" s="4" t="s">
        <v>27</v>
      </c>
      <c r="P545" s="4">
        <v>12</v>
      </c>
      <c r="Q545" s="4">
        <v>12</v>
      </c>
      <c r="R545" s="4" t="s">
        <v>3468</v>
      </c>
      <c r="S545" s="3">
        <v>46003</v>
      </c>
      <c r="T545" s="4">
        <v>7320000</v>
      </c>
      <c r="U545" s="4">
        <v>7064438</v>
      </c>
      <c r="V545" s="4">
        <v>11468000</v>
      </c>
      <c r="W545" s="4">
        <v>3660000</v>
      </c>
      <c r="X545" s="4" t="s">
        <v>1790</v>
      </c>
      <c r="Y545" s="4" t="s">
        <v>1562</v>
      </c>
    </row>
    <row r="546" spans="1:25" s="13" customFormat="1" ht="15.75" thickBot="1" x14ac:dyDescent="0.3">
      <c r="A546" s="16">
        <v>536</v>
      </c>
      <c r="B546" s="17" t="s">
        <v>2889</v>
      </c>
      <c r="C546" s="6" t="s">
        <v>27</v>
      </c>
      <c r="D546" s="4">
        <v>2025</v>
      </c>
      <c r="E546" s="4">
        <v>431</v>
      </c>
      <c r="F546" s="4" t="s">
        <v>60</v>
      </c>
      <c r="G546" s="4" t="s">
        <v>51</v>
      </c>
      <c r="H546" s="4">
        <v>4148000</v>
      </c>
      <c r="I546" s="4">
        <v>100</v>
      </c>
      <c r="J546" s="4" t="s">
        <v>1643</v>
      </c>
      <c r="K546" s="4"/>
      <c r="L546" s="4"/>
      <c r="M546" s="4" t="s">
        <v>27</v>
      </c>
      <c r="N546" s="4"/>
      <c r="O546" s="4" t="s">
        <v>27</v>
      </c>
      <c r="P546" s="4">
        <v>10</v>
      </c>
      <c r="Q546" s="4">
        <v>10</v>
      </c>
      <c r="R546" s="4" t="s">
        <v>3469</v>
      </c>
      <c r="S546" s="3">
        <v>45995</v>
      </c>
      <c r="T546" s="4">
        <v>7320000</v>
      </c>
      <c r="U546" s="4">
        <v>7064439</v>
      </c>
      <c r="V546" s="4">
        <v>4148000</v>
      </c>
      <c r="W546" s="4">
        <v>0</v>
      </c>
      <c r="X546" s="4" t="s">
        <v>1790</v>
      </c>
      <c r="Y546" s="4" t="s">
        <v>1562</v>
      </c>
    </row>
    <row r="547" spans="1:25" s="13" customFormat="1" ht="15.75" thickBot="1" x14ac:dyDescent="0.3">
      <c r="A547" s="16">
        <v>537</v>
      </c>
      <c r="B547" s="17" t="s">
        <v>2890</v>
      </c>
      <c r="C547" s="6" t="s">
        <v>27</v>
      </c>
      <c r="D547" s="4">
        <v>2025</v>
      </c>
      <c r="E547" s="4">
        <v>176</v>
      </c>
      <c r="F547" s="4" t="s">
        <v>60</v>
      </c>
      <c r="G547" s="4" t="s">
        <v>51</v>
      </c>
      <c r="H547" s="4">
        <v>7703300</v>
      </c>
      <c r="I547" s="4">
        <v>61</v>
      </c>
      <c r="J547" s="4" t="s">
        <v>1641</v>
      </c>
      <c r="K547" s="4"/>
      <c r="L547" s="4"/>
      <c r="M547" s="4" t="s">
        <v>27</v>
      </c>
      <c r="N547" s="4"/>
      <c r="O547" s="4" t="s">
        <v>27</v>
      </c>
      <c r="P547" s="4">
        <v>12</v>
      </c>
      <c r="Q547" s="4">
        <v>12</v>
      </c>
      <c r="R547" s="4" t="s">
        <v>3470</v>
      </c>
      <c r="S547" s="3">
        <v>45994</v>
      </c>
      <c r="T547" s="4">
        <v>4917000</v>
      </c>
      <c r="U547" s="4">
        <v>4752091</v>
      </c>
      <c r="V547" s="4">
        <v>7703300</v>
      </c>
      <c r="W547" s="4">
        <v>4917000</v>
      </c>
      <c r="X547" s="4" t="s">
        <v>1790</v>
      </c>
      <c r="Y547" s="4" t="s">
        <v>1562</v>
      </c>
    </row>
    <row r="548" spans="1:25" s="13" customFormat="1" ht="15.75" thickBot="1" x14ac:dyDescent="0.3">
      <c r="A548" s="16">
        <v>538</v>
      </c>
      <c r="B548" s="17" t="s">
        <v>2891</v>
      </c>
      <c r="C548" s="6" t="s">
        <v>27</v>
      </c>
      <c r="D548" s="4">
        <v>2025</v>
      </c>
      <c r="E548" s="4">
        <v>165</v>
      </c>
      <c r="F548" s="4" t="s">
        <v>60</v>
      </c>
      <c r="G548" s="4" t="s">
        <v>51</v>
      </c>
      <c r="H548" s="4">
        <v>14572600</v>
      </c>
      <c r="I548" s="4">
        <v>77</v>
      </c>
      <c r="J548" s="4" t="s">
        <v>1641</v>
      </c>
      <c r="K548" s="4"/>
      <c r="L548" s="4"/>
      <c r="M548" s="4" t="s">
        <v>27</v>
      </c>
      <c r="N548" s="4"/>
      <c r="O548" s="4" t="s">
        <v>27</v>
      </c>
      <c r="P548" s="4">
        <v>12</v>
      </c>
      <c r="Q548" s="4">
        <v>12</v>
      </c>
      <c r="R548" s="4" t="s">
        <v>3471</v>
      </c>
      <c r="S548" s="3">
        <v>45996</v>
      </c>
      <c r="T548" s="4">
        <v>8922000</v>
      </c>
      <c r="U548" s="4">
        <v>8441167</v>
      </c>
      <c r="V548" s="4">
        <v>14572600</v>
      </c>
      <c r="W548" s="4">
        <v>4461000</v>
      </c>
      <c r="X548" s="4" t="s">
        <v>1790</v>
      </c>
      <c r="Y548" s="4" t="s">
        <v>1562</v>
      </c>
    </row>
    <row r="549" spans="1:25" s="13" customFormat="1" ht="15.75" thickBot="1" x14ac:dyDescent="0.3">
      <c r="A549" s="16">
        <v>539</v>
      </c>
      <c r="B549" s="17" t="s">
        <v>2892</v>
      </c>
      <c r="C549" s="6" t="s">
        <v>27</v>
      </c>
      <c r="D549" s="4">
        <v>2025</v>
      </c>
      <c r="E549" s="4">
        <v>164</v>
      </c>
      <c r="F549" s="4" t="s">
        <v>60</v>
      </c>
      <c r="G549" s="4" t="s">
        <v>51</v>
      </c>
      <c r="H549" s="4">
        <v>10430400</v>
      </c>
      <c r="I549" s="4">
        <v>80</v>
      </c>
      <c r="J549" s="4" t="s">
        <v>1641</v>
      </c>
      <c r="K549" s="4"/>
      <c r="L549" s="4"/>
      <c r="M549" s="4" t="s">
        <v>27</v>
      </c>
      <c r="N549" s="4"/>
      <c r="O549" s="4" t="s">
        <v>27</v>
      </c>
      <c r="P549" s="4">
        <v>9</v>
      </c>
      <c r="Q549" s="4">
        <v>4</v>
      </c>
      <c r="R549" s="4" t="s">
        <v>3472</v>
      </c>
      <c r="S549" s="3">
        <v>45996</v>
      </c>
      <c r="T549" s="4">
        <v>6519000</v>
      </c>
      <c r="U549" s="4">
        <v>6311886</v>
      </c>
      <c r="V549" s="4">
        <v>10430400</v>
      </c>
      <c r="W549" s="4">
        <v>2607600</v>
      </c>
      <c r="X549" s="4" t="s">
        <v>1790</v>
      </c>
      <c r="Y549" s="4" t="s">
        <v>1562</v>
      </c>
    </row>
    <row r="550" spans="1:25" s="13" customFormat="1" ht="15.75" thickBot="1" x14ac:dyDescent="0.3">
      <c r="A550" s="16">
        <v>540</v>
      </c>
      <c r="B550" s="17" t="s">
        <v>2893</v>
      </c>
      <c r="C550" s="6" t="s">
        <v>27</v>
      </c>
      <c r="D550" s="4">
        <v>2025</v>
      </c>
      <c r="E550" s="4">
        <v>205</v>
      </c>
      <c r="F550" s="4" t="s">
        <v>60</v>
      </c>
      <c r="G550" s="4" t="s">
        <v>51</v>
      </c>
      <c r="H550" s="4">
        <v>10213100</v>
      </c>
      <c r="I550" s="4">
        <v>89</v>
      </c>
      <c r="J550" s="4" t="s">
        <v>1641</v>
      </c>
      <c r="K550" s="4"/>
      <c r="L550" s="4"/>
      <c r="M550" s="4" t="s">
        <v>27</v>
      </c>
      <c r="N550" s="4"/>
      <c r="O550" s="4" t="s">
        <v>27</v>
      </c>
      <c r="P550" s="4">
        <v>12</v>
      </c>
      <c r="Q550" s="4">
        <v>12</v>
      </c>
      <c r="R550" s="4" t="s">
        <v>3473</v>
      </c>
      <c r="S550" s="3">
        <v>45993</v>
      </c>
      <c r="T550" s="4">
        <v>6519000</v>
      </c>
      <c r="U550" s="4">
        <v>6300362</v>
      </c>
      <c r="V550" s="4">
        <v>10213100</v>
      </c>
      <c r="W550" s="4">
        <v>1303800</v>
      </c>
      <c r="X550" s="4" t="s">
        <v>1790</v>
      </c>
      <c r="Y550" s="4" t="s">
        <v>1562</v>
      </c>
    </row>
    <row r="551" spans="1:25" s="13" customFormat="1" ht="15.75" thickBot="1" x14ac:dyDescent="0.3">
      <c r="A551" s="16">
        <v>541</v>
      </c>
      <c r="B551" s="17" t="s">
        <v>2894</v>
      </c>
      <c r="C551" s="6" t="s">
        <v>27</v>
      </c>
      <c r="D551" s="4">
        <v>2025</v>
      </c>
      <c r="E551" s="4">
        <v>229</v>
      </c>
      <c r="F551" s="4" t="s">
        <v>60</v>
      </c>
      <c r="G551" s="4" t="s">
        <v>51</v>
      </c>
      <c r="H551" s="4">
        <v>6556000</v>
      </c>
      <c r="I551" s="4">
        <v>77</v>
      </c>
      <c r="J551" s="4" t="s">
        <v>1641</v>
      </c>
      <c r="K551" s="4"/>
      <c r="L551" s="4"/>
      <c r="M551" s="4" t="s">
        <v>27</v>
      </c>
      <c r="N551" s="4"/>
      <c r="O551" s="4" t="s">
        <v>27</v>
      </c>
      <c r="P551" s="4">
        <v>10</v>
      </c>
      <c r="Q551" s="4">
        <v>9</v>
      </c>
      <c r="R551" s="4" t="s">
        <v>3474</v>
      </c>
      <c r="S551" s="3">
        <v>45996</v>
      </c>
      <c r="T551" s="4">
        <v>4917000</v>
      </c>
      <c r="U551" s="4">
        <v>4752091</v>
      </c>
      <c r="V551" s="4">
        <v>6556000</v>
      </c>
      <c r="W551" s="4">
        <v>1966800</v>
      </c>
      <c r="X551" s="4" t="s">
        <v>1790</v>
      </c>
      <c r="Y551" s="4" t="s">
        <v>1562</v>
      </c>
    </row>
    <row r="552" spans="1:25" s="13" customFormat="1" ht="15.75" thickBot="1" x14ac:dyDescent="0.3">
      <c r="A552" s="16">
        <v>542</v>
      </c>
      <c r="B552" s="17" t="s">
        <v>2895</v>
      </c>
      <c r="C552" s="6" t="s">
        <v>27</v>
      </c>
      <c r="D552" s="4">
        <v>2025</v>
      </c>
      <c r="E552" s="4">
        <v>170</v>
      </c>
      <c r="F552" s="4" t="s">
        <v>60</v>
      </c>
      <c r="G552" s="4" t="s">
        <v>51</v>
      </c>
      <c r="H552" s="4">
        <v>7211600</v>
      </c>
      <c r="I552" s="4">
        <v>59</v>
      </c>
      <c r="J552" s="4" t="s">
        <v>1641</v>
      </c>
      <c r="K552" s="4"/>
      <c r="L552" s="4"/>
      <c r="M552" s="4" t="s">
        <v>27</v>
      </c>
      <c r="N552" s="4"/>
      <c r="O552" s="4" t="s">
        <v>27</v>
      </c>
      <c r="P552" s="4">
        <v>10</v>
      </c>
      <c r="Q552" s="4">
        <v>9</v>
      </c>
      <c r="R552" s="4" t="s">
        <v>3475</v>
      </c>
      <c r="S552" s="3">
        <v>45995</v>
      </c>
      <c r="T552" s="4">
        <v>4917000</v>
      </c>
      <c r="U552" s="4">
        <v>4752091</v>
      </c>
      <c r="V552" s="4">
        <v>7211600</v>
      </c>
      <c r="W552" s="4">
        <v>4917000</v>
      </c>
      <c r="X552" s="4" t="s">
        <v>1790</v>
      </c>
      <c r="Y552" s="4" t="s">
        <v>1562</v>
      </c>
    </row>
    <row r="553" spans="1:25" s="13" customFormat="1" ht="15.75" thickBot="1" x14ac:dyDescent="0.3">
      <c r="A553" s="16">
        <v>543</v>
      </c>
      <c r="B553" s="17" t="s">
        <v>2896</v>
      </c>
      <c r="C553" s="6" t="s">
        <v>27</v>
      </c>
      <c r="D553" s="4">
        <v>2025</v>
      </c>
      <c r="E553" s="4">
        <v>256</v>
      </c>
      <c r="F553" s="4" t="s">
        <v>60</v>
      </c>
      <c r="G553" s="4" t="s">
        <v>55</v>
      </c>
      <c r="H553" s="4">
        <v>6212000</v>
      </c>
      <c r="I553" s="4">
        <v>57</v>
      </c>
      <c r="J553" s="4" t="s">
        <v>1641</v>
      </c>
      <c r="K553" s="4"/>
      <c r="L553" s="4"/>
      <c r="M553" s="4" t="s">
        <v>27</v>
      </c>
      <c r="N553" s="4"/>
      <c r="O553" s="4" t="s">
        <v>27</v>
      </c>
      <c r="P553" s="4">
        <v>10</v>
      </c>
      <c r="Q553" s="4">
        <v>9</v>
      </c>
      <c r="R553" s="4" t="s">
        <v>3476</v>
      </c>
      <c r="S553" s="3">
        <v>45996</v>
      </c>
      <c r="T553" s="4">
        <v>4659000</v>
      </c>
      <c r="U553" s="4">
        <v>4510980</v>
      </c>
      <c r="V553" s="4">
        <v>6212000</v>
      </c>
      <c r="W553" s="4">
        <v>4659000</v>
      </c>
      <c r="X553" s="4" t="s">
        <v>1790</v>
      </c>
      <c r="Y553" s="4" t="s">
        <v>1562</v>
      </c>
    </row>
    <row r="554" spans="1:25" s="13" customFormat="1" ht="15.75" thickBot="1" x14ac:dyDescent="0.3">
      <c r="A554" s="16">
        <v>544</v>
      </c>
      <c r="B554" s="17" t="s">
        <v>2897</v>
      </c>
      <c r="C554" s="6" t="s">
        <v>27</v>
      </c>
      <c r="D554" s="4">
        <v>2025</v>
      </c>
      <c r="E554" s="4">
        <v>219</v>
      </c>
      <c r="F554" s="4" t="s">
        <v>60</v>
      </c>
      <c r="G554" s="4" t="s">
        <v>51</v>
      </c>
      <c r="H554" s="4">
        <v>9561200</v>
      </c>
      <c r="I554" s="4">
        <v>75</v>
      </c>
      <c r="J554" s="4" t="s">
        <v>1641</v>
      </c>
      <c r="K554" s="4"/>
      <c r="L554" s="4"/>
      <c r="M554" s="4" t="s">
        <v>27</v>
      </c>
      <c r="N554" s="4"/>
      <c r="O554" s="4" t="s">
        <v>27</v>
      </c>
      <c r="P554" s="4">
        <v>10</v>
      </c>
      <c r="Q554" s="4">
        <v>9</v>
      </c>
      <c r="R554" s="4" t="s">
        <v>3477</v>
      </c>
      <c r="S554" s="3">
        <v>46003</v>
      </c>
      <c r="T554" s="4">
        <v>6519000</v>
      </c>
      <c r="U554" s="4">
        <v>5589034</v>
      </c>
      <c r="V554" s="4">
        <v>9561200</v>
      </c>
      <c r="W554" s="4">
        <v>3259500</v>
      </c>
      <c r="X554" s="4" t="s">
        <v>1790</v>
      </c>
      <c r="Y554" s="4" t="s">
        <v>1562</v>
      </c>
    </row>
    <row r="555" spans="1:25" s="13" customFormat="1" ht="15.75" thickBot="1" x14ac:dyDescent="0.3">
      <c r="A555" s="16">
        <v>545</v>
      </c>
      <c r="B555" s="17" t="s">
        <v>2898</v>
      </c>
      <c r="C555" s="6" t="s">
        <v>27</v>
      </c>
      <c r="D555" s="4">
        <v>2025</v>
      </c>
      <c r="E555" s="4">
        <v>254</v>
      </c>
      <c r="F555" s="4" t="s">
        <v>60</v>
      </c>
      <c r="G555" s="4" t="s">
        <v>51</v>
      </c>
      <c r="H555" s="4">
        <v>9561200</v>
      </c>
      <c r="I555" s="4">
        <v>75</v>
      </c>
      <c r="J555" s="4" t="s">
        <v>1641</v>
      </c>
      <c r="K555" s="4"/>
      <c r="L555" s="4"/>
      <c r="M555" s="4" t="s">
        <v>27</v>
      </c>
      <c r="N555" s="4"/>
      <c r="O555" s="4" t="s">
        <v>27</v>
      </c>
      <c r="P555" s="4">
        <v>10</v>
      </c>
      <c r="Q555" s="4">
        <v>9</v>
      </c>
      <c r="R555" s="4" t="s">
        <v>3478</v>
      </c>
      <c r="S555" s="3">
        <v>45996</v>
      </c>
      <c r="T555" s="4">
        <v>6519000</v>
      </c>
      <c r="U555" s="4">
        <v>6311782</v>
      </c>
      <c r="V555" s="4">
        <v>9561200</v>
      </c>
      <c r="W555" s="4">
        <v>3259500</v>
      </c>
      <c r="X555" s="4" t="s">
        <v>1790</v>
      </c>
      <c r="Y555" s="4" t="s">
        <v>1562</v>
      </c>
    </row>
    <row r="556" spans="1:25" s="13" customFormat="1" ht="15.75" thickBot="1" x14ac:dyDescent="0.3">
      <c r="A556" s="16">
        <v>546</v>
      </c>
      <c r="B556" s="17" t="s">
        <v>2899</v>
      </c>
      <c r="C556" s="6" t="s">
        <v>27</v>
      </c>
      <c r="D556" s="4">
        <v>2025</v>
      </c>
      <c r="E556" s="4">
        <v>247</v>
      </c>
      <c r="F556" s="4" t="s">
        <v>60</v>
      </c>
      <c r="G556" s="4" t="s">
        <v>51</v>
      </c>
      <c r="H556" s="4">
        <v>8195800</v>
      </c>
      <c r="I556" s="4">
        <v>74</v>
      </c>
      <c r="J556" s="4" t="s">
        <v>1641</v>
      </c>
      <c r="K556" s="4"/>
      <c r="L556" s="4"/>
      <c r="M556" s="4" t="s">
        <v>27</v>
      </c>
      <c r="N556" s="4"/>
      <c r="O556" s="4" t="s">
        <v>27</v>
      </c>
      <c r="P556" s="4">
        <v>10</v>
      </c>
      <c r="Q556" s="4">
        <v>9</v>
      </c>
      <c r="R556" s="4" t="s">
        <v>3479</v>
      </c>
      <c r="S556" s="3">
        <v>45994</v>
      </c>
      <c r="T556" s="4">
        <v>5718000</v>
      </c>
      <c r="U556" s="4">
        <v>5536335</v>
      </c>
      <c r="V556" s="4">
        <v>8195800</v>
      </c>
      <c r="W556" s="4">
        <v>2859000</v>
      </c>
      <c r="X556" s="4" t="s">
        <v>1790</v>
      </c>
      <c r="Y556" s="4" t="s">
        <v>1562</v>
      </c>
    </row>
    <row r="557" spans="1:25" s="13" customFormat="1" ht="15.75" thickBot="1" x14ac:dyDescent="0.3">
      <c r="A557" s="16">
        <v>547</v>
      </c>
      <c r="B557" s="17" t="s">
        <v>2900</v>
      </c>
      <c r="C557" s="6" t="s">
        <v>27</v>
      </c>
      <c r="D557" s="4">
        <v>2025</v>
      </c>
      <c r="E557" s="4">
        <v>246</v>
      </c>
      <c r="F557" s="4" t="s">
        <v>60</v>
      </c>
      <c r="G557" s="4" t="s">
        <v>55</v>
      </c>
      <c r="H557" s="4">
        <v>6160000</v>
      </c>
      <c r="I557" s="4">
        <v>59</v>
      </c>
      <c r="J557" s="4" t="s">
        <v>1641</v>
      </c>
      <c r="K557" s="4"/>
      <c r="L557" s="4"/>
      <c r="M557" s="4" t="s">
        <v>27</v>
      </c>
      <c r="N557" s="4"/>
      <c r="O557" s="4" t="s">
        <v>27</v>
      </c>
      <c r="P557" s="4">
        <v>10</v>
      </c>
      <c r="Q557" s="4">
        <v>9</v>
      </c>
      <c r="R557" s="4" t="s">
        <v>3480</v>
      </c>
      <c r="S557" s="3">
        <v>46000</v>
      </c>
      <c r="T557" s="4">
        <v>4200000</v>
      </c>
      <c r="U557" s="4">
        <v>4066563</v>
      </c>
      <c r="V557" s="4">
        <v>6160000</v>
      </c>
      <c r="W557" s="4">
        <v>4200000</v>
      </c>
      <c r="X557" s="4" t="s">
        <v>1790</v>
      </c>
      <c r="Y557" s="4" t="s">
        <v>1562</v>
      </c>
    </row>
    <row r="558" spans="1:25" s="13" customFormat="1" ht="15.75" thickBot="1" x14ac:dyDescent="0.3">
      <c r="A558" s="16">
        <v>548</v>
      </c>
      <c r="B558" s="17" t="s">
        <v>2901</v>
      </c>
      <c r="C558" s="6" t="s">
        <v>27</v>
      </c>
      <c r="D558" s="4">
        <v>2025</v>
      </c>
      <c r="E558" s="4">
        <v>221</v>
      </c>
      <c r="F558" s="4" t="s">
        <v>60</v>
      </c>
      <c r="G558" s="4" t="s">
        <v>55</v>
      </c>
      <c r="H558" s="4">
        <v>6183400</v>
      </c>
      <c r="I558" s="4">
        <v>49</v>
      </c>
      <c r="J558" s="4" t="s">
        <v>1641</v>
      </c>
      <c r="K558" s="4"/>
      <c r="L558" s="4"/>
      <c r="M558" s="4" t="s">
        <v>27</v>
      </c>
      <c r="N558" s="4"/>
      <c r="O558" s="4" t="s">
        <v>27</v>
      </c>
      <c r="P558" s="4">
        <v>10</v>
      </c>
      <c r="Q558" s="4">
        <v>9</v>
      </c>
      <c r="R558" s="4" t="s">
        <v>3481</v>
      </c>
      <c r="S558" s="3">
        <v>45996</v>
      </c>
      <c r="T558" s="4">
        <v>4314000</v>
      </c>
      <c r="U558" s="4">
        <v>4169315</v>
      </c>
      <c r="V558" s="4">
        <v>6183400</v>
      </c>
      <c r="W558" s="4">
        <v>6471000</v>
      </c>
      <c r="X558" s="4" t="s">
        <v>1790</v>
      </c>
      <c r="Y558" s="4" t="s">
        <v>1562</v>
      </c>
    </row>
    <row r="559" spans="1:25" s="13" customFormat="1" ht="15.75" thickBot="1" x14ac:dyDescent="0.3">
      <c r="A559" s="16">
        <v>549</v>
      </c>
      <c r="B559" s="17" t="s">
        <v>2902</v>
      </c>
      <c r="C559" s="6" t="s">
        <v>27</v>
      </c>
      <c r="D559" s="4">
        <v>2025</v>
      </c>
      <c r="E559" s="4">
        <v>298</v>
      </c>
      <c r="F559" s="4" t="s">
        <v>60</v>
      </c>
      <c r="G559" s="4" t="s">
        <v>51</v>
      </c>
      <c r="H559" s="4">
        <v>5736500</v>
      </c>
      <c r="I559" s="4">
        <v>54</v>
      </c>
      <c r="J559" s="4" t="s">
        <v>1641</v>
      </c>
      <c r="K559" s="4"/>
      <c r="L559" s="4"/>
      <c r="M559" s="4" t="s">
        <v>27</v>
      </c>
      <c r="N559" s="4"/>
      <c r="O559" s="4" t="s">
        <v>27</v>
      </c>
      <c r="P559" s="4">
        <v>10</v>
      </c>
      <c r="Q559" s="4">
        <v>9</v>
      </c>
      <c r="R559" s="4" t="s">
        <v>3482</v>
      </c>
      <c r="S559" s="3">
        <v>46000</v>
      </c>
      <c r="T559" s="4">
        <v>4917000</v>
      </c>
      <c r="U559" s="4">
        <v>4760705</v>
      </c>
      <c r="V559" s="4">
        <v>5736500</v>
      </c>
      <c r="W559" s="4">
        <v>4917000</v>
      </c>
      <c r="X559" s="4" t="s">
        <v>1790</v>
      </c>
      <c r="Y559" s="4" t="s">
        <v>1562</v>
      </c>
    </row>
    <row r="560" spans="1:25" s="13" customFormat="1" ht="15.75" thickBot="1" x14ac:dyDescent="0.3">
      <c r="A560" s="16">
        <v>550</v>
      </c>
      <c r="B560" s="17" t="s">
        <v>2903</v>
      </c>
      <c r="C560" s="6" t="s">
        <v>27</v>
      </c>
      <c r="D560" s="4">
        <v>2025</v>
      </c>
      <c r="E560" s="4">
        <v>383</v>
      </c>
      <c r="F560" s="4" t="s">
        <v>60</v>
      </c>
      <c r="G560" s="4" t="s">
        <v>51</v>
      </c>
      <c r="H560" s="4">
        <v>11640100</v>
      </c>
      <c r="I560" s="4">
        <v>74</v>
      </c>
      <c r="J560" s="4" t="s">
        <v>1641</v>
      </c>
      <c r="K560" s="4"/>
      <c r="L560" s="4"/>
      <c r="M560" s="4" t="s">
        <v>27</v>
      </c>
      <c r="N560" s="4"/>
      <c r="O560" s="4" t="s">
        <v>27</v>
      </c>
      <c r="P560" s="4">
        <v>11</v>
      </c>
      <c r="Q560" s="4">
        <v>11</v>
      </c>
      <c r="R560" s="4" t="s">
        <v>3483</v>
      </c>
      <c r="S560" s="3">
        <v>45996</v>
      </c>
      <c r="T560" s="4">
        <v>8121000</v>
      </c>
      <c r="U560" s="4">
        <v>7738990</v>
      </c>
      <c r="V560" s="4">
        <v>11640100</v>
      </c>
      <c r="W560" s="4">
        <v>4060500</v>
      </c>
      <c r="X560" s="4" t="s">
        <v>1790</v>
      </c>
      <c r="Y560" s="4" t="s">
        <v>1562</v>
      </c>
    </row>
    <row r="561" spans="1:25" s="13" customFormat="1" ht="15.75" thickBot="1" x14ac:dyDescent="0.3">
      <c r="A561" s="16">
        <v>551</v>
      </c>
      <c r="B561" s="17" t="s">
        <v>2904</v>
      </c>
      <c r="C561" s="6" t="s">
        <v>27</v>
      </c>
      <c r="D561" s="4">
        <v>2025</v>
      </c>
      <c r="E561" s="4">
        <v>268</v>
      </c>
      <c r="F561" s="4" t="s">
        <v>60</v>
      </c>
      <c r="G561" s="4" t="s">
        <v>51</v>
      </c>
      <c r="H561" s="4">
        <v>17658700</v>
      </c>
      <c r="I561" s="4">
        <v>58</v>
      </c>
      <c r="J561" s="4" t="s">
        <v>1641</v>
      </c>
      <c r="K561" s="4"/>
      <c r="L561" s="4"/>
      <c r="M561" s="4" t="s">
        <v>27</v>
      </c>
      <c r="N561" s="4"/>
      <c r="O561" s="4" t="s">
        <v>27</v>
      </c>
      <c r="P561" s="4">
        <v>10</v>
      </c>
      <c r="Q561" s="4">
        <v>9</v>
      </c>
      <c r="R561" s="4" t="s">
        <v>3484</v>
      </c>
      <c r="S561" s="3">
        <v>46000</v>
      </c>
      <c r="T561" s="4">
        <v>12921000</v>
      </c>
      <c r="U561" s="4">
        <v>11156879</v>
      </c>
      <c r="V561" s="4">
        <v>17658700</v>
      </c>
      <c r="W561" s="4">
        <v>12921000</v>
      </c>
      <c r="X561" s="4" t="s">
        <v>1790</v>
      </c>
      <c r="Y561" s="4" t="s">
        <v>1562</v>
      </c>
    </row>
    <row r="562" spans="1:25" s="13" customFormat="1" ht="15.75" thickBot="1" x14ac:dyDescent="0.3">
      <c r="A562" s="16">
        <v>552</v>
      </c>
      <c r="B562" s="17" t="s">
        <v>2905</v>
      </c>
      <c r="C562" s="6" t="s">
        <v>27</v>
      </c>
      <c r="D562" s="4">
        <v>2025</v>
      </c>
      <c r="E562" s="4">
        <v>840</v>
      </c>
      <c r="F562" s="4" t="s">
        <v>60</v>
      </c>
      <c r="G562" s="4" t="s">
        <v>51</v>
      </c>
      <c r="H562" s="4">
        <v>4261400</v>
      </c>
      <c r="I562" s="4">
        <v>43</v>
      </c>
      <c r="J562" s="4" t="s">
        <v>1641</v>
      </c>
      <c r="K562" s="4"/>
      <c r="L562" s="4"/>
      <c r="M562" s="4" t="s">
        <v>27</v>
      </c>
      <c r="N562" s="4"/>
      <c r="O562" s="4" t="s">
        <v>27</v>
      </c>
      <c r="P562" s="4">
        <v>10</v>
      </c>
      <c r="Q562" s="4">
        <v>9</v>
      </c>
      <c r="R562" s="4" t="s">
        <v>3485</v>
      </c>
      <c r="S562" s="3">
        <v>46007</v>
      </c>
      <c r="T562" s="4">
        <v>4261400</v>
      </c>
      <c r="U562" s="4">
        <v>4126012</v>
      </c>
      <c r="V562" s="4">
        <v>4261400</v>
      </c>
      <c r="W562" s="4">
        <v>5572600</v>
      </c>
      <c r="X562" s="4" t="s">
        <v>1790</v>
      </c>
      <c r="Y562" s="4" t="s">
        <v>1562</v>
      </c>
    </row>
    <row r="563" spans="1:25" s="13" customFormat="1" ht="15.75" thickBot="1" x14ac:dyDescent="0.3">
      <c r="A563" s="16">
        <v>553</v>
      </c>
      <c r="B563" s="17" t="s">
        <v>2906</v>
      </c>
      <c r="C563" s="6" t="s">
        <v>27</v>
      </c>
      <c r="D563" s="4">
        <v>2025</v>
      </c>
      <c r="E563" s="4">
        <v>299</v>
      </c>
      <c r="F563" s="4" t="s">
        <v>60</v>
      </c>
      <c r="G563" s="4" t="s">
        <v>51</v>
      </c>
      <c r="H563" s="4">
        <v>7388200</v>
      </c>
      <c r="I563" s="4">
        <v>74</v>
      </c>
      <c r="J563" s="4" t="s">
        <v>1641</v>
      </c>
      <c r="K563" s="4"/>
      <c r="L563" s="4"/>
      <c r="M563" s="4" t="s">
        <v>27</v>
      </c>
      <c r="N563" s="4"/>
      <c r="O563" s="4" t="s">
        <v>27</v>
      </c>
      <c r="P563" s="4">
        <v>10</v>
      </c>
      <c r="Q563" s="4">
        <v>9</v>
      </c>
      <c r="R563" s="4" t="s">
        <v>3486</v>
      </c>
      <c r="S563" s="3">
        <v>45995</v>
      </c>
      <c r="T563" s="4">
        <v>6519000</v>
      </c>
      <c r="U563" s="4">
        <v>6281886</v>
      </c>
      <c r="V563" s="4">
        <v>7388200</v>
      </c>
      <c r="W563" s="4">
        <v>2607600</v>
      </c>
      <c r="X563" s="4" t="s">
        <v>1790</v>
      </c>
      <c r="Y563" s="4" t="s">
        <v>1562</v>
      </c>
    </row>
    <row r="564" spans="1:25" s="13" customFormat="1" ht="15.75" thickBot="1" x14ac:dyDescent="0.3">
      <c r="A564" s="16">
        <v>554</v>
      </c>
      <c r="B564" s="17" t="s">
        <v>2907</v>
      </c>
      <c r="C564" s="6" t="s">
        <v>27</v>
      </c>
      <c r="D564" s="4">
        <v>2025</v>
      </c>
      <c r="E564" s="4">
        <v>841</v>
      </c>
      <c r="F564" s="4" t="s">
        <v>60</v>
      </c>
      <c r="G564" s="4" t="s">
        <v>51</v>
      </c>
      <c r="H564" s="4">
        <v>16923800</v>
      </c>
      <c r="I564" s="4">
        <v>50</v>
      </c>
      <c r="J564" s="4" t="s">
        <v>1641</v>
      </c>
      <c r="K564" s="4"/>
      <c r="L564" s="4"/>
      <c r="M564" s="4" t="s">
        <v>27</v>
      </c>
      <c r="N564" s="4"/>
      <c r="O564" s="4" t="s">
        <v>27</v>
      </c>
      <c r="P564" s="4">
        <v>11</v>
      </c>
      <c r="Q564" s="4">
        <v>4</v>
      </c>
      <c r="R564" s="4" t="s">
        <v>3487</v>
      </c>
      <c r="S564" s="3">
        <v>46003</v>
      </c>
      <c r="T564" s="4">
        <v>13722000</v>
      </c>
      <c r="U564" s="4">
        <v>12480013</v>
      </c>
      <c r="V564" s="4">
        <v>16923800</v>
      </c>
      <c r="W564" s="4">
        <v>16923800</v>
      </c>
      <c r="X564" s="4" t="s">
        <v>1790</v>
      </c>
      <c r="Y564" s="4" t="s">
        <v>1562</v>
      </c>
    </row>
    <row r="565" spans="1:25" s="13" customFormat="1" ht="15.75" thickBot="1" x14ac:dyDescent="0.3">
      <c r="A565" s="16">
        <v>555</v>
      </c>
      <c r="B565" s="17" t="s">
        <v>2908</v>
      </c>
      <c r="C565" s="6" t="s">
        <v>27</v>
      </c>
      <c r="D565" s="4">
        <v>2025</v>
      </c>
      <c r="E565" s="4">
        <v>839</v>
      </c>
      <c r="F565" s="4" t="s">
        <v>60</v>
      </c>
      <c r="G565" s="4" t="s">
        <v>51</v>
      </c>
      <c r="H565" s="4">
        <v>5572600</v>
      </c>
      <c r="I565" s="4">
        <v>49</v>
      </c>
      <c r="J565" s="4" t="s">
        <v>1641</v>
      </c>
      <c r="K565" s="4"/>
      <c r="L565" s="4"/>
      <c r="M565" s="4" t="s">
        <v>27</v>
      </c>
      <c r="N565" s="4"/>
      <c r="O565" s="4" t="s">
        <v>27</v>
      </c>
      <c r="P565" s="4">
        <v>3</v>
      </c>
      <c r="Q565" s="4">
        <v>3</v>
      </c>
      <c r="R565" s="4" t="s">
        <v>3488</v>
      </c>
      <c r="S565" s="3">
        <v>46003</v>
      </c>
      <c r="T565" s="4">
        <v>4917000</v>
      </c>
      <c r="U565" s="4">
        <v>4752091</v>
      </c>
      <c r="V565" s="4">
        <v>5572600</v>
      </c>
      <c r="W565" s="4">
        <v>5900400</v>
      </c>
      <c r="X565" s="4" t="s">
        <v>1790</v>
      </c>
      <c r="Y565" s="4" t="s">
        <v>1562</v>
      </c>
    </row>
    <row r="566" spans="1:25" s="13" customFormat="1" ht="15.75" thickBot="1" x14ac:dyDescent="0.3">
      <c r="A566" s="16">
        <v>556</v>
      </c>
      <c r="B566" s="17" t="s">
        <v>2909</v>
      </c>
      <c r="C566" s="6" t="s">
        <v>27</v>
      </c>
      <c r="D566" s="4">
        <v>2025</v>
      </c>
      <c r="E566" s="4">
        <v>843</v>
      </c>
      <c r="F566" s="4" t="s">
        <v>60</v>
      </c>
      <c r="G566" s="4" t="s">
        <v>51</v>
      </c>
      <c r="H566" s="4">
        <v>6064300</v>
      </c>
      <c r="I566" s="4">
        <v>49</v>
      </c>
      <c r="J566" s="4" t="s">
        <v>1641</v>
      </c>
      <c r="K566" s="4"/>
      <c r="L566" s="4"/>
      <c r="M566" s="4" t="s">
        <v>27</v>
      </c>
      <c r="N566" s="4"/>
      <c r="O566" s="4" t="s">
        <v>27</v>
      </c>
      <c r="P566" s="4">
        <v>11</v>
      </c>
      <c r="Q566" s="4">
        <v>4</v>
      </c>
      <c r="R566" s="4" t="s">
        <v>3489</v>
      </c>
      <c r="S566" s="3">
        <v>45996</v>
      </c>
      <c r="T566" s="4">
        <v>4917000</v>
      </c>
      <c r="U566" s="4">
        <v>4760783</v>
      </c>
      <c r="V566" s="4">
        <v>6064300</v>
      </c>
      <c r="W566" s="4">
        <v>6228200</v>
      </c>
      <c r="X566" s="4" t="s">
        <v>1790</v>
      </c>
      <c r="Y566" s="4" t="s">
        <v>1562</v>
      </c>
    </row>
    <row r="567" spans="1:25" s="13" customFormat="1" ht="15.75" thickBot="1" x14ac:dyDescent="0.3">
      <c r="A567" s="16">
        <v>557</v>
      </c>
      <c r="B567" s="17" t="s">
        <v>2910</v>
      </c>
      <c r="C567" s="6" t="s">
        <v>27</v>
      </c>
      <c r="D567" s="4">
        <v>2025</v>
      </c>
      <c r="E567" s="4">
        <v>307</v>
      </c>
      <c r="F567" s="4" t="s">
        <v>60</v>
      </c>
      <c r="G567" s="4" t="s">
        <v>51</v>
      </c>
      <c r="H567" s="4">
        <v>10111600</v>
      </c>
      <c r="I567" s="4">
        <v>69</v>
      </c>
      <c r="J567" s="4" t="s">
        <v>1641</v>
      </c>
      <c r="K567" s="4"/>
      <c r="L567" s="4"/>
      <c r="M567" s="4" t="s">
        <v>27</v>
      </c>
      <c r="N567" s="4"/>
      <c r="O567" s="4" t="s">
        <v>27</v>
      </c>
      <c r="P567" s="4">
        <v>10</v>
      </c>
      <c r="Q567" s="4">
        <v>9</v>
      </c>
      <c r="R567" s="4" t="s">
        <v>3490</v>
      </c>
      <c r="S567" s="3">
        <v>46000</v>
      </c>
      <c r="T567" s="4">
        <v>8922000</v>
      </c>
      <c r="U567" s="4">
        <v>8540541</v>
      </c>
      <c r="V567" s="4">
        <v>10111600</v>
      </c>
      <c r="W567" s="4">
        <v>4461000</v>
      </c>
      <c r="X567" s="4" t="s">
        <v>1790</v>
      </c>
      <c r="Y567" s="4" t="s">
        <v>1562</v>
      </c>
    </row>
    <row r="568" spans="1:25" s="13" customFormat="1" ht="15.75" thickBot="1" x14ac:dyDescent="0.3">
      <c r="A568" s="16">
        <v>558</v>
      </c>
      <c r="B568" s="17" t="s">
        <v>2911</v>
      </c>
      <c r="C568" s="6" t="s">
        <v>27</v>
      </c>
      <c r="D568" s="4">
        <v>2025</v>
      </c>
      <c r="E568" s="4">
        <v>381</v>
      </c>
      <c r="F568" s="4" t="s">
        <v>60</v>
      </c>
      <c r="G568" s="4" t="s">
        <v>51</v>
      </c>
      <c r="H568" s="4">
        <v>4425300</v>
      </c>
      <c r="I568" s="4">
        <v>47</v>
      </c>
      <c r="J568" s="4" t="s">
        <v>1641</v>
      </c>
      <c r="K568" s="4"/>
      <c r="L568" s="4"/>
      <c r="M568" s="4" t="s">
        <v>27</v>
      </c>
      <c r="N568" s="4"/>
      <c r="O568" s="4" t="s">
        <v>27</v>
      </c>
      <c r="P568" s="4">
        <v>10</v>
      </c>
      <c r="Q568" s="4">
        <v>9</v>
      </c>
      <c r="R568" s="4" t="s">
        <v>3491</v>
      </c>
      <c r="S568" s="3">
        <v>45993</v>
      </c>
      <c r="T568" s="4">
        <v>4917000</v>
      </c>
      <c r="U568" s="4">
        <v>4760782</v>
      </c>
      <c r="V568" s="4">
        <v>4425300</v>
      </c>
      <c r="W568" s="4">
        <v>4917000</v>
      </c>
      <c r="X568" s="4" t="s">
        <v>1790</v>
      </c>
      <c r="Y568" s="4" t="s">
        <v>1562</v>
      </c>
    </row>
    <row r="569" spans="1:25" s="13" customFormat="1" ht="15.75" thickBot="1" x14ac:dyDescent="0.3">
      <c r="A569" s="16">
        <v>559</v>
      </c>
      <c r="B569" s="17" t="s">
        <v>2912</v>
      </c>
      <c r="C569" s="6" t="s">
        <v>27</v>
      </c>
      <c r="D569" s="4">
        <v>2025</v>
      </c>
      <c r="E569" s="4">
        <v>384</v>
      </c>
      <c r="F569" s="4" t="s">
        <v>60</v>
      </c>
      <c r="G569" s="4" t="s">
        <v>51</v>
      </c>
      <c r="H569" s="4">
        <v>8426600</v>
      </c>
      <c r="I569" s="4">
        <v>46</v>
      </c>
      <c r="J569" s="4" t="s">
        <v>1641</v>
      </c>
      <c r="K569" s="4"/>
      <c r="L569" s="4"/>
      <c r="M569" s="4" t="s">
        <v>27</v>
      </c>
      <c r="N569" s="4"/>
      <c r="O569" s="4" t="s">
        <v>27</v>
      </c>
      <c r="P569" s="4">
        <v>10</v>
      </c>
      <c r="Q569" s="4">
        <v>9</v>
      </c>
      <c r="R569" s="4" t="s">
        <v>3492</v>
      </c>
      <c r="S569" s="3">
        <v>45994</v>
      </c>
      <c r="T569" s="4">
        <v>9723000</v>
      </c>
      <c r="U569" s="4">
        <v>8992920</v>
      </c>
      <c r="V569" s="4">
        <v>8426600</v>
      </c>
      <c r="W569" s="4">
        <v>9723000</v>
      </c>
      <c r="X569" s="4" t="s">
        <v>1790</v>
      </c>
      <c r="Y569" s="4" t="s">
        <v>1562</v>
      </c>
    </row>
    <row r="570" spans="1:25" s="13" customFormat="1" ht="15.75" thickBot="1" x14ac:dyDescent="0.3">
      <c r="A570" s="16">
        <v>560</v>
      </c>
      <c r="B570" s="17" t="s">
        <v>2913</v>
      </c>
      <c r="C570" s="6" t="s">
        <v>27</v>
      </c>
      <c r="D570" s="4">
        <v>2025</v>
      </c>
      <c r="E570" s="4" t="s">
        <v>3493</v>
      </c>
      <c r="F570" s="4" t="s">
        <v>60</v>
      </c>
      <c r="G570" s="4" t="s">
        <v>55</v>
      </c>
      <c r="H570" s="4">
        <v>6163200</v>
      </c>
      <c r="I570" s="4">
        <v>100</v>
      </c>
      <c r="J570" s="4" t="s">
        <v>1643</v>
      </c>
      <c r="K570" s="4"/>
      <c r="L570" s="4"/>
      <c r="M570" s="4" t="s">
        <v>27</v>
      </c>
      <c r="N570" s="4"/>
      <c r="O570" s="4" t="s">
        <v>27</v>
      </c>
      <c r="P570" s="4">
        <v>10</v>
      </c>
      <c r="Q570" s="4">
        <v>10</v>
      </c>
      <c r="R570" s="4" t="s">
        <v>3494</v>
      </c>
      <c r="S570" s="3">
        <v>46003</v>
      </c>
      <c r="T570" s="4">
        <v>5136000</v>
      </c>
      <c r="U570" s="4">
        <v>4963746</v>
      </c>
      <c r="V570" s="4">
        <v>6163200</v>
      </c>
      <c r="W570" s="4">
        <v>0</v>
      </c>
      <c r="X570" s="4" t="s">
        <v>1790</v>
      </c>
      <c r="Y570" s="4" t="s">
        <v>1562</v>
      </c>
    </row>
    <row r="571" spans="1:25" s="13" customFormat="1" ht="15.75" thickBot="1" x14ac:dyDescent="0.3">
      <c r="A571" s="16">
        <v>561</v>
      </c>
      <c r="B571" s="17" t="s">
        <v>2914</v>
      </c>
      <c r="C571" s="6" t="s">
        <v>27</v>
      </c>
      <c r="D571" s="4">
        <v>2025</v>
      </c>
      <c r="E571" s="4">
        <v>336</v>
      </c>
      <c r="F571" s="4" t="s">
        <v>60</v>
      </c>
      <c r="G571" s="4" t="s">
        <v>51</v>
      </c>
      <c r="H571" s="4">
        <v>8784000</v>
      </c>
      <c r="I571" s="4">
        <v>55</v>
      </c>
      <c r="J571" s="4" t="s">
        <v>1641</v>
      </c>
      <c r="K571" s="4"/>
      <c r="L571" s="4"/>
      <c r="M571" s="4" t="s">
        <v>27</v>
      </c>
      <c r="N571" s="4"/>
      <c r="O571" s="4" t="s">
        <v>27</v>
      </c>
      <c r="P571" s="4">
        <v>10</v>
      </c>
      <c r="Q571" s="4">
        <v>9</v>
      </c>
      <c r="R571" s="4" t="s">
        <v>3495</v>
      </c>
      <c r="S571" s="3">
        <v>46003</v>
      </c>
      <c r="T571" s="4">
        <v>7320000</v>
      </c>
      <c r="U571" s="4">
        <v>7064438</v>
      </c>
      <c r="V571" s="4">
        <v>8784000</v>
      </c>
      <c r="W571" s="4">
        <v>7320000</v>
      </c>
      <c r="X571" s="4" t="s">
        <v>1790</v>
      </c>
      <c r="Y571" s="4" t="s">
        <v>1562</v>
      </c>
    </row>
    <row r="572" spans="1:25" s="13" customFormat="1" ht="15.75" thickBot="1" x14ac:dyDescent="0.3">
      <c r="A572" s="16">
        <v>562</v>
      </c>
      <c r="B572" s="17" t="s">
        <v>2915</v>
      </c>
      <c r="C572" s="6" t="s">
        <v>27</v>
      </c>
      <c r="D572" s="4">
        <v>2025</v>
      </c>
      <c r="E572" s="4">
        <v>414</v>
      </c>
      <c r="F572" s="4" t="s">
        <v>60</v>
      </c>
      <c r="G572" s="4" t="s">
        <v>51</v>
      </c>
      <c r="H572" s="4">
        <v>8784000</v>
      </c>
      <c r="I572" s="4">
        <v>55</v>
      </c>
      <c r="J572" s="4" t="s">
        <v>1641</v>
      </c>
      <c r="K572" s="4"/>
      <c r="L572" s="4"/>
      <c r="M572" s="4" t="s">
        <v>27</v>
      </c>
      <c r="N572" s="4"/>
      <c r="O572" s="4" t="s">
        <v>27</v>
      </c>
      <c r="P572" s="4">
        <v>11</v>
      </c>
      <c r="Q572" s="4">
        <v>11</v>
      </c>
      <c r="R572" s="4" t="s">
        <v>3496</v>
      </c>
      <c r="S572" s="3">
        <v>45994</v>
      </c>
      <c r="T572" s="4">
        <v>7320000</v>
      </c>
      <c r="U572" s="4">
        <v>6936968</v>
      </c>
      <c r="V572" s="4">
        <v>8784000</v>
      </c>
      <c r="W572" s="4">
        <v>7320000</v>
      </c>
      <c r="X572" s="4" t="s">
        <v>1790</v>
      </c>
      <c r="Y572" s="4" t="s">
        <v>1562</v>
      </c>
    </row>
    <row r="573" spans="1:25" s="13" customFormat="1" ht="15.75" thickBot="1" x14ac:dyDescent="0.3">
      <c r="A573" s="16">
        <v>563</v>
      </c>
      <c r="B573" s="17" t="s">
        <v>2916</v>
      </c>
      <c r="C573" s="6" t="s">
        <v>27</v>
      </c>
      <c r="D573" s="4">
        <v>2025</v>
      </c>
      <c r="E573" s="4">
        <v>367</v>
      </c>
      <c r="F573" s="4" t="s">
        <v>60</v>
      </c>
      <c r="G573" s="4" t="s">
        <v>51</v>
      </c>
      <c r="H573" s="4">
        <v>8784000</v>
      </c>
      <c r="I573" s="4">
        <v>55</v>
      </c>
      <c r="J573" s="4" t="s">
        <v>1641</v>
      </c>
      <c r="K573" s="4"/>
      <c r="L573" s="4"/>
      <c r="M573" s="4" t="s">
        <v>27</v>
      </c>
      <c r="N573" s="4"/>
      <c r="O573" s="4" t="s">
        <v>27</v>
      </c>
      <c r="P573" s="4">
        <v>10</v>
      </c>
      <c r="Q573" s="4">
        <v>9</v>
      </c>
      <c r="R573" s="4" t="s">
        <v>3497</v>
      </c>
      <c r="S573" s="3">
        <v>46000</v>
      </c>
      <c r="T573" s="4">
        <v>7320000</v>
      </c>
      <c r="U573" s="4">
        <v>6943435</v>
      </c>
      <c r="V573" s="4">
        <v>8784000</v>
      </c>
      <c r="W573" s="4">
        <v>7320000</v>
      </c>
      <c r="X573" s="4" t="s">
        <v>1790</v>
      </c>
      <c r="Y573" s="4" t="s">
        <v>1562</v>
      </c>
    </row>
    <row r="574" spans="1:25" s="13" customFormat="1" ht="15.75" thickBot="1" x14ac:dyDescent="0.3">
      <c r="A574" s="16">
        <v>564</v>
      </c>
      <c r="B574" s="17" t="s">
        <v>2917</v>
      </c>
      <c r="C574" s="6" t="s">
        <v>27</v>
      </c>
      <c r="D574" s="4">
        <v>2025</v>
      </c>
      <c r="E574" s="4">
        <v>371</v>
      </c>
      <c r="F574" s="4" t="s">
        <v>60</v>
      </c>
      <c r="G574" s="4" t="s">
        <v>51</v>
      </c>
      <c r="H574" s="4">
        <v>9741600</v>
      </c>
      <c r="I574" s="4">
        <v>55</v>
      </c>
      <c r="J574" s="4" t="s">
        <v>1641</v>
      </c>
      <c r="K574" s="4"/>
      <c r="L574" s="4"/>
      <c r="M574" s="4" t="s">
        <v>27</v>
      </c>
      <c r="N574" s="4"/>
      <c r="O574" s="4" t="s">
        <v>27</v>
      </c>
      <c r="P574" s="4">
        <v>11</v>
      </c>
      <c r="Q574" s="4">
        <v>11</v>
      </c>
      <c r="R574" s="4" t="s">
        <v>3498</v>
      </c>
      <c r="S574" s="3">
        <v>45994</v>
      </c>
      <c r="T574" s="4">
        <v>8118000</v>
      </c>
      <c r="U574" s="4">
        <v>7439382</v>
      </c>
      <c r="V574" s="4">
        <v>9741600</v>
      </c>
      <c r="W574" s="4">
        <v>8118000</v>
      </c>
      <c r="X574" s="4" t="s">
        <v>1790</v>
      </c>
      <c r="Y574" s="4" t="s">
        <v>1562</v>
      </c>
    </row>
    <row r="575" spans="1:25" s="13" customFormat="1" ht="15.75" thickBot="1" x14ac:dyDescent="0.3">
      <c r="A575" s="16">
        <v>565</v>
      </c>
      <c r="B575" s="17" t="s">
        <v>2918</v>
      </c>
      <c r="C575" s="6" t="s">
        <v>27</v>
      </c>
      <c r="D575" s="4">
        <v>2025</v>
      </c>
      <c r="E575" s="4" t="s">
        <v>2749</v>
      </c>
      <c r="F575" s="4" t="s">
        <v>60</v>
      </c>
      <c r="G575" s="4" t="s">
        <v>51</v>
      </c>
      <c r="H575" s="4">
        <v>4917000</v>
      </c>
      <c r="I575" s="4">
        <v>50</v>
      </c>
      <c r="J575" s="4" t="s">
        <v>1641</v>
      </c>
      <c r="K575" s="4"/>
      <c r="L575" s="4"/>
      <c r="M575" s="4" t="s">
        <v>27</v>
      </c>
      <c r="N575" s="4"/>
      <c r="O575" s="4" t="s">
        <v>27</v>
      </c>
      <c r="P575" s="4">
        <v>10</v>
      </c>
      <c r="Q575" s="4">
        <v>9</v>
      </c>
      <c r="R575" s="4" t="s">
        <v>3499</v>
      </c>
      <c r="S575" s="3">
        <v>45994</v>
      </c>
      <c r="T575" s="4">
        <v>4917000</v>
      </c>
      <c r="U575" s="4">
        <v>4752091</v>
      </c>
      <c r="V575" s="4">
        <v>4917000</v>
      </c>
      <c r="W575" s="4">
        <v>4917000</v>
      </c>
      <c r="X575" s="4" t="s">
        <v>1790</v>
      </c>
      <c r="Y575" s="4" t="s">
        <v>1562</v>
      </c>
    </row>
    <row r="576" spans="1:25" s="13" customFormat="1" ht="15.75" thickBot="1" x14ac:dyDescent="0.3">
      <c r="A576" s="16">
        <v>566</v>
      </c>
      <c r="B576" s="17" t="s">
        <v>2919</v>
      </c>
      <c r="C576" s="6" t="s">
        <v>27</v>
      </c>
      <c r="D576" s="4">
        <v>2025</v>
      </c>
      <c r="E576" s="4" t="s">
        <v>2766</v>
      </c>
      <c r="F576" s="4" t="s">
        <v>60</v>
      </c>
      <c r="G576" s="4" t="s">
        <v>51</v>
      </c>
      <c r="H576" s="4">
        <v>8780400</v>
      </c>
      <c r="I576" s="4">
        <v>100</v>
      </c>
      <c r="J576" s="4" t="s">
        <v>1643</v>
      </c>
      <c r="K576" s="4"/>
      <c r="L576" s="4"/>
      <c r="M576" s="4" t="s">
        <v>27</v>
      </c>
      <c r="N576" s="4"/>
      <c r="O576" s="4" t="s">
        <v>27</v>
      </c>
      <c r="P576" s="4">
        <v>10</v>
      </c>
      <c r="Q576" s="4">
        <v>10</v>
      </c>
      <c r="R576" s="4" t="s">
        <v>3500</v>
      </c>
      <c r="S576" s="3">
        <v>45992</v>
      </c>
      <c r="T576" s="4">
        <v>8780400</v>
      </c>
      <c r="U576" s="4">
        <v>8473840</v>
      </c>
      <c r="V576" s="4">
        <v>8780400</v>
      </c>
      <c r="W576" s="4">
        <v>0</v>
      </c>
      <c r="X576" s="4" t="s">
        <v>1790</v>
      </c>
      <c r="Y576" s="4" t="s">
        <v>1562</v>
      </c>
    </row>
    <row r="577" spans="1:25" s="13" customFormat="1" ht="15.75" thickBot="1" x14ac:dyDescent="0.3">
      <c r="A577" s="16">
        <v>567</v>
      </c>
      <c r="B577" s="17" t="s">
        <v>2920</v>
      </c>
      <c r="C577" s="6" t="s">
        <v>27</v>
      </c>
      <c r="D577" s="4">
        <v>2025</v>
      </c>
      <c r="E577" s="4" t="s">
        <v>2519</v>
      </c>
      <c r="F577" s="4" t="s">
        <v>60</v>
      </c>
      <c r="G577" s="4" t="s">
        <v>51</v>
      </c>
      <c r="H577" s="4">
        <v>13586400</v>
      </c>
      <c r="I577" s="4">
        <v>100</v>
      </c>
      <c r="J577" s="4" t="s">
        <v>1643</v>
      </c>
      <c r="K577" s="4"/>
      <c r="L577" s="4"/>
      <c r="M577" s="4" t="s">
        <v>27</v>
      </c>
      <c r="N577" s="4"/>
      <c r="O577" s="4" t="s">
        <v>27</v>
      </c>
      <c r="P577" s="4">
        <v>10</v>
      </c>
      <c r="Q577" s="4">
        <v>10</v>
      </c>
      <c r="R577" s="4" t="s">
        <v>3501</v>
      </c>
      <c r="S577" s="3">
        <v>45996</v>
      </c>
      <c r="T577" s="4">
        <v>11322000</v>
      </c>
      <c r="U577" s="4">
        <v>10454291</v>
      </c>
      <c r="V577" s="4">
        <v>13586400</v>
      </c>
      <c r="W577" s="4">
        <v>0</v>
      </c>
      <c r="X577" s="4" t="s">
        <v>1790</v>
      </c>
      <c r="Y577" s="4" t="s">
        <v>1562</v>
      </c>
    </row>
    <row r="578" spans="1:25" s="13" customFormat="1" ht="15.75" thickBot="1" x14ac:dyDescent="0.3">
      <c r="A578" s="16">
        <v>568</v>
      </c>
      <c r="B578" s="17" t="s">
        <v>2921</v>
      </c>
      <c r="C578" s="6" t="s">
        <v>27</v>
      </c>
      <c r="D578" s="4">
        <v>2025</v>
      </c>
      <c r="E578" s="4">
        <v>213</v>
      </c>
      <c r="F578" s="4" t="s">
        <v>60</v>
      </c>
      <c r="G578" s="4" t="s">
        <v>51</v>
      </c>
      <c r="H578" s="4">
        <v>8784000</v>
      </c>
      <c r="I578" s="4">
        <v>55</v>
      </c>
      <c r="J578" s="4" t="s">
        <v>1641</v>
      </c>
      <c r="K578" s="4"/>
      <c r="L578" s="4"/>
      <c r="M578" s="4" t="s">
        <v>27</v>
      </c>
      <c r="N578" s="4"/>
      <c r="O578" s="4" t="s">
        <v>27</v>
      </c>
      <c r="P578" s="4">
        <v>10</v>
      </c>
      <c r="Q578" s="4">
        <v>9</v>
      </c>
      <c r="R578" s="4" t="s">
        <v>3502</v>
      </c>
      <c r="S578" s="3">
        <v>45996</v>
      </c>
      <c r="T578" s="4">
        <v>7320000</v>
      </c>
      <c r="U578" s="4">
        <v>6943438</v>
      </c>
      <c r="V578" s="4">
        <v>8784000</v>
      </c>
      <c r="W578" s="4">
        <v>7320000</v>
      </c>
      <c r="X578" s="4" t="s">
        <v>1790</v>
      </c>
      <c r="Y578" s="4" t="s">
        <v>1562</v>
      </c>
    </row>
    <row r="579" spans="1:25" s="13" customFormat="1" ht="15.75" thickBot="1" x14ac:dyDescent="0.3">
      <c r="A579" s="16">
        <v>569</v>
      </c>
      <c r="B579" s="17" t="s">
        <v>2922</v>
      </c>
      <c r="C579" s="6" t="s">
        <v>27</v>
      </c>
      <c r="D579" s="4">
        <v>2025</v>
      </c>
      <c r="E579" s="4" t="s">
        <v>2187</v>
      </c>
      <c r="F579" s="4" t="s">
        <v>60</v>
      </c>
      <c r="G579" s="4" t="s">
        <v>51</v>
      </c>
      <c r="H579" s="4">
        <v>11664000</v>
      </c>
      <c r="I579" s="4">
        <v>100</v>
      </c>
      <c r="J579" s="4" t="s">
        <v>1643</v>
      </c>
      <c r="K579" s="4"/>
      <c r="L579" s="4"/>
      <c r="M579" s="4" t="s">
        <v>27</v>
      </c>
      <c r="N579" s="4"/>
      <c r="O579" s="4" t="s">
        <v>27</v>
      </c>
      <c r="P579" s="4">
        <v>10</v>
      </c>
      <c r="Q579" s="4">
        <v>10</v>
      </c>
      <c r="R579" s="4" t="s">
        <v>3503</v>
      </c>
      <c r="S579" s="3">
        <v>45995</v>
      </c>
      <c r="T579" s="4">
        <v>9720000</v>
      </c>
      <c r="U579" s="4">
        <v>9086188</v>
      </c>
      <c r="V579" s="4">
        <v>11664000</v>
      </c>
      <c r="W579" s="4">
        <v>0</v>
      </c>
      <c r="X579" s="4" t="s">
        <v>1790</v>
      </c>
      <c r="Y579" s="4" t="s">
        <v>1562</v>
      </c>
    </row>
    <row r="580" spans="1:25" s="13" customFormat="1" ht="15.75" thickBot="1" x14ac:dyDescent="0.3">
      <c r="A580" s="16">
        <v>570</v>
      </c>
      <c r="B580" s="17" t="s">
        <v>2923</v>
      </c>
      <c r="C580" s="6" t="s">
        <v>27</v>
      </c>
      <c r="D580" s="4">
        <v>2025</v>
      </c>
      <c r="E580" s="4" t="s">
        <v>2759</v>
      </c>
      <c r="F580" s="4" t="s">
        <v>60</v>
      </c>
      <c r="G580" s="4" t="s">
        <v>55</v>
      </c>
      <c r="H580" s="4">
        <v>6692400</v>
      </c>
      <c r="I580" s="4">
        <v>100</v>
      </c>
      <c r="J580" s="4" t="s">
        <v>1643</v>
      </c>
      <c r="K580" s="4"/>
      <c r="L580" s="4"/>
      <c r="M580" s="4" t="s">
        <v>27</v>
      </c>
      <c r="N580" s="4"/>
      <c r="O580" s="4" t="s">
        <v>27</v>
      </c>
      <c r="P580" s="4">
        <v>10</v>
      </c>
      <c r="Q580" s="4">
        <v>10</v>
      </c>
      <c r="R580" s="4" t="s">
        <v>3504</v>
      </c>
      <c r="S580" s="3">
        <v>45995</v>
      </c>
      <c r="T580" s="4">
        <v>5577000</v>
      </c>
      <c r="U580" s="4">
        <v>5389955</v>
      </c>
      <c r="V580" s="4">
        <v>6692400</v>
      </c>
      <c r="W580" s="4">
        <v>0</v>
      </c>
      <c r="X580" s="4" t="s">
        <v>1790</v>
      </c>
      <c r="Y580" s="4" t="s">
        <v>1562</v>
      </c>
    </row>
    <row r="581" spans="1:25" s="13" customFormat="1" ht="15.75" thickBot="1" x14ac:dyDescent="0.3">
      <c r="A581" s="16">
        <v>571</v>
      </c>
      <c r="B581" s="17" t="s">
        <v>2924</v>
      </c>
      <c r="C581" s="6" t="s">
        <v>27</v>
      </c>
      <c r="D581" s="4">
        <v>2025</v>
      </c>
      <c r="E581" s="4">
        <v>236</v>
      </c>
      <c r="F581" s="4" t="s">
        <v>60</v>
      </c>
      <c r="G581" s="4" t="s">
        <v>51</v>
      </c>
      <c r="H581" s="4">
        <v>10702800</v>
      </c>
      <c r="I581" s="4">
        <v>100</v>
      </c>
      <c r="J581" s="4" t="s">
        <v>1643</v>
      </c>
      <c r="K581" s="4"/>
      <c r="L581" s="4"/>
      <c r="M581" s="4" t="s">
        <v>27</v>
      </c>
      <c r="N581" s="4"/>
      <c r="O581" s="4" t="s">
        <v>27</v>
      </c>
      <c r="P581" s="4">
        <v>10</v>
      </c>
      <c r="Q581" s="4">
        <v>10</v>
      </c>
      <c r="R581" s="4" t="s">
        <v>3505</v>
      </c>
      <c r="S581" s="3">
        <v>45996</v>
      </c>
      <c r="T581" s="4">
        <v>8919000</v>
      </c>
      <c r="U581" s="4">
        <v>8263637</v>
      </c>
      <c r="V581" s="4">
        <v>10702800</v>
      </c>
      <c r="W581" s="4">
        <v>0</v>
      </c>
      <c r="X581" s="4" t="s">
        <v>1790</v>
      </c>
      <c r="Y581" s="4" t="s">
        <v>1562</v>
      </c>
    </row>
    <row r="582" spans="1:25" s="13" customFormat="1" ht="15.75" thickBot="1" x14ac:dyDescent="0.3">
      <c r="A582" s="16">
        <v>572</v>
      </c>
      <c r="B582" s="17" t="s">
        <v>2925</v>
      </c>
      <c r="C582" s="6" t="s">
        <v>27</v>
      </c>
      <c r="D582" s="4">
        <v>2025</v>
      </c>
      <c r="E582" s="4">
        <v>110</v>
      </c>
      <c r="F582" s="4" t="s">
        <v>60</v>
      </c>
      <c r="G582" s="4" t="s">
        <v>51</v>
      </c>
      <c r="H582" s="4">
        <v>8780400</v>
      </c>
      <c r="I582" s="4">
        <v>100</v>
      </c>
      <c r="J582" s="4" t="s">
        <v>1643</v>
      </c>
      <c r="K582" s="4"/>
      <c r="L582" s="4"/>
      <c r="M582" s="4" t="s">
        <v>27</v>
      </c>
      <c r="N582" s="4"/>
      <c r="O582" s="4" t="s">
        <v>27</v>
      </c>
      <c r="P582" s="4">
        <v>11</v>
      </c>
      <c r="Q582" s="4">
        <v>11</v>
      </c>
      <c r="R582" s="4" t="s">
        <v>3506</v>
      </c>
      <c r="S582" s="3">
        <v>46000</v>
      </c>
      <c r="T582" s="4">
        <v>7317000</v>
      </c>
      <c r="U582" s="4">
        <v>6940533</v>
      </c>
      <c r="V582" s="4">
        <v>8780400</v>
      </c>
      <c r="W582" s="4">
        <v>0</v>
      </c>
      <c r="X582" s="4" t="s">
        <v>1790</v>
      </c>
      <c r="Y582" s="4" t="s">
        <v>1562</v>
      </c>
    </row>
    <row r="583" spans="1:25" s="13" customFormat="1" ht="15.75" thickBot="1" x14ac:dyDescent="0.3">
      <c r="A583" s="16">
        <v>573</v>
      </c>
      <c r="B583" s="17" t="s">
        <v>2926</v>
      </c>
      <c r="C583" s="6" t="s">
        <v>27</v>
      </c>
      <c r="D583" s="4">
        <v>2025</v>
      </c>
      <c r="E583" s="4" t="s">
        <v>2189</v>
      </c>
      <c r="F583" s="4" t="s">
        <v>60</v>
      </c>
      <c r="G583" s="4" t="s">
        <v>51</v>
      </c>
      <c r="H583" s="4">
        <v>11664000</v>
      </c>
      <c r="I583" s="4">
        <v>100</v>
      </c>
      <c r="J583" s="4" t="s">
        <v>1643</v>
      </c>
      <c r="K583" s="4"/>
      <c r="L583" s="4"/>
      <c r="M583" s="4" t="s">
        <v>27</v>
      </c>
      <c r="N583" s="4"/>
      <c r="O583" s="4" t="s">
        <v>27</v>
      </c>
      <c r="P583" s="4">
        <v>10</v>
      </c>
      <c r="Q583" s="4">
        <v>10</v>
      </c>
      <c r="R583" s="4" t="s">
        <v>3507</v>
      </c>
      <c r="S583" s="3">
        <v>46000</v>
      </c>
      <c r="T583" s="4">
        <v>9720000</v>
      </c>
      <c r="U583" s="4">
        <v>9284597</v>
      </c>
      <c r="V583" s="4">
        <v>11664000</v>
      </c>
      <c r="W583" s="4">
        <v>0</v>
      </c>
      <c r="X583" s="4" t="s">
        <v>1790</v>
      </c>
      <c r="Y583" s="4" t="s">
        <v>1562</v>
      </c>
    </row>
    <row r="584" spans="1:25" s="13" customFormat="1" ht="15.75" thickBot="1" x14ac:dyDescent="0.3">
      <c r="A584" s="16">
        <v>574</v>
      </c>
      <c r="B584" s="17" t="s">
        <v>2927</v>
      </c>
      <c r="C584" s="6" t="s">
        <v>27</v>
      </c>
      <c r="D584" s="4">
        <v>2025</v>
      </c>
      <c r="E584" s="4" t="s">
        <v>2767</v>
      </c>
      <c r="F584" s="4" t="s">
        <v>60</v>
      </c>
      <c r="G584" s="4" t="s">
        <v>51</v>
      </c>
      <c r="H584" s="4">
        <v>11664000</v>
      </c>
      <c r="I584" s="4">
        <v>100</v>
      </c>
      <c r="J584" s="4" t="s">
        <v>1643</v>
      </c>
      <c r="K584" s="4"/>
      <c r="L584" s="4"/>
      <c r="M584" s="4" t="s">
        <v>27</v>
      </c>
      <c r="N584" s="4"/>
      <c r="O584" s="4" t="s">
        <v>27</v>
      </c>
      <c r="P584" s="4">
        <v>10</v>
      </c>
      <c r="Q584" s="4">
        <v>10</v>
      </c>
      <c r="R584" s="4" t="s">
        <v>3508</v>
      </c>
      <c r="S584" s="3">
        <v>45996</v>
      </c>
      <c r="T584" s="4">
        <v>9720000</v>
      </c>
      <c r="U584" s="4">
        <v>9086188</v>
      </c>
      <c r="V584" s="4">
        <v>11664000</v>
      </c>
      <c r="W584" s="4">
        <v>0</v>
      </c>
      <c r="X584" s="4" t="s">
        <v>1790</v>
      </c>
      <c r="Y584" s="4" t="s">
        <v>1562</v>
      </c>
    </row>
    <row r="585" spans="1:25" s="13" customFormat="1" ht="15.75" thickBot="1" x14ac:dyDescent="0.3">
      <c r="A585" s="16">
        <v>575</v>
      </c>
      <c r="B585" s="17" t="s">
        <v>2928</v>
      </c>
      <c r="C585" s="6" t="s">
        <v>27</v>
      </c>
      <c r="D585" s="4">
        <v>2025</v>
      </c>
      <c r="E585" s="4">
        <v>132</v>
      </c>
      <c r="F585" s="4" t="s">
        <v>60</v>
      </c>
      <c r="G585" s="4" t="s">
        <v>55</v>
      </c>
      <c r="H585" s="4">
        <v>5118000</v>
      </c>
      <c r="I585" s="4">
        <v>50</v>
      </c>
      <c r="J585" s="4" t="s">
        <v>1641</v>
      </c>
      <c r="K585" s="4"/>
      <c r="L585" s="4"/>
      <c r="M585" s="4" t="s">
        <v>27</v>
      </c>
      <c r="N585" s="4"/>
      <c r="O585" s="4" t="s">
        <v>27</v>
      </c>
      <c r="P585" s="4">
        <v>10</v>
      </c>
      <c r="Q585" s="4">
        <v>9</v>
      </c>
      <c r="R585" s="4" t="s">
        <v>3509</v>
      </c>
      <c r="S585" s="3">
        <v>45994</v>
      </c>
      <c r="T585" s="4">
        <v>5118000</v>
      </c>
      <c r="U585" s="4">
        <v>4946349</v>
      </c>
      <c r="V585" s="4">
        <v>5118000</v>
      </c>
      <c r="W585" s="4">
        <v>5118000</v>
      </c>
      <c r="X585" s="4" t="s">
        <v>1790</v>
      </c>
      <c r="Y585" s="4" t="s">
        <v>1562</v>
      </c>
    </row>
    <row r="586" spans="1:25" s="13" customFormat="1" ht="15.75" thickBot="1" x14ac:dyDescent="0.3">
      <c r="A586" s="16">
        <v>576</v>
      </c>
      <c r="B586" s="17" t="s">
        <v>2929</v>
      </c>
      <c r="C586" s="6" t="s">
        <v>27</v>
      </c>
      <c r="D586" s="4">
        <v>2025</v>
      </c>
      <c r="E586" s="4" t="s">
        <v>2762</v>
      </c>
      <c r="F586" s="4" t="s">
        <v>60</v>
      </c>
      <c r="G586" s="4" t="s">
        <v>51</v>
      </c>
      <c r="H586" s="4">
        <v>6861600</v>
      </c>
      <c r="I586" s="4">
        <v>100</v>
      </c>
      <c r="J586" s="4" t="s">
        <v>1643</v>
      </c>
      <c r="K586" s="4"/>
      <c r="L586" s="4"/>
      <c r="M586" s="4" t="s">
        <v>27</v>
      </c>
      <c r="N586" s="4"/>
      <c r="O586" s="4" t="s">
        <v>27</v>
      </c>
      <c r="P586" s="4">
        <v>10</v>
      </c>
      <c r="Q586" s="4">
        <v>10</v>
      </c>
      <c r="R586" s="4" t="s">
        <v>3510</v>
      </c>
      <c r="S586" s="3">
        <v>46003</v>
      </c>
      <c r="T586" s="4">
        <v>5718000</v>
      </c>
      <c r="U586" s="4">
        <v>5536335</v>
      </c>
      <c r="V586" s="4">
        <v>6861600</v>
      </c>
      <c r="W586" s="4">
        <v>0</v>
      </c>
      <c r="X586" s="4" t="s">
        <v>1790</v>
      </c>
      <c r="Y586" s="4" t="s">
        <v>1562</v>
      </c>
    </row>
    <row r="587" spans="1:25" s="13" customFormat="1" ht="15.75" thickBot="1" x14ac:dyDescent="0.3">
      <c r="A587" s="16">
        <v>577</v>
      </c>
      <c r="B587" s="17" t="s">
        <v>2930</v>
      </c>
      <c r="C587" s="6" t="s">
        <v>27</v>
      </c>
      <c r="D587" s="4">
        <v>2025</v>
      </c>
      <c r="E587" s="4">
        <v>188</v>
      </c>
      <c r="F587" s="4" t="s">
        <v>60</v>
      </c>
      <c r="G587" s="4" t="s">
        <v>51</v>
      </c>
      <c r="H587" s="4">
        <v>7822800</v>
      </c>
      <c r="I587" s="4">
        <v>100</v>
      </c>
      <c r="J587" s="4" t="s">
        <v>1643</v>
      </c>
      <c r="K587" s="4"/>
      <c r="L587" s="4"/>
      <c r="M587" s="4" t="s">
        <v>27</v>
      </c>
      <c r="N587" s="4"/>
      <c r="O587" s="4" t="s">
        <v>27</v>
      </c>
      <c r="P587" s="4">
        <v>10</v>
      </c>
      <c r="Q587" s="4">
        <v>10</v>
      </c>
      <c r="R587" s="4" t="s">
        <v>3511</v>
      </c>
      <c r="S587" s="3">
        <v>45994</v>
      </c>
      <c r="T587" s="4">
        <v>6519000</v>
      </c>
      <c r="U587" s="4">
        <v>5591601</v>
      </c>
      <c r="V587" s="4">
        <v>7822800</v>
      </c>
      <c r="W587" s="4">
        <v>0</v>
      </c>
      <c r="X587" s="4" t="s">
        <v>1790</v>
      </c>
      <c r="Y587" s="4" t="s">
        <v>1562</v>
      </c>
    </row>
    <row r="588" spans="1:25" s="14" customFormat="1" ht="15.75" thickBot="1" x14ac:dyDescent="0.3">
      <c r="A588" s="16">
        <v>578</v>
      </c>
      <c r="B588" s="17" t="s">
        <v>3723</v>
      </c>
      <c r="C588" s="6" t="s">
        <v>27</v>
      </c>
      <c r="D588" s="4">
        <v>2025</v>
      </c>
      <c r="E588" s="4" t="s">
        <v>2181</v>
      </c>
      <c r="F588" s="4" t="s">
        <v>60</v>
      </c>
      <c r="G588" s="4" t="s">
        <v>51</v>
      </c>
      <c r="H588" s="4">
        <v>11664000</v>
      </c>
      <c r="I588" s="4">
        <v>100</v>
      </c>
      <c r="J588" s="4" t="s">
        <v>1643</v>
      </c>
      <c r="K588" s="4"/>
      <c r="L588" s="4"/>
      <c r="M588" s="4" t="s">
        <v>27</v>
      </c>
      <c r="N588" s="4"/>
      <c r="O588" s="4" t="s">
        <v>27</v>
      </c>
      <c r="P588" s="4">
        <v>10</v>
      </c>
      <c r="Q588" s="4">
        <v>10</v>
      </c>
      <c r="R588" s="4" t="s">
        <v>3512</v>
      </c>
      <c r="S588" s="3">
        <v>45995</v>
      </c>
      <c r="T588" s="4">
        <v>9720000</v>
      </c>
      <c r="U588" s="4">
        <v>9077597</v>
      </c>
      <c r="V588" s="4">
        <v>11664000</v>
      </c>
      <c r="W588" s="4">
        <v>0</v>
      </c>
      <c r="X588" s="4" t="s">
        <v>1790</v>
      </c>
      <c r="Y588" s="4" t="s">
        <v>1562</v>
      </c>
    </row>
    <row r="589" spans="1:25" s="14" customFormat="1" ht="15.75" thickBot="1" x14ac:dyDescent="0.3">
      <c r="A589" s="16">
        <v>579</v>
      </c>
      <c r="B589" s="17" t="s">
        <v>3724</v>
      </c>
      <c r="C589" s="6" t="s">
        <v>27</v>
      </c>
      <c r="D589" s="4">
        <v>2025</v>
      </c>
      <c r="E589" s="4" t="s">
        <v>3513</v>
      </c>
      <c r="F589" s="4" t="s">
        <v>60</v>
      </c>
      <c r="G589" s="4" t="s">
        <v>51</v>
      </c>
      <c r="H589" s="4">
        <v>8780400</v>
      </c>
      <c r="I589" s="4">
        <v>100</v>
      </c>
      <c r="J589" s="4" t="s">
        <v>1643</v>
      </c>
      <c r="K589" s="4"/>
      <c r="L589" s="4"/>
      <c r="M589" s="4" t="s">
        <v>27</v>
      </c>
      <c r="N589" s="4"/>
      <c r="O589" s="4" t="s">
        <v>27</v>
      </c>
      <c r="P589" s="4">
        <v>10</v>
      </c>
      <c r="Q589" s="4">
        <v>10</v>
      </c>
      <c r="R589" s="4" t="s">
        <v>3514</v>
      </c>
      <c r="S589" s="3">
        <v>45996</v>
      </c>
      <c r="T589" s="4">
        <v>7317000</v>
      </c>
      <c r="U589" s="4">
        <v>7078066</v>
      </c>
      <c r="V589" s="4">
        <v>8780400</v>
      </c>
      <c r="W589" s="4">
        <v>0</v>
      </c>
      <c r="X589" s="4" t="s">
        <v>1790</v>
      </c>
      <c r="Y589" s="4" t="s">
        <v>1562</v>
      </c>
    </row>
    <row r="590" spans="1:25" s="14" customFormat="1" ht="15.75" thickBot="1" x14ac:dyDescent="0.3">
      <c r="A590" s="16">
        <v>580</v>
      </c>
      <c r="B590" s="17" t="s">
        <v>3725</v>
      </c>
      <c r="C590" s="6" t="s">
        <v>27</v>
      </c>
      <c r="D590" s="4">
        <v>2025</v>
      </c>
      <c r="E590" s="4" t="s">
        <v>2750</v>
      </c>
      <c r="F590" s="4" t="s">
        <v>60</v>
      </c>
      <c r="G590" s="4" t="s">
        <v>55</v>
      </c>
      <c r="H590" s="4">
        <v>4200000</v>
      </c>
      <c r="I590" s="4">
        <v>50</v>
      </c>
      <c r="J590" s="4" t="s">
        <v>1641</v>
      </c>
      <c r="K590" s="4"/>
      <c r="L590" s="4"/>
      <c r="M590" s="4" t="s">
        <v>27</v>
      </c>
      <c r="N590" s="4"/>
      <c r="O590" s="4" t="s">
        <v>27</v>
      </c>
      <c r="P590" s="4">
        <v>10</v>
      </c>
      <c r="Q590" s="4">
        <v>9</v>
      </c>
      <c r="R590" s="4" t="s">
        <v>3515</v>
      </c>
      <c r="S590" s="3">
        <v>45994</v>
      </c>
      <c r="T590" s="4">
        <v>4200000</v>
      </c>
      <c r="U590" s="4">
        <v>4059138</v>
      </c>
      <c r="V590" s="4">
        <v>4200000</v>
      </c>
      <c r="W590" s="4">
        <v>4200000</v>
      </c>
      <c r="X590" s="4" t="s">
        <v>1790</v>
      </c>
      <c r="Y590" s="4" t="s">
        <v>1562</v>
      </c>
    </row>
    <row r="591" spans="1:25" s="14" customFormat="1" ht="15.75" thickBot="1" x14ac:dyDescent="0.3">
      <c r="A591" s="16">
        <v>581</v>
      </c>
      <c r="B591" s="17" t="s">
        <v>3726</v>
      </c>
      <c r="C591" s="6" t="s">
        <v>27</v>
      </c>
      <c r="D591" s="4">
        <v>2025</v>
      </c>
      <c r="E591" s="4">
        <v>842</v>
      </c>
      <c r="F591" s="4" t="s">
        <v>28</v>
      </c>
      <c r="G591" s="4" t="s">
        <v>104</v>
      </c>
      <c r="H591" s="4">
        <v>57279081</v>
      </c>
      <c r="I591" s="4">
        <v>40</v>
      </c>
      <c r="J591" s="4" t="s">
        <v>1641</v>
      </c>
      <c r="K591" s="4"/>
      <c r="L591" s="4"/>
      <c r="M591" s="4" t="s">
        <v>27</v>
      </c>
      <c r="N591" s="4"/>
      <c r="O591" s="4" t="s">
        <v>27</v>
      </c>
      <c r="P591" s="4">
        <v>1</v>
      </c>
      <c r="Q591" s="4">
        <v>1</v>
      </c>
      <c r="R591" s="4" t="s">
        <v>3516</v>
      </c>
      <c r="S591" s="3">
        <v>46008</v>
      </c>
      <c r="T591" s="4">
        <v>57279081</v>
      </c>
      <c r="U591" s="4">
        <v>57279081</v>
      </c>
      <c r="V591" s="4">
        <v>57279081</v>
      </c>
      <c r="W591" s="4">
        <v>85918622</v>
      </c>
      <c r="X591" s="4" t="s">
        <v>1790</v>
      </c>
      <c r="Y591" s="4" t="s">
        <v>1562</v>
      </c>
    </row>
    <row r="592" spans="1:25" s="14" customFormat="1" ht="15.75" thickBot="1" x14ac:dyDescent="0.3">
      <c r="A592" s="16">
        <v>582</v>
      </c>
      <c r="B592" s="17" t="s">
        <v>3727</v>
      </c>
      <c r="C592" s="6" t="s">
        <v>27</v>
      </c>
      <c r="D592" s="4">
        <v>2025</v>
      </c>
      <c r="E592" s="4">
        <v>844</v>
      </c>
      <c r="F592" s="4" t="s">
        <v>60</v>
      </c>
      <c r="G592" s="4" t="s">
        <v>51</v>
      </c>
      <c r="H592" s="4">
        <v>8296000</v>
      </c>
      <c r="I592" s="4">
        <v>57</v>
      </c>
      <c r="J592" s="4" t="s">
        <v>1641</v>
      </c>
      <c r="K592" s="4"/>
      <c r="L592" s="4"/>
      <c r="M592" s="4" t="s">
        <v>27</v>
      </c>
      <c r="N592" s="4"/>
      <c r="O592" s="4" t="s">
        <v>27</v>
      </c>
      <c r="P592" s="4">
        <v>6</v>
      </c>
      <c r="Q592" s="4">
        <v>3</v>
      </c>
      <c r="R592" s="4" t="s">
        <v>3517</v>
      </c>
      <c r="S592" s="3">
        <v>45996</v>
      </c>
      <c r="T592" s="4">
        <v>7320000</v>
      </c>
      <c r="U592" s="4">
        <v>7064438</v>
      </c>
      <c r="V592" s="4">
        <v>8296000</v>
      </c>
      <c r="W592" s="4">
        <v>6344000</v>
      </c>
      <c r="X592" s="4" t="s">
        <v>1790</v>
      </c>
      <c r="Y592" s="4" t="s">
        <v>1562</v>
      </c>
    </row>
    <row r="593" spans="1:25" s="14" customFormat="1" ht="15.75" thickBot="1" x14ac:dyDescent="0.3">
      <c r="A593" s="16">
        <v>583</v>
      </c>
      <c r="B593" s="17" t="s">
        <v>3728</v>
      </c>
      <c r="C593" s="6" t="s">
        <v>27</v>
      </c>
      <c r="D593" s="4">
        <v>2025</v>
      </c>
      <c r="E593" s="4" t="s">
        <v>2191</v>
      </c>
      <c r="F593" s="4" t="s">
        <v>60</v>
      </c>
      <c r="G593" s="4" t="s">
        <v>51</v>
      </c>
      <c r="H593" s="4">
        <v>11664000</v>
      </c>
      <c r="I593" s="4">
        <v>100</v>
      </c>
      <c r="J593" s="4" t="s">
        <v>1643</v>
      </c>
      <c r="K593" s="4"/>
      <c r="L593" s="4"/>
      <c r="M593" s="4" t="s">
        <v>27</v>
      </c>
      <c r="N593" s="4"/>
      <c r="O593" s="4" t="s">
        <v>27</v>
      </c>
      <c r="P593" s="4">
        <v>10</v>
      </c>
      <c r="Q593" s="4">
        <v>10</v>
      </c>
      <c r="R593" s="4" t="s">
        <v>3518</v>
      </c>
      <c r="S593" s="3">
        <v>46003</v>
      </c>
      <c r="T593" s="4">
        <v>9720000</v>
      </c>
      <c r="U593" s="4">
        <v>9224188</v>
      </c>
      <c r="V593" s="4">
        <v>11664000</v>
      </c>
      <c r="W593" s="4">
        <v>0</v>
      </c>
      <c r="X593" s="4" t="s">
        <v>1790</v>
      </c>
      <c r="Y593" s="4" t="s">
        <v>1562</v>
      </c>
    </row>
    <row r="594" spans="1:25" s="14" customFormat="1" ht="15.75" thickBot="1" x14ac:dyDescent="0.3">
      <c r="A594" s="16">
        <v>584</v>
      </c>
      <c r="B594" s="17" t="s">
        <v>3729</v>
      </c>
      <c r="C594" s="6" t="s">
        <v>27</v>
      </c>
      <c r="D594" s="4">
        <v>2025</v>
      </c>
      <c r="E594" s="4" t="s">
        <v>2758</v>
      </c>
      <c r="F594" s="4" t="s">
        <v>60</v>
      </c>
      <c r="G594" s="4" t="s">
        <v>51</v>
      </c>
      <c r="H594" s="4">
        <v>6861600</v>
      </c>
      <c r="I594" s="4">
        <v>100</v>
      </c>
      <c r="J594" s="4" t="s">
        <v>1643</v>
      </c>
      <c r="K594" s="4"/>
      <c r="L594" s="4"/>
      <c r="M594" s="4" t="s">
        <v>27</v>
      </c>
      <c r="N594" s="4"/>
      <c r="O594" s="4" t="s">
        <v>27</v>
      </c>
      <c r="P594" s="4">
        <v>10</v>
      </c>
      <c r="Q594" s="4">
        <v>10</v>
      </c>
      <c r="R594" s="4" t="s">
        <v>3519</v>
      </c>
      <c r="S594" s="3">
        <v>45995</v>
      </c>
      <c r="T594" s="4">
        <v>5718000</v>
      </c>
      <c r="U594" s="4">
        <v>5531281</v>
      </c>
      <c r="V594" s="4">
        <v>6861600</v>
      </c>
      <c r="W594" s="4">
        <v>0</v>
      </c>
      <c r="X594" s="4" t="s">
        <v>1790</v>
      </c>
      <c r="Y594" s="4" t="s">
        <v>1562</v>
      </c>
    </row>
    <row r="595" spans="1:25" s="14" customFormat="1" ht="15.75" thickBot="1" x14ac:dyDescent="0.3">
      <c r="A595" s="16">
        <v>585</v>
      </c>
      <c r="B595" s="17" t="s">
        <v>3730</v>
      </c>
      <c r="C595" s="6" t="s">
        <v>27</v>
      </c>
      <c r="D595" s="4">
        <v>2025</v>
      </c>
      <c r="E595" s="4">
        <v>366</v>
      </c>
      <c r="F595" s="4" t="s">
        <v>60</v>
      </c>
      <c r="G595" s="4" t="s">
        <v>51</v>
      </c>
      <c r="H595" s="4">
        <v>8784000</v>
      </c>
      <c r="I595" s="4">
        <v>55</v>
      </c>
      <c r="J595" s="4" t="s">
        <v>1641</v>
      </c>
      <c r="K595" s="4"/>
      <c r="L595" s="4"/>
      <c r="M595" s="4" t="s">
        <v>27</v>
      </c>
      <c r="N595" s="4"/>
      <c r="O595" s="4" t="s">
        <v>27</v>
      </c>
      <c r="P595" s="4">
        <v>10</v>
      </c>
      <c r="Q595" s="4">
        <v>9</v>
      </c>
      <c r="R595" s="4" t="s">
        <v>3520</v>
      </c>
      <c r="S595" s="3">
        <v>45996</v>
      </c>
      <c r="T595" s="4">
        <v>7320000</v>
      </c>
      <c r="U595" s="4">
        <v>7078438</v>
      </c>
      <c r="V595" s="4">
        <v>8784000</v>
      </c>
      <c r="W595" s="4">
        <v>7320000</v>
      </c>
      <c r="X595" s="4" t="s">
        <v>1790</v>
      </c>
      <c r="Y595" s="4" t="s">
        <v>1562</v>
      </c>
    </row>
    <row r="596" spans="1:25" s="14" customFormat="1" ht="15.75" thickBot="1" x14ac:dyDescent="0.3">
      <c r="A596" s="16">
        <v>586</v>
      </c>
      <c r="B596" s="17" t="s">
        <v>3731</v>
      </c>
      <c r="C596" s="6" t="s">
        <v>27</v>
      </c>
      <c r="D596" s="4">
        <v>2025</v>
      </c>
      <c r="E596" s="4">
        <v>405</v>
      </c>
      <c r="F596" s="4" t="s">
        <v>60</v>
      </c>
      <c r="G596" s="4" t="s">
        <v>51</v>
      </c>
      <c r="H596" s="4">
        <v>9809800</v>
      </c>
      <c r="I596" s="4">
        <v>46</v>
      </c>
      <c r="J596" s="4" t="s">
        <v>1641</v>
      </c>
      <c r="K596" s="4"/>
      <c r="L596" s="4"/>
      <c r="M596" s="4" t="s">
        <v>27</v>
      </c>
      <c r="N596" s="4"/>
      <c r="O596" s="4" t="s">
        <v>27</v>
      </c>
      <c r="P596" s="4">
        <v>10</v>
      </c>
      <c r="Q596" s="4">
        <v>9</v>
      </c>
      <c r="R596" s="4" t="s">
        <v>3521</v>
      </c>
      <c r="S596" s="3">
        <v>46003</v>
      </c>
      <c r="T596" s="4">
        <v>11319000</v>
      </c>
      <c r="U596" s="4">
        <v>10451389</v>
      </c>
      <c r="V596" s="4">
        <v>9809800</v>
      </c>
      <c r="W596" s="4">
        <v>11319000</v>
      </c>
      <c r="X596" s="4" t="s">
        <v>1790</v>
      </c>
      <c r="Y596" s="4" t="s">
        <v>1562</v>
      </c>
    </row>
    <row r="597" spans="1:25" s="14" customFormat="1" ht="15.75" thickBot="1" x14ac:dyDescent="0.3">
      <c r="A597" s="16">
        <v>587</v>
      </c>
      <c r="B597" s="17" t="s">
        <v>3732</v>
      </c>
      <c r="C597" s="6" t="s">
        <v>27</v>
      </c>
      <c r="D597" s="4">
        <v>2025</v>
      </c>
      <c r="E597" s="4">
        <v>111</v>
      </c>
      <c r="F597" s="4" t="s">
        <v>60</v>
      </c>
      <c r="G597" s="4" t="s">
        <v>51</v>
      </c>
      <c r="H597" s="4">
        <v>6519000</v>
      </c>
      <c r="I597" s="4">
        <v>50</v>
      </c>
      <c r="J597" s="4" t="s">
        <v>1641</v>
      </c>
      <c r="K597" s="4"/>
      <c r="L597" s="4"/>
      <c r="M597" s="4" t="s">
        <v>27</v>
      </c>
      <c r="N597" s="4"/>
      <c r="O597" s="4" t="s">
        <v>27</v>
      </c>
      <c r="P597" s="4">
        <v>10</v>
      </c>
      <c r="Q597" s="4">
        <v>9</v>
      </c>
      <c r="R597" s="4" t="s">
        <v>3522</v>
      </c>
      <c r="S597" s="3">
        <v>45994</v>
      </c>
      <c r="T597" s="4">
        <v>6519000</v>
      </c>
      <c r="U597" s="4">
        <v>6300362</v>
      </c>
      <c r="V597" s="4">
        <v>6519000</v>
      </c>
      <c r="W597" s="4">
        <v>6519000</v>
      </c>
      <c r="X597" s="4" t="s">
        <v>1790</v>
      </c>
      <c r="Y597" s="4" t="s">
        <v>1562</v>
      </c>
    </row>
    <row r="598" spans="1:25" s="14" customFormat="1" ht="15.75" thickBot="1" x14ac:dyDescent="0.3">
      <c r="A598" s="16">
        <v>588</v>
      </c>
      <c r="B598" s="17" t="s">
        <v>3733</v>
      </c>
      <c r="C598" s="6" t="s">
        <v>27</v>
      </c>
      <c r="D598" s="4">
        <v>2025</v>
      </c>
      <c r="E598" s="4">
        <v>116</v>
      </c>
      <c r="F598" s="4" t="s">
        <v>60</v>
      </c>
      <c r="G598" s="4" t="s">
        <v>51</v>
      </c>
      <c r="H598" s="4">
        <v>13586400</v>
      </c>
      <c r="I598" s="4">
        <v>100</v>
      </c>
      <c r="J598" s="4" t="s">
        <v>1643</v>
      </c>
      <c r="K598" s="4"/>
      <c r="L598" s="4"/>
      <c r="M598" s="4" t="s">
        <v>27</v>
      </c>
      <c r="N598" s="4"/>
      <c r="O598" s="4" t="s">
        <v>27</v>
      </c>
      <c r="P598" s="4">
        <v>10</v>
      </c>
      <c r="Q598" s="4">
        <v>10</v>
      </c>
      <c r="R598" s="4" t="s">
        <v>3523</v>
      </c>
      <c r="S598" s="3">
        <v>45996</v>
      </c>
      <c r="T598" s="4">
        <v>11322000</v>
      </c>
      <c r="U598" s="4">
        <v>10454291</v>
      </c>
      <c r="V598" s="4">
        <v>13586400</v>
      </c>
      <c r="W598" s="4">
        <v>0</v>
      </c>
      <c r="X598" s="4" t="s">
        <v>1790</v>
      </c>
      <c r="Y598" s="4" t="s">
        <v>1562</v>
      </c>
    </row>
    <row r="599" spans="1:25" s="14" customFormat="1" ht="15.75" thickBot="1" x14ac:dyDescent="0.3">
      <c r="A599" s="16">
        <v>589</v>
      </c>
      <c r="B599" s="17" t="s">
        <v>3734</v>
      </c>
      <c r="C599" s="6" t="s">
        <v>27</v>
      </c>
      <c r="D599" s="4">
        <v>2025</v>
      </c>
      <c r="E599" s="4">
        <v>845</v>
      </c>
      <c r="F599" s="4" t="s">
        <v>60</v>
      </c>
      <c r="G599" s="4" t="s">
        <v>51</v>
      </c>
      <c r="H599" s="4">
        <v>9203800</v>
      </c>
      <c r="I599" s="4">
        <v>43</v>
      </c>
      <c r="J599" s="4" t="s">
        <v>1641</v>
      </c>
      <c r="K599" s="4"/>
      <c r="L599" s="4"/>
      <c r="M599" s="4" t="s">
        <v>27</v>
      </c>
      <c r="N599" s="4"/>
      <c r="O599" s="4" t="s">
        <v>27</v>
      </c>
      <c r="P599" s="4">
        <v>10</v>
      </c>
      <c r="Q599" s="4">
        <v>9</v>
      </c>
      <c r="R599" s="4" t="s">
        <v>3524</v>
      </c>
      <c r="S599" s="3">
        <v>45995</v>
      </c>
      <c r="T599" s="4">
        <v>9203800</v>
      </c>
      <c r="U599" s="4">
        <v>8771117</v>
      </c>
      <c r="V599" s="4">
        <v>9203800</v>
      </c>
      <c r="W599" s="4">
        <v>12181500</v>
      </c>
      <c r="X599" s="4" t="s">
        <v>1790</v>
      </c>
      <c r="Y599" s="4" t="s">
        <v>1562</v>
      </c>
    </row>
    <row r="600" spans="1:25" s="14" customFormat="1" ht="15.75" thickBot="1" x14ac:dyDescent="0.3">
      <c r="A600" s="16">
        <v>590</v>
      </c>
      <c r="B600" s="17" t="s">
        <v>3735</v>
      </c>
      <c r="C600" s="6" t="s">
        <v>27</v>
      </c>
      <c r="D600" s="4">
        <v>2025</v>
      </c>
      <c r="E600" s="4">
        <v>131</v>
      </c>
      <c r="F600" s="4" t="s">
        <v>60</v>
      </c>
      <c r="G600" s="4" t="s">
        <v>51</v>
      </c>
      <c r="H600" s="4">
        <v>8118000</v>
      </c>
      <c r="I600" s="4">
        <v>50</v>
      </c>
      <c r="J600" s="4" t="s">
        <v>1641</v>
      </c>
      <c r="K600" s="4"/>
      <c r="L600" s="4"/>
      <c r="M600" s="4" t="s">
        <v>27</v>
      </c>
      <c r="N600" s="4"/>
      <c r="O600" s="4" t="s">
        <v>27</v>
      </c>
      <c r="P600" s="4">
        <v>10</v>
      </c>
      <c r="Q600" s="4">
        <v>9</v>
      </c>
      <c r="R600" s="4" t="s">
        <v>3525</v>
      </c>
      <c r="S600" s="3">
        <v>45994</v>
      </c>
      <c r="T600" s="4">
        <v>8118000</v>
      </c>
      <c r="U600" s="4">
        <v>7736085</v>
      </c>
      <c r="V600" s="4">
        <v>8118000</v>
      </c>
      <c r="W600" s="4">
        <v>8118000</v>
      </c>
      <c r="X600" s="4" t="s">
        <v>1790</v>
      </c>
      <c r="Y600" s="4" t="s">
        <v>1562</v>
      </c>
    </row>
    <row r="601" spans="1:25" s="14" customFormat="1" ht="15.75" thickBot="1" x14ac:dyDescent="0.3">
      <c r="A601" s="16">
        <v>591</v>
      </c>
      <c r="B601" s="17" t="s">
        <v>3736</v>
      </c>
      <c r="C601" s="6" t="s">
        <v>27</v>
      </c>
      <c r="D601" s="4">
        <v>2025</v>
      </c>
      <c r="E601" s="4" t="s">
        <v>2764</v>
      </c>
      <c r="F601" s="4" t="s">
        <v>60</v>
      </c>
      <c r="G601" s="4" t="s">
        <v>51</v>
      </c>
      <c r="H601" s="4">
        <v>11664000</v>
      </c>
      <c r="I601" s="4">
        <v>100</v>
      </c>
      <c r="J601" s="4" t="s">
        <v>1643</v>
      </c>
      <c r="K601" s="4"/>
      <c r="L601" s="4"/>
      <c r="M601" s="4" t="s">
        <v>27</v>
      </c>
      <c r="N601" s="4"/>
      <c r="O601" s="4" t="s">
        <v>27</v>
      </c>
      <c r="P601" s="4">
        <v>10</v>
      </c>
      <c r="Q601" s="4">
        <v>10</v>
      </c>
      <c r="R601" s="4" t="s">
        <v>3526</v>
      </c>
      <c r="S601" s="3">
        <v>46003</v>
      </c>
      <c r="T601" s="4">
        <v>9720000</v>
      </c>
      <c r="U601" s="4">
        <v>8992423</v>
      </c>
      <c r="V601" s="4">
        <v>11664000</v>
      </c>
      <c r="W601" s="4">
        <v>0</v>
      </c>
      <c r="X601" s="4" t="s">
        <v>1790</v>
      </c>
      <c r="Y601" s="4" t="s">
        <v>1562</v>
      </c>
    </row>
    <row r="602" spans="1:25" s="14" customFormat="1" ht="15.75" thickBot="1" x14ac:dyDescent="0.3">
      <c r="A602" s="16">
        <v>592</v>
      </c>
      <c r="B602" s="17" t="s">
        <v>3737</v>
      </c>
      <c r="C602" s="6" t="s">
        <v>27</v>
      </c>
      <c r="D602" s="4">
        <v>2025</v>
      </c>
      <c r="E602" s="4">
        <v>380</v>
      </c>
      <c r="F602" s="4" t="s">
        <v>60</v>
      </c>
      <c r="G602" s="4" t="s">
        <v>51</v>
      </c>
      <c r="H602" s="4">
        <v>8784000</v>
      </c>
      <c r="I602" s="4">
        <v>55</v>
      </c>
      <c r="J602" s="4" t="s">
        <v>1641</v>
      </c>
      <c r="K602" s="4"/>
      <c r="L602" s="4"/>
      <c r="M602" s="4" t="s">
        <v>27</v>
      </c>
      <c r="N602" s="4"/>
      <c r="O602" s="4" t="s">
        <v>27</v>
      </c>
      <c r="P602" s="4">
        <v>10</v>
      </c>
      <c r="Q602" s="4">
        <v>9</v>
      </c>
      <c r="R602" s="4" t="s">
        <v>3527</v>
      </c>
      <c r="S602" s="3">
        <v>45996</v>
      </c>
      <c r="T602" s="4">
        <v>7320000</v>
      </c>
      <c r="U602" s="4">
        <v>7064438</v>
      </c>
      <c r="V602" s="4">
        <v>8784000</v>
      </c>
      <c r="W602" s="4">
        <v>7320000</v>
      </c>
      <c r="X602" s="4" t="s">
        <v>1790</v>
      </c>
      <c r="Y602" s="4" t="s">
        <v>1562</v>
      </c>
    </row>
    <row r="603" spans="1:25" s="14" customFormat="1" ht="15.75" thickBot="1" x14ac:dyDescent="0.3">
      <c r="A603" s="16">
        <v>593</v>
      </c>
      <c r="B603" s="17" t="s">
        <v>3738</v>
      </c>
      <c r="C603" s="6" t="s">
        <v>27</v>
      </c>
      <c r="D603" s="4">
        <v>2025</v>
      </c>
      <c r="E603" s="4" t="s">
        <v>2761</v>
      </c>
      <c r="F603" s="4" t="s">
        <v>60</v>
      </c>
      <c r="G603" s="4" t="s">
        <v>55</v>
      </c>
      <c r="H603" s="4">
        <v>3852000</v>
      </c>
      <c r="I603" s="4">
        <v>100</v>
      </c>
      <c r="J603" s="4" t="s">
        <v>1643</v>
      </c>
      <c r="K603" s="4"/>
      <c r="L603" s="4"/>
      <c r="M603" s="4" t="s">
        <v>27</v>
      </c>
      <c r="N603" s="4"/>
      <c r="O603" s="4" t="s">
        <v>27</v>
      </c>
      <c r="P603" s="4">
        <v>12</v>
      </c>
      <c r="Q603" s="4">
        <v>12</v>
      </c>
      <c r="R603" s="4" t="s">
        <v>3528</v>
      </c>
      <c r="S603" s="3">
        <v>45995</v>
      </c>
      <c r="T603" s="4">
        <v>3852000</v>
      </c>
      <c r="U603" s="4">
        <v>3722810</v>
      </c>
      <c r="V603" s="4">
        <v>3852000</v>
      </c>
      <c r="W603" s="4">
        <v>0</v>
      </c>
      <c r="X603" s="4" t="s">
        <v>1790</v>
      </c>
      <c r="Y603" s="4" t="s">
        <v>1562</v>
      </c>
    </row>
    <row r="604" spans="1:25" s="14" customFormat="1" ht="15.75" thickBot="1" x14ac:dyDescent="0.3">
      <c r="A604" s="16">
        <v>594</v>
      </c>
      <c r="B604" s="17" t="s">
        <v>3739</v>
      </c>
      <c r="C604" s="6" t="s">
        <v>27</v>
      </c>
      <c r="D604" s="4">
        <v>2025</v>
      </c>
      <c r="E604" s="4">
        <v>337</v>
      </c>
      <c r="F604" s="4" t="s">
        <v>60</v>
      </c>
      <c r="G604" s="4" t="s">
        <v>51</v>
      </c>
      <c r="H604" s="4">
        <v>8784000</v>
      </c>
      <c r="I604" s="4">
        <v>55</v>
      </c>
      <c r="J604" s="4" t="s">
        <v>1641</v>
      </c>
      <c r="K604" s="4"/>
      <c r="L604" s="4"/>
      <c r="M604" s="4" t="s">
        <v>27</v>
      </c>
      <c r="N604" s="4"/>
      <c r="O604" s="4" t="s">
        <v>27</v>
      </c>
      <c r="P604" s="4">
        <v>11</v>
      </c>
      <c r="Q604" s="4">
        <v>11</v>
      </c>
      <c r="R604" s="4" t="s">
        <v>3529</v>
      </c>
      <c r="S604" s="3">
        <v>45995</v>
      </c>
      <c r="T604" s="4">
        <v>7320000</v>
      </c>
      <c r="U604" s="4">
        <v>7064438</v>
      </c>
      <c r="V604" s="4">
        <v>8784000</v>
      </c>
      <c r="W604" s="4">
        <v>7320000</v>
      </c>
      <c r="X604" s="4" t="s">
        <v>1790</v>
      </c>
      <c r="Y604" s="4" t="s">
        <v>1562</v>
      </c>
    </row>
    <row r="605" spans="1:25" s="14" customFormat="1" ht="15.75" thickBot="1" x14ac:dyDescent="0.3">
      <c r="A605" s="16">
        <v>595</v>
      </c>
      <c r="B605" s="17" t="s">
        <v>3740</v>
      </c>
      <c r="C605" s="6" t="s">
        <v>27</v>
      </c>
      <c r="D605" s="4">
        <v>2025</v>
      </c>
      <c r="E605" s="4">
        <v>162</v>
      </c>
      <c r="F605" s="4" t="s">
        <v>60</v>
      </c>
      <c r="G605" s="4" t="s">
        <v>51</v>
      </c>
      <c r="H605" s="4">
        <v>11664000</v>
      </c>
      <c r="I605" s="4">
        <v>55</v>
      </c>
      <c r="J605" s="4" t="s">
        <v>1641</v>
      </c>
      <c r="K605" s="4"/>
      <c r="L605" s="4"/>
      <c r="M605" s="4" t="s">
        <v>27</v>
      </c>
      <c r="N605" s="4"/>
      <c r="O605" s="4" t="s">
        <v>27</v>
      </c>
      <c r="P605" s="4">
        <v>11</v>
      </c>
      <c r="Q605" s="4">
        <v>11</v>
      </c>
      <c r="R605" s="4" t="s">
        <v>3530</v>
      </c>
      <c r="S605" s="3">
        <v>45994</v>
      </c>
      <c r="T605" s="4">
        <v>9720000</v>
      </c>
      <c r="U605" s="4">
        <v>9086188</v>
      </c>
      <c r="V605" s="4">
        <v>11664000</v>
      </c>
      <c r="W605" s="4">
        <v>9720000</v>
      </c>
      <c r="X605" s="4" t="s">
        <v>1790</v>
      </c>
      <c r="Y605" s="4" t="s">
        <v>1562</v>
      </c>
    </row>
    <row r="606" spans="1:25" s="14" customFormat="1" ht="15.75" thickBot="1" x14ac:dyDescent="0.3">
      <c r="A606" s="16">
        <v>596</v>
      </c>
      <c r="B606" s="17" t="s">
        <v>3741</v>
      </c>
      <c r="C606" s="6" t="s">
        <v>27</v>
      </c>
      <c r="D606" s="4">
        <v>2025</v>
      </c>
      <c r="E606" s="4" t="s">
        <v>2520</v>
      </c>
      <c r="F606" s="4" t="s">
        <v>60</v>
      </c>
      <c r="G606" s="4" t="s">
        <v>51</v>
      </c>
      <c r="H606" s="4">
        <v>13586400</v>
      </c>
      <c r="I606" s="4">
        <v>100</v>
      </c>
      <c r="J606" s="4" t="s">
        <v>1643</v>
      </c>
      <c r="K606" s="4"/>
      <c r="L606" s="4"/>
      <c r="M606" s="4" t="s">
        <v>27</v>
      </c>
      <c r="N606" s="4"/>
      <c r="O606" s="4" t="s">
        <v>27</v>
      </c>
      <c r="P606" s="4">
        <v>10</v>
      </c>
      <c r="Q606" s="4">
        <v>10</v>
      </c>
      <c r="R606" s="4" t="s">
        <v>3531</v>
      </c>
      <c r="S606" s="3">
        <v>45995</v>
      </c>
      <c r="T606" s="4">
        <v>11322000</v>
      </c>
      <c r="U606" s="4">
        <v>10444284</v>
      </c>
      <c r="V606" s="4">
        <v>13586400</v>
      </c>
      <c r="W606" s="4">
        <v>0</v>
      </c>
      <c r="X606" s="4" t="s">
        <v>1790</v>
      </c>
      <c r="Y606" s="4" t="s">
        <v>1562</v>
      </c>
    </row>
    <row r="607" spans="1:25" s="14" customFormat="1" ht="15.75" thickBot="1" x14ac:dyDescent="0.3">
      <c r="A607" s="16">
        <v>597</v>
      </c>
      <c r="B607" s="17" t="s">
        <v>3742</v>
      </c>
      <c r="C607" s="6" t="s">
        <v>27</v>
      </c>
      <c r="D607" s="4">
        <v>2025</v>
      </c>
      <c r="E607" s="4">
        <v>160</v>
      </c>
      <c r="F607" s="4" t="s">
        <v>60</v>
      </c>
      <c r="G607" s="4" t="s">
        <v>51</v>
      </c>
      <c r="H607" s="4">
        <v>8118000</v>
      </c>
      <c r="I607" s="4">
        <v>50</v>
      </c>
      <c r="J607" s="4" t="s">
        <v>1641</v>
      </c>
      <c r="K607" s="4"/>
      <c r="L607" s="4"/>
      <c r="M607" s="4" t="s">
        <v>27</v>
      </c>
      <c r="N607" s="4"/>
      <c r="O607" s="4" t="s">
        <v>27</v>
      </c>
      <c r="P607" s="4">
        <v>10</v>
      </c>
      <c r="Q607" s="4">
        <v>9</v>
      </c>
      <c r="R607" s="4" t="s">
        <v>3532</v>
      </c>
      <c r="S607" s="3">
        <v>45994</v>
      </c>
      <c r="T607" s="4">
        <v>8118000</v>
      </c>
      <c r="U607" s="4">
        <v>7791050</v>
      </c>
      <c r="V607" s="4">
        <v>8118000</v>
      </c>
      <c r="W607" s="4">
        <v>8118000</v>
      </c>
      <c r="X607" s="4" t="s">
        <v>1790</v>
      </c>
      <c r="Y607" s="4" t="s">
        <v>1562</v>
      </c>
    </row>
    <row r="608" spans="1:25" s="14" customFormat="1" ht="15.75" thickBot="1" x14ac:dyDescent="0.3">
      <c r="A608" s="16">
        <v>598</v>
      </c>
      <c r="B608" s="17" t="s">
        <v>3743</v>
      </c>
      <c r="C608" s="6" t="s">
        <v>27</v>
      </c>
      <c r="D608" s="4">
        <v>2025</v>
      </c>
      <c r="E608" s="4" t="s">
        <v>2763</v>
      </c>
      <c r="F608" s="4" t="s">
        <v>60</v>
      </c>
      <c r="G608" s="4" t="s">
        <v>51</v>
      </c>
      <c r="H608" s="4">
        <v>8780400</v>
      </c>
      <c r="I608" s="4">
        <v>100</v>
      </c>
      <c r="J608" s="4" t="s">
        <v>1643</v>
      </c>
      <c r="K608" s="4"/>
      <c r="L608" s="4"/>
      <c r="M608" s="4" t="s">
        <v>27</v>
      </c>
      <c r="N608" s="4"/>
      <c r="O608" s="4" t="s">
        <v>27</v>
      </c>
      <c r="P608" s="4">
        <v>10</v>
      </c>
      <c r="Q608" s="4">
        <v>10</v>
      </c>
      <c r="R608" s="4" t="s">
        <v>3533</v>
      </c>
      <c r="S608" s="3">
        <v>46003</v>
      </c>
      <c r="T608" s="4">
        <v>7317000</v>
      </c>
      <c r="U608" s="4">
        <v>7084533</v>
      </c>
      <c r="V608" s="4">
        <v>8780400</v>
      </c>
      <c r="W608" s="4">
        <v>0</v>
      </c>
      <c r="X608" s="4" t="s">
        <v>1790</v>
      </c>
      <c r="Y608" s="4" t="s">
        <v>1562</v>
      </c>
    </row>
    <row r="609" spans="1:25" s="14" customFormat="1" ht="15.75" thickBot="1" x14ac:dyDescent="0.3">
      <c r="A609" s="16">
        <v>599</v>
      </c>
      <c r="B609" s="17" t="s">
        <v>3744</v>
      </c>
      <c r="C609" s="6" t="s">
        <v>27</v>
      </c>
      <c r="D609" s="4">
        <v>2025</v>
      </c>
      <c r="E609" s="4" t="s">
        <v>2202</v>
      </c>
      <c r="F609" s="4" t="s">
        <v>60</v>
      </c>
      <c r="G609" s="4" t="s">
        <v>51</v>
      </c>
      <c r="H609" s="4">
        <v>7732400</v>
      </c>
      <c r="I609" s="4">
        <v>37</v>
      </c>
      <c r="J609" s="4" t="s">
        <v>1641</v>
      </c>
      <c r="K609" s="4"/>
      <c r="L609" s="4"/>
      <c r="M609" s="4" t="s">
        <v>27</v>
      </c>
      <c r="N609" s="4"/>
      <c r="O609" s="4" t="s">
        <v>27</v>
      </c>
      <c r="P609" s="4">
        <v>10</v>
      </c>
      <c r="Q609" s="4">
        <v>9</v>
      </c>
      <c r="R609" s="4" t="s">
        <v>3534</v>
      </c>
      <c r="S609" s="3">
        <v>45993</v>
      </c>
      <c r="T609" s="4">
        <v>8922000</v>
      </c>
      <c r="U609" s="4">
        <v>8413799</v>
      </c>
      <c r="V609" s="4">
        <v>7732400</v>
      </c>
      <c r="W609" s="4">
        <v>13383000</v>
      </c>
      <c r="X609" s="4" t="s">
        <v>1790</v>
      </c>
      <c r="Y609" s="4" t="s">
        <v>1562</v>
      </c>
    </row>
    <row r="610" spans="1:25" s="14" customFormat="1" ht="15.75" thickBot="1" x14ac:dyDescent="0.3">
      <c r="A610" s="16">
        <v>600</v>
      </c>
      <c r="B610" s="17" t="s">
        <v>3745</v>
      </c>
      <c r="C610" s="6" t="s">
        <v>27</v>
      </c>
      <c r="D610" s="4">
        <v>2025</v>
      </c>
      <c r="E610" s="4">
        <v>163</v>
      </c>
      <c r="F610" s="4" t="s">
        <v>60</v>
      </c>
      <c r="G610" s="4" t="s">
        <v>51</v>
      </c>
      <c r="H610" s="4">
        <v>9741600</v>
      </c>
      <c r="I610" s="4">
        <v>55</v>
      </c>
      <c r="J610" s="4" t="s">
        <v>1641</v>
      </c>
      <c r="K610" s="4"/>
      <c r="L610" s="4"/>
      <c r="M610" s="4" t="s">
        <v>27</v>
      </c>
      <c r="N610" s="4"/>
      <c r="O610" s="4" t="s">
        <v>27</v>
      </c>
      <c r="P610" s="4">
        <v>10</v>
      </c>
      <c r="Q610" s="4">
        <v>9</v>
      </c>
      <c r="R610" s="4" t="s">
        <v>3535</v>
      </c>
      <c r="S610" s="3">
        <v>45996</v>
      </c>
      <c r="T610" s="4">
        <v>8118000</v>
      </c>
      <c r="U610" s="4">
        <v>7736085</v>
      </c>
      <c r="V610" s="4">
        <v>9741600</v>
      </c>
      <c r="W610" s="4">
        <v>8118000</v>
      </c>
      <c r="X610" s="4" t="s">
        <v>1790</v>
      </c>
      <c r="Y610" s="4" t="s">
        <v>1562</v>
      </c>
    </row>
    <row r="611" spans="1:25" s="14" customFormat="1" ht="15.75" thickBot="1" x14ac:dyDescent="0.3">
      <c r="A611" s="16">
        <v>601</v>
      </c>
      <c r="B611" s="17" t="s">
        <v>3746</v>
      </c>
      <c r="C611" s="6" t="s">
        <v>27</v>
      </c>
      <c r="D611" s="4">
        <v>2025</v>
      </c>
      <c r="E611" s="4" t="s">
        <v>2379</v>
      </c>
      <c r="F611" s="4" t="s">
        <v>60</v>
      </c>
      <c r="G611" s="4" t="s">
        <v>51</v>
      </c>
      <c r="H611" s="4">
        <v>6736300</v>
      </c>
      <c r="I611" s="4">
        <v>41</v>
      </c>
      <c r="J611" s="4" t="s">
        <v>1641</v>
      </c>
      <c r="K611" s="4"/>
      <c r="L611" s="4"/>
      <c r="M611" s="4" t="s">
        <v>27</v>
      </c>
      <c r="N611" s="4"/>
      <c r="O611" s="4" t="s">
        <v>27</v>
      </c>
      <c r="P611" s="4">
        <v>10</v>
      </c>
      <c r="Q611" s="4">
        <v>9</v>
      </c>
      <c r="R611" s="4" t="s">
        <v>3536</v>
      </c>
      <c r="S611" s="3">
        <v>45994</v>
      </c>
      <c r="T611" s="4">
        <v>6519000</v>
      </c>
      <c r="U611" s="4">
        <v>6311886</v>
      </c>
      <c r="V611" s="4">
        <v>6736300</v>
      </c>
      <c r="W611" s="4">
        <v>9778500</v>
      </c>
      <c r="X611" s="4" t="s">
        <v>1790</v>
      </c>
      <c r="Y611" s="4" t="s">
        <v>1562</v>
      </c>
    </row>
    <row r="612" spans="1:25" s="14" customFormat="1" ht="15.75" thickBot="1" x14ac:dyDescent="0.3">
      <c r="A612" s="16">
        <v>602</v>
      </c>
      <c r="B612" s="17" t="s">
        <v>3747</v>
      </c>
      <c r="C612" s="6" t="s">
        <v>27</v>
      </c>
      <c r="D612" s="4">
        <v>2025</v>
      </c>
      <c r="E612" s="4" t="s">
        <v>2179</v>
      </c>
      <c r="F612" s="4" t="s">
        <v>60</v>
      </c>
      <c r="G612" s="4" t="s">
        <v>51</v>
      </c>
      <c r="H612" s="4">
        <v>11664000</v>
      </c>
      <c r="I612" s="4">
        <v>100</v>
      </c>
      <c r="J612" s="4" t="s">
        <v>1643</v>
      </c>
      <c r="K612" s="4"/>
      <c r="L612" s="4"/>
      <c r="M612" s="4" t="s">
        <v>27</v>
      </c>
      <c r="N612" s="4"/>
      <c r="O612" s="4" t="s">
        <v>27</v>
      </c>
      <c r="P612" s="4">
        <v>10</v>
      </c>
      <c r="Q612" s="4">
        <v>10</v>
      </c>
      <c r="R612" s="4" t="s">
        <v>3537</v>
      </c>
      <c r="S612" s="3">
        <v>46003</v>
      </c>
      <c r="T612" s="4">
        <v>9720000</v>
      </c>
      <c r="U612" s="4">
        <v>9077597</v>
      </c>
      <c r="V612" s="4">
        <v>11664000</v>
      </c>
      <c r="W612" s="4">
        <v>0</v>
      </c>
      <c r="X612" s="4" t="s">
        <v>1790</v>
      </c>
      <c r="Y612" s="4" t="s">
        <v>1562</v>
      </c>
    </row>
    <row r="613" spans="1:25" s="14" customFormat="1" ht="15.75" thickBot="1" x14ac:dyDescent="0.3">
      <c r="A613" s="16">
        <v>603</v>
      </c>
      <c r="B613" s="17" t="s">
        <v>3748</v>
      </c>
      <c r="C613" s="6" t="s">
        <v>27</v>
      </c>
      <c r="D613" s="4">
        <v>2025</v>
      </c>
      <c r="E613" s="4" t="s">
        <v>2760</v>
      </c>
      <c r="F613" s="4" t="s">
        <v>60</v>
      </c>
      <c r="G613" s="4" t="s">
        <v>51</v>
      </c>
      <c r="H613" s="4">
        <v>10702800</v>
      </c>
      <c r="I613" s="4">
        <v>100</v>
      </c>
      <c r="J613" s="4" t="s">
        <v>1643</v>
      </c>
      <c r="K613" s="4"/>
      <c r="L613" s="4"/>
      <c r="M613" s="4" t="s">
        <v>27</v>
      </c>
      <c r="N613" s="4"/>
      <c r="O613" s="4" t="s">
        <v>27</v>
      </c>
      <c r="P613" s="4">
        <v>10</v>
      </c>
      <c r="Q613" s="4">
        <v>10</v>
      </c>
      <c r="R613" s="4" t="s">
        <v>3538</v>
      </c>
      <c r="S613" s="3">
        <v>46000</v>
      </c>
      <c r="T613" s="4">
        <v>8919000</v>
      </c>
      <c r="U613" s="4">
        <v>8410637</v>
      </c>
      <c r="V613" s="4">
        <v>10702800</v>
      </c>
      <c r="W613" s="4">
        <v>0</v>
      </c>
      <c r="X613" s="4" t="s">
        <v>1790</v>
      </c>
      <c r="Y613" s="4" t="s">
        <v>1562</v>
      </c>
    </row>
    <row r="614" spans="1:25" s="14" customFormat="1" ht="15.75" thickBot="1" x14ac:dyDescent="0.3">
      <c r="A614" s="16">
        <v>604</v>
      </c>
      <c r="B614" s="17" t="s">
        <v>3749</v>
      </c>
      <c r="C614" s="6" t="s">
        <v>27</v>
      </c>
      <c r="D614" s="4">
        <v>2025</v>
      </c>
      <c r="E614" s="4">
        <v>837</v>
      </c>
      <c r="F614" s="4" t="s">
        <v>60</v>
      </c>
      <c r="G614" s="4" t="s">
        <v>51</v>
      </c>
      <c r="H614" s="4">
        <v>4872600</v>
      </c>
      <c r="I614" s="4">
        <v>24</v>
      </c>
      <c r="J614" s="4" t="s">
        <v>1641</v>
      </c>
      <c r="K614" s="4"/>
      <c r="L614" s="4"/>
      <c r="M614" s="4" t="s">
        <v>27</v>
      </c>
      <c r="N614" s="4"/>
      <c r="O614" s="4" t="s">
        <v>27</v>
      </c>
      <c r="P614" s="4">
        <v>10</v>
      </c>
      <c r="Q614" s="4">
        <v>9</v>
      </c>
      <c r="R614" s="4" t="s">
        <v>3539</v>
      </c>
      <c r="S614" s="3">
        <v>46006</v>
      </c>
      <c r="T614" s="4">
        <v>4872600</v>
      </c>
      <c r="U614" s="4">
        <v>4721067</v>
      </c>
      <c r="V614" s="4">
        <v>4872600</v>
      </c>
      <c r="W614" s="4">
        <v>15429900</v>
      </c>
      <c r="X614" s="4" t="s">
        <v>1790</v>
      </c>
      <c r="Y614" s="4" t="s">
        <v>1562</v>
      </c>
    </row>
    <row r="615" spans="1:25" s="14" customFormat="1" ht="15.75" thickBot="1" x14ac:dyDescent="0.3">
      <c r="A615" s="16">
        <v>605</v>
      </c>
      <c r="B615" s="17" t="s">
        <v>3750</v>
      </c>
      <c r="C615" s="6" t="s">
        <v>27</v>
      </c>
      <c r="D615" s="4">
        <v>2025</v>
      </c>
      <c r="E615" s="4" t="s">
        <v>2765</v>
      </c>
      <c r="F615" s="4" t="s">
        <v>60</v>
      </c>
      <c r="G615" s="4" t="s">
        <v>51</v>
      </c>
      <c r="H615" s="4">
        <v>10702800</v>
      </c>
      <c r="I615" s="4">
        <v>100</v>
      </c>
      <c r="J615" s="4" t="s">
        <v>1643</v>
      </c>
      <c r="K615" s="4"/>
      <c r="L615" s="4"/>
      <c r="M615" s="4" t="s">
        <v>27</v>
      </c>
      <c r="N615" s="4"/>
      <c r="O615" s="4" t="s">
        <v>27</v>
      </c>
      <c r="P615" s="4">
        <v>10</v>
      </c>
      <c r="Q615" s="4">
        <v>10</v>
      </c>
      <c r="R615" s="4" t="s">
        <v>3540</v>
      </c>
      <c r="S615" s="3">
        <v>45995</v>
      </c>
      <c r="T615" s="4">
        <v>8919000</v>
      </c>
      <c r="U615" s="4">
        <v>8413779</v>
      </c>
      <c r="V615" s="4">
        <v>10702800</v>
      </c>
      <c r="W615" s="4">
        <v>0</v>
      </c>
      <c r="X615" s="4" t="s">
        <v>1790</v>
      </c>
      <c r="Y615" s="4" t="s">
        <v>1562</v>
      </c>
    </row>
    <row r="616" spans="1:25" s="14" customFormat="1" ht="15.75" thickBot="1" x14ac:dyDescent="0.3">
      <c r="A616" s="16">
        <v>606</v>
      </c>
      <c r="B616" s="17" t="s">
        <v>3751</v>
      </c>
      <c r="C616" s="6" t="s">
        <v>27</v>
      </c>
      <c r="D616" s="4">
        <v>2025</v>
      </c>
      <c r="E616" s="4">
        <v>159</v>
      </c>
      <c r="F616" s="4" t="s">
        <v>60</v>
      </c>
      <c r="G616" s="4" t="s">
        <v>51</v>
      </c>
      <c r="H616" s="4">
        <v>6861600</v>
      </c>
      <c r="I616" s="4">
        <v>100</v>
      </c>
      <c r="J616" s="4" t="s">
        <v>1643</v>
      </c>
      <c r="K616" s="4"/>
      <c r="L616" s="4"/>
      <c r="M616" s="4" t="s">
        <v>27</v>
      </c>
      <c r="N616" s="4"/>
      <c r="O616" s="4" t="s">
        <v>27</v>
      </c>
      <c r="P616" s="4">
        <v>11</v>
      </c>
      <c r="Q616" s="4">
        <v>11</v>
      </c>
      <c r="R616" s="4" t="s">
        <v>3541</v>
      </c>
      <c r="S616" s="3">
        <v>45994</v>
      </c>
      <c r="T616" s="4">
        <v>5718000</v>
      </c>
      <c r="U616" s="4">
        <v>5526226</v>
      </c>
      <c r="V616" s="4">
        <v>6861600</v>
      </c>
      <c r="W616" s="4">
        <v>0</v>
      </c>
      <c r="X616" s="4" t="s">
        <v>1790</v>
      </c>
      <c r="Y616" s="4" t="s">
        <v>1562</v>
      </c>
    </row>
    <row r="617" spans="1:25" s="14" customFormat="1" ht="15.75" thickBot="1" x14ac:dyDescent="0.3">
      <c r="A617" s="16">
        <v>607</v>
      </c>
      <c r="B617" s="17" t="s">
        <v>3752</v>
      </c>
      <c r="C617" s="6" t="s">
        <v>27</v>
      </c>
      <c r="D617" s="4">
        <v>2025</v>
      </c>
      <c r="E617" s="4">
        <v>397</v>
      </c>
      <c r="F617" s="4" t="s">
        <v>60</v>
      </c>
      <c r="G617" s="4" t="s">
        <v>51</v>
      </c>
      <c r="H617" s="4">
        <v>5432500</v>
      </c>
      <c r="I617" s="4">
        <v>63</v>
      </c>
      <c r="J617" s="4" t="s">
        <v>1641</v>
      </c>
      <c r="K617" s="4"/>
      <c r="L617" s="4"/>
      <c r="M617" s="4" t="s">
        <v>27</v>
      </c>
      <c r="N617" s="4"/>
      <c r="O617" s="4" t="s">
        <v>27</v>
      </c>
      <c r="P617" s="4">
        <v>10</v>
      </c>
      <c r="Q617" s="4">
        <v>9</v>
      </c>
      <c r="R617" s="4" t="s">
        <v>3542</v>
      </c>
      <c r="S617" s="3">
        <v>45993</v>
      </c>
      <c r="T617" s="4">
        <v>6519000</v>
      </c>
      <c r="U617" s="4">
        <v>6300361</v>
      </c>
      <c r="V617" s="4">
        <v>5432500</v>
      </c>
      <c r="W617" s="4">
        <v>3259500</v>
      </c>
      <c r="X617" s="4" t="s">
        <v>1790</v>
      </c>
      <c r="Y617" s="4" t="s">
        <v>1562</v>
      </c>
    </row>
    <row r="618" spans="1:25" s="14" customFormat="1" ht="15.75" thickBot="1" x14ac:dyDescent="0.3">
      <c r="A618" s="16">
        <v>608</v>
      </c>
      <c r="B618" s="17" t="s">
        <v>3753</v>
      </c>
      <c r="C618" s="6" t="s">
        <v>27</v>
      </c>
      <c r="D618" s="4">
        <v>2025</v>
      </c>
      <c r="E618" s="4">
        <v>846</v>
      </c>
      <c r="F618" s="4" t="s">
        <v>60</v>
      </c>
      <c r="G618" s="4" t="s">
        <v>51</v>
      </c>
      <c r="H618" s="4">
        <v>8750700</v>
      </c>
      <c r="I618" s="4">
        <v>36</v>
      </c>
      <c r="J618" s="4" t="s">
        <v>1641</v>
      </c>
      <c r="K618" s="4"/>
      <c r="L618" s="4"/>
      <c r="M618" s="4" t="s">
        <v>27</v>
      </c>
      <c r="N618" s="4"/>
      <c r="O618" s="4" t="s">
        <v>27</v>
      </c>
      <c r="P618" s="4">
        <v>10</v>
      </c>
      <c r="Q618" s="4">
        <v>9</v>
      </c>
      <c r="R618" s="4" t="s">
        <v>3543</v>
      </c>
      <c r="S618" s="3">
        <v>46003</v>
      </c>
      <c r="T618" s="4">
        <v>8750700</v>
      </c>
      <c r="U618" s="4">
        <v>8034387</v>
      </c>
      <c r="V618" s="4">
        <v>8750700</v>
      </c>
      <c r="W618" s="4">
        <v>15556800</v>
      </c>
      <c r="X618" s="4" t="s">
        <v>1790</v>
      </c>
      <c r="Y618" s="4" t="s">
        <v>1562</v>
      </c>
    </row>
    <row r="619" spans="1:25" s="14" customFormat="1" ht="15.75" thickBot="1" x14ac:dyDescent="0.3">
      <c r="A619" s="16">
        <v>609</v>
      </c>
      <c r="B619" s="17" t="s">
        <v>3754</v>
      </c>
      <c r="C619" s="6" t="s">
        <v>27</v>
      </c>
      <c r="D619" s="4">
        <v>2025</v>
      </c>
      <c r="E619" s="4">
        <v>259</v>
      </c>
      <c r="F619" s="4" t="s">
        <v>60</v>
      </c>
      <c r="G619" s="4" t="s">
        <v>51</v>
      </c>
      <c r="H619" s="4">
        <v>12059600</v>
      </c>
      <c r="I619" s="4">
        <v>93</v>
      </c>
      <c r="J619" s="4" t="s">
        <v>1641</v>
      </c>
      <c r="K619" s="4"/>
      <c r="L619" s="4"/>
      <c r="M619" s="4" t="s">
        <v>27</v>
      </c>
      <c r="N619" s="4"/>
      <c r="O619" s="4" t="s">
        <v>27</v>
      </c>
      <c r="P619" s="4">
        <v>10</v>
      </c>
      <c r="Q619" s="4">
        <v>9</v>
      </c>
      <c r="R619" s="4" t="s">
        <v>3544</v>
      </c>
      <c r="S619" s="3">
        <v>46008</v>
      </c>
      <c r="T619" s="4">
        <v>10336800</v>
      </c>
      <c r="U619" s="4">
        <v>9346118</v>
      </c>
      <c r="V619" s="4">
        <v>12059600</v>
      </c>
      <c r="W619" s="4">
        <v>861400</v>
      </c>
      <c r="X619" s="4" t="s">
        <v>1790</v>
      </c>
      <c r="Y619" s="4" t="s">
        <v>1562</v>
      </c>
    </row>
    <row r="620" spans="1:25" s="14" customFormat="1" ht="15.75" thickBot="1" x14ac:dyDescent="0.3">
      <c r="A620" s="16">
        <v>610</v>
      </c>
      <c r="B620" s="17" t="s">
        <v>3755</v>
      </c>
      <c r="C620" s="6" t="s">
        <v>27</v>
      </c>
      <c r="D620" s="4">
        <v>2025</v>
      </c>
      <c r="E620" s="4">
        <v>346</v>
      </c>
      <c r="F620" s="4" t="s">
        <v>60</v>
      </c>
      <c r="G620" s="4" t="s">
        <v>51</v>
      </c>
      <c r="H620" s="4">
        <v>16009000</v>
      </c>
      <c r="I620" s="4">
        <v>43</v>
      </c>
      <c r="J620" s="4" t="s">
        <v>1641</v>
      </c>
      <c r="K620" s="4"/>
      <c r="L620" s="4"/>
      <c r="M620" s="4" t="s">
        <v>27</v>
      </c>
      <c r="N620" s="4"/>
      <c r="O620" s="4" t="s">
        <v>27</v>
      </c>
      <c r="P620" s="4">
        <v>10</v>
      </c>
      <c r="Q620" s="4">
        <v>9</v>
      </c>
      <c r="R620" s="4" t="s">
        <v>3545</v>
      </c>
      <c r="S620" s="3">
        <v>46003</v>
      </c>
      <c r="T620" s="4">
        <v>13722000</v>
      </c>
      <c r="U620" s="4">
        <v>12758950</v>
      </c>
      <c r="V620" s="4">
        <v>16009000</v>
      </c>
      <c r="W620" s="4">
        <v>21040400</v>
      </c>
      <c r="X620" s="4" t="s">
        <v>1790</v>
      </c>
      <c r="Y620" s="4" t="s">
        <v>1562</v>
      </c>
    </row>
    <row r="621" spans="1:25" s="14" customFormat="1" ht="15.75" thickBot="1" x14ac:dyDescent="0.3">
      <c r="A621" s="16">
        <v>611</v>
      </c>
      <c r="B621" s="17" t="s">
        <v>3756</v>
      </c>
      <c r="C621" s="6" t="s">
        <v>27</v>
      </c>
      <c r="D621" s="4">
        <v>2025</v>
      </c>
      <c r="E621" s="4" t="s">
        <v>2768</v>
      </c>
      <c r="F621" s="4" t="s">
        <v>60</v>
      </c>
      <c r="G621" s="4" t="s">
        <v>51</v>
      </c>
      <c r="H621" s="4">
        <v>13582800</v>
      </c>
      <c r="I621" s="4">
        <v>100</v>
      </c>
      <c r="J621" s="4" t="s">
        <v>1643</v>
      </c>
      <c r="K621" s="4"/>
      <c r="L621" s="4"/>
      <c r="M621" s="4" t="s">
        <v>27</v>
      </c>
      <c r="N621" s="4"/>
      <c r="O621" s="4" t="s">
        <v>27</v>
      </c>
      <c r="P621" s="4">
        <v>10</v>
      </c>
      <c r="Q621" s="4">
        <v>10</v>
      </c>
      <c r="R621" s="4" t="s">
        <v>3546</v>
      </c>
      <c r="S621" s="3">
        <v>45996</v>
      </c>
      <c r="T621" s="4">
        <v>11319000</v>
      </c>
      <c r="U621" s="4">
        <v>10451387</v>
      </c>
      <c r="V621" s="4">
        <v>13582800</v>
      </c>
      <c r="W621" s="4">
        <v>0</v>
      </c>
      <c r="X621" s="4" t="s">
        <v>1790</v>
      </c>
      <c r="Y621" s="4" t="s">
        <v>1562</v>
      </c>
    </row>
    <row r="622" spans="1:25" s="14" customFormat="1" ht="15.75" thickBot="1" x14ac:dyDescent="0.3">
      <c r="A622" s="16">
        <v>612</v>
      </c>
      <c r="B622" s="17" t="s">
        <v>3757</v>
      </c>
      <c r="C622" s="6" t="s">
        <v>27</v>
      </c>
      <c r="D622" s="4">
        <v>2025</v>
      </c>
      <c r="E622" s="4">
        <v>349</v>
      </c>
      <c r="F622" s="4" t="s">
        <v>60</v>
      </c>
      <c r="G622" s="4" t="s">
        <v>51</v>
      </c>
      <c r="H622" s="4">
        <v>14647200</v>
      </c>
      <c r="I622" s="4">
        <v>100</v>
      </c>
      <c r="J622" s="4" t="s">
        <v>1643</v>
      </c>
      <c r="K622" s="4"/>
      <c r="L622" s="4"/>
      <c r="M622" s="4" t="s">
        <v>27</v>
      </c>
      <c r="N622" s="4"/>
      <c r="O622" s="4" t="s">
        <v>27</v>
      </c>
      <c r="P622" s="4">
        <v>10</v>
      </c>
      <c r="Q622" s="4">
        <v>10</v>
      </c>
      <c r="R622" s="4" t="s">
        <v>3547</v>
      </c>
      <c r="S622" s="3">
        <v>46005</v>
      </c>
      <c r="T622" s="4">
        <v>12924000</v>
      </c>
      <c r="U622" s="4">
        <v>12342963</v>
      </c>
      <c r="V622" s="4">
        <v>14647200</v>
      </c>
      <c r="W622" s="4">
        <v>0</v>
      </c>
      <c r="X622" s="4" t="s">
        <v>1790</v>
      </c>
      <c r="Y622" s="4" t="s">
        <v>1562</v>
      </c>
    </row>
    <row r="623" spans="1:25" s="14" customFormat="1" ht="15.75" thickBot="1" x14ac:dyDescent="0.3">
      <c r="A623" s="16">
        <v>613</v>
      </c>
      <c r="B623" s="17" t="s">
        <v>3758</v>
      </c>
      <c r="C623" s="6" t="s">
        <v>27</v>
      </c>
      <c r="D623" s="4">
        <v>2025</v>
      </c>
      <c r="E623" s="4" t="s">
        <v>3548</v>
      </c>
      <c r="F623" s="4" t="s">
        <v>60</v>
      </c>
      <c r="G623" s="4" t="s">
        <v>51</v>
      </c>
      <c r="H623" s="4">
        <v>6519000</v>
      </c>
      <c r="I623" s="4">
        <v>100</v>
      </c>
      <c r="J623" s="4" t="s">
        <v>1643</v>
      </c>
      <c r="K623" s="4"/>
      <c r="L623" s="4"/>
      <c r="M623" s="4" t="s">
        <v>27</v>
      </c>
      <c r="N623" s="4"/>
      <c r="O623" s="4" t="s">
        <v>27</v>
      </c>
      <c r="P623" s="4">
        <v>10</v>
      </c>
      <c r="Q623" s="4">
        <v>10</v>
      </c>
      <c r="R623" s="4" t="s">
        <v>3549</v>
      </c>
      <c r="S623" s="3">
        <v>46007</v>
      </c>
      <c r="T623" s="4">
        <v>6519000</v>
      </c>
      <c r="U623" s="4">
        <v>6311886</v>
      </c>
      <c r="V623" s="4">
        <v>6519000</v>
      </c>
      <c r="W623" s="4">
        <v>0</v>
      </c>
      <c r="X623" s="4" t="s">
        <v>1790</v>
      </c>
      <c r="Y623" s="4" t="s">
        <v>1562</v>
      </c>
    </row>
    <row r="624" spans="1:25" s="14" customFormat="1" ht="15.75" thickBot="1" x14ac:dyDescent="0.3">
      <c r="A624" s="16">
        <v>614</v>
      </c>
      <c r="B624" s="17" t="s">
        <v>3759</v>
      </c>
      <c r="C624" s="6" t="s">
        <v>27</v>
      </c>
      <c r="D624" s="4">
        <v>2025</v>
      </c>
      <c r="E624" s="4">
        <v>278</v>
      </c>
      <c r="F624" s="4" t="s">
        <v>60</v>
      </c>
      <c r="G624" s="4" t="s">
        <v>51</v>
      </c>
      <c r="H624" s="4">
        <v>8922000</v>
      </c>
      <c r="I624" s="4">
        <v>50</v>
      </c>
      <c r="J624" s="4" t="s">
        <v>1641</v>
      </c>
      <c r="K624" s="4"/>
      <c r="L624" s="4"/>
      <c r="M624" s="4" t="s">
        <v>27</v>
      </c>
      <c r="N624" s="4"/>
      <c r="O624" s="4" t="s">
        <v>27</v>
      </c>
      <c r="P624" s="4">
        <v>10</v>
      </c>
      <c r="Q624" s="4">
        <v>9</v>
      </c>
      <c r="R624" s="4" t="s">
        <v>3550</v>
      </c>
      <c r="S624" s="3">
        <v>46001</v>
      </c>
      <c r="T624" s="4">
        <v>8922000</v>
      </c>
      <c r="U624" s="4">
        <v>8473950</v>
      </c>
      <c r="V624" s="4">
        <v>8922000</v>
      </c>
      <c r="W624" s="4">
        <v>8922000</v>
      </c>
      <c r="X624" s="4" t="s">
        <v>1790</v>
      </c>
      <c r="Y624" s="4" t="s">
        <v>1562</v>
      </c>
    </row>
    <row r="625" spans="1:25" s="14" customFormat="1" ht="15.75" thickBot="1" x14ac:dyDescent="0.3">
      <c r="A625" s="16">
        <v>615</v>
      </c>
      <c r="B625" s="17" t="s">
        <v>3760</v>
      </c>
      <c r="C625" s="6" t="s">
        <v>27</v>
      </c>
      <c r="D625" s="4">
        <v>2025</v>
      </c>
      <c r="E625" s="4" t="s">
        <v>2195</v>
      </c>
      <c r="F625" s="4" t="s">
        <v>60</v>
      </c>
      <c r="G625" s="4" t="s">
        <v>51</v>
      </c>
      <c r="H625" s="4">
        <v>8118000</v>
      </c>
      <c r="I625" s="4">
        <v>40</v>
      </c>
      <c r="J625" s="4" t="s">
        <v>1641</v>
      </c>
      <c r="K625" s="4"/>
      <c r="L625" s="4"/>
      <c r="M625" s="4" t="s">
        <v>27</v>
      </c>
      <c r="N625" s="4"/>
      <c r="O625" s="4" t="s">
        <v>27</v>
      </c>
      <c r="P625" s="4">
        <v>10</v>
      </c>
      <c r="Q625" s="4">
        <v>9</v>
      </c>
      <c r="R625" s="4" t="s">
        <v>3551</v>
      </c>
      <c r="S625" s="3">
        <v>45993</v>
      </c>
      <c r="T625" s="4">
        <v>8118000</v>
      </c>
      <c r="U625" s="4">
        <v>7837620</v>
      </c>
      <c r="V625" s="4">
        <v>8118000</v>
      </c>
      <c r="W625" s="4">
        <v>12177000</v>
      </c>
      <c r="X625" s="4" t="s">
        <v>1790</v>
      </c>
      <c r="Y625" s="4" t="s">
        <v>1562</v>
      </c>
    </row>
    <row r="626" spans="1:25" s="14" customFormat="1" ht="15.75" thickBot="1" x14ac:dyDescent="0.3">
      <c r="A626" s="16">
        <v>616</v>
      </c>
      <c r="B626" s="17" t="s">
        <v>3761</v>
      </c>
      <c r="C626" s="6" t="s">
        <v>27</v>
      </c>
      <c r="D626" s="4">
        <v>2025</v>
      </c>
      <c r="E626" s="4">
        <v>308</v>
      </c>
      <c r="F626" s="4" t="s">
        <v>60</v>
      </c>
      <c r="G626" s="4" t="s">
        <v>51</v>
      </c>
      <c r="H626" s="4">
        <v>9814200</v>
      </c>
      <c r="I626" s="4">
        <v>94</v>
      </c>
      <c r="J626" s="4" t="s">
        <v>1641</v>
      </c>
      <c r="K626" s="4"/>
      <c r="L626" s="4"/>
      <c r="M626" s="4" t="s">
        <v>27</v>
      </c>
      <c r="N626" s="4"/>
      <c r="O626" s="4" t="s">
        <v>27</v>
      </c>
      <c r="P626" s="4">
        <v>10</v>
      </c>
      <c r="Q626" s="4">
        <v>9</v>
      </c>
      <c r="R626" s="4" t="s">
        <v>3552</v>
      </c>
      <c r="S626" s="3">
        <v>45996</v>
      </c>
      <c r="T626" s="4">
        <v>8922000</v>
      </c>
      <c r="U626" s="4">
        <v>7834143</v>
      </c>
      <c r="V626" s="4">
        <v>9814200</v>
      </c>
      <c r="W626" s="4">
        <v>594800</v>
      </c>
      <c r="X626" s="4" t="s">
        <v>1790</v>
      </c>
      <c r="Y626" s="4" t="s">
        <v>1562</v>
      </c>
    </row>
    <row r="627" spans="1:25" s="14" customFormat="1" ht="15.75" thickBot="1" x14ac:dyDescent="0.3">
      <c r="A627" s="16">
        <v>617</v>
      </c>
      <c r="B627" s="17" t="s">
        <v>3762</v>
      </c>
      <c r="C627" s="6" t="s">
        <v>27</v>
      </c>
      <c r="D627" s="4">
        <v>2025</v>
      </c>
      <c r="E627" s="4">
        <v>232</v>
      </c>
      <c r="F627" s="4" t="s">
        <v>60</v>
      </c>
      <c r="G627" s="4" t="s">
        <v>51</v>
      </c>
      <c r="H627" s="4">
        <v>9720000</v>
      </c>
      <c r="I627" s="4">
        <v>40</v>
      </c>
      <c r="J627" s="4" t="s">
        <v>1641</v>
      </c>
      <c r="K627" s="4"/>
      <c r="L627" s="4"/>
      <c r="M627" s="4" t="s">
        <v>27</v>
      </c>
      <c r="N627" s="4"/>
      <c r="O627" s="4" t="s">
        <v>27</v>
      </c>
      <c r="P627" s="4">
        <v>10</v>
      </c>
      <c r="Q627" s="4">
        <v>9</v>
      </c>
      <c r="R627" s="4" t="s">
        <v>3553</v>
      </c>
      <c r="S627" s="3">
        <v>46001</v>
      </c>
      <c r="T627" s="4">
        <v>9720000</v>
      </c>
      <c r="U627" s="4">
        <v>9215597</v>
      </c>
      <c r="V627" s="4">
        <v>9720000</v>
      </c>
      <c r="W627" s="4">
        <v>14580000</v>
      </c>
      <c r="X627" s="4" t="s">
        <v>1790</v>
      </c>
      <c r="Y627" s="4" t="s">
        <v>1562</v>
      </c>
    </row>
    <row r="628" spans="1:25" s="14" customFormat="1" ht="15.75" thickBot="1" x14ac:dyDescent="0.3">
      <c r="A628" s="16">
        <v>618</v>
      </c>
      <c r="B628" s="17" t="s">
        <v>3763</v>
      </c>
      <c r="C628" s="6" t="s">
        <v>27</v>
      </c>
      <c r="D628" s="4">
        <v>2025</v>
      </c>
      <c r="E628" s="4" t="s">
        <v>2198</v>
      </c>
      <c r="F628" s="4" t="s">
        <v>60</v>
      </c>
      <c r="G628" s="4" t="s">
        <v>51</v>
      </c>
      <c r="H628" s="4">
        <v>11322000</v>
      </c>
      <c r="I628" s="4">
        <v>40</v>
      </c>
      <c r="J628" s="4" t="s">
        <v>1641</v>
      </c>
      <c r="K628" s="4"/>
      <c r="L628" s="4"/>
      <c r="M628" s="4" t="s">
        <v>27</v>
      </c>
      <c r="N628" s="4"/>
      <c r="O628" s="4" t="s">
        <v>27</v>
      </c>
      <c r="P628" s="4">
        <v>10</v>
      </c>
      <c r="Q628" s="4">
        <v>9</v>
      </c>
      <c r="R628" s="4" t="s">
        <v>3554</v>
      </c>
      <c r="S628" s="3">
        <v>46001</v>
      </c>
      <c r="T628" s="4">
        <v>11322000</v>
      </c>
      <c r="U628" s="4">
        <v>10178291</v>
      </c>
      <c r="V628" s="4">
        <v>11322000</v>
      </c>
      <c r="W628" s="4">
        <v>16983000</v>
      </c>
      <c r="X628" s="4" t="s">
        <v>1790</v>
      </c>
      <c r="Y628" s="4" t="s">
        <v>1562</v>
      </c>
    </row>
    <row r="629" spans="1:25" s="14" customFormat="1" ht="15.75" thickBot="1" x14ac:dyDescent="0.3">
      <c r="A629" s="16">
        <v>619</v>
      </c>
      <c r="B629" s="17" t="s">
        <v>3764</v>
      </c>
      <c r="C629" s="6" t="s">
        <v>27</v>
      </c>
      <c r="D629" s="4">
        <v>2025</v>
      </c>
      <c r="E629" s="4" t="s">
        <v>2381</v>
      </c>
      <c r="F629" s="4" t="s">
        <v>60</v>
      </c>
      <c r="G629" s="4" t="s">
        <v>51</v>
      </c>
      <c r="H629" s="4">
        <v>9219400</v>
      </c>
      <c r="I629" s="4">
        <v>41</v>
      </c>
      <c r="J629" s="4" t="s">
        <v>1641</v>
      </c>
      <c r="K629" s="4"/>
      <c r="L629" s="4"/>
      <c r="M629" s="4" t="s">
        <v>27</v>
      </c>
      <c r="N629" s="4"/>
      <c r="O629" s="4" t="s">
        <v>27</v>
      </c>
      <c r="P629" s="4">
        <v>10</v>
      </c>
      <c r="Q629" s="4">
        <v>9</v>
      </c>
      <c r="R629" s="4" t="s">
        <v>3555</v>
      </c>
      <c r="S629" s="3">
        <v>45996</v>
      </c>
      <c r="T629" s="4">
        <v>8922000</v>
      </c>
      <c r="U629" s="4">
        <v>8413541</v>
      </c>
      <c r="V629" s="4">
        <v>9219400</v>
      </c>
      <c r="W629" s="4">
        <v>13383000</v>
      </c>
      <c r="X629" s="4" t="s">
        <v>1790</v>
      </c>
      <c r="Y629" s="4" t="s">
        <v>1562</v>
      </c>
    </row>
    <row r="630" spans="1:25" s="14" customFormat="1" ht="15.75" thickBot="1" x14ac:dyDescent="0.3">
      <c r="A630" s="16">
        <v>620</v>
      </c>
      <c r="B630" s="17" t="s">
        <v>3765</v>
      </c>
      <c r="C630" s="6" t="s">
        <v>27</v>
      </c>
      <c r="D630" s="4">
        <v>2025</v>
      </c>
      <c r="E630" s="4">
        <v>849</v>
      </c>
      <c r="F630" s="4" t="s">
        <v>60</v>
      </c>
      <c r="G630" s="4" t="s">
        <v>51</v>
      </c>
      <c r="H630" s="4">
        <v>5080900</v>
      </c>
      <c r="I630" s="4">
        <v>41</v>
      </c>
      <c r="J630" s="4" t="s">
        <v>1641</v>
      </c>
      <c r="K630" s="4"/>
      <c r="L630" s="4"/>
      <c r="M630" s="4" t="s">
        <v>27</v>
      </c>
      <c r="N630" s="4"/>
      <c r="O630" s="4" t="s">
        <v>27</v>
      </c>
      <c r="P630" s="4">
        <v>3</v>
      </c>
      <c r="Q630" s="4">
        <v>3</v>
      </c>
      <c r="R630" s="4" t="s">
        <v>3556</v>
      </c>
      <c r="S630" s="3">
        <v>46001</v>
      </c>
      <c r="T630" s="4">
        <v>4917000</v>
      </c>
      <c r="U630" s="4">
        <v>4752091</v>
      </c>
      <c r="V630" s="4">
        <v>5080900</v>
      </c>
      <c r="W630" s="4">
        <v>7211600</v>
      </c>
      <c r="X630" s="4" t="s">
        <v>1790</v>
      </c>
      <c r="Y630" s="4" t="s">
        <v>1562</v>
      </c>
    </row>
    <row r="631" spans="1:25" s="14" customFormat="1" ht="15.75" thickBot="1" x14ac:dyDescent="0.3">
      <c r="A631" s="16">
        <v>621</v>
      </c>
      <c r="B631" s="17" t="s">
        <v>3766</v>
      </c>
      <c r="C631" s="6" t="s">
        <v>27</v>
      </c>
      <c r="D631" s="4">
        <v>2025</v>
      </c>
      <c r="E631" s="4">
        <v>233</v>
      </c>
      <c r="F631" s="4" t="s">
        <v>60</v>
      </c>
      <c r="G631" s="4" t="s">
        <v>51</v>
      </c>
      <c r="H631" s="4">
        <v>8922000</v>
      </c>
      <c r="I631" s="4">
        <v>40</v>
      </c>
      <c r="J631" s="4" t="s">
        <v>1641</v>
      </c>
      <c r="K631" s="4"/>
      <c r="L631" s="4"/>
      <c r="M631" s="4" t="s">
        <v>27</v>
      </c>
      <c r="N631" s="4"/>
      <c r="O631" s="4" t="s">
        <v>27</v>
      </c>
      <c r="P631" s="4">
        <v>10</v>
      </c>
      <c r="Q631" s="4">
        <v>9</v>
      </c>
      <c r="R631" s="4" t="s">
        <v>3557</v>
      </c>
      <c r="S631" s="3">
        <v>46006</v>
      </c>
      <c r="T631" s="4">
        <v>8922000</v>
      </c>
      <c r="U631" s="4">
        <v>8413541</v>
      </c>
      <c r="V631" s="4">
        <v>8922000</v>
      </c>
      <c r="W631" s="4">
        <v>13383000</v>
      </c>
      <c r="X631" s="4" t="s">
        <v>1790</v>
      </c>
      <c r="Y631" s="4" t="s">
        <v>1562</v>
      </c>
    </row>
    <row r="632" spans="1:25" s="14" customFormat="1" ht="15.75" thickBot="1" x14ac:dyDescent="0.3">
      <c r="A632" s="16">
        <v>622</v>
      </c>
      <c r="B632" s="17" t="s">
        <v>3767</v>
      </c>
      <c r="C632" s="6" t="s">
        <v>27</v>
      </c>
      <c r="D632" s="4">
        <v>2025</v>
      </c>
      <c r="E632" s="4" t="s">
        <v>2387</v>
      </c>
      <c r="F632" s="4" t="s">
        <v>60</v>
      </c>
      <c r="G632" s="4" t="s">
        <v>51</v>
      </c>
      <c r="H632" s="4">
        <v>10518000</v>
      </c>
      <c r="I632" s="4">
        <v>40</v>
      </c>
      <c r="J632" s="4" t="s">
        <v>1641</v>
      </c>
      <c r="K632" s="4"/>
      <c r="L632" s="4"/>
      <c r="M632" s="4" t="s">
        <v>27</v>
      </c>
      <c r="N632" s="4"/>
      <c r="O632" s="4" t="s">
        <v>27</v>
      </c>
      <c r="P632" s="4">
        <v>10</v>
      </c>
      <c r="Q632" s="4">
        <v>9</v>
      </c>
      <c r="R632" s="4" t="s">
        <v>3558</v>
      </c>
      <c r="S632" s="3">
        <v>45994</v>
      </c>
      <c r="T632" s="4">
        <v>10518000</v>
      </c>
      <c r="U632" s="4">
        <v>9757835</v>
      </c>
      <c r="V632" s="4">
        <v>10518000</v>
      </c>
      <c r="W632" s="4">
        <v>15777000</v>
      </c>
      <c r="X632" s="4" t="s">
        <v>1790</v>
      </c>
      <c r="Y632" s="4" t="s">
        <v>1562</v>
      </c>
    </row>
    <row r="633" spans="1:25" s="14" customFormat="1" ht="15.75" thickBot="1" x14ac:dyDescent="0.3">
      <c r="A633" s="16">
        <v>623</v>
      </c>
      <c r="B633" s="17" t="s">
        <v>3768</v>
      </c>
      <c r="C633" s="6" t="s">
        <v>27</v>
      </c>
      <c r="D633" s="4">
        <v>2025</v>
      </c>
      <c r="E633" s="4" t="s">
        <v>2204</v>
      </c>
      <c r="F633" s="4" t="s">
        <v>60</v>
      </c>
      <c r="G633" s="4" t="s">
        <v>51</v>
      </c>
      <c r="H633" s="4">
        <v>8919000</v>
      </c>
      <c r="I633" s="4">
        <v>40</v>
      </c>
      <c r="J633" s="4" t="s">
        <v>1641</v>
      </c>
      <c r="K633" s="4"/>
      <c r="L633" s="4"/>
      <c r="M633" s="4" t="s">
        <v>27</v>
      </c>
      <c r="N633" s="4"/>
      <c r="O633" s="4" t="s">
        <v>27</v>
      </c>
      <c r="P633" s="4">
        <v>10</v>
      </c>
      <c r="Q633" s="4">
        <v>9</v>
      </c>
      <c r="R633" s="4" t="s">
        <v>3559</v>
      </c>
      <c r="S633" s="3">
        <v>46001</v>
      </c>
      <c r="T633" s="4">
        <v>8919000</v>
      </c>
      <c r="U633" s="4">
        <v>8263637</v>
      </c>
      <c r="V633" s="4">
        <v>8919000</v>
      </c>
      <c r="W633" s="4">
        <v>13378500</v>
      </c>
      <c r="X633" s="4" t="s">
        <v>1790</v>
      </c>
      <c r="Y633" s="4" t="s">
        <v>1562</v>
      </c>
    </row>
    <row r="634" spans="1:25" s="14" customFormat="1" ht="15.75" thickBot="1" x14ac:dyDescent="0.3">
      <c r="A634" s="16">
        <v>624</v>
      </c>
      <c r="B634" s="17" t="s">
        <v>3769</v>
      </c>
      <c r="C634" s="6" t="s">
        <v>27</v>
      </c>
      <c r="D634" s="4">
        <v>2025</v>
      </c>
      <c r="E634" s="4">
        <v>144</v>
      </c>
      <c r="F634" s="4" t="s">
        <v>60</v>
      </c>
      <c r="G634" s="4" t="s">
        <v>51</v>
      </c>
      <c r="H634" s="4">
        <v>5948000</v>
      </c>
      <c r="I634" s="4">
        <v>57</v>
      </c>
      <c r="J634" s="4" t="s">
        <v>1641</v>
      </c>
      <c r="K634" s="4"/>
      <c r="L634" s="4"/>
      <c r="M634" s="4" t="s">
        <v>27</v>
      </c>
      <c r="N634" s="4"/>
      <c r="O634" s="4" t="s">
        <v>27</v>
      </c>
      <c r="P634" s="4">
        <v>10</v>
      </c>
      <c r="Q634" s="4">
        <v>9</v>
      </c>
      <c r="R634" s="4" t="s">
        <v>3560</v>
      </c>
      <c r="S634" s="3">
        <v>45993</v>
      </c>
      <c r="T634" s="4">
        <v>8922000</v>
      </c>
      <c r="U634" s="4">
        <v>8298542</v>
      </c>
      <c r="V634" s="4">
        <v>5948000</v>
      </c>
      <c r="W634" s="4">
        <v>4461000</v>
      </c>
      <c r="X634" s="4" t="s">
        <v>1790</v>
      </c>
      <c r="Y634" s="4" t="s">
        <v>1562</v>
      </c>
    </row>
    <row r="635" spans="1:25" s="14" customFormat="1" ht="15.75" thickBot="1" x14ac:dyDescent="0.3">
      <c r="A635" s="16">
        <v>625</v>
      </c>
      <c r="B635" s="17" t="s">
        <v>3770</v>
      </c>
      <c r="C635" s="6" t="s">
        <v>27</v>
      </c>
      <c r="D635" s="4">
        <v>2025</v>
      </c>
      <c r="E635" s="4">
        <v>267</v>
      </c>
      <c r="F635" s="4" t="s">
        <v>60</v>
      </c>
      <c r="G635" s="4" t="s">
        <v>51</v>
      </c>
      <c r="H635" s="4">
        <v>10521000</v>
      </c>
      <c r="I635" s="4">
        <v>40</v>
      </c>
      <c r="J635" s="4" t="s">
        <v>1641</v>
      </c>
      <c r="K635" s="4"/>
      <c r="L635" s="4"/>
      <c r="M635" s="4" t="s">
        <v>27</v>
      </c>
      <c r="N635" s="4"/>
      <c r="O635" s="4" t="s">
        <v>27</v>
      </c>
      <c r="P635" s="4">
        <v>10</v>
      </c>
      <c r="Q635" s="4">
        <v>9</v>
      </c>
      <c r="R635" s="4" t="s">
        <v>3561</v>
      </c>
      <c r="S635" s="3">
        <v>46001</v>
      </c>
      <c r="T635" s="4">
        <v>10521000</v>
      </c>
      <c r="U635" s="4">
        <v>9539307</v>
      </c>
      <c r="V635" s="4">
        <v>10521000</v>
      </c>
      <c r="W635" s="4">
        <v>15781500</v>
      </c>
      <c r="X635" s="4" t="s">
        <v>1790</v>
      </c>
      <c r="Y635" s="4" t="s">
        <v>1562</v>
      </c>
    </row>
    <row r="636" spans="1:25" s="14" customFormat="1" ht="15.75" thickBot="1" x14ac:dyDescent="0.3">
      <c r="A636" s="16">
        <v>626</v>
      </c>
      <c r="B636" s="17" t="s">
        <v>3771</v>
      </c>
      <c r="C636" s="6" t="s">
        <v>27</v>
      </c>
      <c r="D636" s="4">
        <v>2025</v>
      </c>
      <c r="E636" s="4">
        <v>153</v>
      </c>
      <c r="F636" s="4" t="s">
        <v>60</v>
      </c>
      <c r="G636" s="4" t="s">
        <v>51</v>
      </c>
      <c r="H636" s="4">
        <v>6100000</v>
      </c>
      <c r="I636" s="4">
        <v>45</v>
      </c>
      <c r="J636" s="4" t="s">
        <v>1641</v>
      </c>
      <c r="K636" s="4"/>
      <c r="L636" s="4"/>
      <c r="M636" s="4" t="s">
        <v>27</v>
      </c>
      <c r="N636" s="4"/>
      <c r="O636" s="4" t="s">
        <v>27</v>
      </c>
      <c r="P636" s="4">
        <v>10</v>
      </c>
      <c r="Q636" s="4">
        <v>9</v>
      </c>
      <c r="R636" s="4" t="s">
        <v>3562</v>
      </c>
      <c r="S636" s="3">
        <v>45996</v>
      </c>
      <c r="T636" s="4">
        <v>7320000</v>
      </c>
      <c r="U636" s="4">
        <v>7064438</v>
      </c>
      <c r="V636" s="4">
        <v>6100000</v>
      </c>
      <c r="W636" s="4">
        <v>7320000</v>
      </c>
      <c r="X636" s="4" t="s">
        <v>1790</v>
      </c>
      <c r="Y636" s="4" t="s">
        <v>1562</v>
      </c>
    </row>
    <row r="637" spans="1:25" s="14" customFormat="1" ht="15.75" thickBot="1" x14ac:dyDescent="0.3">
      <c r="A637" s="16">
        <v>627</v>
      </c>
      <c r="B637" s="17" t="s">
        <v>3772</v>
      </c>
      <c r="C637" s="6" t="s">
        <v>27</v>
      </c>
      <c r="D637" s="4">
        <v>2025</v>
      </c>
      <c r="E637" s="4">
        <v>327</v>
      </c>
      <c r="F637" s="4" t="s">
        <v>60</v>
      </c>
      <c r="G637" s="4" t="s">
        <v>51</v>
      </c>
      <c r="H637" s="4">
        <v>4765000</v>
      </c>
      <c r="I637" s="4">
        <v>45</v>
      </c>
      <c r="J637" s="4" t="s">
        <v>1641</v>
      </c>
      <c r="K637" s="4"/>
      <c r="L637" s="4"/>
      <c r="M637" s="4" t="s">
        <v>27</v>
      </c>
      <c r="N637" s="4"/>
      <c r="O637" s="4" t="s">
        <v>27</v>
      </c>
      <c r="P637" s="4">
        <v>10</v>
      </c>
      <c r="Q637" s="4">
        <v>9</v>
      </c>
      <c r="R637" s="4" t="s">
        <v>3563</v>
      </c>
      <c r="S637" s="3">
        <v>46000</v>
      </c>
      <c r="T637" s="4">
        <v>5718000</v>
      </c>
      <c r="U637" s="4">
        <v>5526227</v>
      </c>
      <c r="V637" s="4">
        <v>4765000</v>
      </c>
      <c r="W637" s="4">
        <v>5718000</v>
      </c>
      <c r="X637" s="4" t="s">
        <v>1790</v>
      </c>
      <c r="Y637" s="4" t="s">
        <v>1562</v>
      </c>
    </row>
    <row r="638" spans="1:25" s="14" customFormat="1" ht="15.75" thickBot="1" x14ac:dyDescent="0.3">
      <c r="A638" s="16">
        <v>628</v>
      </c>
      <c r="B638" s="17" t="s">
        <v>3773</v>
      </c>
      <c r="C638" s="6" t="s">
        <v>27</v>
      </c>
      <c r="D638" s="4">
        <v>2025</v>
      </c>
      <c r="E638" s="4">
        <v>186</v>
      </c>
      <c r="F638" s="4" t="s">
        <v>60</v>
      </c>
      <c r="G638" s="4" t="s">
        <v>51</v>
      </c>
      <c r="H638" s="4">
        <v>9720000</v>
      </c>
      <c r="I638" s="4">
        <v>40</v>
      </c>
      <c r="J638" s="4" t="s">
        <v>1641</v>
      </c>
      <c r="K638" s="4"/>
      <c r="L638" s="4"/>
      <c r="M638" s="4" t="s">
        <v>27</v>
      </c>
      <c r="N638" s="4"/>
      <c r="O638" s="4" t="s">
        <v>27</v>
      </c>
      <c r="P638" s="4">
        <v>10</v>
      </c>
      <c r="Q638" s="4">
        <v>9</v>
      </c>
      <c r="R638" s="4" t="s">
        <v>3564</v>
      </c>
      <c r="S638" s="3">
        <v>46000</v>
      </c>
      <c r="T638" s="4">
        <v>9720000</v>
      </c>
      <c r="U638" s="4">
        <v>9086188</v>
      </c>
      <c r="V638" s="4">
        <v>9720000</v>
      </c>
      <c r="W638" s="4">
        <v>14580000</v>
      </c>
      <c r="X638" s="4" t="s">
        <v>1790</v>
      </c>
      <c r="Y638" s="4" t="s">
        <v>1562</v>
      </c>
    </row>
    <row r="639" spans="1:25" s="14" customFormat="1" ht="15.75" thickBot="1" x14ac:dyDescent="0.3">
      <c r="A639" s="16">
        <v>629</v>
      </c>
      <c r="B639" s="17" t="s">
        <v>3774</v>
      </c>
      <c r="C639" s="6" t="s">
        <v>27</v>
      </c>
      <c r="D639" s="4">
        <v>2025</v>
      </c>
      <c r="E639" s="4">
        <v>245</v>
      </c>
      <c r="F639" s="4" t="s">
        <v>60</v>
      </c>
      <c r="G639" s="4" t="s">
        <v>51</v>
      </c>
      <c r="H639" s="4">
        <v>8922000</v>
      </c>
      <c r="I639" s="4">
        <v>50</v>
      </c>
      <c r="J639" s="4" t="s">
        <v>1641</v>
      </c>
      <c r="K639" s="4"/>
      <c r="L639" s="4"/>
      <c r="M639" s="4" t="s">
        <v>27</v>
      </c>
      <c r="N639" s="4"/>
      <c r="O639" s="4" t="s">
        <v>27</v>
      </c>
      <c r="P639" s="4">
        <v>10</v>
      </c>
      <c r="Q639" s="4">
        <v>9</v>
      </c>
      <c r="R639" s="4" t="s">
        <v>3565</v>
      </c>
      <c r="S639" s="3">
        <v>46001</v>
      </c>
      <c r="T639" s="4">
        <v>8922000</v>
      </c>
      <c r="U639" s="4">
        <v>8413541</v>
      </c>
      <c r="V639" s="4">
        <v>8922000</v>
      </c>
      <c r="W639" s="4">
        <v>8922000</v>
      </c>
      <c r="X639" s="4" t="s">
        <v>1790</v>
      </c>
      <c r="Y639" s="4" t="s">
        <v>1562</v>
      </c>
    </row>
    <row r="640" spans="1:25" s="14" customFormat="1" ht="15.75" thickBot="1" x14ac:dyDescent="0.3">
      <c r="A640" s="16">
        <v>630</v>
      </c>
      <c r="B640" s="17" t="s">
        <v>3775</v>
      </c>
      <c r="C640" s="6" t="s">
        <v>27</v>
      </c>
      <c r="D640" s="4">
        <v>2025</v>
      </c>
      <c r="E640" s="4">
        <v>252</v>
      </c>
      <c r="F640" s="4" t="s">
        <v>60</v>
      </c>
      <c r="G640" s="4" t="s">
        <v>51</v>
      </c>
      <c r="H640" s="4">
        <v>6100000</v>
      </c>
      <c r="I640" s="4">
        <v>45</v>
      </c>
      <c r="J640" s="4" t="s">
        <v>1641</v>
      </c>
      <c r="K640" s="4"/>
      <c r="L640" s="4"/>
      <c r="M640" s="4" t="s">
        <v>27</v>
      </c>
      <c r="N640" s="4"/>
      <c r="O640" s="4" t="s">
        <v>27</v>
      </c>
      <c r="P640" s="4">
        <v>10</v>
      </c>
      <c r="Q640" s="4">
        <v>9</v>
      </c>
      <c r="R640" s="4" t="s">
        <v>3566</v>
      </c>
      <c r="S640" s="3">
        <v>46007</v>
      </c>
      <c r="T640" s="4">
        <v>7320000</v>
      </c>
      <c r="U640" s="4">
        <v>7057967</v>
      </c>
      <c r="V640" s="4">
        <v>6100000</v>
      </c>
      <c r="W640" s="4">
        <v>7320000</v>
      </c>
      <c r="X640" s="4" t="s">
        <v>1790</v>
      </c>
      <c r="Y640" s="4" t="s">
        <v>1562</v>
      </c>
    </row>
    <row r="641" spans="1:25" s="14" customFormat="1" ht="15.75" thickBot="1" x14ac:dyDescent="0.3">
      <c r="A641" s="16">
        <v>631</v>
      </c>
      <c r="B641" s="17" t="s">
        <v>3776</v>
      </c>
      <c r="C641" s="6" t="s">
        <v>27</v>
      </c>
      <c r="D641" s="4">
        <v>2025</v>
      </c>
      <c r="E641" s="4">
        <v>279</v>
      </c>
      <c r="F641" s="4" t="s">
        <v>60</v>
      </c>
      <c r="G641" s="4" t="s">
        <v>51</v>
      </c>
      <c r="H641" s="4">
        <v>8922000</v>
      </c>
      <c r="I641" s="4">
        <v>50</v>
      </c>
      <c r="J641" s="4" t="s">
        <v>1641</v>
      </c>
      <c r="K641" s="4"/>
      <c r="L641" s="4"/>
      <c r="M641" s="4" t="s">
        <v>27</v>
      </c>
      <c r="N641" s="4"/>
      <c r="O641" s="4" t="s">
        <v>27</v>
      </c>
      <c r="P641" s="4">
        <v>10</v>
      </c>
      <c r="Q641" s="4">
        <v>9</v>
      </c>
      <c r="R641" s="4" t="s">
        <v>3567</v>
      </c>
      <c r="S641" s="3">
        <v>46001</v>
      </c>
      <c r="T641" s="4">
        <v>8922000</v>
      </c>
      <c r="U641" s="4">
        <v>8258816</v>
      </c>
      <c r="V641" s="4">
        <v>8922000</v>
      </c>
      <c r="W641" s="4">
        <v>8922000</v>
      </c>
      <c r="X641" s="4" t="s">
        <v>1790</v>
      </c>
      <c r="Y641" s="4" t="s">
        <v>1562</v>
      </c>
    </row>
    <row r="642" spans="1:25" s="14" customFormat="1" ht="15.75" thickBot="1" x14ac:dyDescent="0.3">
      <c r="A642" s="16">
        <v>632</v>
      </c>
      <c r="B642" s="17" t="s">
        <v>3777</v>
      </c>
      <c r="C642" s="6" t="s">
        <v>27</v>
      </c>
      <c r="D642" s="4">
        <v>2025</v>
      </c>
      <c r="E642" s="4">
        <v>209</v>
      </c>
      <c r="F642" s="4" t="s">
        <v>60</v>
      </c>
      <c r="G642" s="4" t="s">
        <v>51</v>
      </c>
      <c r="H642" s="4">
        <v>8922000</v>
      </c>
      <c r="I642" s="4">
        <v>50</v>
      </c>
      <c r="J642" s="4" t="s">
        <v>1641</v>
      </c>
      <c r="K642" s="4"/>
      <c r="L642" s="4"/>
      <c r="M642" s="4" t="s">
        <v>27</v>
      </c>
      <c r="N642" s="4"/>
      <c r="O642" s="4" t="s">
        <v>27</v>
      </c>
      <c r="P642" s="4">
        <v>10</v>
      </c>
      <c r="Q642" s="4">
        <v>9</v>
      </c>
      <c r="R642" s="4" t="s">
        <v>3568</v>
      </c>
      <c r="S642" s="3">
        <v>46001</v>
      </c>
      <c r="T642" s="4">
        <v>8922000</v>
      </c>
      <c r="U642" s="4">
        <v>8413541</v>
      </c>
      <c r="V642" s="4">
        <v>8922000</v>
      </c>
      <c r="W642" s="4">
        <v>8922000</v>
      </c>
      <c r="X642" s="4" t="s">
        <v>1790</v>
      </c>
      <c r="Y642" s="4" t="s">
        <v>1562</v>
      </c>
    </row>
    <row r="643" spans="1:25" s="14" customFormat="1" ht="15.75" thickBot="1" x14ac:dyDescent="0.3">
      <c r="A643" s="16">
        <v>633</v>
      </c>
      <c r="B643" s="17" t="s">
        <v>3778</v>
      </c>
      <c r="C643" s="6" t="s">
        <v>27</v>
      </c>
      <c r="D643" s="4">
        <v>2025</v>
      </c>
      <c r="E643" s="4">
        <v>390</v>
      </c>
      <c r="F643" s="4" t="s">
        <v>60</v>
      </c>
      <c r="G643" s="4" t="s">
        <v>51</v>
      </c>
      <c r="H643" s="4">
        <v>6519000</v>
      </c>
      <c r="I643" s="4">
        <v>40</v>
      </c>
      <c r="J643" s="4" t="s">
        <v>1641</v>
      </c>
      <c r="K643" s="4"/>
      <c r="L643" s="4"/>
      <c r="M643" s="4" t="s">
        <v>27</v>
      </c>
      <c r="N643" s="4"/>
      <c r="O643" s="4" t="s">
        <v>27</v>
      </c>
      <c r="P643" s="4">
        <v>10</v>
      </c>
      <c r="Q643" s="4">
        <v>9</v>
      </c>
      <c r="R643" s="4" t="s">
        <v>3569</v>
      </c>
      <c r="S643" s="3">
        <v>46003</v>
      </c>
      <c r="T643" s="4">
        <v>6519000</v>
      </c>
      <c r="U643" s="4">
        <v>6300362</v>
      </c>
      <c r="V643" s="4">
        <v>6519000</v>
      </c>
      <c r="W643" s="4">
        <v>9778500</v>
      </c>
      <c r="X643" s="4" t="s">
        <v>1790</v>
      </c>
      <c r="Y643" s="4" t="s">
        <v>1562</v>
      </c>
    </row>
    <row r="644" spans="1:25" s="14" customFormat="1" ht="15.75" thickBot="1" x14ac:dyDescent="0.3">
      <c r="A644" s="16">
        <v>634</v>
      </c>
      <c r="B644" s="17" t="s">
        <v>3779</v>
      </c>
      <c r="C644" s="6" t="s">
        <v>27</v>
      </c>
      <c r="D644" s="4">
        <v>2025</v>
      </c>
      <c r="E644" s="4">
        <v>223</v>
      </c>
      <c r="F644" s="4" t="s">
        <v>60</v>
      </c>
      <c r="G644" s="4" t="s">
        <v>51</v>
      </c>
      <c r="H644" s="4">
        <v>8097500</v>
      </c>
      <c r="I644" s="4">
        <v>45</v>
      </c>
      <c r="J644" s="4" t="s">
        <v>1641</v>
      </c>
      <c r="K644" s="4"/>
      <c r="L644" s="4"/>
      <c r="M644" s="4" t="s">
        <v>27</v>
      </c>
      <c r="N644" s="4"/>
      <c r="O644" s="4" t="s">
        <v>27</v>
      </c>
      <c r="P644" s="4">
        <v>10</v>
      </c>
      <c r="Q644" s="4">
        <v>9</v>
      </c>
      <c r="R644" s="4" t="s">
        <v>3570</v>
      </c>
      <c r="S644" s="3">
        <v>46008</v>
      </c>
      <c r="T644" s="4">
        <v>9717000</v>
      </c>
      <c r="U644" s="4">
        <v>8922283</v>
      </c>
      <c r="V644" s="4">
        <v>8097500</v>
      </c>
      <c r="W644" s="4">
        <v>9717000</v>
      </c>
      <c r="X644" s="4" t="s">
        <v>1790</v>
      </c>
      <c r="Y644" s="4" t="s">
        <v>1562</v>
      </c>
    </row>
    <row r="645" spans="1:25" s="14" customFormat="1" ht="15.75" thickBot="1" x14ac:dyDescent="0.3">
      <c r="A645" s="16">
        <v>635</v>
      </c>
      <c r="B645" s="17" t="s">
        <v>3780</v>
      </c>
      <c r="C645" s="6" t="s">
        <v>27</v>
      </c>
      <c r="D645" s="4">
        <v>2025</v>
      </c>
      <c r="E645" s="4" t="s">
        <v>2168</v>
      </c>
      <c r="F645" s="4" t="s">
        <v>46</v>
      </c>
      <c r="G645" s="4" t="s">
        <v>93</v>
      </c>
      <c r="H645" s="4">
        <v>44800000</v>
      </c>
      <c r="I645" s="4">
        <v>100</v>
      </c>
      <c r="J645" s="4" t="s">
        <v>1643</v>
      </c>
      <c r="K645" s="4"/>
      <c r="L645" s="4"/>
      <c r="M645" s="4" t="s">
        <v>27</v>
      </c>
      <c r="N645" s="4"/>
      <c r="O645" s="4" t="s">
        <v>27</v>
      </c>
      <c r="P645" s="4">
        <v>10</v>
      </c>
      <c r="Q645" s="4">
        <v>10</v>
      </c>
      <c r="R645" s="4" t="s">
        <v>3571</v>
      </c>
      <c r="S645" s="3">
        <v>46007</v>
      </c>
      <c r="T645" s="4">
        <v>44800000</v>
      </c>
      <c r="U645" s="4">
        <v>41124608</v>
      </c>
      <c r="V645" s="4">
        <v>44800000</v>
      </c>
      <c r="W645" s="4">
        <v>0</v>
      </c>
      <c r="X645" s="4" t="s">
        <v>1790</v>
      </c>
      <c r="Y645" s="4" t="s">
        <v>1562</v>
      </c>
    </row>
    <row r="646" spans="1:25" s="14" customFormat="1" ht="15.75" thickBot="1" x14ac:dyDescent="0.3">
      <c r="A646" s="16">
        <v>636</v>
      </c>
      <c r="B646" s="17" t="s">
        <v>3781</v>
      </c>
      <c r="C646" s="6" t="s">
        <v>27</v>
      </c>
      <c r="D646" s="4">
        <v>2025</v>
      </c>
      <c r="E646" s="4">
        <v>224</v>
      </c>
      <c r="F646" s="4" t="s">
        <v>60</v>
      </c>
      <c r="G646" s="4" t="s">
        <v>51</v>
      </c>
      <c r="H646" s="4">
        <v>7432500</v>
      </c>
      <c r="I646" s="4">
        <v>45</v>
      </c>
      <c r="J646" s="4" t="s">
        <v>1641</v>
      </c>
      <c r="K646" s="4"/>
      <c r="L646" s="4"/>
      <c r="M646" s="4" t="s">
        <v>27</v>
      </c>
      <c r="N646" s="4"/>
      <c r="O646" s="4" t="s">
        <v>27</v>
      </c>
      <c r="P646" s="4">
        <v>10</v>
      </c>
      <c r="Q646" s="4">
        <v>9</v>
      </c>
      <c r="R646" s="4" t="s">
        <v>3572</v>
      </c>
      <c r="S646" s="3">
        <v>46000</v>
      </c>
      <c r="T646" s="4">
        <v>8919000</v>
      </c>
      <c r="U646" s="4">
        <v>8402752</v>
      </c>
      <c r="V646" s="4">
        <v>7432500</v>
      </c>
      <c r="W646" s="4">
        <v>8919000</v>
      </c>
      <c r="X646" s="4" t="s">
        <v>1790</v>
      </c>
      <c r="Y646" s="4" t="s">
        <v>1562</v>
      </c>
    </row>
    <row r="647" spans="1:25" s="14" customFormat="1" ht="15.75" thickBot="1" x14ac:dyDescent="0.3">
      <c r="A647" s="16">
        <v>637</v>
      </c>
      <c r="B647" s="17" t="s">
        <v>3782</v>
      </c>
      <c r="C647" s="6" t="s">
        <v>27</v>
      </c>
      <c r="D647" s="4">
        <v>2025</v>
      </c>
      <c r="E647" s="4">
        <v>323</v>
      </c>
      <c r="F647" s="4" t="s">
        <v>60</v>
      </c>
      <c r="G647" s="4" t="s">
        <v>51</v>
      </c>
      <c r="H647" s="4">
        <v>8097500</v>
      </c>
      <c r="I647" s="4">
        <v>45</v>
      </c>
      <c r="J647" s="4" t="s">
        <v>1641</v>
      </c>
      <c r="K647" s="4"/>
      <c r="L647" s="4"/>
      <c r="M647" s="4" t="s">
        <v>27</v>
      </c>
      <c r="N647" s="4"/>
      <c r="O647" s="4" t="s">
        <v>27</v>
      </c>
      <c r="P647" s="4">
        <v>10</v>
      </c>
      <c r="Q647" s="4">
        <v>9</v>
      </c>
      <c r="R647" s="4" t="s">
        <v>3573</v>
      </c>
      <c r="S647" s="3">
        <v>46000</v>
      </c>
      <c r="T647" s="4">
        <v>9717000</v>
      </c>
      <c r="U647" s="4">
        <v>8913693</v>
      </c>
      <c r="V647" s="4">
        <v>8097500</v>
      </c>
      <c r="W647" s="4">
        <v>9717000</v>
      </c>
      <c r="X647" s="4" t="s">
        <v>1790</v>
      </c>
      <c r="Y647" s="4" t="s">
        <v>1562</v>
      </c>
    </row>
    <row r="648" spans="1:25" s="14" customFormat="1" ht="15.75" thickBot="1" x14ac:dyDescent="0.3">
      <c r="A648" s="16">
        <v>638</v>
      </c>
      <c r="B648" s="17" t="s">
        <v>3783</v>
      </c>
      <c r="C648" s="6" t="s">
        <v>27</v>
      </c>
      <c r="D648" s="4">
        <v>2025</v>
      </c>
      <c r="E648" s="4" t="s">
        <v>2380</v>
      </c>
      <c r="F648" s="4" t="s">
        <v>60</v>
      </c>
      <c r="G648" s="4" t="s">
        <v>51</v>
      </c>
      <c r="H648" s="4">
        <v>6767500</v>
      </c>
      <c r="I648" s="4">
        <v>36</v>
      </c>
      <c r="J648" s="4" t="s">
        <v>1641</v>
      </c>
      <c r="K648" s="4"/>
      <c r="L648" s="4"/>
      <c r="M648" s="4" t="s">
        <v>27</v>
      </c>
      <c r="N648" s="4"/>
      <c r="O648" s="4" t="s">
        <v>27</v>
      </c>
      <c r="P648" s="4">
        <v>10</v>
      </c>
      <c r="Q648" s="4">
        <v>9</v>
      </c>
      <c r="R648" s="4" t="s">
        <v>3574</v>
      </c>
      <c r="S648" s="3">
        <v>45994</v>
      </c>
      <c r="T648" s="4">
        <v>8121000</v>
      </c>
      <c r="U648" s="4">
        <v>7738989</v>
      </c>
      <c r="V648" s="4">
        <v>6767500</v>
      </c>
      <c r="W648" s="4">
        <v>12181500</v>
      </c>
      <c r="X648" s="4" t="s">
        <v>1790</v>
      </c>
      <c r="Y648" s="4" t="s">
        <v>1562</v>
      </c>
    </row>
    <row r="649" spans="1:25" s="14" customFormat="1" ht="15.75" thickBot="1" x14ac:dyDescent="0.3">
      <c r="A649" s="16">
        <v>639</v>
      </c>
      <c r="B649" s="17" t="s">
        <v>3784</v>
      </c>
      <c r="C649" s="6" t="s">
        <v>27</v>
      </c>
      <c r="D649" s="4">
        <v>2025</v>
      </c>
      <c r="E649" s="4">
        <v>208</v>
      </c>
      <c r="F649" s="4" t="s">
        <v>60</v>
      </c>
      <c r="G649" s="4" t="s">
        <v>51</v>
      </c>
      <c r="H649" s="4">
        <v>8922000</v>
      </c>
      <c r="I649" s="4">
        <v>50</v>
      </c>
      <c r="J649" s="4" t="s">
        <v>1641</v>
      </c>
      <c r="K649" s="4"/>
      <c r="L649" s="4"/>
      <c r="M649" s="4" t="s">
        <v>27</v>
      </c>
      <c r="N649" s="4"/>
      <c r="O649" s="4" t="s">
        <v>27</v>
      </c>
      <c r="P649" s="4">
        <v>10</v>
      </c>
      <c r="Q649" s="4">
        <v>9</v>
      </c>
      <c r="R649" s="4" t="s">
        <v>3575</v>
      </c>
      <c r="S649" s="3">
        <v>46001</v>
      </c>
      <c r="T649" s="4">
        <v>8922000</v>
      </c>
      <c r="U649" s="4">
        <v>8467541</v>
      </c>
      <c r="V649" s="4">
        <v>8922000</v>
      </c>
      <c r="W649" s="4">
        <v>8922000</v>
      </c>
      <c r="X649" s="4" t="s">
        <v>1790</v>
      </c>
      <c r="Y649" s="4" t="s">
        <v>1562</v>
      </c>
    </row>
    <row r="650" spans="1:25" s="14" customFormat="1" ht="15.75" thickBot="1" x14ac:dyDescent="0.3">
      <c r="A650" s="16">
        <v>640</v>
      </c>
      <c r="B650" s="17" t="s">
        <v>3785</v>
      </c>
      <c r="C650" s="6" t="s">
        <v>27</v>
      </c>
      <c r="D650" s="4">
        <v>2025</v>
      </c>
      <c r="E650" s="4" t="s">
        <v>2751</v>
      </c>
      <c r="F650" s="4" t="s">
        <v>60</v>
      </c>
      <c r="G650" s="4" t="s">
        <v>51</v>
      </c>
      <c r="H650" s="4">
        <v>12924000</v>
      </c>
      <c r="I650" s="4">
        <v>77</v>
      </c>
      <c r="J650" s="4" t="s">
        <v>1641</v>
      </c>
      <c r="K650" s="4"/>
      <c r="L650" s="4"/>
      <c r="M650" s="4" t="s">
        <v>27</v>
      </c>
      <c r="N650" s="4"/>
      <c r="O650" s="4" t="s">
        <v>27</v>
      </c>
      <c r="P650" s="4">
        <v>10</v>
      </c>
      <c r="Q650" s="4">
        <v>9</v>
      </c>
      <c r="R650" s="4" t="s">
        <v>3576</v>
      </c>
      <c r="S650" s="3">
        <v>46003</v>
      </c>
      <c r="T650" s="4">
        <v>12924000</v>
      </c>
      <c r="U650" s="4">
        <v>11233942</v>
      </c>
      <c r="V650" s="4">
        <v>12924000</v>
      </c>
      <c r="W650" s="4">
        <v>3877200</v>
      </c>
      <c r="X650" s="4" t="s">
        <v>1790</v>
      </c>
      <c r="Y650" s="4" t="s">
        <v>1562</v>
      </c>
    </row>
    <row r="651" spans="1:25" s="14" customFormat="1" ht="15.75" thickBot="1" x14ac:dyDescent="0.3">
      <c r="A651" s="16">
        <v>641</v>
      </c>
      <c r="B651" s="17" t="s">
        <v>3786</v>
      </c>
      <c r="C651" s="6" t="s">
        <v>27</v>
      </c>
      <c r="D651" s="4">
        <v>2025</v>
      </c>
      <c r="E651" s="4">
        <v>399</v>
      </c>
      <c r="F651" s="4" t="s">
        <v>60</v>
      </c>
      <c r="G651" s="4" t="s">
        <v>51</v>
      </c>
      <c r="H651" s="4">
        <v>6245400</v>
      </c>
      <c r="I651" s="4">
        <v>41</v>
      </c>
      <c r="J651" s="4" t="s">
        <v>1641</v>
      </c>
      <c r="K651" s="4"/>
      <c r="L651" s="4"/>
      <c r="M651" s="4" t="s">
        <v>27</v>
      </c>
      <c r="N651" s="4"/>
      <c r="O651" s="4" t="s">
        <v>27</v>
      </c>
      <c r="P651" s="4">
        <v>10</v>
      </c>
      <c r="Q651" s="4">
        <v>9</v>
      </c>
      <c r="R651" s="4" t="s">
        <v>3577</v>
      </c>
      <c r="S651" s="3">
        <v>46007</v>
      </c>
      <c r="T651" s="4">
        <v>8922000</v>
      </c>
      <c r="U651" s="4">
        <v>8250769</v>
      </c>
      <c r="V651" s="4">
        <v>6245400</v>
      </c>
      <c r="W651" s="4">
        <v>8922000</v>
      </c>
      <c r="X651" s="4" t="s">
        <v>1790</v>
      </c>
      <c r="Y651" s="4" t="s">
        <v>1562</v>
      </c>
    </row>
    <row r="652" spans="1:25" s="14" customFormat="1" ht="15.75" thickBot="1" x14ac:dyDescent="0.3">
      <c r="A652" s="16">
        <v>642</v>
      </c>
      <c r="B652" s="17" t="s">
        <v>3787</v>
      </c>
      <c r="C652" s="6" t="s">
        <v>27</v>
      </c>
      <c r="D652" s="4">
        <v>2025</v>
      </c>
      <c r="E652" s="4">
        <v>280</v>
      </c>
      <c r="F652" s="4" t="s">
        <v>60</v>
      </c>
      <c r="G652" s="4" t="s">
        <v>51</v>
      </c>
      <c r="H652" s="4">
        <v>7320000</v>
      </c>
      <c r="I652" s="4">
        <v>40</v>
      </c>
      <c r="J652" s="4" t="s">
        <v>1641</v>
      </c>
      <c r="K652" s="4"/>
      <c r="L652" s="4"/>
      <c r="M652" s="4" t="s">
        <v>27</v>
      </c>
      <c r="N652" s="4"/>
      <c r="O652" s="4" t="s">
        <v>27</v>
      </c>
      <c r="P652" s="4">
        <v>10</v>
      </c>
      <c r="Q652" s="4">
        <v>9</v>
      </c>
      <c r="R652" s="4" t="s">
        <v>3578</v>
      </c>
      <c r="S652" s="3">
        <v>46002</v>
      </c>
      <c r="T652" s="4">
        <v>7320000</v>
      </c>
      <c r="U652" s="4">
        <v>7064438</v>
      </c>
      <c r="V652" s="4">
        <v>7320000</v>
      </c>
      <c r="W652" s="4">
        <v>10980000</v>
      </c>
      <c r="X652" s="4" t="s">
        <v>1790</v>
      </c>
      <c r="Y652" s="4" t="s">
        <v>1562</v>
      </c>
    </row>
    <row r="653" spans="1:25" s="14" customFormat="1" ht="15.75" thickBot="1" x14ac:dyDescent="0.3">
      <c r="A653" s="16">
        <v>643</v>
      </c>
      <c r="B653" s="17" t="s">
        <v>3788</v>
      </c>
      <c r="C653" s="6" t="s">
        <v>27</v>
      </c>
      <c r="D653" s="4">
        <v>2025</v>
      </c>
      <c r="E653" s="4" t="s">
        <v>2383</v>
      </c>
      <c r="F653" s="4" t="s">
        <v>60</v>
      </c>
      <c r="G653" s="4" t="s">
        <v>51</v>
      </c>
      <c r="H653" s="4">
        <v>12533172</v>
      </c>
      <c r="I653" s="4">
        <v>100</v>
      </c>
      <c r="J653" s="4" t="s">
        <v>1643</v>
      </c>
      <c r="K653" s="4"/>
      <c r="L653" s="4"/>
      <c r="M653" s="4" t="s">
        <v>27</v>
      </c>
      <c r="N653" s="4"/>
      <c r="O653" s="4" t="s">
        <v>27</v>
      </c>
      <c r="P653" s="4">
        <v>10</v>
      </c>
      <c r="Q653" s="4">
        <v>10</v>
      </c>
      <c r="R653" s="4" t="s">
        <v>3579</v>
      </c>
      <c r="S653" s="3">
        <v>46001</v>
      </c>
      <c r="T653" s="4">
        <v>13722000</v>
      </c>
      <c r="U653" s="4">
        <v>12315042</v>
      </c>
      <c r="V653" s="4">
        <v>12533172</v>
      </c>
      <c r="W653" s="4">
        <v>0</v>
      </c>
      <c r="X653" s="4" t="s">
        <v>1790</v>
      </c>
      <c r="Y653" s="4" t="s">
        <v>1562</v>
      </c>
    </row>
    <row r="654" spans="1:25" s="14" customFormat="1" ht="15.75" thickBot="1" x14ac:dyDescent="0.3">
      <c r="A654" s="16">
        <v>644</v>
      </c>
      <c r="B654" s="17" t="s">
        <v>3789</v>
      </c>
      <c r="C654" s="6" t="s">
        <v>27</v>
      </c>
      <c r="D654" s="4">
        <v>2025</v>
      </c>
      <c r="E654" s="4">
        <v>347</v>
      </c>
      <c r="F654" s="4" t="s">
        <v>60</v>
      </c>
      <c r="G654" s="4" t="s">
        <v>51</v>
      </c>
      <c r="H654" s="4">
        <v>8922000</v>
      </c>
      <c r="I654" s="4">
        <v>50</v>
      </c>
      <c r="J654" s="4" t="s">
        <v>1641</v>
      </c>
      <c r="K654" s="4"/>
      <c r="L654" s="4"/>
      <c r="M654" s="4" t="s">
        <v>27</v>
      </c>
      <c r="N654" s="4"/>
      <c r="O654" s="4" t="s">
        <v>27</v>
      </c>
      <c r="P654" s="4">
        <v>10</v>
      </c>
      <c r="Q654" s="4">
        <v>9</v>
      </c>
      <c r="R654" s="4" t="s">
        <v>3580</v>
      </c>
      <c r="S654" s="3">
        <v>46001</v>
      </c>
      <c r="T654" s="4">
        <v>8922000</v>
      </c>
      <c r="U654" s="4">
        <v>8397769</v>
      </c>
      <c r="V654" s="4">
        <v>8922000</v>
      </c>
      <c r="W654" s="4">
        <v>8922000</v>
      </c>
      <c r="X654" s="4" t="s">
        <v>1790</v>
      </c>
      <c r="Y654" s="4" t="s">
        <v>1562</v>
      </c>
    </row>
    <row r="655" spans="1:25" s="14" customFormat="1" ht="15.75" thickBot="1" x14ac:dyDescent="0.3">
      <c r="A655" s="16">
        <v>645</v>
      </c>
      <c r="B655" s="17" t="s">
        <v>3790</v>
      </c>
      <c r="C655" s="6" t="s">
        <v>27</v>
      </c>
      <c r="D655" s="4">
        <v>2025</v>
      </c>
      <c r="E655" s="4">
        <v>368</v>
      </c>
      <c r="F655" s="4" t="s">
        <v>60</v>
      </c>
      <c r="G655" s="4" t="s">
        <v>51</v>
      </c>
      <c r="H655" s="4">
        <v>5684700</v>
      </c>
      <c r="I655" s="4">
        <v>58</v>
      </c>
      <c r="J655" s="4" t="s">
        <v>1641</v>
      </c>
      <c r="K655" s="4"/>
      <c r="L655" s="4"/>
      <c r="M655" s="4" t="s">
        <v>27</v>
      </c>
      <c r="N655" s="4"/>
      <c r="O655" s="4" t="s">
        <v>27</v>
      </c>
      <c r="P655" s="4">
        <v>10</v>
      </c>
      <c r="Q655" s="4">
        <v>9</v>
      </c>
      <c r="R655" s="4" t="s">
        <v>3581</v>
      </c>
      <c r="S655" s="3">
        <v>46003</v>
      </c>
      <c r="T655" s="4">
        <v>8121000</v>
      </c>
      <c r="U655" s="4">
        <v>7738988</v>
      </c>
      <c r="V655" s="4">
        <v>5684700</v>
      </c>
      <c r="W655" s="4">
        <v>4060500</v>
      </c>
      <c r="X655" s="4" t="s">
        <v>1790</v>
      </c>
      <c r="Y655" s="4" t="s">
        <v>1562</v>
      </c>
    </row>
    <row r="656" spans="1:25" s="14" customFormat="1" ht="15.75" thickBot="1" x14ac:dyDescent="0.3">
      <c r="A656" s="16">
        <v>646</v>
      </c>
      <c r="B656" s="17" t="s">
        <v>3791</v>
      </c>
      <c r="C656" s="6" t="s">
        <v>27</v>
      </c>
      <c r="D656" s="4">
        <v>2025</v>
      </c>
      <c r="E656" s="4" t="s">
        <v>2118</v>
      </c>
      <c r="F656" s="4" t="s">
        <v>60</v>
      </c>
      <c r="G656" s="4" t="s">
        <v>51</v>
      </c>
      <c r="H656" s="4">
        <v>8767500</v>
      </c>
      <c r="I656" s="4">
        <v>56</v>
      </c>
      <c r="J656" s="4" t="s">
        <v>1641</v>
      </c>
      <c r="K656" s="4"/>
      <c r="L656" s="4"/>
      <c r="M656" s="4" t="s">
        <v>27</v>
      </c>
      <c r="N656" s="4"/>
      <c r="O656" s="4" t="s">
        <v>27</v>
      </c>
      <c r="P656" s="4">
        <v>10</v>
      </c>
      <c r="Q656" s="4">
        <v>9</v>
      </c>
      <c r="R656" s="4" t="s">
        <v>3582</v>
      </c>
      <c r="S656" s="3">
        <v>45994</v>
      </c>
      <c r="T656" s="4">
        <v>10521000</v>
      </c>
      <c r="U656" s="4">
        <v>9760738</v>
      </c>
      <c r="V656" s="4">
        <v>8767500</v>
      </c>
      <c r="W656" s="4">
        <v>7014000</v>
      </c>
      <c r="X656" s="4" t="s">
        <v>1790</v>
      </c>
      <c r="Y656" s="4" t="s">
        <v>1562</v>
      </c>
    </row>
    <row r="657" spans="1:25" s="14" customFormat="1" ht="15.75" thickBot="1" x14ac:dyDescent="0.3">
      <c r="A657" s="16">
        <v>647</v>
      </c>
      <c r="B657" s="17" t="s">
        <v>3792</v>
      </c>
      <c r="C657" s="6" t="s">
        <v>27</v>
      </c>
      <c r="D657" s="4">
        <v>2025</v>
      </c>
      <c r="E657" s="4">
        <v>427</v>
      </c>
      <c r="F657" s="4" t="s">
        <v>60</v>
      </c>
      <c r="G657" s="4" t="s">
        <v>51</v>
      </c>
      <c r="H657" s="4">
        <v>4917000</v>
      </c>
      <c r="I657" s="4">
        <v>43</v>
      </c>
      <c r="J657" s="4" t="s">
        <v>1641</v>
      </c>
      <c r="K657" s="4"/>
      <c r="L657" s="4"/>
      <c r="M657" s="4" t="s">
        <v>27</v>
      </c>
      <c r="N657" s="4"/>
      <c r="O657" s="4" t="s">
        <v>27</v>
      </c>
      <c r="P657" s="4">
        <v>10</v>
      </c>
      <c r="Q657" s="4">
        <v>9</v>
      </c>
      <c r="R657" s="4" t="s">
        <v>3583</v>
      </c>
      <c r="S657" s="3">
        <v>45995</v>
      </c>
      <c r="T657" s="4">
        <v>4917000</v>
      </c>
      <c r="U657" s="4">
        <v>4760783</v>
      </c>
      <c r="V657" s="4">
        <v>4917000</v>
      </c>
      <c r="W657" s="4">
        <v>6392100</v>
      </c>
      <c r="X657" s="4" t="s">
        <v>1790</v>
      </c>
      <c r="Y657" s="4" t="s">
        <v>1562</v>
      </c>
    </row>
    <row r="658" spans="1:25" s="14" customFormat="1" ht="15.75" thickBot="1" x14ac:dyDescent="0.3">
      <c r="A658" s="16">
        <v>648</v>
      </c>
      <c r="B658" s="17" t="s">
        <v>3793</v>
      </c>
      <c r="C658" s="6" t="s">
        <v>27</v>
      </c>
      <c r="D658" s="4">
        <v>2025</v>
      </c>
      <c r="E658" s="4">
        <v>481</v>
      </c>
      <c r="F658" s="4" t="s">
        <v>60</v>
      </c>
      <c r="G658" s="4" t="s">
        <v>55</v>
      </c>
      <c r="H658" s="4">
        <v>2255400</v>
      </c>
      <c r="I658" s="4">
        <v>60</v>
      </c>
      <c r="J658" s="4" t="s">
        <v>1641</v>
      </c>
      <c r="K658" s="4"/>
      <c r="L658" s="4"/>
      <c r="M658" s="4" t="s">
        <v>27</v>
      </c>
      <c r="N658" s="4"/>
      <c r="O658" s="4" t="s">
        <v>27</v>
      </c>
      <c r="P658" s="4">
        <v>10</v>
      </c>
      <c r="Q658" s="4">
        <v>9</v>
      </c>
      <c r="R658" s="4" t="s">
        <v>3584</v>
      </c>
      <c r="S658" s="3">
        <v>45995</v>
      </c>
      <c r="T658" s="4">
        <v>3759000</v>
      </c>
      <c r="U658" s="4">
        <v>3632928</v>
      </c>
      <c r="V658" s="4">
        <v>2255400</v>
      </c>
      <c r="W658" s="4">
        <v>1503600</v>
      </c>
      <c r="X658" s="4" t="s">
        <v>1790</v>
      </c>
      <c r="Y658" s="4" t="s">
        <v>1562</v>
      </c>
    </row>
    <row r="659" spans="1:25" s="14" customFormat="1" ht="15.75" thickBot="1" x14ac:dyDescent="0.3">
      <c r="A659" s="16">
        <v>649</v>
      </c>
      <c r="B659" s="17" t="s">
        <v>3794</v>
      </c>
      <c r="C659" s="6" t="s">
        <v>27</v>
      </c>
      <c r="D659" s="4">
        <v>2025</v>
      </c>
      <c r="E659" s="4">
        <v>487</v>
      </c>
      <c r="F659" s="4" t="s">
        <v>60</v>
      </c>
      <c r="G659" s="4" t="s">
        <v>55</v>
      </c>
      <c r="H659" s="4">
        <v>1397400</v>
      </c>
      <c r="I659" s="4">
        <v>59</v>
      </c>
      <c r="J659" s="4" t="s">
        <v>1641</v>
      </c>
      <c r="K659" s="4"/>
      <c r="L659" s="4"/>
      <c r="M659" s="4" t="s">
        <v>27</v>
      </c>
      <c r="N659" s="4"/>
      <c r="O659" s="4" t="s">
        <v>27</v>
      </c>
      <c r="P659" s="4">
        <v>10</v>
      </c>
      <c r="Q659" s="4">
        <v>9</v>
      </c>
      <c r="R659" s="4" t="s">
        <v>3585</v>
      </c>
      <c r="S659" s="3">
        <v>46006</v>
      </c>
      <c r="T659" s="4">
        <v>2466000</v>
      </c>
      <c r="U659" s="4">
        <v>2383294</v>
      </c>
      <c r="V659" s="4">
        <v>1397400</v>
      </c>
      <c r="W659" s="4">
        <v>986400</v>
      </c>
      <c r="X659" s="4" t="s">
        <v>1790</v>
      </c>
      <c r="Y659" s="4" t="s">
        <v>1562</v>
      </c>
    </row>
    <row r="660" spans="1:25" s="14" customFormat="1" ht="15.75" thickBot="1" x14ac:dyDescent="0.3">
      <c r="A660" s="16">
        <v>650</v>
      </c>
      <c r="B660" s="17" t="s">
        <v>3795</v>
      </c>
      <c r="C660" s="6" t="s">
        <v>27</v>
      </c>
      <c r="D660" s="4">
        <v>2025</v>
      </c>
      <c r="E660" s="4">
        <v>403</v>
      </c>
      <c r="F660" s="4" t="s">
        <v>60</v>
      </c>
      <c r="G660" s="4" t="s">
        <v>51</v>
      </c>
      <c r="H660" s="4">
        <v>3049600</v>
      </c>
      <c r="I660" s="4">
        <v>100</v>
      </c>
      <c r="J660" s="4" t="s">
        <v>1643</v>
      </c>
      <c r="K660" s="4"/>
      <c r="L660" s="4"/>
      <c r="M660" s="4" t="s">
        <v>27</v>
      </c>
      <c r="N660" s="4"/>
      <c r="O660" s="4" t="s">
        <v>27</v>
      </c>
      <c r="P660" s="4">
        <v>10</v>
      </c>
      <c r="Q660" s="4">
        <v>10</v>
      </c>
      <c r="R660" s="4" t="s">
        <v>3586</v>
      </c>
      <c r="S660" s="3">
        <v>46010</v>
      </c>
      <c r="T660" s="4">
        <v>3049600</v>
      </c>
      <c r="U660" s="4">
        <v>2940601</v>
      </c>
      <c r="V660" s="4">
        <v>3049600</v>
      </c>
      <c r="W660" s="4">
        <v>0</v>
      </c>
      <c r="X660" s="4" t="s">
        <v>1790</v>
      </c>
      <c r="Y660" s="4" t="s">
        <v>1562</v>
      </c>
    </row>
    <row r="661" spans="1:25" s="14" customFormat="1" ht="15.75" thickBot="1" x14ac:dyDescent="0.3">
      <c r="A661" s="16">
        <v>651</v>
      </c>
      <c r="B661" s="17" t="s">
        <v>3796</v>
      </c>
      <c r="C661" s="6" t="s">
        <v>27</v>
      </c>
      <c r="D661" s="4">
        <v>2025</v>
      </c>
      <c r="E661" s="4">
        <v>124</v>
      </c>
      <c r="F661" s="4" t="s">
        <v>60</v>
      </c>
      <c r="G661" s="4" t="s">
        <v>51</v>
      </c>
      <c r="H661" s="4">
        <v>6767500</v>
      </c>
      <c r="I661" s="4">
        <v>45</v>
      </c>
      <c r="J661" s="4" t="s">
        <v>1641</v>
      </c>
      <c r="K661" s="4"/>
      <c r="L661" s="4"/>
      <c r="M661" s="4" t="s">
        <v>27</v>
      </c>
      <c r="N661" s="4"/>
      <c r="O661" s="4" t="s">
        <v>27</v>
      </c>
      <c r="P661" s="4">
        <v>10</v>
      </c>
      <c r="Q661" s="4">
        <v>9</v>
      </c>
      <c r="R661" s="4" t="s">
        <v>3587</v>
      </c>
      <c r="S661" s="3">
        <v>45994</v>
      </c>
      <c r="T661" s="4">
        <v>8121000</v>
      </c>
      <c r="U661" s="4">
        <v>7741335</v>
      </c>
      <c r="V661" s="4">
        <v>6767500</v>
      </c>
      <c r="W661" s="4">
        <v>8121000</v>
      </c>
      <c r="X661" s="4" t="s">
        <v>1790</v>
      </c>
      <c r="Y661" s="4" t="s">
        <v>1562</v>
      </c>
    </row>
    <row r="662" spans="1:25" s="14" customFormat="1" ht="15.75" thickBot="1" x14ac:dyDescent="0.3">
      <c r="A662" s="16">
        <v>652</v>
      </c>
      <c r="B662" s="17" t="s">
        <v>3797</v>
      </c>
      <c r="C662" s="6" t="s">
        <v>27</v>
      </c>
      <c r="D662" s="4">
        <v>2025</v>
      </c>
      <c r="E662" s="4">
        <v>330</v>
      </c>
      <c r="F662" s="4" t="s">
        <v>60</v>
      </c>
      <c r="G662" s="4" t="s">
        <v>51</v>
      </c>
      <c r="H662" s="4">
        <v>4765000</v>
      </c>
      <c r="I662" s="4">
        <v>45</v>
      </c>
      <c r="J662" s="4" t="s">
        <v>1641</v>
      </c>
      <c r="K662" s="4"/>
      <c r="L662" s="4"/>
      <c r="M662" s="4" t="s">
        <v>27</v>
      </c>
      <c r="N662" s="4"/>
      <c r="O662" s="4" t="s">
        <v>27</v>
      </c>
      <c r="P662" s="4">
        <v>10</v>
      </c>
      <c r="Q662" s="4">
        <v>9</v>
      </c>
      <c r="R662" s="4" t="s">
        <v>3588</v>
      </c>
      <c r="S662" s="3">
        <v>46000</v>
      </c>
      <c r="T662" s="4">
        <v>5718000</v>
      </c>
      <c r="U662" s="4">
        <v>5531280</v>
      </c>
      <c r="V662" s="4">
        <v>4765000</v>
      </c>
      <c r="W662" s="4">
        <v>5718000</v>
      </c>
      <c r="X662" s="4" t="s">
        <v>1790</v>
      </c>
      <c r="Y662" s="4" t="s">
        <v>1562</v>
      </c>
    </row>
    <row r="663" spans="1:25" s="14" customFormat="1" ht="15.75" thickBot="1" x14ac:dyDescent="0.3">
      <c r="A663" s="16">
        <v>653</v>
      </c>
      <c r="B663" s="17" t="s">
        <v>3798</v>
      </c>
      <c r="C663" s="6" t="s">
        <v>27</v>
      </c>
      <c r="D663" s="4">
        <v>2025</v>
      </c>
      <c r="E663" s="4">
        <v>463</v>
      </c>
      <c r="F663" s="4" t="s">
        <v>60</v>
      </c>
      <c r="G663" s="4" t="s">
        <v>51</v>
      </c>
      <c r="H663" s="4">
        <v>5143300</v>
      </c>
      <c r="I663" s="4">
        <v>63</v>
      </c>
      <c r="J663" s="4" t="s">
        <v>1641</v>
      </c>
      <c r="K663" s="4"/>
      <c r="L663" s="4"/>
      <c r="M663" s="4" t="s">
        <v>27</v>
      </c>
      <c r="N663" s="4"/>
      <c r="O663" s="4" t="s">
        <v>27</v>
      </c>
      <c r="P663" s="4">
        <v>10</v>
      </c>
      <c r="Q663" s="4">
        <v>9</v>
      </c>
      <c r="R663" s="4" t="s">
        <v>3589</v>
      </c>
      <c r="S663" s="3">
        <v>46003</v>
      </c>
      <c r="T663" s="4">
        <v>8121000</v>
      </c>
      <c r="U663" s="4">
        <v>7738989</v>
      </c>
      <c r="V663" s="4">
        <v>5143300</v>
      </c>
      <c r="W663" s="4">
        <v>2977700</v>
      </c>
      <c r="X663" s="4" t="s">
        <v>1790</v>
      </c>
      <c r="Y663" s="4" t="s">
        <v>1562</v>
      </c>
    </row>
    <row r="664" spans="1:25" s="14" customFormat="1" ht="15.75" thickBot="1" x14ac:dyDescent="0.3">
      <c r="A664" s="16">
        <v>654</v>
      </c>
      <c r="B664" s="17" t="s">
        <v>3799</v>
      </c>
      <c r="C664" s="6" t="s">
        <v>27</v>
      </c>
      <c r="D664" s="4">
        <v>2025</v>
      </c>
      <c r="E664" s="4">
        <v>101</v>
      </c>
      <c r="F664" s="4" t="s">
        <v>60</v>
      </c>
      <c r="G664" s="4" t="s">
        <v>51</v>
      </c>
      <c r="H664" s="4">
        <v>7320000</v>
      </c>
      <c r="I664" s="4">
        <v>40</v>
      </c>
      <c r="J664" s="4" t="s">
        <v>1641</v>
      </c>
      <c r="K664" s="4"/>
      <c r="L664" s="4"/>
      <c r="M664" s="4" t="s">
        <v>27</v>
      </c>
      <c r="N664" s="4"/>
      <c r="O664" s="4" t="s">
        <v>27</v>
      </c>
      <c r="P664" s="4">
        <v>10</v>
      </c>
      <c r="Q664" s="4">
        <v>9</v>
      </c>
      <c r="R664" s="4" t="s">
        <v>3590</v>
      </c>
      <c r="S664" s="3">
        <v>46001</v>
      </c>
      <c r="T664" s="4">
        <v>7320000</v>
      </c>
      <c r="U664" s="4">
        <v>6930495</v>
      </c>
      <c r="V664" s="4">
        <v>7320000</v>
      </c>
      <c r="W664" s="4">
        <v>10980000</v>
      </c>
      <c r="X664" s="4" t="s">
        <v>1790</v>
      </c>
      <c r="Y664" s="4" t="s">
        <v>1562</v>
      </c>
    </row>
    <row r="665" spans="1:25" s="14" customFormat="1" ht="15.75" thickBot="1" x14ac:dyDescent="0.3">
      <c r="A665" s="16">
        <v>655</v>
      </c>
      <c r="B665" s="17" t="s">
        <v>3800</v>
      </c>
      <c r="C665" s="6" t="s">
        <v>27</v>
      </c>
      <c r="D665" s="4">
        <v>2025</v>
      </c>
      <c r="E665" s="4" t="s">
        <v>2375</v>
      </c>
      <c r="F665" s="4" t="s">
        <v>60</v>
      </c>
      <c r="G665" s="4" t="s">
        <v>55</v>
      </c>
      <c r="H665" s="4">
        <v>3595000</v>
      </c>
      <c r="I665" s="4">
        <v>36</v>
      </c>
      <c r="J665" s="4" t="s">
        <v>1641</v>
      </c>
      <c r="K665" s="4"/>
      <c r="L665" s="4"/>
      <c r="M665" s="4" t="s">
        <v>27</v>
      </c>
      <c r="N665" s="4"/>
      <c r="O665" s="4" t="s">
        <v>27</v>
      </c>
      <c r="P665" s="4">
        <v>10</v>
      </c>
      <c r="Q665" s="4">
        <v>9</v>
      </c>
      <c r="R665" s="4" t="s">
        <v>3591</v>
      </c>
      <c r="S665" s="3">
        <v>45994</v>
      </c>
      <c r="T665" s="4">
        <v>4314000</v>
      </c>
      <c r="U665" s="4">
        <v>4169315</v>
      </c>
      <c r="V665" s="4">
        <v>3595000</v>
      </c>
      <c r="W665" s="4">
        <v>6471000</v>
      </c>
      <c r="X665" s="4" t="s">
        <v>1790</v>
      </c>
      <c r="Y665" s="4" t="s">
        <v>1562</v>
      </c>
    </row>
    <row r="666" spans="1:25" s="14" customFormat="1" ht="15.75" thickBot="1" x14ac:dyDescent="0.3">
      <c r="A666" s="16">
        <v>656</v>
      </c>
      <c r="B666" s="17" t="s">
        <v>3801</v>
      </c>
      <c r="C666" s="6" t="s">
        <v>27</v>
      </c>
      <c r="D666" s="4">
        <v>2025</v>
      </c>
      <c r="E666" s="4">
        <v>134</v>
      </c>
      <c r="F666" s="4" t="s">
        <v>60</v>
      </c>
      <c r="G666" s="4" t="s">
        <v>51</v>
      </c>
      <c r="H666" s="4">
        <v>11322000</v>
      </c>
      <c r="I666" s="4">
        <v>54</v>
      </c>
      <c r="J666" s="4" t="s">
        <v>1641</v>
      </c>
      <c r="K666" s="4"/>
      <c r="L666" s="4"/>
      <c r="M666" s="4" t="s">
        <v>27</v>
      </c>
      <c r="N666" s="4"/>
      <c r="O666" s="4" t="s">
        <v>27</v>
      </c>
      <c r="P666" s="4">
        <v>10</v>
      </c>
      <c r="Q666" s="4">
        <v>9</v>
      </c>
      <c r="R666" s="4" t="s">
        <v>3592</v>
      </c>
      <c r="S666" s="3">
        <v>46000</v>
      </c>
      <c r="T666" s="4">
        <v>11322000</v>
      </c>
      <c r="U666" s="4">
        <v>10454291</v>
      </c>
      <c r="V666" s="4">
        <v>11322000</v>
      </c>
      <c r="W666" s="4">
        <v>9812400</v>
      </c>
      <c r="X666" s="4" t="s">
        <v>1790</v>
      </c>
      <c r="Y666" s="4" t="s">
        <v>1562</v>
      </c>
    </row>
    <row r="667" spans="1:25" s="14" customFormat="1" ht="15.75" thickBot="1" x14ac:dyDescent="0.3">
      <c r="A667" s="16">
        <v>657</v>
      </c>
      <c r="B667" s="17" t="s">
        <v>3802</v>
      </c>
      <c r="C667" s="6" t="s">
        <v>27</v>
      </c>
      <c r="D667" s="4">
        <v>2025</v>
      </c>
      <c r="E667" s="4">
        <v>394</v>
      </c>
      <c r="F667" s="4" t="s">
        <v>60</v>
      </c>
      <c r="G667" s="4" t="s">
        <v>51</v>
      </c>
      <c r="H667" s="4">
        <v>7306200</v>
      </c>
      <c r="I667" s="4">
        <v>47</v>
      </c>
      <c r="J667" s="4" t="s">
        <v>1641</v>
      </c>
      <c r="K667" s="4"/>
      <c r="L667" s="4"/>
      <c r="M667" s="4" t="s">
        <v>27</v>
      </c>
      <c r="N667" s="4"/>
      <c r="O667" s="4" t="s">
        <v>27</v>
      </c>
      <c r="P667" s="4">
        <v>10</v>
      </c>
      <c r="Q667" s="4">
        <v>9</v>
      </c>
      <c r="R667" s="4" t="s">
        <v>3593</v>
      </c>
      <c r="S667" s="3">
        <v>46003</v>
      </c>
      <c r="T667" s="4">
        <v>8118000</v>
      </c>
      <c r="U667" s="4">
        <v>7594909</v>
      </c>
      <c r="V667" s="4">
        <v>7306200</v>
      </c>
      <c r="W667" s="4">
        <v>8118000</v>
      </c>
      <c r="X667" s="4" t="s">
        <v>1790</v>
      </c>
      <c r="Y667" s="4" t="s">
        <v>1562</v>
      </c>
    </row>
    <row r="668" spans="1:25" s="14" customFormat="1" ht="15.75" thickBot="1" x14ac:dyDescent="0.3">
      <c r="A668" s="16">
        <v>658</v>
      </c>
      <c r="B668" s="17" t="s">
        <v>3803</v>
      </c>
      <c r="C668" s="6" t="s">
        <v>27</v>
      </c>
      <c r="D668" s="4">
        <v>2025</v>
      </c>
      <c r="E668" s="4">
        <v>296</v>
      </c>
      <c r="F668" s="4" t="s">
        <v>60</v>
      </c>
      <c r="G668" s="4" t="s">
        <v>55</v>
      </c>
      <c r="H668" s="4">
        <v>3727200</v>
      </c>
      <c r="I668" s="4">
        <v>44</v>
      </c>
      <c r="J668" s="4" t="s">
        <v>1641</v>
      </c>
      <c r="K668" s="4"/>
      <c r="L668" s="4"/>
      <c r="M668" s="4" t="s">
        <v>27</v>
      </c>
      <c r="N668" s="4"/>
      <c r="O668" s="4" t="s">
        <v>27</v>
      </c>
      <c r="P668" s="4">
        <v>10</v>
      </c>
      <c r="Q668" s="4">
        <v>9</v>
      </c>
      <c r="R668" s="4" t="s">
        <v>3594</v>
      </c>
      <c r="S668" s="3">
        <v>45993</v>
      </c>
      <c r="T668" s="4">
        <v>4659000</v>
      </c>
      <c r="U668" s="4">
        <v>4510980</v>
      </c>
      <c r="V668" s="4">
        <v>3727200</v>
      </c>
      <c r="W668" s="4">
        <v>4659000</v>
      </c>
      <c r="X668" s="4" t="s">
        <v>1790</v>
      </c>
      <c r="Y668" s="4" t="s">
        <v>1562</v>
      </c>
    </row>
    <row r="669" spans="1:25" s="14" customFormat="1" ht="15.75" thickBot="1" x14ac:dyDescent="0.3">
      <c r="A669" s="16">
        <v>659</v>
      </c>
      <c r="B669" s="17" t="s">
        <v>3804</v>
      </c>
      <c r="C669" s="6" t="s">
        <v>27</v>
      </c>
      <c r="D669" s="4">
        <v>2025</v>
      </c>
      <c r="E669" s="4">
        <v>317</v>
      </c>
      <c r="F669" s="4" t="s">
        <v>60</v>
      </c>
      <c r="G669" s="4" t="s">
        <v>51</v>
      </c>
      <c r="H669" s="4">
        <v>8922000</v>
      </c>
      <c r="I669" s="4">
        <v>56</v>
      </c>
      <c r="J669" s="4" t="s">
        <v>1641</v>
      </c>
      <c r="K669" s="4"/>
      <c r="L669" s="4"/>
      <c r="M669" s="4" t="s">
        <v>27</v>
      </c>
      <c r="N669" s="4"/>
      <c r="O669" s="4" t="s">
        <v>27</v>
      </c>
      <c r="P669" s="4">
        <v>10</v>
      </c>
      <c r="Q669" s="4">
        <v>9</v>
      </c>
      <c r="R669" s="4" t="s">
        <v>3595</v>
      </c>
      <c r="S669" s="3">
        <v>46001</v>
      </c>
      <c r="T669" s="4">
        <v>8922000</v>
      </c>
      <c r="U669" s="4">
        <v>8573657</v>
      </c>
      <c r="V669" s="4">
        <v>8922000</v>
      </c>
      <c r="W669" s="4">
        <v>7137600</v>
      </c>
      <c r="X669" s="4" t="s">
        <v>1790</v>
      </c>
      <c r="Y669" s="4" t="s">
        <v>1562</v>
      </c>
    </row>
    <row r="670" spans="1:25" s="14" customFormat="1" ht="15.75" thickBot="1" x14ac:dyDescent="0.3">
      <c r="A670" s="16">
        <v>660</v>
      </c>
      <c r="B670" s="17" t="s">
        <v>3805</v>
      </c>
      <c r="C670" s="6" t="s">
        <v>27</v>
      </c>
      <c r="D670" s="4">
        <v>2025</v>
      </c>
      <c r="E670" s="4">
        <v>318</v>
      </c>
      <c r="F670" s="4" t="s">
        <v>60</v>
      </c>
      <c r="G670" s="4" t="s">
        <v>51</v>
      </c>
      <c r="H670" s="4">
        <v>9723000</v>
      </c>
      <c r="I670" s="4">
        <v>56</v>
      </c>
      <c r="J670" s="4" t="s">
        <v>1641</v>
      </c>
      <c r="K670" s="4"/>
      <c r="L670" s="4"/>
      <c r="M670" s="4" t="s">
        <v>27</v>
      </c>
      <c r="N670" s="4"/>
      <c r="O670" s="4" t="s">
        <v>27</v>
      </c>
      <c r="P670" s="4">
        <v>10</v>
      </c>
      <c r="Q670" s="4">
        <v>9</v>
      </c>
      <c r="R670" s="4" t="s">
        <v>3596</v>
      </c>
      <c r="S670" s="3">
        <v>46002</v>
      </c>
      <c r="T670" s="4">
        <v>9723000</v>
      </c>
      <c r="U670" s="4">
        <v>9088093</v>
      </c>
      <c r="V670" s="4">
        <v>9723000</v>
      </c>
      <c r="W670" s="4">
        <v>7778400</v>
      </c>
      <c r="X670" s="4" t="s">
        <v>1790</v>
      </c>
      <c r="Y670" s="4" t="s">
        <v>1562</v>
      </c>
    </row>
    <row r="671" spans="1:25" s="14" customFormat="1" ht="15.75" thickBot="1" x14ac:dyDescent="0.3">
      <c r="A671" s="16">
        <v>661</v>
      </c>
      <c r="B671" s="17" t="s">
        <v>3806</v>
      </c>
      <c r="C671" s="6" t="s">
        <v>27</v>
      </c>
      <c r="D671" s="4">
        <v>2025</v>
      </c>
      <c r="E671" s="4" t="s">
        <v>2371</v>
      </c>
      <c r="F671" s="4" t="s">
        <v>60</v>
      </c>
      <c r="G671" s="4" t="s">
        <v>51</v>
      </c>
      <c r="H671" s="4">
        <v>7308900</v>
      </c>
      <c r="I671" s="4">
        <v>38</v>
      </c>
      <c r="J671" s="4" t="s">
        <v>1641</v>
      </c>
      <c r="K671" s="4"/>
      <c r="L671" s="4"/>
      <c r="M671" s="4" t="s">
        <v>27</v>
      </c>
      <c r="N671" s="4"/>
      <c r="O671" s="4" t="s">
        <v>27</v>
      </c>
      <c r="P671" s="4">
        <v>10</v>
      </c>
      <c r="Q671" s="4">
        <v>9</v>
      </c>
      <c r="R671" s="4" t="s">
        <v>3597</v>
      </c>
      <c r="S671" s="3">
        <v>45995</v>
      </c>
      <c r="T671" s="4">
        <v>8121000</v>
      </c>
      <c r="U671" s="4">
        <v>7723988</v>
      </c>
      <c r="V671" s="4">
        <v>7308900</v>
      </c>
      <c r="W671" s="4">
        <v>12181500</v>
      </c>
      <c r="X671" s="4" t="s">
        <v>1790</v>
      </c>
      <c r="Y671" s="4" t="s">
        <v>1562</v>
      </c>
    </row>
    <row r="672" spans="1:25" s="14" customFormat="1" ht="15.75" thickBot="1" x14ac:dyDescent="0.3">
      <c r="A672" s="16">
        <v>662</v>
      </c>
      <c r="B672" s="17" t="s">
        <v>3807</v>
      </c>
      <c r="C672" s="6" t="s">
        <v>27</v>
      </c>
      <c r="D672" s="4">
        <v>2025</v>
      </c>
      <c r="E672" s="4">
        <v>121</v>
      </c>
      <c r="F672" s="4" t="s">
        <v>60</v>
      </c>
      <c r="G672" s="4" t="s">
        <v>51</v>
      </c>
      <c r="H672" s="4">
        <v>12120000</v>
      </c>
      <c r="I672" s="4">
        <v>54</v>
      </c>
      <c r="J672" s="4" t="s">
        <v>1641</v>
      </c>
      <c r="K672" s="4"/>
      <c r="L672" s="4"/>
      <c r="M672" s="4" t="s">
        <v>27</v>
      </c>
      <c r="N672" s="4"/>
      <c r="O672" s="4" t="s">
        <v>27</v>
      </c>
      <c r="P672" s="4">
        <v>10</v>
      </c>
      <c r="Q672" s="4">
        <v>9</v>
      </c>
      <c r="R672" s="4" t="s">
        <v>3598</v>
      </c>
      <c r="S672" s="3">
        <v>46002</v>
      </c>
      <c r="T672" s="4">
        <v>12120000</v>
      </c>
      <c r="U672" s="4">
        <v>11078938</v>
      </c>
      <c r="V672" s="4">
        <v>12120000</v>
      </c>
      <c r="W672" s="4">
        <v>10504000</v>
      </c>
      <c r="X672" s="4" t="s">
        <v>1790</v>
      </c>
      <c r="Y672" s="4" t="s">
        <v>1562</v>
      </c>
    </row>
    <row r="673" spans="1:25" s="14" customFormat="1" ht="15.75" thickBot="1" x14ac:dyDescent="0.3">
      <c r="A673" s="16">
        <v>663</v>
      </c>
      <c r="B673" s="17" t="s">
        <v>3808</v>
      </c>
      <c r="C673" s="6" t="s">
        <v>27</v>
      </c>
      <c r="D673" s="4">
        <v>2025</v>
      </c>
      <c r="E673" s="4" t="s">
        <v>2201</v>
      </c>
      <c r="F673" s="4" t="s">
        <v>60</v>
      </c>
      <c r="G673" s="4" t="s">
        <v>51</v>
      </c>
      <c r="H673" s="4">
        <v>11628900</v>
      </c>
      <c r="I673" s="4">
        <v>38</v>
      </c>
      <c r="J673" s="4" t="s">
        <v>1641</v>
      </c>
      <c r="K673" s="4"/>
      <c r="L673" s="4"/>
      <c r="M673" s="4" t="s">
        <v>27</v>
      </c>
      <c r="N673" s="4"/>
      <c r="O673" s="4" t="s">
        <v>27</v>
      </c>
      <c r="P673" s="4">
        <v>10</v>
      </c>
      <c r="Q673" s="4">
        <v>9</v>
      </c>
      <c r="R673" s="4" t="s">
        <v>3599</v>
      </c>
      <c r="S673" s="3">
        <v>46001</v>
      </c>
      <c r="T673" s="4">
        <v>12921000</v>
      </c>
      <c r="U673" s="4">
        <v>11243068</v>
      </c>
      <c r="V673" s="4">
        <v>11628900</v>
      </c>
      <c r="W673" s="4">
        <v>18950800</v>
      </c>
      <c r="X673" s="4" t="s">
        <v>1790</v>
      </c>
      <c r="Y673" s="4" t="s">
        <v>1562</v>
      </c>
    </row>
    <row r="674" spans="1:25" s="14" customFormat="1" ht="15.75" thickBot="1" x14ac:dyDescent="0.3">
      <c r="A674" s="16">
        <v>664</v>
      </c>
      <c r="B674" s="17" t="s">
        <v>3809</v>
      </c>
      <c r="C674" s="6" t="s">
        <v>27</v>
      </c>
      <c r="D674" s="4">
        <v>2025</v>
      </c>
      <c r="E674" s="4">
        <v>379</v>
      </c>
      <c r="F674" s="4" t="s">
        <v>60</v>
      </c>
      <c r="G674" s="4" t="s">
        <v>51</v>
      </c>
      <c r="H674" s="4">
        <v>7317000</v>
      </c>
      <c r="I674" s="4">
        <v>61</v>
      </c>
      <c r="J674" s="4" t="s">
        <v>1641</v>
      </c>
      <c r="K674" s="4"/>
      <c r="L674" s="4"/>
      <c r="M674" s="4" t="s">
        <v>27</v>
      </c>
      <c r="N674" s="4"/>
      <c r="O674" s="4" t="s">
        <v>27</v>
      </c>
      <c r="P674" s="4">
        <v>10</v>
      </c>
      <c r="Q674" s="4">
        <v>9</v>
      </c>
      <c r="R674" s="4" t="s">
        <v>3600</v>
      </c>
      <c r="S674" s="3">
        <v>45994</v>
      </c>
      <c r="T674" s="4">
        <v>11322000</v>
      </c>
      <c r="U674" s="4">
        <v>10434276</v>
      </c>
      <c r="V674" s="4">
        <v>7317000</v>
      </c>
      <c r="W674" s="4">
        <v>4634100</v>
      </c>
      <c r="X674" s="4" t="s">
        <v>1790</v>
      </c>
      <c r="Y674" s="4" t="s">
        <v>1562</v>
      </c>
    </row>
    <row r="675" spans="1:25" s="14" customFormat="1" ht="15.75" thickBot="1" x14ac:dyDescent="0.3">
      <c r="A675" s="16">
        <v>665</v>
      </c>
      <c r="B675" s="17" t="s">
        <v>3810</v>
      </c>
      <c r="C675" s="6" t="s">
        <v>27</v>
      </c>
      <c r="D675" s="4">
        <v>2025</v>
      </c>
      <c r="E675" s="4">
        <v>231</v>
      </c>
      <c r="F675" s="4" t="s">
        <v>60</v>
      </c>
      <c r="G675" s="4" t="s">
        <v>51</v>
      </c>
      <c r="H675" s="4">
        <v>8922000</v>
      </c>
      <c r="I675" s="4">
        <v>40</v>
      </c>
      <c r="J675" s="4" t="s">
        <v>1641</v>
      </c>
      <c r="K675" s="4"/>
      <c r="L675" s="4"/>
      <c r="M675" s="4" t="s">
        <v>27</v>
      </c>
      <c r="N675" s="4"/>
      <c r="O675" s="4" t="s">
        <v>27</v>
      </c>
      <c r="P675" s="4">
        <v>10</v>
      </c>
      <c r="Q675" s="4">
        <v>9</v>
      </c>
      <c r="R675" s="4" t="s">
        <v>3601</v>
      </c>
      <c r="S675" s="3">
        <v>46002</v>
      </c>
      <c r="T675" s="4">
        <v>8922000</v>
      </c>
      <c r="U675" s="4">
        <v>8532655</v>
      </c>
      <c r="V675" s="4">
        <v>8922000</v>
      </c>
      <c r="W675" s="4">
        <v>13383000</v>
      </c>
      <c r="X675" s="4" t="s">
        <v>1790</v>
      </c>
      <c r="Y675" s="4" t="s">
        <v>1562</v>
      </c>
    </row>
    <row r="676" spans="1:25" s="14" customFormat="1" ht="15.75" thickBot="1" x14ac:dyDescent="0.3">
      <c r="A676" s="16">
        <v>666</v>
      </c>
      <c r="B676" s="17" t="s">
        <v>3811</v>
      </c>
      <c r="C676" s="6" t="s">
        <v>27</v>
      </c>
      <c r="D676" s="4">
        <v>2025</v>
      </c>
      <c r="E676" s="4">
        <v>222</v>
      </c>
      <c r="F676" s="4" t="s">
        <v>60</v>
      </c>
      <c r="G676" s="4" t="s">
        <v>51</v>
      </c>
      <c r="H676" s="4">
        <v>6767500</v>
      </c>
      <c r="I676" s="4">
        <v>45</v>
      </c>
      <c r="J676" s="4" t="s">
        <v>1641</v>
      </c>
      <c r="K676" s="4"/>
      <c r="L676" s="4"/>
      <c r="M676" s="4" t="s">
        <v>27</v>
      </c>
      <c r="N676" s="4"/>
      <c r="O676" s="4" t="s">
        <v>27</v>
      </c>
      <c r="P676" s="4">
        <v>10</v>
      </c>
      <c r="Q676" s="4">
        <v>9</v>
      </c>
      <c r="R676" s="4" t="s">
        <v>3602</v>
      </c>
      <c r="S676" s="3">
        <v>46003</v>
      </c>
      <c r="T676" s="4">
        <v>8121000</v>
      </c>
      <c r="U676" s="4">
        <v>7724633</v>
      </c>
      <c r="V676" s="4">
        <v>6767500</v>
      </c>
      <c r="W676" s="4">
        <v>8121000</v>
      </c>
      <c r="X676" s="4" t="s">
        <v>1790</v>
      </c>
      <c r="Y676" s="4" t="s">
        <v>1562</v>
      </c>
    </row>
    <row r="677" spans="1:25" s="14" customFormat="1" ht="15.75" thickBot="1" x14ac:dyDescent="0.3">
      <c r="A677" s="16">
        <v>667</v>
      </c>
      <c r="B677" s="17" t="s">
        <v>3812</v>
      </c>
      <c r="C677" s="6" t="s">
        <v>27</v>
      </c>
      <c r="D677" s="4">
        <v>2025</v>
      </c>
      <c r="E677" s="4">
        <v>113</v>
      </c>
      <c r="F677" s="4" t="s">
        <v>60</v>
      </c>
      <c r="G677" s="4" t="s">
        <v>55</v>
      </c>
      <c r="H677" s="4">
        <v>3019800</v>
      </c>
      <c r="I677" s="4">
        <v>41</v>
      </c>
      <c r="J677" s="4" t="s">
        <v>1641</v>
      </c>
      <c r="K677" s="4"/>
      <c r="L677" s="4"/>
      <c r="M677" s="4" t="s">
        <v>27</v>
      </c>
      <c r="N677" s="4"/>
      <c r="O677" s="4" t="s">
        <v>27</v>
      </c>
      <c r="P677" s="4">
        <v>10</v>
      </c>
      <c r="Q677" s="4">
        <v>9</v>
      </c>
      <c r="R677" s="4" t="s">
        <v>3603</v>
      </c>
      <c r="S677" s="3">
        <v>46000</v>
      </c>
      <c r="T677" s="4">
        <v>4314000</v>
      </c>
      <c r="U677" s="4">
        <v>4169314</v>
      </c>
      <c r="V677" s="4">
        <v>3019800</v>
      </c>
      <c r="W677" s="4">
        <v>4314000</v>
      </c>
      <c r="X677" s="4" t="s">
        <v>1790</v>
      </c>
      <c r="Y677" s="4" t="s">
        <v>1562</v>
      </c>
    </row>
    <row r="678" spans="1:25" s="14" customFormat="1" ht="15.75" thickBot="1" x14ac:dyDescent="0.3">
      <c r="A678" s="16">
        <v>668</v>
      </c>
      <c r="B678" s="17" t="s">
        <v>3813</v>
      </c>
      <c r="C678" s="6" t="s">
        <v>27</v>
      </c>
      <c r="D678" s="4">
        <v>2025</v>
      </c>
      <c r="E678" s="4" t="s">
        <v>2372</v>
      </c>
      <c r="F678" s="4" t="s">
        <v>60</v>
      </c>
      <c r="G678" s="4" t="s">
        <v>51</v>
      </c>
      <c r="H678" s="4">
        <v>7308900</v>
      </c>
      <c r="I678" s="4">
        <v>38</v>
      </c>
      <c r="J678" s="4" t="s">
        <v>1641</v>
      </c>
      <c r="K678" s="4"/>
      <c r="L678" s="4"/>
      <c r="M678" s="4" t="s">
        <v>27</v>
      </c>
      <c r="N678" s="4"/>
      <c r="O678" s="4" t="s">
        <v>27</v>
      </c>
      <c r="P678" s="4">
        <v>10</v>
      </c>
      <c r="Q678" s="4">
        <v>9</v>
      </c>
      <c r="R678" s="4" t="s">
        <v>3604</v>
      </c>
      <c r="S678" s="3">
        <v>46006</v>
      </c>
      <c r="T678" s="4">
        <v>8121000</v>
      </c>
      <c r="U678" s="4">
        <v>7738988</v>
      </c>
      <c r="V678" s="4">
        <v>7308900</v>
      </c>
      <c r="W678" s="4">
        <v>12181500</v>
      </c>
      <c r="X678" s="4" t="s">
        <v>1790</v>
      </c>
      <c r="Y678" s="4" t="s">
        <v>1562</v>
      </c>
    </row>
    <row r="679" spans="1:25" s="14" customFormat="1" ht="15.75" thickBot="1" x14ac:dyDescent="0.3">
      <c r="A679" s="16">
        <v>669</v>
      </c>
      <c r="B679" s="17" t="s">
        <v>3814</v>
      </c>
      <c r="C679" s="6" t="s">
        <v>27</v>
      </c>
      <c r="D679" s="4">
        <v>2025</v>
      </c>
      <c r="E679" s="4">
        <v>389</v>
      </c>
      <c r="F679" s="4" t="s">
        <v>60</v>
      </c>
      <c r="G679" s="4" t="s">
        <v>51</v>
      </c>
      <c r="H679" s="4">
        <v>8121000</v>
      </c>
      <c r="I679" s="4">
        <v>40</v>
      </c>
      <c r="J679" s="4" t="s">
        <v>1641</v>
      </c>
      <c r="K679" s="4"/>
      <c r="L679" s="4"/>
      <c r="M679" s="4" t="s">
        <v>27</v>
      </c>
      <c r="N679" s="4"/>
      <c r="O679" s="4" t="s">
        <v>27</v>
      </c>
      <c r="P679" s="4">
        <v>10</v>
      </c>
      <c r="Q679" s="4">
        <v>9</v>
      </c>
      <c r="R679" s="4" t="s">
        <v>3605</v>
      </c>
      <c r="S679" s="3">
        <v>46002</v>
      </c>
      <c r="T679" s="4">
        <v>8121000</v>
      </c>
      <c r="U679" s="4">
        <v>7840633</v>
      </c>
      <c r="V679" s="4">
        <v>8121000</v>
      </c>
      <c r="W679" s="4">
        <v>12181500</v>
      </c>
      <c r="X679" s="4" t="s">
        <v>1790</v>
      </c>
      <c r="Y679" s="4" t="s">
        <v>1562</v>
      </c>
    </row>
    <row r="680" spans="1:25" s="14" customFormat="1" ht="15.75" thickBot="1" x14ac:dyDescent="0.3">
      <c r="A680" s="16">
        <v>670</v>
      </c>
      <c r="B680" s="17" t="s">
        <v>3815</v>
      </c>
      <c r="C680" s="6" t="s">
        <v>27</v>
      </c>
      <c r="D680" s="4">
        <v>2025</v>
      </c>
      <c r="E680" s="4">
        <v>115</v>
      </c>
      <c r="F680" s="4" t="s">
        <v>60</v>
      </c>
      <c r="G680" s="4" t="s">
        <v>51</v>
      </c>
      <c r="H680" s="4">
        <v>8121000</v>
      </c>
      <c r="I680" s="4">
        <v>40</v>
      </c>
      <c r="J680" s="4" t="s">
        <v>1641</v>
      </c>
      <c r="K680" s="4"/>
      <c r="L680" s="4"/>
      <c r="M680" s="4" t="s">
        <v>27</v>
      </c>
      <c r="N680" s="4"/>
      <c r="O680" s="4" t="s">
        <v>27</v>
      </c>
      <c r="P680" s="4">
        <v>10</v>
      </c>
      <c r="Q680" s="4">
        <v>9</v>
      </c>
      <c r="R680" s="4" t="s">
        <v>3606</v>
      </c>
      <c r="S680" s="3">
        <v>46000</v>
      </c>
      <c r="T680" s="4">
        <v>8121000</v>
      </c>
      <c r="U680" s="4">
        <v>7738990</v>
      </c>
      <c r="V680" s="4">
        <v>8121000</v>
      </c>
      <c r="W680" s="4">
        <v>12181500</v>
      </c>
      <c r="X680" s="4" t="s">
        <v>1790</v>
      </c>
      <c r="Y680" s="4" t="s">
        <v>1562</v>
      </c>
    </row>
    <row r="681" spans="1:25" s="14" customFormat="1" ht="15.75" thickBot="1" x14ac:dyDescent="0.3">
      <c r="A681" s="16">
        <v>671</v>
      </c>
      <c r="B681" s="17" t="s">
        <v>3816</v>
      </c>
      <c r="C681" s="6" t="s">
        <v>27</v>
      </c>
      <c r="D681" s="4">
        <v>2025</v>
      </c>
      <c r="E681" s="4">
        <v>122</v>
      </c>
      <c r="F681" s="4" t="s">
        <v>60</v>
      </c>
      <c r="G681" s="4" t="s">
        <v>51</v>
      </c>
      <c r="H681" s="4">
        <v>8919000</v>
      </c>
      <c r="I681" s="4">
        <v>40</v>
      </c>
      <c r="J681" s="4" t="s">
        <v>1641</v>
      </c>
      <c r="K681" s="4"/>
      <c r="L681" s="4"/>
      <c r="M681" s="4" t="s">
        <v>27</v>
      </c>
      <c r="N681" s="4"/>
      <c r="O681" s="4" t="s">
        <v>27</v>
      </c>
      <c r="P681" s="4">
        <v>10</v>
      </c>
      <c r="Q681" s="4">
        <v>9</v>
      </c>
      <c r="R681" s="4" t="s">
        <v>3607</v>
      </c>
      <c r="S681" s="3">
        <v>46000</v>
      </c>
      <c r="T681" s="4">
        <v>8919000</v>
      </c>
      <c r="U681" s="4">
        <v>8410637</v>
      </c>
      <c r="V681" s="4">
        <v>8919000</v>
      </c>
      <c r="W681" s="4">
        <v>13378500</v>
      </c>
      <c r="X681" s="4" t="s">
        <v>1790</v>
      </c>
      <c r="Y681" s="4" t="s">
        <v>1562</v>
      </c>
    </row>
    <row r="682" spans="1:25" s="14" customFormat="1" ht="15.75" thickBot="1" x14ac:dyDescent="0.3">
      <c r="A682" s="16">
        <v>672</v>
      </c>
      <c r="B682" s="17" t="s">
        <v>3817</v>
      </c>
      <c r="C682" s="6" t="s">
        <v>27</v>
      </c>
      <c r="D682" s="4">
        <v>2025</v>
      </c>
      <c r="E682" s="4">
        <v>527</v>
      </c>
      <c r="F682" s="4" t="s">
        <v>60</v>
      </c>
      <c r="G682" s="4" t="s">
        <v>51</v>
      </c>
      <c r="H682" s="4">
        <v>9816800</v>
      </c>
      <c r="I682" s="4">
        <v>65</v>
      </c>
      <c r="J682" s="4" t="s">
        <v>1641</v>
      </c>
      <c r="K682" s="4"/>
      <c r="L682" s="4"/>
      <c r="M682" s="4" t="s">
        <v>27</v>
      </c>
      <c r="N682" s="4"/>
      <c r="O682" s="4" t="s">
        <v>27</v>
      </c>
      <c r="P682" s="4">
        <v>10</v>
      </c>
      <c r="Q682" s="4">
        <v>9</v>
      </c>
      <c r="R682" s="4" t="s">
        <v>3608</v>
      </c>
      <c r="S682" s="3">
        <v>45996</v>
      </c>
      <c r="T682" s="4">
        <v>10518000</v>
      </c>
      <c r="U682" s="4">
        <v>9161166</v>
      </c>
      <c r="V682" s="4">
        <v>9816800</v>
      </c>
      <c r="W682" s="4">
        <v>5259000</v>
      </c>
      <c r="X682" s="4" t="s">
        <v>1790</v>
      </c>
      <c r="Y682" s="4" t="s">
        <v>1562</v>
      </c>
    </row>
    <row r="683" spans="1:25" s="14" customFormat="1" ht="15.75" thickBot="1" x14ac:dyDescent="0.3">
      <c r="A683" s="16">
        <v>673</v>
      </c>
      <c r="B683" s="17" t="s">
        <v>3818</v>
      </c>
      <c r="C683" s="6" t="s">
        <v>27</v>
      </c>
      <c r="D683" s="4">
        <v>2025</v>
      </c>
      <c r="E683" s="4">
        <v>263</v>
      </c>
      <c r="F683" s="4" t="s">
        <v>60</v>
      </c>
      <c r="G683" s="4" t="s">
        <v>51</v>
      </c>
      <c r="H683" s="4">
        <v>7320000</v>
      </c>
      <c r="I683" s="4">
        <v>50</v>
      </c>
      <c r="J683" s="4" t="s">
        <v>1641</v>
      </c>
      <c r="K683" s="4"/>
      <c r="L683" s="4"/>
      <c r="M683" s="4" t="s">
        <v>27</v>
      </c>
      <c r="N683" s="4"/>
      <c r="O683" s="4" t="s">
        <v>27</v>
      </c>
      <c r="P683" s="4">
        <v>10</v>
      </c>
      <c r="Q683" s="4">
        <v>9</v>
      </c>
      <c r="R683" s="4" t="s">
        <v>3609</v>
      </c>
      <c r="S683" s="3">
        <v>46006</v>
      </c>
      <c r="T683" s="4">
        <v>7320000</v>
      </c>
      <c r="U683" s="4">
        <v>7064438</v>
      </c>
      <c r="V683" s="4">
        <v>7320000</v>
      </c>
      <c r="W683" s="4">
        <v>7320000</v>
      </c>
      <c r="X683" s="4" t="s">
        <v>1790</v>
      </c>
      <c r="Y683" s="4" t="s">
        <v>1562</v>
      </c>
    </row>
    <row r="684" spans="1:25" s="14" customFormat="1" ht="15.75" thickBot="1" x14ac:dyDescent="0.3">
      <c r="A684" s="16">
        <v>674</v>
      </c>
      <c r="B684" s="17" t="s">
        <v>3819</v>
      </c>
      <c r="C684" s="6" t="s">
        <v>27</v>
      </c>
      <c r="D684" s="4">
        <v>2025</v>
      </c>
      <c r="E684" s="4">
        <v>462</v>
      </c>
      <c r="F684" s="4" t="s">
        <v>60</v>
      </c>
      <c r="G684" s="4" t="s">
        <v>51</v>
      </c>
      <c r="H684" s="4">
        <v>4392000</v>
      </c>
      <c r="I684" s="4">
        <v>60</v>
      </c>
      <c r="J684" s="4" t="s">
        <v>1641</v>
      </c>
      <c r="K684" s="4"/>
      <c r="L684" s="4"/>
      <c r="M684" s="4" t="s">
        <v>27</v>
      </c>
      <c r="N684" s="4"/>
      <c r="O684" s="4" t="s">
        <v>27</v>
      </c>
      <c r="P684" s="4">
        <v>10</v>
      </c>
      <c r="Q684" s="4">
        <v>9</v>
      </c>
      <c r="R684" s="4" t="s">
        <v>3610</v>
      </c>
      <c r="S684" s="3">
        <v>45995</v>
      </c>
      <c r="T684" s="4">
        <v>7320000</v>
      </c>
      <c r="U684" s="4">
        <v>7064438</v>
      </c>
      <c r="V684" s="4">
        <v>4392000</v>
      </c>
      <c r="W684" s="4">
        <v>2928000</v>
      </c>
      <c r="X684" s="4" t="s">
        <v>1790</v>
      </c>
      <c r="Y684" s="4" t="s">
        <v>1562</v>
      </c>
    </row>
    <row r="685" spans="1:25" s="14" customFormat="1" ht="15.75" thickBot="1" x14ac:dyDescent="0.3">
      <c r="A685" s="16">
        <v>675</v>
      </c>
      <c r="B685" s="17" t="s">
        <v>3820</v>
      </c>
      <c r="C685" s="6" t="s">
        <v>27</v>
      </c>
      <c r="D685" s="4">
        <v>2025</v>
      </c>
      <c r="E685" s="4">
        <v>133</v>
      </c>
      <c r="F685" s="4" t="s">
        <v>60</v>
      </c>
      <c r="G685" s="4" t="s">
        <v>51</v>
      </c>
      <c r="H685" s="4">
        <v>7362600</v>
      </c>
      <c r="I685" s="4">
        <v>32</v>
      </c>
      <c r="J685" s="4" t="s">
        <v>1641</v>
      </c>
      <c r="K685" s="4"/>
      <c r="L685" s="4"/>
      <c r="M685" s="4" t="s">
        <v>27</v>
      </c>
      <c r="N685" s="4"/>
      <c r="O685" s="4" t="s">
        <v>27</v>
      </c>
      <c r="P685" s="4">
        <v>10</v>
      </c>
      <c r="Q685" s="4">
        <v>9</v>
      </c>
      <c r="R685" s="4" t="s">
        <v>3611</v>
      </c>
      <c r="S685" s="3">
        <v>45993</v>
      </c>
      <c r="T685" s="4">
        <v>10518000</v>
      </c>
      <c r="U685" s="4">
        <v>10022836</v>
      </c>
      <c r="V685" s="4">
        <v>7362600</v>
      </c>
      <c r="W685" s="4">
        <v>15777000</v>
      </c>
      <c r="X685" s="4" t="s">
        <v>1790</v>
      </c>
      <c r="Y685" s="4" t="s">
        <v>1562</v>
      </c>
    </row>
    <row r="686" spans="1:25" s="14" customFormat="1" ht="15.75" thickBot="1" x14ac:dyDescent="0.3">
      <c r="A686" s="16">
        <v>676</v>
      </c>
      <c r="B686" s="17" t="s">
        <v>3821</v>
      </c>
      <c r="C686" s="6" t="s">
        <v>27</v>
      </c>
      <c r="D686" s="4">
        <v>2025</v>
      </c>
      <c r="E686" s="4">
        <v>853</v>
      </c>
      <c r="F686" s="4" t="s">
        <v>60</v>
      </c>
      <c r="G686" s="4" t="s">
        <v>51</v>
      </c>
      <c r="H686" s="4">
        <v>7038200</v>
      </c>
      <c r="I686" s="4">
        <v>46</v>
      </c>
      <c r="J686" s="4" t="s">
        <v>1641</v>
      </c>
      <c r="K686" s="4"/>
      <c r="L686" s="4"/>
      <c r="M686" s="4" t="s">
        <v>27</v>
      </c>
      <c r="N686" s="4"/>
      <c r="O686" s="4" t="s">
        <v>27</v>
      </c>
      <c r="P686" s="4">
        <v>10</v>
      </c>
      <c r="Q686" s="4">
        <v>9</v>
      </c>
      <c r="R686" s="4" t="s">
        <v>3612</v>
      </c>
      <c r="S686" s="3">
        <v>45994</v>
      </c>
      <c r="T686" s="4">
        <v>7038200</v>
      </c>
      <c r="U686" s="4">
        <v>6695149</v>
      </c>
      <c r="V686" s="4">
        <v>7038200</v>
      </c>
      <c r="W686" s="4">
        <v>8391700</v>
      </c>
      <c r="X686" s="4" t="s">
        <v>1790</v>
      </c>
      <c r="Y686" s="4" t="s">
        <v>1562</v>
      </c>
    </row>
    <row r="687" spans="1:25" s="14" customFormat="1" ht="15.75" thickBot="1" x14ac:dyDescent="0.3">
      <c r="A687" s="16">
        <v>677</v>
      </c>
      <c r="B687" s="17" t="s">
        <v>3822</v>
      </c>
      <c r="C687" s="6" t="s">
        <v>27</v>
      </c>
      <c r="D687" s="4">
        <v>2025</v>
      </c>
      <c r="E687" s="4">
        <v>419</v>
      </c>
      <c r="F687" s="4" t="s">
        <v>60</v>
      </c>
      <c r="G687" s="4" t="s">
        <v>55</v>
      </c>
      <c r="H687" s="4">
        <v>2950700</v>
      </c>
      <c r="I687" s="4">
        <v>39</v>
      </c>
      <c r="J687" s="4" t="s">
        <v>1641</v>
      </c>
      <c r="K687" s="4"/>
      <c r="L687" s="4"/>
      <c r="M687" s="4" t="s">
        <v>27</v>
      </c>
      <c r="N687" s="4"/>
      <c r="O687" s="4" t="s">
        <v>27</v>
      </c>
      <c r="P687" s="4">
        <v>10</v>
      </c>
      <c r="Q687" s="4">
        <v>9</v>
      </c>
      <c r="R687" s="4" t="s">
        <v>3613</v>
      </c>
      <c r="S687" s="3">
        <v>46003</v>
      </c>
      <c r="T687" s="4">
        <v>4659000</v>
      </c>
      <c r="U687" s="4">
        <v>4499862</v>
      </c>
      <c r="V687" s="4">
        <v>2950700</v>
      </c>
      <c r="W687" s="4">
        <v>4659000</v>
      </c>
      <c r="X687" s="4" t="s">
        <v>1790</v>
      </c>
      <c r="Y687" s="4" t="s">
        <v>1562</v>
      </c>
    </row>
    <row r="688" spans="1:25" s="14" customFormat="1" ht="15.75" thickBot="1" x14ac:dyDescent="0.3">
      <c r="A688" s="16">
        <v>678</v>
      </c>
      <c r="B688" s="17" t="s">
        <v>3823</v>
      </c>
      <c r="C688" s="6" t="s">
        <v>27</v>
      </c>
      <c r="D688" s="4">
        <v>2025</v>
      </c>
      <c r="E688" s="4">
        <v>341</v>
      </c>
      <c r="F688" s="4" t="s">
        <v>60</v>
      </c>
      <c r="G688" s="4" t="s">
        <v>51</v>
      </c>
      <c r="H688" s="4">
        <v>8922000</v>
      </c>
      <c r="I688" s="4">
        <v>50</v>
      </c>
      <c r="J688" s="4" t="s">
        <v>1641</v>
      </c>
      <c r="K688" s="4"/>
      <c r="L688" s="4"/>
      <c r="M688" s="4" t="s">
        <v>27</v>
      </c>
      <c r="N688" s="4"/>
      <c r="O688" s="4" t="s">
        <v>27</v>
      </c>
      <c r="P688" s="4">
        <v>10</v>
      </c>
      <c r="Q688" s="4">
        <v>9</v>
      </c>
      <c r="R688" s="4" t="s">
        <v>3614</v>
      </c>
      <c r="S688" s="3">
        <v>46003</v>
      </c>
      <c r="T688" s="4">
        <v>8922000</v>
      </c>
      <c r="U688" s="4">
        <v>8250769</v>
      </c>
      <c r="V688" s="4">
        <v>8922000</v>
      </c>
      <c r="W688" s="4">
        <v>8922000</v>
      </c>
      <c r="X688" s="4" t="s">
        <v>1790</v>
      </c>
      <c r="Y688" s="4" t="s">
        <v>1562</v>
      </c>
    </row>
    <row r="689" spans="1:25" s="14" customFormat="1" ht="15.75" thickBot="1" x14ac:dyDescent="0.3">
      <c r="A689" s="16">
        <v>679</v>
      </c>
      <c r="B689" s="17" t="s">
        <v>3824</v>
      </c>
      <c r="C689" s="6" t="s">
        <v>27</v>
      </c>
      <c r="D689" s="4">
        <v>2025</v>
      </c>
      <c r="E689" s="4">
        <v>154</v>
      </c>
      <c r="F689" s="4" t="s">
        <v>60</v>
      </c>
      <c r="G689" s="4" t="s">
        <v>51</v>
      </c>
      <c r="H689" s="4">
        <v>8765000</v>
      </c>
      <c r="I689" s="4">
        <v>45</v>
      </c>
      <c r="J689" s="4" t="s">
        <v>1641</v>
      </c>
      <c r="K689" s="4"/>
      <c r="L689" s="4"/>
      <c r="M689" s="4" t="s">
        <v>27</v>
      </c>
      <c r="N689" s="4"/>
      <c r="O689" s="4" t="s">
        <v>27</v>
      </c>
      <c r="P689" s="4">
        <v>10</v>
      </c>
      <c r="Q689" s="4">
        <v>9</v>
      </c>
      <c r="R689" s="4" t="s">
        <v>3615</v>
      </c>
      <c r="S689" s="3">
        <v>45996</v>
      </c>
      <c r="T689" s="4">
        <v>10518000</v>
      </c>
      <c r="U689" s="4">
        <v>9757835</v>
      </c>
      <c r="V689" s="4">
        <v>8765000</v>
      </c>
      <c r="W689" s="4">
        <v>10518000</v>
      </c>
      <c r="X689" s="4" t="s">
        <v>1790</v>
      </c>
      <c r="Y689" s="4" t="s">
        <v>1562</v>
      </c>
    </row>
    <row r="690" spans="1:25" s="14" customFormat="1" ht="15.75" thickBot="1" x14ac:dyDescent="0.3">
      <c r="A690" s="16">
        <v>680</v>
      </c>
      <c r="B690" s="17" t="s">
        <v>3825</v>
      </c>
      <c r="C690" s="6" t="s">
        <v>27</v>
      </c>
      <c r="D690" s="4">
        <v>2025</v>
      </c>
      <c r="E690" s="4">
        <v>155</v>
      </c>
      <c r="F690" s="4" t="s">
        <v>60</v>
      </c>
      <c r="G690" s="4" t="s">
        <v>51</v>
      </c>
      <c r="H690" s="4">
        <v>4097500</v>
      </c>
      <c r="I690" s="4">
        <v>36</v>
      </c>
      <c r="J690" s="4" t="s">
        <v>1641</v>
      </c>
      <c r="K690" s="4"/>
      <c r="L690" s="4"/>
      <c r="M690" s="4" t="s">
        <v>27</v>
      </c>
      <c r="N690" s="4"/>
      <c r="O690" s="4" t="s">
        <v>27</v>
      </c>
      <c r="P690" s="4">
        <v>10</v>
      </c>
      <c r="Q690" s="4">
        <v>9</v>
      </c>
      <c r="R690" s="4" t="s">
        <v>3616</v>
      </c>
      <c r="S690" s="3">
        <v>46003</v>
      </c>
      <c r="T690" s="4">
        <v>4917000</v>
      </c>
      <c r="U690" s="4">
        <v>4760782</v>
      </c>
      <c r="V690" s="4">
        <v>4097500</v>
      </c>
      <c r="W690" s="4">
        <v>7375500</v>
      </c>
      <c r="X690" s="4" t="s">
        <v>1790</v>
      </c>
      <c r="Y690" s="4" t="s">
        <v>1562</v>
      </c>
    </row>
    <row r="691" spans="1:25" s="14" customFormat="1" ht="15.75" thickBot="1" x14ac:dyDescent="0.3">
      <c r="A691" s="16">
        <v>681</v>
      </c>
      <c r="B691" s="17" t="s">
        <v>3826</v>
      </c>
      <c r="C691" s="6" t="s">
        <v>27</v>
      </c>
      <c r="D691" s="4">
        <v>2025</v>
      </c>
      <c r="E691" s="4">
        <v>483</v>
      </c>
      <c r="F691" s="4" t="s">
        <v>60</v>
      </c>
      <c r="G691" s="4" t="s">
        <v>55</v>
      </c>
      <c r="H691" s="4">
        <v>1397400</v>
      </c>
      <c r="I691" s="4">
        <v>59</v>
      </c>
      <c r="J691" s="4" t="s">
        <v>1641</v>
      </c>
      <c r="K691" s="4"/>
      <c r="L691" s="4"/>
      <c r="M691" s="4" t="s">
        <v>27</v>
      </c>
      <c r="N691" s="4"/>
      <c r="O691" s="4" t="s">
        <v>27</v>
      </c>
      <c r="P691" s="4">
        <v>10</v>
      </c>
      <c r="Q691" s="4">
        <v>9</v>
      </c>
      <c r="R691" s="4" t="s">
        <v>3617</v>
      </c>
      <c r="S691" s="3">
        <v>46003</v>
      </c>
      <c r="T691" s="4">
        <v>2466000</v>
      </c>
      <c r="U691" s="4">
        <v>2383294</v>
      </c>
      <c r="V691" s="4">
        <v>1397400</v>
      </c>
      <c r="W691" s="4">
        <v>986400</v>
      </c>
      <c r="X691" s="4" t="s">
        <v>1790</v>
      </c>
      <c r="Y691" s="4" t="s">
        <v>1562</v>
      </c>
    </row>
    <row r="692" spans="1:25" s="14" customFormat="1" ht="15.75" thickBot="1" x14ac:dyDescent="0.3">
      <c r="A692" s="16">
        <v>682</v>
      </c>
      <c r="B692" s="17" t="s">
        <v>3827</v>
      </c>
      <c r="C692" s="6" t="s">
        <v>27</v>
      </c>
      <c r="D692" s="4">
        <v>2025</v>
      </c>
      <c r="E692" s="4">
        <v>203</v>
      </c>
      <c r="F692" s="4" t="s">
        <v>60</v>
      </c>
      <c r="G692" s="4" t="s">
        <v>51</v>
      </c>
      <c r="H692" s="4">
        <v>8770000</v>
      </c>
      <c r="I692" s="4">
        <v>45</v>
      </c>
      <c r="J692" s="4" t="s">
        <v>1641</v>
      </c>
      <c r="K692" s="4"/>
      <c r="L692" s="4"/>
      <c r="M692" s="4" t="s">
        <v>27</v>
      </c>
      <c r="N692" s="4"/>
      <c r="O692" s="4" t="s">
        <v>27</v>
      </c>
      <c r="P692" s="4">
        <v>10</v>
      </c>
      <c r="Q692" s="4">
        <v>9</v>
      </c>
      <c r="R692" s="4" t="s">
        <v>3618</v>
      </c>
      <c r="S692" s="3">
        <v>46006</v>
      </c>
      <c r="T692" s="4">
        <v>10524000</v>
      </c>
      <c r="U692" s="4">
        <v>9762644</v>
      </c>
      <c r="V692" s="4">
        <v>8770000</v>
      </c>
      <c r="W692" s="4">
        <v>10524000</v>
      </c>
      <c r="X692" s="4" t="s">
        <v>1790</v>
      </c>
      <c r="Y692" s="4" t="s">
        <v>1562</v>
      </c>
    </row>
    <row r="693" spans="1:25" s="14" customFormat="1" ht="15.75" thickBot="1" x14ac:dyDescent="0.3">
      <c r="A693" s="16">
        <v>683</v>
      </c>
      <c r="B693" s="17" t="s">
        <v>3828</v>
      </c>
      <c r="C693" s="6" t="s">
        <v>27</v>
      </c>
      <c r="D693" s="4">
        <v>2025</v>
      </c>
      <c r="E693" s="4">
        <v>495</v>
      </c>
      <c r="F693" s="4" t="s">
        <v>60</v>
      </c>
      <c r="G693" s="4" t="s">
        <v>51</v>
      </c>
      <c r="H693" s="4">
        <v>6765000</v>
      </c>
      <c r="I693" s="4">
        <v>45</v>
      </c>
      <c r="J693" s="4" t="s">
        <v>1641</v>
      </c>
      <c r="K693" s="4"/>
      <c r="L693" s="4"/>
      <c r="M693" s="4" t="s">
        <v>27</v>
      </c>
      <c r="N693" s="4"/>
      <c r="O693" s="4" t="s">
        <v>27</v>
      </c>
      <c r="P693" s="4">
        <v>10</v>
      </c>
      <c r="Q693" s="4">
        <v>9</v>
      </c>
      <c r="R693" s="4" t="s">
        <v>3619</v>
      </c>
      <c r="S693" s="3">
        <v>46000</v>
      </c>
      <c r="T693" s="4">
        <v>8118000</v>
      </c>
      <c r="U693" s="4">
        <v>7721734</v>
      </c>
      <c r="V693" s="4">
        <v>6765000</v>
      </c>
      <c r="W693" s="4">
        <v>8118000</v>
      </c>
      <c r="X693" s="4" t="s">
        <v>1790</v>
      </c>
      <c r="Y693" s="4" t="s">
        <v>1562</v>
      </c>
    </row>
    <row r="694" spans="1:25" s="14" customFormat="1" ht="15.75" thickBot="1" x14ac:dyDescent="0.3">
      <c r="A694" s="16">
        <v>684</v>
      </c>
      <c r="B694" s="17" t="s">
        <v>3829</v>
      </c>
      <c r="C694" s="6" t="s">
        <v>27</v>
      </c>
      <c r="D694" s="4">
        <v>2025</v>
      </c>
      <c r="E694" s="4">
        <v>431</v>
      </c>
      <c r="F694" s="4" t="s">
        <v>60</v>
      </c>
      <c r="G694" s="4" t="s">
        <v>51</v>
      </c>
      <c r="H694" s="4">
        <v>4148000</v>
      </c>
      <c r="I694" s="4">
        <v>100</v>
      </c>
      <c r="J694" s="4" t="s">
        <v>1643</v>
      </c>
      <c r="K694" s="4"/>
      <c r="L694" s="4"/>
      <c r="M694" s="4" t="s">
        <v>27</v>
      </c>
      <c r="N694" s="4"/>
      <c r="O694" s="4" t="s">
        <v>27</v>
      </c>
      <c r="P694" s="4">
        <v>10</v>
      </c>
      <c r="Q694" s="4">
        <v>10</v>
      </c>
      <c r="R694" s="4" t="s">
        <v>3620</v>
      </c>
      <c r="S694" s="3">
        <v>46003</v>
      </c>
      <c r="T694" s="4">
        <v>4148000</v>
      </c>
      <c r="U694" s="4">
        <v>4016215</v>
      </c>
      <c r="V694" s="4">
        <v>4148000</v>
      </c>
      <c r="W694" s="4">
        <v>0</v>
      </c>
      <c r="X694" s="4" t="s">
        <v>1790</v>
      </c>
      <c r="Y694" s="4" t="s">
        <v>1562</v>
      </c>
    </row>
    <row r="695" spans="1:25" s="14" customFormat="1" ht="15.75" thickBot="1" x14ac:dyDescent="0.3">
      <c r="A695" s="16">
        <v>685</v>
      </c>
      <c r="B695" s="17" t="s">
        <v>3830</v>
      </c>
      <c r="C695" s="6" t="s">
        <v>27</v>
      </c>
      <c r="D695" s="4">
        <v>2025</v>
      </c>
      <c r="E695" s="4" t="s">
        <v>2377</v>
      </c>
      <c r="F695" s="4" t="s">
        <v>60</v>
      </c>
      <c r="G695" s="4" t="s">
        <v>51</v>
      </c>
      <c r="H695" s="4">
        <v>6496800</v>
      </c>
      <c r="I695" s="4">
        <v>35</v>
      </c>
      <c r="J695" s="4" t="s">
        <v>1641</v>
      </c>
      <c r="K695" s="4"/>
      <c r="L695" s="4"/>
      <c r="M695" s="4" t="s">
        <v>27</v>
      </c>
      <c r="N695" s="4"/>
      <c r="O695" s="4" t="s">
        <v>27</v>
      </c>
      <c r="P695" s="4">
        <v>10</v>
      </c>
      <c r="Q695" s="4">
        <v>9</v>
      </c>
      <c r="R695" s="4" t="s">
        <v>3621</v>
      </c>
      <c r="S695" s="3">
        <v>45996</v>
      </c>
      <c r="T695" s="4">
        <v>8121000</v>
      </c>
      <c r="U695" s="4">
        <v>7604990</v>
      </c>
      <c r="V695" s="4">
        <v>6496800</v>
      </c>
      <c r="W695" s="4">
        <v>12181500</v>
      </c>
      <c r="X695" s="4" t="s">
        <v>1790</v>
      </c>
      <c r="Y695" s="4" t="s">
        <v>1562</v>
      </c>
    </row>
    <row r="696" spans="1:25" s="14" customFormat="1" ht="15.75" thickBot="1" x14ac:dyDescent="0.3">
      <c r="A696" s="16">
        <v>686</v>
      </c>
      <c r="B696" s="17" t="s">
        <v>3831</v>
      </c>
      <c r="C696" s="6" t="s">
        <v>27</v>
      </c>
      <c r="D696" s="4">
        <v>2025</v>
      </c>
      <c r="E696" s="4">
        <v>100</v>
      </c>
      <c r="F696" s="4" t="s">
        <v>60</v>
      </c>
      <c r="G696" s="4" t="s">
        <v>51</v>
      </c>
      <c r="H696" s="4">
        <v>12349800</v>
      </c>
      <c r="I696" s="4">
        <v>38</v>
      </c>
      <c r="J696" s="4" t="s">
        <v>1641</v>
      </c>
      <c r="K696" s="4"/>
      <c r="L696" s="4"/>
      <c r="M696" s="4" t="s">
        <v>27</v>
      </c>
      <c r="N696" s="4"/>
      <c r="O696" s="4" t="s">
        <v>27</v>
      </c>
      <c r="P696" s="4">
        <v>10</v>
      </c>
      <c r="Q696" s="4">
        <v>9</v>
      </c>
      <c r="R696" s="4" t="s">
        <v>3622</v>
      </c>
      <c r="S696" s="3">
        <v>46000</v>
      </c>
      <c r="T696" s="4">
        <v>13722000</v>
      </c>
      <c r="U696" s="4">
        <v>13105085</v>
      </c>
      <c r="V696" s="4">
        <v>12349800</v>
      </c>
      <c r="W696" s="4">
        <v>20583000</v>
      </c>
      <c r="X696" s="4" t="s">
        <v>1790</v>
      </c>
      <c r="Y696" s="4" t="s">
        <v>1562</v>
      </c>
    </row>
    <row r="697" spans="1:25" s="14" customFormat="1" ht="15.75" thickBot="1" x14ac:dyDescent="0.3">
      <c r="A697" s="16">
        <v>687</v>
      </c>
      <c r="B697" s="17" t="s">
        <v>3832</v>
      </c>
      <c r="C697" s="6" t="s">
        <v>27</v>
      </c>
      <c r="D697" s="4">
        <v>2025</v>
      </c>
      <c r="E697" s="4">
        <v>472</v>
      </c>
      <c r="F697" s="4" t="s">
        <v>60</v>
      </c>
      <c r="G697" s="4" t="s">
        <v>51</v>
      </c>
      <c r="H697" s="4">
        <v>5432500</v>
      </c>
      <c r="I697" s="4">
        <v>45</v>
      </c>
      <c r="J697" s="4" t="s">
        <v>1641</v>
      </c>
      <c r="K697" s="4"/>
      <c r="L697" s="4"/>
      <c r="M697" s="4" t="s">
        <v>27</v>
      </c>
      <c r="N697" s="4"/>
      <c r="O697" s="4" t="s">
        <v>27</v>
      </c>
      <c r="P697" s="4">
        <v>10</v>
      </c>
      <c r="Q697" s="4">
        <v>9</v>
      </c>
      <c r="R697" s="4" t="s">
        <v>3623</v>
      </c>
      <c r="S697" s="3">
        <v>45996</v>
      </c>
      <c r="T697" s="4">
        <v>6519000</v>
      </c>
      <c r="U697" s="4">
        <v>6311886</v>
      </c>
      <c r="V697" s="4">
        <v>5432500</v>
      </c>
      <c r="W697" s="4">
        <v>6519000</v>
      </c>
      <c r="X697" s="4" t="s">
        <v>1790</v>
      </c>
      <c r="Y697" s="4" t="s">
        <v>1562</v>
      </c>
    </row>
    <row r="698" spans="1:25" s="14" customFormat="1" ht="15.75" thickBot="1" x14ac:dyDescent="0.3">
      <c r="A698" s="16">
        <v>688</v>
      </c>
      <c r="B698" s="17" t="s">
        <v>3833</v>
      </c>
      <c r="C698" s="6" t="s">
        <v>27</v>
      </c>
      <c r="D698" s="4">
        <v>2025</v>
      </c>
      <c r="E698" s="4">
        <v>204</v>
      </c>
      <c r="F698" s="4" t="s">
        <v>60</v>
      </c>
      <c r="G698" s="4" t="s">
        <v>51</v>
      </c>
      <c r="H698" s="4">
        <v>8767500</v>
      </c>
      <c r="I698" s="4">
        <v>45</v>
      </c>
      <c r="J698" s="4" t="s">
        <v>1641</v>
      </c>
      <c r="K698" s="4"/>
      <c r="L698" s="4"/>
      <c r="M698" s="4" t="s">
        <v>27</v>
      </c>
      <c r="N698" s="4"/>
      <c r="O698" s="4" t="s">
        <v>27</v>
      </c>
      <c r="P698" s="4">
        <v>10</v>
      </c>
      <c r="Q698" s="4">
        <v>9</v>
      </c>
      <c r="R698" s="4" t="s">
        <v>3624</v>
      </c>
      <c r="S698" s="3">
        <v>45996</v>
      </c>
      <c r="T698" s="4">
        <v>10521000</v>
      </c>
      <c r="U698" s="4">
        <v>9751440</v>
      </c>
      <c r="V698" s="4">
        <v>8767500</v>
      </c>
      <c r="W698" s="4">
        <v>10521000</v>
      </c>
      <c r="X698" s="4" t="s">
        <v>1790</v>
      </c>
      <c r="Y698" s="4" t="s">
        <v>1562</v>
      </c>
    </row>
    <row r="699" spans="1:25" s="14" customFormat="1" ht="15.75" thickBot="1" x14ac:dyDescent="0.3">
      <c r="A699" s="16">
        <v>689</v>
      </c>
      <c r="B699" s="17" t="s">
        <v>3834</v>
      </c>
      <c r="C699" s="6" t="s">
        <v>27</v>
      </c>
      <c r="D699" s="4">
        <v>2025</v>
      </c>
      <c r="E699" s="4">
        <v>272</v>
      </c>
      <c r="F699" s="4" t="s">
        <v>60</v>
      </c>
      <c r="G699" s="4" t="s">
        <v>51</v>
      </c>
      <c r="H699" s="4">
        <v>4765000</v>
      </c>
      <c r="I699" s="4">
        <v>45</v>
      </c>
      <c r="J699" s="4" t="s">
        <v>1641</v>
      </c>
      <c r="K699" s="4"/>
      <c r="L699" s="4"/>
      <c r="M699" s="4" t="s">
        <v>27</v>
      </c>
      <c r="N699" s="4"/>
      <c r="O699" s="4" t="s">
        <v>27</v>
      </c>
      <c r="P699" s="4">
        <v>10</v>
      </c>
      <c r="Q699" s="4">
        <v>9</v>
      </c>
      <c r="R699" s="4" t="s">
        <v>3625</v>
      </c>
      <c r="S699" s="3">
        <v>46006</v>
      </c>
      <c r="T699" s="4">
        <v>5718000</v>
      </c>
      <c r="U699" s="4">
        <v>5536334</v>
      </c>
      <c r="V699" s="4">
        <v>4765000</v>
      </c>
      <c r="W699" s="4">
        <v>5718000</v>
      </c>
      <c r="X699" s="4" t="s">
        <v>1790</v>
      </c>
      <c r="Y699" s="4" t="s">
        <v>1562</v>
      </c>
    </row>
    <row r="700" spans="1:25" s="14" customFormat="1" ht="15.75" thickBot="1" x14ac:dyDescent="0.3">
      <c r="A700" s="16">
        <v>690</v>
      </c>
      <c r="B700" s="17" t="s">
        <v>3835</v>
      </c>
      <c r="C700" s="6" t="s">
        <v>27</v>
      </c>
      <c r="D700" s="4">
        <v>2025</v>
      </c>
      <c r="E700" s="4">
        <v>437</v>
      </c>
      <c r="F700" s="4" t="s">
        <v>60</v>
      </c>
      <c r="G700" s="4" t="s">
        <v>51</v>
      </c>
      <c r="H700" s="4">
        <v>6100000</v>
      </c>
      <c r="I700" s="4">
        <v>45</v>
      </c>
      <c r="J700" s="4" t="s">
        <v>1641</v>
      </c>
      <c r="K700" s="4"/>
      <c r="L700" s="4"/>
      <c r="M700" s="4" t="s">
        <v>27</v>
      </c>
      <c r="N700" s="4"/>
      <c r="O700" s="4" t="s">
        <v>27</v>
      </c>
      <c r="P700" s="4">
        <v>10</v>
      </c>
      <c r="Q700" s="4">
        <v>9</v>
      </c>
      <c r="R700" s="4" t="s">
        <v>3626</v>
      </c>
      <c r="S700" s="3">
        <v>46006</v>
      </c>
      <c r="T700" s="4">
        <v>7320000</v>
      </c>
      <c r="U700" s="4">
        <v>6943438</v>
      </c>
      <c r="V700" s="4">
        <v>6100000</v>
      </c>
      <c r="W700" s="4">
        <v>7320000</v>
      </c>
      <c r="X700" s="4" t="s">
        <v>1790</v>
      </c>
      <c r="Y700" s="4" t="s">
        <v>1562</v>
      </c>
    </row>
    <row r="701" spans="1:25" s="14" customFormat="1" ht="15.75" thickBot="1" x14ac:dyDescent="0.3">
      <c r="A701" s="16">
        <v>691</v>
      </c>
      <c r="B701" s="17" t="s">
        <v>3836</v>
      </c>
      <c r="C701" s="6" t="s">
        <v>27</v>
      </c>
      <c r="D701" s="4">
        <v>2025</v>
      </c>
      <c r="E701" s="4" t="s">
        <v>2197</v>
      </c>
      <c r="F701" s="4" t="s">
        <v>60</v>
      </c>
      <c r="G701" s="4" t="s">
        <v>51</v>
      </c>
      <c r="H701" s="4">
        <v>8102500</v>
      </c>
      <c r="I701" s="4">
        <v>45</v>
      </c>
      <c r="J701" s="4" t="s">
        <v>1641</v>
      </c>
      <c r="K701" s="4"/>
      <c r="L701" s="4"/>
      <c r="M701" s="4" t="s">
        <v>27</v>
      </c>
      <c r="N701" s="4"/>
      <c r="O701" s="4" t="s">
        <v>27</v>
      </c>
      <c r="P701" s="4">
        <v>10</v>
      </c>
      <c r="Q701" s="4">
        <v>9</v>
      </c>
      <c r="R701" s="4" t="s">
        <v>3627</v>
      </c>
      <c r="S701" s="3">
        <v>46000</v>
      </c>
      <c r="T701" s="4">
        <v>9723000</v>
      </c>
      <c r="U701" s="4">
        <v>9088092</v>
      </c>
      <c r="V701" s="4">
        <v>8102500</v>
      </c>
      <c r="W701" s="4">
        <v>9723000</v>
      </c>
      <c r="X701" s="4" t="s">
        <v>1790</v>
      </c>
      <c r="Y701" s="4" t="s">
        <v>1562</v>
      </c>
    </row>
    <row r="702" spans="1:25" s="14" customFormat="1" ht="15.75" thickBot="1" x14ac:dyDescent="0.3">
      <c r="A702" s="16">
        <v>692</v>
      </c>
      <c r="B702" s="17" t="s">
        <v>3837</v>
      </c>
      <c r="C702" s="6" t="s">
        <v>27</v>
      </c>
      <c r="D702" s="4">
        <v>2025</v>
      </c>
      <c r="E702" s="4" t="s">
        <v>2390</v>
      </c>
      <c r="F702" s="4" t="s">
        <v>60</v>
      </c>
      <c r="G702" s="4" t="s">
        <v>51</v>
      </c>
      <c r="H702" s="4">
        <v>4758400</v>
      </c>
      <c r="I702" s="4">
        <v>26</v>
      </c>
      <c r="J702" s="4" t="s">
        <v>1641</v>
      </c>
      <c r="K702" s="4"/>
      <c r="L702" s="4"/>
      <c r="M702" s="4" t="s">
        <v>27</v>
      </c>
      <c r="N702" s="4"/>
      <c r="O702" s="4" t="s">
        <v>27</v>
      </c>
      <c r="P702" s="4">
        <v>10</v>
      </c>
      <c r="Q702" s="4">
        <v>9</v>
      </c>
      <c r="R702" s="4" t="s">
        <v>3628</v>
      </c>
      <c r="S702" s="3">
        <v>46000</v>
      </c>
      <c r="T702" s="4">
        <v>8922000</v>
      </c>
      <c r="U702" s="4">
        <v>8532655</v>
      </c>
      <c r="V702" s="4">
        <v>4758400</v>
      </c>
      <c r="W702" s="4">
        <v>13383000</v>
      </c>
      <c r="X702" s="4" t="s">
        <v>1790</v>
      </c>
      <c r="Y702" s="4" t="s">
        <v>1562</v>
      </c>
    </row>
    <row r="703" spans="1:25" s="14" customFormat="1" ht="15.75" thickBot="1" x14ac:dyDescent="0.3">
      <c r="A703" s="16">
        <v>693</v>
      </c>
      <c r="B703" s="17" t="s">
        <v>3838</v>
      </c>
      <c r="C703" s="6" t="s">
        <v>27</v>
      </c>
      <c r="D703" s="4">
        <v>2025</v>
      </c>
      <c r="E703" s="4">
        <v>354</v>
      </c>
      <c r="F703" s="4" t="s">
        <v>60</v>
      </c>
      <c r="G703" s="4" t="s">
        <v>51</v>
      </c>
      <c r="H703" s="4">
        <v>4733100</v>
      </c>
      <c r="I703" s="4">
        <v>69</v>
      </c>
      <c r="J703" s="4" t="s">
        <v>1641</v>
      </c>
      <c r="K703" s="4"/>
      <c r="L703" s="4"/>
      <c r="M703" s="4" t="s">
        <v>27</v>
      </c>
      <c r="N703" s="4"/>
      <c r="O703" s="4" t="s">
        <v>27</v>
      </c>
      <c r="P703" s="4">
        <v>10</v>
      </c>
      <c r="Q703" s="4">
        <v>9</v>
      </c>
      <c r="R703" s="4" t="s">
        <v>3629</v>
      </c>
      <c r="S703" s="3">
        <v>46000</v>
      </c>
      <c r="T703" s="4">
        <v>5259000</v>
      </c>
      <c r="U703" s="4">
        <v>4779861</v>
      </c>
      <c r="V703" s="4">
        <v>4733100</v>
      </c>
      <c r="W703" s="4">
        <v>2103600</v>
      </c>
      <c r="X703" s="4" t="s">
        <v>1790</v>
      </c>
      <c r="Y703" s="4" t="s">
        <v>1562</v>
      </c>
    </row>
    <row r="704" spans="1:25" s="14" customFormat="1" ht="15.75" thickBot="1" x14ac:dyDescent="0.3">
      <c r="A704" s="16">
        <v>694</v>
      </c>
      <c r="B704" s="17" t="s">
        <v>3839</v>
      </c>
      <c r="C704" s="6" t="s">
        <v>27</v>
      </c>
      <c r="D704" s="4">
        <v>2025</v>
      </c>
      <c r="E704" s="4">
        <v>354</v>
      </c>
      <c r="F704" s="4" t="s">
        <v>60</v>
      </c>
      <c r="G704" s="4" t="s">
        <v>51</v>
      </c>
      <c r="H704" s="4">
        <v>4733100</v>
      </c>
      <c r="I704" s="4">
        <v>69</v>
      </c>
      <c r="J704" s="4" t="s">
        <v>1641</v>
      </c>
      <c r="K704" s="4"/>
      <c r="L704" s="4"/>
      <c r="M704" s="4" t="s">
        <v>27</v>
      </c>
      <c r="N704" s="4"/>
      <c r="O704" s="4" t="s">
        <v>27</v>
      </c>
      <c r="P704" s="4">
        <v>10</v>
      </c>
      <c r="Q704" s="4">
        <v>9</v>
      </c>
      <c r="R704" s="4" t="s">
        <v>3630</v>
      </c>
      <c r="S704" s="3">
        <v>46000</v>
      </c>
      <c r="T704" s="4">
        <v>5259000</v>
      </c>
      <c r="U704" s="4">
        <v>4779861</v>
      </c>
      <c r="V704" s="4">
        <v>4733100</v>
      </c>
      <c r="W704" s="4">
        <v>2103600</v>
      </c>
      <c r="X704" s="4" t="s">
        <v>1790</v>
      </c>
      <c r="Y704" s="4" t="s">
        <v>1562</v>
      </c>
    </row>
    <row r="705" spans="1:25" s="14" customFormat="1" ht="15.75" thickBot="1" x14ac:dyDescent="0.3">
      <c r="A705" s="16">
        <v>695</v>
      </c>
      <c r="B705" s="17" t="s">
        <v>3840</v>
      </c>
      <c r="C705" s="6" t="s">
        <v>27</v>
      </c>
      <c r="D705" s="4">
        <v>2025</v>
      </c>
      <c r="E705" s="4">
        <v>364</v>
      </c>
      <c r="F705" s="4" t="s">
        <v>60</v>
      </c>
      <c r="G705" s="4" t="s">
        <v>51</v>
      </c>
      <c r="H705" s="4">
        <v>9074800</v>
      </c>
      <c r="I705" s="4">
        <v>100</v>
      </c>
      <c r="J705" s="4" t="s">
        <v>1643</v>
      </c>
      <c r="K705" s="4"/>
      <c r="L705" s="4"/>
      <c r="M705" s="4" t="s">
        <v>27</v>
      </c>
      <c r="N705" s="4"/>
      <c r="O705" s="4" t="s">
        <v>27</v>
      </c>
      <c r="P705" s="4">
        <v>10</v>
      </c>
      <c r="Q705" s="4">
        <v>10</v>
      </c>
      <c r="R705" s="4" t="s">
        <v>3631</v>
      </c>
      <c r="S705" s="3">
        <v>46006</v>
      </c>
      <c r="T705" s="4">
        <v>9074800</v>
      </c>
      <c r="U705" s="4">
        <v>8482487</v>
      </c>
      <c r="V705" s="4">
        <v>9074800</v>
      </c>
      <c r="W705" s="4">
        <v>0</v>
      </c>
      <c r="X705" s="4" t="s">
        <v>1790</v>
      </c>
      <c r="Y705" s="4" t="s">
        <v>1562</v>
      </c>
    </row>
    <row r="706" spans="1:25" s="14" customFormat="1" ht="15.75" thickBot="1" x14ac:dyDescent="0.3">
      <c r="A706" s="16">
        <v>696</v>
      </c>
      <c r="B706" s="17" t="s">
        <v>3841</v>
      </c>
      <c r="C706" s="6" t="s">
        <v>27</v>
      </c>
      <c r="D706" s="4">
        <v>2025</v>
      </c>
      <c r="E706" s="4">
        <v>852</v>
      </c>
      <c r="F706" s="4" t="s">
        <v>60</v>
      </c>
      <c r="G706" s="4" t="s">
        <v>51</v>
      </c>
      <c r="H706" s="4">
        <v>8424000</v>
      </c>
      <c r="I706" s="4">
        <v>35</v>
      </c>
      <c r="J706" s="4" t="s">
        <v>1641</v>
      </c>
      <c r="K706" s="4"/>
      <c r="L706" s="4"/>
      <c r="M706" s="4" t="s">
        <v>27</v>
      </c>
      <c r="N706" s="4"/>
      <c r="O706" s="4" t="s">
        <v>27</v>
      </c>
      <c r="P706" s="4">
        <v>10</v>
      </c>
      <c r="Q706" s="4">
        <v>9</v>
      </c>
      <c r="R706" s="4" t="s">
        <v>3632</v>
      </c>
      <c r="S706" s="3">
        <v>45996</v>
      </c>
      <c r="T706" s="4">
        <v>8424000</v>
      </c>
      <c r="U706" s="4">
        <v>7979471</v>
      </c>
      <c r="V706" s="4">
        <v>8424000</v>
      </c>
      <c r="W706" s="4">
        <v>15876000</v>
      </c>
      <c r="X706" s="4" t="s">
        <v>1790</v>
      </c>
      <c r="Y706" s="4" t="s">
        <v>1562</v>
      </c>
    </row>
    <row r="707" spans="1:25" s="14" customFormat="1" ht="15.75" thickBot="1" x14ac:dyDescent="0.3">
      <c r="A707" s="16">
        <v>697</v>
      </c>
      <c r="B707" s="17" t="s">
        <v>3842</v>
      </c>
      <c r="C707" s="6" t="s">
        <v>27</v>
      </c>
      <c r="D707" s="4">
        <v>2025</v>
      </c>
      <c r="E707" s="4" t="s">
        <v>2378</v>
      </c>
      <c r="F707" s="4" t="s">
        <v>60</v>
      </c>
      <c r="G707" s="4" t="s">
        <v>51</v>
      </c>
      <c r="H707" s="4">
        <v>5432500</v>
      </c>
      <c r="I707" s="4">
        <v>36</v>
      </c>
      <c r="J707" s="4" t="s">
        <v>1641</v>
      </c>
      <c r="K707" s="4"/>
      <c r="L707" s="4"/>
      <c r="M707" s="4" t="s">
        <v>27</v>
      </c>
      <c r="N707" s="4"/>
      <c r="O707" s="4" t="s">
        <v>27</v>
      </c>
      <c r="P707" s="4">
        <v>10</v>
      </c>
      <c r="Q707" s="4">
        <v>9</v>
      </c>
      <c r="R707" s="4" t="s">
        <v>3633</v>
      </c>
      <c r="S707" s="3">
        <v>45996</v>
      </c>
      <c r="T707" s="4">
        <v>6519000</v>
      </c>
      <c r="U707" s="4">
        <v>6300361</v>
      </c>
      <c r="V707" s="4">
        <v>5432500</v>
      </c>
      <c r="W707" s="4">
        <v>9778500</v>
      </c>
      <c r="X707" s="4" t="s">
        <v>1790</v>
      </c>
      <c r="Y707" s="4" t="s">
        <v>1562</v>
      </c>
    </row>
    <row r="708" spans="1:25" s="14" customFormat="1" ht="15.75" thickBot="1" x14ac:dyDescent="0.3">
      <c r="A708" s="16">
        <v>698</v>
      </c>
      <c r="B708" s="17" t="s">
        <v>3843</v>
      </c>
      <c r="C708" s="6" t="s">
        <v>27</v>
      </c>
      <c r="D708" s="4">
        <v>2025</v>
      </c>
      <c r="E708" s="4">
        <v>569</v>
      </c>
      <c r="F708" s="4" t="s">
        <v>60</v>
      </c>
      <c r="G708" s="4" t="s">
        <v>51</v>
      </c>
      <c r="H708" s="4">
        <v>6100000</v>
      </c>
      <c r="I708" s="4">
        <v>45</v>
      </c>
      <c r="J708" s="4" t="s">
        <v>1641</v>
      </c>
      <c r="K708" s="4"/>
      <c r="L708" s="4"/>
      <c r="M708" s="4" t="s">
        <v>27</v>
      </c>
      <c r="N708" s="4"/>
      <c r="O708" s="4" t="s">
        <v>27</v>
      </c>
      <c r="P708" s="4">
        <v>10</v>
      </c>
      <c r="Q708" s="4">
        <v>9</v>
      </c>
      <c r="R708" s="4" t="s">
        <v>3634</v>
      </c>
      <c r="S708" s="3">
        <v>46000</v>
      </c>
      <c r="T708" s="4">
        <v>7320000</v>
      </c>
      <c r="U708" s="4">
        <v>7064438</v>
      </c>
      <c r="V708" s="4">
        <v>6100000</v>
      </c>
      <c r="W708" s="4">
        <v>7320000</v>
      </c>
      <c r="X708" s="4" t="s">
        <v>1790</v>
      </c>
      <c r="Y708" s="4" t="s">
        <v>1562</v>
      </c>
    </row>
    <row r="709" spans="1:25" s="14" customFormat="1" ht="15.75" thickBot="1" x14ac:dyDescent="0.3">
      <c r="A709" s="16">
        <v>699</v>
      </c>
      <c r="B709" s="17" t="s">
        <v>3844</v>
      </c>
      <c r="C709" s="6" t="s">
        <v>27</v>
      </c>
      <c r="D709" s="4">
        <v>2025</v>
      </c>
      <c r="E709" s="4">
        <v>423</v>
      </c>
      <c r="F709" s="4" t="s">
        <v>60</v>
      </c>
      <c r="G709" s="4" t="s">
        <v>51</v>
      </c>
      <c r="H709" s="4">
        <v>12924000</v>
      </c>
      <c r="I709" s="4">
        <v>100</v>
      </c>
      <c r="J709" s="4" t="s">
        <v>1643</v>
      </c>
      <c r="K709" s="4"/>
      <c r="L709" s="4"/>
      <c r="M709" s="4" t="s">
        <v>27</v>
      </c>
      <c r="N709" s="4"/>
      <c r="O709" s="4" t="s">
        <v>27</v>
      </c>
      <c r="P709" s="4">
        <v>10</v>
      </c>
      <c r="Q709" s="4">
        <v>10</v>
      </c>
      <c r="R709" s="4" t="s">
        <v>3635</v>
      </c>
      <c r="S709" s="3">
        <v>45995</v>
      </c>
      <c r="T709" s="4">
        <v>12924000</v>
      </c>
      <c r="U709" s="4">
        <v>11696971</v>
      </c>
      <c r="V709" s="4">
        <v>12924000</v>
      </c>
      <c r="W709" s="4">
        <v>0</v>
      </c>
      <c r="X709" s="4" t="s">
        <v>1790</v>
      </c>
      <c r="Y709" s="4" t="s">
        <v>1562</v>
      </c>
    </row>
    <row r="710" spans="1:25" s="14" customFormat="1" ht="15.75" thickBot="1" x14ac:dyDescent="0.3">
      <c r="A710" s="16">
        <v>700</v>
      </c>
      <c r="B710" s="17" t="s">
        <v>3845</v>
      </c>
      <c r="C710" s="6" t="s">
        <v>27</v>
      </c>
      <c r="D710" s="4">
        <v>2025</v>
      </c>
      <c r="E710" s="4">
        <v>444</v>
      </c>
      <c r="F710" s="4" t="s">
        <v>60</v>
      </c>
      <c r="G710" s="4" t="s">
        <v>51</v>
      </c>
      <c r="H710" s="4">
        <v>3593254</v>
      </c>
      <c r="I710" s="4">
        <v>100</v>
      </c>
      <c r="J710" s="4" t="s">
        <v>1643</v>
      </c>
      <c r="K710" s="4"/>
      <c r="L710" s="4"/>
      <c r="M710" s="4" t="s">
        <v>27</v>
      </c>
      <c r="N710" s="4"/>
      <c r="O710" s="4" t="s">
        <v>27</v>
      </c>
      <c r="P710" s="4">
        <v>10</v>
      </c>
      <c r="Q710" s="4">
        <v>10</v>
      </c>
      <c r="R710" s="4" t="s">
        <v>3636</v>
      </c>
      <c r="S710" s="3">
        <v>46006</v>
      </c>
      <c r="T710" s="4">
        <v>8121000</v>
      </c>
      <c r="U710" s="4">
        <v>7724634</v>
      </c>
      <c r="V710" s="4">
        <v>3593254</v>
      </c>
      <c r="W710" s="4">
        <v>0</v>
      </c>
      <c r="X710" s="4" t="s">
        <v>1790</v>
      </c>
      <c r="Y710" s="4" t="s">
        <v>1562</v>
      </c>
    </row>
    <row r="711" spans="1:25" s="14" customFormat="1" ht="15.75" thickBot="1" x14ac:dyDescent="0.3">
      <c r="A711" s="16">
        <v>701</v>
      </c>
      <c r="B711" s="17" t="s">
        <v>3846</v>
      </c>
      <c r="C711" s="6" t="s">
        <v>27</v>
      </c>
      <c r="D711" s="4">
        <v>2025</v>
      </c>
      <c r="E711" s="4">
        <v>326</v>
      </c>
      <c r="F711" s="4" t="s">
        <v>60</v>
      </c>
      <c r="G711" s="4" t="s">
        <v>51</v>
      </c>
      <c r="H711" s="4">
        <v>7435000</v>
      </c>
      <c r="I711" s="4">
        <v>45</v>
      </c>
      <c r="J711" s="4" t="s">
        <v>1641</v>
      </c>
      <c r="K711" s="4"/>
      <c r="L711" s="4"/>
      <c r="M711" s="4" t="s">
        <v>27</v>
      </c>
      <c r="N711" s="4"/>
      <c r="O711" s="4" t="s">
        <v>27</v>
      </c>
      <c r="P711" s="4">
        <v>10</v>
      </c>
      <c r="Q711" s="4">
        <v>9</v>
      </c>
      <c r="R711" s="4" t="s">
        <v>3637</v>
      </c>
      <c r="S711" s="3">
        <v>46006</v>
      </c>
      <c r="T711" s="4">
        <v>8922000</v>
      </c>
      <c r="U711" s="4">
        <v>8250769</v>
      </c>
      <c r="V711" s="4">
        <v>7435000</v>
      </c>
      <c r="W711" s="4">
        <v>8922000</v>
      </c>
      <c r="X711" s="4" t="s">
        <v>1790</v>
      </c>
      <c r="Y711" s="4" t="s">
        <v>1562</v>
      </c>
    </row>
    <row r="712" spans="1:25" s="14" customFormat="1" ht="15.75" thickBot="1" x14ac:dyDescent="0.3">
      <c r="A712" s="16">
        <v>702</v>
      </c>
      <c r="B712" s="17" t="s">
        <v>3847</v>
      </c>
      <c r="C712" s="6" t="s">
        <v>27</v>
      </c>
      <c r="D712" s="4">
        <v>2025</v>
      </c>
      <c r="E712" s="4">
        <v>856</v>
      </c>
      <c r="F712" s="4" t="s">
        <v>60</v>
      </c>
      <c r="G712" s="4" t="s">
        <v>55</v>
      </c>
      <c r="H712" s="4">
        <v>3132500</v>
      </c>
      <c r="I712" s="4">
        <v>42</v>
      </c>
      <c r="J712" s="4" t="s">
        <v>1641</v>
      </c>
      <c r="K712" s="4"/>
      <c r="L712" s="4"/>
      <c r="M712" s="4" t="s">
        <v>27</v>
      </c>
      <c r="N712" s="4"/>
      <c r="O712" s="4" t="s">
        <v>27</v>
      </c>
      <c r="P712" s="4">
        <v>10</v>
      </c>
      <c r="Q712" s="4">
        <v>9</v>
      </c>
      <c r="R712" s="4" t="s">
        <v>3638</v>
      </c>
      <c r="S712" s="3">
        <v>45994</v>
      </c>
      <c r="T712" s="4">
        <v>3132500</v>
      </c>
      <c r="U712" s="4">
        <v>3027440</v>
      </c>
      <c r="V712" s="4">
        <v>3132500</v>
      </c>
      <c r="W712" s="4">
        <v>4385500</v>
      </c>
      <c r="X712" s="4" t="s">
        <v>1790</v>
      </c>
      <c r="Y712" s="4" t="s">
        <v>1562</v>
      </c>
    </row>
    <row r="713" spans="1:25" s="14" customFormat="1" ht="15.75" thickBot="1" x14ac:dyDescent="0.3">
      <c r="A713" s="16">
        <v>703</v>
      </c>
      <c r="B713" s="17" t="s">
        <v>3848</v>
      </c>
      <c r="C713" s="6" t="s">
        <v>27</v>
      </c>
      <c r="D713" s="4">
        <v>2025</v>
      </c>
      <c r="E713" s="4">
        <v>417</v>
      </c>
      <c r="F713" s="4" t="s">
        <v>60</v>
      </c>
      <c r="G713" s="4" t="s">
        <v>51</v>
      </c>
      <c r="H713" s="4">
        <v>2477800</v>
      </c>
      <c r="I713" s="4">
        <v>100</v>
      </c>
      <c r="J713" s="4" t="s">
        <v>1643</v>
      </c>
      <c r="K713" s="4"/>
      <c r="L713" s="4"/>
      <c r="M713" s="4" t="s">
        <v>27</v>
      </c>
      <c r="N713" s="4"/>
      <c r="O713" s="4" t="s">
        <v>27</v>
      </c>
      <c r="P713" s="4">
        <v>10</v>
      </c>
      <c r="Q713" s="4">
        <v>10</v>
      </c>
      <c r="R713" s="4" t="s">
        <v>3639</v>
      </c>
      <c r="S713" s="3">
        <v>46010</v>
      </c>
      <c r="T713" s="4">
        <v>2477800</v>
      </c>
      <c r="U713" s="4">
        <v>2365768</v>
      </c>
      <c r="V713" s="4">
        <v>2477800</v>
      </c>
      <c r="W713" s="4">
        <v>0</v>
      </c>
      <c r="X713" s="4" t="s">
        <v>1790</v>
      </c>
      <c r="Y713" s="4" t="s">
        <v>1562</v>
      </c>
    </row>
    <row r="714" spans="1:25" s="14" customFormat="1" ht="15.75" thickBot="1" x14ac:dyDescent="0.3">
      <c r="A714" s="16">
        <v>704</v>
      </c>
      <c r="B714" s="17" t="s">
        <v>3849</v>
      </c>
      <c r="C714" s="6" t="s">
        <v>27</v>
      </c>
      <c r="D714" s="4">
        <v>2025</v>
      </c>
      <c r="E714" s="4">
        <v>565</v>
      </c>
      <c r="F714" s="4" t="s">
        <v>60</v>
      </c>
      <c r="G714" s="4" t="s">
        <v>51</v>
      </c>
      <c r="H714" s="4">
        <v>8767500</v>
      </c>
      <c r="I714" s="4">
        <v>45</v>
      </c>
      <c r="J714" s="4" t="s">
        <v>1641</v>
      </c>
      <c r="K714" s="4"/>
      <c r="L714" s="4"/>
      <c r="M714" s="4" t="s">
        <v>27</v>
      </c>
      <c r="N714" s="4"/>
      <c r="O714" s="4" t="s">
        <v>27</v>
      </c>
      <c r="P714" s="4">
        <v>10</v>
      </c>
      <c r="Q714" s="4">
        <v>9</v>
      </c>
      <c r="R714" s="4" t="s">
        <v>3640</v>
      </c>
      <c r="S714" s="3">
        <v>45996</v>
      </c>
      <c r="T714" s="4">
        <v>10521000</v>
      </c>
      <c r="U714" s="4">
        <v>9760738</v>
      </c>
      <c r="V714" s="4">
        <v>8767500</v>
      </c>
      <c r="W714" s="4">
        <v>10521000</v>
      </c>
      <c r="X714" s="4" t="s">
        <v>1790</v>
      </c>
      <c r="Y714" s="4" t="s">
        <v>1562</v>
      </c>
    </row>
    <row r="715" spans="1:25" s="14" customFormat="1" ht="15.75" thickBot="1" x14ac:dyDescent="0.3">
      <c r="A715" s="16">
        <v>705</v>
      </c>
      <c r="B715" s="17" t="s">
        <v>3850</v>
      </c>
      <c r="C715" s="6" t="s">
        <v>27</v>
      </c>
      <c r="D715" s="4">
        <v>2025</v>
      </c>
      <c r="E715" s="4" t="s">
        <v>2752</v>
      </c>
      <c r="F715" s="4" t="s">
        <v>60</v>
      </c>
      <c r="G715" s="4" t="s">
        <v>51</v>
      </c>
      <c r="H715" s="4">
        <v>5432500</v>
      </c>
      <c r="I715" s="4">
        <v>63</v>
      </c>
      <c r="J715" s="4" t="s">
        <v>1641</v>
      </c>
      <c r="K715" s="4"/>
      <c r="L715" s="4"/>
      <c r="M715" s="4" t="s">
        <v>27</v>
      </c>
      <c r="N715" s="4"/>
      <c r="O715" s="4" t="s">
        <v>27</v>
      </c>
      <c r="P715" s="4">
        <v>10</v>
      </c>
      <c r="Q715" s="4">
        <v>9</v>
      </c>
      <c r="R715" s="4" t="s">
        <v>3641</v>
      </c>
      <c r="S715" s="3">
        <v>46006</v>
      </c>
      <c r="T715" s="4">
        <v>6519000</v>
      </c>
      <c r="U715" s="4">
        <v>6311886</v>
      </c>
      <c r="V715" s="4">
        <v>5432500</v>
      </c>
      <c r="W715" s="4">
        <v>3259500</v>
      </c>
      <c r="X715" s="4" t="s">
        <v>1790</v>
      </c>
      <c r="Y715" s="4" t="s">
        <v>1562</v>
      </c>
    </row>
    <row r="716" spans="1:25" s="14" customFormat="1" ht="15.75" thickBot="1" x14ac:dyDescent="0.3">
      <c r="A716" s="16">
        <v>706</v>
      </c>
      <c r="B716" s="17" t="s">
        <v>3851</v>
      </c>
      <c r="C716" s="6" t="s">
        <v>27</v>
      </c>
      <c r="D716" s="4">
        <v>2025</v>
      </c>
      <c r="E716" s="4">
        <v>661</v>
      </c>
      <c r="F716" s="4" t="s">
        <v>60</v>
      </c>
      <c r="G716" s="4" t="s">
        <v>51</v>
      </c>
      <c r="H716" s="4">
        <v>6100000</v>
      </c>
      <c r="I716" s="4">
        <v>45</v>
      </c>
      <c r="J716" s="4" t="s">
        <v>1641</v>
      </c>
      <c r="K716" s="4"/>
      <c r="L716" s="4"/>
      <c r="M716" s="4" t="s">
        <v>27</v>
      </c>
      <c r="N716" s="4"/>
      <c r="O716" s="4" t="s">
        <v>27</v>
      </c>
      <c r="P716" s="4">
        <v>10</v>
      </c>
      <c r="Q716" s="4">
        <v>9</v>
      </c>
      <c r="R716" s="4" t="s">
        <v>3642</v>
      </c>
      <c r="S716" s="3">
        <v>46000</v>
      </c>
      <c r="T716" s="4">
        <v>7320000</v>
      </c>
      <c r="U716" s="4">
        <v>7114000</v>
      </c>
      <c r="V716" s="4">
        <v>6100000</v>
      </c>
      <c r="W716" s="4">
        <v>7320000</v>
      </c>
      <c r="X716" s="4" t="s">
        <v>1790</v>
      </c>
      <c r="Y716" s="4" t="s">
        <v>1562</v>
      </c>
    </row>
    <row r="717" spans="1:25" s="14" customFormat="1" ht="15.75" thickBot="1" x14ac:dyDescent="0.3">
      <c r="A717" s="16">
        <v>707</v>
      </c>
      <c r="B717" s="17" t="s">
        <v>3852</v>
      </c>
      <c r="C717" s="6" t="s">
        <v>27</v>
      </c>
      <c r="D717" s="4">
        <v>2025</v>
      </c>
      <c r="E717" s="4">
        <v>372</v>
      </c>
      <c r="F717" s="4" t="s">
        <v>60</v>
      </c>
      <c r="G717" s="4" t="s">
        <v>51</v>
      </c>
      <c r="H717" s="4">
        <v>4765000</v>
      </c>
      <c r="I717" s="4">
        <v>36</v>
      </c>
      <c r="J717" s="4" t="s">
        <v>1641</v>
      </c>
      <c r="K717" s="4"/>
      <c r="L717" s="4"/>
      <c r="M717" s="4" t="s">
        <v>27</v>
      </c>
      <c r="N717" s="4"/>
      <c r="O717" s="4" t="s">
        <v>27</v>
      </c>
      <c r="P717" s="4">
        <v>10</v>
      </c>
      <c r="Q717" s="4">
        <v>9</v>
      </c>
      <c r="R717" s="4" t="s">
        <v>3643</v>
      </c>
      <c r="S717" s="3">
        <v>46006</v>
      </c>
      <c r="T717" s="4">
        <v>5718000</v>
      </c>
      <c r="U717" s="4">
        <v>5536334</v>
      </c>
      <c r="V717" s="4">
        <v>4765000</v>
      </c>
      <c r="W717" s="4">
        <v>8577000</v>
      </c>
      <c r="X717" s="4" t="s">
        <v>1790</v>
      </c>
      <c r="Y717" s="4" t="s">
        <v>1562</v>
      </c>
    </row>
    <row r="718" spans="1:25" s="14" customFormat="1" ht="15.75" thickBot="1" x14ac:dyDescent="0.3">
      <c r="A718" s="16">
        <v>708</v>
      </c>
      <c r="B718" s="17" t="s">
        <v>3853</v>
      </c>
      <c r="C718" s="6" t="s">
        <v>27</v>
      </c>
      <c r="D718" s="4">
        <v>2025</v>
      </c>
      <c r="E718" s="4">
        <v>309</v>
      </c>
      <c r="F718" s="4" t="s">
        <v>60</v>
      </c>
      <c r="G718" s="4" t="s">
        <v>51</v>
      </c>
      <c r="H718" s="4">
        <v>5432500</v>
      </c>
      <c r="I718" s="4">
        <v>45</v>
      </c>
      <c r="J718" s="4" t="s">
        <v>1641</v>
      </c>
      <c r="K718" s="4"/>
      <c r="L718" s="4"/>
      <c r="M718" s="4" t="s">
        <v>27</v>
      </c>
      <c r="N718" s="4"/>
      <c r="O718" s="4" t="s">
        <v>27</v>
      </c>
      <c r="P718" s="4">
        <v>10</v>
      </c>
      <c r="Q718" s="4">
        <v>9</v>
      </c>
      <c r="R718" s="4" t="s">
        <v>3644</v>
      </c>
      <c r="S718" s="3">
        <v>46000</v>
      </c>
      <c r="T718" s="4">
        <v>6519000</v>
      </c>
      <c r="U718" s="4">
        <v>6311886</v>
      </c>
      <c r="V718" s="4">
        <v>5432500</v>
      </c>
      <c r="W718" s="4">
        <v>6519000</v>
      </c>
      <c r="X718" s="4" t="s">
        <v>1790</v>
      </c>
      <c r="Y718" s="4" t="s">
        <v>1562</v>
      </c>
    </row>
    <row r="719" spans="1:25" s="14" customFormat="1" ht="15.75" thickBot="1" x14ac:dyDescent="0.3">
      <c r="A719" s="16">
        <v>709</v>
      </c>
      <c r="B719" s="17" t="s">
        <v>3854</v>
      </c>
      <c r="C719" s="6" t="s">
        <v>27</v>
      </c>
      <c r="D719" s="4">
        <v>2025</v>
      </c>
      <c r="E719" s="4">
        <v>859</v>
      </c>
      <c r="F719" s="4" t="s">
        <v>60</v>
      </c>
      <c r="G719" s="4" t="s">
        <v>51</v>
      </c>
      <c r="H719" s="4">
        <v>9057600</v>
      </c>
      <c r="I719" s="4">
        <v>35</v>
      </c>
      <c r="J719" s="4" t="s">
        <v>1641</v>
      </c>
      <c r="K719" s="4"/>
      <c r="L719" s="4"/>
      <c r="M719" s="4" t="s">
        <v>27</v>
      </c>
      <c r="N719" s="4"/>
      <c r="O719" s="4" t="s">
        <v>27</v>
      </c>
      <c r="P719" s="4">
        <v>10</v>
      </c>
      <c r="Q719" s="4">
        <v>9</v>
      </c>
      <c r="R719" s="4" t="s">
        <v>3645</v>
      </c>
      <c r="S719" s="3">
        <v>46001</v>
      </c>
      <c r="T719" s="4">
        <v>9057600</v>
      </c>
      <c r="U719" s="4">
        <v>8126821</v>
      </c>
      <c r="V719" s="4">
        <v>9057600</v>
      </c>
      <c r="W719" s="4">
        <v>16983000</v>
      </c>
      <c r="X719" s="4" t="s">
        <v>1790</v>
      </c>
      <c r="Y719" s="4" t="s">
        <v>1562</v>
      </c>
    </row>
    <row r="720" spans="1:25" s="14" customFormat="1" ht="15.75" thickBot="1" x14ac:dyDescent="0.3">
      <c r="A720" s="16">
        <v>710</v>
      </c>
      <c r="B720" s="17" t="s">
        <v>3855</v>
      </c>
      <c r="C720" s="6" t="s">
        <v>27</v>
      </c>
      <c r="D720" s="4">
        <v>2025</v>
      </c>
      <c r="E720" s="4">
        <v>854</v>
      </c>
      <c r="F720" s="4" t="s">
        <v>60</v>
      </c>
      <c r="G720" s="4" t="s">
        <v>51</v>
      </c>
      <c r="H720" s="4">
        <v>6496800</v>
      </c>
      <c r="I720" s="4">
        <v>27</v>
      </c>
      <c r="J720" s="4" t="s">
        <v>1641</v>
      </c>
      <c r="K720" s="4"/>
      <c r="L720" s="4"/>
      <c r="M720" s="4" t="s">
        <v>27</v>
      </c>
      <c r="N720" s="4"/>
      <c r="O720" s="4" t="s">
        <v>27</v>
      </c>
      <c r="P720" s="4">
        <v>10</v>
      </c>
      <c r="Q720" s="4">
        <v>9</v>
      </c>
      <c r="R720" s="4" t="s">
        <v>3646</v>
      </c>
      <c r="S720" s="3">
        <v>46003</v>
      </c>
      <c r="T720" s="4">
        <v>6496800</v>
      </c>
      <c r="U720" s="4">
        <v>6284649</v>
      </c>
      <c r="V720" s="4">
        <v>6496800</v>
      </c>
      <c r="W720" s="4">
        <v>17866200</v>
      </c>
      <c r="X720" s="4" t="s">
        <v>1790</v>
      </c>
      <c r="Y720" s="4" t="s">
        <v>1562</v>
      </c>
    </row>
    <row r="721" spans="1:25" s="14" customFormat="1" ht="15.75" thickBot="1" x14ac:dyDescent="0.3">
      <c r="A721" s="16">
        <v>711</v>
      </c>
      <c r="B721" s="17" t="s">
        <v>3856</v>
      </c>
      <c r="C721" s="6" t="s">
        <v>27</v>
      </c>
      <c r="D721" s="4">
        <v>2025</v>
      </c>
      <c r="E721" s="4">
        <v>855</v>
      </c>
      <c r="F721" s="4" t="s">
        <v>60</v>
      </c>
      <c r="G721" s="4" t="s">
        <v>51</v>
      </c>
      <c r="H721" s="4">
        <v>7776000</v>
      </c>
      <c r="I721" s="4">
        <v>27</v>
      </c>
      <c r="J721" s="4" t="s">
        <v>1641</v>
      </c>
      <c r="K721" s="4"/>
      <c r="L721" s="4"/>
      <c r="M721" s="4" t="s">
        <v>27</v>
      </c>
      <c r="N721" s="4"/>
      <c r="O721" s="4" t="s">
        <v>27</v>
      </c>
      <c r="P721" s="4">
        <v>10</v>
      </c>
      <c r="Q721" s="4">
        <v>9</v>
      </c>
      <c r="R721" s="4" t="s">
        <v>3647</v>
      </c>
      <c r="S721" s="3">
        <v>46003</v>
      </c>
      <c r="T721" s="4">
        <v>7776000</v>
      </c>
      <c r="U721" s="4">
        <v>7255204</v>
      </c>
      <c r="V721" s="4">
        <v>7776000</v>
      </c>
      <c r="W721" s="4">
        <v>21384000</v>
      </c>
      <c r="X721" s="4" t="s">
        <v>1790</v>
      </c>
      <c r="Y721" s="4" t="s">
        <v>1562</v>
      </c>
    </row>
    <row r="722" spans="1:25" s="14" customFormat="1" ht="15.75" thickBot="1" x14ac:dyDescent="0.3">
      <c r="A722" s="16">
        <v>712</v>
      </c>
      <c r="B722" s="17" t="s">
        <v>3857</v>
      </c>
      <c r="C722" s="6" t="s">
        <v>27</v>
      </c>
      <c r="D722" s="4">
        <v>2025</v>
      </c>
      <c r="E722" s="4">
        <v>464</v>
      </c>
      <c r="F722" s="4" t="s">
        <v>60</v>
      </c>
      <c r="G722" s="4" t="s">
        <v>51</v>
      </c>
      <c r="H722" s="4">
        <v>3621400</v>
      </c>
      <c r="I722" s="4">
        <v>30</v>
      </c>
      <c r="J722" s="4" t="s">
        <v>1641</v>
      </c>
      <c r="K722" s="4"/>
      <c r="L722" s="4"/>
      <c r="M722" s="4" t="s">
        <v>27</v>
      </c>
      <c r="N722" s="4"/>
      <c r="O722" s="4" t="s">
        <v>27</v>
      </c>
      <c r="P722" s="4">
        <v>10</v>
      </c>
      <c r="Q722" s="4">
        <v>9</v>
      </c>
      <c r="R722" s="4" t="s">
        <v>3648</v>
      </c>
      <c r="S722" s="3">
        <v>45993</v>
      </c>
      <c r="T722" s="4">
        <v>5718000</v>
      </c>
      <c r="U722" s="4">
        <v>5536334</v>
      </c>
      <c r="V722" s="4">
        <v>3621400</v>
      </c>
      <c r="W722" s="4">
        <v>8577000</v>
      </c>
      <c r="X722" s="4" t="s">
        <v>1790</v>
      </c>
      <c r="Y722" s="4" t="s">
        <v>1562</v>
      </c>
    </row>
    <row r="723" spans="1:25" s="14" customFormat="1" ht="15.75" thickBot="1" x14ac:dyDescent="0.3">
      <c r="A723" s="16">
        <v>713</v>
      </c>
      <c r="B723" s="17" t="s">
        <v>3858</v>
      </c>
      <c r="C723" s="6" t="s">
        <v>27</v>
      </c>
      <c r="D723" s="4">
        <v>2025</v>
      </c>
      <c r="E723" s="4">
        <v>857</v>
      </c>
      <c r="F723" s="4" t="s">
        <v>60</v>
      </c>
      <c r="G723" s="4" t="s">
        <v>51</v>
      </c>
      <c r="H723" s="4">
        <v>1802900</v>
      </c>
      <c r="I723" s="4">
        <v>14</v>
      </c>
      <c r="J723" s="4" t="s">
        <v>1641</v>
      </c>
      <c r="K723" s="4"/>
      <c r="L723" s="4"/>
      <c r="M723" s="4" t="s">
        <v>27</v>
      </c>
      <c r="N723" s="4"/>
      <c r="O723" s="4" t="s">
        <v>27</v>
      </c>
      <c r="P723" s="4">
        <v>10</v>
      </c>
      <c r="Q723" s="4">
        <v>9</v>
      </c>
      <c r="R723" s="4" t="s">
        <v>3649</v>
      </c>
      <c r="S723" s="3">
        <v>46008</v>
      </c>
      <c r="T723" s="4">
        <v>1802900</v>
      </c>
      <c r="U723" s="4">
        <v>1744017</v>
      </c>
      <c r="V723" s="4">
        <v>1802900</v>
      </c>
      <c r="W723" s="4">
        <v>11473000</v>
      </c>
      <c r="X723" s="4" t="s">
        <v>1790</v>
      </c>
      <c r="Y723" s="4" t="s">
        <v>1562</v>
      </c>
    </row>
    <row r="724" spans="1:25" s="14" customFormat="1" ht="15.75" thickBot="1" x14ac:dyDescent="0.3">
      <c r="A724" s="16">
        <v>714</v>
      </c>
      <c r="B724" s="17" t="s">
        <v>3859</v>
      </c>
      <c r="C724" s="6" t="s">
        <v>27</v>
      </c>
      <c r="D724" s="4">
        <v>2025</v>
      </c>
      <c r="E724" s="4">
        <v>860</v>
      </c>
      <c r="F724" s="4" t="s">
        <v>60</v>
      </c>
      <c r="G724" s="4" t="s">
        <v>51</v>
      </c>
      <c r="H724" s="4">
        <v>9607500</v>
      </c>
      <c r="I724" s="4">
        <v>32</v>
      </c>
      <c r="J724" s="4" t="s">
        <v>1641</v>
      </c>
      <c r="K724" s="4"/>
      <c r="L724" s="4"/>
      <c r="M724" s="4" t="s">
        <v>27</v>
      </c>
      <c r="N724" s="4"/>
      <c r="O724" s="4" t="s">
        <v>27</v>
      </c>
      <c r="P724" s="4">
        <v>10</v>
      </c>
      <c r="Q724" s="4">
        <v>9</v>
      </c>
      <c r="R724" s="4" t="s">
        <v>3650</v>
      </c>
      <c r="S724" s="3">
        <v>46006</v>
      </c>
      <c r="T724" s="4">
        <v>9607500</v>
      </c>
      <c r="U724" s="4">
        <v>9175262</v>
      </c>
      <c r="V724" s="4">
        <v>9607500</v>
      </c>
      <c r="W724" s="4">
        <v>20587500</v>
      </c>
      <c r="X724" s="4" t="s">
        <v>1790</v>
      </c>
      <c r="Y724" s="4" t="s">
        <v>1562</v>
      </c>
    </row>
    <row r="725" spans="1:25" s="14" customFormat="1" ht="15.75" thickBot="1" x14ac:dyDescent="0.3">
      <c r="A725" s="16">
        <v>715</v>
      </c>
      <c r="B725" s="17" t="s">
        <v>3860</v>
      </c>
      <c r="C725" s="6" t="s">
        <v>27</v>
      </c>
      <c r="D725" s="4">
        <v>2025</v>
      </c>
      <c r="E725" s="4">
        <v>471</v>
      </c>
      <c r="F725" s="4" t="s">
        <v>60</v>
      </c>
      <c r="G725" s="4" t="s">
        <v>51</v>
      </c>
      <c r="H725" s="4">
        <v>4128700</v>
      </c>
      <c r="I725" s="4">
        <v>39</v>
      </c>
      <c r="J725" s="4" t="s">
        <v>1641</v>
      </c>
      <c r="K725" s="4"/>
      <c r="L725" s="4"/>
      <c r="M725" s="4" t="s">
        <v>27</v>
      </c>
      <c r="N725" s="4"/>
      <c r="O725" s="4" t="s">
        <v>27</v>
      </c>
      <c r="P725" s="4">
        <v>10</v>
      </c>
      <c r="Q725" s="4">
        <v>9</v>
      </c>
      <c r="R725" s="4" t="s">
        <v>3651</v>
      </c>
      <c r="S725" s="3">
        <v>45996</v>
      </c>
      <c r="T725" s="4">
        <v>6519000</v>
      </c>
      <c r="U725" s="4">
        <v>6311886</v>
      </c>
      <c r="V725" s="4">
        <v>4128700</v>
      </c>
      <c r="W725" s="4">
        <v>6519000</v>
      </c>
      <c r="X725" s="4" t="s">
        <v>1790</v>
      </c>
      <c r="Y725" s="4" t="s">
        <v>1562</v>
      </c>
    </row>
    <row r="726" spans="1:25" s="14" customFormat="1" ht="15.75" thickBot="1" x14ac:dyDescent="0.3">
      <c r="A726" s="16">
        <v>716</v>
      </c>
      <c r="B726" s="17" t="s">
        <v>3861</v>
      </c>
      <c r="C726" s="6" t="s">
        <v>27</v>
      </c>
      <c r="D726" s="4">
        <v>2025</v>
      </c>
      <c r="E726" s="4">
        <v>353</v>
      </c>
      <c r="F726" s="4" t="s">
        <v>60</v>
      </c>
      <c r="G726" s="4" t="s">
        <v>51</v>
      </c>
      <c r="H726" s="4">
        <v>7778400</v>
      </c>
      <c r="I726" s="4">
        <v>44</v>
      </c>
      <c r="J726" s="4" t="s">
        <v>1641</v>
      </c>
      <c r="K726" s="4"/>
      <c r="L726" s="4"/>
      <c r="M726" s="4" t="s">
        <v>27</v>
      </c>
      <c r="N726" s="4"/>
      <c r="O726" s="4" t="s">
        <v>27</v>
      </c>
      <c r="P726" s="4">
        <v>10</v>
      </c>
      <c r="Q726" s="4">
        <v>9</v>
      </c>
      <c r="R726" s="4" t="s">
        <v>3652</v>
      </c>
      <c r="S726" s="3">
        <v>45994</v>
      </c>
      <c r="T726" s="4">
        <v>9723000</v>
      </c>
      <c r="U726" s="4">
        <v>9066093</v>
      </c>
      <c r="V726" s="4">
        <v>7778400</v>
      </c>
      <c r="W726" s="4">
        <v>9723000</v>
      </c>
      <c r="X726" s="4" t="s">
        <v>1790</v>
      </c>
      <c r="Y726" s="4" t="s">
        <v>1562</v>
      </c>
    </row>
    <row r="727" spans="1:25" s="14" customFormat="1" ht="15.75" thickBot="1" x14ac:dyDescent="0.3">
      <c r="A727" s="16">
        <v>717</v>
      </c>
      <c r="B727" s="17" t="s">
        <v>3862</v>
      </c>
      <c r="C727" s="6" t="s">
        <v>27</v>
      </c>
      <c r="D727" s="4">
        <v>2025</v>
      </c>
      <c r="E727" s="4">
        <v>454</v>
      </c>
      <c r="F727" s="4" t="s">
        <v>60</v>
      </c>
      <c r="G727" s="4" t="s">
        <v>51</v>
      </c>
      <c r="H727" s="4">
        <v>4563300</v>
      </c>
      <c r="I727" s="4">
        <v>41</v>
      </c>
      <c r="J727" s="4" t="s">
        <v>1641</v>
      </c>
      <c r="K727" s="4"/>
      <c r="L727" s="4"/>
      <c r="M727" s="4" t="s">
        <v>27</v>
      </c>
      <c r="N727" s="4"/>
      <c r="O727" s="4" t="s">
        <v>27</v>
      </c>
      <c r="P727" s="4">
        <v>10</v>
      </c>
      <c r="Q727" s="4">
        <v>9</v>
      </c>
      <c r="R727" s="4" t="s">
        <v>3653</v>
      </c>
      <c r="S727" s="3">
        <v>45993</v>
      </c>
      <c r="T727" s="4">
        <v>6519000</v>
      </c>
      <c r="U727" s="4">
        <v>6311885</v>
      </c>
      <c r="V727" s="4">
        <v>4563300</v>
      </c>
      <c r="W727" s="4">
        <v>6519000</v>
      </c>
      <c r="X727" s="4" t="s">
        <v>1790</v>
      </c>
      <c r="Y727" s="4" t="s">
        <v>1562</v>
      </c>
    </row>
    <row r="728" spans="1:25" s="14" customFormat="1" ht="15.75" thickBot="1" x14ac:dyDescent="0.3">
      <c r="A728" s="16">
        <v>718</v>
      </c>
      <c r="B728" s="17" t="s">
        <v>3863</v>
      </c>
      <c r="C728" s="6" t="s">
        <v>27</v>
      </c>
      <c r="D728" s="4">
        <v>2025</v>
      </c>
      <c r="E728" s="4">
        <v>866</v>
      </c>
      <c r="F728" s="4" t="s">
        <v>60</v>
      </c>
      <c r="G728" s="4" t="s">
        <v>51</v>
      </c>
      <c r="H728" s="4">
        <v>5684700</v>
      </c>
      <c r="I728" s="4">
        <v>13</v>
      </c>
      <c r="J728" s="4" t="s">
        <v>1641</v>
      </c>
      <c r="K728" s="4"/>
      <c r="L728" s="4"/>
      <c r="M728" s="4" t="s">
        <v>27</v>
      </c>
      <c r="N728" s="4"/>
      <c r="O728" s="4" t="s">
        <v>27</v>
      </c>
      <c r="P728" s="4">
        <v>10</v>
      </c>
      <c r="Q728" s="4">
        <v>9</v>
      </c>
      <c r="R728" s="4" t="s">
        <v>3654</v>
      </c>
      <c r="S728" s="3">
        <v>46007</v>
      </c>
      <c r="T728" s="4">
        <v>5684700</v>
      </c>
      <c r="U728" s="4">
        <v>5411511</v>
      </c>
      <c r="V728" s="4">
        <v>5684700</v>
      </c>
      <c r="W728" s="4">
        <v>38980800</v>
      </c>
      <c r="X728" s="4" t="s">
        <v>1790</v>
      </c>
      <c r="Y728" s="4" t="s">
        <v>1562</v>
      </c>
    </row>
    <row r="729" spans="1:25" s="14" customFormat="1" ht="15.75" thickBot="1" x14ac:dyDescent="0.3">
      <c r="A729" s="16">
        <v>719</v>
      </c>
      <c r="B729" s="17" t="s">
        <v>3864</v>
      </c>
      <c r="C729" s="6" t="s">
        <v>27</v>
      </c>
      <c r="D729" s="4">
        <v>2025</v>
      </c>
      <c r="E729" s="4">
        <v>862</v>
      </c>
      <c r="F729" s="4" t="s">
        <v>60</v>
      </c>
      <c r="G729" s="4" t="s">
        <v>51</v>
      </c>
      <c r="H729" s="4">
        <v>8486100</v>
      </c>
      <c r="I729" s="4">
        <v>32</v>
      </c>
      <c r="J729" s="4" t="s">
        <v>1641</v>
      </c>
      <c r="K729" s="4"/>
      <c r="L729" s="4"/>
      <c r="M729" s="4" t="s">
        <v>27</v>
      </c>
      <c r="N729" s="4"/>
      <c r="O729" s="4" t="s">
        <v>27</v>
      </c>
      <c r="P729" s="4">
        <v>10</v>
      </c>
      <c r="Q729" s="4">
        <v>9</v>
      </c>
      <c r="R729" s="4" t="s">
        <v>3655</v>
      </c>
      <c r="S729" s="3">
        <v>45995</v>
      </c>
      <c r="T729" s="4">
        <v>8486100</v>
      </c>
      <c r="U729" s="4">
        <v>8216490</v>
      </c>
      <c r="V729" s="4">
        <v>8486100</v>
      </c>
      <c r="W729" s="4">
        <v>18184500</v>
      </c>
      <c r="X729" s="4" t="s">
        <v>1790</v>
      </c>
      <c r="Y729" s="4" t="s">
        <v>1562</v>
      </c>
    </row>
    <row r="730" spans="1:25" s="14" customFormat="1" ht="15.75" thickBot="1" x14ac:dyDescent="0.3">
      <c r="A730" s="16">
        <v>720</v>
      </c>
      <c r="B730" s="17" t="s">
        <v>3865</v>
      </c>
      <c r="C730" s="6" t="s">
        <v>27</v>
      </c>
      <c r="D730" s="4">
        <v>2025</v>
      </c>
      <c r="E730" s="4">
        <v>386</v>
      </c>
      <c r="F730" s="4" t="s">
        <v>60</v>
      </c>
      <c r="G730" s="4" t="s">
        <v>51</v>
      </c>
      <c r="H730" s="4">
        <v>4880000</v>
      </c>
      <c r="I730" s="4">
        <v>31</v>
      </c>
      <c r="J730" s="4" t="s">
        <v>1641</v>
      </c>
      <c r="K730" s="4"/>
      <c r="L730" s="4"/>
      <c r="M730" s="4" t="s">
        <v>27</v>
      </c>
      <c r="N730" s="4"/>
      <c r="O730" s="4" t="s">
        <v>27</v>
      </c>
      <c r="P730" s="4">
        <v>10</v>
      </c>
      <c r="Q730" s="4">
        <v>9</v>
      </c>
      <c r="R730" s="4" t="s">
        <v>3656</v>
      </c>
      <c r="S730" s="3">
        <v>45996</v>
      </c>
      <c r="T730" s="4">
        <v>7320000</v>
      </c>
      <c r="U730" s="4">
        <v>6930498</v>
      </c>
      <c r="V730" s="4">
        <v>4880000</v>
      </c>
      <c r="W730" s="4">
        <v>10980000</v>
      </c>
      <c r="X730" s="4" t="s">
        <v>1790</v>
      </c>
      <c r="Y730" s="4" t="s">
        <v>1562</v>
      </c>
    </row>
    <row r="731" spans="1:25" s="14" customFormat="1" ht="15.75" thickBot="1" x14ac:dyDescent="0.3">
      <c r="A731" s="16">
        <v>721</v>
      </c>
      <c r="B731" s="17" t="s">
        <v>3866</v>
      </c>
      <c r="C731" s="6" t="s">
        <v>27</v>
      </c>
      <c r="D731" s="4">
        <v>2025</v>
      </c>
      <c r="E731" s="4">
        <v>479</v>
      </c>
      <c r="F731" s="4" t="s">
        <v>60</v>
      </c>
      <c r="G731" s="4" t="s">
        <v>51</v>
      </c>
      <c r="H731" s="4">
        <v>5143300</v>
      </c>
      <c r="I731" s="4">
        <v>56</v>
      </c>
      <c r="J731" s="4" t="s">
        <v>1641</v>
      </c>
      <c r="K731" s="4"/>
      <c r="L731" s="4"/>
      <c r="M731" s="4" t="s">
        <v>27</v>
      </c>
      <c r="N731" s="4"/>
      <c r="O731" s="4" t="s">
        <v>27</v>
      </c>
      <c r="P731" s="4">
        <v>10</v>
      </c>
      <c r="Q731" s="4">
        <v>9</v>
      </c>
      <c r="R731" s="4" t="s">
        <v>3657</v>
      </c>
      <c r="S731" s="3">
        <v>46000</v>
      </c>
      <c r="T731" s="4">
        <v>8121000</v>
      </c>
      <c r="U731" s="4">
        <v>7854987</v>
      </c>
      <c r="V731" s="4">
        <v>5143300</v>
      </c>
      <c r="W731" s="4">
        <v>4060500</v>
      </c>
      <c r="X731" s="4" t="s">
        <v>1790</v>
      </c>
      <c r="Y731" s="4" t="s">
        <v>1562</v>
      </c>
    </row>
    <row r="732" spans="1:25" s="14" customFormat="1" ht="15.75" thickBot="1" x14ac:dyDescent="0.3">
      <c r="A732" s="16">
        <v>722</v>
      </c>
      <c r="B732" s="17" t="s">
        <v>3867</v>
      </c>
      <c r="C732" s="6" t="s">
        <v>27</v>
      </c>
      <c r="D732" s="4">
        <v>2025</v>
      </c>
      <c r="E732" s="4">
        <v>105</v>
      </c>
      <c r="F732" s="4" t="s">
        <v>60</v>
      </c>
      <c r="G732" s="4" t="s">
        <v>51</v>
      </c>
      <c r="H732" s="4">
        <v>5961900</v>
      </c>
      <c r="I732" s="4">
        <v>30</v>
      </c>
      <c r="J732" s="4" t="s">
        <v>1641</v>
      </c>
      <c r="K732" s="4"/>
      <c r="L732" s="4"/>
      <c r="M732" s="4" t="s">
        <v>27</v>
      </c>
      <c r="N732" s="4"/>
      <c r="O732" s="4" t="s">
        <v>27</v>
      </c>
      <c r="P732" s="4">
        <v>10</v>
      </c>
      <c r="Q732" s="4">
        <v>9</v>
      </c>
      <c r="R732" s="4" t="s">
        <v>3658</v>
      </c>
      <c r="S732" s="3">
        <v>45995</v>
      </c>
      <c r="T732" s="4">
        <v>10521000</v>
      </c>
      <c r="U732" s="4">
        <v>9760738</v>
      </c>
      <c r="V732" s="4">
        <v>5961900</v>
      </c>
      <c r="W732" s="4">
        <v>13677300</v>
      </c>
      <c r="X732" s="4" t="s">
        <v>1790</v>
      </c>
      <c r="Y732" s="4" t="s">
        <v>1562</v>
      </c>
    </row>
    <row r="733" spans="1:25" s="14" customFormat="1" ht="15.75" thickBot="1" x14ac:dyDescent="0.3">
      <c r="A733" s="16">
        <v>723</v>
      </c>
      <c r="B733" s="17" t="s">
        <v>3868</v>
      </c>
      <c r="C733" s="6" t="s">
        <v>27</v>
      </c>
      <c r="D733" s="4">
        <v>2025</v>
      </c>
      <c r="E733" s="4">
        <v>385</v>
      </c>
      <c r="F733" s="4" t="s">
        <v>60</v>
      </c>
      <c r="G733" s="4" t="s">
        <v>51</v>
      </c>
      <c r="H733" s="4">
        <v>7318400</v>
      </c>
      <c r="I733" s="4">
        <v>26</v>
      </c>
      <c r="J733" s="4" t="s">
        <v>1641</v>
      </c>
      <c r="K733" s="4"/>
      <c r="L733" s="4"/>
      <c r="M733" s="4" t="s">
        <v>27</v>
      </c>
      <c r="N733" s="4"/>
      <c r="O733" s="4" t="s">
        <v>27</v>
      </c>
      <c r="P733" s="4">
        <v>10</v>
      </c>
      <c r="Q733" s="4">
        <v>9</v>
      </c>
      <c r="R733" s="4" t="s">
        <v>3659</v>
      </c>
      <c r="S733" s="3">
        <v>45995</v>
      </c>
      <c r="T733" s="4">
        <v>13722000</v>
      </c>
      <c r="U733" s="4">
        <v>12332042</v>
      </c>
      <c r="V733" s="4">
        <v>7318400</v>
      </c>
      <c r="W733" s="4">
        <v>20583000</v>
      </c>
      <c r="X733" s="4" t="s">
        <v>1790</v>
      </c>
      <c r="Y733" s="4" t="s">
        <v>1562</v>
      </c>
    </row>
    <row r="734" spans="1:25" s="14" customFormat="1" ht="15.75" thickBot="1" x14ac:dyDescent="0.3">
      <c r="A734" s="16">
        <v>724</v>
      </c>
      <c r="B734" s="17" t="s">
        <v>3869</v>
      </c>
      <c r="C734" s="6" t="s">
        <v>27</v>
      </c>
      <c r="D734" s="4">
        <v>2025</v>
      </c>
      <c r="E734" s="4">
        <v>408</v>
      </c>
      <c r="F734" s="4" t="s">
        <v>60</v>
      </c>
      <c r="G734" s="4" t="s">
        <v>51</v>
      </c>
      <c r="H734" s="4">
        <v>6482000</v>
      </c>
      <c r="I734" s="4">
        <v>67</v>
      </c>
      <c r="J734" s="4" t="s">
        <v>1641</v>
      </c>
      <c r="K734" s="4"/>
      <c r="L734" s="4"/>
      <c r="M734" s="4" t="s">
        <v>27</v>
      </c>
      <c r="N734" s="4"/>
      <c r="O734" s="4" t="s">
        <v>27</v>
      </c>
      <c r="P734" s="4">
        <v>10</v>
      </c>
      <c r="Q734" s="4">
        <v>9</v>
      </c>
      <c r="R734" s="4" t="s">
        <v>3660</v>
      </c>
      <c r="S734" s="3">
        <v>45994</v>
      </c>
      <c r="T734" s="4">
        <v>9723000</v>
      </c>
      <c r="U734" s="4">
        <v>9079499</v>
      </c>
      <c r="V734" s="4">
        <v>6482000</v>
      </c>
      <c r="W734" s="4">
        <v>3241000</v>
      </c>
      <c r="X734" s="4" t="s">
        <v>1790</v>
      </c>
      <c r="Y734" s="4" t="s">
        <v>1562</v>
      </c>
    </row>
    <row r="735" spans="1:25" s="14" customFormat="1" ht="15.75" thickBot="1" x14ac:dyDescent="0.3">
      <c r="A735" s="16">
        <v>725</v>
      </c>
      <c r="B735" s="17" t="s">
        <v>3870</v>
      </c>
      <c r="C735" s="6" t="s">
        <v>27</v>
      </c>
      <c r="D735" s="4">
        <v>2025</v>
      </c>
      <c r="E735" s="4">
        <v>182</v>
      </c>
      <c r="F735" s="4" t="s">
        <v>60</v>
      </c>
      <c r="G735" s="4" t="s">
        <v>51</v>
      </c>
      <c r="H735" s="4">
        <v>7321900</v>
      </c>
      <c r="I735" s="4">
        <v>30</v>
      </c>
      <c r="J735" s="4" t="s">
        <v>1641</v>
      </c>
      <c r="K735" s="4"/>
      <c r="L735" s="4"/>
      <c r="M735" s="4" t="s">
        <v>27</v>
      </c>
      <c r="N735" s="4"/>
      <c r="O735" s="4" t="s">
        <v>27</v>
      </c>
      <c r="P735" s="4">
        <v>10</v>
      </c>
      <c r="Q735" s="4">
        <v>9</v>
      </c>
      <c r="R735" s="4" t="s">
        <v>3661</v>
      </c>
      <c r="S735" s="3">
        <v>45995</v>
      </c>
      <c r="T735" s="4">
        <v>12921000</v>
      </c>
      <c r="U735" s="4">
        <v>11379080</v>
      </c>
      <c r="V735" s="4">
        <v>7321900</v>
      </c>
      <c r="W735" s="4">
        <v>16797300</v>
      </c>
      <c r="X735" s="4" t="s">
        <v>1790</v>
      </c>
      <c r="Y735" s="4" t="s">
        <v>1562</v>
      </c>
    </row>
    <row r="736" spans="1:25" s="14" customFormat="1" ht="15.75" thickBot="1" x14ac:dyDescent="0.3">
      <c r="A736" s="16">
        <v>726</v>
      </c>
      <c r="B736" s="17" t="s">
        <v>3871</v>
      </c>
      <c r="C736" s="6" t="s">
        <v>27</v>
      </c>
      <c r="D736" s="4">
        <v>2025</v>
      </c>
      <c r="E736" s="4">
        <v>181</v>
      </c>
      <c r="F736" s="4" t="s">
        <v>60</v>
      </c>
      <c r="G736" s="4" t="s">
        <v>51</v>
      </c>
      <c r="H736" s="4">
        <v>5960200</v>
      </c>
      <c r="I736" s="4">
        <v>40</v>
      </c>
      <c r="J736" s="4" t="s">
        <v>1641</v>
      </c>
      <c r="K736" s="4"/>
      <c r="L736" s="4"/>
      <c r="M736" s="4" t="s">
        <v>27</v>
      </c>
      <c r="N736" s="4"/>
      <c r="O736" s="4" t="s">
        <v>27</v>
      </c>
      <c r="P736" s="4">
        <v>10</v>
      </c>
      <c r="Q736" s="4">
        <v>9</v>
      </c>
      <c r="R736" s="4" t="s">
        <v>3662</v>
      </c>
      <c r="S736" s="3">
        <v>46003</v>
      </c>
      <c r="T736" s="4">
        <v>10518000</v>
      </c>
      <c r="U736" s="4">
        <v>10045133</v>
      </c>
      <c r="V736" s="4">
        <v>5960200</v>
      </c>
      <c r="W736" s="4">
        <v>9115600</v>
      </c>
      <c r="X736" s="4" t="s">
        <v>1790</v>
      </c>
      <c r="Y736" s="4" t="s">
        <v>1562</v>
      </c>
    </row>
    <row r="737" spans="1:25" s="14" customFormat="1" ht="15.75" thickBot="1" x14ac:dyDescent="0.3">
      <c r="A737" s="16">
        <v>727</v>
      </c>
      <c r="B737" s="17" t="s">
        <v>3872</v>
      </c>
      <c r="C737" s="6" t="s">
        <v>27</v>
      </c>
      <c r="D737" s="4">
        <v>2025</v>
      </c>
      <c r="E737" s="4">
        <v>864</v>
      </c>
      <c r="F737" s="4" t="s">
        <v>60</v>
      </c>
      <c r="G737" s="4" t="s">
        <v>51</v>
      </c>
      <c r="H737" s="4">
        <v>4128700</v>
      </c>
      <c r="I737" s="4">
        <v>32</v>
      </c>
      <c r="J737" s="4" t="s">
        <v>1641</v>
      </c>
      <c r="K737" s="4"/>
      <c r="L737" s="4"/>
      <c r="M737" s="4" t="s">
        <v>27</v>
      </c>
      <c r="N737" s="4"/>
      <c r="O737" s="4" t="s">
        <v>27</v>
      </c>
      <c r="P737" s="4">
        <v>10</v>
      </c>
      <c r="Q737" s="4">
        <v>9</v>
      </c>
      <c r="R737" s="4" t="s">
        <v>3663</v>
      </c>
      <c r="S737" s="3">
        <v>46001</v>
      </c>
      <c r="T737" s="4">
        <v>4128700</v>
      </c>
      <c r="U737" s="4">
        <v>3990229</v>
      </c>
      <c r="V737" s="4">
        <v>4128700</v>
      </c>
      <c r="W737" s="4">
        <v>8909300</v>
      </c>
      <c r="X737" s="4" t="s">
        <v>1790</v>
      </c>
      <c r="Y737" s="4" t="s">
        <v>1562</v>
      </c>
    </row>
    <row r="738" spans="1:25" s="14" customFormat="1" ht="15.75" thickBot="1" x14ac:dyDescent="0.3">
      <c r="A738" s="16">
        <v>728</v>
      </c>
      <c r="B738" s="17" t="s">
        <v>3873</v>
      </c>
      <c r="C738" s="6" t="s">
        <v>27</v>
      </c>
      <c r="D738" s="4">
        <v>2025</v>
      </c>
      <c r="E738" s="4">
        <v>425</v>
      </c>
      <c r="F738" s="4" t="s">
        <v>60</v>
      </c>
      <c r="G738" s="4" t="s">
        <v>51</v>
      </c>
      <c r="H738" s="4">
        <v>5052400</v>
      </c>
      <c r="I738" s="4">
        <v>36</v>
      </c>
      <c r="J738" s="4" t="s">
        <v>1641</v>
      </c>
      <c r="K738" s="4"/>
      <c r="L738" s="4"/>
      <c r="M738" s="4" t="s">
        <v>27</v>
      </c>
      <c r="N738" s="4"/>
      <c r="O738" s="4" t="s">
        <v>27</v>
      </c>
      <c r="P738" s="4">
        <v>10</v>
      </c>
      <c r="Q738" s="4">
        <v>9</v>
      </c>
      <c r="R738" s="4" t="s">
        <v>3664</v>
      </c>
      <c r="S738" s="3">
        <v>46000</v>
      </c>
      <c r="T738" s="4">
        <v>8916000</v>
      </c>
      <c r="U738" s="4">
        <v>8392971</v>
      </c>
      <c r="V738" s="4">
        <v>5052400</v>
      </c>
      <c r="W738" s="4">
        <v>8916000</v>
      </c>
      <c r="X738" s="4" t="s">
        <v>1790</v>
      </c>
      <c r="Y738" s="4" t="s">
        <v>1562</v>
      </c>
    </row>
    <row r="739" spans="1:25" s="14" customFormat="1" ht="15.75" thickBot="1" x14ac:dyDescent="0.3">
      <c r="A739" s="16">
        <v>729</v>
      </c>
      <c r="B739" s="17" t="s">
        <v>3874</v>
      </c>
      <c r="C739" s="6" t="s">
        <v>27</v>
      </c>
      <c r="D739" s="4">
        <v>2025</v>
      </c>
      <c r="E739" s="4">
        <v>168</v>
      </c>
      <c r="F739" s="4" t="s">
        <v>60</v>
      </c>
      <c r="G739" s="4" t="s">
        <v>51</v>
      </c>
      <c r="H739" s="4">
        <v>6154100</v>
      </c>
      <c r="I739" s="4">
        <v>35</v>
      </c>
      <c r="J739" s="4" t="s">
        <v>1641</v>
      </c>
      <c r="K739" s="4"/>
      <c r="L739" s="4"/>
      <c r="M739" s="4" t="s">
        <v>27</v>
      </c>
      <c r="N739" s="4"/>
      <c r="O739" s="4" t="s">
        <v>27</v>
      </c>
      <c r="P739" s="4">
        <v>10</v>
      </c>
      <c r="Q739" s="4">
        <v>9</v>
      </c>
      <c r="R739" s="4" t="s">
        <v>3665</v>
      </c>
      <c r="S739" s="3">
        <v>45994</v>
      </c>
      <c r="T739" s="4">
        <v>9717000</v>
      </c>
      <c r="U739" s="4">
        <v>9311105</v>
      </c>
      <c r="V739" s="4">
        <v>6154100</v>
      </c>
      <c r="W739" s="4">
        <v>11336500</v>
      </c>
      <c r="X739" s="4" t="s">
        <v>1790</v>
      </c>
      <c r="Y739" s="4" t="s">
        <v>1562</v>
      </c>
    </row>
    <row r="740" spans="1:25" s="14" customFormat="1" ht="15.75" thickBot="1" x14ac:dyDescent="0.3">
      <c r="A740" s="16">
        <v>730</v>
      </c>
      <c r="B740" s="17" t="s">
        <v>3875</v>
      </c>
      <c r="C740" s="6" t="s">
        <v>27</v>
      </c>
      <c r="D740" s="4">
        <v>2025</v>
      </c>
      <c r="E740" s="4" t="s">
        <v>2374</v>
      </c>
      <c r="F740" s="4" t="s">
        <v>60</v>
      </c>
      <c r="G740" s="4" t="s">
        <v>51</v>
      </c>
      <c r="H740" s="4">
        <v>6663300</v>
      </c>
      <c r="I740" s="4">
        <v>33</v>
      </c>
      <c r="J740" s="4" t="s">
        <v>1641</v>
      </c>
      <c r="K740" s="4"/>
      <c r="L740" s="4"/>
      <c r="M740" s="4" t="s">
        <v>27</v>
      </c>
      <c r="N740" s="4"/>
      <c r="O740" s="4" t="s">
        <v>27</v>
      </c>
      <c r="P740" s="4">
        <v>10</v>
      </c>
      <c r="Q740" s="4">
        <v>9</v>
      </c>
      <c r="R740" s="4" t="s">
        <v>3666</v>
      </c>
      <c r="S740" s="3">
        <v>45996</v>
      </c>
      <c r="T740" s="4">
        <v>10521000</v>
      </c>
      <c r="U740" s="4">
        <v>9736762</v>
      </c>
      <c r="V740" s="4">
        <v>6663300</v>
      </c>
      <c r="W740" s="4">
        <v>13677300</v>
      </c>
      <c r="X740" s="4" t="s">
        <v>1790</v>
      </c>
      <c r="Y740" s="4" t="s">
        <v>1562</v>
      </c>
    </row>
    <row r="741" spans="1:25" s="14" customFormat="1" ht="15.75" thickBot="1" x14ac:dyDescent="0.3">
      <c r="A741" s="16">
        <v>731</v>
      </c>
      <c r="B741" s="17" t="s">
        <v>3876</v>
      </c>
      <c r="C741" s="6" t="s">
        <v>27</v>
      </c>
      <c r="D741" s="4">
        <v>2025</v>
      </c>
      <c r="E741" s="4">
        <v>169</v>
      </c>
      <c r="F741" s="4" t="s">
        <v>60</v>
      </c>
      <c r="G741" s="4" t="s">
        <v>51</v>
      </c>
      <c r="H741" s="4">
        <v>5143300</v>
      </c>
      <c r="I741" s="4">
        <v>68</v>
      </c>
      <c r="J741" s="4" t="s">
        <v>1641</v>
      </c>
      <c r="K741" s="4"/>
      <c r="L741" s="4"/>
      <c r="M741" s="4" t="s">
        <v>27</v>
      </c>
      <c r="N741" s="4"/>
      <c r="O741" s="4" t="s">
        <v>27</v>
      </c>
      <c r="P741" s="4">
        <v>10</v>
      </c>
      <c r="Q741" s="4">
        <v>9</v>
      </c>
      <c r="R741" s="4" t="s">
        <v>3667</v>
      </c>
      <c r="S741" s="3">
        <v>45996</v>
      </c>
      <c r="T741" s="4">
        <v>8121000</v>
      </c>
      <c r="U741" s="4">
        <v>7840632</v>
      </c>
      <c r="V741" s="4">
        <v>5143300</v>
      </c>
      <c r="W741" s="4">
        <v>2436300</v>
      </c>
      <c r="X741" s="4" t="s">
        <v>1790</v>
      </c>
      <c r="Y741" s="4" t="s">
        <v>1562</v>
      </c>
    </row>
    <row r="742" spans="1:25" s="14" customFormat="1" ht="15.75" thickBot="1" x14ac:dyDescent="0.3">
      <c r="A742" s="16">
        <v>732</v>
      </c>
      <c r="B742" s="17" t="s">
        <v>3877</v>
      </c>
      <c r="C742" s="6" t="s">
        <v>27</v>
      </c>
      <c r="D742" s="4">
        <v>2025</v>
      </c>
      <c r="E742" s="4">
        <v>171</v>
      </c>
      <c r="F742" s="4" t="s">
        <v>60</v>
      </c>
      <c r="G742" s="4" t="s">
        <v>51</v>
      </c>
      <c r="H742" s="4">
        <v>5143300</v>
      </c>
      <c r="I742" s="4">
        <v>68</v>
      </c>
      <c r="J742" s="4" t="s">
        <v>1641</v>
      </c>
      <c r="K742" s="4"/>
      <c r="L742" s="4"/>
      <c r="M742" s="4" t="s">
        <v>27</v>
      </c>
      <c r="N742" s="4"/>
      <c r="O742" s="4" t="s">
        <v>27</v>
      </c>
      <c r="P742" s="4">
        <v>10</v>
      </c>
      <c r="Q742" s="4">
        <v>9</v>
      </c>
      <c r="R742" s="4" t="s">
        <v>3668</v>
      </c>
      <c r="S742" s="3">
        <v>45995</v>
      </c>
      <c r="T742" s="4">
        <v>8121000</v>
      </c>
      <c r="U742" s="4">
        <v>7840611</v>
      </c>
      <c r="V742" s="4">
        <v>5143300</v>
      </c>
      <c r="W742" s="4">
        <v>2436300</v>
      </c>
      <c r="X742" s="4" t="s">
        <v>1790</v>
      </c>
      <c r="Y742" s="4" t="s">
        <v>1562</v>
      </c>
    </row>
    <row r="743" spans="1:25" s="14" customFormat="1" ht="15.75" thickBot="1" x14ac:dyDescent="0.3">
      <c r="A743" s="16">
        <v>733</v>
      </c>
      <c r="B743" s="17" t="s">
        <v>3878</v>
      </c>
      <c r="C743" s="6" t="s">
        <v>27</v>
      </c>
      <c r="D743" s="4">
        <v>2025</v>
      </c>
      <c r="E743" s="4">
        <v>166</v>
      </c>
      <c r="F743" s="4" t="s">
        <v>60</v>
      </c>
      <c r="G743" s="4" t="s">
        <v>51</v>
      </c>
      <c r="H743" s="4">
        <v>3114100</v>
      </c>
      <c r="I743" s="4">
        <v>59</v>
      </c>
      <c r="J743" s="4" t="s">
        <v>1641</v>
      </c>
      <c r="K743" s="4"/>
      <c r="L743" s="4"/>
      <c r="M743" s="4" t="s">
        <v>27</v>
      </c>
      <c r="N743" s="4"/>
      <c r="O743" s="4" t="s">
        <v>27</v>
      </c>
      <c r="P743" s="4">
        <v>10</v>
      </c>
      <c r="Q743" s="4">
        <v>9</v>
      </c>
      <c r="R743" s="4" t="s">
        <v>3669</v>
      </c>
      <c r="S743" s="3">
        <v>45996</v>
      </c>
      <c r="T743" s="4">
        <v>4917000</v>
      </c>
      <c r="U743" s="4">
        <v>4752090</v>
      </c>
      <c r="V743" s="4">
        <v>3114100</v>
      </c>
      <c r="W743" s="4">
        <v>2130700</v>
      </c>
      <c r="X743" s="4" t="s">
        <v>1790</v>
      </c>
      <c r="Y743" s="4" t="s">
        <v>1562</v>
      </c>
    </row>
    <row r="744" spans="1:25" s="14" customFormat="1" ht="15.75" thickBot="1" x14ac:dyDescent="0.3">
      <c r="A744" s="16">
        <v>734</v>
      </c>
      <c r="B744" s="17" t="s">
        <v>3879</v>
      </c>
      <c r="C744" s="6" t="s">
        <v>27</v>
      </c>
      <c r="D744" s="4">
        <v>2025</v>
      </c>
      <c r="E744" s="4">
        <v>173</v>
      </c>
      <c r="F744" s="4" t="s">
        <v>60</v>
      </c>
      <c r="G744" s="4" t="s">
        <v>51</v>
      </c>
      <c r="H744" s="4">
        <v>5143300</v>
      </c>
      <c r="I744" s="4">
        <v>39</v>
      </c>
      <c r="J744" s="4" t="s">
        <v>1641</v>
      </c>
      <c r="K744" s="4"/>
      <c r="L744" s="4"/>
      <c r="M744" s="4" t="s">
        <v>27</v>
      </c>
      <c r="N744" s="4"/>
      <c r="O744" s="4" t="s">
        <v>27</v>
      </c>
      <c r="P744" s="4">
        <v>10</v>
      </c>
      <c r="Q744" s="4">
        <v>9</v>
      </c>
      <c r="R744" s="4" t="s">
        <v>3670</v>
      </c>
      <c r="S744" s="3">
        <v>45994</v>
      </c>
      <c r="T744" s="4">
        <v>8121000</v>
      </c>
      <c r="U744" s="4">
        <v>7604975</v>
      </c>
      <c r="V744" s="4">
        <v>5143300</v>
      </c>
      <c r="W744" s="4">
        <v>8121000</v>
      </c>
      <c r="X744" s="4" t="s">
        <v>1790</v>
      </c>
      <c r="Y744" s="4" t="s">
        <v>1562</v>
      </c>
    </row>
    <row r="745" spans="1:25" s="14" customFormat="1" ht="15.75" thickBot="1" x14ac:dyDescent="0.3">
      <c r="A745" s="16">
        <v>735</v>
      </c>
      <c r="B745" s="17" t="s">
        <v>3880</v>
      </c>
      <c r="C745" s="6" t="s">
        <v>27</v>
      </c>
      <c r="D745" s="4">
        <v>2025</v>
      </c>
      <c r="E745" s="4">
        <v>174</v>
      </c>
      <c r="F745" s="4" t="s">
        <v>60</v>
      </c>
      <c r="G745" s="4" t="s">
        <v>51</v>
      </c>
      <c r="H745" s="4">
        <v>5143300</v>
      </c>
      <c r="I745" s="4">
        <v>35</v>
      </c>
      <c r="J745" s="4" t="s">
        <v>1641</v>
      </c>
      <c r="K745" s="4"/>
      <c r="L745" s="4"/>
      <c r="M745" s="4" t="s">
        <v>27</v>
      </c>
      <c r="N745" s="4"/>
      <c r="O745" s="4" t="s">
        <v>27</v>
      </c>
      <c r="P745" s="4">
        <v>10</v>
      </c>
      <c r="Q745" s="4">
        <v>9</v>
      </c>
      <c r="R745" s="4" t="s">
        <v>3671</v>
      </c>
      <c r="S745" s="3">
        <v>46003</v>
      </c>
      <c r="T745" s="4">
        <v>8121000</v>
      </c>
      <c r="U745" s="4">
        <v>7738990</v>
      </c>
      <c r="V745" s="4">
        <v>5143300</v>
      </c>
      <c r="W745" s="4">
        <v>9474500</v>
      </c>
      <c r="X745" s="4" t="s">
        <v>1790</v>
      </c>
      <c r="Y745" s="4" t="s">
        <v>1562</v>
      </c>
    </row>
    <row r="746" spans="1:25" s="14" customFormat="1" ht="15.75" thickBot="1" x14ac:dyDescent="0.3">
      <c r="A746" s="16">
        <v>736</v>
      </c>
      <c r="B746" s="17" t="s">
        <v>3881</v>
      </c>
      <c r="C746" s="6" t="s">
        <v>27</v>
      </c>
      <c r="D746" s="4">
        <v>2025</v>
      </c>
      <c r="E746" s="4" t="s">
        <v>2753</v>
      </c>
      <c r="F746" s="4" t="s">
        <v>60</v>
      </c>
      <c r="G746" s="4" t="s">
        <v>51</v>
      </c>
      <c r="H746" s="4">
        <v>4128700</v>
      </c>
      <c r="I746" s="4">
        <v>66</v>
      </c>
      <c r="J746" s="4" t="s">
        <v>1641</v>
      </c>
      <c r="K746" s="4"/>
      <c r="L746" s="4"/>
      <c r="M746" s="4" t="s">
        <v>27</v>
      </c>
      <c r="N746" s="4"/>
      <c r="O746" s="4" t="s">
        <v>27</v>
      </c>
      <c r="P746" s="4">
        <v>10</v>
      </c>
      <c r="Q746" s="4">
        <v>9</v>
      </c>
      <c r="R746" s="4" t="s">
        <v>3672</v>
      </c>
      <c r="S746" s="3">
        <v>45996</v>
      </c>
      <c r="T746" s="4">
        <v>6519000</v>
      </c>
      <c r="U746" s="4">
        <v>6300361</v>
      </c>
      <c r="V746" s="4">
        <v>4128700</v>
      </c>
      <c r="W746" s="4">
        <v>2173000</v>
      </c>
      <c r="X746" s="4" t="s">
        <v>1790</v>
      </c>
      <c r="Y746" s="4" t="s">
        <v>1562</v>
      </c>
    </row>
    <row r="747" spans="1:25" s="14" customFormat="1" ht="15.75" thickBot="1" x14ac:dyDescent="0.3">
      <c r="A747" s="16">
        <v>737</v>
      </c>
      <c r="B747" s="17" t="s">
        <v>3882</v>
      </c>
      <c r="C747" s="6" t="s">
        <v>27</v>
      </c>
      <c r="D747" s="4">
        <v>2025</v>
      </c>
      <c r="E747" s="4" t="s">
        <v>2393</v>
      </c>
      <c r="F747" s="4" t="s">
        <v>60</v>
      </c>
      <c r="G747" s="4" t="s">
        <v>55</v>
      </c>
      <c r="H747" s="4">
        <v>4694900</v>
      </c>
      <c r="I747" s="4">
        <v>33</v>
      </c>
      <c r="J747" s="4" t="s">
        <v>1641</v>
      </c>
      <c r="K747" s="4"/>
      <c r="L747" s="4"/>
      <c r="M747" s="4" t="s">
        <v>27</v>
      </c>
      <c r="N747" s="4"/>
      <c r="O747" s="4" t="s">
        <v>27</v>
      </c>
      <c r="P747" s="4">
        <v>10</v>
      </c>
      <c r="Q747" s="4">
        <v>9</v>
      </c>
      <c r="R747" s="4" t="s">
        <v>3673</v>
      </c>
      <c r="S747" s="3">
        <v>45994</v>
      </c>
      <c r="T747" s="4">
        <v>7413000</v>
      </c>
      <c r="U747" s="4">
        <v>7142482</v>
      </c>
      <c r="V747" s="4">
        <v>4694900</v>
      </c>
      <c r="W747" s="4">
        <v>9636900</v>
      </c>
      <c r="X747" s="4" t="s">
        <v>1790</v>
      </c>
      <c r="Y747" s="4" t="s">
        <v>1562</v>
      </c>
    </row>
    <row r="748" spans="1:25" s="14" customFormat="1" ht="15.75" thickBot="1" x14ac:dyDescent="0.3">
      <c r="A748" s="16">
        <v>738</v>
      </c>
      <c r="B748" s="17" t="s">
        <v>3883</v>
      </c>
      <c r="C748" s="6" t="s">
        <v>27</v>
      </c>
      <c r="D748" s="4">
        <v>2025</v>
      </c>
      <c r="E748" s="4">
        <v>435</v>
      </c>
      <c r="F748" s="4" t="s">
        <v>60</v>
      </c>
      <c r="G748" s="4" t="s">
        <v>51</v>
      </c>
      <c r="H748" s="4">
        <v>3259500</v>
      </c>
      <c r="I748" s="4">
        <v>33</v>
      </c>
      <c r="J748" s="4" t="s">
        <v>1641</v>
      </c>
      <c r="K748" s="4"/>
      <c r="L748" s="4"/>
      <c r="M748" s="4" t="s">
        <v>27</v>
      </c>
      <c r="N748" s="4"/>
      <c r="O748" s="4" t="s">
        <v>27</v>
      </c>
      <c r="P748" s="4">
        <v>10</v>
      </c>
      <c r="Q748" s="4">
        <v>9</v>
      </c>
      <c r="R748" s="4" t="s">
        <v>3674</v>
      </c>
      <c r="S748" s="3">
        <v>45994</v>
      </c>
      <c r="T748" s="4">
        <v>6519000</v>
      </c>
      <c r="U748" s="4">
        <v>6306124</v>
      </c>
      <c r="V748" s="4">
        <v>3259500</v>
      </c>
      <c r="W748" s="4">
        <v>6519000</v>
      </c>
      <c r="X748" s="4" t="s">
        <v>1790</v>
      </c>
      <c r="Y748" s="4" t="s">
        <v>1562</v>
      </c>
    </row>
    <row r="749" spans="1:25" s="14" customFormat="1" ht="15.75" thickBot="1" x14ac:dyDescent="0.3">
      <c r="A749" s="16">
        <v>739</v>
      </c>
      <c r="B749" s="17" t="s">
        <v>3884</v>
      </c>
      <c r="C749" s="6" t="s">
        <v>27</v>
      </c>
      <c r="D749" s="4">
        <v>2025</v>
      </c>
      <c r="E749" s="4" t="s">
        <v>2384</v>
      </c>
      <c r="F749" s="4" t="s">
        <v>60</v>
      </c>
      <c r="G749" s="4" t="s">
        <v>51</v>
      </c>
      <c r="H749" s="4">
        <v>6154100</v>
      </c>
      <c r="I749" s="4">
        <v>39</v>
      </c>
      <c r="J749" s="4" t="s">
        <v>1641</v>
      </c>
      <c r="K749" s="4"/>
      <c r="L749" s="4"/>
      <c r="M749" s="4" t="s">
        <v>27</v>
      </c>
      <c r="N749" s="4"/>
      <c r="O749" s="4" t="s">
        <v>27</v>
      </c>
      <c r="P749" s="4">
        <v>10</v>
      </c>
      <c r="Q749" s="4">
        <v>9</v>
      </c>
      <c r="R749" s="4" t="s">
        <v>3675</v>
      </c>
      <c r="S749" s="3">
        <v>45994</v>
      </c>
      <c r="T749" s="4">
        <v>9717000</v>
      </c>
      <c r="U749" s="4">
        <v>8446318</v>
      </c>
      <c r="V749" s="4">
        <v>6154100</v>
      </c>
      <c r="W749" s="4">
        <v>9717000</v>
      </c>
      <c r="X749" s="4" t="s">
        <v>1790</v>
      </c>
      <c r="Y749" s="4" t="s">
        <v>1562</v>
      </c>
    </row>
    <row r="750" spans="1:25" s="14" customFormat="1" ht="15.75" thickBot="1" x14ac:dyDescent="0.3">
      <c r="A750" s="16">
        <v>740</v>
      </c>
      <c r="B750" s="17" t="s">
        <v>3885</v>
      </c>
      <c r="C750" s="6" t="s">
        <v>27</v>
      </c>
      <c r="D750" s="4">
        <v>2025</v>
      </c>
      <c r="E750" s="4" t="s">
        <v>2386</v>
      </c>
      <c r="F750" s="4" t="s">
        <v>60</v>
      </c>
      <c r="G750" s="4" t="s">
        <v>51</v>
      </c>
      <c r="H750" s="4">
        <v>6156000</v>
      </c>
      <c r="I750" s="4">
        <v>39</v>
      </c>
      <c r="J750" s="4" t="s">
        <v>1641</v>
      </c>
      <c r="K750" s="4"/>
      <c r="L750" s="4"/>
      <c r="M750" s="4" t="s">
        <v>27</v>
      </c>
      <c r="N750" s="4"/>
      <c r="O750" s="4" t="s">
        <v>27</v>
      </c>
      <c r="P750" s="4">
        <v>10</v>
      </c>
      <c r="Q750" s="4">
        <v>9</v>
      </c>
      <c r="R750" s="4" t="s">
        <v>3676</v>
      </c>
      <c r="S750" s="3">
        <v>45994</v>
      </c>
      <c r="T750" s="4">
        <v>9720000</v>
      </c>
      <c r="U750" s="4">
        <v>9276597</v>
      </c>
      <c r="V750" s="4">
        <v>6156000</v>
      </c>
      <c r="W750" s="4">
        <v>9720000</v>
      </c>
      <c r="X750" s="4" t="s">
        <v>1790</v>
      </c>
      <c r="Y750" s="4" t="s">
        <v>1562</v>
      </c>
    </row>
    <row r="751" spans="1:25" s="14" customFormat="1" ht="15.75" thickBot="1" x14ac:dyDescent="0.3">
      <c r="A751" s="16">
        <v>741</v>
      </c>
      <c r="B751" s="17" t="s">
        <v>3886</v>
      </c>
      <c r="C751" s="6" t="s">
        <v>27</v>
      </c>
      <c r="D751" s="4">
        <v>2025</v>
      </c>
      <c r="E751" s="4" t="s">
        <v>2373</v>
      </c>
      <c r="F751" s="4" t="s">
        <v>60</v>
      </c>
      <c r="G751" s="4" t="s">
        <v>51</v>
      </c>
      <c r="H751" s="4">
        <v>6665200</v>
      </c>
      <c r="I751" s="4">
        <v>39</v>
      </c>
      <c r="J751" s="4" t="s">
        <v>1641</v>
      </c>
      <c r="K751" s="4"/>
      <c r="L751" s="4"/>
      <c r="M751" s="4" t="s">
        <v>27</v>
      </c>
      <c r="N751" s="4"/>
      <c r="O751" s="4" t="s">
        <v>27</v>
      </c>
      <c r="P751" s="4">
        <v>10</v>
      </c>
      <c r="Q751" s="4">
        <v>9</v>
      </c>
      <c r="R751" s="4" t="s">
        <v>3677</v>
      </c>
      <c r="S751" s="3">
        <v>45994</v>
      </c>
      <c r="T751" s="4">
        <v>10524000</v>
      </c>
      <c r="U751" s="4">
        <v>9157090</v>
      </c>
      <c r="V751" s="4">
        <v>6665200</v>
      </c>
      <c r="W751" s="4">
        <v>10524000</v>
      </c>
      <c r="X751" s="4" t="s">
        <v>1790</v>
      </c>
      <c r="Y751" s="4" t="s">
        <v>1562</v>
      </c>
    </row>
    <row r="752" spans="1:25" s="14" customFormat="1" ht="15.75" thickBot="1" x14ac:dyDescent="0.3">
      <c r="A752" s="16">
        <v>742</v>
      </c>
      <c r="B752" s="17" t="s">
        <v>3887</v>
      </c>
      <c r="C752" s="6" t="s">
        <v>27</v>
      </c>
      <c r="D752" s="4">
        <v>2025</v>
      </c>
      <c r="E752" s="4">
        <v>451</v>
      </c>
      <c r="F752" s="4" t="s">
        <v>60</v>
      </c>
      <c r="G752" s="4" t="s">
        <v>51</v>
      </c>
      <c r="H752" s="4">
        <v>3240200</v>
      </c>
      <c r="I752" s="4">
        <v>41</v>
      </c>
      <c r="J752" s="4" t="s">
        <v>1641</v>
      </c>
      <c r="K752" s="4"/>
      <c r="L752" s="4"/>
      <c r="M752" s="4" t="s">
        <v>27</v>
      </c>
      <c r="N752" s="4"/>
      <c r="O752" s="4" t="s">
        <v>27</v>
      </c>
      <c r="P752" s="4">
        <v>10</v>
      </c>
      <c r="Q752" s="4">
        <v>9</v>
      </c>
      <c r="R752" s="4" t="s">
        <v>3678</v>
      </c>
      <c r="S752" s="3">
        <v>46000</v>
      </c>
      <c r="T752" s="4">
        <v>5718000</v>
      </c>
      <c r="U752" s="4">
        <v>5526226</v>
      </c>
      <c r="V752" s="4">
        <v>3240200</v>
      </c>
      <c r="W752" s="4">
        <v>4574400</v>
      </c>
      <c r="X752" s="4" t="s">
        <v>1790</v>
      </c>
      <c r="Y752" s="4" t="s">
        <v>1562</v>
      </c>
    </row>
    <row r="753" spans="1:25" s="14" customFormat="1" ht="15.75" thickBot="1" x14ac:dyDescent="0.3">
      <c r="A753" s="16">
        <v>743</v>
      </c>
      <c r="B753" s="17" t="s">
        <v>3888</v>
      </c>
      <c r="C753" s="6" t="s">
        <v>27</v>
      </c>
      <c r="D753" s="4">
        <v>2025</v>
      </c>
      <c r="E753" s="4" t="s">
        <v>2385</v>
      </c>
      <c r="F753" s="4" t="s">
        <v>60</v>
      </c>
      <c r="G753" s="4" t="s">
        <v>51</v>
      </c>
      <c r="H753" s="4">
        <v>5646800</v>
      </c>
      <c r="I753" s="4">
        <v>33</v>
      </c>
      <c r="J753" s="4" t="s">
        <v>1641</v>
      </c>
      <c r="K753" s="4"/>
      <c r="L753" s="4"/>
      <c r="M753" s="4" t="s">
        <v>27</v>
      </c>
      <c r="N753" s="4"/>
      <c r="O753" s="4" t="s">
        <v>27</v>
      </c>
      <c r="P753" s="4">
        <v>10</v>
      </c>
      <c r="Q753" s="4">
        <v>9</v>
      </c>
      <c r="R753" s="4" t="s">
        <v>3679</v>
      </c>
      <c r="S753" s="3">
        <v>45994</v>
      </c>
      <c r="T753" s="4">
        <v>8916000</v>
      </c>
      <c r="U753" s="4">
        <v>8578970</v>
      </c>
      <c r="V753" s="4">
        <v>5646800</v>
      </c>
      <c r="W753" s="4">
        <v>11590800</v>
      </c>
      <c r="X753" s="4" t="s">
        <v>1790</v>
      </c>
      <c r="Y753" s="4" t="s">
        <v>1562</v>
      </c>
    </row>
    <row r="754" spans="1:25" s="14" customFormat="1" ht="15.75" thickBot="1" x14ac:dyDescent="0.3">
      <c r="A754" s="16">
        <v>744</v>
      </c>
      <c r="B754" s="17" t="s">
        <v>3889</v>
      </c>
      <c r="C754" s="6" t="s">
        <v>27</v>
      </c>
      <c r="D754" s="4">
        <v>2025</v>
      </c>
      <c r="E754" s="4">
        <v>359</v>
      </c>
      <c r="F754" s="4" t="s">
        <v>60</v>
      </c>
      <c r="G754" s="4" t="s">
        <v>55</v>
      </c>
      <c r="H754" s="4">
        <v>2640100</v>
      </c>
      <c r="I754" s="4">
        <v>41</v>
      </c>
      <c r="J754" s="4" t="s">
        <v>1641</v>
      </c>
      <c r="K754" s="4"/>
      <c r="L754" s="4"/>
      <c r="M754" s="4" t="s">
        <v>27</v>
      </c>
      <c r="N754" s="4"/>
      <c r="O754" s="4" t="s">
        <v>27</v>
      </c>
      <c r="P754" s="4">
        <v>10</v>
      </c>
      <c r="Q754" s="4">
        <v>9</v>
      </c>
      <c r="R754" s="4" t="s">
        <v>3680</v>
      </c>
      <c r="S754" s="3">
        <v>46003</v>
      </c>
      <c r="T754" s="4">
        <v>4659000</v>
      </c>
      <c r="U754" s="4">
        <v>4502742</v>
      </c>
      <c r="V754" s="4">
        <v>2640100</v>
      </c>
      <c r="W754" s="4">
        <v>3727200</v>
      </c>
      <c r="X754" s="4" t="s">
        <v>1790</v>
      </c>
      <c r="Y754" s="4" t="s">
        <v>1562</v>
      </c>
    </row>
    <row r="755" spans="1:25" s="14" customFormat="1" ht="15.75" thickBot="1" x14ac:dyDescent="0.3">
      <c r="A755" s="16">
        <v>745</v>
      </c>
      <c r="B755" s="17" t="s">
        <v>3890</v>
      </c>
      <c r="C755" s="6" t="s">
        <v>27</v>
      </c>
      <c r="D755" s="4">
        <v>2025</v>
      </c>
      <c r="E755" s="4">
        <v>135</v>
      </c>
      <c r="F755" s="4" t="s">
        <v>60</v>
      </c>
      <c r="G755" s="4" t="s">
        <v>51</v>
      </c>
      <c r="H755" s="4">
        <v>5508000</v>
      </c>
      <c r="I755" s="4">
        <v>41</v>
      </c>
      <c r="J755" s="4" t="s">
        <v>1641</v>
      </c>
      <c r="K755" s="4"/>
      <c r="L755" s="4"/>
      <c r="M755" s="4" t="s">
        <v>27</v>
      </c>
      <c r="N755" s="4"/>
      <c r="O755" s="4" t="s">
        <v>27</v>
      </c>
      <c r="P755" s="4">
        <v>10</v>
      </c>
      <c r="Q755" s="4">
        <v>9</v>
      </c>
      <c r="R755" s="4" t="s">
        <v>3681</v>
      </c>
      <c r="S755" s="3">
        <v>46003</v>
      </c>
      <c r="T755" s="4">
        <v>9720000</v>
      </c>
      <c r="U755" s="4">
        <v>9224189</v>
      </c>
      <c r="V755" s="4">
        <v>5508000</v>
      </c>
      <c r="W755" s="4">
        <v>7776000</v>
      </c>
      <c r="X755" s="4" t="s">
        <v>1790</v>
      </c>
      <c r="Y755" s="4" t="s">
        <v>1562</v>
      </c>
    </row>
    <row r="756" spans="1:25" s="14" customFormat="1" ht="15.75" thickBot="1" x14ac:dyDescent="0.3">
      <c r="A756" s="16">
        <v>746</v>
      </c>
      <c r="B756" s="17" t="s">
        <v>3891</v>
      </c>
      <c r="C756" s="6" t="s">
        <v>27</v>
      </c>
      <c r="D756" s="4">
        <v>2025</v>
      </c>
      <c r="E756" s="4">
        <v>485</v>
      </c>
      <c r="F756" s="4" t="s">
        <v>60</v>
      </c>
      <c r="G756" s="4" t="s">
        <v>51</v>
      </c>
      <c r="H756" s="4">
        <v>4148000</v>
      </c>
      <c r="I756" s="4">
        <v>41</v>
      </c>
      <c r="J756" s="4" t="s">
        <v>1641</v>
      </c>
      <c r="K756" s="4"/>
      <c r="L756" s="4"/>
      <c r="M756" s="4" t="s">
        <v>27</v>
      </c>
      <c r="N756" s="4"/>
      <c r="O756" s="4" t="s">
        <v>27</v>
      </c>
      <c r="P756" s="4">
        <v>10</v>
      </c>
      <c r="Q756" s="4">
        <v>9</v>
      </c>
      <c r="R756" s="4" t="s">
        <v>3682</v>
      </c>
      <c r="S756" s="3">
        <v>45995</v>
      </c>
      <c r="T756" s="4">
        <v>7320000</v>
      </c>
      <c r="U756" s="4">
        <v>7051499</v>
      </c>
      <c r="V756" s="4">
        <v>4148000</v>
      </c>
      <c r="W756" s="4">
        <v>5856000</v>
      </c>
      <c r="X756" s="4" t="s">
        <v>1790</v>
      </c>
      <c r="Y756" s="4" t="s">
        <v>1562</v>
      </c>
    </row>
    <row r="757" spans="1:25" s="14" customFormat="1" ht="15.75" thickBot="1" x14ac:dyDescent="0.3">
      <c r="A757" s="16">
        <v>747</v>
      </c>
      <c r="B757" s="17" t="s">
        <v>3892</v>
      </c>
      <c r="C757" s="6" t="s">
        <v>27</v>
      </c>
      <c r="D757" s="4">
        <v>2025</v>
      </c>
      <c r="E757" s="4">
        <v>150</v>
      </c>
      <c r="F757" s="4" t="s">
        <v>60</v>
      </c>
      <c r="G757" s="4" t="s">
        <v>51</v>
      </c>
      <c r="H757" s="4">
        <v>5508000</v>
      </c>
      <c r="I757" s="4">
        <v>41</v>
      </c>
      <c r="J757" s="4" t="s">
        <v>1641</v>
      </c>
      <c r="K757" s="4"/>
      <c r="L757" s="4"/>
      <c r="M757" s="4" t="s">
        <v>27</v>
      </c>
      <c r="N757" s="4"/>
      <c r="O757" s="4" t="s">
        <v>27</v>
      </c>
      <c r="P757" s="4">
        <v>10</v>
      </c>
      <c r="Q757" s="4">
        <v>9</v>
      </c>
      <c r="R757" s="4" t="s">
        <v>3683</v>
      </c>
      <c r="S757" s="3">
        <v>45994</v>
      </c>
      <c r="T757" s="4">
        <v>9720000</v>
      </c>
      <c r="U757" s="4">
        <v>9088344</v>
      </c>
      <c r="V757" s="4">
        <v>5508000</v>
      </c>
      <c r="W757" s="4">
        <v>7776000</v>
      </c>
      <c r="X757" s="4" t="s">
        <v>1790</v>
      </c>
      <c r="Y757" s="4" t="s">
        <v>1562</v>
      </c>
    </row>
    <row r="758" spans="1:25" s="14" customFormat="1" ht="15.75" thickBot="1" x14ac:dyDescent="0.3">
      <c r="A758" s="16">
        <v>748</v>
      </c>
      <c r="B758" s="17" t="s">
        <v>3893</v>
      </c>
      <c r="C758" s="6" t="s">
        <v>27</v>
      </c>
      <c r="D758" s="4">
        <v>2025</v>
      </c>
      <c r="E758" s="4">
        <v>362</v>
      </c>
      <c r="F758" s="4" t="s">
        <v>60</v>
      </c>
      <c r="G758" s="4" t="s">
        <v>51</v>
      </c>
      <c r="H758" s="4">
        <v>3240200</v>
      </c>
      <c r="I758" s="4">
        <v>40</v>
      </c>
      <c r="J758" s="4" t="s">
        <v>1641</v>
      </c>
      <c r="K758" s="4"/>
      <c r="L758" s="4"/>
      <c r="M758" s="4" t="s">
        <v>27</v>
      </c>
      <c r="N758" s="4"/>
      <c r="O758" s="4" t="s">
        <v>27</v>
      </c>
      <c r="P758" s="4">
        <v>10</v>
      </c>
      <c r="Q758" s="4">
        <v>9</v>
      </c>
      <c r="R758" s="4" t="s">
        <v>3684</v>
      </c>
      <c r="S758" s="3">
        <v>45994</v>
      </c>
      <c r="T758" s="4">
        <v>5718000</v>
      </c>
      <c r="U758" s="4">
        <v>5526226</v>
      </c>
      <c r="V758" s="4">
        <v>3240200</v>
      </c>
      <c r="W758" s="4">
        <v>4955600</v>
      </c>
      <c r="X758" s="4" t="s">
        <v>1790</v>
      </c>
      <c r="Y758" s="4" t="s">
        <v>1562</v>
      </c>
    </row>
    <row r="759" spans="1:25" s="14" customFormat="1" ht="15.75" thickBot="1" x14ac:dyDescent="0.3">
      <c r="A759" s="16">
        <v>749</v>
      </c>
      <c r="B759" s="17" t="s">
        <v>3894</v>
      </c>
      <c r="C759" s="6" t="s">
        <v>27</v>
      </c>
      <c r="D759" s="4">
        <v>2025</v>
      </c>
      <c r="E759" s="4">
        <v>406</v>
      </c>
      <c r="F759" s="4" t="s">
        <v>60</v>
      </c>
      <c r="G759" s="4" t="s">
        <v>51</v>
      </c>
      <c r="H759" s="4">
        <v>5509700</v>
      </c>
      <c r="I759" s="4">
        <v>41</v>
      </c>
      <c r="J759" s="4" t="s">
        <v>1641</v>
      </c>
      <c r="K759" s="4"/>
      <c r="L759" s="4"/>
      <c r="M759" s="4" t="s">
        <v>27</v>
      </c>
      <c r="N759" s="4"/>
      <c r="O759" s="4" t="s">
        <v>27</v>
      </c>
      <c r="P759" s="4">
        <v>10</v>
      </c>
      <c r="Q759" s="4">
        <v>9</v>
      </c>
      <c r="R759" s="4" t="s">
        <v>3685</v>
      </c>
      <c r="S759" s="3">
        <v>46000</v>
      </c>
      <c r="T759" s="4">
        <v>9723000</v>
      </c>
      <c r="U759" s="4">
        <v>8918659</v>
      </c>
      <c r="V759" s="4">
        <v>5509700</v>
      </c>
      <c r="W759" s="4">
        <v>7778400</v>
      </c>
      <c r="X759" s="4" t="s">
        <v>1790</v>
      </c>
      <c r="Y759" s="4" t="s">
        <v>1562</v>
      </c>
    </row>
    <row r="760" spans="1:25" s="14" customFormat="1" ht="15.75" thickBot="1" x14ac:dyDescent="0.3">
      <c r="A760" s="16">
        <v>750</v>
      </c>
      <c r="B760" s="17" t="s">
        <v>3895</v>
      </c>
      <c r="C760" s="6" t="s">
        <v>27</v>
      </c>
      <c r="D760" s="4">
        <v>2025</v>
      </c>
      <c r="E760" s="4">
        <v>452</v>
      </c>
      <c r="F760" s="4" t="s">
        <v>60</v>
      </c>
      <c r="G760" s="4" t="s">
        <v>55</v>
      </c>
      <c r="H760" s="4">
        <v>2640100</v>
      </c>
      <c r="I760" s="4">
        <v>41</v>
      </c>
      <c r="J760" s="4" t="s">
        <v>1641</v>
      </c>
      <c r="K760" s="4"/>
      <c r="L760" s="4"/>
      <c r="M760" s="4" t="s">
        <v>27</v>
      </c>
      <c r="N760" s="4"/>
      <c r="O760" s="4" t="s">
        <v>27</v>
      </c>
      <c r="P760" s="4">
        <v>10</v>
      </c>
      <c r="Q760" s="4">
        <v>9</v>
      </c>
      <c r="R760" s="4" t="s">
        <v>3686</v>
      </c>
      <c r="S760" s="3">
        <v>45994</v>
      </c>
      <c r="T760" s="4">
        <v>4659000</v>
      </c>
      <c r="U760" s="4">
        <v>4502742</v>
      </c>
      <c r="V760" s="4">
        <v>2640100</v>
      </c>
      <c r="W760" s="4">
        <v>3727200</v>
      </c>
      <c r="X760" s="4" t="s">
        <v>1790</v>
      </c>
      <c r="Y760" s="4" t="s">
        <v>1562</v>
      </c>
    </row>
    <row r="761" spans="1:25" s="14" customFormat="1" ht="15.75" thickBot="1" x14ac:dyDescent="0.3">
      <c r="A761" s="16">
        <v>751</v>
      </c>
      <c r="B761" s="17" t="s">
        <v>3896</v>
      </c>
      <c r="C761" s="6" t="s">
        <v>27</v>
      </c>
      <c r="D761" s="4">
        <v>2025</v>
      </c>
      <c r="E761" s="4">
        <v>499</v>
      </c>
      <c r="F761" s="4" t="s">
        <v>60</v>
      </c>
      <c r="G761" s="4" t="s">
        <v>55</v>
      </c>
      <c r="H761" s="4">
        <v>2650300</v>
      </c>
      <c r="I761" s="4">
        <v>41</v>
      </c>
      <c r="J761" s="4" t="s">
        <v>1641</v>
      </c>
      <c r="K761" s="4"/>
      <c r="L761" s="4"/>
      <c r="M761" s="4" t="s">
        <v>27</v>
      </c>
      <c r="N761" s="4"/>
      <c r="O761" s="4" t="s">
        <v>27</v>
      </c>
      <c r="P761" s="4">
        <v>10</v>
      </c>
      <c r="Q761" s="4">
        <v>9</v>
      </c>
      <c r="R761" s="4" t="s">
        <v>3687</v>
      </c>
      <c r="S761" s="3">
        <v>46007</v>
      </c>
      <c r="T761" s="4">
        <v>4677000</v>
      </c>
      <c r="U761" s="4">
        <v>4520139</v>
      </c>
      <c r="V761" s="4">
        <v>2650300</v>
      </c>
      <c r="W761" s="4">
        <v>3741600</v>
      </c>
      <c r="X761" s="4" t="s">
        <v>1790</v>
      </c>
      <c r="Y761" s="4" t="s">
        <v>1562</v>
      </c>
    </row>
    <row r="762" spans="1:25" s="14" customFormat="1" ht="15.75" thickBot="1" x14ac:dyDescent="0.3">
      <c r="A762" s="16">
        <v>752</v>
      </c>
      <c r="B762" s="17" t="s">
        <v>3897</v>
      </c>
      <c r="C762" s="6" t="s">
        <v>27</v>
      </c>
      <c r="D762" s="4">
        <v>2025</v>
      </c>
      <c r="E762" s="4">
        <v>361</v>
      </c>
      <c r="F762" s="4" t="s">
        <v>60</v>
      </c>
      <c r="G762" s="4" t="s">
        <v>51</v>
      </c>
      <c r="H762" s="4">
        <v>4148000</v>
      </c>
      <c r="I762" s="4">
        <v>41</v>
      </c>
      <c r="J762" s="4" t="s">
        <v>1641</v>
      </c>
      <c r="K762" s="4"/>
      <c r="L762" s="4"/>
      <c r="M762" s="4" t="s">
        <v>27</v>
      </c>
      <c r="N762" s="4"/>
      <c r="O762" s="4" t="s">
        <v>27</v>
      </c>
      <c r="P762" s="4">
        <v>10</v>
      </c>
      <c r="Q762" s="4">
        <v>9</v>
      </c>
      <c r="R762" s="4" t="s">
        <v>3688</v>
      </c>
      <c r="S762" s="3">
        <v>46000</v>
      </c>
      <c r="T762" s="4">
        <v>7320000</v>
      </c>
      <c r="U762" s="4">
        <v>7066455</v>
      </c>
      <c r="V762" s="4">
        <v>4148000</v>
      </c>
      <c r="W762" s="4">
        <v>5856000</v>
      </c>
      <c r="X762" s="4" t="s">
        <v>1790</v>
      </c>
      <c r="Y762" s="4" t="s">
        <v>1562</v>
      </c>
    </row>
    <row r="763" spans="1:25" s="14" customFormat="1" ht="15.75" thickBot="1" x14ac:dyDescent="0.3">
      <c r="A763" s="16">
        <v>753</v>
      </c>
      <c r="B763" s="17" t="s">
        <v>3898</v>
      </c>
      <c r="C763" s="6" t="s">
        <v>27</v>
      </c>
      <c r="D763" s="4">
        <v>2025</v>
      </c>
      <c r="E763" s="4">
        <v>482</v>
      </c>
      <c r="F763" s="4" t="s">
        <v>60</v>
      </c>
      <c r="G763" s="4" t="s">
        <v>51</v>
      </c>
      <c r="H763" s="4">
        <v>4872600</v>
      </c>
      <c r="I763" s="4">
        <v>55</v>
      </c>
      <c r="J763" s="4" t="s">
        <v>1641</v>
      </c>
      <c r="K763" s="4"/>
      <c r="L763" s="4"/>
      <c r="M763" s="4" t="s">
        <v>27</v>
      </c>
      <c r="N763" s="4"/>
      <c r="O763" s="4" t="s">
        <v>27</v>
      </c>
      <c r="P763" s="4">
        <v>10</v>
      </c>
      <c r="Q763" s="4">
        <v>9</v>
      </c>
      <c r="R763" s="4" t="s">
        <v>3689</v>
      </c>
      <c r="S763" s="3">
        <v>46003</v>
      </c>
      <c r="T763" s="4">
        <v>8121000</v>
      </c>
      <c r="U763" s="4">
        <v>7719990</v>
      </c>
      <c r="V763" s="4">
        <v>4872600</v>
      </c>
      <c r="W763" s="4">
        <v>4060500</v>
      </c>
      <c r="X763" s="4" t="s">
        <v>1790</v>
      </c>
      <c r="Y763" s="4" t="s">
        <v>1562</v>
      </c>
    </row>
    <row r="764" spans="1:25" s="14" customFormat="1" ht="15.75" thickBot="1" x14ac:dyDescent="0.3">
      <c r="A764" s="16">
        <v>754</v>
      </c>
      <c r="B764" s="17" t="s">
        <v>3899</v>
      </c>
      <c r="C764" s="6" t="s">
        <v>27</v>
      </c>
      <c r="D764" s="4">
        <v>2025</v>
      </c>
      <c r="E764" s="4">
        <v>480</v>
      </c>
      <c r="F764" s="4" t="s">
        <v>60</v>
      </c>
      <c r="G764" s="4" t="s">
        <v>51</v>
      </c>
      <c r="H764" s="4">
        <v>3911400</v>
      </c>
      <c r="I764" s="4">
        <v>29</v>
      </c>
      <c r="J764" s="4" t="s">
        <v>1641</v>
      </c>
      <c r="K764" s="4"/>
      <c r="L764" s="4"/>
      <c r="M764" s="4" t="s">
        <v>27</v>
      </c>
      <c r="N764" s="4"/>
      <c r="O764" s="4" t="s">
        <v>27</v>
      </c>
      <c r="P764" s="4">
        <v>10</v>
      </c>
      <c r="Q764" s="4">
        <v>9</v>
      </c>
      <c r="R764" s="4" t="s">
        <v>3690</v>
      </c>
      <c r="S764" s="3">
        <v>46007</v>
      </c>
      <c r="T764" s="4">
        <v>6519000</v>
      </c>
      <c r="U764" s="4">
        <v>6311887</v>
      </c>
      <c r="V764" s="4">
        <v>3911400</v>
      </c>
      <c r="W764" s="4">
        <v>9778500</v>
      </c>
      <c r="X764" s="4" t="s">
        <v>1790</v>
      </c>
      <c r="Y764" s="4" t="s">
        <v>1562</v>
      </c>
    </row>
    <row r="765" spans="1:25" s="14" customFormat="1" ht="15.75" thickBot="1" x14ac:dyDescent="0.3">
      <c r="A765" s="16">
        <v>755</v>
      </c>
      <c r="B765" s="17" t="s">
        <v>3900</v>
      </c>
      <c r="C765" s="6" t="s">
        <v>27</v>
      </c>
      <c r="D765" s="4">
        <v>2025</v>
      </c>
      <c r="E765" s="4">
        <v>106</v>
      </c>
      <c r="F765" s="4" t="s">
        <v>60</v>
      </c>
      <c r="G765" s="4" t="s">
        <v>51</v>
      </c>
      <c r="H765" s="4">
        <v>7775800</v>
      </c>
      <c r="I765" s="4">
        <v>30</v>
      </c>
      <c r="J765" s="4" t="s">
        <v>1641</v>
      </c>
      <c r="K765" s="4"/>
      <c r="L765" s="4"/>
      <c r="M765" s="4" t="s">
        <v>27</v>
      </c>
      <c r="N765" s="4"/>
      <c r="O765" s="4" t="s">
        <v>27</v>
      </c>
      <c r="P765" s="4">
        <v>10</v>
      </c>
      <c r="Q765" s="4">
        <v>9</v>
      </c>
      <c r="R765" s="4" t="s">
        <v>3691</v>
      </c>
      <c r="S765" s="3">
        <v>45994</v>
      </c>
      <c r="T765" s="4">
        <v>13722000</v>
      </c>
      <c r="U765" s="4">
        <v>12480013</v>
      </c>
      <c r="V765" s="4">
        <v>7775800</v>
      </c>
      <c r="W765" s="4">
        <v>17838600</v>
      </c>
      <c r="X765" s="4" t="s">
        <v>1790</v>
      </c>
      <c r="Y765" s="4" t="s">
        <v>1562</v>
      </c>
    </row>
    <row r="766" spans="1:25" s="14" customFormat="1" ht="15.75" thickBot="1" x14ac:dyDescent="0.3">
      <c r="A766" s="16">
        <v>756</v>
      </c>
      <c r="B766" s="17" t="s">
        <v>3901</v>
      </c>
      <c r="C766" s="6" t="s">
        <v>27</v>
      </c>
      <c r="D766" s="4">
        <v>2025</v>
      </c>
      <c r="E766" s="4">
        <v>461</v>
      </c>
      <c r="F766" s="4" t="s">
        <v>60</v>
      </c>
      <c r="G766" s="4" t="s">
        <v>55</v>
      </c>
      <c r="H766" s="4">
        <v>2640100</v>
      </c>
      <c r="I766" s="4">
        <v>41</v>
      </c>
      <c r="J766" s="4" t="s">
        <v>1641</v>
      </c>
      <c r="K766" s="4"/>
      <c r="L766" s="4"/>
      <c r="M766" s="4" t="s">
        <v>27</v>
      </c>
      <c r="N766" s="4"/>
      <c r="O766" s="4" t="s">
        <v>27</v>
      </c>
      <c r="P766" s="4">
        <v>10</v>
      </c>
      <c r="Q766" s="4">
        <v>9</v>
      </c>
      <c r="R766" s="4" t="s">
        <v>3692</v>
      </c>
      <c r="S766" s="3">
        <v>46003</v>
      </c>
      <c r="T766" s="4">
        <v>4659000</v>
      </c>
      <c r="U766" s="4">
        <v>4502742</v>
      </c>
      <c r="V766" s="4">
        <v>2640100</v>
      </c>
      <c r="W766" s="4">
        <v>3727200</v>
      </c>
      <c r="X766" s="4" t="s">
        <v>1790</v>
      </c>
      <c r="Y766" s="4" t="s">
        <v>1562</v>
      </c>
    </row>
    <row r="767" spans="1:25" s="14" customFormat="1" ht="15.75" thickBot="1" x14ac:dyDescent="0.3">
      <c r="A767" s="16">
        <v>757</v>
      </c>
      <c r="B767" s="17" t="s">
        <v>3902</v>
      </c>
      <c r="C767" s="6" t="s">
        <v>27</v>
      </c>
      <c r="D767" s="4">
        <v>2025</v>
      </c>
      <c r="E767" s="4">
        <v>459</v>
      </c>
      <c r="F767" s="4" t="s">
        <v>60</v>
      </c>
      <c r="G767" s="4" t="s">
        <v>55</v>
      </c>
      <c r="H767" s="4">
        <v>2900200</v>
      </c>
      <c r="I767" s="4">
        <v>40</v>
      </c>
      <c r="J767" s="4" t="s">
        <v>1641</v>
      </c>
      <c r="K767" s="4"/>
      <c r="L767" s="4"/>
      <c r="M767" s="4" t="s">
        <v>27</v>
      </c>
      <c r="N767" s="4"/>
      <c r="O767" s="4" t="s">
        <v>27</v>
      </c>
      <c r="P767" s="4">
        <v>10</v>
      </c>
      <c r="Q767" s="4">
        <v>9</v>
      </c>
      <c r="R767" s="4" t="s">
        <v>3693</v>
      </c>
      <c r="S767" s="3">
        <v>46000</v>
      </c>
      <c r="T767" s="4">
        <v>5118000</v>
      </c>
      <c r="U767" s="4">
        <v>4946453</v>
      </c>
      <c r="V767" s="4">
        <v>2900200</v>
      </c>
      <c r="W767" s="4">
        <v>4435600</v>
      </c>
      <c r="X767" s="4" t="s">
        <v>1790</v>
      </c>
      <c r="Y767" s="4" t="s">
        <v>1562</v>
      </c>
    </row>
    <row r="768" spans="1:25" s="14" customFormat="1" ht="15.75" thickBot="1" x14ac:dyDescent="0.3">
      <c r="A768" s="16">
        <v>758</v>
      </c>
      <c r="B768" s="17" t="s">
        <v>3903</v>
      </c>
      <c r="C768" s="6" t="s">
        <v>27</v>
      </c>
      <c r="D768" s="4">
        <v>2025</v>
      </c>
      <c r="E768" s="4">
        <v>678</v>
      </c>
      <c r="F768" s="4" t="s">
        <v>60</v>
      </c>
      <c r="G768" s="4" t="s">
        <v>55</v>
      </c>
      <c r="H768" s="4">
        <v>3694100</v>
      </c>
      <c r="I768" s="4">
        <v>41</v>
      </c>
      <c r="J768" s="4" t="s">
        <v>1641</v>
      </c>
      <c r="K768" s="4"/>
      <c r="L768" s="4"/>
      <c r="M768" s="4" t="s">
        <v>27</v>
      </c>
      <c r="N768" s="4"/>
      <c r="O768" s="4" t="s">
        <v>27</v>
      </c>
      <c r="P768" s="4">
        <v>10</v>
      </c>
      <c r="Q768" s="4">
        <v>9</v>
      </c>
      <c r="R768" s="4" t="s">
        <v>3694</v>
      </c>
      <c r="S768" s="3">
        <v>46007</v>
      </c>
      <c r="T768" s="4">
        <v>6519000</v>
      </c>
      <c r="U768" s="4">
        <v>6270843</v>
      </c>
      <c r="V768" s="4">
        <v>3694100</v>
      </c>
      <c r="W768" s="4">
        <v>5215200</v>
      </c>
      <c r="X768" s="4" t="s">
        <v>1790</v>
      </c>
      <c r="Y768" s="4" t="s">
        <v>1562</v>
      </c>
    </row>
    <row r="769" spans="1:25" s="14" customFormat="1" ht="15.75" thickBot="1" x14ac:dyDescent="0.3">
      <c r="A769" s="16">
        <v>759</v>
      </c>
      <c r="B769" s="17" t="s">
        <v>3904</v>
      </c>
      <c r="C769" s="6" t="s">
        <v>27</v>
      </c>
      <c r="D769" s="4">
        <v>2025</v>
      </c>
      <c r="E769" s="4">
        <v>350</v>
      </c>
      <c r="F769" s="4" t="s">
        <v>60</v>
      </c>
      <c r="G769" s="4" t="s">
        <v>51</v>
      </c>
      <c r="H769" s="4">
        <v>3660000</v>
      </c>
      <c r="I769" s="4">
        <v>33</v>
      </c>
      <c r="J769" s="4" t="s">
        <v>1641</v>
      </c>
      <c r="K769" s="4"/>
      <c r="L769" s="4"/>
      <c r="M769" s="4" t="s">
        <v>27</v>
      </c>
      <c r="N769" s="4"/>
      <c r="O769" s="4" t="s">
        <v>27</v>
      </c>
      <c r="P769" s="4">
        <v>10</v>
      </c>
      <c r="Q769" s="4">
        <v>9</v>
      </c>
      <c r="R769" s="4" t="s">
        <v>3695</v>
      </c>
      <c r="S769" s="3">
        <v>45995</v>
      </c>
      <c r="T769" s="4">
        <v>7320000</v>
      </c>
      <c r="U769" s="4">
        <v>6943438</v>
      </c>
      <c r="V769" s="4">
        <v>3660000</v>
      </c>
      <c r="W769" s="4">
        <v>7320000</v>
      </c>
      <c r="X769" s="4" t="s">
        <v>1790</v>
      </c>
      <c r="Y769" s="4" t="s">
        <v>1562</v>
      </c>
    </row>
    <row r="770" spans="1:25" s="14" customFormat="1" ht="15.75" thickBot="1" x14ac:dyDescent="0.3">
      <c r="A770" s="16">
        <v>760</v>
      </c>
      <c r="B770" s="17" t="s">
        <v>3905</v>
      </c>
      <c r="C770" s="6" t="s">
        <v>27</v>
      </c>
      <c r="D770" s="4">
        <v>2025</v>
      </c>
      <c r="E770" s="4">
        <v>869</v>
      </c>
      <c r="F770" s="4" t="s">
        <v>60</v>
      </c>
      <c r="G770" s="4" t="s">
        <v>51</v>
      </c>
      <c r="H770" s="4">
        <v>6795000</v>
      </c>
      <c r="I770" s="4">
        <v>30</v>
      </c>
      <c r="J770" s="4" t="s">
        <v>1641</v>
      </c>
      <c r="K770" s="4"/>
      <c r="L770" s="4"/>
      <c r="M770" s="4" t="s">
        <v>27</v>
      </c>
      <c r="N770" s="4"/>
      <c r="O770" s="4" t="s">
        <v>27</v>
      </c>
      <c r="P770" s="4">
        <v>10</v>
      </c>
      <c r="Q770" s="4">
        <v>9</v>
      </c>
      <c r="R770" s="4" t="s">
        <v>3696</v>
      </c>
      <c r="S770" s="3">
        <v>46006</v>
      </c>
      <c r="T770" s="4">
        <v>6795000</v>
      </c>
      <c r="U770" s="4">
        <v>6102149</v>
      </c>
      <c r="V770" s="4">
        <v>6795000</v>
      </c>
      <c r="W770" s="4">
        <v>15855000</v>
      </c>
      <c r="X770" s="4" t="s">
        <v>1790</v>
      </c>
      <c r="Y770" s="4" t="s">
        <v>1562</v>
      </c>
    </row>
    <row r="771" spans="1:25" s="14" customFormat="1" ht="15.75" thickBot="1" x14ac:dyDescent="0.3">
      <c r="A771" s="16">
        <v>761</v>
      </c>
      <c r="B771" s="17" t="s">
        <v>3906</v>
      </c>
      <c r="C771" s="6" t="s">
        <v>27</v>
      </c>
      <c r="D771" s="4">
        <v>2025</v>
      </c>
      <c r="E771" s="4">
        <v>287</v>
      </c>
      <c r="F771" s="4" t="s">
        <v>60</v>
      </c>
      <c r="G771" s="4" t="s">
        <v>51</v>
      </c>
      <c r="H771" s="4">
        <v>5963600</v>
      </c>
      <c r="I771" s="4">
        <v>40</v>
      </c>
      <c r="J771" s="4" t="s">
        <v>1641</v>
      </c>
      <c r="K771" s="4"/>
      <c r="L771" s="4"/>
      <c r="M771" s="4" t="s">
        <v>27</v>
      </c>
      <c r="N771" s="4"/>
      <c r="O771" s="4" t="s">
        <v>27</v>
      </c>
      <c r="P771" s="4">
        <v>10</v>
      </c>
      <c r="Q771" s="4">
        <v>9</v>
      </c>
      <c r="R771" s="4" t="s">
        <v>3697</v>
      </c>
      <c r="S771" s="3">
        <v>46001</v>
      </c>
      <c r="T771" s="4">
        <v>10524000</v>
      </c>
      <c r="U771" s="4">
        <v>9573645</v>
      </c>
      <c r="V771" s="4">
        <v>5963600</v>
      </c>
      <c r="W771" s="4">
        <v>9120800</v>
      </c>
      <c r="X771" s="4" t="s">
        <v>1790</v>
      </c>
      <c r="Y771" s="4" t="s">
        <v>1562</v>
      </c>
    </row>
    <row r="772" spans="1:25" s="14" customFormat="1" ht="15.75" thickBot="1" x14ac:dyDescent="0.3">
      <c r="A772" s="16">
        <v>762</v>
      </c>
      <c r="B772" s="17" t="s">
        <v>3907</v>
      </c>
      <c r="C772" s="6" t="s">
        <v>27</v>
      </c>
      <c r="D772" s="4">
        <v>2025</v>
      </c>
      <c r="E772" s="4">
        <v>250</v>
      </c>
      <c r="F772" s="4" t="s">
        <v>60</v>
      </c>
      <c r="G772" s="4" t="s">
        <v>51</v>
      </c>
      <c r="H772" s="4">
        <v>6868000</v>
      </c>
      <c r="I772" s="4">
        <v>30</v>
      </c>
      <c r="J772" s="4" t="s">
        <v>1641</v>
      </c>
      <c r="K772" s="4"/>
      <c r="L772" s="4"/>
      <c r="M772" s="4" t="s">
        <v>27</v>
      </c>
      <c r="N772" s="4"/>
      <c r="O772" s="4" t="s">
        <v>27</v>
      </c>
      <c r="P772" s="4">
        <v>10</v>
      </c>
      <c r="Q772" s="4">
        <v>9</v>
      </c>
      <c r="R772" s="4" t="s">
        <v>3698</v>
      </c>
      <c r="S772" s="3">
        <v>45995</v>
      </c>
      <c r="T772" s="4">
        <v>12120000</v>
      </c>
      <c r="U772" s="4">
        <v>11078938</v>
      </c>
      <c r="V772" s="4">
        <v>6868000</v>
      </c>
      <c r="W772" s="4">
        <v>15756000</v>
      </c>
      <c r="X772" s="4" t="s">
        <v>1790</v>
      </c>
      <c r="Y772" s="4" t="s">
        <v>1562</v>
      </c>
    </row>
    <row r="773" spans="1:25" s="14" customFormat="1" ht="15.75" thickBot="1" x14ac:dyDescent="0.3">
      <c r="A773" s="16">
        <v>763</v>
      </c>
      <c r="B773" s="17" t="s">
        <v>3908</v>
      </c>
      <c r="C773" s="6" t="s">
        <v>27</v>
      </c>
      <c r="D773" s="4">
        <v>2025</v>
      </c>
      <c r="E773" s="4">
        <v>104</v>
      </c>
      <c r="F773" s="4" t="s">
        <v>60</v>
      </c>
      <c r="G773" s="4" t="s">
        <v>51</v>
      </c>
      <c r="H773" s="4">
        <v>7321900</v>
      </c>
      <c r="I773" s="4">
        <v>30</v>
      </c>
      <c r="J773" s="4" t="s">
        <v>1641</v>
      </c>
      <c r="K773" s="4"/>
      <c r="L773" s="4"/>
      <c r="M773" s="4" t="s">
        <v>27</v>
      </c>
      <c r="N773" s="4"/>
      <c r="O773" s="4" t="s">
        <v>27</v>
      </c>
      <c r="P773" s="4">
        <v>10</v>
      </c>
      <c r="Q773" s="4">
        <v>9</v>
      </c>
      <c r="R773" s="4" t="s">
        <v>3699</v>
      </c>
      <c r="S773" s="3">
        <v>45996</v>
      </c>
      <c r="T773" s="4">
        <v>12921000</v>
      </c>
      <c r="U773" s="4">
        <v>11976489</v>
      </c>
      <c r="V773" s="4">
        <v>7321900</v>
      </c>
      <c r="W773" s="4">
        <v>16797300</v>
      </c>
      <c r="X773" s="4" t="s">
        <v>1790</v>
      </c>
      <c r="Y773" s="4" t="s">
        <v>1562</v>
      </c>
    </row>
    <row r="774" spans="1:25" s="14" customFormat="1" ht="15.75" thickBot="1" x14ac:dyDescent="0.3">
      <c r="A774" s="16">
        <v>764</v>
      </c>
      <c r="B774" s="17" t="s">
        <v>3909</v>
      </c>
      <c r="C774" s="6" t="s">
        <v>27</v>
      </c>
      <c r="D774" s="4">
        <v>2025</v>
      </c>
      <c r="E774" s="4">
        <v>465</v>
      </c>
      <c r="F774" s="4" t="s">
        <v>60</v>
      </c>
      <c r="G774" s="4" t="s">
        <v>51</v>
      </c>
      <c r="H774" s="4">
        <v>3430800</v>
      </c>
      <c r="I774" s="4">
        <v>38</v>
      </c>
      <c r="J774" s="4" t="s">
        <v>1641</v>
      </c>
      <c r="K774" s="4"/>
      <c r="L774" s="4"/>
      <c r="M774" s="4" t="s">
        <v>27</v>
      </c>
      <c r="N774" s="4"/>
      <c r="O774" s="4" t="s">
        <v>27</v>
      </c>
      <c r="P774" s="4">
        <v>10</v>
      </c>
      <c r="Q774" s="4">
        <v>9</v>
      </c>
      <c r="R774" s="4" t="s">
        <v>3700</v>
      </c>
      <c r="S774" s="3">
        <v>45994</v>
      </c>
      <c r="T774" s="4">
        <v>5718000</v>
      </c>
      <c r="U774" s="4">
        <v>5531660</v>
      </c>
      <c r="V774" s="4">
        <v>3430800</v>
      </c>
      <c r="W774" s="4">
        <v>5718000</v>
      </c>
      <c r="X774" s="4" t="s">
        <v>1790</v>
      </c>
      <c r="Y774" s="4" t="s">
        <v>1562</v>
      </c>
    </row>
    <row r="775" spans="1:25" s="14" customFormat="1" ht="15.75" thickBot="1" x14ac:dyDescent="0.3">
      <c r="A775" s="16">
        <v>765</v>
      </c>
      <c r="B775" s="17" t="s">
        <v>3910</v>
      </c>
      <c r="C775" s="6" t="s">
        <v>27</v>
      </c>
      <c r="D775" s="4">
        <v>2025</v>
      </c>
      <c r="E775" s="4">
        <v>178</v>
      </c>
      <c r="F775" s="4" t="s">
        <v>60</v>
      </c>
      <c r="G775" s="4" t="s">
        <v>51</v>
      </c>
      <c r="H775" s="4">
        <v>5963600</v>
      </c>
      <c r="I775" s="4">
        <v>40</v>
      </c>
      <c r="J775" s="4" t="s">
        <v>1641</v>
      </c>
      <c r="K775" s="4"/>
      <c r="L775" s="4"/>
      <c r="M775" s="4" t="s">
        <v>27</v>
      </c>
      <c r="N775" s="4"/>
      <c r="O775" s="4" t="s">
        <v>27</v>
      </c>
      <c r="P775" s="4">
        <v>10</v>
      </c>
      <c r="Q775" s="4">
        <v>9</v>
      </c>
      <c r="R775" s="4" t="s">
        <v>3701</v>
      </c>
      <c r="S775" s="3">
        <v>46001</v>
      </c>
      <c r="T775" s="4">
        <v>10524000</v>
      </c>
      <c r="U775" s="4">
        <v>9762645</v>
      </c>
      <c r="V775" s="4">
        <v>5963600</v>
      </c>
      <c r="W775" s="4">
        <v>9120800</v>
      </c>
      <c r="X775" s="4" t="s">
        <v>1790</v>
      </c>
      <c r="Y775" s="4" t="s">
        <v>1562</v>
      </c>
    </row>
    <row r="776" spans="1:25" s="14" customFormat="1" ht="15.75" thickBot="1" x14ac:dyDescent="0.3">
      <c r="A776" s="16">
        <v>766</v>
      </c>
      <c r="B776" s="17" t="s">
        <v>3911</v>
      </c>
      <c r="C776" s="6" t="s">
        <v>27</v>
      </c>
      <c r="D776" s="4">
        <v>2025</v>
      </c>
      <c r="E776" s="4">
        <v>285</v>
      </c>
      <c r="F776" s="4" t="s">
        <v>60</v>
      </c>
      <c r="G776" s="4" t="s">
        <v>51</v>
      </c>
      <c r="H776" s="4">
        <v>3694100</v>
      </c>
      <c r="I776" s="4">
        <v>47</v>
      </c>
      <c r="J776" s="4" t="s">
        <v>1641</v>
      </c>
      <c r="K776" s="4"/>
      <c r="L776" s="4"/>
      <c r="M776" s="4" t="s">
        <v>27</v>
      </c>
      <c r="N776" s="4"/>
      <c r="O776" s="4" t="s">
        <v>27</v>
      </c>
      <c r="P776" s="4">
        <v>10</v>
      </c>
      <c r="Q776" s="4">
        <v>9</v>
      </c>
      <c r="R776" s="4" t="s">
        <v>3702</v>
      </c>
      <c r="S776" s="3">
        <v>45995</v>
      </c>
      <c r="T776" s="4">
        <v>6519000</v>
      </c>
      <c r="U776" s="4">
        <v>6306123</v>
      </c>
      <c r="V776" s="4">
        <v>3694100</v>
      </c>
      <c r="W776" s="4">
        <v>4128700</v>
      </c>
      <c r="X776" s="4" t="s">
        <v>1790</v>
      </c>
      <c r="Y776" s="4" t="s">
        <v>1562</v>
      </c>
    </row>
    <row r="777" spans="1:25" s="14" customFormat="1" ht="15.75" thickBot="1" x14ac:dyDescent="0.3">
      <c r="A777" s="16">
        <v>767</v>
      </c>
      <c r="B777" s="17" t="s">
        <v>3912</v>
      </c>
      <c r="C777" s="6" t="s">
        <v>27</v>
      </c>
      <c r="D777" s="4">
        <v>2025</v>
      </c>
      <c r="E777" s="4">
        <v>260</v>
      </c>
      <c r="F777" s="4" t="s">
        <v>60</v>
      </c>
      <c r="G777" s="4" t="s">
        <v>51</v>
      </c>
      <c r="H777" s="4">
        <v>5260500</v>
      </c>
      <c r="I777" s="4">
        <v>28</v>
      </c>
      <c r="J777" s="4" t="s">
        <v>1641</v>
      </c>
      <c r="K777" s="4"/>
      <c r="L777" s="4"/>
      <c r="M777" s="4" t="s">
        <v>27</v>
      </c>
      <c r="N777" s="4"/>
      <c r="O777" s="4" t="s">
        <v>27</v>
      </c>
      <c r="P777" s="4">
        <v>10</v>
      </c>
      <c r="Q777" s="4">
        <v>9</v>
      </c>
      <c r="R777" s="4" t="s">
        <v>3703</v>
      </c>
      <c r="S777" s="3">
        <v>46007</v>
      </c>
      <c r="T777" s="4">
        <v>10521000</v>
      </c>
      <c r="U777" s="4">
        <v>9570738</v>
      </c>
      <c r="V777" s="4">
        <v>5260500</v>
      </c>
      <c r="W777" s="4">
        <v>13677300</v>
      </c>
      <c r="X777" s="4" t="s">
        <v>1790</v>
      </c>
      <c r="Y777" s="4" t="s">
        <v>1562</v>
      </c>
    </row>
    <row r="778" spans="1:25" s="14" customFormat="1" ht="15.75" thickBot="1" x14ac:dyDescent="0.3">
      <c r="A778" s="16">
        <v>768</v>
      </c>
      <c r="B778" s="17" t="s">
        <v>3913</v>
      </c>
      <c r="C778" s="6" t="s">
        <v>27</v>
      </c>
      <c r="D778" s="4">
        <v>2025</v>
      </c>
      <c r="E778" s="4">
        <v>138</v>
      </c>
      <c r="F778" s="4" t="s">
        <v>60</v>
      </c>
      <c r="G778" s="4" t="s">
        <v>51</v>
      </c>
      <c r="H778" s="4">
        <v>5508000</v>
      </c>
      <c r="I778" s="4">
        <v>41</v>
      </c>
      <c r="J778" s="4" t="s">
        <v>1641</v>
      </c>
      <c r="K778" s="4"/>
      <c r="L778" s="4"/>
      <c r="M778" s="4" t="s">
        <v>27</v>
      </c>
      <c r="N778" s="4"/>
      <c r="O778" s="4" t="s">
        <v>27</v>
      </c>
      <c r="P778" s="4">
        <v>10</v>
      </c>
      <c r="Q778" s="4">
        <v>9</v>
      </c>
      <c r="R778" s="4" t="s">
        <v>3704</v>
      </c>
      <c r="S778" s="3">
        <v>46003</v>
      </c>
      <c r="T778" s="4">
        <v>9720000</v>
      </c>
      <c r="U778" s="4">
        <v>9069005</v>
      </c>
      <c r="V778" s="4">
        <v>5508000</v>
      </c>
      <c r="W778" s="4">
        <v>7776000</v>
      </c>
      <c r="X778" s="4" t="s">
        <v>1790</v>
      </c>
      <c r="Y778" s="4" t="s">
        <v>1562</v>
      </c>
    </row>
    <row r="779" spans="1:25" s="14" customFormat="1" ht="15.75" thickBot="1" x14ac:dyDescent="0.3">
      <c r="A779" s="16">
        <v>769</v>
      </c>
      <c r="B779" s="17" t="s">
        <v>3914</v>
      </c>
      <c r="C779" s="6" t="s">
        <v>27</v>
      </c>
      <c r="D779" s="4">
        <v>2025</v>
      </c>
      <c r="E779" s="4">
        <v>248</v>
      </c>
      <c r="F779" s="4" t="s">
        <v>60</v>
      </c>
      <c r="G779" s="4" t="s">
        <v>51</v>
      </c>
      <c r="H779" s="4">
        <v>5055800</v>
      </c>
      <c r="I779" s="4">
        <v>41</v>
      </c>
      <c r="J779" s="4" t="s">
        <v>1641</v>
      </c>
      <c r="K779" s="4"/>
      <c r="L779" s="4"/>
      <c r="M779" s="4" t="s">
        <v>27</v>
      </c>
      <c r="N779" s="4"/>
      <c r="O779" s="4" t="s">
        <v>27</v>
      </c>
      <c r="P779" s="4">
        <v>10</v>
      </c>
      <c r="Q779" s="4">
        <v>9</v>
      </c>
      <c r="R779" s="4" t="s">
        <v>3705</v>
      </c>
      <c r="S779" s="3">
        <v>46001</v>
      </c>
      <c r="T779" s="4">
        <v>8922000</v>
      </c>
      <c r="U779" s="4">
        <v>8386886</v>
      </c>
      <c r="V779" s="4">
        <v>5055800</v>
      </c>
      <c r="W779" s="4">
        <v>7137600</v>
      </c>
      <c r="X779" s="4" t="s">
        <v>1790</v>
      </c>
      <c r="Y779" s="4" t="s">
        <v>1562</v>
      </c>
    </row>
    <row r="780" spans="1:25" s="14" customFormat="1" ht="15.75" thickBot="1" x14ac:dyDescent="0.3">
      <c r="A780" s="16">
        <v>770</v>
      </c>
      <c r="B780" s="17" t="s">
        <v>3915</v>
      </c>
      <c r="C780" s="6" t="s">
        <v>27</v>
      </c>
      <c r="D780" s="4">
        <v>2025</v>
      </c>
      <c r="E780" s="4">
        <v>321</v>
      </c>
      <c r="F780" s="4" t="s">
        <v>60</v>
      </c>
      <c r="G780" s="4" t="s">
        <v>51</v>
      </c>
      <c r="H780" s="4">
        <v>4148000</v>
      </c>
      <c r="I780" s="4">
        <v>41</v>
      </c>
      <c r="J780" s="4" t="s">
        <v>1641</v>
      </c>
      <c r="K780" s="4"/>
      <c r="L780" s="4"/>
      <c r="M780" s="4" t="s">
        <v>27</v>
      </c>
      <c r="N780" s="4"/>
      <c r="O780" s="4" t="s">
        <v>27</v>
      </c>
      <c r="P780" s="4">
        <v>10</v>
      </c>
      <c r="Q780" s="4">
        <v>9</v>
      </c>
      <c r="R780" s="4" t="s">
        <v>3706</v>
      </c>
      <c r="S780" s="3">
        <v>46003</v>
      </c>
      <c r="T780" s="4">
        <v>7320000</v>
      </c>
      <c r="U780" s="4">
        <v>7066555</v>
      </c>
      <c r="V780" s="4">
        <v>4148000</v>
      </c>
      <c r="W780" s="4">
        <v>5856000</v>
      </c>
      <c r="X780" s="4" t="s">
        <v>1790</v>
      </c>
      <c r="Y780" s="4" t="s">
        <v>1562</v>
      </c>
    </row>
    <row r="781" spans="1:25" s="14" customFormat="1" ht="15.75" thickBot="1" x14ac:dyDescent="0.3">
      <c r="A781" s="16">
        <v>771</v>
      </c>
      <c r="B781" s="17" t="s">
        <v>3916</v>
      </c>
      <c r="C781" s="6" t="s">
        <v>27</v>
      </c>
      <c r="D781" s="4">
        <v>2025</v>
      </c>
      <c r="E781" s="4">
        <v>142</v>
      </c>
      <c r="F781" s="4" t="s">
        <v>60</v>
      </c>
      <c r="G781" s="4" t="s">
        <v>55</v>
      </c>
      <c r="H781" s="4">
        <v>3247500</v>
      </c>
      <c r="I781" s="4">
        <v>33</v>
      </c>
      <c r="J781" s="4" t="s">
        <v>1641</v>
      </c>
      <c r="K781" s="4"/>
      <c r="L781" s="4"/>
      <c r="M781" s="4" t="s">
        <v>27</v>
      </c>
      <c r="N781" s="4"/>
      <c r="O781" s="4" t="s">
        <v>27</v>
      </c>
      <c r="P781" s="4">
        <v>10</v>
      </c>
      <c r="Q781" s="4">
        <v>9</v>
      </c>
      <c r="R781" s="4" t="s">
        <v>3707</v>
      </c>
      <c r="S781" s="3">
        <v>45994</v>
      </c>
      <c r="T781" s="4">
        <v>6495000</v>
      </c>
      <c r="U781" s="4">
        <v>6277166</v>
      </c>
      <c r="V781" s="4">
        <v>3247500</v>
      </c>
      <c r="W781" s="4">
        <v>6495000</v>
      </c>
      <c r="X781" s="4" t="s">
        <v>1790</v>
      </c>
      <c r="Y781" s="4" t="s">
        <v>1562</v>
      </c>
    </row>
    <row r="782" spans="1:25" s="14" customFormat="1" ht="15.75" thickBot="1" x14ac:dyDescent="0.3">
      <c r="A782" s="16">
        <v>772</v>
      </c>
      <c r="B782" s="17" t="s">
        <v>3917</v>
      </c>
      <c r="C782" s="6" t="s">
        <v>27</v>
      </c>
      <c r="D782" s="4">
        <v>2025</v>
      </c>
      <c r="E782" s="4">
        <v>199</v>
      </c>
      <c r="F782" s="4" t="s">
        <v>60</v>
      </c>
      <c r="G782" s="4" t="s">
        <v>51</v>
      </c>
      <c r="H782" s="4">
        <v>6381000</v>
      </c>
      <c r="I782" s="4">
        <v>33</v>
      </c>
      <c r="J782" s="4" t="s">
        <v>1641</v>
      </c>
      <c r="K782" s="4"/>
      <c r="L782" s="4"/>
      <c r="M782" s="4" t="s">
        <v>27</v>
      </c>
      <c r="N782" s="4"/>
      <c r="O782" s="4" t="s">
        <v>27</v>
      </c>
      <c r="P782" s="4">
        <v>10</v>
      </c>
      <c r="Q782" s="4">
        <v>9</v>
      </c>
      <c r="R782" s="4" t="s">
        <v>3708</v>
      </c>
      <c r="S782" s="3">
        <v>46002</v>
      </c>
      <c r="T782" s="4">
        <v>12762000</v>
      </c>
      <c r="U782" s="4">
        <v>11543414</v>
      </c>
      <c r="V782" s="4">
        <v>6381000</v>
      </c>
      <c r="W782" s="4">
        <v>12762000</v>
      </c>
      <c r="X782" s="4" t="s">
        <v>1790</v>
      </c>
      <c r="Y782" s="4" t="s">
        <v>1562</v>
      </c>
    </row>
    <row r="783" spans="1:25" s="14" customFormat="1" ht="15.75" thickBot="1" x14ac:dyDescent="0.3">
      <c r="A783" s="16">
        <v>773</v>
      </c>
      <c r="B783" s="17" t="s">
        <v>3918</v>
      </c>
      <c r="C783" s="6" t="s">
        <v>27</v>
      </c>
      <c r="D783" s="4">
        <v>2025</v>
      </c>
      <c r="E783" s="4">
        <v>872</v>
      </c>
      <c r="F783" s="4" t="s">
        <v>60</v>
      </c>
      <c r="G783" s="4" t="s">
        <v>51</v>
      </c>
      <c r="H783" s="4">
        <v>2977700</v>
      </c>
      <c r="I783" s="4">
        <v>20</v>
      </c>
      <c r="J783" s="4" t="s">
        <v>1641</v>
      </c>
      <c r="K783" s="4"/>
      <c r="L783" s="4"/>
      <c r="M783" s="4" t="s">
        <v>27</v>
      </c>
      <c r="N783" s="4"/>
      <c r="O783" s="4" t="s">
        <v>27</v>
      </c>
      <c r="P783" s="4">
        <v>10</v>
      </c>
      <c r="Q783" s="4">
        <v>9</v>
      </c>
      <c r="R783" s="4" t="s">
        <v>3709</v>
      </c>
      <c r="S783" s="3">
        <v>46001</v>
      </c>
      <c r="T783" s="4">
        <v>2977700</v>
      </c>
      <c r="U783" s="4">
        <v>2835464</v>
      </c>
      <c r="V783" s="4">
        <v>2977700</v>
      </c>
      <c r="W783" s="4">
        <v>11640100</v>
      </c>
      <c r="X783" s="4" t="s">
        <v>1790</v>
      </c>
      <c r="Y783" s="4" t="s">
        <v>1562</v>
      </c>
    </row>
    <row r="784" spans="1:25" s="14" customFormat="1" ht="15.75" thickBot="1" x14ac:dyDescent="0.3">
      <c r="A784" s="16">
        <v>774</v>
      </c>
      <c r="B784" s="17" t="s">
        <v>3919</v>
      </c>
      <c r="C784" s="6" t="s">
        <v>27</v>
      </c>
      <c r="D784" s="4">
        <v>2025</v>
      </c>
      <c r="E784" s="4">
        <v>874</v>
      </c>
      <c r="F784" s="4" t="s">
        <v>60</v>
      </c>
      <c r="G784" s="4" t="s">
        <v>55</v>
      </c>
      <c r="H784" s="4">
        <v>1581800</v>
      </c>
      <c r="I784" s="4">
        <v>22</v>
      </c>
      <c r="J784" s="4" t="s">
        <v>1641</v>
      </c>
      <c r="K784" s="4"/>
      <c r="L784" s="4"/>
      <c r="M784" s="4" t="s">
        <v>27</v>
      </c>
      <c r="N784" s="4"/>
      <c r="O784" s="4" t="s">
        <v>27</v>
      </c>
      <c r="P784" s="4">
        <v>10</v>
      </c>
      <c r="Q784" s="4">
        <v>9</v>
      </c>
      <c r="R784" s="4" t="s">
        <v>3710</v>
      </c>
      <c r="S784" s="3">
        <v>46006</v>
      </c>
      <c r="T784" s="4">
        <v>1581800</v>
      </c>
      <c r="U784" s="4">
        <v>1530147</v>
      </c>
      <c r="V784" s="4">
        <v>1581800</v>
      </c>
      <c r="W784" s="4">
        <v>5608200</v>
      </c>
      <c r="X784" s="4" t="s">
        <v>1790</v>
      </c>
      <c r="Y784" s="4" t="s">
        <v>1562</v>
      </c>
    </row>
    <row r="785" spans="1:25" s="14" customFormat="1" ht="15.75" thickBot="1" x14ac:dyDescent="0.3">
      <c r="A785" s="16">
        <v>775</v>
      </c>
      <c r="B785" s="17" t="s">
        <v>3920</v>
      </c>
      <c r="C785" s="6" t="s">
        <v>27</v>
      </c>
      <c r="D785" s="4">
        <v>2025</v>
      </c>
      <c r="E785" s="4">
        <v>871</v>
      </c>
      <c r="F785" s="4" t="s">
        <v>60</v>
      </c>
      <c r="G785" s="4" t="s">
        <v>51</v>
      </c>
      <c r="H785" s="4">
        <v>5506300</v>
      </c>
      <c r="I785" s="4">
        <v>27</v>
      </c>
      <c r="J785" s="4" t="s">
        <v>1641</v>
      </c>
      <c r="K785" s="4"/>
      <c r="L785" s="4"/>
      <c r="M785" s="4" t="s">
        <v>27</v>
      </c>
      <c r="N785" s="4"/>
      <c r="O785" s="4" t="s">
        <v>27</v>
      </c>
      <c r="P785" s="4">
        <v>10</v>
      </c>
      <c r="Q785" s="4">
        <v>9</v>
      </c>
      <c r="R785" s="4" t="s">
        <v>3711</v>
      </c>
      <c r="S785" s="3">
        <v>45995</v>
      </c>
      <c r="T785" s="4">
        <v>5506300</v>
      </c>
      <c r="U785" s="4">
        <v>5131909</v>
      </c>
      <c r="V785" s="4">
        <v>5506300</v>
      </c>
      <c r="W785" s="4">
        <v>14575500</v>
      </c>
      <c r="X785" s="4" t="s">
        <v>1790</v>
      </c>
      <c r="Y785" s="4" t="s">
        <v>1562</v>
      </c>
    </row>
    <row r="786" spans="1:25" s="14" customFormat="1" ht="15.75" thickBot="1" x14ac:dyDescent="0.3">
      <c r="A786" s="16">
        <v>776</v>
      </c>
      <c r="B786" s="17" t="s">
        <v>3921</v>
      </c>
      <c r="C786" s="6" t="s">
        <v>27</v>
      </c>
      <c r="D786" s="4">
        <v>2025</v>
      </c>
      <c r="E786" s="4">
        <v>583</v>
      </c>
      <c r="F786" s="4" t="s">
        <v>60</v>
      </c>
      <c r="G786" s="4" t="s">
        <v>51</v>
      </c>
      <c r="H786" s="4">
        <v>3476800</v>
      </c>
      <c r="I786" s="4">
        <v>33</v>
      </c>
      <c r="J786" s="4" t="s">
        <v>1641</v>
      </c>
      <c r="K786" s="4"/>
      <c r="L786" s="4"/>
      <c r="M786" s="4" t="s">
        <v>27</v>
      </c>
      <c r="N786" s="4"/>
      <c r="O786" s="4" t="s">
        <v>27</v>
      </c>
      <c r="P786" s="4">
        <v>10</v>
      </c>
      <c r="Q786" s="4">
        <v>9</v>
      </c>
      <c r="R786" s="4" t="s">
        <v>3712</v>
      </c>
      <c r="S786" s="3">
        <v>45995</v>
      </c>
      <c r="T786" s="4">
        <v>6519000</v>
      </c>
      <c r="U786" s="4">
        <v>6281867</v>
      </c>
      <c r="V786" s="4">
        <v>3476800</v>
      </c>
      <c r="W786" s="4">
        <v>6519000</v>
      </c>
      <c r="X786" s="4" t="s">
        <v>1790</v>
      </c>
      <c r="Y786" s="4" t="s">
        <v>1562</v>
      </c>
    </row>
    <row r="787" spans="1:25" s="14" customFormat="1" ht="15.75" thickBot="1" x14ac:dyDescent="0.3">
      <c r="A787" s="16">
        <v>777</v>
      </c>
      <c r="B787" s="17" t="s">
        <v>3922</v>
      </c>
      <c r="C787" s="6" t="s">
        <v>27</v>
      </c>
      <c r="D787" s="4">
        <v>2025</v>
      </c>
      <c r="E787" s="4">
        <v>880</v>
      </c>
      <c r="F787" s="4" t="s">
        <v>60</v>
      </c>
      <c r="G787" s="4" t="s">
        <v>51</v>
      </c>
      <c r="H787" s="4">
        <v>3247200</v>
      </c>
      <c r="I787" s="4">
        <v>22</v>
      </c>
      <c r="J787" s="4" t="s">
        <v>1641</v>
      </c>
      <c r="K787" s="4"/>
      <c r="L787" s="4"/>
      <c r="M787" s="4" t="s">
        <v>27</v>
      </c>
      <c r="N787" s="4"/>
      <c r="O787" s="4" t="s">
        <v>27</v>
      </c>
      <c r="P787" s="4">
        <v>10</v>
      </c>
      <c r="Q787" s="4">
        <v>9</v>
      </c>
      <c r="R787" s="4" t="s">
        <v>3713</v>
      </c>
      <c r="S787" s="3">
        <v>46003</v>
      </c>
      <c r="T787" s="4">
        <v>3247200</v>
      </c>
      <c r="U787" s="4">
        <v>2918893</v>
      </c>
      <c r="V787" s="4">
        <v>3247200</v>
      </c>
      <c r="W787" s="4">
        <v>11635800</v>
      </c>
      <c r="X787" s="4" t="s">
        <v>1790</v>
      </c>
      <c r="Y787" s="4" t="s">
        <v>1562</v>
      </c>
    </row>
    <row r="788" spans="1:25" s="14" customFormat="1" ht="15.75" thickBot="1" x14ac:dyDescent="0.3">
      <c r="A788" s="16">
        <v>778</v>
      </c>
      <c r="B788" s="17" t="s">
        <v>3923</v>
      </c>
      <c r="C788" s="6" t="s">
        <v>27</v>
      </c>
      <c r="D788" s="4">
        <v>2025</v>
      </c>
      <c r="E788" s="4">
        <v>873</v>
      </c>
      <c r="F788" s="4" t="s">
        <v>60</v>
      </c>
      <c r="G788" s="4" t="s">
        <v>55</v>
      </c>
      <c r="H788" s="4">
        <v>1680000</v>
      </c>
      <c r="I788" s="4">
        <v>21</v>
      </c>
      <c r="J788" s="4" t="s">
        <v>1641</v>
      </c>
      <c r="K788" s="4"/>
      <c r="L788" s="4"/>
      <c r="M788" s="4" t="s">
        <v>27</v>
      </c>
      <c r="N788" s="4"/>
      <c r="O788" s="4" t="s">
        <v>27</v>
      </c>
      <c r="P788" s="4">
        <v>10</v>
      </c>
      <c r="Q788" s="4">
        <v>9</v>
      </c>
      <c r="R788" s="4" t="s">
        <v>3714</v>
      </c>
      <c r="S788" s="3">
        <v>46003</v>
      </c>
      <c r="T788" s="4">
        <v>1680000</v>
      </c>
      <c r="U788" s="4">
        <v>1623655</v>
      </c>
      <c r="V788" s="4">
        <v>1680000</v>
      </c>
      <c r="W788" s="4">
        <v>6300000</v>
      </c>
      <c r="X788" s="4" t="s">
        <v>1790</v>
      </c>
      <c r="Y788" s="4" t="s">
        <v>1562</v>
      </c>
    </row>
    <row r="789" spans="1:25" s="14" customFormat="1" ht="15.75" thickBot="1" x14ac:dyDescent="0.3">
      <c r="A789" s="16">
        <v>779</v>
      </c>
      <c r="B789" s="17" t="s">
        <v>3924</v>
      </c>
      <c r="C789" s="6" t="s">
        <v>27</v>
      </c>
      <c r="D789" s="4">
        <v>2025</v>
      </c>
      <c r="E789" s="4">
        <v>880</v>
      </c>
      <c r="F789" s="4" t="s">
        <v>60</v>
      </c>
      <c r="G789" s="4" t="s">
        <v>51</v>
      </c>
      <c r="H789" s="4">
        <v>1281600</v>
      </c>
      <c r="I789" s="4">
        <v>22</v>
      </c>
      <c r="J789" s="4" t="s">
        <v>1641</v>
      </c>
      <c r="K789" s="4"/>
      <c r="L789" s="4"/>
      <c r="M789" s="4" t="s">
        <v>27</v>
      </c>
      <c r="N789" s="4"/>
      <c r="O789" s="4" t="s">
        <v>27</v>
      </c>
      <c r="P789" s="4">
        <v>10</v>
      </c>
      <c r="Q789" s="4">
        <v>9</v>
      </c>
      <c r="R789" s="4" t="s">
        <v>3715</v>
      </c>
      <c r="S789" s="3">
        <v>46003</v>
      </c>
      <c r="T789" s="4">
        <v>1281600</v>
      </c>
      <c r="U789" s="4">
        <v>1152024</v>
      </c>
      <c r="V789" s="4">
        <v>1281600</v>
      </c>
      <c r="W789" s="4">
        <v>4592400</v>
      </c>
      <c r="X789" s="4" t="s">
        <v>1790</v>
      </c>
      <c r="Y789" s="4" t="s">
        <v>1562</v>
      </c>
    </row>
    <row r="790" spans="1:25" s="14" customFormat="1" ht="15.75" thickBot="1" x14ac:dyDescent="0.3">
      <c r="A790" s="16">
        <v>780</v>
      </c>
      <c r="B790" s="17" t="s">
        <v>3925</v>
      </c>
      <c r="C790" s="6" t="s">
        <v>27</v>
      </c>
      <c r="D790" s="4">
        <v>2025</v>
      </c>
      <c r="E790" s="4">
        <v>879</v>
      </c>
      <c r="F790" s="4" t="s">
        <v>60</v>
      </c>
      <c r="G790" s="4" t="s">
        <v>51</v>
      </c>
      <c r="H790" s="4">
        <v>1966800</v>
      </c>
      <c r="I790" s="4">
        <v>16</v>
      </c>
      <c r="J790" s="4" t="s">
        <v>1641</v>
      </c>
      <c r="K790" s="4"/>
      <c r="L790" s="4"/>
      <c r="M790" s="4" t="s">
        <v>27</v>
      </c>
      <c r="N790" s="4"/>
      <c r="O790" s="4" t="s">
        <v>27</v>
      </c>
      <c r="P790" s="4">
        <v>10</v>
      </c>
      <c r="Q790" s="4">
        <v>9</v>
      </c>
      <c r="R790" s="4" t="s">
        <v>3716</v>
      </c>
      <c r="S790" s="3">
        <v>46008</v>
      </c>
      <c r="T790" s="4">
        <v>1966800</v>
      </c>
      <c r="U790" s="4">
        <v>1900836</v>
      </c>
      <c r="V790" s="4">
        <v>1966800</v>
      </c>
      <c r="W790" s="4">
        <v>10325700</v>
      </c>
      <c r="X790" s="4" t="s">
        <v>1790</v>
      </c>
      <c r="Y790" s="4" t="s">
        <v>1562</v>
      </c>
    </row>
    <row r="791" spans="1:25" s="14" customFormat="1" ht="15.75" thickBot="1" x14ac:dyDescent="0.3">
      <c r="A791" s="16">
        <v>781</v>
      </c>
      <c r="B791" s="17" t="s">
        <v>3926</v>
      </c>
      <c r="C791" s="6" t="s">
        <v>27</v>
      </c>
      <c r="D791" s="4">
        <v>2025</v>
      </c>
      <c r="E791" s="4">
        <v>335</v>
      </c>
      <c r="F791" s="4" t="s">
        <v>60</v>
      </c>
      <c r="G791" s="4" t="s">
        <v>51</v>
      </c>
      <c r="H791" s="4">
        <v>1887500</v>
      </c>
      <c r="I791" s="4">
        <v>16</v>
      </c>
      <c r="J791" s="4" t="s">
        <v>1641</v>
      </c>
      <c r="K791" s="4"/>
      <c r="L791" s="4"/>
      <c r="M791" s="4" t="s">
        <v>27</v>
      </c>
      <c r="N791" s="4"/>
      <c r="O791" s="4" t="s">
        <v>27</v>
      </c>
      <c r="P791" s="4">
        <v>10</v>
      </c>
      <c r="Q791" s="4">
        <v>9</v>
      </c>
      <c r="R791" s="4" t="s">
        <v>3717</v>
      </c>
      <c r="S791" s="3">
        <v>46003</v>
      </c>
      <c r="T791" s="4">
        <v>1887500</v>
      </c>
      <c r="U791" s="4">
        <v>1746866</v>
      </c>
      <c r="V791" s="4">
        <v>1887500</v>
      </c>
      <c r="W791" s="4">
        <v>9815000</v>
      </c>
      <c r="X791" s="4" t="s">
        <v>1790</v>
      </c>
      <c r="Y791" s="4" t="s">
        <v>1562</v>
      </c>
    </row>
    <row r="792" spans="1:25" s="14" customFormat="1" ht="15.75" thickBot="1" x14ac:dyDescent="0.3">
      <c r="A792" s="16">
        <v>782</v>
      </c>
      <c r="B792" s="17" t="s">
        <v>3927</v>
      </c>
      <c r="C792" s="6" t="s">
        <v>27</v>
      </c>
      <c r="D792" s="4">
        <v>2025</v>
      </c>
      <c r="E792" s="4">
        <v>882</v>
      </c>
      <c r="F792" s="4" t="s">
        <v>60</v>
      </c>
      <c r="G792" s="4" t="s">
        <v>51</v>
      </c>
      <c r="H792" s="4">
        <v>762400</v>
      </c>
      <c r="I792" s="4">
        <v>2</v>
      </c>
      <c r="J792" s="4" t="s">
        <v>1641</v>
      </c>
      <c r="K792" s="4"/>
      <c r="L792" s="4"/>
      <c r="M792" s="4" t="s">
        <v>27</v>
      </c>
      <c r="N792" s="4"/>
      <c r="O792" s="4" t="s">
        <v>27</v>
      </c>
      <c r="P792" s="4">
        <v>10</v>
      </c>
      <c r="Q792" s="4">
        <v>9</v>
      </c>
      <c r="R792" s="4" t="s">
        <v>3718</v>
      </c>
      <c r="S792" s="3">
        <v>46006</v>
      </c>
      <c r="T792" s="4">
        <v>762400</v>
      </c>
      <c r="U792" s="4">
        <v>738178</v>
      </c>
      <c r="V792" s="4">
        <v>762400</v>
      </c>
      <c r="W792" s="4">
        <v>30686600</v>
      </c>
      <c r="X792" s="4" t="s">
        <v>1790</v>
      </c>
      <c r="Y792" s="4" t="s">
        <v>1562</v>
      </c>
    </row>
    <row r="793" spans="1:25" s="14" customFormat="1" ht="15.75" thickBot="1" x14ac:dyDescent="0.3">
      <c r="A793" s="16">
        <v>783</v>
      </c>
      <c r="B793" s="17" t="s">
        <v>3928</v>
      </c>
      <c r="C793" s="6" t="s">
        <v>27</v>
      </c>
      <c r="D793" s="4">
        <v>2025</v>
      </c>
      <c r="E793" s="4">
        <v>892</v>
      </c>
      <c r="F793" s="4" t="s">
        <v>50</v>
      </c>
      <c r="G793" s="4" t="s">
        <v>96</v>
      </c>
      <c r="H793" s="4">
        <v>94000000</v>
      </c>
      <c r="I793" s="4">
        <v>100</v>
      </c>
      <c r="J793" s="4" t="s">
        <v>1643</v>
      </c>
      <c r="K793" s="4"/>
      <c r="L793" s="4"/>
      <c r="M793" s="4" t="s">
        <v>27</v>
      </c>
      <c r="N793" s="4"/>
      <c r="O793" s="4" t="s">
        <v>27</v>
      </c>
      <c r="P793" s="4">
        <v>10</v>
      </c>
      <c r="Q793" s="4">
        <v>10</v>
      </c>
      <c r="R793" s="4" t="s">
        <v>3719</v>
      </c>
      <c r="S793" s="3">
        <v>46013</v>
      </c>
      <c r="T793" s="4">
        <v>94000000</v>
      </c>
      <c r="U793" s="4">
        <v>82436100</v>
      </c>
      <c r="V793" s="4">
        <v>94000000</v>
      </c>
      <c r="W793" s="4">
        <v>0</v>
      </c>
      <c r="X793" s="4" t="s">
        <v>1790</v>
      </c>
      <c r="Y793" s="4" t="s">
        <v>1562</v>
      </c>
    </row>
    <row r="794" spans="1:25" s="14" customFormat="1" ht="15.75" thickBot="1" x14ac:dyDescent="0.3">
      <c r="A794" s="16">
        <v>784</v>
      </c>
      <c r="B794" s="17" t="s">
        <v>3929</v>
      </c>
      <c r="C794" s="6" t="s">
        <v>27</v>
      </c>
      <c r="D794" s="4">
        <v>2025</v>
      </c>
      <c r="E794" s="4">
        <v>892</v>
      </c>
      <c r="F794" s="4" t="s">
        <v>50</v>
      </c>
      <c r="G794" s="4" t="s">
        <v>96</v>
      </c>
      <c r="H794" s="4">
        <v>5000000</v>
      </c>
      <c r="I794" s="4">
        <v>100</v>
      </c>
      <c r="J794" s="4" t="s">
        <v>1643</v>
      </c>
      <c r="K794" s="4"/>
      <c r="L794" s="4"/>
      <c r="M794" s="4" t="s">
        <v>27</v>
      </c>
      <c r="N794" s="4"/>
      <c r="O794" s="4" t="s">
        <v>27</v>
      </c>
      <c r="P794" s="4">
        <v>10</v>
      </c>
      <c r="Q794" s="4">
        <v>10</v>
      </c>
      <c r="R794" s="4" t="s">
        <v>3720</v>
      </c>
      <c r="S794" s="3">
        <v>46013</v>
      </c>
      <c r="T794" s="4">
        <v>5000000</v>
      </c>
      <c r="U794" s="4">
        <v>4541345</v>
      </c>
      <c r="V794" s="4">
        <v>5000000</v>
      </c>
      <c r="W794" s="4">
        <v>0</v>
      </c>
      <c r="X794" s="4" t="s">
        <v>1790</v>
      </c>
      <c r="Y794" s="4" t="s">
        <v>1562</v>
      </c>
    </row>
    <row r="795" spans="1:25" s="14" customFormat="1" ht="15.75" thickBot="1" x14ac:dyDescent="0.3">
      <c r="A795" s="16">
        <v>785</v>
      </c>
      <c r="B795" s="17" t="s">
        <v>3930</v>
      </c>
      <c r="C795" s="6" t="s">
        <v>27</v>
      </c>
      <c r="D795" s="4">
        <v>2025</v>
      </c>
      <c r="E795" s="4">
        <v>908</v>
      </c>
      <c r="F795" s="4" t="s">
        <v>60</v>
      </c>
      <c r="G795" s="4" t="s">
        <v>116</v>
      </c>
      <c r="H795" s="4">
        <v>600000000</v>
      </c>
      <c r="I795" s="4">
        <v>100</v>
      </c>
      <c r="J795" s="4" t="s">
        <v>1643</v>
      </c>
      <c r="K795" s="4"/>
      <c r="L795" s="4"/>
      <c r="M795" s="4" t="s">
        <v>27</v>
      </c>
      <c r="N795" s="4"/>
      <c r="O795" s="4" t="s">
        <v>27</v>
      </c>
      <c r="P795" s="4">
        <v>3</v>
      </c>
      <c r="Q795" s="4">
        <v>3</v>
      </c>
      <c r="R795" s="4" t="s">
        <v>3721</v>
      </c>
      <c r="S795" s="3">
        <v>46003</v>
      </c>
      <c r="T795" s="4">
        <v>600000000</v>
      </c>
      <c r="U795" s="4">
        <v>558400000</v>
      </c>
      <c r="V795" s="4">
        <v>600000000</v>
      </c>
      <c r="W795" s="4">
        <v>0</v>
      </c>
      <c r="X795" s="4" t="s">
        <v>1790</v>
      </c>
      <c r="Y795" s="4" t="s">
        <v>1562</v>
      </c>
    </row>
    <row r="796" spans="1:25" s="14" customFormat="1" ht="15.75" thickBot="1" x14ac:dyDescent="0.3">
      <c r="A796" s="16">
        <v>786</v>
      </c>
      <c r="B796" s="17" t="s">
        <v>3931</v>
      </c>
      <c r="C796" s="6" t="s">
        <v>27</v>
      </c>
      <c r="D796" s="4">
        <v>2024</v>
      </c>
      <c r="E796" s="4">
        <v>781</v>
      </c>
      <c r="F796" s="4" t="s">
        <v>60</v>
      </c>
      <c r="G796" s="4" t="s">
        <v>73</v>
      </c>
      <c r="H796" s="4">
        <v>657307003</v>
      </c>
      <c r="I796" s="4">
        <v>98</v>
      </c>
      <c r="J796" s="4" t="s">
        <v>1641</v>
      </c>
      <c r="K796" s="4"/>
      <c r="L796" s="4"/>
      <c r="M796" s="4" t="s">
        <v>27</v>
      </c>
      <c r="N796" s="4"/>
      <c r="O796" s="4" t="s">
        <v>27</v>
      </c>
      <c r="P796" s="4">
        <v>4</v>
      </c>
      <c r="Q796" s="4">
        <v>4</v>
      </c>
      <c r="R796" s="4" t="s">
        <v>3722</v>
      </c>
      <c r="S796" s="3">
        <v>46009</v>
      </c>
      <c r="T796" s="4">
        <v>57806494</v>
      </c>
      <c r="U796" s="4">
        <v>55410843</v>
      </c>
      <c r="V796" s="4">
        <v>657307003</v>
      </c>
      <c r="W796" s="4">
        <v>10027571</v>
      </c>
      <c r="X796" s="4" t="s">
        <v>1790</v>
      </c>
      <c r="Y796" s="4" t="s">
        <v>1562</v>
      </c>
    </row>
    <row r="797" spans="1:25" s="14" customFormat="1" ht="15.75" thickBot="1" x14ac:dyDescent="0.3">
      <c r="A797" s="16">
        <v>787</v>
      </c>
      <c r="B797" s="17" t="s">
        <v>3932</v>
      </c>
      <c r="C797" s="6" t="s">
        <v>27</v>
      </c>
      <c r="D797" s="4">
        <v>2025</v>
      </c>
      <c r="E797" s="4">
        <v>836</v>
      </c>
      <c r="F797" s="4" t="s">
        <v>60</v>
      </c>
      <c r="G797" s="4" t="s">
        <v>73</v>
      </c>
      <c r="H797" s="4">
        <v>33042044</v>
      </c>
      <c r="I797" s="4">
        <v>100</v>
      </c>
      <c r="J797" s="4" t="s">
        <v>1643</v>
      </c>
      <c r="K797" s="4"/>
      <c r="L797" s="4"/>
      <c r="M797" s="4" t="s">
        <v>27</v>
      </c>
      <c r="N797" s="4"/>
      <c r="O797" s="4" t="s">
        <v>27</v>
      </c>
      <c r="P797" s="4">
        <v>1</v>
      </c>
      <c r="Q797" s="4">
        <v>1</v>
      </c>
      <c r="R797" s="4">
        <v>3001430545</v>
      </c>
      <c r="S797" s="3">
        <v>46021</v>
      </c>
      <c r="T797" s="4">
        <v>33042044</v>
      </c>
      <c r="U797" s="4">
        <v>29833912</v>
      </c>
      <c r="V797" s="4">
        <v>33042044</v>
      </c>
      <c r="W797" s="4">
        <v>0</v>
      </c>
      <c r="X797" s="4" t="s">
        <v>1790</v>
      </c>
      <c r="Y797" s="4" t="s">
        <v>1562</v>
      </c>
    </row>
    <row r="798" spans="1:25" s="14" customFormat="1" ht="15.75" thickBot="1" x14ac:dyDescent="0.3">
      <c r="A798" s="16">
        <v>788</v>
      </c>
      <c r="B798" s="17" t="s">
        <v>3933</v>
      </c>
      <c r="C798" s="6" t="s">
        <v>27</v>
      </c>
      <c r="D798" s="4">
        <v>2025</v>
      </c>
      <c r="E798" s="4">
        <v>850</v>
      </c>
      <c r="F798" s="4" t="s">
        <v>60</v>
      </c>
      <c r="G798" s="4" t="s">
        <v>51</v>
      </c>
      <c r="H798" s="4">
        <v>2950200</v>
      </c>
      <c r="I798" s="4">
        <v>30</v>
      </c>
      <c r="J798" s="4" t="s">
        <v>1641</v>
      </c>
      <c r="K798" s="4"/>
      <c r="L798" s="4"/>
      <c r="M798" s="4" t="s">
        <v>27</v>
      </c>
      <c r="N798" s="4"/>
      <c r="O798" s="4" t="s">
        <v>27</v>
      </c>
      <c r="P798" s="4">
        <v>6</v>
      </c>
      <c r="Q798" s="4">
        <v>2</v>
      </c>
      <c r="R798" s="4">
        <v>3001430466</v>
      </c>
      <c r="S798" s="3">
        <v>46021</v>
      </c>
      <c r="T798" s="4">
        <v>2950200</v>
      </c>
      <c r="U798" s="4">
        <v>2851254</v>
      </c>
      <c r="V798" s="4">
        <v>2950200</v>
      </c>
      <c r="W798" s="4">
        <v>6883800</v>
      </c>
      <c r="X798" s="4" t="s">
        <v>1790</v>
      </c>
      <c r="Y798" s="4" t="s">
        <v>1562</v>
      </c>
    </row>
    <row r="799" spans="1:25" s="14" customFormat="1" ht="15.75" thickBot="1" x14ac:dyDescent="0.3">
      <c r="A799" s="16">
        <v>789</v>
      </c>
      <c r="B799" s="17" t="s">
        <v>3934</v>
      </c>
      <c r="C799" s="6" t="s">
        <v>27</v>
      </c>
      <c r="D799" s="4">
        <v>2024</v>
      </c>
      <c r="E799" s="4">
        <v>552</v>
      </c>
      <c r="F799" s="4" t="s">
        <v>60</v>
      </c>
      <c r="G799" s="4" t="s">
        <v>51</v>
      </c>
      <c r="H799" s="4">
        <v>27227200</v>
      </c>
      <c r="I799" s="4">
        <v>100</v>
      </c>
      <c r="J799" s="4" t="s">
        <v>1643</v>
      </c>
      <c r="K799" s="4"/>
      <c r="L799" s="4"/>
      <c r="M799" s="4" t="s">
        <v>27</v>
      </c>
      <c r="N799" s="4"/>
      <c r="O799" s="4" t="s">
        <v>27</v>
      </c>
      <c r="P799" s="4">
        <v>9</v>
      </c>
      <c r="Q799" s="4">
        <v>9</v>
      </c>
      <c r="R799" s="4">
        <v>3001433911</v>
      </c>
      <c r="S799" s="3">
        <v>46021</v>
      </c>
      <c r="T799" s="4">
        <v>1098996</v>
      </c>
      <c r="U799" s="4">
        <v>1029619</v>
      </c>
      <c r="V799" s="4">
        <v>27227200</v>
      </c>
      <c r="W799" s="4">
        <v>0</v>
      </c>
      <c r="X799" s="4" t="s">
        <v>1790</v>
      </c>
      <c r="Y799" s="4" t="s">
        <v>1562</v>
      </c>
    </row>
    <row r="800" spans="1:25" s="14" customFormat="1" ht="15.75" thickBot="1" x14ac:dyDescent="0.3">
      <c r="A800" s="16">
        <v>790</v>
      </c>
      <c r="B800" s="17" t="s">
        <v>3935</v>
      </c>
      <c r="C800" s="6" t="s">
        <v>27</v>
      </c>
      <c r="D800" s="4">
        <v>2024</v>
      </c>
      <c r="E800" s="4">
        <v>754</v>
      </c>
      <c r="F800" s="4" t="s">
        <v>60</v>
      </c>
      <c r="G800" s="4" t="s">
        <v>51</v>
      </c>
      <c r="H800" s="4">
        <v>25000000</v>
      </c>
      <c r="I800" s="4">
        <v>100</v>
      </c>
      <c r="J800" s="4" t="s">
        <v>1643</v>
      </c>
      <c r="K800" s="4"/>
      <c r="L800" s="4"/>
      <c r="M800" s="4" t="s">
        <v>27</v>
      </c>
      <c r="N800" s="4"/>
      <c r="O800" s="4" t="s">
        <v>27</v>
      </c>
      <c r="P800" s="4">
        <v>1</v>
      </c>
      <c r="Q800" s="4">
        <v>1</v>
      </c>
      <c r="R800" s="4">
        <v>3001433913</v>
      </c>
      <c r="S800" s="3">
        <v>46021</v>
      </c>
      <c r="T800" s="4">
        <v>12686626</v>
      </c>
      <c r="U800" s="4">
        <v>11629478</v>
      </c>
      <c r="V800" s="4">
        <v>25000000</v>
      </c>
      <c r="W800" s="4">
        <v>0</v>
      </c>
      <c r="X800" s="4" t="s">
        <v>1790</v>
      </c>
      <c r="Y800" s="4" t="s">
        <v>1562</v>
      </c>
    </row>
    <row r="801" spans="1:25" s="14" customFormat="1" ht="15.75" thickBot="1" x14ac:dyDescent="0.3">
      <c r="A801" s="16">
        <v>791</v>
      </c>
      <c r="B801" s="17" t="s">
        <v>3936</v>
      </c>
      <c r="C801" s="6" t="s">
        <v>27</v>
      </c>
      <c r="D801" s="4">
        <v>2025</v>
      </c>
      <c r="E801" s="4" t="s">
        <v>2738</v>
      </c>
      <c r="F801" s="4" t="s">
        <v>60</v>
      </c>
      <c r="G801" s="4" t="s">
        <v>51</v>
      </c>
      <c r="H801" s="4">
        <v>82414500</v>
      </c>
      <c r="I801" s="4">
        <v>78</v>
      </c>
      <c r="J801" s="4" t="s">
        <v>1641</v>
      </c>
      <c r="K801" s="4"/>
      <c r="L801" s="4"/>
      <c r="M801" s="4" t="s">
        <v>27</v>
      </c>
      <c r="N801" s="4"/>
      <c r="O801" s="4" t="s">
        <v>27</v>
      </c>
      <c r="P801" s="4">
        <v>11</v>
      </c>
      <c r="Q801" s="4">
        <v>9</v>
      </c>
      <c r="R801" s="4">
        <v>3001437081</v>
      </c>
      <c r="S801" s="3">
        <v>46021</v>
      </c>
      <c r="T801" s="4">
        <v>10521000</v>
      </c>
      <c r="U801" s="4">
        <v>9760740</v>
      </c>
      <c r="V801" s="4">
        <v>82414500</v>
      </c>
      <c r="W801" s="4">
        <v>22795500</v>
      </c>
      <c r="X801" s="4" t="s">
        <v>1790</v>
      </c>
      <c r="Y801" s="4" t="s">
        <v>1562</v>
      </c>
    </row>
    <row r="802" spans="1:25" s="14" customFormat="1" ht="15.75" thickBot="1" x14ac:dyDescent="0.3">
      <c r="A802" s="16">
        <v>792</v>
      </c>
      <c r="B802" s="17" t="s">
        <v>3937</v>
      </c>
      <c r="C802" s="6" t="s">
        <v>27</v>
      </c>
      <c r="D802" s="4">
        <v>2025</v>
      </c>
      <c r="E802" s="4" t="s">
        <v>2117</v>
      </c>
      <c r="F802" s="4" t="s">
        <v>60</v>
      </c>
      <c r="G802" s="4" t="s">
        <v>51</v>
      </c>
      <c r="H802" s="4">
        <v>135702000</v>
      </c>
      <c r="I802" s="4">
        <v>100</v>
      </c>
      <c r="J802" s="4" t="s">
        <v>1643</v>
      </c>
      <c r="K802" s="4"/>
      <c r="L802" s="4"/>
      <c r="M802" s="4" t="s">
        <v>27</v>
      </c>
      <c r="N802" s="4"/>
      <c r="O802" s="4" t="s">
        <v>27</v>
      </c>
      <c r="P802" s="4">
        <v>11</v>
      </c>
      <c r="Q802" s="4">
        <v>11</v>
      </c>
      <c r="R802" s="4">
        <v>3001437058</v>
      </c>
      <c r="S802" s="3">
        <v>46021</v>
      </c>
      <c r="T802" s="4">
        <v>8185200</v>
      </c>
      <c r="U802" s="4">
        <v>7400847</v>
      </c>
      <c r="V802" s="4">
        <v>135702000</v>
      </c>
      <c r="W802" s="4">
        <v>0</v>
      </c>
      <c r="X802" s="4" t="s">
        <v>1790</v>
      </c>
      <c r="Y802" s="4" t="s">
        <v>1562</v>
      </c>
    </row>
    <row r="803" spans="1:25" s="14" customFormat="1" ht="15.75" thickBot="1" x14ac:dyDescent="0.3">
      <c r="A803" s="16">
        <v>793</v>
      </c>
      <c r="B803" s="17" t="s">
        <v>3938</v>
      </c>
      <c r="C803" s="6" t="s">
        <v>27</v>
      </c>
      <c r="D803" s="4">
        <v>2025</v>
      </c>
      <c r="E803" s="4" t="s">
        <v>2073</v>
      </c>
      <c r="F803" s="4" t="s">
        <v>60</v>
      </c>
      <c r="G803" s="4" t="s">
        <v>51</v>
      </c>
      <c r="H803" s="4">
        <v>121230000</v>
      </c>
      <c r="I803" s="4">
        <v>100</v>
      </c>
      <c r="J803" s="4" t="s">
        <v>1643</v>
      </c>
      <c r="K803" s="4"/>
      <c r="L803" s="4"/>
      <c r="M803" s="4" t="s">
        <v>27</v>
      </c>
      <c r="N803" s="4"/>
      <c r="O803" s="4" t="s">
        <v>27</v>
      </c>
      <c r="P803" s="4">
        <v>12</v>
      </c>
      <c r="Q803" s="4">
        <v>12</v>
      </c>
      <c r="R803" s="4">
        <v>3001416153</v>
      </c>
      <c r="S803" s="3">
        <v>46018</v>
      </c>
      <c r="T803" s="4">
        <v>12123000</v>
      </c>
      <c r="U803" s="4">
        <v>11282843</v>
      </c>
      <c r="V803" s="4">
        <v>121230000</v>
      </c>
      <c r="W803" s="4">
        <v>0</v>
      </c>
      <c r="X803" s="4" t="s">
        <v>1790</v>
      </c>
      <c r="Y803" s="4" t="s">
        <v>1562</v>
      </c>
    </row>
    <row r="804" spans="1:25" s="14" customFormat="1" ht="15.75" thickBot="1" x14ac:dyDescent="0.3">
      <c r="A804" s="16">
        <v>794</v>
      </c>
      <c r="B804" s="17" t="s">
        <v>3939</v>
      </c>
      <c r="C804" s="6" t="s">
        <v>27</v>
      </c>
      <c r="D804" s="4">
        <v>2025</v>
      </c>
      <c r="E804" s="4" t="s">
        <v>2739</v>
      </c>
      <c r="F804" s="4" t="s">
        <v>60</v>
      </c>
      <c r="G804" s="4" t="s">
        <v>51</v>
      </c>
      <c r="H804" s="4">
        <v>85270500</v>
      </c>
      <c r="I804" s="4">
        <v>100</v>
      </c>
      <c r="J804" s="4" t="s">
        <v>1643</v>
      </c>
      <c r="K804" s="4"/>
      <c r="L804" s="4"/>
      <c r="M804" s="4" t="s">
        <v>27</v>
      </c>
      <c r="N804" s="4"/>
      <c r="O804" s="4" t="s">
        <v>27</v>
      </c>
      <c r="P804" s="4">
        <v>12</v>
      </c>
      <c r="Q804" s="4">
        <v>12</v>
      </c>
      <c r="R804" s="4">
        <v>3001423951</v>
      </c>
      <c r="S804" s="3">
        <v>46020</v>
      </c>
      <c r="T804" s="4">
        <v>8121000</v>
      </c>
      <c r="U804" s="4">
        <v>7590633</v>
      </c>
      <c r="V804" s="4">
        <v>85270500</v>
      </c>
      <c r="W804" s="4">
        <v>0</v>
      </c>
      <c r="X804" s="4" t="s">
        <v>1790</v>
      </c>
      <c r="Y804" s="4" t="s">
        <v>1562</v>
      </c>
    </row>
    <row r="805" spans="1:25" s="14" customFormat="1" ht="15.75" thickBot="1" x14ac:dyDescent="0.3">
      <c r="A805" s="16">
        <v>795</v>
      </c>
      <c r="B805" s="17" t="s">
        <v>3940</v>
      </c>
      <c r="C805" s="6" t="s">
        <v>27</v>
      </c>
      <c r="D805" s="4">
        <v>2025</v>
      </c>
      <c r="E805" s="4" t="s">
        <v>2740</v>
      </c>
      <c r="F805" s="4" t="s">
        <v>60</v>
      </c>
      <c r="G805" s="4" t="s">
        <v>51</v>
      </c>
      <c r="H805" s="4">
        <v>113220000</v>
      </c>
      <c r="I805" s="4">
        <v>100</v>
      </c>
      <c r="J805" s="4" t="s">
        <v>1643</v>
      </c>
      <c r="K805" s="4"/>
      <c r="L805" s="4"/>
      <c r="M805" s="4" t="s">
        <v>27</v>
      </c>
      <c r="N805" s="4"/>
      <c r="O805" s="4" t="s">
        <v>27</v>
      </c>
      <c r="P805" s="4">
        <v>12</v>
      </c>
      <c r="Q805" s="4">
        <v>12</v>
      </c>
      <c r="R805" s="4">
        <v>3001416109</v>
      </c>
      <c r="S805" s="3">
        <v>46018</v>
      </c>
      <c r="T805" s="4">
        <v>754800</v>
      </c>
      <c r="U805" s="4">
        <v>657430</v>
      </c>
      <c r="V805" s="4">
        <v>113220000</v>
      </c>
      <c r="W805" s="4">
        <v>0</v>
      </c>
      <c r="X805" s="4" t="s">
        <v>1790</v>
      </c>
      <c r="Y805" s="4" t="s">
        <v>1562</v>
      </c>
    </row>
    <row r="806" spans="1:25" s="14" customFormat="1" ht="15.75" thickBot="1" x14ac:dyDescent="0.3">
      <c r="A806" s="16">
        <v>796</v>
      </c>
      <c r="B806" s="17" t="s">
        <v>3941</v>
      </c>
      <c r="C806" s="6" t="s">
        <v>27</v>
      </c>
      <c r="D806" s="4">
        <v>2025</v>
      </c>
      <c r="E806" s="4" t="s">
        <v>2741</v>
      </c>
      <c r="F806" s="4" t="s">
        <v>60</v>
      </c>
      <c r="G806" s="4" t="s">
        <v>51</v>
      </c>
      <c r="H806" s="4">
        <v>68449500</v>
      </c>
      <c r="I806" s="4">
        <v>100</v>
      </c>
      <c r="J806" s="4" t="s">
        <v>1643</v>
      </c>
      <c r="K806" s="4"/>
      <c r="L806" s="4"/>
      <c r="M806" s="4" t="s">
        <v>27</v>
      </c>
      <c r="N806" s="4"/>
      <c r="O806" s="4" t="s">
        <v>27</v>
      </c>
      <c r="P806" s="4">
        <v>12</v>
      </c>
      <c r="Q806" s="4">
        <v>12</v>
      </c>
      <c r="R806" s="4">
        <v>3001423560</v>
      </c>
      <c r="S806" s="3">
        <v>46020</v>
      </c>
      <c r="T806" s="4">
        <v>3911400</v>
      </c>
      <c r="U806" s="4">
        <v>3780217</v>
      </c>
      <c r="V806" s="4">
        <v>68449500</v>
      </c>
      <c r="W806" s="4">
        <v>0</v>
      </c>
      <c r="X806" s="4" t="s">
        <v>1790</v>
      </c>
      <c r="Y806" s="4" t="s">
        <v>1562</v>
      </c>
    </row>
    <row r="807" spans="1:25" s="14" customFormat="1" ht="15.75" thickBot="1" x14ac:dyDescent="0.3">
      <c r="A807" s="16">
        <v>797</v>
      </c>
      <c r="B807" s="17" t="s">
        <v>3942</v>
      </c>
      <c r="C807" s="6" t="s">
        <v>27</v>
      </c>
      <c r="D807" s="4">
        <v>2025</v>
      </c>
      <c r="E807" s="4" t="s">
        <v>1953</v>
      </c>
      <c r="F807" s="4" t="s">
        <v>60</v>
      </c>
      <c r="G807" s="4" t="s">
        <v>51</v>
      </c>
      <c r="H807" s="4">
        <v>135670500</v>
      </c>
      <c r="I807" s="4">
        <v>100</v>
      </c>
      <c r="J807" s="4" t="s">
        <v>1643</v>
      </c>
      <c r="K807" s="4"/>
      <c r="L807" s="4"/>
      <c r="M807" s="4" t="s">
        <v>27</v>
      </c>
      <c r="N807" s="4"/>
      <c r="O807" s="4" t="s">
        <v>27</v>
      </c>
      <c r="P807" s="4">
        <v>11</v>
      </c>
      <c r="Q807" s="4">
        <v>11</v>
      </c>
      <c r="R807" s="4">
        <v>3001437061</v>
      </c>
      <c r="S807" s="3">
        <v>46021</v>
      </c>
      <c r="T807" s="4">
        <v>7321900</v>
      </c>
      <c r="U807" s="4">
        <v>6454610</v>
      </c>
      <c r="V807" s="4">
        <v>135670500</v>
      </c>
      <c r="W807" s="4">
        <v>0</v>
      </c>
      <c r="X807" s="4" t="s">
        <v>1790</v>
      </c>
      <c r="Y807" s="4" t="s">
        <v>1562</v>
      </c>
    </row>
    <row r="808" spans="1:25" s="14" customFormat="1" ht="15.75" thickBot="1" x14ac:dyDescent="0.3">
      <c r="A808" s="16">
        <v>798</v>
      </c>
      <c r="B808" s="17" t="s">
        <v>3943</v>
      </c>
      <c r="C808" s="6" t="s">
        <v>27</v>
      </c>
      <c r="D808" s="4">
        <v>2025</v>
      </c>
      <c r="E808" s="4" t="s">
        <v>2042</v>
      </c>
      <c r="F808" s="4" t="s">
        <v>60</v>
      </c>
      <c r="G808" s="4" t="s">
        <v>51</v>
      </c>
      <c r="H808" s="4">
        <v>102060000</v>
      </c>
      <c r="I808" s="4">
        <v>100</v>
      </c>
      <c r="J808" s="4" t="s">
        <v>1643</v>
      </c>
      <c r="K808" s="4"/>
      <c r="L808" s="4"/>
      <c r="M808" s="4" t="s">
        <v>27</v>
      </c>
      <c r="N808" s="4"/>
      <c r="O808" s="4" t="s">
        <v>27</v>
      </c>
      <c r="P808" s="4">
        <v>11</v>
      </c>
      <c r="Q808" s="4">
        <v>11</v>
      </c>
      <c r="R808" s="4">
        <v>3001424030</v>
      </c>
      <c r="S808" s="3">
        <v>46020</v>
      </c>
      <c r="T808" s="4">
        <v>9720000</v>
      </c>
      <c r="U808" s="4">
        <v>9086188</v>
      </c>
      <c r="V808" s="4">
        <v>102060000</v>
      </c>
      <c r="W808" s="4">
        <v>0</v>
      </c>
      <c r="X808" s="4" t="s">
        <v>1790</v>
      </c>
      <c r="Y808" s="4" t="s">
        <v>1562</v>
      </c>
    </row>
    <row r="809" spans="1:25" s="14" customFormat="1" ht="15.75" thickBot="1" x14ac:dyDescent="0.3">
      <c r="A809" s="16">
        <v>799</v>
      </c>
      <c r="B809" s="17" t="s">
        <v>3944</v>
      </c>
      <c r="C809" s="6" t="s">
        <v>27</v>
      </c>
      <c r="D809" s="4">
        <v>2025</v>
      </c>
      <c r="E809" s="4" t="s">
        <v>2742</v>
      </c>
      <c r="F809" s="4" t="s">
        <v>60</v>
      </c>
      <c r="G809" s="4" t="s">
        <v>51</v>
      </c>
      <c r="H809" s="4">
        <v>97230000</v>
      </c>
      <c r="I809" s="4">
        <v>100</v>
      </c>
      <c r="J809" s="4" t="s">
        <v>1643</v>
      </c>
      <c r="K809" s="4"/>
      <c r="L809" s="4"/>
      <c r="M809" s="4" t="s">
        <v>27</v>
      </c>
      <c r="N809" s="4"/>
      <c r="O809" s="4" t="s">
        <v>27</v>
      </c>
      <c r="P809" s="4">
        <v>12</v>
      </c>
      <c r="Q809" s="4">
        <v>12</v>
      </c>
      <c r="R809" s="4">
        <v>3001414459</v>
      </c>
      <c r="S809" s="3">
        <v>46017</v>
      </c>
      <c r="T809" s="4">
        <v>1296400</v>
      </c>
      <c r="U809" s="4">
        <v>1254066</v>
      </c>
      <c r="V809" s="4">
        <v>97230000</v>
      </c>
      <c r="W809" s="4">
        <v>0</v>
      </c>
      <c r="X809" s="4" t="s">
        <v>1790</v>
      </c>
      <c r="Y809" s="4" t="s">
        <v>1562</v>
      </c>
    </row>
    <row r="810" spans="1:25" s="14" customFormat="1" ht="15.75" thickBot="1" x14ac:dyDescent="0.3">
      <c r="A810" s="16">
        <v>800</v>
      </c>
      <c r="B810" s="17" t="s">
        <v>3945</v>
      </c>
      <c r="C810" s="6" t="s">
        <v>27</v>
      </c>
      <c r="D810" s="4">
        <v>2025</v>
      </c>
      <c r="E810" s="4" t="s">
        <v>2043</v>
      </c>
      <c r="F810" s="4" t="s">
        <v>60</v>
      </c>
      <c r="G810" s="4" t="s">
        <v>55</v>
      </c>
      <c r="H810" s="4">
        <v>30939200</v>
      </c>
      <c r="I810" s="4">
        <v>96</v>
      </c>
      <c r="J810" s="4" t="s">
        <v>1641</v>
      </c>
      <c r="K810" s="4"/>
      <c r="L810" s="4"/>
      <c r="M810" s="4" t="s">
        <v>27</v>
      </c>
      <c r="N810" s="4"/>
      <c r="O810" s="4" t="s">
        <v>27</v>
      </c>
      <c r="P810" s="4">
        <v>11</v>
      </c>
      <c r="Q810" s="4">
        <v>10</v>
      </c>
      <c r="R810" s="4">
        <v>3001424020</v>
      </c>
      <c r="S810" s="3">
        <v>46020</v>
      </c>
      <c r="T810" s="4">
        <v>2928000</v>
      </c>
      <c r="U810" s="4">
        <v>2827989</v>
      </c>
      <c r="V810" s="4">
        <v>30939200</v>
      </c>
      <c r="W810" s="4">
        <v>1268800</v>
      </c>
      <c r="X810" s="4" t="s">
        <v>1790</v>
      </c>
      <c r="Y810" s="4" t="s">
        <v>1562</v>
      </c>
    </row>
    <row r="811" spans="1:25" s="14" customFormat="1" ht="15.75" thickBot="1" x14ac:dyDescent="0.3">
      <c r="A811" s="16">
        <v>801</v>
      </c>
      <c r="B811" s="17" t="s">
        <v>3946</v>
      </c>
      <c r="C811" s="6" t="s">
        <v>27</v>
      </c>
      <c r="D811" s="4">
        <v>2025</v>
      </c>
      <c r="E811" s="4">
        <v>109</v>
      </c>
      <c r="F811" s="4" t="s">
        <v>60</v>
      </c>
      <c r="G811" s="4" t="s">
        <v>51</v>
      </c>
      <c r="H811" s="4">
        <v>139116100</v>
      </c>
      <c r="I811" s="4">
        <v>100</v>
      </c>
      <c r="J811" s="4" t="s">
        <v>1643</v>
      </c>
      <c r="K811" s="4"/>
      <c r="L811" s="4"/>
      <c r="M811" s="4" t="s">
        <v>27</v>
      </c>
      <c r="N811" s="4"/>
      <c r="O811" s="4" t="s">
        <v>27</v>
      </c>
      <c r="P811" s="4">
        <v>12</v>
      </c>
      <c r="Q811" s="4">
        <v>11</v>
      </c>
      <c r="R811" s="4">
        <v>3001434419</v>
      </c>
      <c r="S811" s="3">
        <v>46021</v>
      </c>
      <c r="T811" s="4">
        <v>12921000</v>
      </c>
      <c r="U811" s="4">
        <v>11705490</v>
      </c>
      <c r="V811" s="4">
        <v>139116100</v>
      </c>
      <c r="W811" s="4">
        <v>0</v>
      </c>
      <c r="X811" s="4" t="s">
        <v>1790</v>
      </c>
      <c r="Y811" s="4" t="s">
        <v>1562</v>
      </c>
    </row>
    <row r="812" spans="1:25" s="14" customFormat="1" ht="15.75" thickBot="1" x14ac:dyDescent="0.3">
      <c r="A812" s="16">
        <v>802</v>
      </c>
      <c r="B812" s="17" t="s">
        <v>3947</v>
      </c>
      <c r="C812" s="6" t="s">
        <v>27</v>
      </c>
      <c r="D812" s="4">
        <v>2025</v>
      </c>
      <c r="E812" s="4" t="s">
        <v>2743</v>
      </c>
      <c r="F812" s="4" t="s">
        <v>60</v>
      </c>
      <c r="G812" s="4" t="s">
        <v>51</v>
      </c>
      <c r="H812" s="4">
        <v>43838000</v>
      </c>
      <c r="I812" s="4">
        <v>73</v>
      </c>
      <c r="J812" s="4" t="s">
        <v>1641</v>
      </c>
      <c r="K812" s="4"/>
      <c r="L812" s="4"/>
      <c r="M812" s="4" t="s">
        <v>27</v>
      </c>
      <c r="N812" s="4"/>
      <c r="O812" s="4" t="s">
        <v>27</v>
      </c>
      <c r="P812" s="4">
        <v>12</v>
      </c>
      <c r="Q812" s="4">
        <v>9</v>
      </c>
      <c r="R812" s="4">
        <v>3001423961</v>
      </c>
      <c r="S812" s="3">
        <v>46020</v>
      </c>
      <c r="T812" s="4">
        <v>5718000</v>
      </c>
      <c r="U812" s="4">
        <v>5526226</v>
      </c>
      <c r="V812" s="4">
        <v>43838000</v>
      </c>
      <c r="W812" s="4">
        <v>16201000</v>
      </c>
      <c r="X812" s="4" t="s">
        <v>1790</v>
      </c>
      <c r="Y812" s="4" t="s">
        <v>1562</v>
      </c>
    </row>
    <row r="813" spans="1:25" s="14" customFormat="1" ht="15.75" thickBot="1" x14ac:dyDescent="0.3">
      <c r="A813" s="16">
        <v>803</v>
      </c>
      <c r="B813" s="17" t="s">
        <v>3948</v>
      </c>
      <c r="C813" s="6" t="s">
        <v>27</v>
      </c>
      <c r="D813" s="4">
        <v>2025</v>
      </c>
      <c r="E813" s="4" t="s">
        <v>2744</v>
      </c>
      <c r="F813" s="4" t="s">
        <v>60</v>
      </c>
      <c r="G813" s="4" t="s">
        <v>55</v>
      </c>
      <c r="H813" s="4">
        <v>45297000</v>
      </c>
      <c r="I813" s="4">
        <v>100</v>
      </c>
      <c r="J813" s="4" t="s">
        <v>1643</v>
      </c>
      <c r="K813" s="4"/>
      <c r="L813" s="4"/>
      <c r="M813" s="4" t="s">
        <v>27</v>
      </c>
      <c r="N813" s="4"/>
      <c r="O813" s="4" t="s">
        <v>27</v>
      </c>
      <c r="P813" s="4">
        <v>12</v>
      </c>
      <c r="Q813" s="4">
        <v>12</v>
      </c>
      <c r="R813" s="4">
        <v>3001424038</v>
      </c>
      <c r="S813" s="3">
        <v>46020</v>
      </c>
      <c r="T813" s="4">
        <v>3738800</v>
      </c>
      <c r="U813" s="4">
        <v>3608845</v>
      </c>
      <c r="V813" s="4">
        <v>45297000</v>
      </c>
      <c r="W813" s="4">
        <v>0</v>
      </c>
      <c r="X813" s="4" t="s">
        <v>1790</v>
      </c>
      <c r="Y813" s="4" t="s">
        <v>1562</v>
      </c>
    </row>
    <row r="814" spans="1:25" s="14" customFormat="1" ht="15.75" thickBot="1" x14ac:dyDescent="0.3">
      <c r="A814" s="16">
        <v>804</v>
      </c>
      <c r="B814" s="17" t="s">
        <v>3949</v>
      </c>
      <c r="C814" s="6" t="s">
        <v>27</v>
      </c>
      <c r="D814" s="4">
        <v>2025</v>
      </c>
      <c r="E814" s="4">
        <v>120</v>
      </c>
      <c r="F814" s="4" t="s">
        <v>60</v>
      </c>
      <c r="G814" s="4" t="s">
        <v>51</v>
      </c>
      <c r="H814" s="4">
        <v>85270500</v>
      </c>
      <c r="I814" s="4">
        <v>100</v>
      </c>
      <c r="J814" s="4" t="s">
        <v>1643</v>
      </c>
      <c r="K814" s="4"/>
      <c r="L814" s="4"/>
      <c r="M814" s="4" t="s">
        <v>27</v>
      </c>
      <c r="N814" s="4"/>
      <c r="O814" s="4" t="s">
        <v>27</v>
      </c>
      <c r="P814" s="4">
        <v>12</v>
      </c>
      <c r="Q814" s="4">
        <v>12</v>
      </c>
      <c r="R814" s="4">
        <v>3001423897</v>
      </c>
      <c r="S814" s="3">
        <v>46020</v>
      </c>
      <c r="T814" s="4">
        <v>8121000</v>
      </c>
      <c r="U814" s="4">
        <v>7653310</v>
      </c>
      <c r="V814" s="4">
        <v>85270500</v>
      </c>
      <c r="W814" s="4">
        <v>0</v>
      </c>
      <c r="X814" s="4" t="s">
        <v>1790</v>
      </c>
      <c r="Y814" s="4" t="s">
        <v>1562</v>
      </c>
    </row>
    <row r="815" spans="1:25" s="14" customFormat="1" ht="15.75" thickBot="1" x14ac:dyDescent="0.3">
      <c r="A815" s="16">
        <v>805</v>
      </c>
      <c r="B815" s="17" t="s">
        <v>3950</v>
      </c>
      <c r="C815" s="6" t="s">
        <v>27</v>
      </c>
      <c r="D815" s="4">
        <v>2025</v>
      </c>
      <c r="E815" s="4" t="s">
        <v>2745</v>
      </c>
      <c r="F815" s="4" t="s">
        <v>60</v>
      </c>
      <c r="G815" s="4" t="s">
        <v>51</v>
      </c>
      <c r="H815" s="4">
        <v>60039000</v>
      </c>
      <c r="I815" s="4">
        <v>100</v>
      </c>
      <c r="J815" s="4" t="s">
        <v>1643</v>
      </c>
      <c r="K815" s="4"/>
      <c r="L815" s="4"/>
      <c r="M815" s="4" t="s">
        <v>27</v>
      </c>
      <c r="N815" s="4"/>
      <c r="O815" s="4" t="s">
        <v>27</v>
      </c>
      <c r="P815" s="4">
        <v>12</v>
      </c>
      <c r="Q815" s="4">
        <v>12</v>
      </c>
      <c r="R815" s="4">
        <v>3001424031</v>
      </c>
      <c r="S815" s="3">
        <v>46020</v>
      </c>
      <c r="T815" s="4">
        <v>4574400</v>
      </c>
      <c r="U815" s="4">
        <v>4429068</v>
      </c>
      <c r="V815" s="4">
        <v>60039000</v>
      </c>
      <c r="W815" s="4">
        <v>0</v>
      </c>
      <c r="X815" s="4" t="s">
        <v>1790</v>
      </c>
      <c r="Y815" s="4" t="s">
        <v>1562</v>
      </c>
    </row>
    <row r="816" spans="1:25" s="14" customFormat="1" ht="15.75" thickBot="1" x14ac:dyDescent="0.3">
      <c r="A816" s="16">
        <v>806</v>
      </c>
      <c r="B816" s="17" t="s">
        <v>3951</v>
      </c>
      <c r="C816" s="6" t="s">
        <v>27</v>
      </c>
      <c r="D816" s="4">
        <v>2025</v>
      </c>
      <c r="E816" s="4" t="s">
        <v>2746</v>
      </c>
      <c r="F816" s="4" t="s">
        <v>60</v>
      </c>
      <c r="G816" s="4" t="s">
        <v>51</v>
      </c>
      <c r="H816" s="4">
        <v>65780100</v>
      </c>
      <c r="I816" s="4">
        <v>85</v>
      </c>
      <c r="J816" s="4" t="s">
        <v>1641</v>
      </c>
      <c r="K816" s="4"/>
      <c r="L816" s="4"/>
      <c r="M816" s="4" t="s">
        <v>27</v>
      </c>
      <c r="N816" s="4"/>
      <c r="O816" s="4" t="s">
        <v>27</v>
      </c>
      <c r="P816" s="4">
        <v>11</v>
      </c>
      <c r="Q816" s="4">
        <v>9</v>
      </c>
      <c r="R816" s="4">
        <v>3001427237</v>
      </c>
      <c r="S816" s="3">
        <v>46021</v>
      </c>
      <c r="T816" s="4">
        <v>8121000</v>
      </c>
      <c r="U816" s="4">
        <v>7714727</v>
      </c>
      <c r="V816" s="4">
        <v>65780100</v>
      </c>
      <c r="W816" s="4">
        <v>11369400</v>
      </c>
      <c r="X816" s="4" t="s">
        <v>1790</v>
      </c>
      <c r="Y816" s="4" t="s">
        <v>1562</v>
      </c>
    </row>
    <row r="817" spans="1:25" s="14" customFormat="1" ht="15.75" thickBot="1" x14ac:dyDescent="0.3">
      <c r="A817" s="16">
        <v>807</v>
      </c>
      <c r="B817" s="17" t="s">
        <v>3952</v>
      </c>
      <c r="C817" s="6" t="s">
        <v>27</v>
      </c>
      <c r="D817" s="4">
        <v>2025</v>
      </c>
      <c r="E817" s="4">
        <v>126</v>
      </c>
      <c r="F817" s="4" t="s">
        <v>60</v>
      </c>
      <c r="G817" s="4" t="s">
        <v>51</v>
      </c>
      <c r="H817" s="4">
        <v>102060000</v>
      </c>
      <c r="I817" s="4">
        <v>100</v>
      </c>
      <c r="J817" s="4" t="s">
        <v>1643</v>
      </c>
      <c r="K817" s="4"/>
      <c r="L817" s="4"/>
      <c r="M817" s="4" t="s">
        <v>27</v>
      </c>
      <c r="N817" s="4"/>
      <c r="O817" s="4" t="s">
        <v>27</v>
      </c>
      <c r="P817" s="4">
        <v>12</v>
      </c>
      <c r="Q817" s="4">
        <v>11</v>
      </c>
      <c r="R817" s="4">
        <v>3001423912</v>
      </c>
      <c r="S817" s="3">
        <v>46020</v>
      </c>
      <c r="T817" s="4">
        <v>9720000</v>
      </c>
      <c r="U817" s="4">
        <v>9086188</v>
      </c>
      <c r="V817" s="4">
        <v>102060000</v>
      </c>
      <c r="W817" s="4">
        <v>0</v>
      </c>
      <c r="X817" s="4" t="s">
        <v>1790</v>
      </c>
      <c r="Y817" s="4" t="s">
        <v>1562</v>
      </c>
    </row>
    <row r="818" spans="1:25" s="14" customFormat="1" ht="15.75" thickBot="1" x14ac:dyDescent="0.3">
      <c r="A818" s="16">
        <v>808</v>
      </c>
      <c r="B818" s="17" t="s">
        <v>3953</v>
      </c>
      <c r="C818" s="6" t="s">
        <v>27</v>
      </c>
      <c r="D818" s="4">
        <v>2025</v>
      </c>
      <c r="E818" s="4" t="s">
        <v>2747</v>
      </c>
      <c r="F818" s="4" t="s">
        <v>60</v>
      </c>
      <c r="G818" s="4" t="s">
        <v>51</v>
      </c>
      <c r="H818" s="4">
        <v>76860000</v>
      </c>
      <c r="I818" s="4">
        <v>100</v>
      </c>
      <c r="J818" s="4" t="s">
        <v>1643</v>
      </c>
      <c r="K818" s="4"/>
      <c r="L818" s="4"/>
      <c r="M818" s="4" t="s">
        <v>27</v>
      </c>
      <c r="N818" s="4"/>
      <c r="O818" s="4" t="s">
        <v>27</v>
      </c>
      <c r="P818" s="4">
        <v>12</v>
      </c>
      <c r="Q818" s="4">
        <v>12</v>
      </c>
      <c r="R818" s="4">
        <v>3001424027</v>
      </c>
      <c r="S818" s="3">
        <v>46020</v>
      </c>
      <c r="T818" s="4">
        <v>6100000</v>
      </c>
      <c r="U818" s="4">
        <v>5876415</v>
      </c>
      <c r="V818" s="4">
        <v>76860000</v>
      </c>
      <c r="W818" s="4">
        <v>0</v>
      </c>
      <c r="X818" s="4" t="s">
        <v>1790</v>
      </c>
      <c r="Y818" s="4" t="s">
        <v>1562</v>
      </c>
    </row>
    <row r="819" spans="1:25" s="14" customFormat="1" ht="15.75" thickBot="1" x14ac:dyDescent="0.3">
      <c r="A819" s="16">
        <v>809</v>
      </c>
      <c r="B819" s="17" t="s">
        <v>3954</v>
      </c>
      <c r="C819" s="6" t="s">
        <v>27</v>
      </c>
      <c r="D819" s="4">
        <v>2025</v>
      </c>
      <c r="E819" s="4">
        <v>145</v>
      </c>
      <c r="F819" s="4" t="s">
        <v>60</v>
      </c>
      <c r="G819" s="4" t="s">
        <v>51</v>
      </c>
      <c r="H819" s="4">
        <v>85270500</v>
      </c>
      <c r="I819" s="4">
        <v>100</v>
      </c>
      <c r="J819" s="4" t="s">
        <v>1643</v>
      </c>
      <c r="K819" s="4"/>
      <c r="L819" s="4"/>
      <c r="M819" s="4" t="s">
        <v>27</v>
      </c>
      <c r="N819" s="4"/>
      <c r="O819" s="4" t="s">
        <v>27</v>
      </c>
      <c r="P819" s="4">
        <v>12</v>
      </c>
      <c r="Q819" s="4">
        <v>11</v>
      </c>
      <c r="R819" s="4">
        <v>3001424040</v>
      </c>
      <c r="S819" s="3">
        <v>46020</v>
      </c>
      <c r="T819" s="4">
        <v>7038200</v>
      </c>
      <c r="U819" s="4">
        <v>6795149</v>
      </c>
      <c r="V819" s="4">
        <v>85270500</v>
      </c>
      <c r="W819" s="4">
        <v>0</v>
      </c>
      <c r="X819" s="4" t="s">
        <v>1790</v>
      </c>
      <c r="Y819" s="4" t="s">
        <v>1562</v>
      </c>
    </row>
    <row r="820" spans="1:25" s="14" customFormat="1" ht="15.75" thickBot="1" x14ac:dyDescent="0.3">
      <c r="A820" s="16">
        <v>810</v>
      </c>
      <c r="B820" s="17" t="s">
        <v>3955</v>
      </c>
      <c r="C820" s="6" t="s">
        <v>27</v>
      </c>
      <c r="D820" s="4">
        <v>2025</v>
      </c>
      <c r="E820" s="4">
        <v>151</v>
      </c>
      <c r="F820" s="4" t="s">
        <v>60</v>
      </c>
      <c r="G820" s="4" t="s">
        <v>51</v>
      </c>
      <c r="H820" s="4">
        <v>69318700</v>
      </c>
      <c r="I820" s="4">
        <v>100</v>
      </c>
      <c r="J820" s="4" t="s">
        <v>1643</v>
      </c>
      <c r="K820" s="4"/>
      <c r="L820" s="4"/>
      <c r="M820" s="4" t="s">
        <v>27</v>
      </c>
      <c r="N820" s="4"/>
      <c r="O820" s="4" t="s">
        <v>27</v>
      </c>
      <c r="P820" s="4">
        <v>12</v>
      </c>
      <c r="Q820" s="4">
        <v>11</v>
      </c>
      <c r="R820" s="4">
        <v>3001416944</v>
      </c>
      <c r="S820" s="3">
        <v>46020</v>
      </c>
      <c r="T820" s="4">
        <v>6519000</v>
      </c>
      <c r="U820" s="4">
        <v>6311886</v>
      </c>
      <c r="V820" s="4">
        <v>69318700</v>
      </c>
      <c r="W820" s="4">
        <v>0</v>
      </c>
      <c r="X820" s="4" t="s">
        <v>1790</v>
      </c>
      <c r="Y820" s="4" t="s">
        <v>1562</v>
      </c>
    </row>
    <row r="821" spans="1:25" s="14" customFormat="1" ht="15.75" thickBot="1" x14ac:dyDescent="0.3">
      <c r="A821" s="16">
        <v>811</v>
      </c>
      <c r="B821" s="17" t="s">
        <v>3956</v>
      </c>
      <c r="C821" s="6" t="s">
        <v>27</v>
      </c>
      <c r="D821" s="4">
        <v>2025</v>
      </c>
      <c r="E821" s="4">
        <v>172</v>
      </c>
      <c r="F821" s="4" t="s">
        <v>60</v>
      </c>
      <c r="G821" s="4" t="s">
        <v>51</v>
      </c>
      <c r="H821" s="4">
        <v>84999800</v>
      </c>
      <c r="I821" s="4">
        <v>100</v>
      </c>
      <c r="J821" s="4" t="s">
        <v>1643</v>
      </c>
      <c r="K821" s="4"/>
      <c r="L821" s="4"/>
      <c r="M821" s="4" t="s">
        <v>27</v>
      </c>
      <c r="N821" s="4"/>
      <c r="O821" s="4" t="s">
        <v>27</v>
      </c>
      <c r="P821" s="4">
        <v>12</v>
      </c>
      <c r="Q821" s="4">
        <v>12</v>
      </c>
      <c r="R821" s="4">
        <v>3001423589</v>
      </c>
      <c r="S821" s="3">
        <v>46020</v>
      </c>
      <c r="T821" s="4">
        <v>8121000</v>
      </c>
      <c r="U821" s="4">
        <v>7714727</v>
      </c>
      <c r="V821" s="4">
        <v>84999800</v>
      </c>
      <c r="W821" s="4">
        <v>0</v>
      </c>
      <c r="X821" s="4" t="s">
        <v>1790</v>
      </c>
      <c r="Y821" s="4" t="s">
        <v>1562</v>
      </c>
    </row>
    <row r="822" spans="1:25" s="14" customFormat="1" ht="15.75" thickBot="1" x14ac:dyDescent="0.3">
      <c r="A822" s="16">
        <v>812</v>
      </c>
      <c r="B822" s="17" t="s">
        <v>3957</v>
      </c>
      <c r="C822" s="6" t="s">
        <v>27</v>
      </c>
      <c r="D822" s="4">
        <v>2025</v>
      </c>
      <c r="E822" s="4">
        <v>139</v>
      </c>
      <c r="F822" s="4" t="s">
        <v>60</v>
      </c>
      <c r="G822" s="4" t="s">
        <v>51</v>
      </c>
      <c r="H822" s="4">
        <v>113220000</v>
      </c>
      <c r="I822" s="4">
        <v>100</v>
      </c>
      <c r="J822" s="4" t="s">
        <v>1643</v>
      </c>
      <c r="K822" s="4"/>
      <c r="L822" s="4"/>
      <c r="M822" s="4" t="s">
        <v>27</v>
      </c>
      <c r="N822" s="4"/>
      <c r="O822" s="4" t="s">
        <v>27</v>
      </c>
      <c r="P822" s="4">
        <v>12</v>
      </c>
      <c r="Q822" s="4">
        <v>12</v>
      </c>
      <c r="R822" s="4">
        <v>3001430165</v>
      </c>
      <c r="S822" s="3">
        <v>46021</v>
      </c>
      <c r="T822" s="4">
        <v>4151400</v>
      </c>
      <c r="U822" s="4">
        <v>4015837</v>
      </c>
      <c r="V822" s="4">
        <v>113220000</v>
      </c>
      <c r="W822" s="4">
        <v>0</v>
      </c>
      <c r="X822" s="4" t="s">
        <v>1790</v>
      </c>
      <c r="Y822" s="4" t="s">
        <v>1562</v>
      </c>
    </row>
    <row r="823" spans="1:25" s="14" customFormat="1" ht="15.75" thickBot="1" x14ac:dyDescent="0.3">
      <c r="A823" s="16">
        <v>813</v>
      </c>
      <c r="B823" s="17" t="s">
        <v>3958</v>
      </c>
      <c r="C823" s="6" t="s">
        <v>27</v>
      </c>
      <c r="D823" s="4">
        <v>2025</v>
      </c>
      <c r="E823" s="4">
        <v>180</v>
      </c>
      <c r="F823" s="4" t="s">
        <v>60</v>
      </c>
      <c r="G823" s="4" t="s">
        <v>55</v>
      </c>
      <c r="H823" s="4">
        <v>33000000</v>
      </c>
      <c r="I823" s="4">
        <v>100</v>
      </c>
      <c r="J823" s="4" t="s">
        <v>1643</v>
      </c>
      <c r="K823" s="4"/>
      <c r="L823" s="4"/>
      <c r="M823" s="4" t="s">
        <v>27</v>
      </c>
      <c r="N823" s="4"/>
      <c r="O823" s="4" t="s">
        <v>27</v>
      </c>
      <c r="P823" s="4">
        <v>12</v>
      </c>
      <c r="Q823" s="4">
        <v>11</v>
      </c>
      <c r="R823" s="4">
        <v>3001413494</v>
      </c>
      <c r="S823" s="3">
        <v>46017</v>
      </c>
      <c r="T823" s="4">
        <v>3300000</v>
      </c>
      <c r="U823" s="4">
        <v>3189679</v>
      </c>
      <c r="V823" s="4">
        <v>33000000</v>
      </c>
      <c r="W823" s="4">
        <v>0</v>
      </c>
      <c r="X823" s="4" t="s">
        <v>1790</v>
      </c>
      <c r="Y823" s="4" t="s">
        <v>1562</v>
      </c>
    </row>
    <row r="824" spans="1:25" s="14" customFormat="1" ht="15.75" thickBot="1" x14ac:dyDescent="0.3">
      <c r="A824" s="16">
        <v>814</v>
      </c>
      <c r="B824" s="17" t="s">
        <v>3959</v>
      </c>
      <c r="C824" s="6" t="s">
        <v>27</v>
      </c>
      <c r="D824" s="4">
        <v>2025</v>
      </c>
      <c r="E824" s="4">
        <v>210</v>
      </c>
      <c r="F824" s="4" t="s">
        <v>60</v>
      </c>
      <c r="G824" s="4" t="s">
        <v>51</v>
      </c>
      <c r="H824" s="4">
        <v>89190000</v>
      </c>
      <c r="I824" s="4">
        <v>100</v>
      </c>
      <c r="J824" s="4" t="s">
        <v>1643</v>
      </c>
      <c r="K824" s="4"/>
      <c r="L824" s="4"/>
      <c r="M824" s="4" t="s">
        <v>27</v>
      </c>
      <c r="N824" s="4"/>
      <c r="O824" s="4" t="s">
        <v>27</v>
      </c>
      <c r="P824" s="4">
        <v>12</v>
      </c>
      <c r="Q824" s="4">
        <v>12</v>
      </c>
      <c r="R824" s="4">
        <v>3001424718</v>
      </c>
      <c r="S824" s="3">
        <v>46021</v>
      </c>
      <c r="T824" s="4">
        <v>8919000</v>
      </c>
      <c r="U824" s="4">
        <v>8423638</v>
      </c>
      <c r="V824" s="4">
        <v>89190000</v>
      </c>
      <c r="W824" s="4">
        <v>0</v>
      </c>
      <c r="X824" s="4" t="s">
        <v>1790</v>
      </c>
      <c r="Y824" s="4" t="s">
        <v>1562</v>
      </c>
    </row>
    <row r="825" spans="1:25" s="14" customFormat="1" ht="15.75" thickBot="1" x14ac:dyDescent="0.3">
      <c r="A825" s="16">
        <v>815</v>
      </c>
      <c r="B825" s="17" t="s">
        <v>3960</v>
      </c>
      <c r="C825" s="6" t="s">
        <v>27</v>
      </c>
      <c r="D825" s="4">
        <v>2025</v>
      </c>
      <c r="E825" s="4">
        <v>226</v>
      </c>
      <c r="F825" s="4" t="s">
        <v>60</v>
      </c>
      <c r="G825" s="4" t="s">
        <v>51</v>
      </c>
      <c r="H825" s="4">
        <v>93054900</v>
      </c>
      <c r="I825" s="4">
        <v>100</v>
      </c>
      <c r="J825" s="4" t="s">
        <v>1643</v>
      </c>
      <c r="K825" s="4"/>
      <c r="L825" s="4"/>
      <c r="M825" s="4" t="s">
        <v>27</v>
      </c>
      <c r="N825" s="4"/>
      <c r="O825" s="4" t="s">
        <v>27</v>
      </c>
      <c r="P825" s="4">
        <v>12</v>
      </c>
      <c r="Q825" s="4">
        <v>11</v>
      </c>
      <c r="R825" s="4">
        <v>3001424783</v>
      </c>
      <c r="S825" s="3">
        <v>46021</v>
      </c>
      <c r="T825" s="4">
        <v>8919000</v>
      </c>
      <c r="U825" s="4">
        <v>8410637</v>
      </c>
      <c r="V825" s="4">
        <v>93054900</v>
      </c>
      <c r="W825" s="4">
        <v>0</v>
      </c>
      <c r="X825" s="4" t="s">
        <v>1790</v>
      </c>
      <c r="Y825" s="4" t="s">
        <v>1562</v>
      </c>
    </row>
    <row r="826" spans="1:25" s="14" customFormat="1" ht="15.75" thickBot="1" x14ac:dyDescent="0.3">
      <c r="A826" s="16">
        <v>816</v>
      </c>
      <c r="B826" s="17" t="s">
        <v>3961</v>
      </c>
      <c r="C826" s="6" t="s">
        <v>27</v>
      </c>
      <c r="D826" s="4">
        <v>2025</v>
      </c>
      <c r="E826" s="4">
        <v>239</v>
      </c>
      <c r="F826" s="4" t="s">
        <v>60</v>
      </c>
      <c r="G826" s="4" t="s">
        <v>51</v>
      </c>
      <c r="H826" s="4">
        <v>53890400</v>
      </c>
      <c r="I826" s="4">
        <v>100</v>
      </c>
      <c r="J826" s="4" t="s">
        <v>1643</v>
      </c>
      <c r="K826" s="4"/>
      <c r="L826" s="4"/>
      <c r="M826" s="4" t="s">
        <v>27</v>
      </c>
      <c r="N826" s="4"/>
      <c r="O826" s="4" t="s">
        <v>27</v>
      </c>
      <c r="P826" s="4">
        <v>12</v>
      </c>
      <c r="Q826" s="4">
        <v>11</v>
      </c>
      <c r="R826" s="4">
        <v>3001423973</v>
      </c>
      <c r="S826" s="3">
        <v>46020</v>
      </c>
      <c r="T826" s="4">
        <v>6519000</v>
      </c>
      <c r="U826" s="4">
        <v>6300362</v>
      </c>
      <c r="V826" s="4">
        <v>53890400</v>
      </c>
      <c r="W826" s="4">
        <v>0</v>
      </c>
      <c r="X826" s="4" t="s">
        <v>1790</v>
      </c>
      <c r="Y826" s="4" t="s">
        <v>1562</v>
      </c>
    </row>
    <row r="827" spans="1:25" s="14" customFormat="1" ht="15.75" thickBot="1" x14ac:dyDescent="0.3">
      <c r="A827" s="16">
        <v>817</v>
      </c>
      <c r="B827" s="17" t="s">
        <v>3962</v>
      </c>
      <c r="C827" s="6" t="s">
        <v>27</v>
      </c>
      <c r="D827" s="4">
        <v>2025</v>
      </c>
      <c r="E827" s="4">
        <v>242</v>
      </c>
      <c r="F827" s="4" t="s">
        <v>60</v>
      </c>
      <c r="G827" s="4" t="s">
        <v>51</v>
      </c>
      <c r="H827" s="4">
        <v>97230000</v>
      </c>
      <c r="I827" s="4">
        <v>100</v>
      </c>
      <c r="J827" s="4" t="s">
        <v>1643</v>
      </c>
      <c r="K827" s="4"/>
      <c r="L827" s="4"/>
      <c r="M827" s="4" t="s">
        <v>27</v>
      </c>
      <c r="N827" s="4"/>
      <c r="O827" s="4" t="s">
        <v>27</v>
      </c>
      <c r="P827" s="4">
        <v>12</v>
      </c>
      <c r="Q827" s="4">
        <v>12</v>
      </c>
      <c r="R827" s="4">
        <v>3001430472</v>
      </c>
      <c r="S827" s="3">
        <v>46021</v>
      </c>
      <c r="T827" s="4">
        <v>7778400</v>
      </c>
      <c r="U827" s="4">
        <v>6751034</v>
      </c>
      <c r="V827" s="4">
        <v>97230000</v>
      </c>
      <c r="W827" s="4">
        <v>0</v>
      </c>
      <c r="X827" s="4" t="s">
        <v>1790</v>
      </c>
      <c r="Y827" s="4" t="s">
        <v>1562</v>
      </c>
    </row>
    <row r="828" spans="1:25" s="14" customFormat="1" ht="15.75" thickBot="1" x14ac:dyDescent="0.3">
      <c r="A828" s="16">
        <v>818</v>
      </c>
      <c r="B828" s="17" t="s">
        <v>3963</v>
      </c>
      <c r="C828" s="6" t="s">
        <v>27</v>
      </c>
      <c r="D828" s="4">
        <v>2025</v>
      </c>
      <c r="E828" s="4">
        <v>240</v>
      </c>
      <c r="F828" s="4" t="s">
        <v>60</v>
      </c>
      <c r="G828" s="4" t="s">
        <v>51</v>
      </c>
      <c r="H828" s="4">
        <v>113250000</v>
      </c>
      <c r="I828" s="4">
        <v>100</v>
      </c>
      <c r="J828" s="4" t="s">
        <v>1643</v>
      </c>
      <c r="K828" s="4"/>
      <c r="L828" s="4"/>
      <c r="M828" s="4" t="s">
        <v>27</v>
      </c>
      <c r="N828" s="4"/>
      <c r="O828" s="4" t="s">
        <v>27</v>
      </c>
      <c r="P828" s="4">
        <v>12</v>
      </c>
      <c r="Q828" s="4">
        <v>11</v>
      </c>
      <c r="R828" s="4">
        <v>3001423987</v>
      </c>
      <c r="S828" s="3">
        <v>46020</v>
      </c>
      <c r="T828" s="4">
        <v>11325000</v>
      </c>
      <c r="U828" s="4">
        <v>10447186</v>
      </c>
      <c r="V828" s="4">
        <v>113250000</v>
      </c>
      <c r="W828" s="4">
        <v>0</v>
      </c>
      <c r="X828" s="4" t="s">
        <v>1790</v>
      </c>
      <c r="Y828" s="4" t="s">
        <v>1562</v>
      </c>
    </row>
    <row r="829" spans="1:25" s="14" customFormat="1" ht="15.75" thickBot="1" x14ac:dyDescent="0.3">
      <c r="A829" s="16">
        <v>819</v>
      </c>
      <c r="B829" s="17" t="s">
        <v>3964</v>
      </c>
      <c r="C829" s="6" t="s">
        <v>27</v>
      </c>
      <c r="D829" s="4">
        <v>2025</v>
      </c>
      <c r="E829" s="4">
        <v>225</v>
      </c>
      <c r="F829" s="4" t="s">
        <v>60</v>
      </c>
      <c r="G829" s="4" t="s">
        <v>55</v>
      </c>
      <c r="H829" s="4">
        <v>24660000</v>
      </c>
      <c r="I829" s="4">
        <v>100</v>
      </c>
      <c r="J829" s="4" t="s">
        <v>1643</v>
      </c>
      <c r="K829" s="4"/>
      <c r="L829" s="4"/>
      <c r="M829" s="4" t="s">
        <v>27</v>
      </c>
      <c r="N829" s="4"/>
      <c r="O829" s="4" t="s">
        <v>27</v>
      </c>
      <c r="P829" s="4">
        <v>12</v>
      </c>
      <c r="Q829" s="4">
        <v>11</v>
      </c>
      <c r="R829" s="4">
        <v>3001427160</v>
      </c>
      <c r="S829" s="3">
        <v>46021</v>
      </c>
      <c r="T829" s="4">
        <v>2466000</v>
      </c>
      <c r="U829" s="4">
        <v>2383294</v>
      </c>
      <c r="V829" s="4">
        <v>24660000</v>
      </c>
      <c r="W829" s="4">
        <v>0</v>
      </c>
      <c r="X829" s="4" t="s">
        <v>1790</v>
      </c>
      <c r="Y829" s="4" t="s">
        <v>1562</v>
      </c>
    </row>
    <row r="830" spans="1:25" s="14" customFormat="1" ht="15.75" thickBot="1" x14ac:dyDescent="0.3">
      <c r="A830" s="16">
        <v>820</v>
      </c>
      <c r="B830" s="17" t="s">
        <v>3965</v>
      </c>
      <c r="C830" s="6" t="s">
        <v>27</v>
      </c>
      <c r="D830" s="4">
        <v>2025</v>
      </c>
      <c r="E830" s="4">
        <v>177</v>
      </c>
      <c r="F830" s="4" t="s">
        <v>60</v>
      </c>
      <c r="G830" s="4" t="s">
        <v>51</v>
      </c>
      <c r="H830" s="4">
        <v>89220000</v>
      </c>
      <c r="I830" s="4">
        <v>100</v>
      </c>
      <c r="J830" s="4" t="s">
        <v>1643</v>
      </c>
      <c r="K830" s="4"/>
      <c r="L830" s="4"/>
      <c r="M830" s="4" t="s">
        <v>27</v>
      </c>
      <c r="N830" s="4"/>
      <c r="O830" s="4" t="s">
        <v>27</v>
      </c>
      <c r="P830" s="4">
        <v>12</v>
      </c>
      <c r="Q830" s="4">
        <v>12</v>
      </c>
      <c r="R830" s="4">
        <v>3001424373</v>
      </c>
      <c r="S830" s="3">
        <v>46020</v>
      </c>
      <c r="T830" s="4">
        <v>8922000</v>
      </c>
      <c r="U830" s="4">
        <v>8258655</v>
      </c>
      <c r="V830" s="4">
        <v>89220000</v>
      </c>
      <c r="W830" s="4">
        <v>0</v>
      </c>
      <c r="X830" s="4" t="s">
        <v>1790</v>
      </c>
      <c r="Y830" s="4" t="s">
        <v>1562</v>
      </c>
    </row>
    <row r="831" spans="1:25" s="14" customFormat="1" ht="15.75" thickBot="1" x14ac:dyDescent="0.3">
      <c r="A831" s="16">
        <v>821</v>
      </c>
      <c r="B831" s="17" t="s">
        <v>3966</v>
      </c>
      <c r="C831" s="6" t="s">
        <v>27</v>
      </c>
      <c r="D831" s="4">
        <v>2025</v>
      </c>
      <c r="E831" s="4">
        <v>198</v>
      </c>
      <c r="F831" s="4" t="s">
        <v>60</v>
      </c>
      <c r="G831" s="4" t="s">
        <v>51</v>
      </c>
      <c r="H831" s="4">
        <v>73200000</v>
      </c>
      <c r="I831" s="4">
        <v>100</v>
      </c>
      <c r="J831" s="4" t="s">
        <v>1643</v>
      </c>
      <c r="K831" s="4"/>
      <c r="L831" s="4"/>
      <c r="M831" s="4" t="s">
        <v>27</v>
      </c>
      <c r="N831" s="4"/>
      <c r="O831" s="4" t="s">
        <v>27</v>
      </c>
      <c r="P831" s="4">
        <v>12</v>
      </c>
      <c r="Q831" s="4">
        <v>12</v>
      </c>
      <c r="R831" s="4">
        <v>3001414476</v>
      </c>
      <c r="S831" s="3">
        <v>46017</v>
      </c>
      <c r="T831" s="4">
        <v>3904000</v>
      </c>
      <c r="U831" s="4">
        <v>3773065</v>
      </c>
      <c r="V831" s="4">
        <v>73200000</v>
      </c>
      <c r="W831" s="4">
        <v>0</v>
      </c>
      <c r="X831" s="4" t="s">
        <v>1790</v>
      </c>
      <c r="Y831" s="4" t="s">
        <v>1562</v>
      </c>
    </row>
    <row r="832" spans="1:25" s="14" customFormat="1" ht="15.75" thickBot="1" x14ac:dyDescent="0.3">
      <c r="A832" s="16">
        <v>822</v>
      </c>
      <c r="B832" s="17" t="s">
        <v>3967</v>
      </c>
      <c r="C832" s="6" t="s">
        <v>27</v>
      </c>
      <c r="D832" s="4">
        <v>2025</v>
      </c>
      <c r="E832" s="4">
        <v>261</v>
      </c>
      <c r="F832" s="4" t="s">
        <v>60</v>
      </c>
      <c r="G832" s="4" t="s">
        <v>51</v>
      </c>
      <c r="H832" s="4">
        <v>84427200</v>
      </c>
      <c r="I832" s="4">
        <v>100</v>
      </c>
      <c r="J832" s="4" t="s">
        <v>1643</v>
      </c>
      <c r="K832" s="4"/>
      <c r="L832" s="4"/>
      <c r="M832" s="4" t="s">
        <v>27</v>
      </c>
      <c r="N832" s="4"/>
      <c r="O832" s="4" t="s">
        <v>27</v>
      </c>
      <c r="P832" s="4">
        <v>12</v>
      </c>
      <c r="Q832" s="4">
        <v>11</v>
      </c>
      <c r="R832" s="4">
        <v>3001423604</v>
      </c>
      <c r="S832" s="3">
        <v>46020</v>
      </c>
      <c r="T832" s="4">
        <v>8118000</v>
      </c>
      <c r="U832" s="4">
        <v>7736085</v>
      </c>
      <c r="V832" s="4">
        <v>84427200</v>
      </c>
      <c r="W832" s="4">
        <v>0</v>
      </c>
      <c r="X832" s="4" t="s">
        <v>1790</v>
      </c>
      <c r="Y832" s="4" t="s">
        <v>1562</v>
      </c>
    </row>
    <row r="833" spans="1:25" s="14" customFormat="1" ht="15.75" thickBot="1" x14ac:dyDescent="0.3">
      <c r="A833" s="16">
        <v>823</v>
      </c>
      <c r="B833" s="17" t="s">
        <v>3968</v>
      </c>
      <c r="C833" s="6" t="s">
        <v>27</v>
      </c>
      <c r="D833" s="4">
        <v>2025</v>
      </c>
      <c r="E833" s="4">
        <v>191</v>
      </c>
      <c r="F833" s="4" t="s">
        <v>60</v>
      </c>
      <c r="G833" s="4" t="s">
        <v>51</v>
      </c>
      <c r="H833" s="4">
        <v>101736000</v>
      </c>
      <c r="I833" s="4">
        <v>100</v>
      </c>
      <c r="J833" s="4" t="s">
        <v>1643</v>
      </c>
      <c r="K833" s="4"/>
      <c r="L833" s="4"/>
      <c r="M833" s="4" t="s">
        <v>27</v>
      </c>
      <c r="N833" s="4"/>
      <c r="O833" s="4" t="s">
        <v>27</v>
      </c>
      <c r="P833" s="4">
        <v>12</v>
      </c>
      <c r="Q833" s="4">
        <v>11</v>
      </c>
      <c r="R833" s="4">
        <v>3001416937</v>
      </c>
      <c r="S833" s="3">
        <v>46020</v>
      </c>
      <c r="T833" s="4">
        <v>9720000</v>
      </c>
      <c r="U833" s="4">
        <v>9077597</v>
      </c>
      <c r="V833" s="4">
        <v>101736000</v>
      </c>
      <c r="W833" s="4">
        <v>0</v>
      </c>
      <c r="X833" s="4" t="s">
        <v>1790</v>
      </c>
      <c r="Y833" s="4" t="s">
        <v>1562</v>
      </c>
    </row>
    <row r="834" spans="1:25" s="14" customFormat="1" ht="15.75" thickBot="1" x14ac:dyDescent="0.3">
      <c r="A834" s="16">
        <v>824</v>
      </c>
      <c r="B834" s="17" t="s">
        <v>3969</v>
      </c>
      <c r="C834" s="6" t="s">
        <v>27</v>
      </c>
      <c r="D834" s="4">
        <v>2025</v>
      </c>
      <c r="E834" s="4">
        <v>264</v>
      </c>
      <c r="F834" s="4" t="s">
        <v>60</v>
      </c>
      <c r="G834" s="4" t="s">
        <v>51</v>
      </c>
      <c r="H834" s="4">
        <v>97230000</v>
      </c>
      <c r="I834" s="4">
        <v>100</v>
      </c>
      <c r="J834" s="4" t="s">
        <v>1643</v>
      </c>
      <c r="K834" s="4"/>
      <c r="L834" s="4"/>
      <c r="M834" s="4" t="s">
        <v>27</v>
      </c>
      <c r="N834" s="4"/>
      <c r="O834" s="4" t="s">
        <v>27</v>
      </c>
      <c r="P834" s="4">
        <v>12</v>
      </c>
      <c r="Q834" s="4">
        <v>12</v>
      </c>
      <c r="R834" s="4">
        <v>3001424745</v>
      </c>
      <c r="S834" s="3">
        <v>46021</v>
      </c>
      <c r="T834" s="4">
        <v>5509700</v>
      </c>
      <c r="U834" s="4">
        <v>5155782</v>
      </c>
      <c r="V834" s="4">
        <v>97230000</v>
      </c>
      <c r="W834" s="4">
        <v>0</v>
      </c>
      <c r="X834" s="4" t="s">
        <v>1790</v>
      </c>
      <c r="Y834" s="4" t="s">
        <v>1562</v>
      </c>
    </row>
    <row r="835" spans="1:25" s="14" customFormat="1" ht="15.75" thickBot="1" x14ac:dyDescent="0.3">
      <c r="A835" s="16">
        <v>825</v>
      </c>
      <c r="B835" s="17" t="s">
        <v>3970</v>
      </c>
      <c r="C835" s="6" t="s">
        <v>27</v>
      </c>
      <c r="D835" s="4">
        <v>2025</v>
      </c>
      <c r="E835" s="4">
        <v>266</v>
      </c>
      <c r="F835" s="4" t="s">
        <v>60</v>
      </c>
      <c r="G835" s="4" t="s">
        <v>51</v>
      </c>
      <c r="H835" s="4">
        <v>81180000</v>
      </c>
      <c r="I835" s="4">
        <v>100</v>
      </c>
      <c r="J835" s="4" t="s">
        <v>1643</v>
      </c>
      <c r="K835" s="4"/>
      <c r="L835" s="4"/>
      <c r="M835" s="4" t="s">
        <v>27</v>
      </c>
      <c r="N835" s="4"/>
      <c r="O835" s="4" t="s">
        <v>27</v>
      </c>
      <c r="P835" s="4">
        <v>12</v>
      </c>
      <c r="Q835" s="4">
        <v>12</v>
      </c>
      <c r="R835" s="4">
        <v>3001424768</v>
      </c>
      <c r="S835" s="3">
        <v>46021</v>
      </c>
      <c r="T835" s="4">
        <v>4329600</v>
      </c>
      <c r="U835" s="4">
        <v>4184391</v>
      </c>
      <c r="V835" s="4">
        <v>81180000</v>
      </c>
      <c r="W835" s="4">
        <v>0</v>
      </c>
      <c r="X835" s="4" t="s">
        <v>1790</v>
      </c>
      <c r="Y835" s="4" t="s">
        <v>1562</v>
      </c>
    </row>
    <row r="836" spans="1:25" s="14" customFormat="1" ht="15.75" thickBot="1" x14ac:dyDescent="0.3">
      <c r="A836" s="16">
        <v>826</v>
      </c>
      <c r="B836" s="17" t="s">
        <v>3971</v>
      </c>
      <c r="C836" s="6" t="s">
        <v>27</v>
      </c>
      <c r="D836" s="4">
        <v>2025</v>
      </c>
      <c r="E836" s="4">
        <v>179</v>
      </c>
      <c r="F836" s="4" t="s">
        <v>60</v>
      </c>
      <c r="G836" s="4" t="s">
        <v>51</v>
      </c>
      <c r="H836" s="4">
        <v>73200000</v>
      </c>
      <c r="I836" s="4">
        <v>100</v>
      </c>
      <c r="J836" s="4" t="s">
        <v>1643</v>
      </c>
      <c r="K836" s="4"/>
      <c r="L836" s="4"/>
      <c r="M836" s="4" t="s">
        <v>27</v>
      </c>
      <c r="N836" s="4"/>
      <c r="O836" s="4" t="s">
        <v>27</v>
      </c>
      <c r="P836" s="4">
        <v>12</v>
      </c>
      <c r="Q836" s="4">
        <v>11</v>
      </c>
      <c r="R836" s="4">
        <v>3001414480</v>
      </c>
      <c r="S836" s="3">
        <v>46017</v>
      </c>
      <c r="T836" s="4">
        <v>4148000</v>
      </c>
      <c r="U836" s="4">
        <v>4003183</v>
      </c>
      <c r="V836" s="4">
        <v>73200000</v>
      </c>
      <c r="W836" s="4">
        <v>0</v>
      </c>
      <c r="X836" s="4" t="s">
        <v>1790</v>
      </c>
      <c r="Y836" s="4" t="s">
        <v>1562</v>
      </c>
    </row>
    <row r="837" spans="1:25" s="14" customFormat="1" ht="15.75" thickBot="1" x14ac:dyDescent="0.3">
      <c r="A837" s="16">
        <v>827</v>
      </c>
      <c r="B837" s="17" t="s">
        <v>3972</v>
      </c>
      <c r="C837" s="6" t="s">
        <v>27</v>
      </c>
      <c r="D837" s="4">
        <v>2025</v>
      </c>
      <c r="E837" s="4">
        <v>251</v>
      </c>
      <c r="F837" s="4" t="s">
        <v>60</v>
      </c>
      <c r="G837" s="4" t="s">
        <v>51</v>
      </c>
      <c r="H837" s="4">
        <v>81210000</v>
      </c>
      <c r="I837" s="4">
        <v>100</v>
      </c>
      <c r="J837" s="4" t="s">
        <v>1643</v>
      </c>
      <c r="K837" s="4"/>
      <c r="L837" s="4"/>
      <c r="M837" s="4" t="s">
        <v>27</v>
      </c>
      <c r="N837" s="4"/>
      <c r="O837" s="4" t="s">
        <v>27</v>
      </c>
      <c r="P837" s="4">
        <v>12</v>
      </c>
      <c r="Q837" s="4">
        <v>12</v>
      </c>
      <c r="R837" s="4">
        <v>3001416149</v>
      </c>
      <c r="S837" s="3">
        <v>46018</v>
      </c>
      <c r="T837" s="4">
        <v>8121000</v>
      </c>
      <c r="U837" s="4">
        <v>7724633</v>
      </c>
      <c r="V837" s="4">
        <v>81210000</v>
      </c>
      <c r="W837" s="4">
        <v>0</v>
      </c>
      <c r="X837" s="4" t="s">
        <v>1790</v>
      </c>
      <c r="Y837" s="4" t="s">
        <v>1562</v>
      </c>
    </row>
    <row r="838" spans="1:25" s="14" customFormat="1" ht="15.75" thickBot="1" x14ac:dyDescent="0.3">
      <c r="A838" s="16">
        <v>828</v>
      </c>
      <c r="B838" s="17" t="s">
        <v>3973</v>
      </c>
      <c r="C838" s="6" t="s">
        <v>27</v>
      </c>
      <c r="D838" s="4">
        <v>2025</v>
      </c>
      <c r="E838" s="4">
        <v>271</v>
      </c>
      <c r="F838" s="4" t="s">
        <v>60</v>
      </c>
      <c r="G838" s="4" t="s">
        <v>51</v>
      </c>
      <c r="H838" s="4">
        <v>57180000</v>
      </c>
      <c r="I838" s="4">
        <v>100</v>
      </c>
      <c r="J838" s="4" t="s">
        <v>1643</v>
      </c>
      <c r="K838" s="4"/>
      <c r="L838" s="4"/>
      <c r="M838" s="4" t="s">
        <v>27</v>
      </c>
      <c r="N838" s="4"/>
      <c r="O838" s="4" t="s">
        <v>27</v>
      </c>
      <c r="P838" s="4">
        <v>12</v>
      </c>
      <c r="Q838" s="4">
        <v>12</v>
      </c>
      <c r="R838" s="4">
        <v>3001416126</v>
      </c>
      <c r="S838" s="3">
        <v>46018</v>
      </c>
      <c r="T838" s="4">
        <v>5718000</v>
      </c>
      <c r="U838" s="4">
        <v>5536335</v>
      </c>
      <c r="V838" s="4">
        <v>57180000</v>
      </c>
      <c r="W838" s="4">
        <v>0</v>
      </c>
      <c r="X838" s="4" t="s">
        <v>1790</v>
      </c>
      <c r="Y838" s="4" t="s">
        <v>1562</v>
      </c>
    </row>
    <row r="839" spans="1:25" s="14" customFormat="1" ht="15.75" thickBot="1" x14ac:dyDescent="0.3">
      <c r="A839" s="16">
        <v>829</v>
      </c>
      <c r="B839" s="17" t="s">
        <v>3974</v>
      </c>
      <c r="C839" s="6" t="s">
        <v>27</v>
      </c>
      <c r="D839" s="4">
        <v>2025</v>
      </c>
      <c r="E839" s="4">
        <v>284</v>
      </c>
      <c r="F839" s="4" t="s">
        <v>60</v>
      </c>
      <c r="G839" s="4" t="s">
        <v>51</v>
      </c>
      <c r="H839" s="4">
        <v>65190000</v>
      </c>
      <c r="I839" s="4">
        <v>100</v>
      </c>
      <c r="J839" s="4" t="s">
        <v>1643</v>
      </c>
      <c r="K839" s="4"/>
      <c r="L839" s="4"/>
      <c r="M839" s="4" t="s">
        <v>27</v>
      </c>
      <c r="N839" s="4"/>
      <c r="O839" s="4" t="s">
        <v>27</v>
      </c>
      <c r="P839" s="4">
        <v>12</v>
      </c>
      <c r="Q839" s="4">
        <v>12</v>
      </c>
      <c r="R839" s="4">
        <v>3001424735</v>
      </c>
      <c r="S839" s="3">
        <v>46021</v>
      </c>
      <c r="T839" s="4">
        <v>4346000</v>
      </c>
      <c r="U839" s="4">
        <v>4207924</v>
      </c>
      <c r="V839" s="4">
        <v>65190000</v>
      </c>
      <c r="W839" s="4">
        <v>0</v>
      </c>
      <c r="X839" s="4" t="s">
        <v>1790</v>
      </c>
      <c r="Y839" s="4" t="s">
        <v>1562</v>
      </c>
    </row>
    <row r="840" spans="1:25" s="14" customFormat="1" ht="15.75" thickBot="1" x14ac:dyDescent="0.3">
      <c r="A840" s="16">
        <v>830</v>
      </c>
      <c r="B840" s="17" t="s">
        <v>3975</v>
      </c>
      <c r="C840" s="6" t="s">
        <v>27</v>
      </c>
      <c r="D840" s="4">
        <v>2025</v>
      </c>
      <c r="E840" s="4">
        <v>286</v>
      </c>
      <c r="F840" s="4" t="s">
        <v>60</v>
      </c>
      <c r="G840" s="4" t="s">
        <v>51</v>
      </c>
      <c r="H840" s="4">
        <v>97230000</v>
      </c>
      <c r="I840" s="4">
        <v>100</v>
      </c>
      <c r="J840" s="4" t="s">
        <v>1643</v>
      </c>
      <c r="K840" s="4"/>
      <c r="L840" s="4"/>
      <c r="M840" s="4" t="s">
        <v>27</v>
      </c>
      <c r="N840" s="4"/>
      <c r="O840" s="4" t="s">
        <v>27</v>
      </c>
      <c r="P840" s="4">
        <v>12</v>
      </c>
      <c r="Q840" s="4">
        <v>10</v>
      </c>
      <c r="R840" s="4">
        <v>3001424789</v>
      </c>
      <c r="S840" s="3">
        <v>46021</v>
      </c>
      <c r="T840" s="4">
        <v>6482000</v>
      </c>
      <c r="U840" s="4">
        <v>6054332</v>
      </c>
      <c r="V840" s="4">
        <v>97230000</v>
      </c>
      <c r="W840" s="4">
        <v>0</v>
      </c>
      <c r="X840" s="4" t="s">
        <v>1790</v>
      </c>
      <c r="Y840" s="4" t="s">
        <v>1562</v>
      </c>
    </row>
    <row r="841" spans="1:25" s="14" customFormat="1" ht="15.75" thickBot="1" x14ac:dyDescent="0.3">
      <c r="A841" s="16">
        <v>831</v>
      </c>
      <c r="B841" s="17" t="s">
        <v>3976</v>
      </c>
      <c r="C841" s="6" t="s">
        <v>27</v>
      </c>
      <c r="D841" s="4">
        <v>2025</v>
      </c>
      <c r="E841" s="4">
        <v>302</v>
      </c>
      <c r="F841" s="4" t="s">
        <v>60</v>
      </c>
      <c r="G841" s="4" t="s">
        <v>51</v>
      </c>
      <c r="H841" s="4">
        <v>99498700</v>
      </c>
      <c r="I841" s="4">
        <v>100</v>
      </c>
      <c r="J841" s="4" t="s">
        <v>1643</v>
      </c>
      <c r="K841" s="4"/>
      <c r="L841" s="4"/>
      <c r="M841" s="4" t="s">
        <v>27</v>
      </c>
      <c r="N841" s="4"/>
      <c r="O841" s="4" t="s">
        <v>27</v>
      </c>
      <c r="P841" s="4">
        <v>12</v>
      </c>
      <c r="Q841" s="4">
        <v>12</v>
      </c>
      <c r="R841" s="4">
        <v>3001423608</v>
      </c>
      <c r="S841" s="3">
        <v>46020</v>
      </c>
      <c r="T841" s="4">
        <v>9723000</v>
      </c>
      <c r="U841" s="4">
        <v>9088093</v>
      </c>
      <c r="V841" s="4">
        <v>99498700</v>
      </c>
      <c r="W841" s="4">
        <v>0</v>
      </c>
      <c r="X841" s="4" t="s">
        <v>1790</v>
      </c>
      <c r="Y841" s="4" t="s">
        <v>1562</v>
      </c>
    </row>
    <row r="842" spans="1:25" s="14" customFormat="1" ht="15.75" thickBot="1" x14ac:dyDescent="0.3">
      <c r="A842" s="16">
        <v>832</v>
      </c>
      <c r="B842" s="17" t="s">
        <v>3977</v>
      </c>
      <c r="C842" s="6" t="s">
        <v>27</v>
      </c>
      <c r="D842" s="4">
        <v>2025</v>
      </c>
      <c r="E842" s="4">
        <v>311</v>
      </c>
      <c r="F842" s="4" t="s">
        <v>60</v>
      </c>
      <c r="G842" s="4" t="s">
        <v>51</v>
      </c>
      <c r="H842" s="4">
        <v>81180000</v>
      </c>
      <c r="I842" s="4">
        <v>100</v>
      </c>
      <c r="J842" s="4" t="s">
        <v>1643</v>
      </c>
      <c r="K842" s="4"/>
      <c r="L842" s="4"/>
      <c r="M842" s="4" t="s">
        <v>27</v>
      </c>
      <c r="N842" s="4"/>
      <c r="O842" s="4" t="s">
        <v>27</v>
      </c>
      <c r="P842" s="4">
        <v>12</v>
      </c>
      <c r="Q842" s="4">
        <v>12</v>
      </c>
      <c r="R842" s="4">
        <v>3001416933</v>
      </c>
      <c r="S842" s="3">
        <v>46020</v>
      </c>
      <c r="T842" s="4">
        <v>6223800</v>
      </c>
      <c r="U842" s="4">
        <v>5919989</v>
      </c>
      <c r="V842" s="4">
        <v>81180000</v>
      </c>
      <c r="W842" s="4">
        <v>0</v>
      </c>
      <c r="X842" s="4" t="s">
        <v>1790</v>
      </c>
      <c r="Y842" s="4" t="s">
        <v>1562</v>
      </c>
    </row>
    <row r="843" spans="1:25" s="14" customFormat="1" ht="15.75" thickBot="1" x14ac:dyDescent="0.3">
      <c r="A843" s="16">
        <v>833</v>
      </c>
      <c r="B843" s="17" t="s">
        <v>3978</v>
      </c>
      <c r="C843" s="6" t="s">
        <v>27</v>
      </c>
      <c r="D843" s="4">
        <v>2025</v>
      </c>
      <c r="E843" s="4">
        <v>290</v>
      </c>
      <c r="F843" s="4" t="s">
        <v>60</v>
      </c>
      <c r="G843" s="4" t="s">
        <v>51</v>
      </c>
      <c r="H843" s="4">
        <v>81210000</v>
      </c>
      <c r="I843" s="4">
        <v>100</v>
      </c>
      <c r="J843" s="4" t="s">
        <v>1643</v>
      </c>
      <c r="K843" s="4"/>
      <c r="L843" s="4"/>
      <c r="M843" s="4" t="s">
        <v>27</v>
      </c>
      <c r="N843" s="4"/>
      <c r="O843" s="4" t="s">
        <v>27</v>
      </c>
      <c r="P843" s="4">
        <v>12</v>
      </c>
      <c r="Q843" s="4">
        <v>10</v>
      </c>
      <c r="R843" s="4">
        <v>3001416124</v>
      </c>
      <c r="S843" s="3">
        <v>46018</v>
      </c>
      <c r="T843" s="4">
        <v>8121000</v>
      </c>
      <c r="U843" s="4">
        <v>7738990</v>
      </c>
      <c r="V843" s="4">
        <v>81210000</v>
      </c>
      <c r="W843" s="4">
        <v>0</v>
      </c>
      <c r="X843" s="4" t="s">
        <v>1790</v>
      </c>
      <c r="Y843" s="4" t="s">
        <v>1562</v>
      </c>
    </row>
    <row r="844" spans="1:25" s="14" customFormat="1" ht="15.75" thickBot="1" x14ac:dyDescent="0.3">
      <c r="A844" s="16">
        <v>834</v>
      </c>
      <c r="B844" s="17" t="s">
        <v>3979</v>
      </c>
      <c r="C844" s="6" t="s">
        <v>27</v>
      </c>
      <c r="D844" s="4">
        <v>2025</v>
      </c>
      <c r="E844" s="4">
        <v>291</v>
      </c>
      <c r="F844" s="4" t="s">
        <v>60</v>
      </c>
      <c r="G844" s="4" t="s">
        <v>55</v>
      </c>
      <c r="H844" s="4">
        <v>24660000</v>
      </c>
      <c r="I844" s="4">
        <v>100</v>
      </c>
      <c r="J844" s="4" t="s">
        <v>1643</v>
      </c>
      <c r="K844" s="4"/>
      <c r="L844" s="4"/>
      <c r="M844" s="4" t="s">
        <v>27</v>
      </c>
      <c r="N844" s="4"/>
      <c r="O844" s="4" t="s">
        <v>27</v>
      </c>
      <c r="P844" s="4">
        <v>12</v>
      </c>
      <c r="Q844" s="4">
        <v>12</v>
      </c>
      <c r="R844" s="4">
        <v>3001416146</v>
      </c>
      <c r="S844" s="3">
        <v>46018</v>
      </c>
      <c r="T844" s="4">
        <v>1972800</v>
      </c>
      <c r="U844" s="4">
        <v>1906635</v>
      </c>
      <c r="V844" s="4">
        <v>24660000</v>
      </c>
      <c r="W844" s="4">
        <v>0</v>
      </c>
      <c r="X844" s="4" t="s">
        <v>1790</v>
      </c>
      <c r="Y844" s="4" t="s">
        <v>1562</v>
      </c>
    </row>
    <row r="845" spans="1:25" s="14" customFormat="1" ht="15.75" thickBot="1" x14ac:dyDescent="0.3">
      <c r="A845" s="16">
        <v>835</v>
      </c>
      <c r="B845" s="17" t="s">
        <v>3980</v>
      </c>
      <c r="C845" s="6" t="s">
        <v>27</v>
      </c>
      <c r="D845" s="4">
        <v>2025</v>
      </c>
      <c r="E845" s="4">
        <v>310</v>
      </c>
      <c r="F845" s="4" t="s">
        <v>60</v>
      </c>
      <c r="G845" s="4" t="s">
        <v>51</v>
      </c>
      <c r="H845" s="4">
        <v>73200000</v>
      </c>
      <c r="I845" s="4">
        <v>100</v>
      </c>
      <c r="J845" s="4" t="s">
        <v>1643</v>
      </c>
      <c r="K845" s="4"/>
      <c r="L845" s="4"/>
      <c r="M845" s="4" t="s">
        <v>27</v>
      </c>
      <c r="N845" s="4"/>
      <c r="O845" s="4" t="s">
        <v>27</v>
      </c>
      <c r="P845" s="4">
        <v>12</v>
      </c>
      <c r="Q845" s="4">
        <v>12</v>
      </c>
      <c r="R845" s="4">
        <v>3001416941</v>
      </c>
      <c r="S845" s="3">
        <v>46020</v>
      </c>
      <c r="T845" s="4">
        <v>5612000</v>
      </c>
      <c r="U845" s="4">
        <v>5416067</v>
      </c>
      <c r="V845" s="4">
        <v>73200000</v>
      </c>
      <c r="W845" s="4">
        <v>0</v>
      </c>
      <c r="X845" s="4" t="s">
        <v>1790</v>
      </c>
      <c r="Y845" s="4" t="s">
        <v>1562</v>
      </c>
    </row>
    <row r="846" spans="1:25" s="14" customFormat="1" ht="15.75" thickBot="1" x14ac:dyDescent="0.3">
      <c r="A846" s="16">
        <v>836</v>
      </c>
      <c r="B846" s="17" t="s">
        <v>3981</v>
      </c>
      <c r="C846" s="6" t="s">
        <v>27</v>
      </c>
      <c r="D846" s="4">
        <v>2025</v>
      </c>
      <c r="E846" s="4">
        <v>293</v>
      </c>
      <c r="F846" s="4" t="s">
        <v>60</v>
      </c>
      <c r="G846" s="4" t="s">
        <v>51</v>
      </c>
      <c r="H846" s="4">
        <v>65190000</v>
      </c>
      <c r="I846" s="4">
        <v>100</v>
      </c>
      <c r="J846" s="4" t="s">
        <v>1643</v>
      </c>
      <c r="K846" s="4"/>
      <c r="L846" s="4"/>
      <c r="M846" s="4" t="s">
        <v>27</v>
      </c>
      <c r="N846" s="4"/>
      <c r="O846" s="4" t="s">
        <v>27</v>
      </c>
      <c r="P846" s="4">
        <v>12</v>
      </c>
      <c r="Q846" s="4">
        <v>12</v>
      </c>
      <c r="R846" s="4">
        <v>3001416145</v>
      </c>
      <c r="S846" s="3">
        <v>46018</v>
      </c>
      <c r="T846" s="4">
        <v>5649800</v>
      </c>
      <c r="U846" s="4">
        <v>5470302</v>
      </c>
      <c r="V846" s="4">
        <v>65190000</v>
      </c>
      <c r="W846" s="4">
        <v>0</v>
      </c>
      <c r="X846" s="4" t="s">
        <v>1790</v>
      </c>
      <c r="Y846" s="4" t="s">
        <v>1562</v>
      </c>
    </row>
    <row r="847" spans="1:25" s="14" customFormat="1" ht="15.75" thickBot="1" x14ac:dyDescent="0.3">
      <c r="A847" s="16">
        <v>837</v>
      </c>
      <c r="B847" s="17" t="s">
        <v>3982</v>
      </c>
      <c r="C847" s="6" t="s">
        <v>27</v>
      </c>
      <c r="D847" s="4">
        <v>2025</v>
      </c>
      <c r="E847" s="4">
        <v>313</v>
      </c>
      <c r="F847" s="4" t="s">
        <v>60</v>
      </c>
      <c r="G847" s="4" t="s">
        <v>55</v>
      </c>
      <c r="H847" s="4">
        <v>24660000</v>
      </c>
      <c r="I847" s="4">
        <v>100</v>
      </c>
      <c r="J847" s="4" t="s">
        <v>1643</v>
      </c>
      <c r="K847" s="4"/>
      <c r="L847" s="4"/>
      <c r="M847" s="4" t="s">
        <v>27</v>
      </c>
      <c r="N847" s="4"/>
      <c r="O847" s="4" t="s">
        <v>27</v>
      </c>
      <c r="P847" s="4">
        <v>12</v>
      </c>
      <c r="Q847" s="4">
        <v>12</v>
      </c>
      <c r="R847" s="4">
        <v>3001427175</v>
      </c>
      <c r="S847" s="3">
        <v>46021</v>
      </c>
      <c r="T847" s="4">
        <v>2055000</v>
      </c>
      <c r="U847" s="4">
        <v>1986078</v>
      </c>
      <c r="V847" s="4">
        <v>24660000</v>
      </c>
      <c r="W847" s="4">
        <v>0</v>
      </c>
      <c r="X847" s="4" t="s">
        <v>1790</v>
      </c>
      <c r="Y847" s="4" t="s">
        <v>1562</v>
      </c>
    </row>
    <row r="848" spans="1:25" s="14" customFormat="1" ht="15.75" thickBot="1" x14ac:dyDescent="0.3">
      <c r="A848" s="16">
        <v>838</v>
      </c>
      <c r="B848" s="17" t="s">
        <v>3983</v>
      </c>
      <c r="C848" s="6" t="s">
        <v>27</v>
      </c>
      <c r="D848" s="4">
        <v>2025</v>
      </c>
      <c r="E848" s="4">
        <v>328</v>
      </c>
      <c r="F848" s="4" t="s">
        <v>60</v>
      </c>
      <c r="G848" s="4" t="s">
        <v>51</v>
      </c>
      <c r="H848" s="4">
        <v>97200000</v>
      </c>
      <c r="I848" s="4">
        <v>100</v>
      </c>
      <c r="J848" s="4" t="s">
        <v>1643</v>
      </c>
      <c r="K848" s="4"/>
      <c r="L848" s="4"/>
      <c r="M848" s="4" t="s">
        <v>27</v>
      </c>
      <c r="N848" s="4"/>
      <c r="O848" s="4" t="s">
        <v>27</v>
      </c>
      <c r="P848" s="4">
        <v>12</v>
      </c>
      <c r="Q848" s="4">
        <v>11</v>
      </c>
      <c r="R848" s="4">
        <v>3001427187</v>
      </c>
      <c r="S848" s="3">
        <v>46021</v>
      </c>
      <c r="T848" s="4">
        <v>8100000</v>
      </c>
      <c r="U848" s="4">
        <v>7564497</v>
      </c>
      <c r="V848" s="4">
        <v>97200000</v>
      </c>
      <c r="W848" s="4">
        <v>0</v>
      </c>
      <c r="X848" s="4" t="s">
        <v>1790</v>
      </c>
      <c r="Y848" s="4" t="s">
        <v>1562</v>
      </c>
    </row>
    <row r="849" spans="1:25" s="14" customFormat="1" ht="15.75" thickBot="1" x14ac:dyDescent="0.3">
      <c r="A849" s="16">
        <v>839</v>
      </c>
      <c r="B849" s="17" t="s">
        <v>3984</v>
      </c>
      <c r="C849" s="6" t="s">
        <v>27</v>
      </c>
      <c r="D849" s="4">
        <v>2025</v>
      </c>
      <c r="E849" s="4">
        <v>303</v>
      </c>
      <c r="F849" s="4" t="s">
        <v>60</v>
      </c>
      <c r="G849" s="4" t="s">
        <v>51</v>
      </c>
      <c r="H849" s="4">
        <v>64172000</v>
      </c>
      <c r="I849" s="4">
        <v>97</v>
      </c>
      <c r="J849" s="4" t="s">
        <v>1641</v>
      </c>
      <c r="K849" s="4"/>
      <c r="L849" s="4"/>
      <c r="M849" s="4" t="s">
        <v>27</v>
      </c>
      <c r="N849" s="4"/>
      <c r="O849" s="4" t="s">
        <v>27</v>
      </c>
      <c r="P849" s="4">
        <v>11</v>
      </c>
      <c r="Q849" s="4">
        <v>10</v>
      </c>
      <c r="R849" s="4">
        <v>3001424801</v>
      </c>
      <c r="S849" s="3">
        <v>46021</v>
      </c>
      <c r="T849" s="4">
        <v>7320000</v>
      </c>
      <c r="U849" s="4">
        <v>7057968</v>
      </c>
      <c r="V849" s="4">
        <v>64172000</v>
      </c>
      <c r="W849" s="4">
        <v>1708000</v>
      </c>
      <c r="X849" s="4" t="s">
        <v>1790</v>
      </c>
      <c r="Y849" s="4" t="s">
        <v>1562</v>
      </c>
    </row>
    <row r="850" spans="1:25" s="14" customFormat="1" ht="15.75" thickBot="1" x14ac:dyDescent="0.3">
      <c r="A850" s="16">
        <v>840</v>
      </c>
      <c r="B850" s="17" t="s">
        <v>3985</v>
      </c>
      <c r="C850" s="6" t="s">
        <v>27</v>
      </c>
      <c r="D850" s="4">
        <v>2025</v>
      </c>
      <c r="E850" s="4">
        <v>301</v>
      </c>
      <c r="F850" s="4" t="s">
        <v>60</v>
      </c>
      <c r="G850" s="4" t="s">
        <v>51</v>
      </c>
      <c r="H850" s="4">
        <v>64968000</v>
      </c>
      <c r="I850" s="4">
        <v>100</v>
      </c>
      <c r="J850" s="4" t="s">
        <v>1643</v>
      </c>
      <c r="K850" s="4"/>
      <c r="L850" s="4"/>
      <c r="M850" s="4" t="s">
        <v>27</v>
      </c>
      <c r="N850" s="4"/>
      <c r="O850" s="4" t="s">
        <v>27</v>
      </c>
      <c r="P850" s="4">
        <v>10</v>
      </c>
      <c r="Q850" s="4">
        <v>10</v>
      </c>
      <c r="R850" s="4">
        <v>3001414477</v>
      </c>
      <c r="S850" s="3">
        <v>46017</v>
      </c>
      <c r="T850" s="4">
        <v>7038200</v>
      </c>
      <c r="U850" s="4">
        <v>6814591</v>
      </c>
      <c r="V850" s="4">
        <v>64968000</v>
      </c>
      <c r="W850" s="4">
        <v>0</v>
      </c>
      <c r="X850" s="4" t="s">
        <v>1790</v>
      </c>
      <c r="Y850" s="4" t="s">
        <v>1562</v>
      </c>
    </row>
    <row r="851" spans="1:25" s="14" customFormat="1" ht="15.75" thickBot="1" x14ac:dyDescent="0.3">
      <c r="A851" s="16">
        <v>841</v>
      </c>
      <c r="B851" s="17" t="s">
        <v>3986</v>
      </c>
      <c r="C851" s="6" t="s">
        <v>27</v>
      </c>
      <c r="D851" s="4">
        <v>2025</v>
      </c>
      <c r="E851" s="4">
        <v>325</v>
      </c>
      <c r="F851" s="4" t="s">
        <v>60</v>
      </c>
      <c r="G851" s="4" t="s">
        <v>55</v>
      </c>
      <c r="H851" s="4">
        <v>24495600</v>
      </c>
      <c r="I851" s="4">
        <v>99</v>
      </c>
      <c r="J851" s="4" t="s">
        <v>1641</v>
      </c>
      <c r="K851" s="4"/>
      <c r="L851" s="4"/>
      <c r="M851" s="4" t="s">
        <v>27</v>
      </c>
      <c r="N851" s="4"/>
      <c r="O851" s="4" t="s">
        <v>27</v>
      </c>
      <c r="P851" s="4">
        <v>11</v>
      </c>
      <c r="Q851" s="4">
        <v>10</v>
      </c>
      <c r="R851" s="4">
        <v>3001427158</v>
      </c>
      <c r="S851" s="3">
        <v>46021</v>
      </c>
      <c r="T851" s="4">
        <v>2466000</v>
      </c>
      <c r="U851" s="4">
        <v>2383294</v>
      </c>
      <c r="V851" s="4">
        <v>24495600</v>
      </c>
      <c r="W851" s="4">
        <v>164400</v>
      </c>
      <c r="X851" s="4" t="s">
        <v>1790</v>
      </c>
      <c r="Y851" s="4" t="s">
        <v>1562</v>
      </c>
    </row>
    <row r="852" spans="1:25" s="14" customFormat="1" ht="15.75" thickBot="1" x14ac:dyDescent="0.3">
      <c r="A852" s="16">
        <v>842</v>
      </c>
      <c r="B852" s="17" t="s">
        <v>3987</v>
      </c>
      <c r="C852" s="6" t="s">
        <v>27</v>
      </c>
      <c r="D852" s="4">
        <v>2025</v>
      </c>
      <c r="E852" s="4">
        <v>312</v>
      </c>
      <c r="F852" s="4" t="s">
        <v>60</v>
      </c>
      <c r="G852" s="4" t="s">
        <v>51</v>
      </c>
      <c r="H852" s="4">
        <v>72712000</v>
      </c>
      <c r="I852" s="4">
        <v>99</v>
      </c>
      <c r="J852" s="4" t="s">
        <v>1641</v>
      </c>
      <c r="K852" s="4"/>
      <c r="L852" s="4"/>
      <c r="M852" s="4" t="s">
        <v>27</v>
      </c>
      <c r="N852" s="4"/>
      <c r="O852" s="4" t="s">
        <v>27</v>
      </c>
      <c r="P852" s="4">
        <v>11</v>
      </c>
      <c r="Q852" s="4">
        <v>10</v>
      </c>
      <c r="R852" s="4">
        <v>3001436010</v>
      </c>
      <c r="S852" s="3">
        <v>46021</v>
      </c>
      <c r="T852" s="4">
        <v>7320000</v>
      </c>
      <c r="U852" s="4">
        <v>7067650</v>
      </c>
      <c r="V852" s="4">
        <v>72712000</v>
      </c>
      <c r="W852" s="4">
        <v>244000</v>
      </c>
      <c r="X852" s="4" t="s">
        <v>1790</v>
      </c>
      <c r="Y852" s="4" t="s">
        <v>1562</v>
      </c>
    </row>
    <row r="853" spans="1:25" s="14" customFormat="1" ht="15.75" thickBot="1" x14ac:dyDescent="0.3">
      <c r="A853" s="16">
        <v>843</v>
      </c>
      <c r="B853" s="17" t="s">
        <v>3988</v>
      </c>
      <c r="C853" s="6" t="s">
        <v>27</v>
      </c>
      <c r="D853" s="4">
        <v>2025</v>
      </c>
      <c r="E853" s="4">
        <v>356</v>
      </c>
      <c r="F853" s="4" t="s">
        <v>60</v>
      </c>
      <c r="G853" s="4" t="s">
        <v>51</v>
      </c>
      <c r="H853" s="4">
        <v>88595400</v>
      </c>
      <c r="I853" s="4">
        <v>100</v>
      </c>
      <c r="J853" s="4" t="s">
        <v>1643</v>
      </c>
      <c r="K853" s="4"/>
      <c r="L853" s="4"/>
      <c r="M853" s="4" t="s">
        <v>27</v>
      </c>
      <c r="N853" s="4"/>
      <c r="O853" s="4" t="s">
        <v>27</v>
      </c>
      <c r="P853" s="4">
        <v>12</v>
      </c>
      <c r="Q853" s="4">
        <v>11</v>
      </c>
      <c r="R853" s="4">
        <v>3001424765</v>
      </c>
      <c r="S853" s="3">
        <v>46021</v>
      </c>
      <c r="T853" s="4">
        <v>8919000</v>
      </c>
      <c r="U853" s="4">
        <v>8564869</v>
      </c>
      <c r="V853" s="4">
        <v>88595400</v>
      </c>
      <c r="W853" s="4">
        <v>0</v>
      </c>
      <c r="X853" s="4" t="s">
        <v>1790</v>
      </c>
      <c r="Y853" s="4" t="s">
        <v>1562</v>
      </c>
    </row>
    <row r="854" spans="1:25" s="14" customFormat="1" ht="15.75" thickBot="1" x14ac:dyDescent="0.3">
      <c r="A854" s="16">
        <v>844</v>
      </c>
      <c r="B854" s="17" t="s">
        <v>3989</v>
      </c>
      <c r="C854" s="6" t="s">
        <v>27</v>
      </c>
      <c r="D854" s="4">
        <v>2025</v>
      </c>
      <c r="E854" s="4">
        <v>344</v>
      </c>
      <c r="F854" s="4" t="s">
        <v>60</v>
      </c>
      <c r="G854" s="4" t="s">
        <v>51</v>
      </c>
      <c r="H854" s="4">
        <v>114760000</v>
      </c>
      <c r="I854" s="4">
        <v>100</v>
      </c>
      <c r="J854" s="4" t="s">
        <v>1643</v>
      </c>
      <c r="K854" s="4"/>
      <c r="L854" s="4"/>
      <c r="M854" s="4" t="s">
        <v>27</v>
      </c>
      <c r="N854" s="4"/>
      <c r="O854" s="4" t="s">
        <v>27</v>
      </c>
      <c r="P854" s="4">
        <v>11</v>
      </c>
      <c r="Q854" s="4">
        <v>11</v>
      </c>
      <c r="R854" s="4">
        <v>3001432211</v>
      </c>
      <c r="S854" s="3">
        <v>46021</v>
      </c>
      <c r="T854" s="4">
        <v>11325000</v>
      </c>
      <c r="U854" s="4">
        <v>10457196</v>
      </c>
      <c r="V854" s="4">
        <v>114760000</v>
      </c>
      <c r="W854" s="4">
        <v>0</v>
      </c>
      <c r="X854" s="4" t="s">
        <v>1790</v>
      </c>
      <c r="Y854" s="4" t="s">
        <v>1562</v>
      </c>
    </row>
    <row r="855" spans="1:25" s="14" customFormat="1" ht="15.75" thickBot="1" x14ac:dyDescent="0.3">
      <c r="A855" s="16">
        <v>845</v>
      </c>
      <c r="B855" s="17" t="s">
        <v>3990</v>
      </c>
      <c r="C855" s="6" t="s">
        <v>27</v>
      </c>
      <c r="D855" s="4">
        <v>2025</v>
      </c>
      <c r="E855" s="4">
        <v>315</v>
      </c>
      <c r="F855" s="4" t="s">
        <v>60</v>
      </c>
      <c r="G855" s="4" t="s">
        <v>51</v>
      </c>
      <c r="H855" s="4">
        <v>122816000</v>
      </c>
      <c r="I855" s="4">
        <v>100</v>
      </c>
      <c r="J855" s="4" t="s">
        <v>1643</v>
      </c>
      <c r="K855" s="4"/>
      <c r="L855" s="4"/>
      <c r="M855" s="4" t="s">
        <v>27</v>
      </c>
      <c r="N855" s="4"/>
      <c r="O855" s="4" t="s">
        <v>27</v>
      </c>
      <c r="P855" s="4">
        <v>11</v>
      </c>
      <c r="Q855" s="4">
        <v>11</v>
      </c>
      <c r="R855" s="4">
        <v>3001432220</v>
      </c>
      <c r="S855" s="3">
        <v>46021</v>
      </c>
      <c r="T855" s="4">
        <v>12120000</v>
      </c>
      <c r="U855" s="4">
        <v>10535512</v>
      </c>
      <c r="V855" s="4">
        <v>122816000</v>
      </c>
      <c r="W855" s="4">
        <v>0</v>
      </c>
      <c r="X855" s="4" t="s">
        <v>1790</v>
      </c>
      <c r="Y855" s="4" t="s">
        <v>1562</v>
      </c>
    </row>
    <row r="856" spans="1:25" s="14" customFormat="1" ht="15.75" thickBot="1" x14ac:dyDescent="0.3">
      <c r="A856" s="16">
        <v>846</v>
      </c>
      <c r="B856" s="17" t="s">
        <v>3991</v>
      </c>
      <c r="C856" s="6" t="s">
        <v>27</v>
      </c>
      <c r="D856" s="4">
        <v>2025</v>
      </c>
      <c r="E856" s="4">
        <v>363</v>
      </c>
      <c r="F856" s="4" t="s">
        <v>60</v>
      </c>
      <c r="G856" s="4" t="s">
        <v>51</v>
      </c>
      <c r="H856" s="4">
        <v>52152000</v>
      </c>
      <c r="I856" s="4">
        <v>100</v>
      </c>
      <c r="J856" s="4" t="s">
        <v>1643</v>
      </c>
      <c r="K856" s="4"/>
      <c r="L856" s="4"/>
      <c r="M856" s="4" t="s">
        <v>27</v>
      </c>
      <c r="N856" s="4"/>
      <c r="O856" s="4" t="s">
        <v>27</v>
      </c>
      <c r="P856" s="4">
        <v>11</v>
      </c>
      <c r="Q856" s="4">
        <v>10</v>
      </c>
      <c r="R856" s="4">
        <v>3001423968</v>
      </c>
      <c r="S856" s="3">
        <v>46020</v>
      </c>
      <c r="T856" s="4">
        <v>434600</v>
      </c>
      <c r="U856" s="4">
        <v>420033</v>
      </c>
      <c r="V856" s="4">
        <v>52152000</v>
      </c>
      <c r="W856" s="4">
        <v>0</v>
      </c>
      <c r="X856" s="4" t="s">
        <v>1790</v>
      </c>
      <c r="Y856" s="4" t="s">
        <v>1562</v>
      </c>
    </row>
    <row r="857" spans="1:25" s="14" customFormat="1" ht="15.75" thickBot="1" x14ac:dyDescent="0.3">
      <c r="A857" s="16">
        <v>847</v>
      </c>
      <c r="B857" s="17" t="s">
        <v>3992</v>
      </c>
      <c r="C857" s="6" t="s">
        <v>27</v>
      </c>
      <c r="D857" s="4">
        <v>2025</v>
      </c>
      <c r="E857" s="4">
        <v>373</v>
      </c>
      <c r="F857" s="4" t="s">
        <v>60</v>
      </c>
      <c r="G857" s="4" t="s">
        <v>51</v>
      </c>
      <c r="H857" s="4">
        <v>43925200</v>
      </c>
      <c r="I857" s="4">
        <v>94</v>
      </c>
      <c r="J857" s="4" t="s">
        <v>1641</v>
      </c>
      <c r="K857" s="4"/>
      <c r="L857" s="4"/>
      <c r="M857" s="4" t="s">
        <v>27</v>
      </c>
      <c r="N857" s="4"/>
      <c r="O857" s="4" t="s">
        <v>27</v>
      </c>
      <c r="P857" s="4">
        <v>11</v>
      </c>
      <c r="Q857" s="4">
        <v>10</v>
      </c>
      <c r="R857" s="4">
        <v>3001416103</v>
      </c>
      <c r="S857" s="3">
        <v>46018</v>
      </c>
      <c r="T857" s="4">
        <v>4917000</v>
      </c>
      <c r="U857" s="4">
        <v>4752091</v>
      </c>
      <c r="V857" s="4">
        <v>43925200</v>
      </c>
      <c r="W857" s="4">
        <v>2622400</v>
      </c>
      <c r="X857" s="4" t="s">
        <v>1790</v>
      </c>
      <c r="Y857" s="4" t="s">
        <v>1562</v>
      </c>
    </row>
    <row r="858" spans="1:25" s="14" customFormat="1" ht="15.75" thickBot="1" x14ac:dyDescent="0.3">
      <c r="A858" s="16">
        <v>848</v>
      </c>
      <c r="B858" s="17" t="s">
        <v>3993</v>
      </c>
      <c r="C858" s="6" t="s">
        <v>27</v>
      </c>
      <c r="D858" s="4">
        <v>2025</v>
      </c>
      <c r="E858" s="4">
        <v>395</v>
      </c>
      <c r="F858" s="4" t="s">
        <v>60</v>
      </c>
      <c r="G858" s="4" t="s">
        <v>51</v>
      </c>
      <c r="H858" s="4">
        <v>63886200</v>
      </c>
      <c r="I858" s="4">
        <v>100</v>
      </c>
      <c r="J858" s="4" t="s">
        <v>1643</v>
      </c>
      <c r="K858" s="4"/>
      <c r="L858" s="4"/>
      <c r="M858" s="4" t="s">
        <v>27</v>
      </c>
      <c r="N858" s="4"/>
      <c r="O858" s="4" t="s">
        <v>27</v>
      </c>
      <c r="P858" s="4">
        <v>11</v>
      </c>
      <c r="Q858" s="4">
        <v>11</v>
      </c>
      <c r="R858" s="4">
        <v>3001416938</v>
      </c>
      <c r="S858" s="3">
        <v>46020</v>
      </c>
      <c r="T858" s="4">
        <v>6519000</v>
      </c>
      <c r="U858" s="4">
        <v>6311886</v>
      </c>
      <c r="V858" s="4">
        <v>63886200</v>
      </c>
      <c r="W858" s="4">
        <v>0</v>
      </c>
      <c r="X858" s="4" t="s">
        <v>1790</v>
      </c>
      <c r="Y858" s="4" t="s">
        <v>1562</v>
      </c>
    </row>
    <row r="859" spans="1:25" s="14" customFormat="1" ht="15.75" thickBot="1" x14ac:dyDescent="0.3">
      <c r="A859" s="16">
        <v>849</v>
      </c>
      <c r="B859" s="17" t="s">
        <v>3994</v>
      </c>
      <c r="C859" s="6" t="s">
        <v>27</v>
      </c>
      <c r="D859" s="4">
        <v>2025</v>
      </c>
      <c r="E859" s="4">
        <v>396</v>
      </c>
      <c r="F859" s="4" t="s">
        <v>60</v>
      </c>
      <c r="G859" s="4" t="s">
        <v>51</v>
      </c>
      <c r="H859" s="4">
        <v>111362500</v>
      </c>
      <c r="I859" s="4">
        <v>100</v>
      </c>
      <c r="J859" s="4" t="s">
        <v>1643</v>
      </c>
      <c r="K859" s="4"/>
      <c r="L859" s="4"/>
      <c r="M859" s="4" t="s">
        <v>27</v>
      </c>
      <c r="N859" s="4"/>
      <c r="O859" s="4" t="s">
        <v>27</v>
      </c>
      <c r="P859" s="4">
        <v>11</v>
      </c>
      <c r="Q859" s="4">
        <v>11</v>
      </c>
      <c r="R859" s="4">
        <v>3001416934</v>
      </c>
      <c r="S859" s="3">
        <v>46020</v>
      </c>
      <c r="T859" s="4">
        <v>11325000</v>
      </c>
      <c r="U859" s="4">
        <v>10457196</v>
      </c>
      <c r="V859" s="4">
        <v>111362500</v>
      </c>
      <c r="W859" s="4">
        <v>0</v>
      </c>
      <c r="X859" s="4" t="s">
        <v>1790</v>
      </c>
      <c r="Y859" s="4" t="s">
        <v>1562</v>
      </c>
    </row>
    <row r="860" spans="1:25" s="14" customFormat="1" ht="15.75" thickBot="1" x14ac:dyDescent="0.3">
      <c r="A860" s="16">
        <v>850</v>
      </c>
      <c r="B860" s="17" t="s">
        <v>3995</v>
      </c>
      <c r="C860" s="6" t="s">
        <v>27</v>
      </c>
      <c r="D860" s="4">
        <v>2025</v>
      </c>
      <c r="E860" s="4">
        <v>398</v>
      </c>
      <c r="F860" s="4" t="s">
        <v>60</v>
      </c>
      <c r="G860" s="4" t="s">
        <v>51</v>
      </c>
      <c r="H860" s="4">
        <v>71736000</v>
      </c>
      <c r="I860" s="4">
        <v>100</v>
      </c>
      <c r="J860" s="4" t="s">
        <v>1643</v>
      </c>
      <c r="K860" s="4"/>
      <c r="L860" s="4"/>
      <c r="M860" s="4" t="s">
        <v>27</v>
      </c>
      <c r="N860" s="4"/>
      <c r="O860" s="4" t="s">
        <v>27</v>
      </c>
      <c r="P860" s="4">
        <v>11</v>
      </c>
      <c r="Q860" s="4">
        <v>11</v>
      </c>
      <c r="R860" s="4">
        <v>3001416930</v>
      </c>
      <c r="S860" s="3">
        <v>46020</v>
      </c>
      <c r="T860" s="4">
        <v>7320000</v>
      </c>
      <c r="U860" s="4">
        <v>7057968</v>
      </c>
      <c r="V860" s="4">
        <v>71736000</v>
      </c>
      <c r="W860" s="4">
        <v>0</v>
      </c>
      <c r="X860" s="4" t="s">
        <v>1790</v>
      </c>
      <c r="Y860" s="4" t="s">
        <v>1562</v>
      </c>
    </row>
    <row r="861" spans="1:25" s="14" customFormat="1" ht="15.75" thickBot="1" x14ac:dyDescent="0.3">
      <c r="A861" s="16">
        <v>851</v>
      </c>
      <c r="B861" s="17" t="s">
        <v>3996</v>
      </c>
      <c r="C861" s="6" t="s">
        <v>27</v>
      </c>
      <c r="D861" s="4">
        <v>2025</v>
      </c>
      <c r="E861" s="4">
        <v>374</v>
      </c>
      <c r="F861" s="4" t="s">
        <v>60</v>
      </c>
      <c r="G861" s="4" t="s">
        <v>51</v>
      </c>
      <c r="H861" s="4">
        <v>64103500</v>
      </c>
      <c r="I861" s="4">
        <v>100</v>
      </c>
      <c r="J861" s="4" t="s">
        <v>1643</v>
      </c>
      <c r="K861" s="4"/>
      <c r="L861" s="4"/>
      <c r="M861" s="4" t="s">
        <v>27</v>
      </c>
      <c r="N861" s="4"/>
      <c r="O861" s="4" t="s">
        <v>27</v>
      </c>
      <c r="P861" s="4">
        <v>11</v>
      </c>
      <c r="Q861" s="4">
        <v>11</v>
      </c>
      <c r="R861" s="4">
        <v>3001432191</v>
      </c>
      <c r="S861" s="3">
        <v>46021</v>
      </c>
      <c r="T861" s="4">
        <v>6519000</v>
      </c>
      <c r="U861" s="4">
        <v>6311886</v>
      </c>
      <c r="V861" s="4">
        <v>64103500</v>
      </c>
      <c r="W861" s="4">
        <v>0</v>
      </c>
      <c r="X861" s="4" t="s">
        <v>1790</v>
      </c>
      <c r="Y861" s="4" t="s">
        <v>1562</v>
      </c>
    </row>
    <row r="862" spans="1:25" s="14" customFormat="1" ht="15.75" thickBot="1" x14ac:dyDescent="0.3">
      <c r="A862" s="16">
        <v>852</v>
      </c>
      <c r="B862" s="17" t="s">
        <v>3997</v>
      </c>
      <c r="C862" s="6" t="s">
        <v>27</v>
      </c>
      <c r="D862" s="4">
        <v>2025</v>
      </c>
      <c r="E862" s="4">
        <v>375</v>
      </c>
      <c r="F862" s="4" t="s">
        <v>60</v>
      </c>
      <c r="G862" s="4" t="s">
        <v>55</v>
      </c>
      <c r="H862" s="4">
        <v>55204000</v>
      </c>
      <c r="I862" s="4">
        <v>99</v>
      </c>
      <c r="J862" s="4" t="s">
        <v>1641</v>
      </c>
      <c r="K862" s="4"/>
      <c r="L862" s="4"/>
      <c r="M862" s="4" t="s">
        <v>27</v>
      </c>
      <c r="N862" s="4"/>
      <c r="O862" s="4" t="s">
        <v>27</v>
      </c>
      <c r="P862" s="4">
        <v>11</v>
      </c>
      <c r="Q862" s="4">
        <v>10</v>
      </c>
      <c r="R862" s="4">
        <v>3001436029</v>
      </c>
      <c r="S862" s="3">
        <v>46021</v>
      </c>
      <c r="T862" s="4">
        <v>5595000</v>
      </c>
      <c r="U862" s="4">
        <v>5407352</v>
      </c>
      <c r="V862" s="4">
        <v>55204000</v>
      </c>
      <c r="W862" s="4">
        <v>746000</v>
      </c>
      <c r="X862" s="4" t="s">
        <v>1790</v>
      </c>
      <c r="Y862" s="4" t="s">
        <v>1562</v>
      </c>
    </row>
    <row r="863" spans="1:25" s="14" customFormat="1" ht="15.75" thickBot="1" x14ac:dyDescent="0.3">
      <c r="A863" s="16">
        <v>853</v>
      </c>
      <c r="B863" s="17" t="s">
        <v>3998</v>
      </c>
      <c r="C863" s="6" t="s">
        <v>27</v>
      </c>
      <c r="D863" s="4">
        <v>2025</v>
      </c>
      <c r="E863" s="4">
        <v>376</v>
      </c>
      <c r="F863" s="4" t="s">
        <v>60</v>
      </c>
      <c r="G863" s="4" t="s">
        <v>51</v>
      </c>
      <c r="H863" s="4">
        <v>58560000</v>
      </c>
      <c r="I863" s="4">
        <v>100</v>
      </c>
      <c r="J863" s="4" t="s">
        <v>1643</v>
      </c>
      <c r="K863" s="4"/>
      <c r="L863" s="4"/>
      <c r="M863" s="4" t="s">
        <v>27</v>
      </c>
      <c r="N863" s="4"/>
      <c r="O863" s="4" t="s">
        <v>27</v>
      </c>
      <c r="P863" s="4">
        <v>11</v>
      </c>
      <c r="Q863" s="4">
        <v>11</v>
      </c>
      <c r="R863" s="4">
        <v>3001436027</v>
      </c>
      <c r="S863" s="3">
        <v>46021</v>
      </c>
      <c r="T863" s="4">
        <v>1220000</v>
      </c>
      <c r="U863" s="4">
        <v>1181240</v>
      </c>
      <c r="V863" s="4">
        <v>58560000</v>
      </c>
      <c r="W863" s="4">
        <v>0</v>
      </c>
      <c r="X863" s="4" t="s">
        <v>1790</v>
      </c>
      <c r="Y863" s="4" t="s">
        <v>1562</v>
      </c>
    </row>
    <row r="864" spans="1:25" s="14" customFormat="1" ht="15.75" thickBot="1" x14ac:dyDescent="0.3">
      <c r="A864" s="16">
        <v>854</v>
      </c>
      <c r="B864" s="17" t="s">
        <v>3999</v>
      </c>
      <c r="C864" s="6" t="s">
        <v>27</v>
      </c>
      <c r="D864" s="4">
        <v>2025</v>
      </c>
      <c r="E864" s="4">
        <v>415</v>
      </c>
      <c r="F864" s="4" t="s">
        <v>60</v>
      </c>
      <c r="G864" s="4" t="s">
        <v>51</v>
      </c>
      <c r="H864" s="4">
        <v>62365100</v>
      </c>
      <c r="I864" s="4">
        <v>100</v>
      </c>
      <c r="J864" s="4" t="s">
        <v>1643</v>
      </c>
      <c r="K864" s="4"/>
      <c r="L864" s="4"/>
      <c r="M864" s="4" t="s">
        <v>27</v>
      </c>
      <c r="N864" s="4"/>
      <c r="O864" s="4" t="s">
        <v>27</v>
      </c>
      <c r="P864" s="4">
        <v>11</v>
      </c>
      <c r="Q864" s="4">
        <v>11</v>
      </c>
      <c r="R864" s="4">
        <v>3001423980</v>
      </c>
      <c r="S864" s="3">
        <v>46020</v>
      </c>
      <c r="T864" s="4">
        <v>6519000</v>
      </c>
      <c r="U864" s="4">
        <v>6311886</v>
      </c>
      <c r="V864" s="4">
        <v>62365100</v>
      </c>
      <c r="W864" s="4">
        <v>0</v>
      </c>
      <c r="X864" s="4" t="s">
        <v>1790</v>
      </c>
      <c r="Y864" s="4" t="s">
        <v>1562</v>
      </c>
    </row>
    <row r="865" spans="1:25" s="14" customFormat="1" ht="15.75" thickBot="1" x14ac:dyDescent="0.3">
      <c r="A865" s="16">
        <v>855</v>
      </c>
      <c r="B865" s="17" t="s">
        <v>4000</v>
      </c>
      <c r="C865" s="6" t="s">
        <v>27</v>
      </c>
      <c r="D865" s="4">
        <v>2025</v>
      </c>
      <c r="E865" s="4">
        <v>432</v>
      </c>
      <c r="F865" s="4" t="s">
        <v>60</v>
      </c>
      <c r="G865" s="4" t="s">
        <v>51</v>
      </c>
      <c r="H865" s="4">
        <v>77690900</v>
      </c>
      <c r="I865" s="4">
        <v>96</v>
      </c>
      <c r="J865" s="4" t="s">
        <v>1641</v>
      </c>
      <c r="K865" s="4"/>
      <c r="L865" s="4"/>
      <c r="M865" s="4" t="s">
        <v>27</v>
      </c>
      <c r="N865" s="4"/>
      <c r="O865" s="4" t="s">
        <v>27</v>
      </c>
      <c r="P865" s="4">
        <v>9</v>
      </c>
      <c r="Q865" s="4">
        <v>8</v>
      </c>
      <c r="R865" s="4">
        <v>3001436043</v>
      </c>
      <c r="S865" s="3">
        <v>46021</v>
      </c>
      <c r="T865" s="4">
        <v>8121000</v>
      </c>
      <c r="U865" s="4">
        <v>7731811</v>
      </c>
      <c r="V865" s="4">
        <v>77690900</v>
      </c>
      <c r="W865" s="4">
        <v>3519100</v>
      </c>
      <c r="X865" s="4" t="s">
        <v>1790</v>
      </c>
      <c r="Y865" s="4" t="s">
        <v>1562</v>
      </c>
    </row>
    <row r="866" spans="1:25" s="14" customFormat="1" ht="15.75" thickBot="1" x14ac:dyDescent="0.3">
      <c r="A866" s="16">
        <v>856</v>
      </c>
      <c r="B866" s="17" t="s">
        <v>4001</v>
      </c>
      <c r="C866" s="6" t="s">
        <v>27</v>
      </c>
      <c r="D866" s="4">
        <v>2025</v>
      </c>
      <c r="E866" s="4">
        <v>433</v>
      </c>
      <c r="F866" s="4" t="s">
        <v>60</v>
      </c>
      <c r="G866" s="4" t="s">
        <v>51</v>
      </c>
      <c r="H866" s="4">
        <v>78773700</v>
      </c>
      <c r="I866" s="4">
        <v>97</v>
      </c>
      <c r="J866" s="4" t="s">
        <v>1641</v>
      </c>
      <c r="K866" s="4"/>
      <c r="L866" s="4"/>
      <c r="M866" s="4" t="s">
        <v>27</v>
      </c>
      <c r="N866" s="4"/>
      <c r="O866" s="4" t="s">
        <v>27</v>
      </c>
      <c r="P866" s="4">
        <v>11</v>
      </c>
      <c r="Q866" s="4">
        <v>10</v>
      </c>
      <c r="R866" s="4">
        <v>3001416118</v>
      </c>
      <c r="S866" s="3">
        <v>46018</v>
      </c>
      <c r="T866" s="4">
        <v>8121000</v>
      </c>
      <c r="U866" s="4">
        <v>7724635</v>
      </c>
      <c r="V866" s="4">
        <v>78773700</v>
      </c>
      <c r="W866" s="4">
        <v>2436300</v>
      </c>
      <c r="X866" s="4" t="s">
        <v>1790</v>
      </c>
      <c r="Y866" s="4" t="s">
        <v>1562</v>
      </c>
    </row>
    <row r="867" spans="1:25" s="14" customFormat="1" ht="15.75" thickBot="1" x14ac:dyDescent="0.3">
      <c r="A867" s="16">
        <v>857</v>
      </c>
      <c r="B867" s="17" t="s">
        <v>4002</v>
      </c>
      <c r="C867" s="6" t="s">
        <v>27</v>
      </c>
      <c r="D867" s="4">
        <v>2025</v>
      </c>
      <c r="E867" s="4">
        <v>434</v>
      </c>
      <c r="F867" s="4" t="s">
        <v>60</v>
      </c>
      <c r="G867" s="4" t="s">
        <v>55</v>
      </c>
      <c r="H867" s="4">
        <v>41414400</v>
      </c>
      <c r="I867" s="4">
        <v>96</v>
      </c>
      <c r="J867" s="4" t="s">
        <v>1641</v>
      </c>
      <c r="K867" s="4"/>
      <c r="L867" s="4"/>
      <c r="M867" s="4" t="s">
        <v>27</v>
      </c>
      <c r="N867" s="4"/>
      <c r="O867" s="4" t="s">
        <v>27</v>
      </c>
      <c r="P867" s="4">
        <v>10</v>
      </c>
      <c r="Q867" s="4">
        <v>9</v>
      </c>
      <c r="R867" s="4">
        <v>3001416133</v>
      </c>
      <c r="S867" s="3">
        <v>46018</v>
      </c>
      <c r="T867" s="4">
        <v>4314000</v>
      </c>
      <c r="U867" s="4">
        <v>4169315</v>
      </c>
      <c r="V867" s="4">
        <v>41414400</v>
      </c>
      <c r="W867" s="4">
        <v>1725600</v>
      </c>
      <c r="X867" s="4" t="s">
        <v>1790</v>
      </c>
      <c r="Y867" s="4" t="s">
        <v>1562</v>
      </c>
    </row>
    <row r="868" spans="1:25" s="14" customFormat="1" ht="15.75" thickBot="1" x14ac:dyDescent="0.3">
      <c r="A868" s="16">
        <v>858</v>
      </c>
      <c r="B868" s="17" t="s">
        <v>4003</v>
      </c>
      <c r="C868" s="6" t="s">
        <v>27</v>
      </c>
      <c r="D868" s="4">
        <v>2025</v>
      </c>
      <c r="E868" s="4">
        <v>416</v>
      </c>
      <c r="F868" s="4" t="s">
        <v>60</v>
      </c>
      <c r="G868" s="4" t="s">
        <v>51</v>
      </c>
      <c r="H868" s="4">
        <v>75837000</v>
      </c>
      <c r="I868" s="4">
        <v>94</v>
      </c>
      <c r="J868" s="4" t="s">
        <v>1641</v>
      </c>
      <c r="K868" s="4"/>
      <c r="L868" s="4"/>
      <c r="M868" s="4" t="s">
        <v>27</v>
      </c>
      <c r="N868" s="4"/>
      <c r="O868" s="4" t="s">
        <v>27</v>
      </c>
      <c r="P868" s="4">
        <v>11</v>
      </c>
      <c r="Q868" s="4">
        <v>9</v>
      </c>
      <c r="R868" s="4">
        <v>3001423985</v>
      </c>
      <c r="S868" s="3">
        <v>46020</v>
      </c>
      <c r="T868" s="4">
        <v>8922000</v>
      </c>
      <c r="U868" s="4">
        <v>8532655</v>
      </c>
      <c r="V868" s="4">
        <v>75837000</v>
      </c>
      <c r="W868" s="4">
        <v>4461000</v>
      </c>
      <c r="X868" s="4" t="s">
        <v>1790</v>
      </c>
      <c r="Y868" s="4" t="s">
        <v>1562</v>
      </c>
    </row>
    <row r="869" spans="1:25" s="14" customFormat="1" ht="15.75" thickBot="1" x14ac:dyDescent="0.3">
      <c r="A869" s="16">
        <v>859</v>
      </c>
      <c r="B869" s="17" t="s">
        <v>4004</v>
      </c>
      <c r="C869" s="6" t="s">
        <v>27</v>
      </c>
      <c r="D869" s="4">
        <v>2025</v>
      </c>
      <c r="E869" s="4">
        <v>429</v>
      </c>
      <c r="F869" s="4" t="s">
        <v>60</v>
      </c>
      <c r="G869" s="4" t="s">
        <v>51</v>
      </c>
      <c r="H869" s="4">
        <v>65880000</v>
      </c>
      <c r="I869" s="4">
        <v>100</v>
      </c>
      <c r="J869" s="4" t="s">
        <v>1643</v>
      </c>
      <c r="K869" s="4"/>
      <c r="L869" s="4"/>
      <c r="M869" s="4" t="s">
        <v>27</v>
      </c>
      <c r="N869" s="4"/>
      <c r="O869" s="4" t="s">
        <v>27</v>
      </c>
      <c r="P869" s="4">
        <v>11</v>
      </c>
      <c r="Q869" s="4">
        <v>11</v>
      </c>
      <c r="R869" s="4">
        <v>3001434432</v>
      </c>
      <c r="S869" s="3">
        <v>46021</v>
      </c>
      <c r="T869" s="4">
        <v>4636000</v>
      </c>
      <c r="U869" s="4">
        <v>4466515</v>
      </c>
      <c r="V869" s="4">
        <v>65880000</v>
      </c>
      <c r="W869" s="4">
        <v>0</v>
      </c>
      <c r="X869" s="4" t="s">
        <v>1790</v>
      </c>
      <c r="Y869" s="4" t="s">
        <v>1562</v>
      </c>
    </row>
    <row r="870" spans="1:25" s="14" customFormat="1" ht="15.75" thickBot="1" x14ac:dyDescent="0.3">
      <c r="A870" s="16">
        <v>860</v>
      </c>
      <c r="B870" s="17" t="s">
        <v>4005</v>
      </c>
      <c r="C870" s="6" t="s">
        <v>27</v>
      </c>
      <c r="D870" s="4">
        <v>2025</v>
      </c>
      <c r="E870" s="4">
        <v>430</v>
      </c>
      <c r="F870" s="4" t="s">
        <v>60</v>
      </c>
      <c r="G870" s="4" t="s">
        <v>51</v>
      </c>
      <c r="H870" s="4">
        <v>65880000</v>
      </c>
      <c r="I870" s="4">
        <v>100</v>
      </c>
      <c r="J870" s="4" t="s">
        <v>1643</v>
      </c>
      <c r="K870" s="4"/>
      <c r="L870" s="4"/>
      <c r="M870" s="4" t="s">
        <v>27</v>
      </c>
      <c r="N870" s="4"/>
      <c r="O870" s="4" t="s">
        <v>27</v>
      </c>
      <c r="P870" s="4">
        <v>11</v>
      </c>
      <c r="Q870" s="4">
        <v>11</v>
      </c>
      <c r="R870" s="4">
        <v>3001424769</v>
      </c>
      <c r="S870" s="3">
        <v>46021</v>
      </c>
      <c r="T870" s="4">
        <v>5856000</v>
      </c>
      <c r="U870" s="4">
        <v>5651950</v>
      </c>
      <c r="V870" s="4">
        <v>65880000</v>
      </c>
      <c r="W870" s="4">
        <v>0</v>
      </c>
      <c r="X870" s="4" t="s">
        <v>1790</v>
      </c>
      <c r="Y870" s="4" t="s">
        <v>1562</v>
      </c>
    </row>
    <row r="871" spans="1:25" s="14" customFormat="1" ht="15.75" thickBot="1" x14ac:dyDescent="0.3">
      <c r="A871" s="16">
        <v>861</v>
      </c>
      <c r="B871" s="17" t="s">
        <v>4006</v>
      </c>
      <c r="C871" s="6" t="s">
        <v>27</v>
      </c>
      <c r="D871" s="4">
        <v>2025</v>
      </c>
      <c r="E871" s="4">
        <v>446</v>
      </c>
      <c r="F871" s="4" t="s">
        <v>60</v>
      </c>
      <c r="G871" s="4" t="s">
        <v>51</v>
      </c>
      <c r="H871" s="4">
        <v>94284000</v>
      </c>
      <c r="I871" s="4">
        <v>100</v>
      </c>
      <c r="J871" s="4" t="s">
        <v>1643</v>
      </c>
      <c r="K871" s="4"/>
      <c r="L871" s="4"/>
      <c r="M871" s="4" t="s">
        <v>27</v>
      </c>
      <c r="N871" s="4"/>
      <c r="O871" s="4" t="s">
        <v>27</v>
      </c>
      <c r="P871" s="4">
        <v>11</v>
      </c>
      <c r="Q871" s="4">
        <v>11</v>
      </c>
      <c r="R871" s="4">
        <v>3001424795</v>
      </c>
      <c r="S871" s="3">
        <v>46021</v>
      </c>
      <c r="T871" s="4">
        <v>9720000</v>
      </c>
      <c r="U871" s="4">
        <v>9086188</v>
      </c>
      <c r="V871" s="4">
        <v>94284000</v>
      </c>
      <c r="W871" s="4">
        <v>0</v>
      </c>
      <c r="X871" s="4" t="s">
        <v>1790</v>
      </c>
      <c r="Y871" s="4" t="s">
        <v>1562</v>
      </c>
    </row>
    <row r="872" spans="1:25" s="14" customFormat="1" ht="15.75" thickBot="1" x14ac:dyDescent="0.3">
      <c r="A872" s="16">
        <v>862</v>
      </c>
      <c r="B872" s="17" t="s">
        <v>4007</v>
      </c>
      <c r="C872" s="6" t="s">
        <v>27</v>
      </c>
      <c r="D872" s="4">
        <v>2025</v>
      </c>
      <c r="E872" s="4">
        <v>460</v>
      </c>
      <c r="F872" s="4" t="s">
        <v>60</v>
      </c>
      <c r="G872" s="4" t="s">
        <v>51</v>
      </c>
      <c r="H872" s="4">
        <v>65880000</v>
      </c>
      <c r="I872" s="4">
        <v>100</v>
      </c>
      <c r="J872" s="4" t="s">
        <v>1643</v>
      </c>
      <c r="K872" s="4"/>
      <c r="L872" s="4"/>
      <c r="M872" s="4" t="s">
        <v>27</v>
      </c>
      <c r="N872" s="4"/>
      <c r="O872" s="4" t="s">
        <v>27</v>
      </c>
      <c r="P872" s="4">
        <v>11</v>
      </c>
      <c r="Q872" s="4">
        <v>11</v>
      </c>
      <c r="R872" s="4">
        <v>3001424820</v>
      </c>
      <c r="S872" s="3">
        <v>46021</v>
      </c>
      <c r="T872" s="4">
        <v>2684000</v>
      </c>
      <c r="U872" s="4">
        <v>2596355</v>
      </c>
      <c r="V872" s="4">
        <v>65880000</v>
      </c>
      <c r="W872" s="4">
        <v>0</v>
      </c>
      <c r="X872" s="4" t="s">
        <v>1790</v>
      </c>
      <c r="Y872" s="4" t="s">
        <v>1562</v>
      </c>
    </row>
    <row r="873" spans="1:25" s="14" customFormat="1" ht="15.75" thickBot="1" x14ac:dyDescent="0.3">
      <c r="A873" s="16">
        <v>863</v>
      </c>
      <c r="B873" s="17" t="s">
        <v>4008</v>
      </c>
      <c r="C873" s="6" t="s">
        <v>27</v>
      </c>
      <c r="D873" s="4">
        <v>2025</v>
      </c>
      <c r="E873" s="4">
        <v>214</v>
      </c>
      <c r="F873" s="4" t="s">
        <v>60</v>
      </c>
      <c r="G873" s="4" t="s">
        <v>51</v>
      </c>
      <c r="H873" s="4">
        <v>109418400</v>
      </c>
      <c r="I873" s="4">
        <v>100</v>
      </c>
      <c r="J873" s="4" t="s">
        <v>1643</v>
      </c>
      <c r="K873" s="4"/>
      <c r="L873" s="4"/>
      <c r="M873" s="4" t="s">
        <v>27</v>
      </c>
      <c r="N873" s="4"/>
      <c r="O873" s="4" t="s">
        <v>27</v>
      </c>
      <c r="P873" s="4">
        <v>11</v>
      </c>
      <c r="Q873" s="4">
        <v>11</v>
      </c>
      <c r="R873" s="4">
        <v>3001424754</v>
      </c>
      <c r="S873" s="3">
        <v>46021</v>
      </c>
      <c r="T873" s="4">
        <v>10521000</v>
      </c>
      <c r="U873" s="4">
        <v>9760740</v>
      </c>
      <c r="V873" s="4">
        <v>109418400</v>
      </c>
      <c r="W873" s="4">
        <v>0</v>
      </c>
      <c r="X873" s="4" t="s">
        <v>1790</v>
      </c>
      <c r="Y873" s="4" t="s">
        <v>1562</v>
      </c>
    </row>
    <row r="874" spans="1:25" s="14" customFormat="1" ht="15.75" thickBot="1" x14ac:dyDescent="0.3">
      <c r="A874" s="16">
        <v>864</v>
      </c>
      <c r="B874" s="17" t="s">
        <v>4009</v>
      </c>
      <c r="C874" s="6" t="s">
        <v>27</v>
      </c>
      <c r="D874" s="4">
        <v>2025</v>
      </c>
      <c r="E874" s="4">
        <v>455</v>
      </c>
      <c r="F874" s="4" t="s">
        <v>60</v>
      </c>
      <c r="G874" s="4" t="s">
        <v>55</v>
      </c>
      <c r="H874" s="4">
        <v>36337000</v>
      </c>
      <c r="I874" s="4">
        <v>100</v>
      </c>
      <c r="J874" s="4" t="s">
        <v>1643</v>
      </c>
      <c r="K874" s="4"/>
      <c r="L874" s="4"/>
      <c r="M874" s="4" t="s">
        <v>27</v>
      </c>
      <c r="N874" s="4"/>
      <c r="O874" s="4" t="s">
        <v>27</v>
      </c>
      <c r="P874" s="4">
        <v>11</v>
      </c>
      <c r="Q874" s="4">
        <v>11</v>
      </c>
      <c r="R874" s="4">
        <v>3001434431</v>
      </c>
      <c r="S874" s="3">
        <v>46021</v>
      </c>
      <c r="T874" s="4">
        <v>3759000</v>
      </c>
      <c r="U874" s="4">
        <v>3632928</v>
      </c>
      <c r="V874" s="4">
        <v>36337000</v>
      </c>
      <c r="W874" s="4">
        <v>0</v>
      </c>
      <c r="X874" s="4" t="s">
        <v>1790</v>
      </c>
      <c r="Y874" s="4" t="s">
        <v>1562</v>
      </c>
    </row>
    <row r="875" spans="1:25" s="14" customFormat="1" ht="15.75" thickBot="1" x14ac:dyDescent="0.3">
      <c r="A875" s="16">
        <v>865</v>
      </c>
      <c r="B875" s="17" t="s">
        <v>4010</v>
      </c>
      <c r="C875" s="6" t="s">
        <v>27</v>
      </c>
      <c r="D875" s="4">
        <v>2025</v>
      </c>
      <c r="E875" s="4">
        <v>477</v>
      </c>
      <c r="F875" s="4" t="s">
        <v>60</v>
      </c>
      <c r="G875" s="4" t="s">
        <v>51</v>
      </c>
      <c r="H875" s="4">
        <v>44908600</v>
      </c>
      <c r="I875" s="4">
        <v>91</v>
      </c>
      <c r="J875" s="4" t="s">
        <v>1641</v>
      </c>
      <c r="K875" s="4"/>
      <c r="L875" s="4"/>
      <c r="M875" s="4" t="s">
        <v>27</v>
      </c>
      <c r="N875" s="4"/>
      <c r="O875" s="4" t="s">
        <v>27</v>
      </c>
      <c r="P875" s="4">
        <v>11</v>
      </c>
      <c r="Q875" s="4">
        <v>10</v>
      </c>
      <c r="R875" s="4">
        <v>3001424729</v>
      </c>
      <c r="S875" s="3">
        <v>46021</v>
      </c>
      <c r="T875" s="4">
        <v>4917000</v>
      </c>
      <c r="U875" s="4">
        <v>4756437</v>
      </c>
      <c r="V875" s="4">
        <v>44908600</v>
      </c>
      <c r="W875" s="4">
        <v>4261400</v>
      </c>
      <c r="X875" s="4" t="s">
        <v>1790</v>
      </c>
      <c r="Y875" s="4" t="s">
        <v>1562</v>
      </c>
    </row>
    <row r="876" spans="1:25" s="14" customFormat="1" ht="15.75" thickBot="1" x14ac:dyDescent="0.3">
      <c r="A876" s="16">
        <v>866</v>
      </c>
      <c r="B876" s="17" t="s">
        <v>4011</v>
      </c>
      <c r="C876" s="6" t="s">
        <v>27</v>
      </c>
      <c r="D876" s="4">
        <v>2025</v>
      </c>
      <c r="E876" s="4">
        <v>436</v>
      </c>
      <c r="F876" s="4" t="s">
        <v>60</v>
      </c>
      <c r="G876" s="4" t="s">
        <v>51</v>
      </c>
      <c r="H876" s="4">
        <v>42941800</v>
      </c>
      <c r="I876" s="4">
        <v>97</v>
      </c>
      <c r="J876" s="4" t="s">
        <v>1641</v>
      </c>
      <c r="K876" s="4"/>
      <c r="L876" s="4"/>
      <c r="M876" s="4" t="s">
        <v>27</v>
      </c>
      <c r="N876" s="4"/>
      <c r="O876" s="4" t="s">
        <v>27</v>
      </c>
      <c r="P876" s="4">
        <v>11</v>
      </c>
      <c r="Q876" s="4">
        <v>10</v>
      </c>
      <c r="R876" s="4">
        <v>3001436051</v>
      </c>
      <c r="S876" s="3">
        <v>46021</v>
      </c>
      <c r="T876" s="4">
        <v>4917000</v>
      </c>
      <c r="U876" s="4">
        <v>4752091</v>
      </c>
      <c r="V876" s="4">
        <v>42941800</v>
      </c>
      <c r="W876" s="4">
        <v>1311200</v>
      </c>
      <c r="X876" s="4" t="s">
        <v>1790</v>
      </c>
      <c r="Y876" s="4" t="s">
        <v>1562</v>
      </c>
    </row>
    <row r="877" spans="1:25" s="14" customFormat="1" ht="15.75" thickBot="1" x14ac:dyDescent="0.3">
      <c r="A877" s="16">
        <v>867</v>
      </c>
      <c r="B877" s="17" t="s">
        <v>4012</v>
      </c>
      <c r="C877" s="6" t="s">
        <v>27</v>
      </c>
      <c r="D877" s="4">
        <v>2025</v>
      </c>
      <c r="E877" s="4">
        <v>470</v>
      </c>
      <c r="F877" s="4" t="s">
        <v>60</v>
      </c>
      <c r="G877" s="4" t="s">
        <v>51</v>
      </c>
      <c r="H877" s="4">
        <v>80271000</v>
      </c>
      <c r="I877" s="4">
        <v>100</v>
      </c>
      <c r="J877" s="4" t="s">
        <v>1643</v>
      </c>
      <c r="K877" s="4"/>
      <c r="L877" s="4"/>
      <c r="M877" s="4" t="s">
        <v>27</v>
      </c>
      <c r="N877" s="4"/>
      <c r="O877" s="4" t="s">
        <v>27</v>
      </c>
      <c r="P877" s="4">
        <v>11</v>
      </c>
      <c r="Q877" s="4">
        <v>11</v>
      </c>
      <c r="R877" s="4">
        <v>3001427239</v>
      </c>
      <c r="S877" s="3">
        <v>46021</v>
      </c>
      <c r="T877" s="4">
        <v>5054100</v>
      </c>
      <c r="U877" s="4">
        <v>4763151</v>
      </c>
      <c r="V877" s="4">
        <v>80271000</v>
      </c>
      <c r="W877" s="4">
        <v>0</v>
      </c>
      <c r="X877" s="4" t="s">
        <v>1790</v>
      </c>
      <c r="Y877" s="4" t="s">
        <v>1562</v>
      </c>
    </row>
    <row r="878" spans="1:25" s="14" customFormat="1" ht="15.75" thickBot="1" x14ac:dyDescent="0.3">
      <c r="A878" s="16">
        <v>868</v>
      </c>
      <c r="B878" s="17" t="s">
        <v>4013</v>
      </c>
      <c r="C878" s="6" t="s">
        <v>27</v>
      </c>
      <c r="D878" s="4">
        <v>2025</v>
      </c>
      <c r="E878" s="4">
        <v>473</v>
      </c>
      <c r="F878" s="4" t="s">
        <v>60</v>
      </c>
      <c r="G878" s="4" t="s">
        <v>51</v>
      </c>
      <c r="H878" s="4">
        <v>68320000</v>
      </c>
      <c r="I878" s="4">
        <v>100</v>
      </c>
      <c r="J878" s="4" t="s">
        <v>1643</v>
      </c>
      <c r="K878" s="4"/>
      <c r="L878" s="4"/>
      <c r="M878" s="4" t="s">
        <v>27</v>
      </c>
      <c r="N878" s="4"/>
      <c r="O878" s="4" t="s">
        <v>27</v>
      </c>
      <c r="P878" s="4">
        <v>11</v>
      </c>
      <c r="Q878" s="4">
        <v>11</v>
      </c>
      <c r="R878" s="4">
        <v>3001436033</v>
      </c>
      <c r="S878" s="3">
        <v>46021</v>
      </c>
      <c r="T878" s="4">
        <v>6832000</v>
      </c>
      <c r="U878" s="4">
        <v>6602864</v>
      </c>
      <c r="V878" s="4">
        <v>68320000</v>
      </c>
      <c r="W878" s="4">
        <v>0</v>
      </c>
      <c r="X878" s="4" t="s">
        <v>1790</v>
      </c>
      <c r="Y878" s="4" t="s">
        <v>1562</v>
      </c>
    </row>
    <row r="879" spans="1:25" s="14" customFormat="1" ht="15.75" thickBot="1" x14ac:dyDescent="0.3">
      <c r="A879" s="16">
        <v>869</v>
      </c>
      <c r="B879" s="17" t="s">
        <v>4014</v>
      </c>
      <c r="C879" s="6" t="s">
        <v>27</v>
      </c>
      <c r="D879" s="4">
        <v>2025</v>
      </c>
      <c r="E879" s="4">
        <v>475</v>
      </c>
      <c r="F879" s="4" t="s">
        <v>60</v>
      </c>
      <c r="G879" s="4" t="s">
        <v>55</v>
      </c>
      <c r="H879" s="4">
        <v>32327400</v>
      </c>
      <c r="I879" s="4">
        <v>90</v>
      </c>
      <c r="J879" s="4" t="s">
        <v>1641</v>
      </c>
      <c r="K879" s="4"/>
      <c r="L879" s="4"/>
      <c r="M879" s="4" t="s">
        <v>27</v>
      </c>
      <c r="N879" s="4"/>
      <c r="O879" s="4" t="s">
        <v>27</v>
      </c>
      <c r="P879" s="4">
        <v>11</v>
      </c>
      <c r="Q879" s="4">
        <v>9</v>
      </c>
      <c r="R879" s="4">
        <v>3001424723</v>
      </c>
      <c r="S879" s="3">
        <v>46021</v>
      </c>
      <c r="T879" s="4">
        <v>3759000</v>
      </c>
      <c r="U879" s="4">
        <v>3632928</v>
      </c>
      <c r="V879" s="4">
        <v>32327400</v>
      </c>
      <c r="W879" s="4">
        <v>3759000</v>
      </c>
      <c r="X879" s="4" t="s">
        <v>1790</v>
      </c>
      <c r="Y879" s="4" t="s">
        <v>1562</v>
      </c>
    </row>
    <row r="880" spans="1:25" s="14" customFormat="1" ht="15.75" thickBot="1" x14ac:dyDescent="0.3">
      <c r="A880" s="16">
        <v>870</v>
      </c>
      <c r="B880" s="17" t="s">
        <v>4015</v>
      </c>
      <c r="C880" s="6" t="s">
        <v>27</v>
      </c>
      <c r="D880" s="4">
        <v>2025</v>
      </c>
      <c r="E880" s="4">
        <v>447</v>
      </c>
      <c r="F880" s="4" t="s">
        <v>60</v>
      </c>
      <c r="G880" s="4" t="s">
        <v>51</v>
      </c>
      <c r="H880" s="4">
        <v>101381200</v>
      </c>
      <c r="I880" s="4">
        <v>96</v>
      </c>
      <c r="J880" s="4" t="s">
        <v>1641</v>
      </c>
      <c r="K880" s="4"/>
      <c r="L880" s="4"/>
      <c r="M880" s="4" t="s">
        <v>27</v>
      </c>
      <c r="N880" s="4"/>
      <c r="O880" s="4" t="s">
        <v>27</v>
      </c>
      <c r="P880" s="4">
        <v>11</v>
      </c>
      <c r="Q880" s="4">
        <v>9</v>
      </c>
      <c r="R880" s="4">
        <v>3001424762</v>
      </c>
      <c r="S880" s="3">
        <v>46021</v>
      </c>
      <c r="T880" s="4">
        <v>10524000</v>
      </c>
      <c r="U880" s="4">
        <v>9555040</v>
      </c>
      <c r="V880" s="4">
        <v>101381200</v>
      </c>
      <c r="W880" s="4">
        <v>3858800</v>
      </c>
      <c r="X880" s="4" t="s">
        <v>1790</v>
      </c>
      <c r="Y880" s="4" t="s">
        <v>1562</v>
      </c>
    </row>
    <row r="881" spans="1:25" s="14" customFormat="1" ht="15.75" thickBot="1" x14ac:dyDescent="0.3">
      <c r="A881" s="16">
        <v>871</v>
      </c>
      <c r="B881" s="17" t="s">
        <v>4016</v>
      </c>
      <c r="C881" s="6" t="s">
        <v>27</v>
      </c>
      <c r="D881" s="4">
        <v>2025</v>
      </c>
      <c r="E881" s="4">
        <v>486</v>
      </c>
      <c r="F881" s="4" t="s">
        <v>60</v>
      </c>
      <c r="G881" s="4" t="s">
        <v>55</v>
      </c>
      <c r="H881" s="4">
        <v>19728000</v>
      </c>
      <c r="I881" s="4">
        <v>100</v>
      </c>
      <c r="J881" s="4" t="s">
        <v>1643</v>
      </c>
      <c r="K881" s="4"/>
      <c r="L881" s="4"/>
      <c r="M881" s="4" t="s">
        <v>27</v>
      </c>
      <c r="N881" s="4"/>
      <c r="O881" s="4" t="s">
        <v>27</v>
      </c>
      <c r="P881" s="4">
        <v>9</v>
      </c>
      <c r="Q881" s="4">
        <v>9</v>
      </c>
      <c r="R881" s="4">
        <v>3001414491</v>
      </c>
      <c r="S881" s="3">
        <v>46017</v>
      </c>
      <c r="T881" s="4">
        <v>1068600</v>
      </c>
      <c r="U881" s="4">
        <v>1032761</v>
      </c>
      <c r="V881" s="4">
        <v>19728000</v>
      </c>
      <c r="W881" s="4">
        <v>0</v>
      </c>
      <c r="X881" s="4" t="s">
        <v>1790</v>
      </c>
      <c r="Y881" s="4" t="s">
        <v>1562</v>
      </c>
    </row>
    <row r="882" spans="1:25" s="14" customFormat="1" ht="15.75" thickBot="1" x14ac:dyDescent="0.3">
      <c r="A882" s="16">
        <v>872</v>
      </c>
      <c r="B882" s="17" t="s">
        <v>4017</v>
      </c>
      <c r="C882" s="6" t="s">
        <v>27</v>
      </c>
      <c r="D882" s="4">
        <v>2025</v>
      </c>
      <c r="E882" s="4">
        <v>489</v>
      </c>
      <c r="F882" s="4" t="s">
        <v>60</v>
      </c>
      <c r="G882" s="4" t="s">
        <v>51</v>
      </c>
      <c r="H882" s="4">
        <v>65880000</v>
      </c>
      <c r="I882" s="4">
        <v>100</v>
      </c>
      <c r="J882" s="4" t="s">
        <v>1643</v>
      </c>
      <c r="K882" s="4"/>
      <c r="L882" s="4"/>
      <c r="M882" s="4" t="s">
        <v>27</v>
      </c>
      <c r="N882" s="4"/>
      <c r="O882" s="4" t="s">
        <v>27</v>
      </c>
      <c r="P882" s="4">
        <v>11</v>
      </c>
      <c r="Q882" s="4">
        <v>11</v>
      </c>
      <c r="R882" s="4">
        <v>3001424751</v>
      </c>
      <c r="S882" s="3">
        <v>46021</v>
      </c>
      <c r="T882" s="4">
        <v>5856000</v>
      </c>
      <c r="U882" s="4">
        <v>5664774</v>
      </c>
      <c r="V882" s="4">
        <v>65880000</v>
      </c>
      <c r="W882" s="4">
        <v>0</v>
      </c>
      <c r="X882" s="4" t="s">
        <v>1790</v>
      </c>
      <c r="Y882" s="4" t="s">
        <v>1562</v>
      </c>
    </row>
    <row r="883" spans="1:25" s="14" customFormat="1" ht="15.75" thickBot="1" x14ac:dyDescent="0.3">
      <c r="A883" s="16">
        <v>873</v>
      </c>
      <c r="B883" s="17" t="s">
        <v>4018</v>
      </c>
      <c r="C883" s="6" t="s">
        <v>27</v>
      </c>
      <c r="D883" s="4">
        <v>2025</v>
      </c>
      <c r="E883" s="4">
        <v>488</v>
      </c>
      <c r="F883" s="4" t="s">
        <v>60</v>
      </c>
      <c r="G883" s="4" t="s">
        <v>51</v>
      </c>
      <c r="H883" s="4">
        <v>51462000</v>
      </c>
      <c r="I883" s="4">
        <v>100</v>
      </c>
      <c r="J883" s="4" t="s">
        <v>1643</v>
      </c>
      <c r="K883" s="4"/>
      <c r="L883" s="4"/>
      <c r="M883" s="4" t="s">
        <v>27</v>
      </c>
      <c r="N883" s="4"/>
      <c r="O883" s="4" t="s">
        <v>27</v>
      </c>
      <c r="P883" s="4">
        <v>11</v>
      </c>
      <c r="Q883" s="4">
        <v>10</v>
      </c>
      <c r="R883" s="4">
        <v>3001434434</v>
      </c>
      <c r="S883" s="3">
        <v>46021</v>
      </c>
      <c r="T883" s="4">
        <v>5718000</v>
      </c>
      <c r="U883" s="4">
        <v>5536334</v>
      </c>
      <c r="V883" s="4">
        <v>51462000</v>
      </c>
      <c r="W883" s="4">
        <v>0</v>
      </c>
      <c r="X883" s="4" t="s">
        <v>1790</v>
      </c>
      <c r="Y883" s="4" t="s">
        <v>1562</v>
      </c>
    </row>
    <row r="884" spans="1:25" s="14" customFormat="1" ht="15.75" thickBot="1" x14ac:dyDescent="0.3">
      <c r="A884" s="16">
        <v>874</v>
      </c>
      <c r="B884" s="17" t="s">
        <v>4019</v>
      </c>
      <c r="C884" s="6" t="s">
        <v>27</v>
      </c>
      <c r="D884" s="4">
        <v>2025</v>
      </c>
      <c r="E884" s="4">
        <v>490</v>
      </c>
      <c r="F884" s="4" t="s">
        <v>60</v>
      </c>
      <c r="G884" s="4" t="s">
        <v>51</v>
      </c>
      <c r="H884" s="4">
        <v>51462000</v>
      </c>
      <c r="I884" s="4">
        <v>100</v>
      </c>
      <c r="J884" s="4" t="s">
        <v>1643</v>
      </c>
      <c r="K884" s="4"/>
      <c r="L884" s="4"/>
      <c r="M884" s="4" t="s">
        <v>27</v>
      </c>
      <c r="N884" s="4"/>
      <c r="O884" s="4" t="s">
        <v>27</v>
      </c>
      <c r="P884" s="4">
        <v>11</v>
      </c>
      <c r="Q884" s="4">
        <v>11</v>
      </c>
      <c r="R884" s="4">
        <v>3001424787</v>
      </c>
      <c r="S884" s="3">
        <v>46021</v>
      </c>
      <c r="T884" s="4">
        <v>5718000</v>
      </c>
      <c r="U884" s="4">
        <v>5531280</v>
      </c>
      <c r="V884" s="4">
        <v>51462000</v>
      </c>
      <c r="W884" s="4">
        <v>0</v>
      </c>
      <c r="X884" s="4" t="s">
        <v>1790</v>
      </c>
      <c r="Y884" s="4" t="s">
        <v>1562</v>
      </c>
    </row>
    <row r="885" spans="1:25" s="14" customFormat="1" ht="15.75" thickBot="1" x14ac:dyDescent="0.3">
      <c r="A885" s="16">
        <v>875</v>
      </c>
      <c r="B885" s="17" t="s">
        <v>4020</v>
      </c>
      <c r="C885" s="6" t="s">
        <v>27</v>
      </c>
      <c r="D885" s="4">
        <v>2025</v>
      </c>
      <c r="E885" s="4">
        <v>494</v>
      </c>
      <c r="F885" s="4" t="s">
        <v>60</v>
      </c>
      <c r="G885" s="4" t="s">
        <v>51</v>
      </c>
      <c r="H885" s="4">
        <v>65880000</v>
      </c>
      <c r="I885" s="4">
        <v>100</v>
      </c>
      <c r="J885" s="4" t="s">
        <v>1643</v>
      </c>
      <c r="K885" s="4"/>
      <c r="L885" s="4"/>
      <c r="M885" s="4" t="s">
        <v>27</v>
      </c>
      <c r="N885" s="4"/>
      <c r="O885" s="4" t="s">
        <v>27</v>
      </c>
      <c r="P885" s="4">
        <v>11</v>
      </c>
      <c r="Q885" s="4">
        <v>11</v>
      </c>
      <c r="R885" s="4">
        <v>3001424766</v>
      </c>
      <c r="S885" s="3">
        <v>46021</v>
      </c>
      <c r="T885" s="4">
        <v>4148000</v>
      </c>
      <c r="U885" s="4">
        <v>4003215</v>
      </c>
      <c r="V885" s="4">
        <v>65880000</v>
      </c>
      <c r="W885" s="4">
        <v>0</v>
      </c>
      <c r="X885" s="4" t="s">
        <v>1790</v>
      </c>
      <c r="Y885" s="4" t="s">
        <v>1562</v>
      </c>
    </row>
    <row r="886" spans="1:25" s="14" customFormat="1" ht="15.75" thickBot="1" x14ac:dyDescent="0.3">
      <c r="A886" s="16">
        <v>876</v>
      </c>
      <c r="B886" s="17" t="s">
        <v>4021</v>
      </c>
      <c r="C886" s="6" t="s">
        <v>27</v>
      </c>
      <c r="D886" s="4">
        <v>2025</v>
      </c>
      <c r="E886" s="4">
        <v>493</v>
      </c>
      <c r="F886" s="4" t="s">
        <v>60</v>
      </c>
      <c r="G886" s="4" t="s">
        <v>51</v>
      </c>
      <c r="H886" s="4">
        <v>65880000</v>
      </c>
      <c r="I886" s="4">
        <v>100</v>
      </c>
      <c r="J886" s="4" t="s">
        <v>1643</v>
      </c>
      <c r="K886" s="4"/>
      <c r="L886" s="4"/>
      <c r="M886" s="4" t="s">
        <v>27</v>
      </c>
      <c r="N886" s="4"/>
      <c r="O886" s="4" t="s">
        <v>27</v>
      </c>
      <c r="P886" s="4">
        <v>11</v>
      </c>
      <c r="Q886" s="4">
        <v>11</v>
      </c>
      <c r="R886" s="4">
        <v>3001424813</v>
      </c>
      <c r="S886" s="3">
        <v>46021</v>
      </c>
      <c r="T886" s="4">
        <v>5856000</v>
      </c>
      <c r="U886" s="4">
        <v>5646775</v>
      </c>
      <c r="V886" s="4">
        <v>65880000</v>
      </c>
      <c r="W886" s="4">
        <v>0</v>
      </c>
      <c r="X886" s="4" t="s">
        <v>1790</v>
      </c>
      <c r="Y886" s="4" t="s">
        <v>1562</v>
      </c>
    </row>
    <row r="887" spans="1:25" s="14" customFormat="1" ht="15.75" thickBot="1" x14ac:dyDescent="0.3">
      <c r="A887" s="16">
        <v>877</v>
      </c>
      <c r="B887" s="17" t="s">
        <v>4022</v>
      </c>
      <c r="C887" s="6" t="s">
        <v>27</v>
      </c>
      <c r="D887" s="4">
        <v>2025</v>
      </c>
      <c r="E887" s="4">
        <v>500</v>
      </c>
      <c r="F887" s="4" t="s">
        <v>60</v>
      </c>
      <c r="G887" s="4" t="s">
        <v>51</v>
      </c>
      <c r="H887" s="4">
        <v>65880000</v>
      </c>
      <c r="I887" s="4">
        <v>100</v>
      </c>
      <c r="J887" s="4" t="s">
        <v>1643</v>
      </c>
      <c r="K887" s="4"/>
      <c r="L887" s="4"/>
      <c r="M887" s="4" t="s">
        <v>27</v>
      </c>
      <c r="N887" s="4"/>
      <c r="O887" s="4" t="s">
        <v>27</v>
      </c>
      <c r="P887" s="4">
        <v>11</v>
      </c>
      <c r="Q887" s="4">
        <v>11</v>
      </c>
      <c r="R887" s="4">
        <v>3001424733</v>
      </c>
      <c r="S887" s="3">
        <v>46021</v>
      </c>
      <c r="T887" s="4">
        <v>4636000</v>
      </c>
      <c r="U887" s="4">
        <v>4474711</v>
      </c>
      <c r="V887" s="4">
        <v>65880000</v>
      </c>
      <c r="W887" s="4">
        <v>0</v>
      </c>
      <c r="X887" s="4" t="s">
        <v>1790</v>
      </c>
      <c r="Y887" s="4" t="s">
        <v>1562</v>
      </c>
    </row>
    <row r="888" spans="1:25" s="14" customFormat="1" ht="15.75" thickBot="1" x14ac:dyDescent="0.3">
      <c r="A888" s="16">
        <v>878</v>
      </c>
      <c r="B888" s="17" t="s">
        <v>4023</v>
      </c>
      <c r="C888" s="6" t="s">
        <v>27</v>
      </c>
      <c r="D888" s="4">
        <v>2025</v>
      </c>
      <c r="E888" s="4">
        <v>501</v>
      </c>
      <c r="F888" s="4" t="s">
        <v>60</v>
      </c>
      <c r="G888" s="4" t="s">
        <v>51</v>
      </c>
      <c r="H888" s="4">
        <v>65880000</v>
      </c>
      <c r="I888" s="4">
        <v>100</v>
      </c>
      <c r="J888" s="4" t="s">
        <v>1643</v>
      </c>
      <c r="K888" s="4"/>
      <c r="L888" s="4"/>
      <c r="M888" s="4" t="s">
        <v>27</v>
      </c>
      <c r="N888" s="4"/>
      <c r="O888" s="4" t="s">
        <v>27</v>
      </c>
      <c r="P888" s="4">
        <v>11</v>
      </c>
      <c r="Q888" s="4">
        <v>11</v>
      </c>
      <c r="R888" s="4">
        <v>3001424781</v>
      </c>
      <c r="S888" s="3">
        <v>46021</v>
      </c>
      <c r="T888" s="4">
        <v>5856000</v>
      </c>
      <c r="U888" s="4">
        <v>5651951</v>
      </c>
      <c r="V888" s="4">
        <v>65880000</v>
      </c>
      <c r="W888" s="4">
        <v>0</v>
      </c>
      <c r="X888" s="4" t="s">
        <v>1790</v>
      </c>
      <c r="Y888" s="4" t="s">
        <v>1562</v>
      </c>
    </row>
    <row r="889" spans="1:25" s="14" customFormat="1" ht="15.75" thickBot="1" x14ac:dyDescent="0.3">
      <c r="A889" s="16">
        <v>879</v>
      </c>
      <c r="B889" s="17" t="s">
        <v>4024</v>
      </c>
      <c r="C889" s="6" t="s">
        <v>27</v>
      </c>
      <c r="D889" s="4">
        <v>2025</v>
      </c>
      <c r="E889" s="4">
        <v>504</v>
      </c>
      <c r="F889" s="4" t="s">
        <v>60</v>
      </c>
      <c r="G889" s="4" t="s">
        <v>51</v>
      </c>
      <c r="H889" s="4">
        <v>65880000</v>
      </c>
      <c r="I889" s="4">
        <v>100</v>
      </c>
      <c r="J889" s="4" t="s">
        <v>1643</v>
      </c>
      <c r="K889" s="4"/>
      <c r="L889" s="4"/>
      <c r="M889" s="4" t="s">
        <v>27</v>
      </c>
      <c r="N889" s="4"/>
      <c r="O889" s="4" t="s">
        <v>27</v>
      </c>
      <c r="P889" s="4">
        <v>11</v>
      </c>
      <c r="Q889" s="4">
        <v>11</v>
      </c>
      <c r="R889" s="4">
        <v>3001434439</v>
      </c>
      <c r="S889" s="3">
        <v>46021</v>
      </c>
      <c r="T889" s="4">
        <v>7320000</v>
      </c>
      <c r="U889" s="4">
        <v>7074498</v>
      </c>
      <c r="V889" s="4">
        <v>65880000</v>
      </c>
      <c r="W889" s="4">
        <v>0</v>
      </c>
      <c r="X889" s="4" t="s">
        <v>1790</v>
      </c>
      <c r="Y889" s="4" t="s">
        <v>1562</v>
      </c>
    </row>
    <row r="890" spans="1:25" s="14" customFormat="1" ht="15.75" thickBot="1" x14ac:dyDescent="0.3">
      <c r="A890" s="16">
        <v>880</v>
      </c>
      <c r="B890" s="17" t="s">
        <v>4025</v>
      </c>
      <c r="C890" s="6" t="s">
        <v>27</v>
      </c>
      <c r="D890" s="4">
        <v>2025</v>
      </c>
      <c r="E890" s="4">
        <v>506</v>
      </c>
      <c r="F890" s="4" t="s">
        <v>60</v>
      </c>
      <c r="G890" s="4" t="s">
        <v>116</v>
      </c>
      <c r="H890" s="4">
        <v>141521260</v>
      </c>
      <c r="I890" s="4">
        <v>42</v>
      </c>
      <c r="J890" s="4" t="s">
        <v>1641</v>
      </c>
      <c r="K890" s="4"/>
      <c r="L890" s="4"/>
      <c r="M890" s="4" t="s">
        <v>27</v>
      </c>
      <c r="N890" s="4"/>
      <c r="O890" s="4" t="s">
        <v>27</v>
      </c>
      <c r="P890" s="4">
        <v>11</v>
      </c>
      <c r="Q890" s="4">
        <v>5</v>
      </c>
      <c r="R890" s="4">
        <v>3001423549</v>
      </c>
      <c r="S890" s="3">
        <v>46020</v>
      </c>
      <c r="T890" s="4">
        <v>119000000</v>
      </c>
      <c r="U890" s="4">
        <v>112136000</v>
      </c>
      <c r="V890" s="4">
        <v>141521260</v>
      </c>
      <c r="W890" s="4">
        <v>193241289</v>
      </c>
      <c r="X890" s="4" t="s">
        <v>1790</v>
      </c>
      <c r="Y890" s="4" t="s">
        <v>1562</v>
      </c>
    </row>
    <row r="891" spans="1:25" s="14" customFormat="1" ht="15.75" thickBot="1" x14ac:dyDescent="0.3">
      <c r="A891" s="16">
        <v>881</v>
      </c>
      <c r="B891" s="17" t="s">
        <v>4026</v>
      </c>
      <c r="C891" s="6" t="s">
        <v>27</v>
      </c>
      <c r="D891" s="4">
        <v>2025</v>
      </c>
      <c r="E891" s="4">
        <v>506</v>
      </c>
      <c r="F891" s="4" t="s">
        <v>60</v>
      </c>
      <c r="G891" s="4" t="s">
        <v>116</v>
      </c>
      <c r="H891" s="4">
        <v>2043107059</v>
      </c>
      <c r="I891" s="4">
        <v>90</v>
      </c>
      <c r="J891" s="4" t="s">
        <v>1641</v>
      </c>
      <c r="K891" s="4"/>
      <c r="L891" s="4"/>
      <c r="M891" s="4" t="s">
        <v>27</v>
      </c>
      <c r="N891" s="4"/>
      <c r="O891" s="4" t="s">
        <v>27</v>
      </c>
      <c r="P891" s="4">
        <v>8</v>
      </c>
      <c r="Q891" s="4">
        <v>6</v>
      </c>
      <c r="R891" s="4">
        <v>3001423547</v>
      </c>
      <c r="S891" s="3">
        <v>46020</v>
      </c>
      <c r="T891" s="4">
        <v>211242752</v>
      </c>
      <c r="U891" s="4">
        <v>199058128</v>
      </c>
      <c r="V891" s="4">
        <v>2043107059</v>
      </c>
      <c r="W891" s="4">
        <v>219036929</v>
      </c>
      <c r="X891" s="4" t="s">
        <v>1790</v>
      </c>
      <c r="Y891" s="4" t="s">
        <v>1562</v>
      </c>
    </row>
    <row r="892" spans="1:25" s="14" customFormat="1" ht="15.75" thickBot="1" x14ac:dyDescent="0.3">
      <c r="A892" s="16">
        <v>882</v>
      </c>
      <c r="B892" s="17" t="s">
        <v>4027</v>
      </c>
      <c r="C892" s="6" t="s">
        <v>27</v>
      </c>
      <c r="D892" s="4">
        <v>2025</v>
      </c>
      <c r="E892" s="4">
        <v>506</v>
      </c>
      <c r="F892" s="4" t="s">
        <v>60</v>
      </c>
      <c r="G892" s="4" t="s">
        <v>116</v>
      </c>
      <c r="H892" s="4">
        <v>387964809</v>
      </c>
      <c r="I892" s="4">
        <v>72</v>
      </c>
      <c r="J892" s="4" t="s">
        <v>1641</v>
      </c>
      <c r="K892" s="4"/>
      <c r="L892" s="4"/>
      <c r="M892" s="4" t="s">
        <v>27</v>
      </c>
      <c r="N892" s="4"/>
      <c r="O892" s="4" t="s">
        <v>27</v>
      </c>
      <c r="P892" s="4">
        <v>11</v>
      </c>
      <c r="Q892" s="4">
        <v>7</v>
      </c>
      <c r="R892" s="4">
        <v>3001423548</v>
      </c>
      <c r="S892" s="3">
        <v>46020</v>
      </c>
      <c r="T892" s="4">
        <v>36432435</v>
      </c>
      <c r="U892" s="4">
        <v>34330989</v>
      </c>
      <c r="V892" s="4">
        <v>387964809</v>
      </c>
      <c r="W892" s="4">
        <v>152035191</v>
      </c>
      <c r="X892" s="4" t="s">
        <v>1790</v>
      </c>
      <c r="Y892" s="4" t="s">
        <v>1562</v>
      </c>
    </row>
    <row r="893" spans="1:25" s="14" customFormat="1" ht="15.75" thickBot="1" x14ac:dyDescent="0.3">
      <c r="A893" s="16">
        <v>883</v>
      </c>
      <c r="B893" s="17" t="s">
        <v>4028</v>
      </c>
      <c r="C893" s="6" t="s">
        <v>27</v>
      </c>
      <c r="D893" s="4">
        <v>2025</v>
      </c>
      <c r="E893" s="4">
        <v>516</v>
      </c>
      <c r="F893" s="4" t="s">
        <v>44</v>
      </c>
      <c r="G893" s="4" t="s">
        <v>72</v>
      </c>
      <c r="H893" s="4">
        <v>24079348</v>
      </c>
      <c r="I893" s="4">
        <v>10</v>
      </c>
      <c r="J893" s="4" t="s">
        <v>1641</v>
      </c>
      <c r="K893" s="4"/>
      <c r="L893" s="4"/>
      <c r="M893" s="4" t="s">
        <v>27</v>
      </c>
      <c r="N893" s="4"/>
      <c r="O893" s="4" t="s">
        <v>27</v>
      </c>
      <c r="P893" s="4">
        <v>9</v>
      </c>
      <c r="Q893" s="4">
        <v>1</v>
      </c>
      <c r="R893" s="4">
        <v>3001432574</v>
      </c>
      <c r="S893" s="3">
        <v>46021</v>
      </c>
      <c r="T893" s="4">
        <v>13030817</v>
      </c>
      <c r="U893" s="4">
        <v>12526575</v>
      </c>
      <c r="V893" s="4">
        <v>24079348</v>
      </c>
      <c r="W893" s="4">
        <v>212320652</v>
      </c>
      <c r="X893" s="4" t="s">
        <v>1790</v>
      </c>
      <c r="Y893" s="4" t="s">
        <v>1562</v>
      </c>
    </row>
    <row r="894" spans="1:25" s="14" customFormat="1" ht="15.75" thickBot="1" x14ac:dyDescent="0.3">
      <c r="A894" s="16">
        <v>884</v>
      </c>
      <c r="B894" s="17" t="s">
        <v>4029</v>
      </c>
      <c r="C894" s="6" t="s">
        <v>27</v>
      </c>
      <c r="D894" s="4">
        <v>2025</v>
      </c>
      <c r="E894" s="4">
        <v>516</v>
      </c>
      <c r="F894" s="4" t="s">
        <v>44</v>
      </c>
      <c r="G894" s="4" t="s">
        <v>72</v>
      </c>
      <c r="H894" s="4">
        <v>44673871</v>
      </c>
      <c r="I894" s="4">
        <v>91</v>
      </c>
      <c r="J894" s="4" t="s">
        <v>1641</v>
      </c>
      <c r="K894" s="4"/>
      <c r="L894" s="4"/>
      <c r="M894" s="4" t="s">
        <v>27</v>
      </c>
      <c r="N894" s="4"/>
      <c r="O894" s="4" t="s">
        <v>27</v>
      </c>
      <c r="P894" s="4">
        <v>11</v>
      </c>
      <c r="Q894" s="4">
        <v>9</v>
      </c>
      <c r="R894" s="4">
        <v>3001432567</v>
      </c>
      <c r="S894" s="3">
        <v>46021</v>
      </c>
      <c r="T894" s="4">
        <v>8736179</v>
      </c>
      <c r="U894" s="4">
        <v>8410352</v>
      </c>
      <c r="V894" s="4">
        <v>44673871</v>
      </c>
      <c r="W894" s="4">
        <v>4576129</v>
      </c>
      <c r="X894" s="4" t="s">
        <v>1790</v>
      </c>
      <c r="Y894" s="4" t="s">
        <v>1562</v>
      </c>
    </row>
    <row r="895" spans="1:25" s="14" customFormat="1" ht="15.75" thickBot="1" x14ac:dyDescent="0.3">
      <c r="A895" s="16">
        <v>885</v>
      </c>
      <c r="B895" s="17" t="s">
        <v>4030</v>
      </c>
      <c r="C895" s="6" t="s">
        <v>27</v>
      </c>
      <c r="D895" s="4">
        <v>2025</v>
      </c>
      <c r="E895" s="4">
        <v>516</v>
      </c>
      <c r="F895" s="4" t="s">
        <v>44</v>
      </c>
      <c r="G895" s="4" t="s">
        <v>72</v>
      </c>
      <c r="H895" s="4">
        <v>47023243</v>
      </c>
      <c r="I895" s="4">
        <v>94</v>
      </c>
      <c r="J895" s="4" t="s">
        <v>1641</v>
      </c>
      <c r="K895" s="4"/>
      <c r="L895" s="4"/>
      <c r="M895" s="4" t="s">
        <v>27</v>
      </c>
      <c r="N895" s="4"/>
      <c r="O895" s="4" t="s">
        <v>27</v>
      </c>
      <c r="P895" s="4">
        <v>11</v>
      </c>
      <c r="Q895" s="4">
        <v>9</v>
      </c>
      <c r="R895" s="4">
        <v>3001432570</v>
      </c>
      <c r="S895" s="3">
        <v>46021</v>
      </c>
      <c r="T895" s="4">
        <v>12846302</v>
      </c>
      <c r="U895" s="4">
        <v>12331328</v>
      </c>
      <c r="V895" s="4">
        <v>47023243</v>
      </c>
      <c r="W895" s="4">
        <v>2976757</v>
      </c>
      <c r="X895" s="4" t="s">
        <v>1790</v>
      </c>
      <c r="Y895" s="4" t="s">
        <v>1562</v>
      </c>
    </row>
    <row r="896" spans="1:25" s="14" customFormat="1" ht="15.75" thickBot="1" x14ac:dyDescent="0.3">
      <c r="A896" s="16">
        <v>886</v>
      </c>
      <c r="B896" s="17" t="s">
        <v>4031</v>
      </c>
      <c r="C896" s="6" t="s">
        <v>27</v>
      </c>
      <c r="D896" s="4">
        <v>2025</v>
      </c>
      <c r="E896" s="4">
        <v>516</v>
      </c>
      <c r="F896" s="4" t="s">
        <v>44</v>
      </c>
      <c r="G896" s="4" t="s">
        <v>72</v>
      </c>
      <c r="H896" s="4">
        <v>13444706</v>
      </c>
      <c r="I896" s="4">
        <v>45</v>
      </c>
      <c r="J896" s="4" t="s">
        <v>1641</v>
      </c>
      <c r="K896" s="4"/>
      <c r="L896" s="4"/>
      <c r="M896" s="4" t="s">
        <v>27</v>
      </c>
      <c r="N896" s="4"/>
      <c r="O896" s="4" t="s">
        <v>27</v>
      </c>
      <c r="P896" s="4">
        <v>9</v>
      </c>
      <c r="Q896" s="4">
        <v>4</v>
      </c>
      <c r="R896" s="4">
        <v>3001432564</v>
      </c>
      <c r="S896" s="3">
        <v>46021</v>
      </c>
      <c r="T896" s="4">
        <v>12628292</v>
      </c>
      <c r="U896" s="4">
        <v>12142610</v>
      </c>
      <c r="V896" s="4">
        <v>13444706</v>
      </c>
      <c r="W896" s="4">
        <v>16555294</v>
      </c>
      <c r="X896" s="4" t="s">
        <v>1790</v>
      </c>
      <c r="Y896" s="4" t="s">
        <v>1562</v>
      </c>
    </row>
    <row r="897" spans="1:25" s="14" customFormat="1" ht="15.75" thickBot="1" x14ac:dyDescent="0.3">
      <c r="A897" s="16">
        <v>887</v>
      </c>
      <c r="B897" s="17" t="s">
        <v>4032</v>
      </c>
      <c r="C897" s="6" t="s">
        <v>27</v>
      </c>
      <c r="D897" s="4">
        <v>2025</v>
      </c>
      <c r="E897" s="4">
        <v>520</v>
      </c>
      <c r="F897" s="4" t="s">
        <v>60</v>
      </c>
      <c r="G897" s="4" t="s">
        <v>51</v>
      </c>
      <c r="H897" s="4">
        <v>66124000</v>
      </c>
      <c r="I897" s="4">
        <v>100</v>
      </c>
      <c r="J897" s="4" t="s">
        <v>1643</v>
      </c>
      <c r="K897" s="4"/>
      <c r="L897" s="4"/>
      <c r="M897" s="4" t="s">
        <v>27</v>
      </c>
      <c r="N897" s="4"/>
      <c r="O897" s="4" t="s">
        <v>27</v>
      </c>
      <c r="P897" s="4">
        <v>11</v>
      </c>
      <c r="Q897" s="4">
        <v>11</v>
      </c>
      <c r="R897" s="4">
        <v>3001432578</v>
      </c>
      <c r="S897" s="3">
        <v>46021</v>
      </c>
      <c r="T897" s="4">
        <v>7320000</v>
      </c>
      <c r="U897" s="4">
        <v>7042569</v>
      </c>
      <c r="V897" s="4">
        <v>66124000</v>
      </c>
      <c r="W897" s="4">
        <v>0</v>
      </c>
      <c r="X897" s="4" t="s">
        <v>1790</v>
      </c>
      <c r="Y897" s="4" t="s">
        <v>1562</v>
      </c>
    </row>
    <row r="898" spans="1:25" s="14" customFormat="1" ht="15.75" thickBot="1" x14ac:dyDescent="0.3">
      <c r="A898" s="16">
        <v>888</v>
      </c>
      <c r="B898" s="17" t="s">
        <v>4033</v>
      </c>
      <c r="C898" s="6" t="s">
        <v>27</v>
      </c>
      <c r="D898" s="4">
        <v>2025</v>
      </c>
      <c r="E898" s="4">
        <v>518</v>
      </c>
      <c r="F898" s="4" t="s">
        <v>60</v>
      </c>
      <c r="G898" s="4" t="s">
        <v>51</v>
      </c>
      <c r="H898" s="4">
        <v>51462000</v>
      </c>
      <c r="I898" s="4">
        <v>100</v>
      </c>
      <c r="J898" s="4" t="s">
        <v>1643</v>
      </c>
      <c r="K898" s="4"/>
      <c r="L898" s="4"/>
      <c r="M898" s="4" t="s">
        <v>27</v>
      </c>
      <c r="N898" s="4"/>
      <c r="O898" s="4" t="s">
        <v>27</v>
      </c>
      <c r="P898" s="4">
        <v>11</v>
      </c>
      <c r="Q898" s="4">
        <v>11</v>
      </c>
      <c r="R898" s="4">
        <v>3001427222</v>
      </c>
      <c r="S898" s="3">
        <v>46021</v>
      </c>
      <c r="T898" s="4">
        <v>5718000</v>
      </c>
      <c r="U898" s="4">
        <v>5526226</v>
      </c>
      <c r="V898" s="4">
        <v>51462000</v>
      </c>
      <c r="W898" s="4">
        <v>0</v>
      </c>
      <c r="X898" s="4" t="s">
        <v>1790</v>
      </c>
      <c r="Y898" s="4" t="s">
        <v>1562</v>
      </c>
    </row>
    <row r="899" spans="1:25" s="14" customFormat="1" ht="15.75" thickBot="1" x14ac:dyDescent="0.3">
      <c r="A899" s="16">
        <v>889</v>
      </c>
      <c r="B899" s="17" t="s">
        <v>4034</v>
      </c>
      <c r="C899" s="6" t="s">
        <v>27</v>
      </c>
      <c r="D899" s="4">
        <v>2025</v>
      </c>
      <c r="E899" s="4">
        <v>523</v>
      </c>
      <c r="F899" s="4" t="s">
        <v>60</v>
      </c>
      <c r="G899" s="4" t="s">
        <v>51</v>
      </c>
      <c r="H899" s="4">
        <v>77784000</v>
      </c>
      <c r="I899" s="4">
        <v>100</v>
      </c>
      <c r="J899" s="4" t="s">
        <v>1643</v>
      </c>
      <c r="K899" s="4"/>
      <c r="L899" s="4"/>
      <c r="M899" s="4" t="s">
        <v>27</v>
      </c>
      <c r="N899" s="4"/>
      <c r="O899" s="4" t="s">
        <v>27</v>
      </c>
      <c r="P899" s="4">
        <v>11</v>
      </c>
      <c r="Q899" s="4">
        <v>11</v>
      </c>
      <c r="R899" s="4">
        <v>3001414463</v>
      </c>
      <c r="S899" s="3">
        <v>46017</v>
      </c>
      <c r="T899" s="4">
        <v>648200</v>
      </c>
      <c r="U899" s="4">
        <v>627606</v>
      </c>
      <c r="V899" s="4">
        <v>77784000</v>
      </c>
      <c r="W899" s="4">
        <v>0</v>
      </c>
      <c r="X899" s="4" t="s">
        <v>1790</v>
      </c>
      <c r="Y899" s="4" t="s">
        <v>1562</v>
      </c>
    </row>
    <row r="900" spans="1:25" s="14" customFormat="1" ht="15.75" thickBot="1" x14ac:dyDescent="0.3">
      <c r="A900" s="16">
        <v>890</v>
      </c>
      <c r="B900" s="17" t="s">
        <v>4035</v>
      </c>
      <c r="C900" s="6" t="s">
        <v>27</v>
      </c>
      <c r="D900" s="4">
        <v>2025</v>
      </c>
      <c r="E900" s="4">
        <v>533</v>
      </c>
      <c r="F900" s="4" t="s">
        <v>60</v>
      </c>
      <c r="G900" s="4" t="s">
        <v>51</v>
      </c>
      <c r="H900" s="4">
        <v>52152000</v>
      </c>
      <c r="I900" s="4">
        <v>100</v>
      </c>
      <c r="J900" s="4" t="s">
        <v>1643</v>
      </c>
      <c r="K900" s="4"/>
      <c r="L900" s="4"/>
      <c r="M900" s="4" t="s">
        <v>27</v>
      </c>
      <c r="N900" s="4"/>
      <c r="O900" s="4" t="s">
        <v>27</v>
      </c>
      <c r="P900" s="4">
        <v>11</v>
      </c>
      <c r="Q900" s="4">
        <v>11</v>
      </c>
      <c r="R900" s="4">
        <v>3001413484</v>
      </c>
      <c r="S900" s="3">
        <v>46017</v>
      </c>
      <c r="T900" s="4">
        <v>1521100</v>
      </c>
      <c r="U900" s="4">
        <v>1470084</v>
      </c>
      <c r="V900" s="4">
        <v>52152000</v>
      </c>
      <c r="W900" s="4">
        <v>0</v>
      </c>
      <c r="X900" s="4" t="s">
        <v>1790</v>
      </c>
      <c r="Y900" s="4" t="s">
        <v>1562</v>
      </c>
    </row>
    <row r="901" spans="1:25" s="14" customFormat="1" ht="15.75" thickBot="1" x14ac:dyDescent="0.3">
      <c r="A901" s="16">
        <v>891</v>
      </c>
      <c r="B901" s="17" t="s">
        <v>4036</v>
      </c>
      <c r="C901" s="6" t="s">
        <v>27</v>
      </c>
      <c r="D901" s="4">
        <v>2025</v>
      </c>
      <c r="E901" s="4">
        <v>534</v>
      </c>
      <c r="F901" s="4" t="s">
        <v>60</v>
      </c>
      <c r="G901" s="4" t="s">
        <v>51</v>
      </c>
      <c r="H901" s="4">
        <v>52152000</v>
      </c>
      <c r="I901" s="4">
        <v>100</v>
      </c>
      <c r="J901" s="4" t="s">
        <v>1643</v>
      </c>
      <c r="K901" s="4"/>
      <c r="L901" s="4"/>
      <c r="M901" s="4" t="s">
        <v>27</v>
      </c>
      <c r="N901" s="4"/>
      <c r="O901" s="4" t="s">
        <v>27</v>
      </c>
      <c r="P901" s="4">
        <v>11</v>
      </c>
      <c r="Q901" s="4">
        <v>11</v>
      </c>
      <c r="R901" s="4">
        <v>3001413497</v>
      </c>
      <c r="S901" s="3">
        <v>46017</v>
      </c>
      <c r="T901" s="4">
        <v>1303800</v>
      </c>
      <c r="U901" s="4">
        <v>1260072</v>
      </c>
      <c r="V901" s="4">
        <v>52152000</v>
      </c>
      <c r="W901" s="4">
        <v>0</v>
      </c>
      <c r="X901" s="4" t="s">
        <v>1790</v>
      </c>
      <c r="Y901" s="4" t="s">
        <v>1562</v>
      </c>
    </row>
    <row r="902" spans="1:25" s="14" customFormat="1" ht="15.75" thickBot="1" x14ac:dyDescent="0.3">
      <c r="A902" s="16">
        <v>892</v>
      </c>
      <c r="B902" s="17" t="s">
        <v>4037</v>
      </c>
      <c r="C902" s="6" t="s">
        <v>27</v>
      </c>
      <c r="D902" s="4">
        <v>2025</v>
      </c>
      <c r="E902" s="4">
        <v>529</v>
      </c>
      <c r="F902" s="4" t="s">
        <v>60</v>
      </c>
      <c r="G902" s="4" t="s">
        <v>51</v>
      </c>
      <c r="H902" s="4">
        <v>58560000</v>
      </c>
      <c r="I902" s="4">
        <v>100</v>
      </c>
      <c r="J902" s="4" t="s">
        <v>1643</v>
      </c>
      <c r="K902" s="4"/>
      <c r="L902" s="4"/>
      <c r="M902" s="4" t="s">
        <v>27</v>
      </c>
      <c r="N902" s="4"/>
      <c r="O902" s="4" t="s">
        <v>27</v>
      </c>
      <c r="P902" s="4">
        <v>11</v>
      </c>
      <c r="Q902" s="4">
        <v>11</v>
      </c>
      <c r="R902" s="4">
        <v>3001424826</v>
      </c>
      <c r="S902" s="3">
        <v>46021</v>
      </c>
      <c r="T902" s="4">
        <v>1464000</v>
      </c>
      <c r="U902" s="4">
        <v>1412488</v>
      </c>
      <c r="V902" s="4">
        <v>58560000</v>
      </c>
      <c r="W902" s="4">
        <v>0</v>
      </c>
      <c r="X902" s="4" t="s">
        <v>1790</v>
      </c>
      <c r="Y902" s="4" t="s">
        <v>1562</v>
      </c>
    </row>
    <row r="903" spans="1:25" s="14" customFormat="1" ht="15.75" thickBot="1" x14ac:dyDescent="0.3">
      <c r="A903" s="16">
        <v>893</v>
      </c>
      <c r="B903" s="17" t="s">
        <v>4038</v>
      </c>
      <c r="C903" s="6" t="s">
        <v>27</v>
      </c>
      <c r="D903" s="4">
        <v>2025</v>
      </c>
      <c r="E903" s="4">
        <v>535</v>
      </c>
      <c r="F903" s="4" t="s">
        <v>60</v>
      </c>
      <c r="G903" s="4" t="s">
        <v>51</v>
      </c>
      <c r="H903" s="4">
        <v>52152000</v>
      </c>
      <c r="I903" s="4">
        <v>100</v>
      </c>
      <c r="J903" s="4" t="s">
        <v>1643</v>
      </c>
      <c r="K903" s="4"/>
      <c r="L903" s="4"/>
      <c r="M903" s="4" t="s">
        <v>27</v>
      </c>
      <c r="N903" s="4"/>
      <c r="O903" s="4" t="s">
        <v>27</v>
      </c>
      <c r="P903" s="4">
        <v>11</v>
      </c>
      <c r="Q903" s="4">
        <v>11</v>
      </c>
      <c r="R903" s="4">
        <v>3001413488</v>
      </c>
      <c r="S903" s="3">
        <v>46017</v>
      </c>
      <c r="T903" s="4">
        <v>1303800</v>
      </c>
      <c r="U903" s="4">
        <v>1260072</v>
      </c>
      <c r="V903" s="4">
        <v>52152000</v>
      </c>
      <c r="W903" s="4">
        <v>0</v>
      </c>
      <c r="X903" s="4" t="s">
        <v>1790</v>
      </c>
      <c r="Y903" s="4" t="s">
        <v>1562</v>
      </c>
    </row>
    <row r="904" spans="1:25" s="14" customFormat="1" ht="15.75" thickBot="1" x14ac:dyDescent="0.3">
      <c r="A904" s="16">
        <v>894</v>
      </c>
      <c r="B904" s="17" t="s">
        <v>4039</v>
      </c>
      <c r="C904" s="6" t="s">
        <v>27</v>
      </c>
      <c r="D904" s="4">
        <v>2025</v>
      </c>
      <c r="E904" s="4">
        <v>536</v>
      </c>
      <c r="F904" s="4" t="s">
        <v>60</v>
      </c>
      <c r="G904" s="4" t="s">
        <v>51</v>
      </c>
      <c r="H904" s="4">
        <v>64968000</v>
      </c>
      <c r="I904" s="4">
        <v>100</v>
      </c>
      <c r="J904" s="4" t="s">
        <v>1643</v>
      </c>
      <c r="K904" s="4"/>
      <c r="L904" s="4"/>
      <c r="M904" s="4" t="s">
        <v>27</v>
      </c>
      <c r="N904" s="4"/>
      <c r="O904" s="4" t="s">
        <v>27</v>
      </c>
      <c r="P904" s="4">
        <v>9</v>
      </c>
      <c r="Q904" s="4">
        <v>9</v>
      </c>
      <c r="R904" s="4">
        <v>3001414492</v>
      </c>
      <c r="S904" s="3">
        <v>46017</v>
      </c>
      <c r="T904" s="4">
        <v>1624200</v>
      </c>
      <c r="U904" s="4">
        <v>1547598</v>
      </c>
      <c r="V904" s="4">
        <v>64968000</v>
      </c>
      <c r="W904" s="4">
        <v>0</v>
      </c>
      <c r="X904" s="4" t="s">
        <v>1790</v>
      </c>
      <c r="Y904" s="4" t="s">
        <v>1562</v>
      </c>
    </row>
    <row r="905" spans="1:25" s="14" customFormat="1" ht="15.75" thickBot="1" x14ac:dyDescent="0.3">
      <c r="A905" s="16">
        <v>895</v>
      </c>
      <c r="B905" s="17" t="s">
        <v>4040</v>
      </c>
      <c r="C905" s="6" t="s">
        <v>27</v>
      </c>
      <c r="D905" s="4">
        <v>2025</v>
      </c>
      <c r="E905" s="4">
        <v>531</v>
      </c>
      <c r="F905" s="4" t="s">
        <v>60</v>
      </c>
      <c r="G905" s="4" t="s">
        <v>51</v>
      </c>
      <c r="H905" s="4">
        <v>52152000</v>
      </c>
      <c r="I905" s="4">
        <v>100</v>
      </c>
      <c r="J905" s="4" t="s">
        <v>1643</v>
      </c>
      <c r="K905" s="4"/>
      <c r="L905" s="4"/>
      <c r="M905" s="4" t="s">
        <v>27</v>
      </c>
      <c r="N905" s="4"/>
      <c r="O905" s="4" t="s">
        <v>27</v>
      </c>
      <c r="P905" s="4">
        <v>3</v>
      </c>
      <c r="Q905" s="4">
        <v>3</v>
      </c>
      <c r="R905" s="4">
        <v>3001413489</v>
      </c>
      <c r="S905" s="3">
        <v>46017</v>
      </c>
      <c r="T905" s="4">
        <v>3042200</v>
      </c>
      <c r="U905" s="4">
        <v>2944056</v>
      </c>
      <c r="V905" s="4">
        <v>52152000</v>
      </c>
      <c r="W905" s="4">
        <v>0</v>
      </c>
      <c r="X905" s="4" t="s">
        <v>1790</v>
      </c>
      <c r="Y905" s="4" t="s">
        <v>1562</v>
      </c>
    </row>
    <row r="906" spans="1:25" s="14" customFormat="1" ht="15.75" thickBot="1" x14ac:dyDescent="0.3">
      <c r="A906" s="16">
        <v>896</v>
      </c>
      <c r="B906" s="17" t="s">
        <v>4041</v>
      </c>
      <c r="C906" s="6" t="s">
        <v>27</v>
      </c>
      <c r="D906" s="4">
        <v>2025</v>
      </c>
      <c r="E906" s="4">
        <v>537</v>
      </c>
      <c r="F906" s="4" t="s">
        <v>60</v>
      </c>
      <c r="G906" s="4" t="s">
        <v>51</v>
      </c>
      <c r="H906" s="4">
        <v>52152000</v>
      </c>
      <c r="I906" s="4">
        <v>100</v>
      </c>
      <c r="J906" s="4" t="s">
        <v>1643</v>
      </c>
      <c r="K906" s="4"/>
      <c r="L906" s="4"/>
      <c r="M906" s="4" t="s">
        <v>27</v>
      </c>
      <c r="N906" s="4"/>
      <c r="O906" s="4" t="s">
        <v>27</v>
      </c>
      <c r="P906" s="4">
        <v>11</v>
      </c>
      <c r="Q906" s="4">
        <v>11</v>
      </c>
      <c r="R906" s="4">
        <v>3001413483</v>
      </c>
      <c r="S906" s="3">
        <v>46017</v>
      </c>
      <c r="T906" s="4">
        <v>1521100</v>
      </c>
      <c r="U906" s="4">
        <v>1470084</v>
      </c>
      <c r="V906" s="4">
        <v>52152000</v>
      </c>
      <c r="W906" s="4">
        <v>0</v>
      </c>
      <c r="X906" s="4" t="s">
        <v>1790</v>
      </c>
      <c r="Y906" s="4" t="s">
        <v>1562</v>
      </c>
    </row>
    <row r="907" spans="1:25" s="14" customFormat="1" ht="15.75" thickBot="1" x14ac:dyDescent="0.3">
      <c r="A907" s="16">
        <v>897</v>
      </c>
      <c r="B907" s="17" t="s">
        <v>4042</v>
      </c>
      <c r="C907" s="6" t="s">
        <v>27</v>
      </c>
      <c r="D907" s="4">
        <v>2025</v>
      </c>
      <c r="E907" s="4">
        <v>543</v>
      </c>
      <c r="F907" s="4" t="s">
        <v>60</v>
      </c>
      <c r="G907" s="4" t="s">
        <v>51</v>
      </c>
      <c r="H907" s="4">
        <v>52152000</v>
      </c>
      <c r="I907" s="4">
        <v>100</v>
      </c>
      <c r="J907" s="4" t="s">
        <v>1643</v>
      </c>
      <c r="K907" s="4"/>
      <c r="L907" s="4"/>
      <c r="M907" s="4" t="s">
        <v>27</v>
      </c>
      <c r="N907" s="4"/>
      <c r="O907" s="4" t="s">
        <v>27</v>
      </c>
      <c r="P907" s="4">
        <v>11</v>
      </c>
      <c r="Q907" s="4">
        <v>11</v>
      </c>
      <c r="R907" s="4">
        <v>3001424823</v>
      </c>
      <c r="S907" s="3">
        <v>46021</v>
      </c>
      <c r="T907" s="4">
        <v>2824900</v>
      </c>
      <c r="U907" s="4">
        <v>2735150</v>
      </c>
      <c r="V907" s="4">
        <v>52152000</v>
      </c>
      <c r="W907" s="4">
        <v>0</v>
      </c>
      <c r="X907" s="4" t="s">
        <v>1790</v>
      </c>
      <c r="Y907" s="4" t="s">
        <v>1562</v>
      </c>
    </row>
    <row r="908" spans="1:25" s="14" customFormat="1" ht="15.75" thickBot="1" x14ac:dyDescent="0.3">
      <c r="A908" s="16">
        <v>898</v>
      </c>
      <c r="B908" s="17" t="s">
        <v>4043</v>
      </c>
      <c r="C908" s="6" t="s">
        <v>27</v>
      </c>
      <c r="D908" s="4">
        <v>2025</v>
      </c>
      <c r="E908" s="4">
        <v>541</v>
      </c>
      <c r="F908" s="4" t="s">
        <v>60</v>
      </c>
      <c r="G908" s="4" t="s">
        <v>51</v>
      </c>
      <c r="H908" s="4">
        <v>63941000</v>
      </c>
      <c r="I908" s="4">
        <v>88</v>
      </c>
      <c r="J908" s="4" t="s">
        <v>1641</v>
      </c>
      <c r="K908" s="4"/>
      <c r="L908" s="4"/>
      <c r="M908" s="4" t="s">
        <v>27</v>
      </c>
      <c r="N908" s="4"/>
      <c r="O908" s="4" t="s">
        <v>27</v>
      </c>
      <c r="P908" s="4">
        <v>8</v>
      </c>
      <c r="Q908" s="4">
        <v>6</v>
      </c>
      <c r="R908" s="4">
        <v>3001423841</v>
      </c>
      <c r="S908" s="3">
        <v>46020</v>
      </c>
      <c r="T908" s="4">
        <v>25279000</v>
      </c>
      <c r="U908" s="4">
        <v>23671179</v>
      </c>
      <c r="V908" s="4">
        <v>63941000</v>
      </c>
      <c r="W908" s="4">
        <v>8922000</v>
      </c>
      <c r="X908" s="4" t="s">
        <v>1790</v>
      </c>
      <c r="Y908" s="4" t="s">
        <v>1562</v>
      </c>
    </row>
    <row r="909" spans="1:25" s="14" customFormat="1" ht="15.75" thickBot="1" x14ac:dyDescent="0.3">
      <c r="A909" s="16">
        <v>899</v>
      </c>
      <c r="B909" s="17" t="s">
        <v>4044</v>
      </c>
      <c r="C909" s="6" t="s">
        <v>27</v>
      </c>
      <c r="D909" s="4">
        <v>2025</v>
      </c>
      <c r="E909" s="4">
        <v>545</v>
      </c>
      <c r="F909" s="4" t="s">
        <v>60</v>
      </c>
      <c r="G909" s="4" t="s">
        <v>51</v>
      </c>
      <c r="H909" s="4">
        <v>64968000</v>
      </c>
      <c r="I909" s="4">
        <v>100</v>
      </c>
      <c r="J909" s="4" t="s">
        <v>1643</v>
      </c>
      <c r="K909" s="4"/>
      <c r="L909" s="4"/>
      <c r="M909" s="4" t="s">
        <v>27</v>
      </c>
      <c r="N909" s="4"/>
      <c r="O909" s="4" t="s">
        <v>27</v>
      </c>
      <c r="P909" s="4">
        <v>11</v>
      </c>
      <c r="Q909" s="4">
        <v>11</v>
      </c>
      <c r="R909" s="4">
        <v>3001424348</v>
      </c>
      <c r="S909" s="3">
        <v>46020</v>
      </c>
      <c r="T909" s="4">
        <v>3789800</v>
      </c>
      <c r="U909" s="4">
        <v>3588151</v>
      </c>
      <c r="V909" s="4">
        <v>64968000</v>
      </c>
      <c r="W909" s="4">
        <v>0</v>
      </c>
      <c r="X909" s="4" t="s">
        <v>1790</v>
      </c>
      <c r="Y909" s="4" t="s">
        <v>1562</v>
      </c>
    </row>
    <row r="910" spans="1:25" s="14" customFormat="1" ht="15.75" thickBot="1" x14ac:dyDescent="0.3">
      <c r="A910" s="16">
        <v>900</v>
      </c>
      <c r="B910" s="17" t="s">
        <v>4045</v>
      </c>
      <c r="C910" s="6" t="s">
        <v>27</v>
      </c>
      <c r="D910" s="4">
        <v>2025</v>
      </c>
      <c r="E910" s="4">
        <v>551</v>
      </c>
      <c r="F910" s="4" t="s">
        <v>60</v>
      </c>
      <c r="G910" s="4" t="s">
        <v>55</v>
      </c>
      <c r="H910" s="4">
        <v>80863500</v>
      </c>
      <c r="I910" s="4">
        <v>100</v>
      </c>
      <c r="J910" s="4" t="s">
        <v>1643</v>
      </c>
      <c r="K910" s="4"/>
      <c r="L910" s="4"/>
      <c r="M910" s="4" t="s">
        <v>27</v>
      </c>
      <c r="N910" s="4"/>
      <c r="O910" s="4" t="s">
        <v>27</v>
      </c>
      <c r="P910" s="4">
        <v>11</v>
      </c>
      <c r="Q910" s="4">
        <v>11</v>
      </c>
      <c r="R910" s="4">
        <v>3001424028</v>
      </c>
      <c r="S910" s="3">
        <v>46020</v>
      </c>
      <c r="T910" s="4">
        <v>5161500</v>
      </c>
      <c r="U910" s="4">
        <v>4803082</v>
      </c>
      <c r="V910" s="4">
        <v>80863500</v>
      </c>
      <c r="W910" s="4">
        <v>0</v>
      </c>
      <c r="X910" s="4" t="s">
        <v>1790</v>
      </c>
      <c r="Y910" s="4" t="s">
        <v>1562</v>
      </c>
    </row>
    <row r="911" spans="1:25" s="14" customFormat="1" ht="15.75" thickBot="1" x14ac:dyDescent="0.3">
      <c r="A911" s="16">
        <v>901</v>
      </c>
      <c r="B911" s="17" t="s">
        <v>4046</v>
      </c>
      <c r="C911" s="6" t="s">
        <v>27</v>
      </c>
      <c r="D911" s="4">
        <v>2025</v>
      </c>
      <c r="E911" s="4">
        <v>556</v>
      </c>
      <c r="F911" s="4" t="s">
        <v>60</v>
      </c>
      <c r="G911" s="4" t="s">
        <v>51</v>
      </c>
      <c r="H911" s="4">
        <v>66592200</v>
      </c>
      <c r="I911" s="4">
        <v>100</v>
      </c>
      <c r="J911" s="4" t="s">
        <v>1643</v>
      </c>
      <c r="K911" s="4"/>
      <c r="L911" s="4"/>
      <c r="M911" s="4" t="s">
        <v>27</v>
      </c>
      <c r="N911" s="4"/>
      <c r="O911" s="4" t="s">
        <v>27</v>
      </c>
      <c r="P911" s="4">
        <v>11</v>
      </c>
      <c r="Q911" s="4">
        <v>11</v>
      </c>
      <c r="R911" s="4">
        <v>3001423623</v>
      </c>
      <c r="S911" s="3">
        <v>46020</v>
      </c>
      <c r="T911" s="4">
        <v>8121000</v>
      </c>
      <c r="U911" s="4">
        <v>7724633</v>
      </c>
      <c r="V911" s="4">
        <v>66592200</v>
      </c>
      <c r="W911" s="4">
        <v>0</v>
      </c>
      <c r="X911" s="4" t="s">
        <v>1790</v>
      </c>
      <c r="Y911" s="4" t="s">
        <v>1562</v>
      </c>
    </row>
    <row r="912" spans="1:25" s="14" customFormat="1" ht="15.75" thickBot="1" x14ac:dyDescent="0.3">
      <c r="A912" s="16">
        <v>902</v>
      </c>
      <c r="B912" s="17" t="s">
        <v>4047</v>
      </c>
      <c r="C912" s="6" t="s">
        <v>27</v>
      </c>
      <c r="D912" s="4">
        <v>2025</v>
      </c>
      <c r="E912" s="4">
        <v>563</v>
      </c>
      <c r="F912" s="4" t="s">
        <v>60</v>
      </c>
      <c r="G912" s="4" t="s">
        <v>74</v>
      </c>
      <c r="H912" s="4">
        <v>50009649</v>
      </c>
      <c r="I912" s="4">
        <v>91</v>
      </c>
      <c r="J912" s="4" t="s">
        <v>1641</v>
      </c>
      <c r="K912" s="4"/>
      <c r="L912" s="4"/>
      <c r="M912" s="4" t="s">
        <v>27</v>
      </c>
      <c r="N912" s="4"/>
      <c r="O912" s="4" t="s">
        <v>27</v>
      </c>
      <c r="P912" s="4">
        <v>6</v>
      </c>
      <c r="Q912" s="4">
        <v>5</v>
      </c>
      <c r="R912" s="4">
        <v>3001423543</v>
      </c>
      <c r="S912" s="3">
        <v>46020</v>
      </c>
      <c r="T912" s="4">
        <v>6530744</v>
      </c>
      <c r="U912" s="4">
        <v>6040024</v>
      </c>
      <c r="V912" s="4">
        <v>50009649</v>
      </c>
      <c r="W912" s="4">
        <v>4934481</v>
      </c>
      <c r="X912" s="4" t="s">
        <v>1790</v>
      </c>
      <c r="Y912" s="4" t="s">
        <v>1562</v>
      </c>
    </row>
    <row r="913" spans="1:25" s="14" customFormat="1" ht="15.75" thickBot="1" x14ac:dyDescent="0.3">
      <c r="A913" s="16">
        <v>903</v>
      </c>
      <c r="B913" s="17" t="s">
        <v>4048</v>
      </c>
      <c r="C913" s="6" t="s">
        <v>27</v>
      </c>
      <c r="D913" s="4">
        <v>2025</v>
      </c>
      <c r="E913" s="4">
        <v>564</v>
      </c>
      <c r="F913" s="4" t="s">
        <v>60</v>
      </c>
      <c r="G913" s="4" t="s">
        <v>51</v>
      </c>
      <c r="H913" s="4">
        <v>125000000</v>
      </c>
      <c r="I913" s="4">
        <v>100</v>
      </c>
      <c r="J913" s="4" t="s">
        <v>1643</v>
      </c>
      <c r="K913" s="4"/>
      <c r="L913" s="4"/>
      <c r="M913" s="4" t="s">
        <v>27</v>
      </c>
      <c r="N913" s="4"/>
      <c r="O913" s="4" t="s">
        <v>27</v>
      </c>
      <c r="P913" s="4">
        <v>8</v>
      </c>
      <c r="Q913" s="4">
        <v>8</v>
      </c>
      <c r="R913" s="4">
        <v>3001433724</v>
      </c>
      <c r="S913" s="3">
        <v>46021</v>
      </c>
      <c r="T913" s="4">
        <v>125000000</v>
      </c>
      <c r="U913" s="4">
        <v>114292500</v>
      </c>
      <c r="V913" s="4">
        <v>125000000</v>
      </c>
      <c r="W913" s="4">
        <v>0</v>
      </c>
      <c r="X913" s="4" t="s">
        <v>1790</v>
      </c>
      <c r="Y913" s="4" t="s">
        <v>1562</v>
      </c>
    </row>
    <row r="914" spans="1:25" s="14" customFormat="1" ht="15.75" thickBot="1" x14ac:dyDescent="0.3">
      <c r="A914" s="16">
        <v>904</v>
      </c>
      <c r="B914" s="17" t="s">
        <v>4049</v>
      </c>
      <c r="C914" s="6" t="s">
        <v>27</v>
      </c>
      <c r="D914" s="4">
        <v>2025</v>
      </c>
      <c r="E914" s="4">
        <v>576</v>
      </c>
      <c r="F914" s="4" t="s">
        <v>60</v>
      </c>
      <c r="G914" s="4" t="s">
        <v>51</v>
      </c>
      <c r="H914" s="4">
        <v>54900000</v>
      </c>
      <c r="I914" s="4">
        <v>100</v>
      </c>
      <c r="J914" s="4" t="s">
        <v>1643</v>
      </c>
      <c r="K914" s="4"/>
      <c r="L914" s="4"/>
      <c r="M914" s="4" t="s">
        <v>27</v>
      </c>
      <c r="N914" s="4"/>
      <c r="O914" s="4" t="s">
        <v>27</v>
      </c>
      <c r="P914" s="4">
        <v>11</v>
      </c>
      <c r="Q914" s="4">
        <v>11</v>
      </c>
      <c r="R914" s="4">
        <v>3001416114</v>
      </c>
      <c r="S914" s="3">
        <v>46018</v>
      </c>
      <c r="T914" s="4">
        <v>5368000</v>
      </c>
      <c r="U914" s="4">
        <v>5091853</v>
      </c>
      <c r="V914" s="4">
        <v>54900000</v>
      </c>
      <c r="W914" s="4">
        <v>0</v>
      </c>
      <c r="X914" s="4" t="s">
        <v>1790</v>
      </c>
      <c r="Y914" s="4" t="s">
        <v>1562</v>
      </c>
    </row>
    <row r="915" spans="1:25" s="14" customFormat="1" ht="15.75" thickBot="1" x14ac:dyDescent="0.3">
      <c r="A915" s="16">
        <v>905</v>
      </c>
      <c r="B915" s="17" t="s">
        <v>4050</v>
      </c>
      <c r="C915" s="6" t="s">
        <v>27</v>
      </c>
      <c r="D915" s="4">
        <v>2025</v>
      </c>
      <c r="E915" s="4">
        <v>575</v>
      </c>
      <c r="F915" s="4" t="s">
        <v>60</v>
      </c>
      <c r="G915" s="4" t="s">
        <v>51</v>
      </c>
      <c r="H915" s="4">
        <v>56608000</v>
      </c>
      <c r="I915" s="4">
        <v>100</v>
      </c>
      <c r="J915" s="4" t="s">
        <v>1643</v>
      </c>
      <c r="K915" s="4"/>
      <c r="L915" s="4"/>
      <c r="M915" s="4" t="s">
        <v>27</v>
      </c>
      <c r="N915" s="4"/>
      <c r="O915" s="4" t="s">
        <v>27</v>
      </c>
      <c r="P915" s="4">
        <v>11</v>
      </c>
      <c r="Q915" s="4">
        <v>11</v>
      </c>
      <c r="R915" s="4">
        <v>3001424747</v>
      </c>
      <c r="S915" s="3">
        <v>46021</v>
      </c>
      <c r="T915" s="4">
        <v>7320000</v>
      </c>
      <c r="U915" s="4">
        <v>7064438</v>
      </c>
      <c r="V915" s="4">
        <v>56608000</v>
      </c>
      <c r="W915" s="4">
        <v>0</v>
      </c>
      <c r="X915" s="4" t="s">
        <v>1790</v>
      </c>
      <c r="Y915" s="4" t="s">
        <v>1562</v>
      </c>
    </row>
    <row r="916" spans="1:25" s="14" customFormat="1" ht="15.75" thickBot="1" x14ac:dyDescent="0.3">
      <c r="A916" s="16">
        <v>906</v>
      </c>
      <c r="B916" s="17" t="s">
        <v>4051</v>
      </c>
      <c r="C916" s="6" t="s">
        <v>27</v>
      </c>
      <c r="D916" s="4">
        <v>2025</v>
      </c>
      <c r="E916" s="4">
        <v>580</v>
      </c>
      <c r="F916" s="4" t="s">
        <v>60</v>
      </c>
      <c r="G916" s="4" t="s">
        <v>55</v>
      </c>
      <c r="H916" s="4">
        <v>22057600</v>
      </c>
      <c r="I916" s="4">
        <v>100</v>
      </c>
      <c r="J916" s="4" t="s">
        <v>1643</v>
      </c>
      <c r="K916" s="4"/>
      <c r="L916" s="4"/>
      <c r="M916" s="4" t="s">
        <v>27</v>
      </c>
      <c r="N916" s="4"/>
      <c r="O916" s="4" t="s">
        <v>27</v>
      </c>
      <c r="P916" s="4">
        <v>8</v>
      </c>
      <c r="Q916" s="4">
        <v>8</v>
      </c>
      <c r="R916" s="4">
        <v>3001424039</v>
      </c>
      <c r="S916" s="3">
        <v>46020</v>
      </c>
      <c r="T916" s="4">
        <v>2928000</v>
      </c>
      <c r="U916" s="4">
        <v>2829799</v>
      </c>
      <c r="V916" s="4">
        <v>22057600</v>
      </c>
      <c r="W916" s="4">
        <v>0</v>
      </c>
      <c r="X916" s="4" t="s">
        <v>1790</v>
      </c>
      <c r="Y916" s="4" t="s">
        <v>1562</v>
      </c>
    </row>
    <row r="917" spans="1:25" s="14" customFormat="1" ht="15.75" thickBot="1" x14ac:dyDescent="0.3">
      <c r="A917" s="16">
        <v>907</v>
      </c>
      <c r="B917" s="17" t="s">
        <v>4052</v>
      </c>
      <c r="C917" s="6" t="s">
        <v>27</v>
      </c>
      <c r="D917" s="4">
        <v>2025</v>
      </c>
      <c r="E917" s="4">
        <v>581</v>
      </c>
      <c r="F917" s="4" t="s">
        <v>60</v>
      </c>
      <c r="G917" s="4" t="s">
        <v>55</v>
      </c>
      <c r="H917" s="4">
        <v>72261000</v>
      </c>
      <c r="I917" s="4">
        <v>100</v>
      </c>
      <c r="J917" s="4" t="s">
        <v>1643</v>
      </c>
      <c r="K917" s="4"/>
      <c r="L917" s="4"/>
      <c r="M917" s="4" t="s">
        <v>27</v>
      </c>
      <c r="N917" s="4"/>
      <c r="O917" s="4" t="s">
        <v>27</v>
      </c>
      <c r="P917" s="4">
        <v>11</v>
      </c>
      <c r="Q917" s="4">
        <v>11</v>
      </c>
      <c r="R917" s="4">
        <v>3001413485</v>
      </c>
      <c r="S917" s="3">
        <v>46017</v>
      </c>
      <c r="T917" s="4">
        <v>5161500</v>
      </c>
      <c r="U917" s="4">
        <v>4746984</v>
      </c>
      <c r="V917" s="4">
        <v>72261000</v>
      </c>
      <c r="W917" s="4">
        <v>0</v>
      </c>
      <c r="X917" s="4" t="s">
        <v>1790</v>
      </c>
      <c r="Y917" s="4" t="s">
        <v>1562</v>
      </c>
    </row>
    <row r="918" spans="1:25" s="14" customFormat="1" ht="15.75" thickBot="1" x14ac:dyDescent="0.3">
      <c r="A918" s="16">
        <v>908</v>
      </c>
      <c r="B918" s="17" t="s">
        <v>4053</v>
      </c>
      <c r="C918" s="6" t="s">
        <v>27</v>
      </c>
      <c r="D918" s="4">
        <v>2025</v>
      </c>
      <c r="E918" s="4">
        <v>584</v>
      </c>
      <c r="F918" s="4" t="s">
        <v>60</v>
      </c>
      <c r="G918" s="4" t="s">
        <v>51</v>
      </c>
      <c r="H918" s="4">
        <v>55144000</v>
      </c>
      <c r="I918" s="4">
        <v>99</v>
      </c>
      <c r="J918" s="4" t="s">
        <v>1641</v>
      </c>
      <c r="K918" s="4"/>
      <c r="L918" s="4"/>
      <c r="M918" s="4" t="s">
        <v>27</v>
      </c>
      <c r="N918" s="4"/>
      <c r="O918" s="4" t="s">
        <v>27</v>
      </c>
      <c r="P918" s="4">
        <v>7</v>
      </c>
      <c r="Q918" s="4">
        <v>6</v>
      </c>
      <c r="R918" s="4">
        <v>3001423879</v>
      </c>
      <c r="S918" s="3">
        <v>46020</v>
      </c>
      <c r="T918" s="4">
        <v>7320000</v>
      </c>
      <c r="U918" s="4">
        <v>7064438</v>
      </c>
      <c r="V918" s="4">
        <v>55144000</v>
      </c>
      <c r="W918" s="4">
        <v>732000</v>
      </c>
      <c r="X918" s="4" t="s">
        <v>1790</v>
      </c>
      <c r="Y918" s="4" t="s">
        <v>1562</v>
      </c>
    </row>
    <row r="919" spans="1:25" s="14" customFormat="1" ht="15.75" thickBot="1" x14ac:dyDescent="0.3">
      <c r="A919" s="16">
        <v>909</v>
      </c>
      <c r="B919" s="17" t="s">
        <v>4054</v>
      </c>
      <c r="C919" s="6" t="s">
        <v>27</v>
      </c>
      <c r="D919" s="4">
        <v>2025</v>
      </c>
      <c r="E919" s="4">
        <v>588</v>
      </c>
      <c r="F919" s="4" t="s">
        <v>44</v>
      </c>
      <c r="G919" s="4" t="s">
        <v>72</v>
      </c>
      <c r="H919" s="4">
        <v>25570290</v>
      </c>
      <c r="I919" s="4">
        <v>43</v>
      </c>
      <c r="J919" s="4" t="s">
        <v>1641</v>
      </c>
      <c r="K919" s="4"/>
      <c r="L919" s="4"/>
      <c r="M919" s="4" t="s">
        <v>27</v>
      </c>
      <c r="N919" s="4"/>
      <c r="O919" s="4" t="s">
        <v>27</v>
      </c>
      <c r="P919" s="4">
        <v>7</v>
      </c>
      <c r="Q919" s="4">
        <v>3</v>
      </c>
      <c r="R919" s="4">
        <v>3001423584</v>
      </c>
      <c r="S919" s="3">
        <v>46020</v>
      </c>
      <c r="T919" s="4">
        <v>6037200</v>
      </c>
      <c r="U919" s="4">
        <v>5483401</v>
      </c>
      <c r="V919" s="4">
        <v>25570290</v>
      </c>
      <c r="W919" s="4">
        <v>33429710</v>
      </c>
      <c r="X919" s="4" t="s">
        <v>1790</v>
      </c>
      <c r="Y919" s="4" t="s">
        <v>1562</v>
      </c>
    </row>
    <row r="920" spans="1:25" s="14" customFormat="1" ht="15.75" thickBot="1" x14ac:dyDescent="0.3">
      <c r="A920" s="16">
        <v>910</v>
      </c>
      <c r="B920" s="17" t="s">
        <v>4055</v>
      </c>
      <c r="C920" s="6" t="s">
        <v>27</v>
      </c>
      <c r="D920" s="4">
        <v>2025</v>
      </c>
      <c r="E920" s="4">
        <v>588</v>
      </c>
      <c r="F920" s="4" t="s">
        <v>44</v>
      </c>
      <c r="G920" s="4" t="s">
        <v>72</v>
      </c>
      <c r="H920" s="4">
        <v>40068817</v>
      </c>
      <c r="I920" s="4">
        <v>82</v>
      </c>
      <c r="J920" s="4" t="s">
        <v>1641</v>
      </c>
      <c r="K920" s="4"/>
      <c r="L920" s="4"/>
      <c r="M920" s="4" t="s">
        <v>27</v>
      </c>
      <c r="N920" s="4"/>
      <c r="O920" s="4" t="s">
        <v>27</v>
      </c>
      <c r="P920" s="4">
        <v>6</v>
      </c>
      <c r="Q920" s="4">
        <v>4</v>
      </c>
      <c r="R920" s="4">
        <v>3001423579</v>
      </c>
      <c r="S920" s="3">
        <v>46020</v>
      </c>
      <c r="T920" s="4">
        <v>14481160</v>
      </c>
      <c r="U920" s="4">
        <v>13152788</v>
      </c>
      <c r="V920" s="4">
        <v>40068817</v>
      </c>
      <c r="W920" s="4">
        <v>8731183</v>
      </c>
      <c r="X920" s="4" t="s">
        <v>1790</v>
      </c>
      <c r="Y920" s="4" t="s">
        <v>1562</v>
      </c>
    </row>
    <row r="921" spans="1:25" s="14" customFormat="1" ht="15.75" thickBot="1" x14ac:dyDescent="0.3">
      <c r="A921" s="16">
        <v>911</v>
      </c>
      <c r="B921" s="17" t="s">
        <v>4056</v>
      </c>
      <c r="C921" s="6" t="s">
        <v>27</v>
      </c>
      <c r="D921" s="4">
        <v>2025</v>
      </c>
      <c r="E921" s="4">
        <v>588</v>
      </c>
      <c r="F921" s="4" t="s">
        <v>44</v>
      </c>
      <c r="G921" s="4" t="s">
        <v>72</v>
      </c>
      <c r="H921" s="4">
        <v>118255836</v>
      </c>
      <c r="I921" s="4">
        <v>99</v>
      </c>
      <c r="J921" s="4" t="s">
        <v>1641</v>
      </c>
      <c r="K921" s="4"/>
      <c r="L921" s="4"/>
      <c r="M921" s="4" t="s">
        <v>27</v>
      </c>
      <c r="N921" s="4"/>
      <c r="O921" s="4" t="s">
        <v>27</v>
      </c>
      <c r="P921" s="4">
        <v>7</v>
      </c>
      <c r="Q921" s="4">
        <v>6</v>
      </c>
      <c r="R921" s="4">
        <v>3001423569</v>
      </c>
      <c r="S921" s="3">
        <v>46020</v>
      </c>
      <c r="T921" s="4">
        <v>39731556</v>
      </c>
      <c r="U921" s="4">
        <v>37491360</v>
      </c>
      <c r="V921" s="4">
        <v>118255836</v>
      </c>
      <c r="W921" s="4">
        <v>1744164</v>
      </c>
      <c r="X921" s="4" t="s">
        <v>1790</v>
      </c>
      <c r="Y921" s="4" t="s">
        <v>1562</v>
      </c>
    </row>
    <row r="922" spans="1:25" s="14" customFormat="1" ht="15.75" thickBot="1" x14ac:dyDescent="0.3">
      <c r="A922" s="16">
        <v>912</v>
      </c>
      <c r="B922" s="17" t="s">
        <v>4057</v>
      </c>
      <c r="C922" s="6" t="s">
        <v>27</v>
      </c>
      <c r="D922" s="4">
        <v>2025</v>
      </c>
      <c r="E922" s="4">
        <v>588</v>
      </c>
      <c r="F922" s="4" t="s">
        <v>44</v>
      </c>
      <c r="G922" s="4" t="s">
        <v>72</v>
      </c>
      <c r="H922" s="4">
        <v>36620215</v>
      </c>
      <c r="I922" s="4">
        <v>68</v>
      </c>
      <c r="J922" s="4" t="s">
        <v>1641</v>
      </c>
      <c r="K922" s="4"/>
      <c r="L922" s="4"/>
      <c r="M922" s="4" t="s">
        <v>27</v>
      </c>
      <c r="N922" s="4"/>
      <c r="O922" s="4" t="s">
        <v>27</v>
      </c>
      <c r="P922" s="4">
        <v>6</v>
      </c>
      <c r="Q922" s="4">
        <v>4</v>
      </c>
      <c r="R922" s="4">
        <v>3001423572</v>
      </c>
      <c r="S922" s="3">
        <v>46020</v>
      </c>
      <c r="T922" s="4">
        <v>3509350</v>
      </c>
      <c r="U922" s="4">
        <v>3187434</v>
      </c>
      <c r="V922" s="4">
        <v>36620215</v>
      </c>
      <c r="W922" s="4">
        <v>17351045</v>
      </c>
      <c r="X922" s="4" t="s">
        <v>1790</v>
      </c>
      <c r="Y922" s="4" t="s">
        <v>1562</v>
      </c>
    </row>
    <row r="923" spans="1:25" s="14" customFormat="1" ht="15.75" thickBot="1" x14ac:dyDescent="0.3">
      <c r="A923" s="16">
        <v>913</v>
      </c>
      <c r="B923" s="17" t="s">
        <v>4058</v>
      </c>
      <c r="C923" s="6" t="s">
        <v>27</v>
      </c>
      <c r="D923" s="4">
        <v>2025</v>
      </c>
      <c r="E923" s="4">
        <v>588</v>
      </c>
      <c r="F923" s="4" t="s">
        <v>44</v>
      </c>
      <c r="G923" s="4" t="s">
        <v>72</v>
      </c>
      <c r="H923" s="4">
        <v>16896722</v>
      </c>
      <c r="I923" s="4">
        <v>29</v>
      </c>
      <c r="J923" s="4" t="s">
        <v>1641</v>
      </c>
      <c r="K923" s="4"/>
      <c r="L923" s="4"/>
      <c r="M923" s="4" t="s">
        <v>27</v>
      </c>
      <c r="N923" s="4"/>
      <c r="O923" s="4" t="s">
        <v>27</v>
      </c>
      <c r="P923" s="4">
        <v>7</v>
      </c>
      <c r="Q923" s="4">
        <v>2</v>
      </c>
      <c r="R923" s="4">
        <v>3001423576</v>
      </c>
      <c r="S923" s="3">
        <v>46020</v>
      </c>
      <c r="T923" s="4">
        <v>4049200</v>
      </c>
      <c r="U923" s="4">
        <v>3677762</v>
      </c>
      <c r="V923" s="4">
        <v>16896722</v>
      </c>
      <c r="W923" s="4">
        <v>42203278</v>
      </c>
      <c r="X923" s="4" t="s">
        <v>1790</v>
      </c>
      <c r="Y923" s="4" t="s">
        <v>1562</v>
      </c>
    </row>
    <row r="924" spans="1:25" s="14" customFormat="1" ht="15.75" thickBot="1" x14ac:dyDescent="0.3">
      <c r="A924" s="16">
        <v>914</v>
      </c>
      <c r="B924" s="17" t="s">
        <v>4059</v>
      </c>
      <c r="C924" s="6" t="s">
        <v>27</v>
      </c>
      <c r="D924" s="4">
        <v>2025</v>
      </c>
      <c r="E924" s="4">
        <v>588</v>
      </c>
      <c r="F924" s="4" t="s">
        <v>44</v>
      </c>
      <c r="G924" s="4" t="s">
        <v>72</v>
      </c>
      <c r="H924" s="4">
        <v>32033221</v>
      </c>
      <c r="I924" s="4">
        <v>56</v>
      </c>
      <c r="J924" s="4" t="s">
        <v>1641</v>
      </c>
      <c r="K924" s="4"/>
      <c r="L924" s="4"/>
      <c r="M924" s="4" t="s">
        <v>27</v>
      </c>
      <c r="N924" s="4"/>
      <c r="O924" s="4" t="s">
        <v>27</v>
      </c>
      <c r="P924" s="4">
        <v>7</v>
      </c>
      <c r="Q924" s="4">
        <v>3</v>
      </c>
      <c r="R924" s="4">
        <v>3001423563</v>
      </c>
      <c r="S924" s="3">
        <v>46020</v>
      </c>
      <c r="T924" s="4">
        <v>1360100</v>
      </c>
      <c r="U924" s="4">
        <v>1235336</v>
      </c>
      <c r="V924" s="4">
        <v>32033221</v>
      </c>
      <c r="W924" s="4">
        <v>25515404</v>
      </c>
      <c r="X924" s="4" t="s">
        <v>1790</v>
      </c>
      <c r="Y924" s="4" t="s">
        <v>1562</v>
      </c>
    </row>
    <row r="925" spans="1:25" s="14" customFormat="1" ht="15.75" thickBot="1" x14ac:dyDescent="0.3">
      <c r="A925" s="16">
        <v>915</v>
      </c>
      <c r="B925" s="17" t="s">
        <v>4060</v>
      </c>
      <c r="C925" s="6" t="s">
        <v>27</v>
      </c>
      <c r="D925" s="4">
        <v>2025</v>
      </c>
      <c r="E925" s="4">
        <v>588</v>
      </c>
      <c r="F925" s="4" t="s">
        <v>44</v>
      </c>
      <c r="G925" s="4" t="s">
        <v>72</v>
      </c>
      <c r="H925" s="4">
        <v>115455039</v>
      </c>
      <c r="I925" s="4">
        <v>61</v>
      </c>
      <c r="J925" s="4" t="s">
        <v>1641</v>
      </c>
      <c r="K925" s="4"/>
      <c r="L925" s="4"/>
      <c r="M925" s="4" t="s">
        <v>27</v>
      </c>
      <c r="N925" s="4"/>
      <c r="O925" s="4" t="s">
        <v>27</v>
      </c>
      <c r="P925" s="4">
        <v>10</v>
      </c>
      <c r="Q925" s="4">
        <v>5</v>
      </c>
      <c r="R925" s="4">
        <v>3001423566</v>
      </c>
      <c r="S925" s="3">
        <v>46020</v>
      </c>
      <c r="T925" s="4">
        <v>2777327</v>
      </c>
      <c r="U925" s="4">
        <v>2522560</v>
      </c>
      <c r="V925" s="4">
        <v>115455039</v>
      </c>
      <c r="W925" s="4">
        <v>74183341</v>
      </c>
      <c r="X925" s="4" t="s">
        <v>1790</v>
      </c>
      <c r="Y925" s="4" t="s">
        <v>1562</v>
      </c>
    </row>
    <row r="926" spans="1:25" s="14" customFormat="1" ht="15.75" thickBot="1" x14ac:dyDescent="0.3">
      <c r="A926" s="16">
        <v>916</v>
      </c>
      <c r="B926" s="17" t="s">
        <v>4061</v>
      </c>
      <c r="C926" s="6" t="s">
        <v>27</v>
      </c>
      <c r="D926" s="4">
        <v>2025</v>
      </c>
      <c r="E926" s="4">
        <v>587</v>
      </c>
      <c r="F926" s="4" t="s">
        <v>60</v>
      </c>
      <c r="G926" s="4" t="s">
        <v>51</v>
      </c>
      <c r="H926" s="4">
        <v>72574200</v>
      </c>
      <c r="I926" s="4">
        <v>100</v>
      </c>
      <c r="J926" s="4" t="s">
        <v>1643</v>
      </c>
      <c r="K926" s="4"/>
      <c r="L926" s="4"/>
      <c r="M926" s="4" t="s">
        <v>27</v>
      </c>
      <c r="N926" s="4"/>
      <c r="O926" s="4" t="s">
        <v>27</v>
      </c>
      <c r="P926" s="4">
        <v>11</v>
      </c>
      <c r="Q926" s="4">
        <v>9</v>
      </c>
      <c r="R926" s="4">
        <v>3001424352</v>
      </c>
      <c r="S926" s="3">
        <v>46020</v>
      </c>
      <c r="T926" s="4">
        <v>31554000</v>
      </c>
      <c r="U926" s="4">
        <v>29313864</v>
      </c>
      <c r="V926" s="4">
        <v>72574200</v>
      </c>
      <c r="W926" s="4">
        <v>0</v>
      </c>
      <c r="X926" s="4" t="s">
        <v>1790</v>
      </c>
      <c r="Y926" s="4" t="s">
        <v>1562</v>
      </c>
    </row>
    <row r="927" spans="1:25" s="14" customFormat="1" ht="15.75" thickBot="1" x14ac:dyDescent="0.3">
      <c r="A927" s="16">
        <v>917</v>
      </c>
      <c r="B927" s="17" t="s">
        <v>4062</v>
      </c>
      <c r="C927" s="6" t="s">
        <v>27</v>
      </c>
      <c r="D927" s="4">
        <v>2025</v>
      </c>
      <c r="E927" s="4">
        <v>591</v>
      </c>
      <c r="F927" s="4" t="s">
        <v>60</v>
      </c>
      <c r="G927" s="4" t="s">
        <v>51</v>
      </c>
      <c r="H927" s="4">
        <v>56826000</v>
      </c>
      <c r="I927" s="4">
        <v>100</v>
      </c>
      <c r="J927" s="4" t="s">
        <v>1643</v>
      </c>
      <c r="K927" s="4"/>
      <c r="L927" s="4"/>
      <c r="M927" s="4" t="s">
        <v>27</v>
      </c>
      <c r="N927" s="4"/>
      <c r="O927" s="4" t="s">
        <v>27</v>
      </c>
      <c r="P927" s="4">
        <v>11</v>
      </c>
      <c r="Q927" s="4">
        <v>11</v>
      </c>
      <c r="R927" s="4">
        <v>3001423602</v>
      </c>
      <c r="S927" s="3">
        <v>46020</v>
      </c>
      <c r="T927" s="4">
        <v>6765000</v>
      </c>
      <c r="U927" s="4">
        <v>6435111</v>
      </c>
      <c r="V927" s="4">
        <v>56826000</v>
      </c>
      <c r="W927" s="4">
        <v>0</v>
      </c>
      <c r="X927" s="4" t="s">
        <v>1790</v>
      </c>
      <c r="Y927" s="4" t="s">
        <v>1562</v>
      </c>
    </row>
    <row r="928" spans="1:25" s="14" customFormat="1" ht="15.75" thickBot="1" x14ac:dyDescent="0.3">
      <c r="A928" s="16">
        <v>918</v>
      </c>
      <c r="B928" s="17" t="s">
        <v>4063</v>
      </c>
      <c r="C928" s="6" t="s">
        <v>27</v>
      </c>
      <c r="D928" s="4">
        <v>2025</v>
      </c>
      <c r="E928" s="4">
        <v>590</v>
      </c>
      <c r="F928" s="4" t="s">
        <v>60</v>
      </c>
      <c r="G928" s="4" t="s">
        <v>51</v>
      </c>
      <c r="H928" s="4">
        <v>51240000</v>
      </c>
      <c r="I928" s="4">
        <v>100</v>
      </c>
      <c r="J928" s="4" t="s">
        <v>1643</v>
      </c>
      <c r="K928" s="4"/>
      <c r="L928" s="4"/>
      <c r="M928" s="4" t="s">
        <v>27</v>
      </c>
      <c r="N928" s="4"/>
      <c r="O928" s="4" t="s">
        <v>27</v>
      </c>
      <c r="P928" s="4">
        <v>11</v>
      </c>
      <c r="Q928" s="4">
        <v>11</v>
      </c>
      <c r="R928" s="4">
        <v>3001423627</v>
      </c>
      <c r="S928" s="3">
        <v>46020</v>
      </c>
      <c r="T928" s="4">
        <v>6100000</v>
      </c>
      <c r="U928" s="4">
        <v>5900806</v>
      </c>
      <c r="V928" s="4">
        <v>51240000</v>
      </c>
      <c r="W928" s="4">
        <v>0</v>
      </c>
      <c r="X928" s="4" t="s">
        <v>1790</v>
      </c>
      <c r="Y928" s="4" t="s">
        <v>1562</v>
      </c>
    </row>
    <row r="929" spans="1:25" s="14" customFormat="1" ht="15.75" thickBot="1" x14ac:dyDescent="0.3">
      <c r="A929" s="16">
        <v>919</v>
      </c>
      <c r="B929" s="17" t="s">
        <v>4064</v>
      </c>
      <c r="C929" s="6" t="s">
        <v>27</v>
      </c>
      <c r="D929" s="4">
        <v>2025</v>
      </c>
      <c r="E929" s="4">
        <v>598</v>
      </c>
      <c r="F929" s="4" t="s">
        <v>60</v>
      </c>
      <c r="G929" s="4" t="s">
        <v>51</v>
      </c>
      <c r="H929" s="4">
        <v>48726000</v>
      </c>
      <c r="I929" s="4">
        <v>100</v>
      </c>
      <c r="J929" s="4" t="s">
        <v>1643</v>
      </c>
      <c r="K929" s="4"/>
      <c r="L929" s="4"/>
      <c r="M929" s="4" t="s">
        <v>27</v>
      </c>
      <c r="N929" s="4"/>
      <c r="O929" s="4" t="s">
        <v>27</v>
      </c>
      <c r="P929" s="4">
        <v>9</v>
      </c>
      <c r="Q929" s="4">
        <v>9</v>
      </c>
      <c r="R929" s="4">
        <v>3001413482</v>
      </c>
      <c r="S929" s="3">
        <v>46017</v>
      </c>
      <c r="T929" s="4">
        <v>8121000</v>
      </c>
      <c r="U929" s="4">
        <v>7738990</v>
      </c>
      <c r="V929" s="4">
        <v>48726000</v>
      </c>
      <c r="W929" s="4">
        <v>0</v>
      </c>
      <c r="X929" s="4" t="s">
        <v>1790</v>
      </c>
      <c r="Y929" s="4" t="s">
        <v>1562</v>
      </c>
    </row>
    <row r="930" spans="1:25" s="14" customFormat="1" ht="15.75" thickBot="1" x14ac:dyDescent="0.3">
      <c r="A930" s="16">
        <v>920</v>
      </c>
      <c r="B930" s="17" t="s">
        <v>4065</v>
      </c>
      <c r="C930" s="6" t="s">
        <v>27</v>
      </c>
      <c r="D930" s="4">
        <v>2025</v>
      </c>
      <c r="E930" s="4">
        <v>599</v>
      </c>
      <c r="F930" s="4" t="s">
        <v>60</v>
      </c>
      <c r="G930" s="4" t="s">
        <v>51</v>
      </c>
      <c r="H930" s="4">
        <v>40788400</v>
      </c>
      <c r="I930" s="4">
        <v>98</v>
      </c>
      <c r="J930" s="4" t="s">
        <v>1641</v>
      </c>
      <c r="K930" s="4"/>
      <c r="L930" s="4"/>
      <c r="M930" s="4" t="s">
        <v>27</v>
      </c>
      <c r="N930" s="4"/>
      <c r="O930" s="4" t="s">
        <v>27</v>
      </c>
      <c r="P930" s="4">
        <v>4</v>
      </c>
      <c r="Q930" s="4">
        <v>3</v>
      </c>
      <c r="R930" s="4">
        <v>3001427214</v>
      </c>
      <c r="S930" s="3">
        <v>46021</v>
      </c>
      <c r="T930" s="4">
        <v>5718000</v>
      </c>
      <c r="U930" s="4">
        <v>5526226</v>
      </c>
      <c r="V930" s="4">
        <v>40788400</v>
      </c>
      <c r="W930" s="4">
        <v>762480</v>
      </c>
      <c r="X930" s="4" t="s">
        <v>1790</v>
      </c>
      <c r="Y930" s="4" t="s">
        <v>1562</v>
      </c>
    </row>
    <row r="931" spans="1:25" s="14" customFormat="1" ht="15.75" thickBot="1" x14ac:dyDescent="0.3">
      <c r="A931" s="16">
        <v>921</v>
      </c>
      <c r="B931" s="17" t="s">
        <v>4066</v>
      </c>
      <c r="C931" s="6" t="s">
        <v>27</v>
      </c>
      <c r="D931" s="4">
        <v>2025</v>
      </c>
      <c r="E931" s="4">
        <v>597</v>
      </c>
      <c r="F931" s="4" t="s">
        <v>60</v>
      </c>
      <c r="G931" s="4" t="s">
        <v>51</v>
      </c>
      <c r="H931" s="4">
        <v>29502000</v>
      </c>
      <c r="I931" s="4">
        <v>100</v>
      </c>
      <c r="J931" s="4" t="s">
        <v>1643</v>
      </c>
      <c r="K931" s="4"/>
      <c r="L931" s="4"/>
      <c r="M931" s="4" t="s">
        <v>27</v>
      </c>
      <c r="N931" s="4"/>
      <c r="O931" s="4" t="s">
        <v>27</v>
      </c>
      <c r="P931" s="4">
        <v>11</v>
      </c>
      <c r="Q931" s="4">
        <v>11</v>
      </c>
      <c r="R931" s="4">
        <v>3001414486</v>
      </c>
      <c r="S931" s="3">
        <v>46017</v>
      </c>
      <c r="T931" s="4">
        <v>4917000</v>
      </c>
      <c r="U931" s="4">
        <v>4760782</v>
      </c>
      <c r="V931" s="4">
        <v>29502000</v>
      </c>
      <c r="W931" s="4">
        <v>0</v>
      </c>
      <c r="X931" s="4" t="s">
        <v>1790</v>
      </c>
      <c r="Y931" s="4" t="s">
        <v>1562</v>
      </c>
    </row>
    <row r="932" spans="1:25" s="14" customFormat="1" ht="15.75" thickBot="1" x14ac:dyDescent="0.3">
      <c r="A932" s="16">
        <v>922</v>
      </c>
      <c r="B932" s="17" t="s">
        <v>4067</v>
      </c>
      <c r="C932" s="6" t="s">
        <v>27</v>
      </c>
      <c r="D932" s="4">
        <v>2025</v>
      </c>
      <c r="E932" s="4">
        <v>604</v>
      </c>
      <c r="F932" s="4" t="s">
        <v>60</v>
      </c>
      <c r="G932" s="4" t="s">
        <v>51</v>
      </c>
      <c r="H932" s="4">
        <v>32484000</v>
      </c>
      <c r="I932" s="4">
        <v>100</v>
      </c>
      <c r="J932" s="4" t="s">
        <v>1643</v>
      </c>
      <c r="K932" s="4"/>
      <c r="L932" s="4"/>
      <c r="M932" s="4" t="s">
        <v>27</v>
      </c>
      <c r="N932" s="4"/>
      <c r="O932" s="4" t="s">
        <v>27</v>
      </c>
      <c r="P932" s="4">
        <v>4</v>
      </c>
      <c r="Q932" s="4">
        <v>4</v>
      </c>
      <c r="R932" s="4">
        <v>3001424339</v>
      </c>
      <c r="S932" s="3">
        <v>46020</v>
      </c>
      <c r="T932" s="4">
        <v>7579600</v>
      </c>
      <c r="U932" s="4">
        <v>7195709</v>
      </c>
      <c r="V932" s="4">
        <v>32484000</v>
      </c>
      <c r="W932" s="4">
        <v>0</v>
      </c>
      <c r="X932" s="4" t="s">
        <v>1790</v>
      </c>
      <c r="Y932" s="4" t="s">
        <v>1562</v>
      </c>
    </row>
    <row r="933" spans="1:25" s="14" customFormat="1" ht="15.75" thickBot="1" x14ac:dyDescent="0.3">
      <c r="A933" s="16">
        <v>923</v>
      </c>
      <c r="B933" s="17" t="s">
        <v>4068</v>
      </c>
      <c r="C933" s="6" t="s">
        <v>27</v>
      </c>
      <c r="D933" s="4">
        <v>2025</v>
      </c>
      <c r="E933" s="4">
        <v>608</v>
      </c>
      <c r="F933" s="4" t="s">
        <v>60</v>
      </c>
      <c r="G933" s="4" t="s">
        <v>73</v>
      </c>
      <c r="H933" s="4">
        <v>27925793</v>
      </c>
      <c r="I933" s="4">
        <v>69</v>
      </c>
      <c r="J933" s="4" t="s">
        <v>1641</v>
      </c>
      <c r="K933" s="4"/>
      <c r="L933" s="4"/>
      <c r="M933" s="4" t="s">
        <v>27</v>
      </c>
      <c r="N933" s="4"/>
      <c r="O933" s="4" t="s">
        <v>27</v>
      </c>
      <c r="P933" s="4">
        <v>7</v>
      </c>
      <c r="Q933" s="4">
        <v>4</v>
      </c>
      <c r="R933" s="4">
        <v>3001430168</v>
      </c>
      <c r="S933" s="3">
        <v>46021</v>
      </c>
      <c r="T933" s="4">
        <v>9792161</v>
      </c>
      <c r="U933" s="4">
        <v>9380661</v>
      </c>
      <c r="V933" s="4">
        <v>27925793</v>
      </c>
      <c r="W933" s="4">
        <v>12574207</v>
      </c>
      <c r="X933" s="4" t="s">
        <v>1790</v>
      </c>
      <c r="Y933" s="4" t="s">
        <v>1562</v>
      </c>
    </row>
    <row r="934" spans="1:25" s="14" customFormat="1" ht="15.75" thickBot="1" x14ac:dyDescent="0.3">
      <c r="A934" s="16">
        <v>924</v>
      </c>
      <c r="B934" s="17" t="s">
        <v>4069</v>
      </c>
      <c r="C934" s="6" t="s">
        <v>27</v>
      </c>
      <c r="D934" s="4">
        <v>2025</v>
      </c>
      <c r="E934" s="4">
        <v>608</v>
      </c>
      <c r="F934" s="4" t="s">
        <v>60</v>
      </c>
      <c r="G934" s="4" t="s">
        <v>73</v>
      </c>
      <c r="H934" s="4">
        <v>33526479</v>
      </c>
      <c r="I934" s="4">
        <v>94</v>
      </c>
      <c r="J934" s="4" t="s">
        <v>1641</v>
      </c>
      <c r="K934" s="4"/>
      <c r="L934" s="4"/>
      <c r="M934" s="4" t="s">
        <v>27</v>
      </c>
      <c r="N934" s="4"/>
      <c r="O934" s="4" t="s">
        <v>27</v>
      </c>
      <c r="P934" s="4">
        <v>11</v>
      </c>
      <c r="Q934" s="4">
        <v>10</v>
      </c>
      <c r="R934" s="4">
        <v>3001430169</v>
      </c>
      <c r="S934" s="3">
        <v>46021</v>
      </c>
      <c r="T934" s="4">
        <v>17034624</v>
      </c>
      <c r="U934" s="4">
        <v>16318769</v>
      </c>
      <c r="V934" s="4">
        <v>33526479</v>
      </c>
      <c r="W934" s="4">
        <v>2023521</v>
      </c>
      <c r="X934" s="4" t="s">
        <v>1790</v>
      </c>
      <c r="Y934" s="4" t="s">
        <v>1562</v>
      </c>
    </row>
    <row r="935" spans="1:25" s="14" customFormat="1" ht="15.75" thickBot="1" x14ac:dyDescent="0.3">
      <c r="A935" s="16">
        <v>925</v>
      </c>
      <c r="B935" s="17" t="s">
        <v>4070</v>
      </c>
      <c r="C935" s="6" t="s">
        <v>27</v>
      </c>
      <c r="D935" s="4">
        <v>2025</v>
      </c>
      <c r="E935" s="4">
        <v>608</v>
      </c>
      <c r="F935" s="4" t="s">
        <v>60</v>
      </c>
      <c r="G935" s="4" t="s">
        <v>73</v>
      </c>
      <c r="H935" s="4">
        <v>59751196</v>
      </c>
      <c r="I935" s="4">
        <v>87</v>
      </c>
      <c r="J935" s="4" t="s">
        <v>1641</v>
      </c>
      <c r="K935" s="4"/>
      <c r="L935" s="4"/>
      <c r="M935" s="4" t="s">
        <v>27</v>
      </c>
      <c r="N935" s="4"/>
      <c r="O935" s="4" t="s">
        <v>27</v>
      </c>
      <c r="P935" s="4">
        <v>11</v>
      </c>
      <c r="Q935" s="4">
        <v>9</v>
      </c>
      <c r="R935" s="4">
        <v>3001430166</v>
      </c>
      <c r="S935" s="3">
        <v>46021</v>
      </c>
      <c r="T935" s="4">
        <v>26519063</v>
      </c>
      <c r="U935" s="4">
        <v>25404641</v>
      </c>
      <c r="V935" s="4">
        <v>59751196</v>
      </c>
      <c r="W935" s="4">
        <v>8782884</v>
      </c>
      <c r="X935" s="4" t="s">
        <v>1790</v>
      </c>
      <c r="Y935" s="4" t="s">
        <v>1562</v>
      </c>
    </row>
    <row r="936" spans="1:25" s="14" customFormat="1" ht="15.75" thickBot="1" x14ac:dyDescent="0.3">
      <c r="A936" s="16">
        <v>926</v>
      </c>
      <c r="B936" s="17" t="s">
        <v>4071</v>
      </c>
      <c r="C936" s="6" t="s">
        <v>27</v>
      </c>
      <c r="D936" s="4">
        <v>2025</v>
      </c>
      <c r="E936" s="4">
        <v>608</v>
      </c>
      <c r="F936" s="4" t="s">
        <v>60</v>
      </c>
      <c r="G936" s="4" t="s">
        <v>73</v>
      </c>
      <c r="H936" s="4">
        <v>79327849</v>
      </c>
      <c r="I936" s="4">
        <v>92</v>
      </c>
      <c r="J936" s="4" t="s">
        <v>1641</v>
      </c>
      <c r="K936" s="4"/>
      <c r="L936" s="4"/>
      <c r="M936" s="4" t="s">
        <v>27</v>
      </c>
      <c r="N936" s="4"/>
      <c r="O936" s="4" t="s">
        <v>27</v>
      </c>
      <c r="P936" s="4">
        <v>11</v>
      </c>
      <c r="Q936" s="4">
        <v>10</v>
      </c>
      <c r="R936" s="4">
        <v>3001430167</v>
      </c>
      <c r="S936" s="3">
        <v>46021</v>
      </c>
      <c r="T936" s="4">
        <v>9468704</v>
      </c>
      <c r="U936" s="4">
        <v>9070797</v>
      </c>
      <c r="V936" s="4">
        <v>79327849</v>
      </c>
      <c r="W936" s="4">
        <v>672151</v>
      </c>
      <c r="X936" s="4" t="s">
        <v>1790</v>
      </c>
      <c r="Y936" s="4" t="s">
        <v>1562</v>
      </c>
    </row>
    <row r="937" spans="1:25" s="14" customFormat="1" ht="15.75" thickBot="1" x14ac:dyDescent="0.3">
      <c r="A937" s="16">
        <v>927</v>
      </c>
      <c r="B937" s="17" t="s">
        <v>4072</v>
      </c>
      <c r="C937" s="6" t="s">
        <v>27</v>
      </c>
      <c r="D937" s="4">
        <v>2025</v>
      </c>
      <c r="E937" s="4">
        <v>613</v>
      </c>
      <c r="F937" s="4" t="s">
        <v>60</v>
      </c>
      <c r="G937" s="4" t="s">
        <v>73</v>
      </c>
      <c r="H937" s="4">
        <v>13542021</v>
      </c>
      <c r="I937" s="4">
        <v>48</v>
      </c>
      <c r="J937" s="4" t="s">
        <v>1641</v>
      </c>
      <c r="K937" s="4"/>
      <c r="L937" s="4"/>
      <c r="M937" s="4" t="s">
        <v>27</v>
      </c>
      <c r="N937" s="4"/>
      <c r="O937" s="4" t="s">
        <v>27</v>
      </c>
      <c r="P937" s="4">
        <v>12</v>
      </c>
      <c r="Q937" s="4">
        <v>5</v>
      </c>
      <c r="R937" s="4">
        <v>3001433919</v>
      </c>
      <c r="S937" s="3">
        <v>46021</v>
      </c>
      <c r="T937" s="4">
        <v>4662182</v>
      </c>
      <c r="U937" s="4">
        <v>4662182</v>
      </c>
      <c r="V937" s="4">
        <v>13542021</v>
      </c>
      <c r="W937" s="4">
        <v>14431071</v>
      </c>
      <c r="X937" s="4" t="s">
        <v>1790</v>
      </c>
      <c r="Y937" s="4" t="s">
        <v>1562</v>
      </c>
    </row>
    <row r="938" spans="1:25" s="14" customFormat="1" ht="15.75" thickBot="1" x14ac:dyDescent="0.3">
      <c r="A938" s="16">
        <v>928</v>
      </c>
      <c r="B938" s="17" t="s">
        <v>4073</v>
      </c>
      <c r="C938" s="6" t="s">
        <v>27</v>
      </c>
      <c r="D938" s="4">
        <v>2025</v>
      </c>
      <c r="E938" s="4">
        <v>615</v>
      </c>
      <c r="F938" s="4" t="s">
        <v>60</v>
      </c>
      <c r="G938" s="4" t="s">
        <v>74</v>
      </c>
      <c r="H938" s="4">
        <v>21712417</v>
      </c>
      <c r="I938" s="4">
        <v>100</v>
      </c>
      <c r="J938" s="4" t="s">
        <v>1643</v>
      </c>
      <c r="K938" s="4"/>
      <c r="L938" s="4"/>
      <c r="M938" s="4" t="s">
        <v>27</v>
      </c>
      <c r="N938" s="4"/>
      <c r="O938" s="4" t="s">
        <v>27</v>
      </c>
      <c r="P938" s="4">
        <v>11</v>
      </c>
      <c r="Q938" s="4">
        <v>11</v>
      </c>
      <c r="R938" s="4">
        <v>3001423539</v>
      </c>
      <c r="S938" s="3">
        <v>46020</v>
      </c>
      <c r="T938" s="4">
        <v>708609</v>
      </c>
      <c r="U938" s="4">
        <v>655364</v>
      </c>
      <c r="V938" s="4">
        <v>21712417</v>
      </c>
      <c r="W938" s="4">
        <v>0</v>
      </c>
      <c r="X938" s="4" t="s">
        <v>1790</v>
      </c>
      <c r="Y938" s="4" t="s">
        <v>1562</v>
      </c>
    </row>
    <row r="939" spans="1:25" s="14" customFormat="1" ht="15.75" thickBot="1" x14ac:dyDescent="0.3">
      <c r="A939" s="16">
        <v>929</v>
      </c>
      <c r="B939" s="17" t="s">
        <v>4074</v>
      </c>
      <c r="C939" s="6" t="s">
        <v>27</v>
      </c>
      <c r="D939" s="4">
        <v>2025</v>
      </c>
      <c r="E939" s="4">
        <v>615</v>
      </c>
      <c r="F939" s="4" t="s">
        <v>60</v>
      </c>
      <c r="G939" s="4" t="s">
        <v>74</v>
      </c>
      <c r="H939" s="4">
        <v>38819714</v>
      </c>
      <c r="I939" s="4">
        <v>55</v>
      </c>
      <c r="J939" s="4" t="s">
        <v>1641</v>
      </c>
      <c r="K939" s="4"/>
      <c r="L939" s="4"/>
      <c r="M939" s="4" t="s">
        <v>27</v>
      </c>
      <c r="N939" s="4"/>
      <c r="O939" s="4" t="s">
        <v>27</v>
      </c>
      <c r="P939" s="4">
        <v>5</v>
      </c>
      <c r="Q939" s="4">
        <v>3</v>
      </c>
      <c r="R939" s="4">
        <v>3001423541</v>
      </c>
      <c r="S939" s="3">
        <v>46020</v>
      </c>
      <c r="T939" s="4">
        <v>5648312</v>
      </c>
      <c r="U939" s="4">
        <v>5223898</v>
      </c>
      <c r="V939" s="4">
        <v>38819714</v>
      </c>
      <c r="W939" s="4">
        <v>32103905</v>
      </c>
      <c r="X939" s="4" t="s">
        <v>1790</v>
      </c>
      <c r="Y939" s="4" t="s">
        <v>1562</v>
      </c>
    </row>
    <row r="940" spans="1:25" s="14" customFormat="1" ht="15.75" thickBot="1" x14ac:dyDescent="0.3">
      <c r="A940" s="16">
        <v>930</v>
      </c>
      <c r="B940" s="17" t="s">
        <v>4075</v>
      </c>
      <c r="C940" s="6" t="s">
        <v>27</v>
      </c>
      <c r="D940" s="4">
        <v>2025</v>
      </c>
      <c r="E940" s="4">
        <v>615</v>
      </c>
      <c r="F940" s="4" t="s">
        <v>60</v>
      </c>
      <c r="G940" s="4" t="s">
        <v>74</v>
      </c>
      <c r="H940" s="4">
        <v>29086937</v>
      </c>
      <c r="I940" s="4">
        <v>59</v>
      </c>
      <c r="J940" s="4" t="s">
        <v>1641</v>
      </c>
      <c r="K940" s="4"/>
      <c r="L940" s="4"/>
      <c r="M940" s="4" t="s">
        <v>27</v>
      </c>
      <c r="N940" s="4"/>
      <c r="O940" s="4" t="s">
        <v>27</v>
      </c>
      <c r="P940" s="4">
        <v>11</v>
      </c>
      <c r="Q940" s="4">
        <v>5</v>
      </c>
      <c r="R940" s="4">
        <v>3001423542</v>
      </c>
      <c r="S940" s="3">
        <v>46020</v>
      </c>
      <c r="T940" s="4">
        <v>4448108</v>
      </c>
      <c r="U940" s="4">
        <v>4113877</v>
      </c>
      <c r="V940" s="4">
        <v>29086937</v>
      </c>
      <c r="W940" s="4">
        <v>20610995</v>
      </c>
      <c r="X940" s="4" t="s">
        <v>1790</v>
      </c>
      <c r="Y940" s="4" t="s">
        <v>1562</v>
      </c>
    </row>
    <row r="941" spans="1:25" s="14" customFormat="1" ht="15.75" thickBot="1" x14ac:dyDescent="0.3">
      <c r="A941" s="16">
        <v>931</v>
      </c>
      <c r="B941" s="17" t="s">
        <v>4076</v>
      </c>
      <c r="C941" s="6" t="s">
        <v>27</v>
      </c>
      <c r="D941" s="4">
        <v>2025</v>
      </c>
      <c r="E941" s="4">
        <v>615</v>
      </c>
      <c r="F941" s="4" t="s">
        <v>60</v>
      </c>
      <c r="G941" s="4" t="s">
        <v>74</v>
      </c>
      <c r="H941" s="4">
        <v>11201904</v>
      </c>
      <c r="I941" s="4">
        <v>28</v>
      </c>
      <c r="J941" s="4" t="s">
        <v>1641</v>
      </c>
      <c r="K941" s="4"/>
      <c r="L941" s="4"/>
      <c r="M941" s="4" t="s">
        <v>27</v>
      </c>
      <c r="N941" s="4"/>
      <c r="O941" s="4" t="s">
        <v>27</v>
      </c>
      <c r="P941" s="4">
        <v>11</v>
      </c>
      <c r="Q941" s="4">
        <v>2</v>
      </c>
      <c r="R941" s="4">
        <v>3001423544</v>
      </c>
      <c r="S941" s="3">
        <v>46020</v>
      </c>
      <c r="T941" s="4">
        <v>1200204</v>
      </c>
      <c r="U941" s="4">
        <v>1110021</v>
      </c>
      <c r="V941" s="4">
        <v>11201904</v>
      </c>
      <c r="W941" s="4">
        <v>28720927</v>
      </c>
      <c r="X941" s="4" t="s">
        <v>1790</v>
      </c>
      <c r="Y941" s="4" t="s">
        <v>1562</v>
      </c>
    </row>
    <row r="942" spans="1:25" s="14" customFormat="1" ht="15.75" thickBot="1" x14ac:dyDescent="0.3">
      <c r="A942" s="16">
        <v>932</v>
      </c>
      <c r="B942" s="17" t="s">
        <v>4077</v>
      </c>
      <c r="C942" s="6" t="s">
        <v>27</v>
      </c>
      <c r="D942" s="4">
        <v>2025</v>
      </c>
      <c r="E942" s="4">
        <v>615</v>
      </c>
      <c r="F942" s="4" t="s">
        <v>60</v>
      </c>
      <c r="G942" s="4" t="s">
        <v>74</v>
      </c>
      <c r="H942" s="4">
        <v>29887073</v>
      </c>
      <c r="I942" s="4">
        <v>94</v>
      </c>
      <c r="J942" s="4" t="s">
        <v>1641</v>
      </c>
      <c r="K942" s="4"/>
      <c r="L942" s="4"/>
      <c r="M942" s="4" t="s">
        <v>27</v>
      </c>
      <c r="N942" s="4"/>
      <c r="O942" s="4" t="s">
        <v>27</v>
      </c>
      <c r="P942" s="4">
        <v>11</v>
      </c>
      <c r="Q942" s="4">
        <v>10</v>
      </c>
      <c r="R942" s="4">
        <v>3001423545</v>
      </c>
      <c r="S942" s="3">
        <v>46020</v>
      </c>
      <c r="T942" s="4">
        <v>4248074</v>
      </c>
      <c r="U942" s="4">
        <v>3928874</v>
      </c>
      <c r="V942" s="4">
        <v>29887073</v>
      </c>
      <c r="W942" s="4">
        <v>1950645</v>
      </c>
      <c r="X942" s="4" t="s">
        <v>1790</v>
      </c>
      <c r="Y942" s="4" t="s">
        <v>1562</v>
      </c>
    </row>
    <row r="943" spans="1:25" s="14" customFormat="1" ht="15.75" thickBot="1" x14ac:dyDescent="0.3">
      <c r="A943" s="16">
        <v>933</v>
      </c>
      <c r="B943" s="17" t="s">
        <v>4078</v>
      </c>
      <c r="C943" s="6" t="s">
        <v>27</v>
      </c>
      <c r="D943" s="4">
        <v>2025</v>
      </c>
      <c r="E943" s="4">
        <v>615</v>
      </c>
      <c r="F943" s="4" t="s">
        <v>60</v>
      </c>
      <c r="G943" s="4" t="s">
        <v>74</v>
      </c>
      <c r="H943" s="4">
        <v>67357483</v>
      </c>
      <c r="I943" s="4">
        <v>73</v>
      </c>
      <c r="J943" s="4" t="s">
        <v>1641</v>
      </c>
      <c r="K943" s="4"/>
      <c r="L943" s="4"/>
      <c r="M943" s="4" t="s">
        <v>27</v>
      </c>
      <c r="N943" s="4"/>
      <c r="O943" s="4" t="s">
        <v>27</v>
      </c>
      <c r="P943" s="4">
        <v>12</v>
      </c>
      <c r="Q943" s="4">
        <v>10</v>
      </c>
      <c r="R943" s="4">
        <v>3001423546</v>
      </c>
      <c r="S943" s="3">
        <v>46020</v>
      </c>
      <c r="T943" s="4">
        <v>4958108</v>
      </c>
      <c r="U943" s="4">
        <v>4585555</v>
      </c>
      <c r="V943" s="4">
        <v>67357483</v>
      </c>
      <c r="W943" s="4">
        <v>25349777</v>
      </c>
      <c r="X943" s="4" t="s">
        <v>1790</v>
      </c>
      <c r="Y943" s="4" t="s">
        <v>1562</v>
      </c>
    </row>
    <row r="944" spans="1:25" s="14" customFormat="1" ht="15.75" thickBot="1" x14ac:dyDescent="0.3">
      <c r="A944" s="16">
        <v>934</v>
      </c>
      <c r="B944" s="17" t="s">
        <v>4079</v>
      </c>
      <c r="C944" s="6" t="s">
        <v>27</v>
      </c>
      <c r="D944" s="4">
        <v>2025</v>
      </c>
      <c r="E944" s="4">
        <v>615</v>
      </c>
      <c r="F944" s="4" t="s">
        <v>60</v>
      </c>
      <c r="G944" s="4" t="s">
        <v>74</v>
      </c>
      <c r="H944" s="4">
        <v>73077166</v>
      </c>
      <c r="I944" s="4">
        <v>72</v>
      </c>
      <c r="J944" s="4" t="s">
        <v>1641</v>
      </c>
      <c r="K944" s="4"/>
      <c r="L944" s="4"/>
      <c r="M944" s="4" t="s">
        <v>27</v>
      </c>
      <c r="N944" s="4"/>
      <c r="O944" s="4" t="s">
        <v>27</v>
      </c>
      <c r="P944" s="4">
        <v>12</v>
      </c>
      <c r="Q944" s="4">
        <v>10</v>
      </c>
      <c r="R944" s="4">
        <v>3001434082</v>
      </c>
      <c r="S944" s="3">
        <v>46021</v>
      </c>
      <c r="T944" s="4">
        <v>13344324</v>
      </c>
      <c r="U944" s="4">
        <v>12341631</v>
      </c>
      <c r="V944" s="4">
        <v>73077166</v>
      </c>
      <c r="W944" s="4">
        <v>28389392</v>
      </c>
      <c r="X944" s="4" t="s">
        <v>1790</v>
      </c>
      <c r="Y944" s="4" t="s">
        <v>1562</v>
      </c>
    </row>
    <row r="945" spans="1:25" s="14" customFormat="1" ht="15.75" thickBot="1" x14ac:dyDescent="0.3">
      <c r="A945" s="16">
        <v>935</v>
      </c>
      <c r="B945" s="17" t="s">
        <v>4080</v>
      </c>
      <c r="C945" s="6" t="s">
        <v>27</v>
      </c>
      <c r="D945" s="4">
        <v>2025</v>
      </c>
      <c r="E945" s="4">
        <v>619</v>
      </c>
      <c r="F945" s="4" t="s">
        <v>60</v>
      </c>
      <c r="G945" s="4" t="s">
        <v>51</v>
      </c>
      <c r="H945" s="4">
        <v>52786500</v>
      </c>
      <c r="I945" s="4">
        <v>100</v>
      </c>
      <c r="J945" s="4" t="s">
        <v>1643</v>
      </c>
      <c r="K945" s="4"/>
      <c r="L945" s="4"/>
      <c r="M945" s="4" t="s">
        <v>27</v>
      </c>
      <c r="N945" s="4"/>
      <c r="O945" s="4" t="s">
        <v>27</v>
      </c>
      <c r="P945" s="4">
        <v>9</v>
      </c>
      <c r="Q945" s="4">
        <v>9</v>
      </c>
      <c r="R945" s="4">
        <v>3001414462</v>
      </c>
      <c r="S945" s="3">
        <v>46017</v>
      </c>
      <c r="T945" s="4">
        <v>7308900</v>
      </c>
      <c r="U945" s="4">
        <v>6965690</v>
      </c>
      <c r="V945" s="4">
        <v>52786500</v>
      </c>
      <c r="W945" s="4">
        <v>0</v>
      </c>
      <c r="X945" s="4" t="s">
        <v>1790</v>
      </c>
      <c r="Y945" s="4" t="s">
        <v>1562</v>
      </c>
    </row>
    <row r="946" spans="1:25" s="14" customFormat="1" ht="15.75" thickBot="1" x14ac:dyDescent="0.3">
      <c r="A946" s="16">
        <v>936</v>
      </c>
      <c r="B946" s="17" t="s">
        <v>4081</v>
      </c>
      <c r="C946" s="6" t="s">
        <v>27</v>
      </c>
      <c r="D946" s="4">
        <v>2025</v>
      </c>
      <c r="E946" s="4">
        <v>609</v>
      </c>
      <c r="F946" s="4" t="s">
        <v>60</v>
      </c>
      <c r="G946" s="4" t="s">
        <v>73</v>
      </c>
      <c r="H946" s="4">
        <v>170282750</v>
      </c>
      <c r="I946" s="4">
        <v>99</v>
      </c>
      <c r="J946" s="4" t="s">
        <v>1641</v>
      </c>
      <c r="K946" s="4"/>
      <c r="L946" s="4"/>
      <c r="M946" s="4" t="s">
        <v>27</v>
      </c>
      <c r="N946" s="4"/>
      <c r="O946" s="4" t="s">
        <v>27</v>
      </c>
      <c r="P946" s="4">
        <v>11</v>
      </c>
      <c r="Q946" s="4">
        <v>10</v>
      </c>
      <c r="R946" s="4">
        <v>3001430113</v>
      </c>
      <c r="S946" s="3">
        <v>46021</v>
      </c>
      <c r="T946" s="4">
        <v>34429859</v>
      </c>
      <c r="U946" s="4">
        <v>32888065</v>
      </c>
      <c r="V946" s="4">
        <v>170282750</v>
      </c>
      <c r="W946" s="4">
        <v>1250</v>
      </c>
      <c r="X946" s="4" t="s">
        <v>1790</v>
      </c>
      <c r="Y946" s="4" t="s">
        <v>1562</v>
      </c>
    </row>
    <row r="947" spans="1:25" s="14" customFormat="1" ht="15.75" thickBot="1" x14ac:dyDescent="0.3">
      <c r="A947" s="16">
        <v>937</v>
      </c>
      <c r="B947" s="17" t="s">
        <v>4082</v>
      </c>
      <c r="C947" s="6" t="s">
        <v>27</v>
      </c>
      <c r="D947" s="4">
        <v>2025</v>
      </c>
      <c r="E947" s="4">
        <v>622</v>
      </c>
      <c r="F947" s="4" t="s">
        <v>60</v>
      </c>
      <c r="G947" s="4" t="s">
        <v>51</v>
      </c>
      <c r="H947" s="4">
        <v>202932645</v>
      </c>
      <c r="I947" s="4">
        <v>88</v>
      </c>
      <c r="J947" s="4" t="s">
        <v>1641</v>
      </c>
      <c r="K947" s="4"/>
      <c r="L947" s="4"/>
      <c r="M947" s="4" t="s">
        <v>27</v>
      </c>
      <c r="N947" s="4"/>
      <c r="O947" s="4" t="s">
        <v>27</v>
      </c>
      <c r="P947" s="4">
        <v>12</v>
      </c>
      <c r="Q947" s="4">
        <v>10</v>
      </c>
      <c r="R947" s="4">
        <v>3001434408</v>
      </c>
      <c r="S947" s="3">
        <v>46021</v>
      </c>
      <c r="T947" s="4">
        <v>124338073</v>
      </c>
      <c r="U947" s="4">
        <v>113835327</v>
      </c>
      <c r="V947" s="4">
        <v>202932645</v>
      </c>
      <c r="W947" s="4">
        <v>27067355</v>
      </c>
      <c r="X947" s="4" t="s">
        <v>1790</v>
      </c>
      <c r="Y947" s="4" t="s">
        <v>1562</v>
      </c>
    </row>
    <row r="948" spans="1:25" s="14" customFormat="1" ht="15.75" thickBot="1" x14ac:dyDescent="0.3">
      <c r="A948" s="16">
        <v>938</v>
      </c>
      <c r="B948" s="17" t="s">
        <v>4083</v>
      </c>
      <c r="C948" s="6" t="s">
        <v>27</v>
      </c>
      <c r="D948" s="4">
        <v>2025</v>
      </c>
      <c r="E948" s="4">
        <v>622</v>
      </c>
      <c r="F948" s="4" t="s">
        <v>60</v>
      </c>
      <c r="G948" s="4" t="s">
        <v>51</v>
      </c>
      <c r="H948" s="4">
        <v>10583511</v>
      </c>
      <c r="I948" s="4">
        <v>39</v>
      </c>
      <c r="J948" s="4" t="s">
        <v>1641</v>
      </c>
      <c r="K948" s="4"/>
      <c r="L948" s="4"/>
      <c r="M948" s="4" t="s">
        <v>27</v>
      </c>
      <c r="N948" s="4"/>
      <c r="O948" s="4" t="s">
        <v>27</v>
      </c>
      <c r="P948" s="4">
        <v>12</v>
      </c>
      <c r="Q948" s="4">
        <v>3</v>
      </c>
      <c r="R948" s="4">
        <v>3001434416</v>
      </c>
      <c r="S948" s="3">
        <v>46021</v>
      </c>
      <c r="T948" s="4">
        <v>4247133</v>
      </c>
      <c r="U948" s="4">
        <v>3839694</v>
      </c>
      <c r="V948" s="4">
        <v>10583511</v>
      </c>
      <c r="W948" s="4">
        <v>16416489</v>
      </c>
      <c r="X948" s="4" t="s">
        <v>1790</v>
      </c>
      <c r="Y948" s="4" t="s">
        <v>1562</v>
      </c>
    </row>
    <row r="949" spans="1:25" s="14" customFormat="1" ht="15.75" thickBot="1" x14ac:dyDescent="0.3">
      <c r="A949" s="16">
        <v>939</v>
      </c>
      <c r="B949" s="17" t="s">
        <v>4084</v>
      </c>
      <c r="C949" s="6" t="s">
        <v>27</v>
      </c>
      <c r="D949" s="4">
        <v>2025</v>
      </c>
      <c r="E949" s="4">
        <v>622</v>
      </c>
      <c r="F949" s="4" t="s">
        <v>60</v>
      </c>
      <c r="G949" s="4" t="s">
        <v>51</v>
      </c>
      <c r="H949" s="4">
        <v>64792410</v>
      </c>
      <c r="I949" s="4">
        <v>98</v>
      </c>
      <c r="J949" s="4" t="s">
        <v>1641</v>
      </c>
      <c r="K949" s="4"/>
      <c r="L949" s="4"/>
      <c r="M949" s="4" t="s">
        <v>27</v>
      </c>
      <c r="N949" s="4"/>
      <c r="O949" s="4" t="s">
        <v>27</v>
      </c>
      <c r="P949" s="4">
        <v>11</v>
      </c>
      <c r="Q949" s="4">
        <v>10</v>
      </c>
      <c r="R949" s="4">
        <v>3001434414</v>
      </c>
      <c r="S949" s="3">
        <v>46021</v>
      </c>
      <c r="T949" s="4">
        <v>10249597</v>
      </c>
      <c r="U949" s="4">
        <v>9297002</v>
      </c>
      <c r="V949" s="4">
        <v>64792410</v>
      </c>
      <c r="W949" s="4">
        <v>1312165</v>
      </c>
      <c r="X949" s="4" t="s">
        <v>1790</v>
      </c>
      <c r="Y949" s="4" t="s">
        <v>1562</v>
      </c>
    </row>
    <row r="950" spans="1:25" s="14" customFormat="1" ht="15.75" thickBot="1" x14ac:dyDescent="0.3">
      <c r="A950" s="16">
        <v>940</v>
      </c>
      <c r="B950" s="17" t="s">
        <v>4085</v>
      </c>
      <c r="C950" s="6" t="s">
        <v>27</v>
      </c>
      <c r="D950" s="4">
        <v>2025</v>
      </c>
      <c r="E950" s="4">
        <v>622</v>
      </c>
      <c r="F950" s="4" t="s">
        <v>60</v>
      </c>
      <c r="G950" s="4" t="s">
        <v>51</v>
      </c>
      <c r="H950" s="4">
        <v>103708192</v>
      </c>
      <c r="I950" s="4">
        <v>89</v>
      </c>
      <c r="J950" s="4" t="s">
        <v>1641</v>
      </c>
      <c r="K950" s="4"/>
      <c r="L950" s="4"/>
      <c r="M950" s="4" t="s">
        <v>27</v>
      </c>
      <c r="N950" s="4"/>
      <c r="O950" s="4" t="s">
        <v>27</v>
      </c>
      <c r="P950" s="4">
        <v>12</v>
      </c>
      <c r="Q950" s="4">
        <v>9</v>
      </c>
      <c r="R950" s="4">
        <v>3001434411</v>
      </c>
      <c r="S950" s="3">
        <v>46021</v>
      </c>
      <c r="T950" s="4">
        <v>14750033</v>
      </c>
      <c r="U950" s="4">
        <v>13335021</v>
      </c>
      <c r="V950" s="4">
        <v>103708192</v>
      </c>
      <c r="W950" s="4">
        <v>12769808</v>
      </c>
      <c r="X950" s="4" t="s">
        <v>1790</v>
      </c>
      <c r="Y950" s="4" t="s">
        <v>1562</v>
      </c>
    </row>
    <row r="951" spans="1:25" s="14" customFormat="1" ht="15.75" thickBot="1" x14ac:dyDescent="0.3">
      <c r="A951" s="16">
        <v>941</v>
      </c>
      <c r="B951" s="17" t="s">
        <v>4086</v>
      </c>
      <c r="C951" s="6" t="s">
        <v>27</v>
      </c>
      <c r="D951" s="4">
        <v>2025</v>
      </c>
      <c r="E951" s="4">
        <v>622</v>
      </c>
      <c r="F951" s="4" t="s">
        <v>60</v>
      </c>
      <c r="G951" s="4" t="s">
        <v>51</v>
      </c>
      <c r="H951" s="4">
        <v>279402598</v>
      </c>
      <c r="I951" s="4">
        <v>47</v>
      </c>
      <c r="J951" s="4" t="s">
        <v>1641</v>
      </c>
      <c r="K951" s="4"/>
      <c r="L951" s="4"/>
      <c r="M951" s="4" t="s">
        <v>27</v>
      </c>
      <c r="N951" s="4"/>
      <c r="O951" s="4" t="s">
        <v>27</v>
      </c>
      <c r="P951" s="4">
        <v>12</v>
      </c>
      <c r="Q951" s="4">
        <v>9</v>
      </c>
      <c r="R951" s="4">
        <v>3001434409</v>
      </c>
      <c r="S951" s="3">
        <v>46021</v>
      </c>
      <c r="T951" s="4">
        <v>38871149</v>
      </c>
      <c r="U951" s="4">
        <v>35142131</v>
      </c>
      <c r="V951" s="4">
        <v>279402598</v>
      </c>
      <c r="W951" s="4">
        <v>315119593</v>
      </c>
      <c r="X951" s="4" t="s">
        <v>1790</v>
      </c>
      <c r="Y951" s="4" t="s">
        <v>1562</v>
      </c>
    </row>
    <row r="952" spans="1:25" s="14" customFormat="1" ht="15.75" thickBot="1" x14ac:dyDescent="0.3">
      <c r="A952" s="16">
        <v>942</v>
      </c>
      <c r="B952" s="17" t="s">
        <v>4087</v>
      </c>
      <c r="C952" s="6" t="s">
        <v>27</v>
      </c>
      <c r="D952" s="4">
        <v>2025</v>
      </c>
      <c r="E952" s="4">
        <v>622</v>
      </c>
      <c r="F952" s="4" t="s">
        <v>60</v>
      </c>
      <c r="G952" s="4" t="s">
        <v>51</v>
      </c>
      <c r="H952" s="4">
        <v>27567737</v>
      </c>
      <c r="I952" s="4">
        <v>98</v>
      </c>
      <c r="J952" s="4" t="s">
        <v>1641</v>
      </c>
      <c r="K952" s="4"/>
      <c r="L952" s="4"/>
      <c r="M952" s="4" t="s">
        <v>27</v>
      </c>
      <c r="N952" s="4"/>
      <c r="O952" s="4" t="s">
        <v>27</v>
      </c>
      <c r="P952" s="4">
        <v>11</v>
      </c>
      <c r="Q952" s="4">
        <v>10</v>
      </c>
      <c r="R952" s="4">
        <v>3001434412</v>
      </c>
      <c r="S952" s="3">
        <v>46021</v>
      </c>
      <c r="T952" s="4">
        <v>27567737</v>
      </c>
      <c r="U952" s="4">
        <v>24923087</v>
      </c>
      <c r="V952" s="4">
        <v>27567737</v>
      </c>
      <c r="W952" s="4">
        <v>432263</v>
      </c>
      <c r="X952" s="4" t="s">
        <v>1790</v>
      </c>
      <c r="Y952" s="4" t="s">
        <v>1562</v>
      </c>
    </row>
    <row r="953" spans="1:25" s="14" customFormat="1" ht="15.75" thickBot="1" x14ac:dyDescent="0.3">
      <c r="A953" s="16">
        <v>943</v>
      </c>
      <c r="B953" s="17" t="s">
        <v>4088</v>
      </c>
      <c r="C953" s="6" t="s">
        <v>27</v>
      </c>
      <c r="D953" s="4">
        <v>2025</v>
      </c>
      <c r="E953" s="4">
        <v>622</v>
      </c>
      <c r="F953" s="4" t="s">
        <v>60</v>
      </c>
      <c r="G953" s="4" t="s">
        <v>51</v>
      </c>
      <c r="H953" s="4">
        <v>366256978</v>
      </c>
      <c r="I953" s="4">
        <v>69</v>
      </c>
      <c r="J953" s="4" t="s">
        <v>1641</v>
      </c>
      <c r="K953" s="4"/>
      <c r="L953" s="4"/>
      <c r="M953" s="4" t="s">
        <v>27</v>
      </c>
      <c r="N953" s="4"/>
      <c r="O953" s="4" t="s">
        <v>27</v>
      </c>
      <c r="P953" s="4">
        <v>11</v>
      </c>
      <c r="Q953" s="4">
        <v>5</v>
      </c>
      <c r="R953" s="4">
        <v>3001434410</v>
      </c>
      <c r="S953" s="3">
        <v>46021</v>
      </c>
      <c r="T953" s="4">
        <v>66964859</v>
      </c>
      <c r="U953" s="4">
        <v>61086745</v>
      </c>
      <c r="V953" s="4">
        <v>366256978</v>
      </c>
      <c r="W953" s="4">
        <v>164964022</v>
      </c>
      <c r="X953" s="4" t="s">
        <v>1790</v>
      </c>
      <c r="Y953" s="4" t="s">
        <v>1562</v>
      </c>
    </row>
    <row r="954" spans="1:25" s="14" customFormat="1" ht="15.75" thickBot="1" x14ac:dyDescent="0.3">
      <c r="A954" s="16">
        <v>944</v>
      </c>
      <c r="B954" s="17" t="s">
        <v>4089</v>
      </c>
      <c r="C954" s="6" t="s">
        <v>27</v>
      </c>
      <c r="D954" s="4">
        <v>2025</v>
      </c>
      <c r="E954" s="4">
        <v>628</v>
      </c>
      <c r="F954" s="4" t="s">
        <v>50</v>
      </c>
      <c r="G954" s="4" t="s">
        <v>66</v>
      </c>
      <c r="H954" s="4">
        <v>120653367</v>
      </c>
      <c r="I954" s="4">
        <v>100</v>
      </c>
      <c r="J954" s="4" t="s">
        <v>1643</v>
      </c>
      <c r="K954" s="4"/>
      <c r="L954" s="4"/>
      <c r="M954" s="4" t="s">
        <v>27</v>
      </c>
      <c r="N954" s="4"/>
      <c r="O954" s="4" t="s">
        <v>27</v>
      </c>
      <c r="P954" s="4">
        <v>1</v>
      </c>
      <c r="Q954" s="4">
        <v>1</v>
      </c>
      <c r="R954" s="4">
        <v>3001423867</v>
      </c>
      <c r="S954" s="3">
        <v>46020</v>
      </c>
      <c r="T954" s="4">
        <v>24130673</v>
      </c>
      <c r="U954" s="4">
        <v>23028868</v>
      </c>
      <c r="V954" s="4">
        <v>120653367</v>
      </c>
      <c r="W954" s="4">
        <v>0</v>
      </c>
      <c r="X954" s="4" t="s">
        <v>1790</v>
      </c>
      <c r="Y954" s="4" t="s">
        <v>1562</v>
      </c>
    </row>
    <row r="955" spans="1:25" s="14" customFormat="1" ht="15.75" thickBot="1" x14ac:dyDescent="0.3">
      <c r="A955" s="16">
        <v>945</v>
      </c>
      <c r="B955" s="17" t="s">
        <v>4090</v>
      </c>
      <c r="C955" s="6" t="s">
        <v>27</v>
      </c>
      <c r="D955" s="4">
        <v>2025</v>
      </c>
      <c r="E955" s="4">
        <v>636</v>
      </c>
      <c r="F955" s="4" t="s">
        <v>50</v>
      </c>
      <c r="G955" s="4" t="s">
        <v>66</v>
      </c>
      <c r="H955" s="4">
        <v>69797000</v>
      </c>
      <c r="I955" s="4">
        <v>100</v>
      </c>
      <c r="J955" s="4" t="s">
        <v>1643</v>
      </c>
      <c r="K955" s="4"/>
      <c r="L955" s="4"/>
      <c r="M955" s="4" t="s">
        <v>27</v>
      </c>
      <c r="N955" s="4"/>
      <c r="O955" s="4" t="s">
        <v>27</v>
      </c>
      <c r="P955" s="4">
        <v>11</v>
      </c>
      <c r="Q955" s="4">
        <v>11</v>
      </c>
      <c r="R955" s="4">
        <v>3001423878</v>
      </c>
      <c r="S955" s="3">
        <v>46020</v>
      </c>
      <c r="T955" s="4">
        <v>13959400</v>
      </c>
      <c r="U955" s="4">
        <v>13456862</v>
      </c>
      <c r="V955" s="4">
        <v>69797000</v>
      </c>
      <c r="W955" s="4">
        <v>0</v>
      </c>
      <c r="X955" s="4" t="s">
        <v>1790</v>
      </c>
      <c r="Y955" s="4" t="s">
        <v>1562</v>
      </c>
    </row>
    <row r="956" spans="1:25" s="14" customFormat="1" ht="15.75" thickBot="1" x14ac:dyDescent="0.3">
      <c r="A956" s="16">
        <v>946</v>
      </c>
      <c r="B956" s="17" t="s">
        <v>4091</v>
      </c>
      <c r="C956" s="6" t="s">
        <v>27</v>
      </c>
      <c r="D956" s="4">
        <v>2025</v>
      </c>
      <c r="E956" s="4">
        <v>641</v>
      </c>
      <c r="F956" s="4" t="s">
        <v>50</v>
      </c>
      <c r="G956" s="4" t="s">
        <v>66</v>
      </c>
      <c r="H956" s="4">
        <v>110990880</v>
      </c>
      <c r="I956" s="4">
        <v>100</v>
      </c>
      <c r="J956" s="4" t="s">
        <v>1643</v>
      </c>
      <c r="K956" s="4"/>
      <c r="L956" s="4"/>
      <c r="M956" s="4" t="s">
        <v>27</v>
      </c>
      <c r="N956" s="4"/>
      <c r="O956" s="4" t="s">
        <v>27</v>
      </c>
      <c r="P956" s="4">
        <v>11</v>
      </c>
      <c r="Q956" s="4">
        <v>11</v>
      </c>
      <c r="R956" s="4">
        <v>3001437060</v>
      </c>
      <c r="S956" s="3">
        <v>46021</v>
      </c>
      <c r="T956" s="4">
        <v>22198176</v>
      </c>
      <c r="U956" s="4">
        <v>21184607</v>
      </c>
      <c r="V956" s="4">
        <v>110990880</v>
      </c>
      <c r="W956" s="4">
        <v>0</v>
      </c>
      <c r="X956" s="4" t="s">
        <v>1790</v>
      </c>
      <c r="Y956" s="4" t="s">
        <v>1562</v>
      </c>
    </row>
    <row r="957" spans="1:25" s="14" customFormat="1" ht="15.75" thickBot="1" x14ac:dyDescent="0.3">
      <c r="A957" s="16">
        <v>947</v>
      </c>
      <c r="B957" s="17" t="s">
        <v>4092</v>
      </c>
      <c r="C957" s="6" t="s">
        <v>27</v>
      </c>
      <c r="D957" s="4">
        <v>2025</v>
      </c>
      <c r="E957" s="4">
        <v>640</v>
      </c>
      <c r="F957" s="4" t="s">
        <v>50</v>
      </c>
      <c r="G957" s="4" t="s">
        <v>66</v>
      </c>
      <c r="H957" s="4">
        <v>117515000</v>
      </c>
      <c r="I957" s="4">
        <v>100</v>
      </c>
      <c r="J957" s="4" t="s">
        <v>1643</v>
      </c>
      <c r="K957" s="4"/>
      <c r="L957" s="4"/>
      <c r="M957" s="4" t="s">
        <v>27</v>
      </c>
      <c r="N957" s="4"/>
      <c r="O957" s="4" t="s">
        <v>27</v>
      </c>
      <c r="P957" s="4">
        <v>11</v>
      </c>
      <c r="Q957" s="4">
        <v>11</v>
      </c>
      <c r="R957" s="4">
        <v>3001423886</v>
      </c>
      <c r="S957" s="3">
        <v>46020</v>
      </c>
      <c r="T957" s="4">
        <v>23503000</v>
      </c>
      <c r="U957" s="4">
        <v>22429853</v>
      </c>
      <c r="V957" s="4">
        <v>117515000</v>
      </c>
      <c r="W957" s="4">
        <v>0</v>
      </c>
      <c r="X957" s="4" t="s">
        <v>1790</v>
      </c>
      <c r="Y957" s="4" t="s">
        <v>1562</v>
      </c>
    </row>
    <row r="958" spans="1:25" s="14" customFormat="1" ht="15.75" thickBot="1" x14ac:dyDescent="0.3">
      <c r="A958" s="16">
        <v>948</v>
      </c>
      <c r="B958" s="17" t="s">
        <v>4093</v>
      </c>
      <c r="C958" s="6" t="s">
        <v>27</v>
      </c>
      <c r="D958" s="4">
        <v>2025</v>
      </c>
      <c r="E958" s="4">
        <v>644</v>
      </c>
      <c r="F958" s="4" t="s">
        <v>50</v>
      </c>
      <c r="G958" s="4" t="s">
        <v>66</v>
      </c>
      <c r="H958" s="4">
        <v>120653367</v>
      </c>
      <c r="I958" s="4">
        <v>100</v>
      </c>
      <c r="J958" s="4" t="s">
        <v>1643</v>
      </c>
      <c r="K958" s="4"/>
      <c r="L958" s="4"/>
      <c r="M958" s="4" t="s">
        <v>27</v>
      </c>
      <c r="N958" s="4"/>
      <c r="O958" s="4" t="s">
        <v>27</v>
      </c>
      <c r="P958" s="4">
        <v>11</v>
      </c>
      <c r="Q958" s="4">
        <v>11</v>
      </c>
      <c r="R958" s="4">
        <v>3001423861</v>
      </c>
      <c r="S958" s="3">
        <v>46020</v>
      </c>
      <c r="T958" s="4">
        <v>24130673</v>
      </c>
      <c r="U958" s="4">
        <v>23028868</v>
      </c>
      <c r="V958" s="4">
        <v>120653367</v>
      </c>
      <c r="W958" s="4">
        <v>0</v>
      </c>
      <c r="X958" s="4" t="s">
        <v>1790</v>
      </c>
      <c r="Y958" s="4" t="s">
        <v>1562</v>
      </c>
    </row>
    <row r="959" spans="1:25" s="14" customFormat="1" ht="15.75" thickBot="1" x14ac:dyDescent="0.3">
      <c r="A959" s="16">
        <v>949</v>
      </c>
      <c r="B959" s="17" t="s">
        <v>4094</v>
      </c>
      <c r="C959" s="6" t="s">
        <v>27</v>
      </c>
      <c r="D959" s="4">
        <v>2025</v>
      </c>
      <c r="E959" s="4">
        <v>633</v>
      </c>
      <c r="F959" s="4" t="s">
        <v>50</v>
      </c>
      <c r="G959" s="4" t="s">
        <v>66</v>
      </c>
      <c r="H959" s="4">
        <v>95128000</v>
      </c>
      <c r="I959" s="4">
        <v>100</v>
      </c>
      <c r="J959" s="4" t="s">
        <v>1643</v>
      </c>
      <c r="K959" s="4"/>
      <c r="L959" s="4"/>
      <c r="M959" s="4" t="s">
        <v>27</v>
      </c>
      <c r="N959" s="4"/>
      <c r="O959" s="4" t="s">
        <v>27</v>
      </c>
      <c r="P959" s="4">
        <v>11</v>
      </c>
      <c r="Q959" s="4">
        <v>11</v>
      </c>
      <c r="R959" s="4">
        <v>3001423890</v>
      </c>
      <c r="S959" s="3">
        <v>46020</v>
      </c>
      <c r="T959" s="4">
        <v>19025600</v>
      </c>
      <c r="U959" s="4">
        <v>17865038</v>
      </c>
      <c r="V959" s="4">
        <v>95128000</v>
      </c>
      <c r="W959" s="4">
        <v>0</v>
      </c>
      <c r="X959" s="4" t="s">
        <v>1790</v>
      </c>
      <c r="Y959" s="4" t="s">
        <v>1562</v>
      </c>
    </row>
    <row r="960" spans="1:25" s="14" customFormat="1" ht="15.75" thickBot="1" x14ac:dyDescent="0.3">
      <c r="A960" s="16">
        <v>950</v>
      </c>
      <c r="B960" s="17" t="s">
        <v>4095</v>
      </c>
      <c r="C960" s="6" t="s">
        <v>27</v>
      </c>
      <c r="D960" s="4">
        <v>2025</v>
      </c>
      <c r="E960" s="4">
        <v>657</v>
      </c>
      <c r="F960" s="4" t="s">
        <v>60</v>
      </c>
      <c r="G960" s="4" t="s">
        <v>116</v>
      </c>
      <c r="H960" s="4">
        <v>123386878</v>
      </c>
      <c r="I960" s="4">
        <v>62</v>
      </c>
      <c r="J960" s="4" t="s">
        <v>1641</v>
      </c>
      <c r="K960" s="4"/>
      <c r="L960" s="4"/>
      <c r="M960" s="4" t="s">
        <v>27</v>
      </c>
      <c r="N960" s="4"/>
      <c r="O960" s="4" t="s">
        <v>27</v>
      </c>
      <c r="P960" s="4">
        <v>11</v>
      </c>
      <c r="Q960" s="4">
        <v>6</v>
      </c>
      <c r="R960" s="4">
        <v>3001433893</v>
      </c>
      <c r="S960" s="3">
        <v>46021</v>
      </c>
      <c r="T960" s="4">
        <v>19500000</v>
      </c>
      <c r="U960" s="4">
        <v>18609630</v>
      </c>
      <c r="V960" s="4">
        <v>123386878</v>
      </c>
      <c r="W960" s="4">
        <v>75809915</v>
      </c>
      <c r="X960" s="4" t="s">
        <v>1790</v>
      </c>
      <c r="Y960" s="4" t="s">
        <v>1562</v>
      </c>
    </row>
    <row r="961" spans="1:25" s="14" customFormat="1" ht="15.75" thickBot="1" x14ac:dyDescent="0.3">
      <c r="A961" s="16">
        <v>951</v>
      </c>
      <c r="B961" s="17" t="s">
        <v>4096</v>
      </c>
      <c r="C961" s="6" t="s">
        <v>27</v>
      </c>
      <c r="D961" s="4">
        <v>2025</v>
      </c>
      <c r="E961" s="4">
        <v>646</v>
      </c>
      <c r="F961" s="4" t="s">
        <v>50</v>
      </c>
      <c r="G961" s="4" t="s">
        <v>66</v>
      </c>
      <c r="H961" s="4">
        <v>96900000</v>
      </c>
      <c r="I961" s="4">
        <v>100</v>
      </c>
      <c r="J961" s="4" t="s">
        <v>1643</v>
      </c>
      <c r="K961" s="4"/>
      <c r="L961" s="4"/>
      <c r="M961" s="4" t="s">
        <v>27</v>
      </c>
      <c r="N961" s="4"/>
      <c r="O961" s="4" t="s">
        <v>27</v>
      </c>
      <c r="P961" s="4">
        <v>11</v>
      </c>
      <c r="Q961" s="4">
        <v>11</v>
      </c>
      <c r="R961" s="4">
        <v>3001423903</v>
      </c>
      <c r="S961" s="3">
        <v>46020</v>
      </c>
      <c r="T961" s="4">
        <v>19380000</v>
      </c>
      <c r="U961" s="4">
        <v>18197820</v>
      </c>
      <c r="V961" s="4">
        <v>96900000</v>
      </c>
      <c r="W961" s="4">
        <v>0</v>
      </c>
      <c r="X961" s="4" t="s">
        <v>1790</v>
      </c>
      <c r="Y961" s="4" t="s">
        <v>1562</v>
      </c>
    </row>
    <row r="962" spans="1:25" s="14" customFormat="1" ht="15.75" thickBot="1" x14ac:dyDescent="0.3">
      <c r="A962" s="16">
        <v>952</v>
      </c>
      <c r="B962" s="17" t="s">
        <v>4097</v>
      </c>
      <c r="C962" s="6" t="s">
        <v>27</v>
      </c>
      <c r="D962" s="4">
        <v>2025</v>
      </c>
      <c r="E962" s="4">
        <v>662</v>
      </c>
      <c r="F962" s="4" t="s">
        <v>60</v>
      </c>
      <c r="G962" s="4" t="s">
        <v>51</v>
      </c>
      <c r="H962" s="4">
        <v>32595000</v>
      </c>
      <c r="I962" s="4">
        <v>100</v>
      </c>
      <c r="J962" s="4" t="s">
        <v>1643</v>
      </c>
      <c r="K962" s="4"/>
      <c r="L962" s="4"/>
      <c r="M962" s="4" t="s">
        <v>27</v>
      </c>
      <c r="N962" s="4"/>
      <c r="O962" s="4" t="s">
        <v>27</v>
      </c>
      <c r="P962" s="4">
        <v>11</v>
      </c>
      <c r="Q962" s="4">
        <v>11</v>
      </c>
      <c r="R962" s="4">
        <v>3001424346</v>
      </c>
      <c r="S962" s="3">
        <v>46020</v>
      </c>
      <c r="T962" s="4">
        <v>1303800</v>
      </c>
      <c r="U962" s="4">
        <v>1261225</v>
      </c>
      <c r="V962" s="4">
        <v>32595000</v>
      </c>
      <c r="W962" s="4">
        <v>0</v>
      </c>
      <c r="X962" s="4" t="s">
        <v>1790</v>
      </c>
      <c r="Y962" s="4" t="s">
        <v>1562</v>
      </c>
    </row>
    <row r="963" spans="1:25" s="14" customFormat="1" ht="15.75" thickBot="1" x14ac:dyDescent="0.3">
      <c r="A963" s="16">
        <v>953</v>
      </c>
      <c r="B963" s="17" t="s">
        <v>4098</v>
      </c>
      <c r="C963" s="6" t="s">
        <v>27</v>
      </c>
      <c r="D963" s="4">
        <v>2025</v>
      </c>
      <c r="E963" s="4">
        <v>667</v>
      </c>
      <c r="F963" s="4" t="s">
        <v>50</v>
      </c>
      <c r="G963" s="4" t="s">
        <v>66</v>
      </c>
      <c r="H963" s="4">
        <v>120653367</v>
      </c>
      <c r="I963" s="4">
        <v>100</v>
      </c>
      <c r="J963" s="4" t="s">
        <v>1643</v>
      </c>
      <c r="K963" s="4"/>
      <c r="L963" s="4"/>
      <c r="M963" s="4" t="s">
        <v>27</v>
      </c>
      <c r="N963" s="4"/>
      <c r="O963" s="4" t="s">
        <v>27</v>
      </c>
      <c r="P963" s="4">
        <v>11</v>
      </c>
      <c r="Q963" s="4">
        <v>11</v>
      </c>
      <c r="R963" s="4">
        <v>3001423899</v>
      </c>
      <c r="S963" s="3">
        <v>46020</v>
      </c>
      <c r="T963" s="4">
        <v>24130673</v>
      </c>
      <c r="U963" s="4">
        <v>22063641</v>
      </c>
      <c r="V963" s="4">
        <v>120653367</v>
      </c>
      <c r="W963" s="4">
        <v>0</v>
      </c>
      <c r="X963" s="4" t="s">
        <v>1790</v>
      </c>
      <c r="Y963" s="4" t="s">
        <v>1562</v>
      </c>
    </row>
    <row r="964" spans="1:25" s="14" customFormat="1" ht="15.75" thickBot="1" x14ac:dyDescent="0.3">
      <c r="A964" s="16">
        <v>954</v>
      </c>
      <c r="B964" s="17" t="s">
        <v>4099</v>
      </c>
      <c r="C964" s="6" t="s">
        <v>27</v>
      </c>
      <c r="D964" s="4">
        <v>2025</v>
      </c>
      <c r="E964" s="4">
        <v>673</v>
      </c>
      <c r="F964" s="4" t="s">
        <v>60</v>
      </c>
      <c r="G964" s="4" t="s">
        <v>51</v>
      </c>
      <c r="H964" s="4">
        <v>38796000</v>
      </c>
      <c r="I964" s="4">
        <v>91</v>
      </c>
      <c r="J964" s="4" t="s">
        <v>1641</v>
      </c>
      <c r="K964" s="4"/>
      <c r="L964" s="4"/>
      <c r="M964" s="4" t="s">
        <v>27</v>
      </c>
      <c r="N964" s="4"/>
      <c r="O964" s="4" t="s">
        <v>27</v>
      </c>
      <c r="P964" s="4">
        <v>11</v>
      </c>
      <c r="Q964" s="4">
        <v>10</v>
      </c>
      <c r="R964" s="4">
        <v>3001416095</v>
      </c>
      <c r="S964" s="3">
        <v>46018</v>
      </c>
      <c r="T964" s="4">
        <v>7320000</v>
      </c>
      <c r="U964" s="4">
        <v>7051498</v>
      </c>
      <c r="V964" s="4">
        <v>38796000</v>
      </c>
      <c r="W964" s="4">
        <v>3660000</v>
      </c>
      <c r="X964" s="4" t="s">
        <v>1790</v>
      </c>
      <c r="Y964" s="4" t="s">
        <v>1562</v>
      </c>
    </row>
    <row r="965" spans="1:25" s="14" customFormat="1" ht="15.75" thickBot="1" x14ac:dyDescent="0.3">
      <c r="A965" s="16">
        <v>955</v>
      </c>
      <c r="B965" s="17" t="s">
        <v>4100</v>
      </c>
      <c r="C965" s="6" t="s">
        <v>27</v>
      </c>
      <c r="D965" s="4">
        <v>2025</v>
      </c>
      <c r="E965" s="4">
        <v>674</v>
      </c>
      <c r="F965" s="4" t="s">
        <v>60</v>
      </c>
      <c r="G965" s="4" t="s">
        <v>51</v>
      </c>
      <c r="H965" s="4">
        <v>27371300</v>
      </c>
      <c r="I965" s="4">
        <v>93</v>
      </c>
      <c r="J965" s="4" t="s">
        <v>1641</v>
      </c>
      <c r="K965" s="4"/>
      <c r="L965" s="4"/>
      <c r="M965" s="4" t="s">
        <v>27</v>
      </c>
      <c r="N965" s="4"/>
      <c r="O965" s="4" t="s">
        <v>27</v>
      </c>
      <c r="P965" s="4">
        <v>11</v>
      </c>
      <c r="Q965" s="4">
        <v>10</v>
      </c>
      <c r="R965" s="4">
        <v>3001436047</v>
      </c>
      <c r="S965" s="3">
        <v>46021</v>
      </c>
      <c r="T965" s="4">
        <v>4917000</v>
      </c>
      <c r="U965" s="4">
        <v>4752091</v>
      </c>
      <c r="V965" s="4">
        <v>27371300</v>
      </c>
      <c r="W965" s="4">
        <v>2130700</v>
      </c>
      <c r="X965" s="4" t="s">
        <v>1790</v>
      </c>
      <c r="Y965" s="4" t="s">
        <v>1562</v>
      </c>
    </row>
    <row r="966" spans="1:25" s="14" customFormat="1" ht="15.75" thickBot="1" x14ac:dyDescent="0.3">
      <c r="A966" s="16">
        <v>956</v>
      </c>
      <c r="B966" s="17" t="s">
        <v>4101</v>
      </c>
      <c r="C966" s="6" t="s">
        <v>27</v>
      </c>
      <c r="D966" s="4">
        <v>2025</v>
      </c>
      <c r="E966" s="4">
        <v>671</v>
      </c>
      <c r="F966" s="4" t="s">
        <v>60</v>
      </c>
      <c r="G966" s="4" t="s">
        <v>51</v>
      </c>
      <c r="H966" s="4">
        <v>40016000</v>
      </c>
      <c r="I966" s="4">
        <v>91</v>
      </c>
      <c r="J966" s="4" t="s">
        <v>1641</v>
      </c>
      <c r="K966" s="4"/>
      <c r="L966" s="4"/>
      <c r="M966" s="4" t="s">
        <v>27</v>
      </c>
      <c r="N966" s="4"/>
      <c r="O966" s="4" t="s">
        <v>27</v>
      </c>
      <c r="P966" s="4">
        <v>11</v>
      </c>
      <c r="Q966" s="4">
        <v>10</v>
      </c>
      <c r="R966" s="4">
        <v>3001416096</v>
      </c>
      <c r="S966" s="3">
        <v>46018</v>
      </c>
      <c r="T966" s="4">
        <v>7320000</v>
      </c>
      <c r="U966" s="4">
        <v>7064438</v>
      </c>
      <c r="V966" s="4">
        <v>40016000</v>
      </c>
      <c r="W966" s="4">
        <v>3904000</v>
      </c>
      <c r="X966" s="4" t="s">
        <v>1790</v>
      </c>
      <c r="Y966" s="4" t="s">
        <v>1562</v>
      </c>
    </row>
    <row r="967" spans="1:25" s="14" customFormat="1" ht="15.75" thickBot="1" x14ac:dyDescent="0.3">
      <c r="A967" s="16">
        <v>957</v>
      </c>
      <c r="B967" s="17" t="s">
        <v>4102</v>
      </c>
      <c r="C967" s="6" t="s">
        <v>27</v>
      </c>
      <c r="D967" s="4">
        <v>2025</v>
      </c>
      <c r="E967" s="4">
        <v>672</v>
      </c>
      <c r="F967" s="4" t="s">
        <v>60</v>
      </c>
      <c r="G967" s="4" t="s">
        <v>55</v>
      </c>
      <c r="H967" s="4">
        <v>24014600</v>
      </c>
      <c r="I967" s="4">
        <v>93</v>
      </c>
      <c r="J967" s="4" t="s">
        <v>1641</v>
      </c>
      <c r="K967" s="4"/>
      <c r="L967" s="4"/>
      <c r="M967" s="4" t="s">
        <v>27</v>
      </c>
      <c r="N967" s="4"/>
      <c r="O967" s="4" t="s">
        <v>27</v>
      </c>
      <c r="P967" s="4">
        <v>10</v>
      </c>
      <c r="Q967" s="4">
        <v>10</v>
      </c>
      <c r="R967" s="4">
        <v>3001424715</v>
      </c>
      <c r="S967" s="3">
        <v>46021</v>
      </c>
      <c r="T967" s="4">
        <v>4314000</v>
      </c>
      <c r="U967" s="4">
        <v>4169315</v>
      </c>
      <c r="V967" s="4">
        <v>24014600</v>
      </c>
      <c r="W967" s="4">
        <v>1869400</v>
      </c>
      <c r="X967" s="4" t="s">
        <v>1790</v>
      </c>
      <c r="Y967" s="4" t="s">
        <v>1562</v>
      </c>
    </row>
    <row r="968" spans="1:25" s="14" customFormat="1" ht="15.75" thickBot="1" x14ac:dyDescent="0.3">
      <c r="A968" s="16">
        <v>958</v>
      </c>
      <c r="B968" s="17" t="s">
        <v>4103</v>
      </c>
      <c r="C968" s="6" t="s">
        <v>27</v>
      </c>
      <c r="D968" s="4">
        <v>2025</v>
      </c>
      <c r="E968" s="4">
        <v>675</v>
      </c>
      <c r="F968" s="4" t="s">
        <v>60</v>
      </c>
      <c r="G968" s="4" t="s">
        <v>51</v>
      </c>
      <c r="H968" s="4">
        <v>40016000</v>
      </c>
      <c r="I968" s="4">
        <v>91</v>
      </c>
      <c r="J968" s="4" t="s">
        <v>1641</v>
      </c>
      <c r="K968" s="4"/>
      <c r="L968" s="4"/>
      <c r="M968" s="4" t="s">
        <v>27</v>
      </c>
      <c r="N968" s="4"/>
      <c r="O968" s="4" t="s">
        <v>27</v>
      </c>
      <c r="P968" s="4">
        <v>11</v>
      </c>
      <c r="Q968" s="4">
        <v>10</v>
      </c>
      <c r="R968" s="4">
        <v>3001427257</v>
      </c>
      <c r="S968" s="3">
        <v>46021</v>
      </c>
      <c r="T968" s="4">
        <v>7320000</v>
      </c>
      <c r="U968" s="4">
        <v>7057968</v>
      </c>
      <c r="V968" s="4">
        <v>40016000</v>
      </c>
      <c r="W968" s="4">
        <v>3904000</v>
      </c>
      <c r="X968" s="4" t="s">
        <v>1790</v>
      </c>
      <c r="Y968" s="4" t="s">
        <v>1562</v>
      </c>
    </row>
    <row r="969" spans="1:25" s="14" customFormat="1" ht="15.75" thickBot="1" x14ac:dyDescent="0.3">
      <c r="A969" s="16">
        <v>959</v>
      </c>
      <c r="B969" s="17" t="s">
        <v>4104</v>
      </c>
      <c r="C969" s="6" t="s">
        <v>27</v>
      </c>
      <c r="D969" s="4">
        <v>2025</v>
      </c>
      <c r="E969" s="4">
        <v>687</v>
      </c>
      <c r="F969" s="4" t="s">
        <v>60</v>
      </c>
      <c r="G969" s="4" t="s">
        <v>51</v>
      </c>
      <c r="H969" s="4">
        <v>51207800</v>
      </c>
      <c r="I969" s="4">
        <v>93</v>
      </c>
      <c r="J969" s="4" t="s">
        <v>1641</v>
      </c>
      <c r="K969" s="4"/>
      <c r="L969" s="4"/>
      <c r="M969" s="4" t="s">
        <v>27</v>
      </c>
      <c r="N969" s="4"/>
      <c r="O969" s="4" t="s">
        <v>27</v>
      </c>
      <c r="P969" s="4">
        <v>10</v>
      </c>
      <c r="Q969" s="4">
        <v>10</v>
      </c>
      <c r="R969" s="4">
        <v>3001416143</v>
      </c>
      <c r="S969" s="3">
        <v>46018</v>
      </c>
      <c r="T969" s="4">
        <v>9723000</v>
      </c>
      <c r="U969" s="4">
        <v>9070904</v>
      </c>
      <c r="V969" s="4">
        <v>51207800</v>
      </c>
      <c r="W969" s="4">
        <v>3889200</v>
      </c>
      <c r="X969" s="4" t="s">
        <v>1790</v>
      </c>
      <c r="Y969" s="4" t="s">
        <v>1562</v>
      </c>
    </row>
    <row r="970" spans="1:25" s="14" customFormat="1" ht="15.75" thickBot="1" x14ac:dyDescent="0.3">
      <c r="A970" s="16">
        <v>960</v>
      </c>
      <c r="B970" s="17" t="s">
        <v>4105</v>
      </c>
      <c r="C970" s="6" t="s">
        <v>27</v>
      </c>
      <c r="D970" s="4">
        <v>2025</v>
      </c>
      <c r="E970" s="4">
        <v>691</v>
      </c>
      <c r="F970" s="4" t="s">
        <v>60</v>
      </c>
      <c r="G970" s="4" t="s">
        <v>51</v>
      </c>
      <c r="H970" s="4">
        <v>24585000</v>
      </c>
      <c r="I970" s="4">
        <v>100</v>
      </c>
      <c r="J970" s="4" t="s">
        <v>1643</v>
      </c>
      <c r="K970" s="4"/>
      <c r="L970" s="4"/>
      <c r="M970" s="4" t="s">
        <v>27</v>
      </c>
      <c r="N970" s="4"/>
      <c r="O970" s="4" t="s">
        <v>27</v>
      </c>
      <c r="P970" s="4">
        <v>11</v>
      </c>
      <c r="Q970" s="4">
        <v>11</v>
      </c>
      <c r="R970" s="4">
        <v>3001427170</v>
      </c>
      <c r="S970" s="3">
        <v>46021</v>
      </c>
      <c r="T970" s="4">
        <v>4753100</v>
      </c>
      <c r="U970" s="4">
        <v>4593687</v>
      </c>
      <c r="V970" s="4">
        <v>24585000</v>
      </c>
      <c r="W970" s="4">
        <v>0</v>
      </c>
      <c r="X970" s="4" t="s">
        <v>1790</v>
      </c>
      <c r="Y970" s="4" t="s">
        <v>1562</v>
      </c>
    </row>
    <row r="971" spans="1:25" s="14" customFormat="1" ht="15.75" thickBot="1" x14ac:dyDescent="0.3">
      <c r="A971" s="16">
        <v>961</v>
      </c>
      <c r="B971" s="17" t="s">
        <v>4106</v>
      </c>
      <c r="C971" s="6" t="s">
        <v>27</v>
      </c>
      <c r="D971" s="4">
        <v>2025</v>
      </c>
      <c r="E971" s="4">
        <v>686</v>
      </c>
      <c r="F971" s="4" t="s">
        <v>60</v>
      </c>
      <c r="G971" s="4" t="s">
        <v>51</v>
      </c>
      <c r="H971" s="4">
        <v>37175000</v>
      </c>
      <c r="I971" s="4">
        <v>69</v>
      </c>
      <c r="J971" s="4" t="s">
        <v>1641</v>
      </c>
      <c r="K971" s="4"/>
      <c r="L971" s="4"/>
      <c r="M971" s="4" t="s">
        <v>27</v>
      </c>
      <c r="N971" s="4"/>
      <c r="O971" s="4" t="s">
        <v>27</v>
      </c>
      <c r="P971" s="4">
        <v>9</v>
      </c>
      <c r="Q971" s="4">
        <v>6</v>
      </c>
      <c r="R971" s="4">
        <v>3001416107</v>
      </c>
      <c r="S971" s="3">
        <v>46018</v>
      </c>
      <c r="T971" s="4">
        <v>8922000</v>
      </c>
      <c r="U971" s="4">
        <v>8250769</v>
      </c>
      <c r="V971" s="4">
        <v>37175000</v>
      </c>
      <c r="W971" s="4">
        <v>16357000</v>
      </c>
      <c r="X971" s="4" t="s">
        <v>1790</v>
      </c>
      <c r="Y971" s="4" t="s">
        <v>1562</v>
      </c>
    </row>
    <row r="972" spans="1:25" s="14" customFormat="1" ht="15.75" thickBot="1" x14ac:dyDescent="0.3">
      <c r="A972" s="16">
        <v>962</v>
      </c>
      <c r="B972" s="17" t="s">
        <v>4107</v>
      </c>
      <c r="C972" s="6" t="s">
        <v>27</v>
      </c>
      <c r="D972" s="4">
        <v>2025</v>
      </c>
      <c r="E972" s="4">
        <v>690</v>
      </c>
      <c r="F972" s="4" t="s">
        <v>60</v>
      </c>
      <c r="G972" s="4" t="s">
        <v>51</v>
      </c>
      <c r="H972" s="4">
        <v>24585000</v>
      </c>
      <c r="I972" s="4">
        <v>100</v>
      </c>
      <c r="J972" s="4" t="s">
        <v>1643</v>
      </c>
      <c r="K972" s="4"/>
      <c r="L972" s="4"/>
      <c r="M972" s="4" t="s">
        <v>27</v>
      </c>
      <c r="N972" s="4"/>
      <c r="O972" s="4" t="s">
        <v>27</v>
      </c>
      <c r="P972" s="4">
        <v>11</v>
      </c>
      <c r="Q972" s="4">
        <v>11</v>
      </c>
      <c r="R972" s="4">
        <v>3001427191</v>
      </c>
      <c r="S972" s="3">
        <v>46021</v>
      </c>
      <c r="T972" s="4">
        <v>4917000</v>
      </c>
      <c r="U972" s="4">
        <v>4760783</v>
      </c>
      <c r="V972" s="4">
        <v>24585000</v>
      </c>
      <c r="W972" s="4">
        <v>0</v>
      </c>
      <c r="X972" s="4" t="s">
        <v>1790</v>
      </c>
      <c r="Y972" s="4" t="s">
        <v>1562</v>
      </c>
    </row>
    <row r="973" spans="1:25" s="14" customFormat="1" ht="15.75" thickBot="1" x14ac:dyDescent="0.3">
      <c r="A973" s="16">
        <v>963</v>
      </c>
      <c r="B973" s="17" t="s">
        <v>4108</v>
      </c>
      <c r="C973" s="6" t="s">
        <v>27</v>
      </c>
      <c r="D973" s="4">
        <v>2025</v>
      </c>
      <c r="E973" s="4">
        <v>683</v>
      </c>
      <c r="F973" s="4" t="s">
        <v>60</v>
      </c>
      <c r="G973" s="4" t="s">
        <v>51</v>
      </c>
      <c r="H973" s="4">
        <v>24585000</v>
      </c>
      <c r="I973" s="4">
        <v>100</v>
      </c>
      <c r="J973" s="4" t="s">
        <v>1643</v>
      </c>
      <c r="K973" s="4"/>
      <c r="L973" s="4"/>
      <c r="M973" s="4" t="s">
        <v>27</v>
      </c>
      <c r="N973" s="4"/>
      <c r="O973" s="4" t="s">
        <v>27</v>
      </c>
      <c r="P973" s="4">
        <v>11</v>
      </c>
      <c r="Q973" s="4">
        <v>11</v>
      </c>
      <c r="R973" s="4">
        <v>3001414489</v>
      </c>
      <c r="S973" s="3">
        <v>46017</v>
      </c>
      <c r="T973" s="4">
        <v>4917000</v>
      </c>
      <c r="U973" s="4">
        <v>4752091</v>
      </c>
      <c r="V973" s="4">
        <v>24585000</v>
      </c>
      <c r="W973" s="4">
        <v>0</v>
      </c>
      <c r="X973" s="4" t="s">
        <v>1790</v>
      </c>
      <c r="Y973" s="4" t="s">
        <v>1562</v>
      </c>
    </row>
    <row r="974" spans="1:25" s="14" customFormat="1" ht="15.75" thickBot="1" x14ac:dyDescent="0.3">
      <c r="A974" s="16">
        <v>964</v>
      </c>
      <c r="B974" s="17" t="s">
        <v>4109</v>
      </c>
      <c r="C974" s="6" t="s">
        <v>27</v>
      </c>
      <c r="D974" s="4">
        <v>2025</v>
      </c>
      <c r="E974" s="4">
        <v>689</v>
      </c>
      <c r="F974" s="4" t="s">
        <v>60</v>
      </c>
      <c r="G974" s="4" t="s">
        <v>51</v>
      </c>
      <c r="H974" s="4">
        <v>24585000</v>
      </c>
      <c r="I974" s="4">
        <v>100</v>
      </c>
      <c r="J974" s="4" t="s">
        <v>1643</v>
      </c>
      <c r="K974" s="4"/>
      <c r="L974" s="4"/>
      <c r="M974" s="4" t="s">
        <v>27</v>
      </c>
      <c r="N974" s="4"/>
      <c r="O974" s="4" t="s">
        <v>27</v>
      </c>
      <c r="P974" s="4">
        <v>11</v>
      </c>
      <c r="Q974" s="4">
        <v>11</v>
      </c>
      <c r="R974" s="4">
        <v>3001427185</v>
      </c>
      <c r="S974" s="3">
        <v>46021</v>
      </c>
      <c r="T974" s="4">
        <v>3933600</v>
      </c>
      <c r="U974" s="4">
        <v>3801673</v>
      </c>
      <c r="V974" s="4">
        <v>24585000</v>
      </c>
      <c r="W974" s="4">
        <v>0</v>
      </c>
      <c r="X974" s="4" t="s">
        <v>1790</v>
      </c>
      <c r="Y974" s="4" t="s">
        <v>1562</v>
      </c>
    </row>
    <row r="975" spans="1:25" s="14" customFormat="1" ht="15.75" thickBot="1" x14ac:dyDescent="0.3">
      <c r="A975" s="16">
        <v>965</v>
      </c>
      <c r="B975" s="17" t="s">
        <v>4110</v>
      </c>
      <c r="C975" s="6" t="s">
        <v>27</v>
      </c>
      <c r="D975" s="4">
        <v>2025</v>
      </c>
      <c r="E975" s="4">
        <v>685</v>
      </c>
      <c r="F975" s="4" t="s">
        <v>60</v>
      </c>
      <c r="G975" s="4" t="s">
        <v>51</v>
      </c>
      <c r="H975" s="4">
        <v>36600000</v>
      </c>
      <c r="I975" s="4">
        <v>100</v>
      </c>
      <c r="J975" s="4" t="s">
        <v>1643</v>
      </c>
      <c r="K975" s="4"/>
      <c r="L975" s="4"/>
      <c r="M975" s="4" t="s">
        <v>27</v>
      </c>
      <c r="N975" s="4"/>
      <c r="O975" s="4" t="s">
        <v>27</v>
      </c>
      <c r="P975" s="4">
        <v>12</v>
      </c>
      <c r="Q975" s="4">
        <v>12</v>
      </c>
      <c r="R975" s="4">
        <v>3001414474</v>
      </c>
      <c r="S975" s="3">
        <v>46017</v>
      </c>
      <c r="T975" s="4">
        <v>6588000</v>
      </c>
      <c r="U975" s="4">
        <v>6378694</v>
      </c>
      <c r="V975" s="4">
        <v>36600000</v>
      </c>
      <c r="W975" s="4">
        <v>0</v>
      </c>
      <c r="X975" s="4" t="s">
        <v>1790</v>
      </c>
      <c r="Y975" s="4" t="s">
        <v>1562</v>
      </c>
    </row>
    <row r="976" spans="1:25" s="14" customFormat="1" ht="15.75" thickBot="1" x14ac:dyDescent="0.3">
      <c r="A976" s="16">
        <v>966</v>
      </c>
      <c r="B976" s="17" t="s">
        <v>4111</v>
      </c>
      <c r="C976" s="6" t="s">
        <v>27</v>
      </c>
      <c r="D976" s="4">
        <v>2025</v>
      </c>
      <c r="E976" s="4">
        <v>699</v>
      </c>
      <c r="F976" s="4" t="s">
        <v>60</v>
      </c>
      <c r="G976" s="4" t="s">
        <v>55</v>
      </c>
      <c r="H976" s="4">
        <v>21090000</v>
      </c>
      <c r="I976" s="4">
        <v>100</v>
      </c>
      <c r="J976" s="4" t="s">
        <v>1643</v>
      </c>
      <c r="K976" s="4"/>
      <c r="L976" s="4"/>
      <c r="M976" s="4" t="s">
        <v>27</v>
      </c>
      <c r="N976" s="4"/>
      <c r="O976" s="4" t="s">
        <v>27</v>
      </c>
      <c r="P976" s="4">
        <v>12</v>
      </c>
      <c r="Q976" s="4">
        <v>12</v>
      </c>
      <c r="R976" s="4">
        <v>3001427245</v>
      </c>
      <c r="S976" s="3">
        <v>46021</v>
      </c>
      <c r="T976" s="4">
        <v>3796200</v>
      </c>
      <c r="U976" s="4">
        <v>3664250</v>
      </c>
      <c r="V976" s="4">
        <v>21090000</v>
      </c>
      <c r="W976" s="4">
        <v>0</v>
      </c>
      <c r="X976" s="4" t="s">
        <v>1790</v>
      </c>
      <c r="Y976" s="4" t="s">
        <v>1562</v>
      </c>
    </row>
    <row r="977" spans="1:25" s="14" customFormat="1" ht="15.75" thickBot="1" x14ac:dyDescent="0.3">
      <c r="A977" s="16">
        <v>967</v>
      </c>
      <c r="B977" s="17" t="s">
        <v>4112</v>
      </c>
      <c r="C977" s="6" t="s">
        <v>27</v>
      </c>
      <c r="D977" s="4">
        <v>2025</v>
      </c>
      <c r="E977" s="4">
        <v>697</v>
      </c>
      <c r="F977" s="4" t="s">
        <v>60</v>
      </c>
      <c r="G977" s="4" t="s">
        <v>51</v>
      </c>
      <c r="H977" s="4">
        <v>28590000</v>
      </c>
      <c r="I977" s="4">
        <v>100</v>
      </c>
      <c r="J977" s="4" t="s">
        <v>1643</v>
      </c>
      <c r="K977" s="4"/>
      <c r="L977" s="4"/>
      <c r="M977" s="4" t="s">
        <v>27</v>
      </c>
      <c r="N977" s="4"/>
      <c r="O977" s="4" t="s">
        <v>27</v>
      </c>
      <c r="P977" s="4">
        <v>12</v>
      </c>
      <c r="Q977" s="4">
        <v>12</v>
      </c>
      <c r="R977" s="4">
        <v>3001414483</v>
      </c>
      <c r="S977" s="3">
        <v>46017</v>
      </c>
      <c r="T977" s="4">
        <v>5718000</v>
      </c>
      <c r="U977" s="4">
        <v>5526227</v>
      </c>
      <c r="V977" s="4">
        <v>28590000</v>
      </c>
      <c r="W977" s="4">
        <v>0</v>
      </c>
      <c r="X977" s="4" t="s">
        <v>1790</v>
      </c>
      <c r="Y977" s="4" t="s">
        <v>1562</v>
      </c>
    </row>
    <row r="978" spans="1:25" s="14" customFormat="1" ht="15.75" thickBot="1" x14ac:dyDescent="0.3">
      <c r="A978" s="16">
        <v>968</v>
      </c>
      <c r="B978" s="17" t="s">
        <v>4113</v>
      </c>
      <c r="C978" s="6" t="s">
        <v>27</v>
      </c>
      <c r="D978" s="4">
        <v>2025</v>
      </c>
      <c r="E978" s="4">
        <v>688</v>
      </c>
      <c r="F978" s="4" t="s">
        <v>60</v>
      </c>
      <c r="G978" s="4" t="s">
        <v>51</v>
      </c>
      <c r="H978" s="4">
        <v>24585000</v>
      </c>
      <c r="I978" s="4">
        <v>100</v>
      </c>
      <c r="J978" s="4" t="s">
        <v>1643</v>
      </c>
      <c r="K978" s="4"/>
      <c r="L978" s="4"/>
      <c r="M978" s="4" t="s">
        <v>27</v>
      </c>
      <c r="N978" s="4"/>
      <c r="O978" s="4" t="s">
        <v>27</v>
      </c>
      <c r="P978" s="4">
        <v>12</v>
      </c>
      <c r="Q978" s="4">
        <v>12</v>
      </c>
      <c r="R978" s="4">
        <v>3001427183</v>
      </c>
      <c r="S978" s="3">
        <v>46021</v>
      </c>
      <c r="T978" s="4">
        <v>4917000</v>
      </c>
      <c r="U978" s="4">
        <v>4752091</v>
      </c>
      <c r="V978" s="4">
        <v>24585000</v>
      </c>
      <c r="W978" s="4">
        <v>0</v>
      </c>
      <c r="X978" s="4" t="s">
        <v>1790</v>
      </c>
      <c r="Y978" s="4" t="s">
        <v>1562</v>
      </c>
    </row>
    <row r="979" spans="1:25" s="14" customFormat="1" ht="15.75" thickBot="1" x14ac:dyDescent="0.3">
      <c r="A979" s="16">
        <v>969</v>
      </c>
      <c r="B979" s="17" t="s">
        <v>4114</v>
      </c>
      <c r="C979" s="6" t="s">
        <v>27</v>
      </c>
      <c r="D979" s="4">
        <v>2025</v>
      </c>
      <c r="E979" s="4">
        <v>692</v>
      </c>
      <c r="F979" s="4" t="s">
        <v>60</v>
      </c>
      <c r="G979" s="4" t="s">
        <v>51</v>
      </c>
      <c r="H979" s="4">
        <v>24585000</v>
      </c>
      <c r="I979" s="4">
        <v>100</v>
      </c>
      <c r="J979" s="4" t="s">
        <v>1643</v>
      </c>
      <c r="K979" s="4"/>
      <c r="L979" s="4"/>
      <c r="M979" s="4" t="s">
        <v>27</v>
      </c>
      <c r="N979" s="4"/>
      <c r="O979" s="4" t="s">
        <v>27</v>
      </c>
      <c r="P979" s="4">
        <v>11</v>
      </c>
      <c r="Q979" s="4">
        <v>11</v>
      </c>
      <c r="R979" s="4">
        <v>3001416137</v>
      </c>
      <c r="S979" s="3">
        <v>46018</v>
      </c>
      <c r="T979" s="4">
        <v>4917000</v>
      </c>
      <c r="U979" s="4">
        <v>4763652</v>
      </c>
      <c r="V979" s="4">
        <v>24585000</v>
      </c>
      <c r="W979" s="4">
        <v>0</v>
      </c>
      <c r="X979" s="4" t="s">
        <v>1790</v>
      </c>
      <c r="Y979" s="4" t="s">
        <v>1562</v>
      </c>
    </row>
    <row r="980" spans="1:25" s="14" customFormat="1" ht="15.75" thickBot="1" x14ac:dyDescent="0.3">
      <c r="A980" s="16">
        <v>970</v>
      </c>
      <c r="B980" s="17" t="s">
        <v>4115</v>
      </c>
      <c r="C980" s="6" t="s">
        <v>27</v>
      </c>
      <c r="D980" s="4">
        <v>2025</v>
      </c>
      <c r="E980" s="4">
        <v>695</v>
      </c>
      <c r="F980" s="4" t="s">
        <v>60</v>
      </c>
      <c r="G980" s="4" t="s">
        <v>51</v>
      </c>
      <c r="H980" s="4">
        <v>16553900</v>
      </c>
      <c r="I980" s="4">
        <v>56</v>
      </c>
      <c r="J980" s="4" t="s">
        <v>1641</v>
      </c>
      <c r="K980" s="4"/>
      <c r="L980" s="4"/>
      <c r="M980" s="4" t="s">
        <v>27</v>
      </c>
      <c r="N980" s="4"/>
      <c r="O980" s="4" t="s">
        <v>27</v>
      </c>
      <c r="P980" s="4">
        <v>11</v>
      </c>
      <c r="Q980" s="4">
        <v>5</v>
      </c>
      <c r="R980" s="4">
        <v>3001416094</v>
      </c>
      <c r="S980" s="3">
        <v>46018</v>
      </c>
      <c r="T980" s="4">
        <v>1802900</v>
      </c>
      <c r="U980" s="4">
        <v>1745620</v>
      </c>
      <c r="V980" s="4">
        <v>16553900</v>
      </c>
      <c r="W980" s="4">
        <v>12948100</v>
      </c>
      <c r="X980" s="4" t="s">
        <v>1790</v>
      </c>
      <c r="Y980" s="4" t="s">
        <v>1562</v>
      </c>
    </row>
    <row r="981" spans="1:25" s="14" customFormat="1" ht="15.75" thickBot="1" x14ac:dyDescent="0.3">
      <c r="A981" s="16">
        <v>971</v>
      </c>
      <c r="B981" s="17" t="s">
        <v>4116</v>
      </c>
      <c r="C981" s="6" t="s">
        <v>27</v>
      </c>
      <c r="D981" s="4">
        <v>2025</v>
      </c>
      <c r="E981" s="4">
        <v>705</v>
      </c>
      <c r="F981" s="4" t="s">
        <v>60</v>
      </c>
      <c r="G981" s="4" t="s">
        <v>51</v>
      </c>
      <c r="H981" s="4">
        <v>24585000</v>
      </c>
      <c r="I981" s="4">
        <v>100</v>
      </c>
      <c r="J981" s="4" t="s">
        <v>1643</v>
      </c>
      <c r="K981" s="4"/>
      <c r="L981" s="4"/>
      <c r="M981" s="4" t="s">
        <v>27</v>
      </c>
      <c r="N981" s="4"/>
      <c r="O981" s="4" t="s">
        <v>27</v>
      </c>
      <c r="P981" s="4">
        <v>12</v>
      </c>
      <c r="Q981" s="4">
        <v>12</v>
      </c>
      <c r="R981" s="4">
        <v>3001416139</v>
      </c>
      <c r="S981" s="3">
        <v>46018</v>
      </c>
      <c r="T981" s="4">
        <v>4917000</v>
      </c>
      <c r="U981" s="4">
        <v>4746093</v>
      </c>
      <c r="V981" s="4">
        <v>24585000</v>
      </c>
      <c r="W981" s="4">
        <v>0</v>
      </c>
      <c r="X981" s="4" t="s">
        <v>1790</v>
      </c>
      <c r="Y981" s="4" t="s">
        <v>1562</v>
      </c>
    </row>
    <row r="982" spans="1:25" s="14" customFormat="1" ht="15.75" thickBot="1" x14ac:dyDescent="0.3">
      <c r="A982" s="16">
        <v>972</v>
      </c>
      <c r="B982" s="17" t="s">
        <v>4117</v>
      </c>
      <c r="C982" s="6" t="s">
        <v>27</v>
      </c>
      <c r="D982" s="4">
        <v>2025</v>
      </c>
      <c r="E982" s="4">
        <v>702</v>
      </c>
      <c r="F982" s="4" t="s">
        <v>60</v>
      </c>
      <c r="G982" s="4" t="s">
        <v>51</v>
      </c>
      <c r="H982" s="4">
        <v>33837500</v>
      </c>
      <c r="I982" s="4">
        <v>74</v>
      </c>
      <c r="J982" s="4" t="s">
        <v>1641</v>
      </c>
      <c r="K982" s="4"/>
      <c r="L982" s="4"/>
      <c r="M982" s="4" t="s">
        <v>27</v>
      </c>
      <c r="N982" s="4"/>
      <c r="O982" s="4" t="s">
        <v>27</v>
      </c>
      <c r="P982" s="4">
        <v>11</v>
      </c>
      <c r="Q982" s="4">
        <v>5</v>
      </c>
      <c r="R982" s="4">
        <v>3001427198</v>
      </c>
      <c r="S982" s="3">
        <v>46021</v>
      </c>
      <c r="T982" s="4">
        <v>8121000</v>
      </c>
      <c r="U982" s="4">
        <v>7738990</v>
      </c>
      <c r="V982" s="4">
        <v>33837500</v>
      </c>
      <c r="W982" s="4">
        <v>12181500</v>
      </c>
      <c r="X982" s="4" t="s">
        <v>1790</v>
      </c>
      <c r="Y982" s="4" t="s">
        <v>1562</v>
      </c>
    </row>
    <row r="983" spans="1:25" s="14" customFormat="1" ht="15.75" thickBot="1" x14ac:dyDescent="0.3">
      <c r="A983" s="16">
        <v>973</v>
      </c>
      <c r="B983" s="17" t="s">
        <v>4118</v>
      </c>
      <c r="C983" s="6" t="s">
        <v>27</v>
      </c>
      <c r="D983" s="4">
        <v>2025</v>
      </c>
      <c r="E983" s="4">
        <v>713</v>
      </c>
      <c r="F983" s="4" t="s">
        <v>60</v>
      </c>
      <c r="G983" s="4" t="s">
        <v>51</v>
      </c>
      <c r="H983" s="4">
        <v>37356600</v>
      </c>
      <c r="I983" s="4">
        <v>100</v>
      </c>
      <c r="J983" s="4" t="s">
        <v>1643</v>
      </c>
      <c r="K983" s="4"/>
      <c r="L983" s="4"/>
      <c r="M983" s="4" t="s">
        <v>27</v>
      </c>
      <c r="N983" s="4"/>
      <c r="O983" s="4" t="s">
        <v>27</v>
      </c>
      <c r="P983" s="4">
        <v>11</v>
      </c>
      <c r="Q983" s="4">
        <v>11</v>
      </c>
      <c r="R983" s="4">
        <v>3001418348</v>
      </c>
      <c r="S983" s="3">
        <v>46020</v>
      </c>
      <c r="T983" s="4">
        <v>8121000</v>
      </c>
      <c r="U983" s="4">
        <v>7724633</v>
      </c>
      <c r="V983" s="4">
        <v>37356600</v>
      </c>
      <c r="W983" s="4">
        <v>0</v>
      </c>
      <c r="X983" s="4" t="s">
        <v>1790</v>
      </c>
      <c r="Y983" s="4" t="s">
        <v>1562</v>
      </c>
    </row>
    <row r="984" spans="1:25" s="14" customFormat="1" ht="15.75" thickBot="1" x14ac:dyDescent="0.3">
      <c r="A984" s="16">
        <v>974</v>
      </c>
      <c r="B984" s="17" t="s">
        <v>4119</v>
      </c>
      <c r="C984" s="6" t="s">
        <v>27</v>
      </c>
      <c r="D984" s="4">
        <v>2025</v>
      </c>
      <c r="E984" s="4">
        <v>693</v>
      </c>
      <c r="F984" s="4" t="s">
        <v>60</v>
      </c>
      <c r="G984" s="4" t="s">
        <v>51</v>
      </c>
      <c r="H984" s="4">
        <v>24912800</v>
      </c>
      <c r="I984" s="4">
        <v>89</v>
      </c>
      <c r="J984" s="4" t="s">
        <v>1641</v>
      </c>
      <c r="K984" s="4"/>
      <c r="L984" s="4"/>
      <c r="M984" s="4" t="s">
        <v>27</v>
      </c>
      <c r="N984" s="4"/>
      <c r="O984" s="4" t="s">
        <v>27</v>
      </c>
      <c r="P984" s="4">
        <v>11</v>
      </c>
      <c r="Q984" s="4">
        <v>5</v>
      </c>
      <c r="R984" s="4">
        <v>3001427179</v>
      </c>
      <c r="S984" s="3">
        <v>46021</v>
      </c>
      <c r="T984" s="4">
        <v>4917000</v>
      </c>
      <c r="U984" s="4">
        <v>4752091</v>
      </c>
      <c r="V984" s="4">
        <v>24912800</v>
      </c>
      <c r="W984" s="4">
        <v>2950200</v>
      </c>
      <c r="X984" s="4" t="s">
        <v>1790</v>
      </c>
      <c r="Y984" s="4" t="s">
        <v>1562</v>
      </c>
    </row>
    <row r="985" spans="1:25" s="14" customFormat="1" ht="15.75" thickBot="1" x14ac:dyDescent="0.3">
      <c r="A985" s="16">
        <v>975</v>
      </c>
      <c r="B985" s="17" t="s">
        <v>4120</v>
      </c>
      <c r="C985" s="6" t="s">
        <v>27</v>
      </c>
      <c r="D985" s="4">
        <v>2025</v>
      </c>
      <c r="E985" s="4">
        <v>694</v>
      </c>
      <c r="F985" s="4" t="s">
        <v>60</v>
      </c>
      <c r="G985" s="4" t="s">
        <v>51</v>
      </c>
      <c r="H985" s="4">
        <v>29987400</v>
      </c>
      <c r="I985" s="4">
        <v>77</v>
      </c>
      <c r="J985" s="4" t="s">
        <v>1641</v>
      </c>
      <c r="K985" s="4"/>
      <c r="L985" s="4"/>
      <c r="M985" s="4" t="s">
        <v>27</v>
      </c>
      <c r="N985" s="4"/>
      <c r="O985" s="4" t="s">
        <v>27</v>
      </c>
      <c r="P985" s="4">
        <v>11</v>
      </c>
      <c r="Q985" s="4">
        <v>9</v>
      </c>
      <c r="R985" s="4">
        <v>3001416119</v>
      </c>
      <c r="S985" s="3">
        <v>46018</v>
      </c>
      <c r="T985" s="4">
        <v>6519000</v>
      </c>
      <c r="U985" s="4">
        <v>6300362</v>
      </c>
      <c r="V985" s="4">
        <v>29987400</v>
      </c>
      <c r="W985" s="4">
        <v>9126600</v>
      </c>
      <c r="X985" s="4" t="s">
        <v>1790</v>
      </c>
      <c r="Y985" s="4" t="s">
        <v>1562</v>
      </c>
    </row>
    <row r="986" spans="1:25" s="14" customFormat="1" ht="15.75" thickBot="1" x14ac:dyDescent="0.3">
      <c r="A986" s="16">
        <v>976</v>
      </c>
      <c r="B986" s="17" t="s">
        <v>4121</v>
      </c>
      <c r="C986" s="6" t="s">
        <v>27</v>
      </c>
      <c r="D986" s="4">
        <v>2025</v>
      </c>
      <c r="E986" s="4">
        <v>684</v>
      </c>
      <c r="F986" s="4" t="s">
        <v>60</v>
      </c>
      <c r="G986" s="4" t="s">
        <v>51</v>
      </c>
      <c r="H986" s="4">
        <v>23437700</v>
      </c>
      <c r="I986" s="4">
        <v>95</v>
      </c>
      <c r="J986" s="4" t="s">
        <v>1641</v>
      </c>
      <c r="K986" s="4"/>
      <c r="L986" s="4"/>
      <c r="M986" s="4" t="s">
        <v>27</v>
      </c>
      <c r="N986" s="4"/>
      <c r="O986" s="4" t="s">
        <v>27</v>
      </c>
      <c r="P986" s="4">
        <v>11</v>
      </c>
      <c r="Q986" s="4">
        <v>10</v>
      </c>
      <c r="R986" s="4">
        <v>3001414481</v>
      </c>
      <c r="S986" s="3">
        <v>46017</v>
      </c>
      <c r="T986" s="4">
        <v>4917000</v>
      </c>
      <c r="U986" s="4">
        <v>4752091</v>
      </c>
      <c r="V986" s="4">
        <v>23437700</v>
      </c>
      <c r="W986" s="4">
        <v>1147300</v>
      </c>
      <c r="X986" s="4" t="s">
        <v>1790</v>
      </c>
      <c r="Y986" s="4" t="s">
        <v>1562</v>
      </c>
    </row>
    <row r="987" spans="1:25" s="14" customFormat="1" ht="15.75" thickBot="1" x14ac:dyDescent="0.3">
      <c r="A987" s="16">
        <v>977</v>
      </c>
      <c r="B987" s="17" t="s">
        <v>4122</v>
      </c>
      <c r="C987" s="6" t="s">
        <v>27</v>
      </c>
      <c r="D987" s="4">
        <v>2025</v>
      </c>
      <c r="E987" s="4">
        <v>721</v>
      </c>
      <c r="F987" s="4" t="s">
        <v>60</v>
      </c>
      <c r="G987" s="4" t="s">
        <v>51</v>
      </c>
      <c r="H987" s="4">
        <v>24585000</v>
      </c>
      <c r="I987" s="4">
        <v>100</v>
      </c>
      <c r="J987" s="4" t="s">
        <v>1643</v>
      </c>
      <c r="K987" s="4"/>
      <c r="L987" s="4"/>
      <c r="M987" s="4" t="s">
        <v>27</v>
      </c>
      <c r="N987" s="4"/>
      <c r="O987" s="4" t="s">
        <v>27</v>
      </c>
      <c r="P987" s="4">
        <v>10</v>
      </c>
      <c r="Q987" s="4">
        <v>10</v>
      </c>
      <c r="R987" s="4">
        <v>3001427177</v>
      </c>
      <c r="S987" s="3">
        <v>46021</v>
      </c>
      <c r="T987" s="4">
        <v>4917000</v>
      </c>
      <c r="U987" s="4">
        <v>4752091</v>
      </c>
      <c r="V987" s="4">
        <v>24585000</v>
      </c>
      <c r="W987" s="4">
        <v>0</v>
      </c>
      <c r="X987" s="4" t="s">
        <v>1790</v>
      </c>
      <c r="Y987" s="4" t="s">
        <v>1562</v>
      </c>
    </row>
    <row r="988" spans="1:25" s="14" customFormat="1" ht="15.75" thickBot="1" x14ac:dyDescent="0.3">
      <c r="A988" s="16">
        <v>978</v>
      </c>
      <c r="B988" s="17" t="s">
        <v>4123</v>
      </c>
      <c r="C988" s="6" t="s">
        <v>27</v>
      </c>
      <c r="D988" s="4">
        <v>2025</v>
      </c>
      <c r="E988" s="4">
        <v>704</v>
      </c>
      <c r="F988" s="4" t="s">
        <v>60</v>
      </c>
      <c r="G988" s="4" t="s">
        <v>51</v>
      </c>
      <c r="H988" s="4">
        <v>24772200</v>
      </c>
      <c r="I988" s="4">
        <v>63</v>
      </c>
      <c r="J988" s="4" t="s">
        <v>1641</v>
      </c>
      <c r="K988" s="4"/>
      <c r="L988" s="4"/>
      <c r="M988" s="4" t="s">
        <v>27</v>
      </c>
      <c r="N988" s="4"/>
      <c r="O988" s="4" t="s">
        <v>27</v>
      </c>
      <c r="P988" s="4">
        <v>9</v>
      </c>
      <c r="Q988" s="4">
        <v>7</v>
      </c>
      <c r="R988" s="4">
        <v>3001416105</v>
      </c>
      <c r="S988" s="3">
        <v>46018</v>
      </c>
      <c r="T988" s="4">
        <v>6519000</v>
      </c>
      <c r="U988" s="4">
        <v>6311886</v>
      </c>
      <c r="V988" s="4">
        <v>24772200</v>
      </c>
      <c r="W988" s="4">
        <v>14341800</v>
      </c>
      <c r="X988" s="4" t="s">
        <v>1790</v>
      </c>
      <c r="Y988" s="4" t="s">
        <v>1562</v>
      </c>
    </row>
    <row r="989" spans="1:25" s="14" customFormat="1" ht="15.75" thickBot="1" x14ac:dyDescent="0.3">
      <c r="A989" s="16">
        <v>979</v>
      </c>
      <c r="B989" s="17" t="s">
        <v>4124</v>
      </c>
      <c r="C989" s="6" t="s">
        <v>27</v>
      </c>
      <c r="D989" s="4">
        <v>2025</v>
      </c>
      <c r="E989" s="4">
        <v>714</v>
      </c>
      <c r="F989" s="4" t="s">
        <v>60</v>
      </c>
      <c r="G989" s="4" t="s">
        <v>51</v>
      </c>
      <c r="H989" s="4">
        <v>45189600</v>
      </c>
      <c r="I989" s="4">
        <v>92</v>
      </c>
      <c r="J989" s="4" t="s">
        <v>1641</v>
      </c>
      <c r="K989" s="4"/>
      <c r="L989" s="4"/>
      <c r="M989" s="4" t="s">
        <v>27</v>
      </c>
      <c r="N989" s="4"/>
      <c r="O989" s="4" t="s">
        <v>27</v>
      </c>
      <c r="P989" s="4">
        <v>12</v>
      </c>
      <c r="Q989" s="4">
        <v>11</v>
      </c>
      <c r="R989" s="4">
        <v>3001423893</v>
      </c>
      <c r="S989" s="3">
        <v>46020</v>
      </c>
      <c r="T989" s="4">
        <v>8919000</v>
      </c>
      <c r="U989" s="4">
        <v>8533869</v>
      </c>
      <c r="V989" s="4">
        <v>45189600</v>
      </c>
      <c r="W989" s="4">
        <v>3864900</v>
      </c>
      <c r="X989" s="4" t="s">
        <v>1790</v>
      </c>
      <c r="Y989" s="4" t="s">
        <v>1562</v>
      </c>
    </row>
    <row r="990" spans="1:25" s="14" customFormat="1" ht="15.75" thickBot="1" x14ac:dyDescent="0.3">
      <c r="A990" s="16">
        <v>980</v>
      </c>
      <c r="B990" s="17" t="s">
        <v>4125</v>
      </c>
      <c r="C990" s="6" t="s">
        <v>27</v>
      </c>
      <c r="D990" s="4">
        <v>2025</v>
      </c>
      <c r="E990" s="4">
        <v>717</v>
      </c>
      <c r="F990" s="4" t="s">
        <v>60</v>
      </c>
      <c r="G990" s="4" t="s">
        <v>51</v>
      </c>
      <c r="H990" s="4">
        <v>39522200</v>
      </c>
      <c r="I990" s="4">
        <v>100</v>
      </c>
      <c r="J990" s="4" t="s">
        <v>1643</v>
      </c>
      <c r="K990" s="4"/>
      <c r="L990" s="4"/>
      <c r="M990" s="4" t="s">
        <v>27</v>
      </c>
      <c r="N990" s="4"/>
      <c r="O990" s="4" t="s">
        <v>27</v>
      </c>
      <c r="P990" s="4">
        <v>11</v>
      </c>
      <c r="Q990" s="4">
        <v>11</v>
      </c>
      <c r="R990" s="4">
        <v>3001437056</v>
      </c>
      <c r="S990" s="3">
        <v>46021</v>
      </c>
      <c r="T990" s="4">
        <v>8121000</v>
      </c>
      <c r="U990" s="4">
        <v>7724633</v>
      </c>
      <c r="V990" s="4">
        <v>39522200</v>
      </c>
      <c r="W990" s="4">
        <v>0</v>
      </c>
      <c r="X990" s="4" t="s">
        <v>1790</v>
      </c>
      <c r="Y990" s="4" t="s">
        <v>1562</v>
      </c>
    </row>
    <row r="991" spans="1:25" s="14" customFormat="1" ht="15.75" thickBot="1" x14ac:dyDescent="0.3">
      <c r="A991" s="16">
        <v>981</v>
      </c>
      <c r="B991" s="17" t="s">
        <v>4126</v>
      </c>
      <c r="C991" s="6" t="s">
        <v>27</v>
      </c>
      <c r="D991" s="4">
        <v>2025</v>
      </c>
      <c r="E991" s="4">
        <v>709</v>
      </c>
      <c r="F991" s="4" t="s">
        <v>60</v>
      </c>
      <c r="G991" s="4" t="s">
        <v>51</v>
      </c>
      <c r="H991" s="4">
        <v>40605000</v>
      </c>
      <c r="I991" s="4">
        <v>100</v>
      </c>
      <c r="J991" s="4" t="s">
        <v>1643</v>
      </c>
      <c r="K991" s="4"/>
      <c r="L991" s="4"/>
      <c r="M991" s="4" t="s">
        <v>27</v>
      </c>
      <c r="N991" s="4"/>
      <c r="O991" s="4" t="s">
        <v>27</v>
      </c>
      <c r="P991" s="4">
        <v>11</v>
      </c>
      <c r="Q991" s="4">
        <v>11</v>
      </c>
      <c r="R991" s="4">
        <v>3001416129</v>
      </c>
      <c r="S991" s="3">
        <v>46018</v>
      </c>
      <c r="T991" s="4">
        <v>8121000</v>
      </c>
      <c r="U991" s="4">
        <v>7731811</v>
      </c>
      <c r="V991" s="4">
        <v>40605000</v>
      </c>
      <c r="W991" s="4">
        <v>0</v>
      </c>
      <c r="X991" s="4" t="s">
        <v>1790</v>
      </c>
      <c r="Y991" s="4" t="s">
        <v>1562</v>
      </c>
    </row>
    <row r="992" spans="1:25" s="14" customFormat="1" ht="15.75" thickBot="1" x14ac:dyDescent="0.3">
      <c r="A992" s="16">
        <v>982</v>
      </c>
      <c r="B992" s="17" t="s">
        <v>4127</v>
      </c>
      <c r="C992" s="6" t="s">
        <v>27</v>
      </c>
      <c r="D992" s="4">
        <v>2025</v>
      </c>
      <c r="E992" s="4">
        <v>719</v>
      </c>
      <c r="F992" s="4" t="s">
        <v>60</v>
      </c>
      <c r="G992" s="4" t="s">
        <v>51</v>
      </c>
      <c r="H992" s="4">
        <v>24585000</v>
      </c>
      <c r="I992" s="4">
        <v>91</v>
      </c>
      <c r="J992" s="4" t="s">
        <v>1641</v>
      </c>
      <c r="K992" s="4"/>
      <c r="L992" s="4"/>
      <c r="M992" s="4" t="s">
        <v>27</v>
      </c>
      <c r="N992" s="4"/>
      <c r="O992" s="4" t="s">
        <v>27</v>
      </c>
      <c r="P992" s="4">
        <v>11</v>
      </c>
      <c r="Q992" s="4">
        <v>10</v>
      </c>
      <c r="R992" s="4">
        <v>3001436013</v>
      </c>
      <c r="S992" s="3">
        <v>46021</v>
      </c>
      <c r="T992" s="4">
        <v>4917000</v>
      </c>
      <c r="U992" s="4">
        <v>4752091</v>
      </c>
      <c r="V992" s="4">
        <v>24585000</v>
      </c>
      <c r="W992" s="4">
        <v>2458500</v>
      </c>
      <c r="X992" s="4" t="s">
        <v>1790</v>
      </c>
      <c r="Y992" s="4" t="s">
        <v>1562</v>
      </c>
    </row>
    <row r="993" spans="1:25" s="14" customFormat="1" ht="15.75" thickBot="1" x14ac:dyDescent="0.3">
      <c r="A993" s="16">
        <v>983</v>
      </c>
      <c r="B993" s="17" t="s">
        <v>4128</v>
      </c>
      <c r="C993" s="6" t="s">
        <v>27</v>
      </c>
      <c r="D993" s="4">
        <v>2025</v>
      </c>
      <c r="E993" s="4">
        <v>723</v>
      </c>
      <c r="F993" s="4" t="s">
        <v>60</v>
      </c>
      <c r="G993" s="4" t="s">
        <v>51</v>
      </c>
      <c r="H993" s="4">
        <v>32595000</v>
      </c>
      <c r="I993" s="4">
        <v>83</v>
      </c>
      <c r="J993" s="4" t="s">
        <v>1641</v>
      </c>
      <c r="K993" s="4"/>
      <c r="L993" s="4"/>
      <c r="M993" s="4" t="s">
        <v>27</v>
      </c>
      <c r="N993" s="4"/>
      <c r="O993" s="4" t="s">
        <v>27</v>
      </c>
      <c r="P993" s="4">
        <v>11</v>
      </c>
      <c r="Q993" s="4">
        <v>9</v>
      </c>
      <c r="R993" s="4">
        <v>3001416115</v>
      </c>
      <c r="S993" s="3">
        <v>46018</v>
      </c>
      <c r="T993" s="4">
        <v>6519000</v>
      </c>
      <c r="U993" s="4">
        <v>6311886</v>
      </c>
      <c r="V993" s="4">
        <v>32595000</v>
      </c>
      <c r="W993" s="4">
        <v>6519000</v>
      </c>
      <c r="X993" s="4" t="s">
        <v>1790</v>
      </c>
      <c r="Y993" s="4" t="s">
        <v>1562</v>
      </c>
    </row>
    <row r="994" spans="1:25" s="14" customFormat="1" ht="15.75" thickBot="1" x14ac:dyDescent="0.3">
      <c r="A994" s="16">
        <v>984</v>
      </c>
      <c r="B994" s="17" t="s">
        <v>4129</v>
      </c>
      <c r="C994" s="6" t="s">
        <v>27</v>
      </c>
      <c r="D994" s="4">
        <v>2025</v>
      </c>
      <c r="E994" s="4">
        <v>703</v>
      </c>
      <c r="F994" s="4" t="s">
        <v>60</v>
      </c>
      <c r="G994" s="4" t="s">
        <v>51</v>
      </c>
      <c r="H994" s="4">
        <v>32595000</v>
      </c>
      <c r="I994" s="4">
        <v>83</v>
      </c>
      <c r="J994" s="4" t="s">
        <v>1641</v>
      </c>
      <c r="K994" s="4"/>
      <c r="L994" s="4"/>
      <c r="M994" s="4" t="s">
        <v>27</v>
      </c>
      <c r="N994" s="4"/>
      <c r="O994" s="4" t="s">
        <v>27</v>
      </c>
      <c r="P994" s="4">
        <v>11</v>
      </c>
      <c r="Q994" s="4">
        <v>9</v>
      </c>
      <c r="R994" s="4">
        <v>3001416138</v>
      </c>
      <c r="S994" s="3">
        <v>46018</v>
      </c>
      <c r="T994" s="4">
        <v>6519000</v>
      </c>
      <c r="U994" s="4">
        <v>6300362</v>
      </c>
      <c r="V994" s="4">
        <v>32595000</v>
      </c>
      <c r="W994" s="4">
        <v>6519000</v>
      </c>
      <c r="X994" s="4" t="s">
        <v>1790</v>
      </c>
      <c r="Y994" s="4" t="s">
        <v>1562</v>
      </c>
    </row>
    <row r="995" spans="1:25" s="14" customFormat="1" ht="15.75" thickBot="1" x14ac:dyDescent="0.3">
      <c r="A995" s="16">
        <v>985</v>
      </c>
      <c r="B995" s="17" t="s">
        <v>4130</v>
      </c>
      <c r="C995" s="6" t="s">
        <v>27</v>
      </c>
      <c r="D995" s="4">
        <v>2025</v>
      </c>
      <c r="E995" s="4">
        <v>706</v>
      </c>
      <c r="F995" s="4" t="s">
        <v>60</v>
      </c>
      <c r="G995" s="4" t="s">
        <v>51</v>
      </c>
      <c r="H995" s="4">
        <v>44610000</v>
      </c>
      <c r="I995" s="4">
        <v>100</v>
      </c>
      <c r="J995" s="4" t="s">
        <v>1643</v>
      </c>
      <c r="K995" s="4"/>
      <c r="L995" s="4"/>
      <c r="M995" s="4" t="s">
        <v>27</v>
      </c>
      <c r="N995" s="4"/>
      <c r="O995" s="4" t="s">
        <v>27</v>
      </c>
      <c r="P995" s="4">
        <v>12</v>
      </c>
      <c r="Q995" s="4">
        <v>12</v>
      </c>
      <c r="R995" s="4">
        <v>3001435979</v>
      </c>
      <c r="S995" s="3">
        <v>46021</v>
      </c>
      <c r="T995" s="4">
        <v>8922000</v>
      </c>
      <c r="U995" s="4">
        <v>8413541</v>
      </c>
      <c r="V995" s="4">
        <v>44610000</v>
      </c>
      <c r="W995" s="4">
        <v>0</v>
      </c>
      <c r="X995" s="4" t="s">
        <v>1790</v>
      </c>
      <c r="Y995" s="4" t="s">
        <v>1562</v>
      </c>
    </row>
    <row r="996" spans="1:25" s="14" customFormat="1" ht="15.75" thickBot="1" x14ac:dyDescent="0.3">
      <c r="A996" s="16">
        <v>986</v>
      </c>
      <c r="B996" s="17" t="s">
        <v>4131</v>
      </c>
      <c r="C996" s="6" t="s">
        <v>27</v>
      </c>
      <c r="D996" s="4">
        <v>2025</v>
      </c>
      <c r="E996" s="4">
        <v>725</v>
      </c>
      <c r="F996" s="4" t="s">
        <v>60</v>
      </c>
      <c r="G996" s="4" t="s">
        <v>51</v>
      </c>
      <c r="H996" s="4">
        <v>26302800</v>
      </c>
      <c r="I996" s="4">
        <v>92</v>
      </c>
      <c r="J996" s="4" t="s">
        <v>1641</v>
      </c>
      <c r="K996" s="4"/>
      <c r="L996" s="4"/>
      <c r="M996" s="4" t="s">
        <v>27</v>
      </c>
      <c r="N996" s="4"/>
      <c r="O996" s="4" t="s">
        <v>27</v>
      </c>
      <c r="P996" s="4">
        <v>12</v>
      </c>
      <c r="Q996" s="4">
        <v>10</v>
      </c>
      <c r="R996" s="4">
        <v>3001416099</v>
      </c>
      <c r="S996" s="3">
        <v>46018</v>
      </c>
      <c r="T996" s="4">
        <v>5527400</v>
      </c>
      <c r="U996" s="4">
        <v>5346905</v>
      </c>
      <c r="V996" s="4">
        <v>26302800</v>
      </c>
      <c r="W996" s="4">
        <v>2287200</v>
      </c>
      <c r="X996" s="4" t="s">
        <v>1790</v>
      </c>
      <c r="Y996" s="4" t="s">
        <v>1562</v>
      </c>
    </row>
    <row r="997" spans="1:25" s="14" customFormat="1" ht="15.75" thickBot="1" x14ac:dyDescent="0.3">
      <c r="A997" s="16">
        <v>987</v>
      </c>
      <c r="B997" s="17" t="s">
        <v>4132</v>
      </c>
      <c r="C997" s="6" t="s">
        <v>27</v>
      </c>
      <c r="D997" s="4">
        <v>2025</v>
      </c>
      <c r="E997" s="4">
        <v>715</v>
      </c>
      <c r="F997" s="4" t="s">
        <v>60</v>
      </c>
      <c r="G997" s="4" t="s">
        <v>51</v>
      </c>
      <c r="H997" s="4">
        <v>24093300</v>
      </c>
      <c r="I997" s="4">
        <v>86</v>
      </c>
      <c r="J997" s="4" t="s">
        <v>1641</v>
      </c>
      <c r="K997" s="4"/>
      <c r="L997" s="4"/>
      <c r="M997" s="4" t="s">
        <v>27</v>
      </c>
      <c r="N997" s="4"/>
      <c r="O997" s="4" t="s">
        <v>27</v>
      </c>
      <c r="P997" s="4">
        <v>11</v>
      </c>
      <c r="Q997" s="4">
        <v>9</v>
      </c>
      <c r="R997" s="4">
        <v>3001427173</v>
      </c>
      <c r="S997" s="3">
        <v>46021</v>
      </c>
      <c r="T997" s="4">
        <v>4917000</v>
      </c>
      <c r="U997" s="4">
        <v>4752091</v>
      </c>
      <c r="V997" s="4">
        <v>24093300</v>
      </c>
      <c r="W997" s="4">
        <v>3769700</v>
      </c>
      <c r="X997" s="4" t="s">
        <v>1790</v>
      </c>
      <c r="Y997" s="4" t="s">
        <v>1562</v>
      </c>
    </row>
    <row r="998" spans="1:25" s="14" customFormat="1" ht="15.75" thickBot="1" x14ac:dyDescent="0.3">
      <c r="A998" s="16">
        <v>988</v>
      </c>
      <c r="B998" s="17" t="s">
        <v>4133</v>
      </c>
      <c r="C998" s="6" t="s">
        <v>27</v>
      </c>
      <c r="D998" s="4">
        <v>2025</v>
      </c>
      <c r="E998" s="4">
        <v>724</v>
      </c>
      <c r="F998" s="4" t="s">
        <v>60</v>
      </c>
      <c r="G998" s="4" t="s">
        <v>51</v>
      </c>
      <c r="H998" s="4">
        <v>23765500</v>
      </c>
      <c r="I998" s="4">
        <v>97</v>
      </c>
      <c r="J998" s="4" t="s">
        <v>1641</v>
      </c>
      <c r="K998" s="4"/>
      <c r="L998" s="4"/>
      <c r="M998" s="4" t="s">
        <v>27</v>
      </c>
      <c r="N998" s="4"/>
      <c r="O998" s="4" t="s">
        <v>27</v>
      </c>
      <c r="P998" s="4">
        <v>11</v>
      </c>
      <c r="Q998" s="4">
        <v>10</v>
      </c>
      <c r="R998" s="4">
        <v>3001427220</v>
      </c>
      <c r="S998" s="3">
        <v>46021</v>
      </c>
      <c r="T998" s="4">
        <v>4753100</v>
      </c>
      <c r="U998" s="4">
        <v>4597889</v>
      </c>
      <c r="V998" s="4">
        <v>23765500</v>
      </c>
      <c r="W998" s="4">
        <v>819500</v>
      </c>
      <c r="X998" s="4" t="s">
        <v>1790</v>
      </c>
      <c r="Y998" s="4" t="s">
        <v>1562</v>
      </c>
    </row>
    <row r="999" spans="1:25" s="14" customFormat="1" ht="15.75" thickBot="1" x14ac:dyDescent="0.3">
      <c r="A999" s="16">
        <v>989</v>
      </c>
      <c r="B999" s="17" t="s">
        <v>4134</v>
      </c>
      <c r="C999" s="6" t="s">
        <v>27</v>
      </c>
      <c r="D999" s="4">
        <v>2025</v>
      </c>
      <c r="E999" s="4">
        <v>730</v>
      </c>
      <c r="F999" s="4" t="s">
        <v>60</v>
      </c>
      <c r="G999" s="4" t="s">
        <v>51</v>
      </c>
      <c r="H999" s="4">
        <v>26727900</v>
      </c>
      <c r="I999" s="4">
        <v>68</v>
      </c>
      <c r="J999" s="4" t="s">
        <v>1641</v>
      </c>
      <c r="K999" s="4"/>
      <c r="L999" s="4"/>
      <c r="M999" s="4" t="s">
        <v>27</v>
      </c>
      <c r="N999" s="4"/>
      <c r="O999" s="4" t="s">
        <v>27</v>
      </c>
      <c r="P999" s="4">
        <v>12</v>
      </c>
      <c r="Q999" s="4">
        <v>6</v>
      </c>
      <c r="R999" s="4">
        <v>3001416117</v>
      </c>
      <c r="S999" s="3">
        <v>46018</v>
      </c>
      <c r="T999" s="4">
        <v>6519000</v>
      </c>
      <c r="U999" s="4">
        <v>6306124</v>
      </c>
      <c r="V999" s="4">
        <v>26727900</v>
      </c>
      <c r="W999" s="4">
        <v>12386100</v>
      </c>
      <c r="X999" s="4" t="s">
        <v>1790</v>
      </c>
      <c r="Y999" s="4" t="s">
        <v>1562</v>
      </c>
    </row>
    <row r="1000" spans="1:25" s="14" customFormat="1" ht="15.75" thickBot="1" x14ac:dyDescent="0.3">
      <c r="A1000" s="16">
        <v>990</v>
      </c>
      <c r="B1000" s="17" t="s">
        <v>4135</v>
      </c>
      <c r="C1000" s="6" t="s">
        <v>27</v>
      </c>
      <c r="D1000" s="4">
        <v>2025</v>
      </c>
      <c r="E1000" s="4">
        <v>735</v>
      </c>
      <c r="F1000" s="4" t="s">
        <v>60</v>
      </c>
      <c r="G1000" s="4" t="s">
        <v>51</v>
      </c>
      <c r="H1000" s="4">
        <v>23765500</v>
      </c>
      <c r="I1000" s="4">
        <v>97</v>
      </c>
      <c r="J1000" s="4" t="s">
        <v>1641</v>
      </c>
      <c r="K1000" s="4"/>
      <c r="L1000" s="4"/>
      <c r="M1000" s="4" t="s">
        <v>27</v>
      </c>
      <c r="N1000" s="4"/>
      <c r="O1000" s="4" t="s">
        <v>27</v>
      </c>
      <c r="P1000" s="4">
        <v>11</v>
      </c>
      <c r="Q1000" s="4">
        <v>10</v>
      </c>
      <c r="R1000" s="4">
        <v>3001427206</v>
      </c>
      <c r="S1000" s="3">
        <v>46021</v>
      </c>
      <c r="T1000" s="4">
        <v>4917000</v>
      </c>
      <c r="U1000" s="4">
        <v>4752091</v>
      </c>
      <c r="V1000" s="4">
        <v>23765500</v>
      </c>
      <c r="W1000" s="4">
        <v>819500</v>
      </c>
      <c r="X1000" s="4" t="s">
        <v>1790</v>
      </c>
      <c r="Y1000" s="4" t="s">
        <v>1562</v>
      </c>
    </row>
    <row r="1001" spans="1:25" s="14" customFormat="1" ht="15.75" thickBot="1" x14ac:dyDescent="0.3">
      <c r="A1001" s="16">
        <v>991</v>
      </c>
      <c r="B1001" s="17" t="s">
        <v>4136</v>
      </c>
      <c r="C1001" s="6" t="s">
        <v>27</v>
      </c>
      <c r="D1001" s="4">
        <v>2025</v>
      </c>
      <c r="E1001" s="4">
        <v>474</v>
      </c>
      <c r="F1001" s="4" t="s">
        <v>60</v>
      </c>
      <c r="G1001" s="4" t="s">
        <v>51</v>
      </c>
      <c r="H1001" s="4">
        <v>12770200</v>
      </c>
      <c r="I1001" s="4">
        <v>100</v>
      </c>
      <c r="J1001" s="4" t="s">
        <v>1643</v>
      </c>
      <c r="K1001" s="4"/>
      <c r="L1001" s="4"/>
      <c r="M1001" s="4" t="s">
        <v>27</v>
      </c>
      <c r="N1001" s="4"/>
      <c r="O1001" s="4" t="s">
        <v>27</v>
      </c>
      <c r="P1001" s="4">
        <v>11</v>
      </c>
      <c r="Q1001" s="4">
        <v>11</v>
      </c>
      <c r="R1001" s="4">
        <v>3001436017</v>
      </c>
      <c r="S1001" s="3">
        <v>46021</v>
      </c>
      <c r="T1001" s="4">
        <v>1906000</v>
      </c>
      <c r="U1001" s="4">
        <v>1842075</v>
      </c>
      <c r="V1001" s="4">
        <v>12770200</v>
      </c>
      <c r="W1001" s="4">
        <v>0</v>
      </c>
      <c r="X1001" s="4" t="s">
        <v>1790</v>
      </c>
      <c r="Y1001" s="4" t="s">
        <v>1562</v>
      </c>
    </row>
    <row r="1002" spans="1:25" s="14" customFormat="1" ht="15.75" thickBot="1" x14ac:dyDescent="0.3">
      <c r="A1002" s="16">
        <v>992</v>
      </c>
      <c r="B1002" s="17" t="s">
        <v>4137</v>
      </c>
      <c r="C1002" s="6" t="s">
        <v>27</v>
      </c>
      <c r="D1002" s="4">
        <v>2025</v>
      </c>
      <c r="E1002" s="4">
        <v>737</v>
      </c>
      <c r="F1002" s="4" t="s">
        <v>60</v>
      </c>
      <c r="G1002" s="4" t="s">
        <v>51</v>
      </c>
      <c r="H1002" s="4">
        <v>34892000</v>
      </c>
      <c r="I1002" s="4">
        <v>95</v>
      </c>
      <c r="J1002" s="4" t="s">
        <v>1641</v>
      </c>
      <c r="K1002" s="4"/>
      <c r="L1002" s="4"/>
      <c r="M1002" s="4" t="s">
        <v>27</v>
      </c>
      <c r="N1002" s="4"/>
      <c r="O1002" s="4" t="s">
        <v>27</v>
      </c>
      <c r="P1002" s="4">
        <v>9</v>
      </c>
      <c r="Q1002" s="4">
        <v>8</v>
      </c>
      <c r="R1002" s="4">
        <v>3001436049</v>
      </c>
      <c r="S1002" s="3">
        <v>46021</v>
      </c>
      <c r="T1002" s="4">
        <v>7320000</v>
      </c>
      <c r="U1002" s="4">
        <v>7064438</v>
      </c>
      <c r="V1002" s="4">
        <v>34892000</v>
      </c>
      <c r="W1002" s="4">
        <v>1708000</v>
      </c>
      <c r="X1002" s="4" t="s">
        <v>1790</v>
      </c>
      <c r="Y1002" s="4" t="s">
        <v>1562</v>
      </c>
    </row>
    <row r="1003" spans="1:25" s="14" customFormat="1" ht="15.75" thickBot="1" x14ac:dyDescent="0.3">
      <c r="A1003" s="16">
        <v>993</v>
      </c>
      <c r="B1003" s="17" t="s">
        <v>4138</v>
      </c>
      <c r="C1003" s="6" t="s">
        <v>27</v>
      </c>
      <c r="D1003" s="4">
        <v>2025</v>
      </c>
      <c r="E1003" s="4">
        <v>736</v>
      </c>
      <c r="F1003" s="4" t="s">
        <v>60</v>
      </c>
      <c r="G1003" s="4" t="s">
        <v>51</v>
      </c>
      <c r="H1003" s="4">
        <v>30422000</v>
      </c>
      <c r="I1003" s="4">
        <v>93</v>
      </c>
      <c r="J1003" s="4" t="s">
        <v>1641</v>
      </c>
      <c r="K1003" s="4"/>
      <c r="L1003" s="4"/>
      <c r="M1003" s="4" t="s">
        <v>27</v>
      </c>
      <c r="N1003" s="4"/>
      <c r="O1003" s="4" t="s">
        <v>27</v>
      </c>
      <c r="P1003" s="4">
        <v>10</v>
      </c>
      <c r="Q1003" s="4">
        <v>9</v>
      </c>
      <c r="R1003" s="4">
        <v>3001416101</v>
      </c>
      <c r="S1003" s="3">
        <v>46018</v>
      </c>
      <c r="T1003" s="4">
        <v>6519000</v>
      </c>
      <c r="U1003" s="4">
        <v>6311886</v>
      </c>
      <c r="V1003" s="4">
        <v>30422000</v>
      </c>
      <c r="W1003" s="4">
        <v>2173000</v>
      </c>
      <c r="X1003" s="4" t="s">
        <v>1790</v>
      </c>
      <c r="Y1003" s="4" t="s">
        <v>1562</v>
      </c>
    </row>
    <row r="1004" spans="1:25" s="14" customFormat="1" ht="15.75" thickBot="1" x14ac:dyDescent="0.3">
      <c r="A1004" s="16">
        <v>994</v>
      </c>
      <c r="B1004" s="17" t="s">
        <v>4139</v>
      </c>
      <c r="C1004" s="6" t="s">
        <v>27</v>
      </c>
      <c r="D1004" s="4">
        <v>2025</v>
      </c>
      <c r="E1004" s="4">
        <v>728</v>
      </c>
      <c r="F1004" s="4" t="s">
        <v>60</v>
      </c>
      <c r="G1004" s="4" t="s">
        <v>51</v>
      </c>
      <c r="H1004" s="4">
        <v>22946000</v>
      </c>
      <c r="I1004" s="4">
        <v>93</v>
      </c>
      <c r="J1004" s="4" t="s">
        <v>1641</v>
      </c>
      <c r="K1004" s="4"/>
      <c r="L1004" s="4"/>
      <c r="M1004" s="4" t="s">
        <v>27</v>
      </c>
      <c r="N1004" s="4"/>
      <c r="O1004" s="4" t="s">
        <v>27</v>
      </c>
      <c r="P1004" s="4">
        <v>12</v>
      </c>
      <c r="Q1004" s="4">
        <v>11</v>
      </c>
      <c r="R1004" s="4">
        <v>3001427200</v>
      </c>
      <c r="S1004" s="3">
        <v>46021</v>
      </c>
      <c r="T1004" s="4">
        <v>4917000</v>
      </c>
      <c r="U1004" s="4">
        <v>4760783</v>
      </c>
      <c r="V1004" s="4">
        <v>22946000</v>
      </c>
      <c r="W1004" s="4">
        <v>1639000</v>
      </c>
      <c r="X1004" s="4" t="s">
        <v>1790</v>
      </c>
      <c r="Y1004" s="4" t="s">
        <v>1562</v>
      </c>
    </row>
    <row r="1005" spans="1:25" s="14" customFormat="1" ht="15.75" thickBot="1" x14ac:dyDescent="0.3">
      <c r="A1005" s="16">
        <v>995</v>
      </c>
      <c r="B1005" s="17" t="s">
        <v>4140</v>
      </c>
      <c r="C1005" s="6" t="s">
        <v>27</v>
      </c>
      <c r="D1005" s="4">
        <v>2025</v>
      </c>
      <c r="E1005" s="4">
        <v>718</v>
      </c>
      <c r="F1005" s="4" t="s">
        <v>60</v>
      </c>
      <c r="G1005" s="4" t="s">
        <v>51</v>
      </c>
      <c r="H1005" s="4">
        <v>34920300</v>
      </c>
      <c r="I1005" s="4">
        <v>100</v>
      </c>
      <c r="J1005" s="4" t="s">
        <v>1643</v>
      </c>
      <c r="K1005" s="4"/>
      <c r="L1005" s="4"/>
      <c r="M1005" s="4" t="s">
        <v>27</v>
      </c>
      <c r="N1005" s="4"/>
      <c r="O1005" s="4" t="s">
        <v>27</v>
      </c>
      <c r="P1005" s="4">
        <v>12</v>
      </c>
      <c r="Q1005" s="4">
        <v>12</v>
      </c>
      <c r="R1005" s="4">
        <v>3001418344</v>
      </c>
      <c r="S1005" s="3">
        <v>46020</v>
      </c>
      <c r="T1005" s="4">
        <v>8121000</v>
      </c>
      <c r="U1005" s="4">
        <v>7724633</v>
      </c>
      <c r="V1005" s="4">
        <v>34920300</v>
      </c>
      <c r="W1005" s="4">
        <v>0</v>
      </c>
      <c r="X1005" s="4" t="s">
        <v>1790</v>
      </c>
      <c r="Y1005" s="4" t="s">
        <v>1562</v>
      </c>
    </row>
    <row r="1006" spans="1:25" s="14" customFormat="1" ht="15.75" thickBot="1" x14ac:dyDescent="0.3">
      <c r="A1006" s="16">
        <v>996</v>
      </c>
      <c r="B1006" s="17" t="s">
        <v>4141</v>
      </c>
      <c r="C1006" s="6" t="s">
        <v>27</v>
      </c>
      <c r="D1006" s="4">
        <v>2025</v>
      </c>
      <c r="E1006" s="4">
        <v>701</v>
      </c>
      <c r="F1006" s="4" t="s">
        <v>60</v>
      </c>
      <c r="G1006" s="4" t="s">
        <v>51</v>
      </c>
      <c r="H1006" s="4">
        <v>3240200</v>
      </c>
      <c r="I1006" s="4">
        <v>38</v>
      </c>
      <c r="J1006" s="4" t="s">
        <v>1641</v>
      </c>
      <c r="K1006" s="4"/>
      <c r="L1006" s="4"/>
      <c r="M1006" s="4" t="s">
        <v>27</v>
      </c>
      <c r="N1006" s="4"/>
      <c r="O1006" s="4" t="s">
        <v>27</v>
      </c>
      <c r="P1006" s="4">
        <v>11</v>
      </c>
      <c r="Q1006" s="4">
        <v>2</v>
      </c>
      <c r="R1006" s="4">
        <v>3001436002</v>
      </c>
      <c r="S1006" s="3">
        <v>46021</v>
      </c>
      <c r="T1006" s="4">
        <v>3240200</v>
      </c>
      <c r="U1006" s="4">
        <v>3076092</v>
      </c>
      <c r="V1006" s="4">
        <v>3240200</v>
      </c>
      <c r="W1006" s="4">
        <v>5336800</v>
      </c>
      <c r="X1006" s="4" t="s">
        <v>1790</v>
      </c>
      <c r="Y1006" s="4" t="s">
        <v>1562</v>
      </c>
    </row>
    <row r="1007" spans="1:25" s="14" customFormat="1" ht="15.75" thickBot="1" x14ac:dyDescent="0.3">
      <c r="A1007" s="16">
        <v>997</v>
      </c>
      <c r="B1007" s="17" t="s">
        <v>4142</v>
      </c>
      <c r="C1007" s="6" t="s">
        <v>27</v>
      </c>
      <c r="D1007" s="4">
        <v>2025</v>
      </c>
      <c r="E1007" s="4">
        <v>740</v>
      </c>
      <c r="F1007" s="4" t="s">
        <v>60</v>
      </c>
      <c r="G1007" s="4" t="s">
        <v>51</v>
      </c>
      <c r="H1007" s="4">
        <v>22618200</v>
      </c>
      <c r="I1007" s="4">
        <v>92</v>
      </c>
      <c r="J1007" s="4" t="s">
        <v>1641</v>
      </c>
      <c r="K1007" s="4"/>
      <c r="L1007" s="4"/>
      <c r="M1007" s="4" t="s">
        <v>27</v>
      </c>
      <c r="N1007" s="4"/>
      <c r="O1007" s="4" t="s">
        <v>27</v>
      </c>
      <c r="P1007" s="4">
        <v>12</v>
      </c>
      <c r="Q1007" s="4">
        <v>11</v>
      </c>
      <c r="R1007" s="4">
        <v>3001414470</v>
      </c>
      <c r="S1007" s="3">
        <v>46017</v>
      </c>
      <c r="T1007" s="4">
        <v>4917000</v>
      </c>
      <c r="U1007" s="4">
        <v>4752091</v>
      </c>
      <c r="V1007" s="4">
        <v>22618200</v>
      </c>
      <c r="W1007" s="4">
        <v>1966800</v>
      </c>
      <c r="X1007" s="4" t="s">
        <v>1790</v>
      </c>
      <c r="Y1007" s="4" t="s">
        <v>1562</v>
      </c>
    </row>
    <row r="1008" spans="1:25" s="14" customFormat="1" ht="15.75" thickBot="1" x14ac:dyDescent="0.3">
      <c r="A1008" s="16">
        <v>998</v>
      </c>
      <c r="B1008" s="17" t="s">
        <v>4143</v>
      </c>
      <c r="C1008" s="6" t="s">
        <v>27</v>
      </c>
      <c r="D1008" s="4">
        <v>2025</v>
      </c>
      <c r="E1008" s="4">
        <v>745</v>
      </c>
      <c r="F1008" s="4" t="s">
        <v>60</v>
      </c>
      <c r="G1008" s="4" t="s">
        <v>51</v>
      </c>
      <c r="H1008" s="4">
        <v>33428000</v>
      </c>
      <c r="I1008" s="4">
        <v>100</v>
      </c>
      <c r="J1008" s="4" t="s">
        <v>1643</v>
      </c>
      <c r="K1008" s="4"/>
      <c r="L1008" s="4"/>
      <c r="M1008" s="4" t="s">
        <v>27</v>
      </c>
      <c r="N1008" s="4"/>
      <c r="O1008" s="4" t="s">
        <v>27</v>
      </c>
      <c r="P1008" s="4">
        <v>11</v>
      </c>
      <c r="Q1008" s="4">
        <v>11</v>
      </c>
      <c r="R1008" s="4">
        <v>3001424750</v>
      </c>
      <c r="S1008" s="3">
        <v>46021</v>
      </c>
      <c r="T1008" s="4">
        <v>7320000</v>
      </c>
      <c r="U1008" s="4">
        <v>7074498</v>
      </c>
      <c r="V1008" s="4">
        <v>33428000</v>
      </c>
      <c r="W1008" s="4">
        <v>0</v>
      </c>
      <c r="X1008" s="4" t="s">
        <v>1790</v>
      </c>
      <c r="Y1008" s="4" t="s">
        <v>1562</v>
      </c>
    </row>
    <row r="1009" spans="1:25" s="14" customFormat="1" ht="15.75" thickBot="1" x14ac:dyDescent="0.3">
      <c r="A1009" s="16">
        <v>999</v>
      </c>
      <c r="B1009" s="17" t="s">
        <v>4144</v>
      </c>
      <c r="C1009" s="6" t="s">
        <v>27</v>
      </c>
      <c r="D1009" s="4">
        <v>2025</v>
      </c>
      <c r="E1009" s="4">
        <v>744</v>
      </c>
      <c r="F1009" s="4" t="s">
        <v>60</v>
      </c>
      <c r="G1009" s="4" t="s">
        <v>51</v>
      </c>
      <c r="H1009" s="4">
        <v>34920300</v>
      </c>
      <c r="I1009" s="4">
        <v>86</v>
      </c>
      <c r="J1009" s="4" t="s">
        <v>1641</v>
      </c>
      <c r="K1009" s="4"/>
      <c r="L1009" s="4"/>
      <c r="M1009" s="4" t="s">
        <v>27</v>
      </c>
      <c r="N1009" s="4"/>
      <c r="O1009" s="4" t="s">
        <v>27</v>
      </c>
      <c r="P1009" s="4">
        <v>11</v>
      </c>
      <c r="Q1009" s="4">
        <v>9</v>
      </c>
      <c r="R1009" s="4">
        <v>3001436035</v>
      </c>
      <c r="S1009" s="3">
        <v>46021</v>
      </c>
      <c r="T1009" s="4">
        <v>8121000</v>
      </c>
      <c r="U1009" s="4">
        <v>7731665</v>
      </c>
      <c r="V1009" s="4">
        <v>34920300</v>
      </c>
      <c r="W1009" s="4">
        <v>5684700</v>
      </c>
      <c r="X1009" s="4" t="s">
        <v>1790</v>
      </c>
      <c r="Y1009" s="4" t="s">
        <v>1562</v>
      </c>
    </row>
    <row r="1010" spans="1:25" s="14" customFormat="1" ht="15.75" thickBot="1" x14ac:dyDescent="0.3">
      <c r="A1010" s="16">
        <v>1000</v>
      </c>
      <c r="B1010" s="17" t="s">
        <v>4145</v>
      </c>
      <c r="C1010" s="6" t="s">
        <v>27</v>
      </c>
      <c r="D1010" s="4">
        <v>2025</v>
      </c>
      <c r="E1010" s="4">
        <v>746</v>
      </c>
      <c r="F1010" s="4" t="s">
        <v>60</v>
      </c>
      <c r="G1010" s="4" t="s">
        <v>51</v>
      </c>
      <c r="H1010" s="4">
        <v>33184000</v>
      </c>
      <c r="I1010" s="4">
        <v>91</v>
      </c>
      <c r="J1010" s="4" t="s">
        <v>1641</v>
      </c>
      <c r="K1010" s="4"/>
      <c r="L1010" s="4"/>
      <c r="M1010" s="4" t="s">
        <v>27</v>
      </c>
      <c r="N1010" s="4"/>
      <c r="O1010" s="4" t="s">
        <v>27</v>
      </c>
      <c r="P1010" s="4">
        <v>8</v>
      </c>
      <c r="Q1010" s="4">
        <v>7</v>
      </c>
      <c r="R1010" s="4">
        <v>3001427229</v>
      </c>
      <c r="S1010" s="3">
        <v>46021</v>
      </c>
      <c r="T1010" s="4">
        <v>7320000</v>
      </c>
      <c r="U1010" s="4">
        <v>7051498</v>
      </c>
      <c r="V1010" s="4">
        <v>33184000</v>
      </c>
      <c r="W1010" s="4">
        <v>3416000</v>
      </c>
      <c r="X1010" s="4" t="s">
        <v>1790</v>
      </c>
      <c r="Y1010" s="4" t="s">
        <v>1562</v>
      </c>
    </row>
    <row r="1011" spans="1:25" s="14" customFormat="1" ht="15.75" thickBot="1" x14ac:dyDescent="0.3">
      <c r="A1011" s="16">
        <v>1001</v>
      </c>
      <c r="B1011" s="17" t="s">
        <v>4146</v>
      </c>
      <c r="C1011" s="6" t="s">
        <v>27</v>
      </c>
      <c r="D1011" s="4">
        <v>2025</v>
      </c>
      <c r="E1011" s="4">
        <v>743</v>
      </c>
      <c r="F1011" s="4" t="s">
        <v>46</v>
      </c>
      <c r="G1011" s="4" t="s">
        <v>67</v>
      </c>
      <c r="H1011" s="4">
        <v>1222714280</v>
      </c>
      <c r="I1011" s="4">
        <v>99</v>
      </c>
      <c r="J1011" s="4" t="s">
        <v>1641</v>
      </c>
      <c r="K1011" s="4"/>
      <c r="L1011" s="4"/>
      <c r="M1011" s="4" t="s">
        <v>27</v>
      </c>
      <c r="N1011" s="4"/>
      <c r="O1011" s="4" t="s">
        <v>27</v>
      </c>
      <c r="P1011" s="4">
        <v>12</v>
      </c>
      <c r="Q1011" s="4">
        <v>12</v>
      </c>
      <c r="R1011" s="4">
        <v>3001437080</v>
      </c>
      <c r="S1011" s="3">
        <v>46021</v>
      </c>
      <c r="T1011" s="4">
        <v>366399551</v>
      </c>
      <c r="U1011" s="4">
        <v>335443406</v>
      </c>
      <c r="V1011" s="4">
        <v>1222714280</v>
      </c>
      <c r="W1011" s="4">
        <v>2073664</v>
      </c>
      <c r="X1011" s="4" t="s">
        <v>1790</v>
      </c>
      <c r="Y1011" s="4" t="s">
        <v>1562</v>
      </c>
    </row>
    <row r="1012" spans="1:25" s="14" customFormat="1" ht="15.75" thickBot="1" x14ac:dyDescent="0.3">
      <c r="A1012" s="16">
        <v>1002</v>
      </c>
      <c r="B1012" s="17" t="s">
        <v>4147</v>
      </c>
      <c r="C1012" s="6" t="s">
        <v>27</v>
      </c>
      <c r="D1012" s="4">
        <v>2025</v>
      </c>
      <c r="E1012" s="4">
        <v>747</v>
      </c>
      <c r="F1012" s="4" t="s">
        <v>60</v>
      </c>
      <c r="G1012" s="4" t="s">
        <v>51</v>
      </c>
      <c r="H1012" s="4">
        <v>28249000</v>
      </c>
      <c r="I1012" s="4">
        <v>100</v>
      </c>
      <c r="J1012" s="4" t="s">
        <v>1643</v>
      </c>
      <c r="K1012" s="4"/>
      <c r="L1012" s="4"/>
      <c r="M1012" s="4" t="s">
        <v>27</v>
      </c>
      <c r="N1012" s="4"/>
      <c r="O1012" s="4" t="s">
        <v>27</v>
      </c>
      <c r="P1012" s="4">
        <v>11</v>
      </c>
      <c r="Q1012" s="4">
        <v>11</v>
      </c>
      <c r="R1012" s="4">
        <v>3001424380</v>
      </c>
      <c r="S1012" s="3">
        <v>46020</v>
      </c>
      <c r="T1012" s="4">
        <v>6519000</v>
      </c>
      <c r="U1012" s="4">
        <v>6306124</v>
      </c>
      <c r="V1012" s="4">
        <v>28249000</v>
      </c>
      <c r="W1012" s="4">
        <v>0</v>
      </c>
      <c r="X1012" s="4" t="s">
        <v>1790</v>
      </c>
      <c r="Y1012" s="4" t="s">
        <v>1562</v>
      </c>
    </row>
    <row r="1013" spans="1:25" s="14" customFormat="1" ht="15.75" thickBot="1" x14ac:dyDescent="0.3">
      <c r="A1013" s="16">
        <v>1003</v>
      </c>
      <c r="B1013" s="17" t="s">
        <v>4148</v>
      </c>
      <c r="C1013" s="6" t="s">
        <v>27</v>
      </c>
      <c r="D1013" s="4">
        <v>2025</v>
      </c>
      <c r="E1013" s="4">
        <v>760</v>
      </c>
      <c r="F1013" s="4" t="s">
        <v>60</v>
      </c>
      <c r="G1013" s="4" t="s">
        <v>51</v>
      </c>
      <c r="H1013" s="4">
        <v>20651400</v>
      </c>
      <c r="I1013" s="4">
        <v>84</v>
      </c>
      <c r="J1013" s="4" t="s">
        <v>1641</v>
      </c>
      <c r="K1013" s="4"/>
      <c r="L1013" s="4"/>
      <c r="M1013" s="4" t="s">
        <v>27</v>
      </c>
      <c r="N1013" s="4"/>
      <c r="O1013" s="4" t="s">
        <v>27</v>
      </c>
      <c r="P1013" s="4">
        <v>12</v>
      </c>
      <c r="Q1013" s="4">
        <v>10</v>
      </c>
      <c r="R1013" s="4">
        <v>3001416135</v>
      </c>
      <c r="S1013" s="3">
        <v>46018</v>
      </c>
      <c r="T1013" s="4">
        <v>4917000</v>
      </c>
      <c r="U1013" s="4">
        <v>4752091</v>
      </c>
      <c r="V1013" s="4">
        <v>20651400</v>
      </c>
      <c r="W1013" s="4">
        <v>3933600</v>
      </c>
      <c r="X1013" s="4" t="s">
        <v>1790</v>
      </c>
      <c r="Y1013" s="4" t="s">
        <v>1562</v>
      </c>
    </row>
    <row r="1014" spans="1:25" s="14" customFormat="1" ht="15.75" thickBot="1" x14ac:dyDescent="0.3">
      <c r="A1014" s="16">
        <v>1004</v>
      </c>
      <c r="B1014" s="17" t="s">
        <v>4149</v>
      </c>
      <c r="C1014" s="6" t="s">
        <v>27</v>
      </c>
      <c r="D1014" s="4">
        <v>2025</v>
      </c>
      <c r="E1014" s="4">
        <v>761</v>
      </c>
      <c r="F1014" s="4" t="s">
        <v>60</v>
      </c>
      <c r="G1014" s="4" t="s">
        <v>51</v>
      </c>
      <c r="H1014" s="4">
        <v>20651400</v>
      </c>
      <c r="I1014" s="4">
        <v>84</v>
      </c>
      <c r="J1014" s="4" t="s">
        <v>1641</v>
      </c>
      <c r="K1014" s="4"/>
      <c r="L1014" s="4"/>
      <c r="M1014" s="4" t="s">
        <v>27</v>
      </c>
      <c r="N1014" s="4"/>
      <c r="O1014" s="4" t="s">
        <v>27</v>
      </c>
      <c r="P1014" s="4">
        <v>12</v>
      </c>
      <c r="Q1014" s="4">
        <v>10</v>
      </c>
      <c r="R1014" s="4">
        <v>3001427204</v>
      </c>
      <c r="S1014" s="3">
        <v>46021</v>
      </c>
      <c r="T1014" s="4">
        <v>4917000</v>
      </c>
      <c r="U1014" s="4">
        <v>4752091</v>
      </c>
      <c r="V1014" s="4">
        <v>20651400</v>
      </c>
      <c r="W1014" s="4">
        <v>3933600</v>
      </c>
      <c r="X1014" s="4" t="s">
        <v>1790</v>
      </c>
      <c r="Y1014" s="4" t="s">
        <v>1562</v>
      </c>
    </row>
    <row r="1015" spans="1:25" s="14" customFormat="1" ht="15.75" thickBot="1" x14ac:dyDescent="0.3">
      <c r="A1015" s="16">
        <v>1005</v>
      </c>
      <c r="B1015" s="17" t="s">
        <v>4150</v>
      </c>
      <c r="C1015" s="6" t="s">
        <v>27</v>
      </c>
      <c r="D1015" s="4">
        <v>2025</v>
      </c>
      <c r="E1015" s="4">
        <v>749</v>
      </c>
      <c r="F1015" s="4" t="s">
        <v>60</v>
      </c>
      <c r="G1015" s="4" t="s">
        <v>51</v>
      </c>
      <c r="H1015" s="4">
        <v>21307000</v>
      </c>
      <c r="I1015" s="4">
        <v>87</v>
      </c>
      <c r="J1015" s="4" t="s">
        <v>1641</v>
      </c>
      <c r="K1015" s="4"/>
      <c r="L1015" s="4"/>
      <c r="M1015" s="4" t="s">
        <v>27</v>
      </c>
      <c r="N1015" s="4"/>
      <c r="O1015" s="4" t="s">
        <v>27</v>
      </c>
      <c r="P1015" s="4">
        <v>8</v>
      </c>
      <c r="Q1015" s="4">
        <v>6</v>
      </c>
      <c r="R1015" s="4">
        <v>3001427162</v>
      </c>
      <c r="S1015" s="3">
        <v>46021</v>
      </c>
      <c r="T1015" s="4">
        <v>4917000</v>
      </c>
      <c r="U1015" s="4">
        <v>4752091</v>
      </c>
      <c r="V1015" s="4">
        <v>21307000</v>
      </c>
      <c r="W1015" s="4">
        <v>3278000</v>
      </c>
      <c r="X1015" s="4" t="s">
        <v>1790</v>
      </c>
      <c r="Y1015" s="4" t="s">
        <v>1562</v>
      </c>
    </row>
    <row r="1016" spans="1:25" s="14" customFormat="1" ht="15.75" thickBot="1" x14ac:dyDescent="0.3">
      <c r="A1016" s="16">
        <v>1006</v>
      </c>
      <c r="B1016" s="17" t="s">
        <v>4151</v>
      </c>
      <c r="C1016" s="6" t="s">
        <v>27</v>
      </c>
      <c r="D1016" s="4">
        <v>2025</v>
      </c>
      <c r="E1016" s="4">
        <v>753</v>
      </c>
      <c r="F1016" s="4" t="s">
        <v>60</v>
      </c>
      <c r="G1016" s="4" t="s">
        <v>51</v>
      </c>
      <c r="H1016" s="4">
        <v>45578000</v>
      </c>
      <c r="I1016" s="4">
        <v>87</v>
      </c>
      <c r="J1016" s="4" t="s">
        <v>1641</v>
      </c>
      <c r="K1016" s="4"/>
      <c r="L1016" s="4"/>
      <c r="M1016" s="4" t="s">
        <v>27</v>
      </c>
      <c r="N1016" s="4"/>
      <c r="O1016" s="4" t="s">
        <v>27</v>
      </c>
      <c r="P1016" s="4">
        <v>12</v>
      </c>
      <c r="Q1016" s="4">
        <v>10</v>
      </c>
      <c r="R1016" s="4">
        <v>3001424753</v>
      </c>
      <c r="S1016" s="3">
        <v>46021</v>
      </c>
      <c r="T1016" s="4">
        <v>10518000</v>
      </c>
      <c r="U1016" s="4">
        <v>9757835</v>
      </c>
      <c r="V1016" s="4">
        <v>45578000</v>
      </c>
      <c r="W1016" s="4">
        <v>7012000</v>
      </c>
      <c r="X1016" s="4" t="s">
        <v>1790</v>
      </c>
      <c r="Y1016" s="4" t="s">
        <v>1562</v>
      </c>
    </row>
    <row r="1017" spans="1:25" s="14" customFormat="1" ht="15.75" thickBot="1" x14ac:dyDescent="0.3">
      <c r="A1017" s="16">
        <v>1007</v>
      </c>
      <c r="B1017" s="17" t="s">
        <v>4152</v>
      </c>
      <c r="C1017" s="6" t="s">
        <v>27</v>
      </c>
      <c r="D1017" s="4">
        <v>2025</v>
      </c>
      <c r="E1017" s="4">
        <v>748</v>
      </c>
      <c r="F1017" s="4" t="s">
        <v>60</v>
      </c>
      <c r="G1017" s="4" t="s">
        <v>51</v>
      </c>
      <c r="H1017" s="4">
        <v>45227400</v>
      </c>
      <c r="I1017" s="4">
        <v>96</v>
      </c>
      <c r="J1017" s="4" t="s">
        <v>1641</v>
      </c>
      <c r="K1017" s="4"/>
      <c r="L1017" s="4"/>
      <c r="M1017" s="4" t="s">
        <v>27</v>
      </c>
      <c r="N1017" s="4"/>
      <c r="O1017" s="4" t="s">
        <v>27</v>
      </c>
      <c r="P1017" s="4">
        <v>11</v>
      </c>
      <c r="Q1017" s="4">
        <v>10</v>
      </c>
      <c r="R1017" s="4">
        <v>3001436021</v>
      </c>
      <c r="S1017" s="3">
        <v>46021</v>
      </c>
      <c r="T1017" s="4">
        <v>10518000</v>
      </c>
      <c r="U1017" s="4">
        <v>9748538</v>
      </c>
      <c r="V1017" s="4">
        <v>45227400</v>
      </c>
      <c r="W1017" s="4">
        <v>2103600</v>
      </c>
      <c r="X1017" s="4" t="s">
        <v>1790</v>
      </c>
      <c r="Y1017" s="4" t="s">
        <v>1562</v>
      </c>
    </row>
    <row r="1018" spans="1:25" s="14" customFormat="1" ht="15.75" thickBot="1" x14ac:dyDescent="0.3">
      <c r="A1018" s="16">
        <v>1008</v>
      </c>
      <c r="B1018" s="17" t="s">
        <v>4153</v>
      </c>
      <c r="C1018" s="6" t="s">
        <v>27</v>
      </c>
      <c r="D1018" s="4">
        <v>2025</v>
      </c>
      <c r="E1018" s="4">
        <v>765</v>
      </c>
      <c r="F1018" s="4" t="s">
        <v>60</v>
      </c>
      <c r="G1018" s="4" t="s">
        <v>51</v>
      </c>
      <c r="H1018" s="4">
        <v>32484000</v>
      </c>
      <c r="I1018" s="4">
        <v>100</v>
      </c>
      <c r="J1018" s="4" t="s">
        <v>1643</v>
      </c>
      <c r="K1018" s="4"/>
      <c r="L1018" s="4"/>
      <c r="M1018" s="4" t="s">
        <v>27</v>
      </c>
      <c r="N1018" s="4"/>
      <c r="O1018" s="4" t="s">
        <v>27</v>
      </c>
      <c r="P1018" s="4">
        <v>12</v>
      </c>
      <c r="Q1018" s="4">
        <v>12</v>
      </c>
      <c r="R1018" s="4">
        <v>3001414456</v>
      </c>
      <c r="S1018" s="3">
        <v>46017</v>
      </c>
      <c r="T1018" s="4">
        <v>7038200</v>
      </c>
      <c r="U1018" s="4">
        <v>6707591</v>
      </c>
      <c r="V1018" s="4">
        <v>32484000</v>
      </c>
      <c r="W1018" s="4">
        <v>0</v>
      </c>
      <c r="X1018" s="4" t="s">
        <v>1790</v>
      </c>
      <c r="Y1018" s="4" t="s">
        <v>1562</v>
      </c>
    </row>
    <row r="1019" spans="1:25" s="14" customFormat="1" ht="15.75" thickBot="1" x14ac:dyDescent="0.3">
      <c r="A1019" s="16">
        <v>1009</v>
      </c>
      <c r="B1019" s="17" t="s">
        <v>4154</v>
      </c>
      <c r="C1019" s="6" t="s">
        <v>27</v>
      </c>
      <c r="D1019" s="4">
        <v>2025</v>
      </c>
      <c r="E1019" s="4">
        <v>768</v>
      </c>
      <c r="F1019" s="4" t="s">
        <v>60</v>
      </c>
      <c r="G1019" s="4" t="s">
        <v>51</v>
      </c>
      <c r="H1019" s="4">
        <v>20159700</v>
      </c>
      <c r="I1019" s="4">
        <v>82</v>
      </c>
      <c r="J1019" s="4" t="s">
        <v>1641</v>
      </c>
      <c r="K1019" s="4"/>
      <c r="L1019" s="4"/>
      <c r="M1019" s="4" t="s">
        <v>27</v>
      </c>
      <c r="N1019" s="4"/>
      <c r="O1019" s="4" t="s">
        <v>27</v>
      </c>
      <c r="P1019" s="4">
        <v>11</v>
      </c>
      <c r="Q1019" s="4">
        <v>10</v>
      </c>
      <c r="R1019" s="4">
        <v>3001427189</v>
      </c>
      <c r="S1019" s="3">
        <v>46021</v>
      </c>
      <c r="T1019" s="4">
        <v>4917000</v>
      </c>
      <c r="U1019" s="4">
        <v>4752091</v>
      </c>
      <c r="V1019" s="4">
        <v>20159700</v>
      </c>
      <c r="W1019" s="4">
        <v>4425300</v>
      </c>
      <c r="X1019" s="4" t="s">
        <v>1790</v>
      </c>
      <c r="Y1019" s="4" t="s">
        <v>1562</v>
      </c>
    </row>
    <row r="1020" spans="1:25" s="14" customFormat="1" ht="15.75" thickBot="1" x14ac:dyDescent="0.3">
      <c r="A1020" s="16">
        <v>1010</v>
      </c>
      <c r="B1020" s="17" t="s">
        <v>4155</v>
      </c>
      <c r="C1020" s="6" t="s">
        <v>27</v>
      </c>
      <c r="D1020" s="4">
        <v>2025</v>
      </c>
      <c r="E1020" s="4">
        <v>769</v>
      </c>
      <c r="F1020" s="4" t="s">
        <v>60</v>
      </c>
      <c r="G1020" s="4" t="s">
        <v>51</v>
      </c>
      <c r="H1020" s="4">
        <v>22872000</v>
      </c>
      <c r="I1020" s="4">
        <v>80</v>
      </c>
      <c r="J1020" s="4" t="s">
        <v>1641</v>
      </c>
      <c r="K1020" s="4"/>
      <c r="L1020" s="4"/>
      <c r="M1020" s="4" t="s">
        <v>27</v>
      </c>
      <c r="N1020" s="4"/>
      <c r="O1020" s="4" t="s">
        <v>27</v>
      </c>
      <c r="P1020" s="4">
        <v>12</v>
      </c>
      <c r="Q1020" s="4">
        <v>9</v>
      </c>
      <c r="R1020" s="4">
        <v>3001416121</v>
      </c>
      <c r="S1020" s="3">
        <v>46018</v>
      </c>
      <c r="T1020" s="4">
        <v>5718000</v>
      </c>
      <c r="U1020" s="4">
        <v>5531281</v>
      </c>
      <c r="V1020" s="4">
        <v>22872000</v>
      </c>
      <c r="W1020" s="4">
        <v>5718000</v>
      </c>
      <c r="X1020" s="4" t="s">
        <v>1790</v>
      </c>
      <c r="Y1020" s="4" t="s">
        <v>1562</v>
      </c>
    </row>
    <row r="1021" spans="1:25" s="14" customFormat="1" ht="15.75" thickBot="1" x14ac:dyDescent="0.3">
      <c r="A1021" s="16">
        <v>1011</v>
      </c>
      <c r="B1021" s="17" t="s">
        <v>4156</v>
      </c>
      <c r="C1021" s="6" t="s">
        <v>27</v>
      </c>
      <c r="D1021" s="4">
        <v>2025</v>
      </c>
      <c r="E1021" s="4">
        <v>774</v>
      </c>
      <c r="F1021" s="4" t="s">
        <v>60</v>
      </c>
      <c r="G1021" s="4" t="s">
        <v>51</v>
      </c>
      <c r="H1021" s="4">
        <v>29280000</v>
      </c>
      <c r="I1021" s="4">
        <v>92</v>
      </c>
      <c r="J1021" s="4" t="s">
        <v>1641</v>
      </c>
      <c r="K1021" s="4"/>
      <c r="L1021" s="4"/>
      <c r="M1021" s="4" t="s">
        <v>27</v>
      </c>
      <c r="N1021" s="4"/>
      <c r="O1021" s="4" t="s">
        <v>27</v>
      </c>
      <c r="P1021" s="4">
        <v>12</v>
      </c>
      <c r="Q1021" s="4">
        <v>11</v>
      </c>
      <c r="R1021" s="4">
        <v>3001427226</v>
      </c>
      <c r="S1021" s="3">
        <v>46021</v>
      </c>
      <c r="T1021" s="4">
        <v>7320000</v>
      </c>
      <c r="U1021" s="4">
        <v>7114000</v>
      </c>
      <c r="V1021" s="4">
        <v>29280000</v>
      </c>
      <c r="W1021" s="4">
        <v>2440000</v>
      </c>
      <c r="X1021" s="4" t="s">
        <v>1790</v>
      </c>
      <c r="Y1021" s="4" t="s">
        <v>1562</v>
      </c>
    </row>
    <row r="1022" spans="1:25" s="14" customFormat="1" ht="15.75" thickBot="1" x14ac:dyDescent="0.3">
      <c r="A1022" s="16">
        <v>1012</v>
      </c>
      <c r="B1022" s="17" t="s">
        <v>4157</v>
      </c>
      <c r="C1022" s="6" t="s">
        <v>27</v>
      </c>
      <c r="D1022" s="4">
        <v>2025</v>
      </c>
      <c r="E1022" s="4">
        <v>770</v>
      </c>
      <c r="F1022" s="4" t="s">
        <v>60</v>
      </c>
      <c r="G1022" s="4" t="s">
        <v>51</v>
      </c>
      <c r="H1022" s="4">
        <v>19340200</v>
      </c>
      <c r="I1022" s="4">
        <v>91</v>
      </c>
      <c r="J1022" s="4" t="s">
        <v>1641</v>
      </c>
      <c r="K1022" s="4"/>
      <c r="L1022" s="4"/>
      <c r="M1022" s="4" t="s">
        <v>27</v>
      </c>
      <c r="N1022" s="4"/>
      <c r="O1022" s="4" t="s">
        <v>27</v>
      </c>
      <c r="P1022" s="4">
        <v>11</v>
      </c>
      <c r="Q1022" s="4">
        <v>10</v>
      </c>
      <c r="R1022" s="4">
        <v>3001427218</v>
      </c>
      <c r="S1022" s="3">
        <v>46021</v>
      </c>
      <c r="T1022" s="4">
        <v>4917000</v>
      </c>
      <c r="U1022" s="4">
        <v>4752091</v>
      </c>
      <c r="V1022" s="4">
        <v>19340200</v>
      </c>
      <c r="W1022" s="4">
        <v>1966800</v>
      </c>
      <c r="X1022" s="4" t="s">
        <v>1790</v>
      </c>
      <c r="Y1022" s="4" t="s">
        <v>1562</v>
      </c>
    </row>
    <row r="1023" spans="1:25" s="14" customFormat="1" ht="15.75" thickBot="1" x14ac:dyDescent="0.3">
      <c r="A1023" s="16">
        <v>1013</v>
      </c>
      <c r="B1023" s="17" t="s">
        <v>4158</v>
      </c>
      <c r="C1023" s="6" t="s">
        <v>27</v>
      </c>
      <c r="D1023" s="4">
        <v>2025</v>
      </c>
      <c r="E1023" s="4">
        <v>772</v>
      </c>
      <c r="F1023" s="4" t="s">
        <v>60</v>
      </c>
      <c r="G1023" s="4" t="s">
        <v>116</v>
      </c>
      <c r="H1023" s="4">
        <v>353700000</v>
      </c>
      <c r="I1023" s="4">
        <v>92</v>
      </c>
      <c r="J1023" s="4" t="s">
        <v>1641</v>
      </c>
      <c r="K1023" s="4"/>
      <c r="L1023" s="4"/>
      <c r="M1023" s="4" t="s">
        <v>27</v>
      </c>
      <c r="N1023" s="4"/>
      <c r="O1023" s="4" t="s">
        <v>27</v>
      </c>
      <c r="P1023" s="4">
        <v>11</v>
      </c>
      <c r="Q1023" s="4">
        <v>10</v>
      </c>
      <c r="R1023" s="4">
        <v>3001437086</v>
      </c>
      <c r="S1023" s="3">
        <v>46021</v>
      </c>
      <c r="T1023" s="4">
        <v>196500000</v>
      </c>
      <c r="U1023" s="4">
        <v>194338500</v>
      </c>
      <c r="V1023" s="4">
        <v>353700000</v>
      </c>
      <c r="W1023" s="4">
        <v>39300000</v>
      </c>
      <c r="X1023" s="4" t="s">
        <v>1790</v>
      </c>
      <c r="Y1023" s="4" t="s">
        <v>1562</v>
      </c>
    </row>
    <row r="1024" spans="1:25" s="14" customFormat="1" ht="15.75" thickBot="1" x14ac:dyDescent="0.3">
      <c r="A1024" s="16">
        <v>1014</v>
      </c>
      <c r="B1024" s="17" t="s">
        <v>4159</v>
      </c>
      <c r="C1024" s="6" t="s">
        <v>27</v>
      </c>
      <c r="D1024" s="4">
        <v>2025</v>
      </c>
      <c r="E1024" s="4">
        <v>773</v>
      </c>
      <c r="F1024" s="4" t="s">
        <v>60</v>
      </c>
      <c r="G1024" s="4" t="s">
        <v>51</v>
      </c>
      <c r="H1024" s="4">
        <v>25858700</v>
      </c>
      <c r="I1024" s="4">
        <v>100</v>
      </c>
      <c r="J1024" s="4" t="s">
        <v>1643</v>
      </c>
      <c r="K1024" s="4"/>
      <c r="L1024" s="4"/>
      <c r="M1024" s="4" t="s">
        <v>27</v>
      </c>
      <c r="N1024" s="4"/>
      <c r="O1024" s="4" t="s">
        <v>27</v>
      </c>
      <c r="P1024" s="4">
        <v>11</v>
      </c>
      <c r="Q1024" s="4">
        <v>11</v>
      </c>
      <c r="R1024" s="4">
        <v>3001424830</v>
      </c>
      <c r="S1024" s="3">
        <v>46021</v>
      </c>
      <c r="T1024" s="4">
        <v>6519000</v>
      </c>
      <c r="U1024" s="4">
        <v>6308691</v>
      </c>
      <c r="V1024" s="4">
        <v>25858700</v>
      </c>
      <c r="W1024" s="4">
        <v>0</v>
      </c>
      <c r="X1024" s="4" t="s">
        <v>1790</v>
      </c>
      <c r="Y1024" s="4" t="s">
        <v>1562</v>
      </c>
    </row>
    <row r="1025" spans="1:25" s="14" customFormat="1" ht="15.75" thickBot="1" x14ac:dyDescent="0.3">
      <c r="A1025" s="16">
        <v>1015</v>
      </c>
      <c r="B1025" s="17" t="s">
        <v>4160</v>
      </c>
      <c r="C1025" s="6" t="s">
        <v>27</v>
      </c>
      <c r="D1025" s="4">
        <v>2025</v>
      </c>
      <c r="E1025" s="4">
        <v>766</v>
      </c>
      <c r="F1025" s="4" t="s">
        <v>60</v>
      </c>
      <c r="G1025" s="4" t="s">
        <v>51</v>
      </c>
      <c r="H1025" s="4">
        <v>19504100</v>
      </c>
      <c r="I1025" s="4">
        <v>92</v>
      </c>
      <c r="J1025" s="4" t="s">
        <v>1641</v>
      </c>
      <c r="K1025" s="4"/>
      <c r="L1025" s="4"/>
      <c r="M1025" s="4" t="s">
        <v>27</v>
      </c>
      <c r="N1025" s="4"/>
      <c r="O1025" s="4" t="s">
        <v>27</v>
      </c>
      <c r="P1025" s="4">
        <v>11</v>
      </c>
      <c r="Q1025" s="4">
        <v>10</v>
      </c>
      <c r="R1025" s="4">
        <v>3001427253</v>
      </c>
      <c r="S1025" s="3">
        <v>46021</v>
      </c>
      <c r="T1025" s="4">
        <v>4917000</v>
      </c>
      <c r="U1025" s="4">
        <v>4752091</v>
      </c>
      <c r="V1025" s="4">
        <v>19504100</v>
      </c>
      <c r="W1025" s="4">
        <v>1802900</v>
      </c>
      <c r="X1025" s="4" t="s">
        <v>1790</v>
      </c>
      <c r="Y1025" s="4" t="s">
        <v>1562</v>
      </c>
    </row>
    <row r="1026" spans="1:25" s="14" customFormat="1" ht="15.75" thickBot="1" x14ac:dyDescent="0.3">
      <c r="A1026" s="16">
        <v>1016</v>
      </c>
      <c r="B1026" s="17" t="s">
        <v>4161</v>
      </c>
      <c r="C1026" s="6" t="s">
        <v>27</v>
      </c>
      <c r="D1026" s="4">
        <v>2025</v>
      </c>
      <c r="E1026" s="4">
        <v>780</v>
      </c>
      <c r="F1026" s="4" t="s">
        <v>60</v>
      </c>
      <c r="G1026" s="4" t="s">
        <v>51</v>
      </c>
      <c r="H1026" s="4">
        <v>24156000</v>
      </c>
      <c r="I1026" s="4">
        <v>76</v>
      </c>
      <c r="J1026" s="4" t="s">
        <v>1641</v>
      </c>
      <c r="K1026" s="4"/>
      <c r="L1026" s="4"/>
      <c r="M1026" s="4" t="s">
        <v>27</v>
      </c>
      <c r="N1026" s="4"/>
      <c r="O1026" s="4" t="s">
        <v>27</v>
      </c>
      <c r="P1026" s="4">
        <v>11</v>
      </c>
      <c r="Q1026" s="4">
        <v>6</v>
      </c>
      <c r="R1026" s="4">
        <v>3001416116</v>
      </c>
      <c r="S1026" s="3">
        <v>46018</v>
      </c>
      <c r="T1026" s="4">
        <v>7320000</v>
      </c>
      <c r="U1026" s="4">
        <v>7064438</v>
      </c>
      <c r="V1026" s="4">
        <v>24156000</v>
      </c>
      <c r="W1026" s="4">
        <v>7564000</v>
      </c>
      <c r="X1026" s="4" t="s">
        <v>1790</v>
      </c>
      <c r="Y1026" s="4" t="s">
        <v>1562</v>
      </c>
    </row>
    <row r="1027" spans="1:25" s="14" customFormat="1" ht="15.75" thickBot="1" x14ac:dyDescent="0.3">
      <c r="A1027" s="16">
        <v>1017</v>
      </c>
      <c r="B1027" s="17" t="s">
        <v>4162</v>
      </c>
      <c r="C1027" s="6" t="s">
        <v>27</v>
      </c>
      <c r="D1027" s="4">
        <v>2025</v>
      </c>
      <c r="E1027" s="4">
        <v>779</v>
      </c>
      <c r="F1027" s="4" t="s">
        <v>60</v>
      </c>
      <c r="G1027" s="4" t="s">
        <v>51</v>
      </c>
      <c r="H1027" s="4">
        <v>24554900</v>
      </c>
      <c r="I1027" s="4">
        <v>87</v>
      </c>
      <c r="J1027" s="4" t="s">
        <v>1641</v>
      </c>
      <c r="K1027" s="4"/>
      <c r="L1027" s="4"/>
      <c r="M1027" s="4" t="s">
        <v>27</v>
      </c>
      <c r="N1027" s="4"/>
      <c r="O1027" s="4" t="s">
        <v>27</v>
      </c>
      <c r="P1027" s="4">
        <v>12</v>
      </c>
      <c r="Q1027" s="4">
        <v>10</v>
      </c>
      <c r="R1027" s="4">
        <v>3001436055</v>
      </c>
      <c r="S1027" s="3">
        <v>46021</v>
      </c>
      <c r="T1027" s="4">
        <v>6519000</v>
      </c>
      <c r="U1027" s="4">
        <v>6311886</v>
      </c>
      <c r="V1027" s="4">
        <v>24554900</v>
      </c>
      <c r="W1027" s="4">
        <v>3694100</v>
      </c>
      <c r="X1027" s="4" t="s">
        <v>1790</v>
      </c>
      <c r="Y1027" s="4" t="s">
        <v>1562</v>
      </c>
    </row>
    <row r="1028" spans="1:25" s="14" customFormat="1" ht="15.75" thickBot="1" x14ac:dyDescent="0.3">
      <c r="A1028" s="16">
        <v>1018</v>
      </c>
      <c r="B1028" s="17" t="s">
        <v>4163</v>
      </c>
      <c r="C1028" s="6" t="s">
        <v>27</v>
      </c>
      <c r="D1028" s="4">
        <v>2025</v>
      </c>
      <c r="E1028" s="4">
        <v>781</v>
      </c>
      <c r="F1028" s="4" t="s">
        <v>60</v>
      </c>
      <c r="G1028" s="4" t="s">
        <v>51</v>
      </c>
      <c r="H1028" s="4">
        <v>20984000</v>
      </c>
      <c r="I1028" s="4">
        <v>72</v>
      </c>
      <c r="J1028" s="4" t="s">
        <v>1641</v>
      </c>
      <c r="K1028" s="4"/>
      <c r="L1028" s="4"/>
      <c r="M1028" s="4" t="s">
        <v>27</v>
      </c>
      <c r="N1028" s="4"/>
      <c r="O1028" s="4" t="s">
        <v>27</v>
      </c>
      <c r="P1028" s="4">
        <v>12</v>
      </c>
      <c r="Q1028" s="4">
        <v>10</v>
      </c>
      <c r="R1028" s="4">
        <v>3001416134</v>
      </c>
      <c r="S1028" s="3">
        <v>46018</v>
      </c>
      <c r="T1028" s="4">
        <v>7320000</v>
      </c>
      <c r="U1028" s="4">
        <v>6949259</v>
      </c>
      <c r="V1028" s="4">
        <v>20984000</v>
      </c>
      <c r="W1028" s="4">
        <v>8296000</v>
      </c>
      <c r="X1028" s="4" t="s">
        <v>1790</v>
      </c>
      <c r="Y1028" s="4" t="s">
        <v>1562</v>
      </c>
    </row>
    <row r="1029" spans="1:25" s="14" customFormat="1" ht="15.75" thickBot="1" x14ac:dyDescent="0.3">
      <c r="A1029" s="16">
        <v>1019</v>
      </c>
      <c r="B1029" s="17" t="s">
        <v>4164</v>
      </c>
      <c r="C1029" s="6" t="s">
        <v>27</v>
      </c>
      <c r="D1029" s="4">
        <v>2025</v>
      </c>
      <c r="E1029" s="4">
        <v>453</v>
      </c>
      <c r="F1029" s="4" t="s">
        <v>60</v>
      </c>
      <c r="G1029" s="4" t="s">
        <v>51</v>
      </c>
      <c r="H1029" s="4">
        <v>33966000</v>
      </c>
      <c r="I1029" s="4">
        <v>100</v>
      </c>
      <c r="J1029" s="4" t="s">
        <v>1643</v>
      </c>
      <c r="K1029" s="4"/>
      <c r="L1029" s="4"/>
      <c r="M1029" s="4" t="s">
        <v>27</v>
      </c>
      <c r="N1029" s="4"/>
      <c r="O1029" s="4" t="s">
        <v>27</v>
      </c>
      <c r="P1029" s="4">
        <v>12</v>
      </c>
      <c r="Q1029" s="4">
        <v>12</v>
      </c>
      <c r="R1029" s="4">
        <v>3001423618</v>
      </c>
      <c r="S1029" s="3">
        <v>46020</v>
      </c>
      <c r="T1029" s="4">
        <v>4528800</v>
      </c>
      <c r="U1029" s="4">
        <v>3940913</v>
      </c>
      <c r="V1029" s="4">
        <v>33966000</v>
      </c>
      <c r="W1029" s="4">
        <v>0</v>
      </c>
      <c r="X1029" s="4" t="s">
        <v>1790</v>
      </c>
      <c r="Y1029" s="4" t="s">
        <v>1562</v>
      </c>
    </row>
    <row r="1030" spans="1:25" s="14" customFormat="1" ht="15.75" thickBot="1" x14ac:dyDescent="0.3">
      <c r="A1030" s="16">
        <v>1020</v>
      </c>
      <c r="B1030" s="17" t="s">
        <v>4165</v>
      </c>
      <c r="C1030" s="6" t="s">
        <v>27</v>
      </c>
      <c r="D1030" s="4">
        <v>2025</v>
      </c>
      <c r="E1030" s="4">
        <v>782</v>
      </c>
      <c r="F1030" s="4" t="s">
        <v>60</v>
      </c>
      <c r="G1030" s="4" t="s">
        <v>51</v>
      </c>
      <c r="H1030" s="4">
        <v>18356800</v>
      </c>
      <c r="I1030" s="4">
        <v>75</v>
      </c>
      <c r="J1030" s="4" t="s">
        <v>1641</v>
      </c>
      <c r="K1030" s="4"/>
      <c r="L1030" s="4"/>
      <c r="M1030" s="4" t="s">
        <v>27</v>
      </c>
      <c r="N1030" s="4"/>
      <c r="O1030" s="4" t="s">
        <v>27</v>
      </c>
      <c r="P1030" s="4">
        <v>12</v>
      </c>
      <c r="Q1030" s="4">
        <v>10</v>
      </c>
      <c r="R1030" s="4">
        <v>3001427181</v>
      </c>
      <c r="S1030" s="3">
        <v>46021</v>
      </c>
      <c r="T1030" s="4">
        <v>4917000</v>
      </c>
      <c r="U1030" s="4">
        <v>4756437</v>
      </c>
      <c r="V1030" s="4">
        <v>18356800</v>
      </c>
      <c r="W1030" s="4">
        <v>6228200</v>
      </c>
      <c r="X1030" s="4" t="s">
        <v>1790</v>
      </c>
      <c r="Y1030" s="4" t="s">
        <v>1562</v>
      </c>
    </row>
    <row r="1031" spans="1:25" s="14" customFormat="1" ht="15.75" thickBot="1" x14ac:dyDescent="0.3">
      <c r="A1031" s="16">
        <v>1021</v>
      </c>
      <c r="B1031" s="17" t="s">
        <v>4166</v>
      </c>
      <c r="C1031" s="6" t="s">
        <v>27</v>
      </c>
      <c r="D1031" s="4">
        <v>2025</v>
      </c>
      <c r="E1031" s="4">
        <v>792</v>
      </c>
      <c r="F1031" s="4" t="s">
        <v>28</v>
      </c>
      <c r="G1031" s="4" t="s">
        <v>104</v>
      </c>
      <c r="H1031" s="4">
        <v>315000000</v>
      </c>
      <c r="I1031" s="4">
        <v>90</v>
      </c>
      <c r="J1031" s="4" t="s">
        <v>1641</v>
      </c>
      <c r="K1031" s="4"/>
      <c r="L1031" s="4"/>
      <c r="M1031" s="4" t="s">
        <v>27</v>
      </c>
      <c r="N1031" s="4"/>
      <c r="O1031" s="4" t="s">
        <v>27</v>
      </c>
      <c r="P1031" s="4">
        <v>12</v>
      </c>
      <c r="Q1031" s="4">
        <v>10</v>
      </c>
      <c r="R1031" s="4">
        <v>3001418337</v>
      </c>
      <c r="S1031" s="3">
        <v>46020</v>
      </c>
      <c r="T1031" s="4">
        <v>105000000</v>
      </c>
      <c r="U1031" s="4">
        <v>105000000</v>
      </c>
      <c r="V1031" s="4">
        <v>315000000</v>
      </c>
      <c r="W1031" s="4">
        <v>35000000</v>
      </c>
      <c r="X1031" s="4" t="s">
        <v>1790</v>
      </c>
      <c r="Y1031" s="4" t="s">
        <v>1562</v>
      </c>
    </row>
    <row r="1032" spans="1:25" s="14" customFormat="1" ht="15.75" thickBot="1" x14ac:dyDescent="0.3">
      <c r="A1032" s="16">
        <v>1022</v>
      </c>
      <c r="B1032" s="17" t="s">
        <v>4167</v>
      </c>
      <c r="C1032" s="6" t="s">
        <v>27</v>
      </c>
      <c r="D1032" s="4">
        <v>2025</v>
      </c>
      <c r="E1032" s="4">
        <v>786</v>
      </c>
      <c r="F1032" s="4" t="s">
        <v>60</v>
      </c>
      <c r="G1032" s="4" t="s">
        <v>51</v>
      </c>
      <c r="H1032" s="4">
        <v>27084000</v>
      </c>
      <c r="I1032" s="4">
        <v>86</v>
      </c>
      <c r="J1032" s="4" t="s">
        <v>1641</v>
      </c>
      <c r="K1032" s="4"/>
      <c r="L1032" s="4"/>
      <c r="M1032" s="4" t="s">
        <v>27</v>
      </c>
      <c r="N1032" s="4"/>
      <c r="O1032" s="4" t="s">
        <v>27</v>
      </c>
      <c r="P1032" s="4">
        <v>12</v>
      </c>
      <c r="Q1032" s="4">
        <v>10</v>
      </c>
      <c r="R1032" s="4">
        <v>3001427261</v>
      </c>
      <c r="S1032" s="3">
        <v>46021</v>
      </c>
      <c r="T1032" s="4">
        <v>7320000</v>
      </c>
      <c r="U1032" s="4">
        <v>7057968</v>
      </c>
      <c r="V1032" s="4">
        <v>27084000</v>
      </c>
      <c r="W1032" s="4">
        <v>4392000</v>
      </c>
      <c r="X1032" s="4" t="s">
        <v>1790</v>
      </c>
      <c r="Y1032" s="4" t="s">
        <v>1562</v>
      </c>
    </row>
    <row r="1033" spans="1:25" s="14" customFormat="1" ht="15.75" thickBot="1" x14ac:dyDescent="0.3">
      <c r="A1033" s="16">
        <v>1023</v>
      </c>
      <c r="B1033" s="17" t="s">
        <v>4168</v>
      </c>
      <c r="C1033" s="6" t="s">
        <v>27</v>
      </c>
      <c r="D1033" s="4">
        <v>2025</v>
      </c>
      <c r="E1033" s="4">
        <v>790</v>
      </c>
      <c r="F1033" s="4" t="s">
        <v>60</v>
      </c>
      <c r="G1033" s="4" t="s">
        <v>51</v>
      </c>
      <c r="H1033" s="4">
        <v>27328000</v>
      </c>
      <c r="I1033" s="4">
        <v>97</v>
      </c>
      <c r="J1033" s="4" t="s">
        <v>1641</v>
      </c>
      <c r="K1033" s="4"/>
      <c r="L1033" s="4"/>
      <c r="M1033" s="4" t="s">
        <v>27</v>
      </c>
      <c r="N1033" s="4"/>
      <c r="O1033" s="4" t="s">
        <v>27</v>
      </c>
      <c r="P1033" s="4">
        <v>12</v>
      </c>
      <c r="Q1033" s="4">
        <v>11</v>
      </c>
      <c r="R1033" s="4">
        <v>3001436039</v>
      </c>
      <c r="S1033" s="3">
        <v>46021</v>
      </c>
      <c r="T1033" s="4">
        <v>7320000</v>
      </c>
      <c r="U1033" s="4">
        <v>6943438</v>
      </c>
      <c r="V1033" s="4">
        <v>27328000</v>
      </c>
      <c r="W1033" s="4">
        <v>732000</v>
      </c>
      <c r="X1033" s="4" t="s">
        <v>1790</v>
      </c>
      <c r="Y1033" s="4" t="s">
        <v>1562</v>
      </c>
    </row>
    <row r="1034" spans="1:25" s="14" customFormat="1" ht="15.75" thickBot="1" x14ac:dyDescent="0.3">
      <c r="A1034" s="16">
        <v>1024</v>
      </c>
      <c r="B1034" s="17" t="s">
        <v>4169</v>
      </c>
      <c r="C1034" s="6" t="s">
        <v>27</v>
      </c>
      <c r="D1034" s="4">
        <v>2025</v>
      </c>
      <c r="E1034" s="4">
        <v>795</v>
      </c>
      <c r="F1034" s="4" t="s">
        <v>60</v>
      </c>
      <c r="G1034" s="4" t="s">
        <v>55</v>
      </c>
      <c r="H1034" s="4">
        <v>8384400</v>
      </c>
      <c r="I1034" s="4">
        <v>85</v>
      </c>
      <c r="J1034" s="4" t="s">
        <v>1641</v>
      </c>
      <c r="K1034" s="4"/>
      <c r="L1034" s="4"/>
      <c r="M1034" s="4" t="s">
        <v>27</v>
      </c>
      <c r="N1034" s="4"/>
      <c r="O1034" s="4" t="s">
        <v>27</v>
      </c>
      <c r="P1034" s="4">
        <v>11</v>
      </c>
      <c r="Q1034" s="4">
        <v>10</v>
      </c>
      <c r="R1034" s="4">
        <v>3001416151</v>
      </c>
      <c r="S1034" s="3">
        <v>46018</v>
      </c>
      <c r="T1034" s="4">
        <v>2466000</v>
      </c>
      <c r="U1034" s="4">
        <v>2383294</v>
      </c>
      <c r="V1034" s="4">
        <v>8384400</v>
      </c>
      <c r="W1034" s="4">
        <v>1479600</v>
      </c>
      <c r="X1034" s="4" t="s">
        <v>1790</v>
      </c>
      <c r="Y1034" s="4" t="s">
        <v>1562</v>
      </c>
    </row>
    <row r="1035" spans="1:25" s="14" customFormat="1" ht="15.75" thickBot="1" x14ac:dyDescent="0.3">
      <c r="A1035" s="16">
        <v>1025</v>
      </c>
      <c r="B1035" s="17" t="s">
        <v>4170</v>
      </c>
      <c r="C1035" s="6" t="s">
        <v>27</v>
      </c>
      <c r="D1035" s="4">
        <v>2025</v>
      </c>
      <c r="E1035" s="4">
        <v>788</v>
      </c>
      <c r="F1035" s="4" t="s">
        <v>60</v>
      </c>
      <c r="G1035" s="4" t="s">
        <v>55</v>
      </c>
      <c r="H1035" s="4">
        <v>12210000</v>
      </c>
      <c r="I1035" s="4">
        <v>93</v>
      </c>
      <c r="J1035" s="4" t="s">
        <v>1641</v>
      </c>
      <c r="K1035" s="4"/>
      <c r="L1035" s="4"/>
      <c r="M1035" s="4" t="s">
        <v>27</v>
      </c>
      <c r="N1035" s="4"/>
      <c r="O1035" s="4" t="s">
        <v>27</v>
      </c>
      <c r="P1035" s="4">
        <v>12</v>
      </c>
      <c r="Q1035" s="4">
        <v>11</v>
      </c>
      <c r="R1035" s="4">
        <v>3001437057</v>
      </c>
      <c r="S1035" s="3">
        <v>46021</v>
      </c>
      <c r="T1035" s="4">
        <v>3300000</v>
      </c>
      <c r="U1035" s="4">
        <v>3189323</v>
      </c>
      <c r="V1035" s="4">
        <v>12210000</v>
      </c>
      <c r="W1035" s="4">
        <v>990000</v>
      </c>
      <c r="X1035" s="4" t="s">
        <v>1790</v>
      </c>
      <c r="Y1035" s="4" t="s">
        <v>1562</v>
      </c>
    </row>
    <row r="1036" spans="1:25" s="14" customFormat="1" ht="15.75" thickBot="1" x14ac:dyDescent="0.3">
      <c r="A1036" s="16">
        <v>1026</v>
      </c>
      <c r="B1036" s="17" t="s">
        <v>4171</v>
      </c>
      <c r="C1036" s="6" t="s">
        <v>27</v>
      </c>
      <c r="D1036" s="4">
        <v>2025</v>
      </c>
      <c r="E1036" s="4">
        <v>778</v>
      </c>
      <c r="F1036" s="4" t="s">
        <v>60</v>
      </c>
      <c r="G1036" s="4" t="s">
        <v>73</v>
      </c>
      <c r="H1036" s="4">
        <v>529116382</v>
      </c>
      <c r="I1036" s="4">
        <v>44</v>
      </c>
      <c r="J1036" s="4" t="s">
        <v>1641</v>
      </c>
      <c r="K1036" s="4"/>
      <c r="L1036" s="4"/>
      <c r="M1036" s="4" t="s">
        <v>27</v>
      </c>
      <c r="N1036" s="4"/>
      <c r="O1036" s="4" t="s">
        <v>27</v>
      </c>
      <c r="P1036" s="4">
        <v>12</v>
      </c>
      <c r="Q1036" s="4">
        <v>6</v>
      </c>
      <c r="R1036" s="4">
        <v>3001437392</v>
      </c>
      <c r="S1036" s="3">
        <v>46021</v>
      </c>
      <c r="T1036" s="4">
        <v>120671768</v>
      </c>
      <c r="U1036" s="4">
        <v>109375269</v>
      </c>
      <c r="V1036" s="4">
        <v>529116382</v>
      </c>
      <c r="W1036" s="4">
        <v>670263518</v>
      </c>
      <c r="X1036" s="4" t="s">
        <v>1790</v>
      </c>
      <c r="Y1036" s="4" t="s">
        <v>1562</v>
      </c>
    </row>
    <row r="1037" spans="1:25" s="14" customFormat="1" ht="15.75" thickBot="1" x14ac:dyDescent="0.3">
      <c r="A1037" s="16">
        <v>1027</v>
      </c>
      <c r="B1037" s="17" t="s">
        <v>4172</v>
      </c>
      <c r="C1037" s="6" t="s">
        <v>27</v>
      </c>
      <c r="D1037" s="4">
        <v>2025</v>
      </c>
      <c r="E1037" s="4">
        <v>799</v>
      </c>
      <c r="F1037" s="4" t="s">
        <v>60</v>
      </c>
      <c r="G1037" s="4" t="s">
        <v>55</v>
      </c>
      <c r="H1037" s="4">
        <v>8713200</v>
      </c>
      <c r="I1037" s="4">
        <v>88</v>
      </c>
      <c r="J1037" s="4" t="s">
        <v>1641</v>
      </c>
      <c r="K1037" s="4"/>
      <c r="L1037" s="4"/>
      <c r="M1037" s="4" t="s">
        <v>27</v>
      </c>
      <c r="N1037" s="4"/>
      <c r="O1037" s="4" t="s">
        <v>27</v>
      </c>
      <c r="P1037" s="4">
        <v>12</v>
      </c>
      <c r="Q1037" s="4">
        <v>10</v>
      </c>
      <c r="R1037" s="4">
        <v>3001416150</v>
      </c>
      <c r="S1037" s="3">
        <v>46018</v>
      </c>
      <c r="T1037" s="4">
        <v>2466000</v>
      </c>
      <c r="U1037" s="4">
        <v>2383294</v>
      </c>
      <c r="V1037" s="4">
        <v>8713200</v>
      </c>
      <c r="W1037" s="4">
        <v>1150800</v>
      </c>
      <c r="X1037" s="4" t="s">
        <v>1790</v>
      </c>
      <c r="Y1037" s="4" t="s">
        <v>1562</v>
      </c>
    </row>
    <row r="1038" spans="1:25" s="14" customFormat="1" ht="15.75" thickBot="1" x14ac:dyDescent="0.3">
      <c r="A1038" s="16">
        <v>1028</v>
      </c>
      <c r="B1038" s="17" t="s">
        <v>4173</v>
      </c>
      <c r="C1038" s="6" t="s">
        <v>27</v>
      </c>
      <c r="D1038" s="4">
        <v>2025</v>
      </c>
      <c r="E1038" s="4">
        <v>801</v>
      </c>
      <c r="F1038" s="4" t="s">
        <v>60</v>
      </c>
      <c r="G1038" s="4" t="s">
        <v>51</v>
      </c>
      <c r="H1038" s="4">
        <v>17045600</v>
      </c>
      <c r="I1038" s="4">
        <v>90</v>
      </c>
      <c r="J1038" s="4" t="s">
        <v>1641</v>
      </c>
      <c r="K1038" s="4"/>
      <c r="L1038" s="4"/>
      <c r="M1038" s="4" t="s">
        <v>27</v>
      </c>
      <c r="N1038" s="4"/>
      <c r="O1038" s="4" t="s">
        <v>27</v>
      </c>
      <c r="P1038" s="4">
        <v>10</v>
      </c>
      <c r="Q1038" s="4">
        <v>9</v>
      </c>
      <c r="R1038" s="4">
        <v>3001427168</v>
      </c>
      <c r="S1038" s="3">
        <v>46021</v>
      </c>
      <c r="T1038" s="4">
        <v>4917000</v>
      </c>
      <c r="U1038" s="4">
        <v>4752091</v>
      </c>
      <c r="V1038" s="4">
        <v>17045600</v>
      </c>
      <c r="W1038" s="4">
        <v>1802900</v>
      </c>
      <c r="X1038" s="4" t="s">
        <v>1790</v>
      </c>
      <c r="Y1038" s="4" t="s">
        <v>1562</v>
      </c>
    </row>
    <row r="1039" spans="1:25" s="14" customFormat="1" ht="15.75" thickBot="1" x14ac:dyDescent="0.3">
      <c r="A1039" s="16">
        <v>1029</v>
      </c>
      <c r="B1039" s="17" t="s">
        <v>4174</v>
      </c>
      <c r="C1039" s="6" t="s">
        <v>27</v>
      </c>
      <c r="D1039" s="4">
        <v>2025</v>
      </c>
      <c r="E1039" s="4">
        <v>802</v>
      </c>
      <c r="F1039" s="4" t="s">
        <v>60</v>
      </c>
      <c r="G1039" s="4" t="s">
        <v>51</v>
      </c>
      <c r="H1039" s="4">
        <v>19441200</v>
      </c>
      <c r="I1039" s="4">
        <v>97</v>
      </c>
      <c r="J1039" s="4" t="s">
        <v>1641</v>
      </c>
      <c r="K1039" s="4"/>
      <c r="L1039" s="4"/>
      <c r="M1039" s="4" t="s">
        <v>27</v>
      </c>
      <c r="N1039" s="4"/>
      <c r="O1039" s="4" t="s">
        <v>27</v>
      </c>
      <c r="P1039" s="4">
        <v>10</v>
      </c>
      <c r="Q1039" s="4">
        <v>9</v>
      </c>
      <c r="R1039" s="4">
        <v>3001427202</v>
      </c>
      <c r="S1039" s="3">
        <v>46021</v>
      </c>
      <c r="T1039" s="4">
        <v>5718000</v>
      </c>
      <c r="U1039" s="4">
        <v>5531281</v>
      </c>
      <c r="V1039" s="4">
        <v>19441200</v>
      </c>
      <c r="W1039" s="4">
        <v>571800</v>
      </c>
      <c r="X1039" s="4" t="s">
        <v>1790</v>
      </c>
      <c r="Y1039" s="4" t="s">
        <v>1562</v>
      </c>
    </row>
    <row r="1040" spans="1:25" s="14" customFormat="1" ht="15.75" thickBot="1" x14ac:dyDescent="0.3">
      <c r="A1040" s="16">
        <v>1030</v>
      </c>
      <c r="B1040" s="17" t="s">
        <v>4175</v>
      </c>
      <c r="C1040" s="6" t="s">
        <v>27</v>
      </c>
      <c r="D1040" s="4">
        <v>2025</v>
      </c>
      <c r="E1040" s="4">
        <v>800</v>
      </c>
      <c r="F1040" s="4" t="s">
        <v>60</v>
      </c>
      <c r="G1040" s="4" t="s">
        <v>51</v>
      </c>
      <c r="H1040" s="4">
        <v>16062200</v>
      </c>
      <c r="I1040" s="4">
        <v>89</v>
      </c>
      <c r="J1040" s="4" t="s">
        <v>1641</v>
      </c>
      <c r="K1040" s="4"/>
      <c r="L1040" s="4"/>
      <c r="M1040" s="4" t="s">
        <v>27</v>
      </c>
      <c r="N1040" s="4"/>
      <c r="O1040" s="4" t="s">
        <v>27</v>
      </c>
      <c r="P1040" s="4">
        <v>11</v>
      </c>
      <c r="Q1040" s="4">
        <v>9</v>
      </c>
      <c r="R1040" s="4">
        <v>3001427224</v>
      </c>
      <c r="S1040" s="3">
        <v>46021</v>
      </c>
      <c r="T1040" s="4">
        <v>4917000</v>
      </c>
      <c r="U1040" s="4">
        <v>4752091</v>
      </c>
      <c r="V1040" s="4">
        <v>16062200</v>
      </c>
      <c r="W1040" s="4">
        <v>1966800</v>
      </c>
      <c r="X1040" s="4" t="s">
        <v>1790</v>
      </c>
      <c r="Y1040" s="4" t="s">
        <v>1562</v>
      </c>
    </row>
    <row r="1041" spans="1:25" s="14" customFormat="1" ht="15.75" thickBot="1" x14ac:dyDescent="0.3">
      <c r="A1041" s="16">
        <v>1031</v>
      </c>
      <c r="B1041" s="17" t="s">
        <v>4176</v>
      </c>
      <c r="C1041" s="6" t="s">
        <v>27</v>
      </c>
      <c r="D1041" s="4">
        <v>2024</v>
      </c>
      <c r="E1041" s="4">
        <v>552</v>
      </c>
      <c r="F1041" s="4" t="s">
        <v>60</v>
      </c>
      <c r="G1041" s="4" t="s">
        <v>51</v>
      </c>
      <c r="H1041" s="4">
        <v>995404</v>
      </c>
      <c r="I1041" s="4">
        <v>8</v>
      </c>
      <c r="J1041" s="4" t="s">
        <v>1641</v>
      </c>
      <c r="K1041" s="4"/>
      <c r="L1041" s="4"/>
      <c r="M1041" s="4" t="s">
        <v>27</v>
      </c>
      <c r="N1041" s="4"/>
      <c r="O1041" s="4" t="s">
        <v>27</v>
      </c>
      <c r="P1041" s="4">
        <v>12</v>
      </c>
      <c r="Q1041" s="4">
        <v>1</v>
      </c>
      <c r="R1041" s="4">
        <v>3001433915</v>
      </c>
      <c r="S1041" s="3">
        <v>46021</v>
      </c>
      <c r="T1041" s="4">
        <v>995404</v>
      </c>
      <c r="U1041" s="4">
        <v>932569</v>
      </c>
      <c r="V1041" s="4">
        <v>995404</v>
      </c>
      <c r="W1041" s="4">
        <v>12262148</v>
      </c>
      <c r="X1041" s="4" t="s">
        <v>1790</v>
      </c>
      <c r="Y1041" s="4" t="s">
        <v>1562</v>
      </c>
    </row>
    <row r="1042" spans="1:25" s="14" customFormat="1" ht="15.75" thickBot="1" x14ac:dyDescent="0.3">
      <c r="A1042" s="16">
        <v>1032</v>
      </c>
      <c r="B1042" s="17" t="s">
        <v>4177</v>
      </c>
      <c r="C1042" s="6" t="s">
        <v>27</v>
      </c>
      <c r="D1042" s="4">
        <v>2025</v>
      </c>
      <c r="E1042" s="4">
        <v>797</v>
      </c>
      <c r="F1042" s="4" t="s">
        <v>60</v>
      </c>
      <c r="G1042" s="4" t="s">
        <v>51</v>
      </c>
      <c r="H1042" s="4">
        <v>15898300</v>
      </c>
      <c r="I1042" s="4">
        <v>75</v>
      </c>
      <c r="J1042" s="4" t="s">
        <v>1641</v>
      </c>
      <c r="K1042" s="4"/>
      <c r="L1042" s="4"/>
      <c r="M1042" s="4" t="s">
        <v>27</v>
      </c>
      <c r="N1042" s="4"/>
      <c r="O1042" s="4" t="s">
        <v>27</v>
      </c>
      <c r="P1042" s="4">
        <v>11</v>
      </c>
      <c r="Q1042" s="4">
        <v>8</v>
      </c>
      <c r="R1042" s="4">
        <v>3001427194</v>
      </c>
      <c r="S1042" s="3">
        <v>46021</v>
      </c>
      <c r="T1042" s="4">
        <v>4917000</v>
      </c>
      <c r="U1042" s="4">
        <v>4752091</v>
      </c>
      <c r="V1042" s="4">
        <v>15898300</v>
      </c>
      <c r="W1042" s="4">
        <v>5408700</v>
      </c>
      <c r="X1042" s="4" t="s">
        <v>1790</v>
      </c>
      <c r="Y1042" s="4" t="s">
        <v>1562</v>
      </c>
    </row>
    <row r="1043" spans="1:25" s="14" customFormat="1" ht="15.75" thickBot="1" x14ac:dyDescent="0.3">
      <c r="A1043" s="16">
        <v>1033</v>
      </c>
      <c r="B1043" s="17" t="s">
        <v>4178</v>
      </c>
      <c r="C1043" s="6" t="s">
        <v>27</v>
      </c>
      <c r="D1043" s="4">
        <v>2025</v>
      </c>
      <c r="E1043" s="4">
        <v>803</v>
      </c>
      <c r="F1043" s="4" t="s">
        <v>60</v>
      </c>
      <c r="G1043" s="4" t="s">
        <v>51</v>
      </c>
      <c r="H1043" s="4">
        <v>20520600</v>
      </c>
      <c r="I1043" s="4">
        <v>58</v>
      </c>
      <c r="J1043" s="4" t="s">
        <v>1641</v>
      </c>
      <c r="K1043" s="4"/>
      <c r="L1043" s="4"/>
      <c r="M1043" s="4" t="s">
        <v>27</v>
      </c>
      <c r="N1043" s="4"/>
      <c r="O1043" s="4" t="s">
        <v>27</v>
      </c>
      <c r="P1043" s="4">
        <v>12</v>
      </c>
      <c r="Q1043" s="4">
        <v>6</v>
      </c>
      <c r="R1043" s="4">
        <v>3001416123</v>
      </c>
      <c r="S1043" s="3">
        <v>46018</v>
      </c>
      <c r="T1043" s="4">
        <v>8922000</v>
      </c>
      <c r="U1043" s="4">
        <v>8405655</v>
      </c>
      <c r="V1043" s="4">
        <v>20520600</v>
      </c>
      <c r="W1043" s="4">
        <v>15167400</v>
      </c>
      <c r="X1043" s="4" t="s">
        <v>1790</v>
      </c>
      <c r="Y1043" s="4" t="s">
        <v>1562</v>
      </c>
    </row>
    <row r="1044" spans="1:25" s="14" customFormat="1" ht="15.75" thickBot="1" x14ac:dyDescent="0.3">
      <c r="A1044" s="16">
        <v>1034</v>
      </c>
      <c r="B1044" s="17" t="s">
        <v>4179</v>
      </c>
      <c r="C1044" s="6" t="s">
        <v>27</v>
      </c>
      <c r="D1044" s="4">
        <v>2025</v>
      </c>
      <c r="E1044" s="4">
        <v>806</v>
      </c>
      <c r="F1044" s="4" t="s">
        <v>60</v>
      </c>
      <c r="G1044" s="4" t="s">
        <v>51</v>
      </c>
      <c r="H1044" s="4">
        <v>18488200</v>
      </c>
      <c r="I1044" s="4">
        <v>65</v>
      </c>
      <c r="J1044" s="4" t="s">
        <v>1641</v>
      </c>
      <c r="K1044" s="4"/>
      <c r="L1044" s="4"/>
      <c r="M1044" s="4" t="s">
        <v>27</v>
      </c>
      <c r="N1044" s="4"/>
      <c r="O1044" s="4" t="s">
        <v>27</v>
      </c>
      <c r="P1044" s="4">
        <v>11</v>
      </c>
      <c r="Q1044" s="4">
        <v>8</v>
      </c>
      <c r="R1044" s="4">
        <v>3001416136</v>
      </c>
      <c r="S1044" s="3">
        <v>46018</v>
      </c>
      <c r="T1044" s="4">
        <v>5718000</v>
      </c>
      <c r="U1044" s="4">
        <v>5526226</v>
      </c>
      <c r="V1044" s="4">
        <v>18488200</v>
      </c>
      <c r="W1044" s="4">
        <v>10101800</v>
      </c>
      <c r="X1044" s="4" t="s">
        <v>1790</v>
      </c>
      <c r="Y1044" s="4" t="s">
        <v>1562</v>
      </c>
    </row>
    <row r="1045" spans="1:25" s="14" customFormat="1" ht="15.75" thickBot="1" x14ac:dyDescent="0.3">
      <c r="A1045" s="16">
        <v>1035</v>
      </c>
      <c r="B1045" s="17" t="s">
        <v>4180</v>
      </c>
      <c r="C1045" s="6" t="s">
        <v>27</v>
      </c>
      <c r="D1045" s="4">
        <v>2025</v>
      </c>
      <c r="E1045" s="4">
        <v>810</v>
      </c>
      <c r="F1045" s="4" t="s">
        <v>58</v>
      </c>
      <c r="G1045" s="4" t="s">
        <v>47</v>
      </c>
      <c r="H1045" s="4">
        <v>12173000</v>
      </c>
      <c r="I1045" s="4">
        <v>37</v>
      </c>
      <c r="J1045" s="4" t="s">
        <v>1641</v>
      </c>
      <c r="K1045" s="4"/>
      <c r="L1045" s="4"/>
      <c r="M1045" s="4" t="s">
        <v>27</v>
      </c>
      <c r="N1045" s="4"/>
      <c r="O1045" s="4" t="s">
        <v>27</v>
      </c>
      <c r="P1045" s="4">
        <v>11</v>
      </c>
      <c r="Q1045" s="4">
        <v>2</v>
      </c>
      <c r="R1045" s="4">
        <v>3001433727</v>
      </c>
      <c r="S1045" s="3">
        <v>46021</v>
      </c>
      <c r="T1045" s="4">
        <v>12173000</v>
      </c>
      <c r="U1045" s="4">
        <v>11513201</v>
      </c>
      <c r="V1045" s="4">
        <v>12173000</v>
      </c>
      <c r="W1045" s="4">
        <v>20727000</v>
      </c>
      <c r="X1045" s="4" t="s">
        <v>1790</v>
      </c>
      <c r="Y1045" s="4" t="s">
        <v>1562</v>
      </c>
    </row>
    <row r="1046" spans="1:25" s="14" customFormat="1" ht="15.75" thickBot="1" x14ac:dyDescent="0.3">
      <c r="A1046" s="16">
        <v>1036</v>
      </c>
      <c r="B1046" s="17" t="s">
        <v>4181</v>
      </c>
      <c r="C1046" s="6" t="s">
        <v>27</v>
      </c>
      <c r="D1046" s="4">
        <v>2025</v>
      </c>
      <c r="E1046" s="4">
        <v>807</v>
      </c>
      <c r="F1046" s="4" t="s">
        <v>60</v>
      </c>
      <c r="G1046" s="4" t="s">
        <v>51</v>
      </c>
      <c r="H1046" s="4">
        <v>20643500</v>
      </c>
      <c r="I1046" s="4">
        <v>86</v>
      </c>
      <c r="J1046" s="4" t="s">
        <v>1641</v>
      </c>
      <c r="K1046" s="4"/>
      <c r="L1046" s="4"/>
      <c r="M1046" s="4" t="s">
        <v>27</v>
      </c>
      <c r="N1046" s="4"/>
      <c r="O1046" s="4" t="s">
        <v>27</v>
      </c>
      <c r="P1046" s="4">
        <v>12</v>
      </c>
      <c r="Q1046" s="4">
        <v>10</v>
      </c>
      <c r="R1046" s="4">
        <v>3001416097</v>
      </c>
      <c r="S1046" s="3">
        <v>46018</v>
      </c>
      <c r="T1046" s="4">
        <v>6519000</v>
      </c>
      <c r="U1046" s="4">
        <v>6306124</v>
      </c>
      <c r="V1046" s="4">
        <v>20643500</v>
      </c>
      <c r="W1046" s="4">
        <v>3259500</v>
      </c>
      <c r="X1046" s="4" t="s">
        <v>1790</v>
      </c>
      <c r="Y1046" s="4" t="s">
        <v>1562</v>
      </c>
    </row>
    <row r="1047" spans="1:25" s="14" customFormat="1" ht="15.75" thickBot="1" x14ac:dyDescent="0.3">
      <c r="A1047" s="16">
        <v>1037</v>
      </c>
      <c r="B1047" s="17" t="s">
        <v>4182</v>
      </c>
      <c r="C1047" s="6" t="s">
        <v>27</v>
      </c>
      <c r="D1047" s="4">
        <v>2025</v>
      </c>
      <c r="E1047" s="4">
        <v>817</v>
      </c>
      <c r="F1047" s="4" t="s">
        <v>60</v>
      </c>
      <c r="G1047" s="4" t="s">
        <v>51</v>
      </c>
      <c r="H1047" s="4">
        <v>12120000</v>
      </c>
      <c r="I1047" s="4">
        <v>33</v>
      </c>
      <c r="J1047" s="4" t="s">
        <v>1641</v>
      </c>
      <c r="K1047" s="4"/>
      <c r="L1047" s="4"/>
      <c r="M1047" s="4" t="s">
        <v>27</v>
      </c>
      <c r="N1047" s="4"/>
      <c r="O1047" s="4" t="s">
        <v>27</v>
      </c>
      <c r="P1047" s="4">
        <v>12</v>
      </c>
      <c r="Q1047" s="4">
        <v>3</v>
      </c>
      <c r="R1047" s="4">
        <v>3001416931</v>
      </c>
      <c r="S1047" s="3">
        <v>46020</v>
      </c>
      <c r="T1047" s="4">
        <v>12120000</v>
      </c>
      <c r="U1047" s="4">
        <v>11078938</v>
      </c>
      <c r="V1047" s="4">
        <v>12120000</v>
      </c>
      <c r="W1047" s="4">
        <v>24240000</v>
      </c>
      <c r="X1047" s="4" t="s">
        <v>1790</v>
      </c>
      <c r="Y1047" s="4" t="s">
        <v>1562</v>
      </c>
    </row>
    <row r="1048" spans="1:25" s="14" customFormat="1" ht="15.75" thickBot="1" x14ac:dyDescent="0.3">
      <c r="A1048" s="16">
        <v>1038</v>
      </c>
      <c r="B1048" s="17" t="s">
        <v>4183</v>
      </c>
      <c r="C1048" s="6" t="s">
        <v>27</v>
      </c>
      <c r="D1048" s="4">
        <v>2025</v>
      </c>
      <c r="E1048" s="4">
        <v>816</v>
      </c>
      <c r="F1048" s="4" t="s">
        <v>60</v>
      </c>
      <c r="G1048" s="4" t="s">
        <v>51</v>
      </c>
      <c r="H1048" s="4">
        <v>25716500</v>
      </c>
      <c r="I1048" s="4">
        <v>86</v>
      </c>
      <c r="J1048" s="4" t="s">
        <v>1641</v>
      </c>
      <c r="K1048" s="4"/>
      <c r="L1048" s="4"/>
      <c r="M1048" s="4" t="s">
        <v>27</v>
      </c>
      <c r="N1048" s="4"/>
      <c r="O1048" s="4" t="s">
        <v>27</v>
      </c>
      <c r="P1048" s="4">
        <v>11</v>
      </c>
      <c r="Q1048" s="4">
        <v>3</v>
      </c>
      <c r="R1048" s="4">
        <v>3001416131</v>
      </c>
      <c r="S1048" s="3">
        <v>46018</v>
      </c>
      <c r="T1048" s="4">
        <v>8121000</v>
      </c>
      <c r="U1048" s="4">
        <v>7738990</v>
      </c>
      <c r="V1048" s="4">
        <v>25716500</v>
      </c>
      <c r="W1048" s="4">
        <v>4060500</v>
      </c>
      <c r="X1048" s="4" t="s">
        <v>1790</v>
      </c>
      <c r="Y1048" s="4" t="s">
        <v>1562</v>
      </c>
    </row>
    <row r="1049" spans="1:25" s="14" customFormat="1" ht="15.75" thickBot="1" x14ac:dyDescent="0.3">
      <c r="A1049" s="16">
        <v>1039</v>
      </c>
      <c r="B1049" s="17" t="s">
        <v>4184</v>
      </c>
      <c r="C1049" s="6" t="s">
        <v>27</v>
      </c>
      <c r="D1049" s="4">
        <v>2025</v>
      </c>
      <c r="E1049" s="4">
        <v>818</v>
      </c>
      <c r="F1049" s="4" t="s">
        <v>60</v>
      </c>
      <c r="G1049" s="4" t="s">
        <v>51</v>
      </c>
      <c r="H1049" s="4">
        <v>22448000</v>
      </c>
      <c r="I1049" s="4">
        <v>100</v>
      </c>
      <c r="J1049" s="4" t="s">
        <v>1643</v>
      </c>
      <c r="K1049" s="4"/>
      <c r="L1049" s="4"/>
      <c r="M1049" s="4" t="s">
        <v>27</v>
      </c>
      <c r="N1049" s="4"/>
      <c r="O1049" s="4" t="s">
        <v>27</v>
      </c>
      <c r="P1049" s="4">
        <v>7</v>
      </c>
      <c r="Q1049" s="4">
        <v>7</v>
      </c>
      <c r="R1049" s="4">
        <v>3001424832</v>
      </c>
      <c r="S1049" s="3">
        <v>46021</v>
      </c>
      <c r="T1049" s="4">
        <v>7320000</v>
      </c>
      <c r="U1049" s="4">
        <v>7064438</v>
      </c>
      <c r="V1049" s="4">
        <v>22448000</v>
      </c>
      <c r="W1049" s="4">
        <v>0</v>
      </c>
      <c r="X1049" s="4" t="s">
        <v>1790</v>
      </c>
      <c r="Y1049" s="4" t="s">
        <v>1562</v>
      </c>
    </row>
    <row r="1050" spans="1:25" s="14" customFormat="1" ht="15.75" thickBot="1" x14ac:dyDescent="0.3">
      <c r="A1050" s="16">
        <v>1040</v>
      </c>
      <c r="B1050" s="17" t="s">
        <v>4185</v>
      </c>
      <c r="C1050" s="6" t="s">
        <v>27</v>
      </c>
      <c r="D1050" s="4">
        <v>2025</v>
      </c>
      <c r="E1050" s="4">
        <v>820</v>
      </c>
      <c r="F1050" s="4" t="s">
        <v>60</v>
      </c>
      <c r="G1050" s="4" t="s">
        <v>51</v>
      </c>
      <c r="H1050" s="4">
        <v>29160000</v>
      </c>
      <c r="I1050" s="4">
        <v>100</v>
      </c>
      <c r="J1050" s="4" t="s">
        <v>1643</v>
      </c>
      <c r="K1050" s="4"/>
      <c r="L1050" s="4"/>
      <c r="M1050" s="4" t="s">
        <v>27</v>
      </c>
      <c r="N1050" s="4"/>
      <c r="O1050" s="4" t="s">
        <v>27</v>
      </c>
      <c r="P1050" s="4">
        <v>12</v>
      </c>
      <c r="Q1050" s="4">
        <v>12</v>
      </c>
      <c r="R1050" s="4">
        <v>3001424821</v>
      </c>
      <c r="S1050" s="3">
        <v>46021</v>
      </c>
      <c r="T1050" s="4">
        <v>9720000</v>
      </c>
      <c r="U1050" s="4">
        <v>9069005</v>
      </c>
      <c r="V1050" s="4">
        <v>29160000</v>
      </c>
      <c r="W1050" s="4">
        <v>0</v>
      </c>
      <c r="X1050" s="4" t="s">
        <v>1790</v>
      </c>
      <c r="Y1050" s="4" t="s">
        <v>1562</v>
      </c>
    </row>
    <row r="1051" spans="1:25" s="14" customFormat="1" ht="15.75" thickBot="1" x14ac:dyDescent="0.3">
      <c r="A1051" s="16">
        <v>1041</v>
      </c>
      <c r="B1051" s="17" t="s">
        <v>4186</v>
      </c>
      <c r="C1051" s="6" t="s">
        <v>27</v>
      </c>
      <c r="D1051" s="4">
        <v>2025</v>
      </c>
      <c r="E1051" s="4">
        <v>824</v>
      </c>
      <c r="F1051" s="4" t="s">
        <v>60</v>
      </c>
      <c r="G1051" s="4" t="s">
        <v>55</v>
      </c>
      <c r="H1051" s="4">
        <v>8686400</v>
      </c>
      <c r="I1051" s="4">
        <v>99</v>
      </c>
      <c r="J1051" s="4" t="s">
        <v>1641</v>
      </c>
      <c r="K1051" s="4"/>
      <c r="L1051" s="4"/>
      <c r="M1051" s="4" t="s">
        <v>27</v>
      </c>
      <c r="N1051" s="4"/>
      <c r="O1051" s="4" t="s">
        <v>27</v>
      </c>
      <c r="P1051" s="4">
        <v>10</v>
      </c>
      <c r="Q1051" s="4">
        <v>9</v>
      </c>
      <c r="R1051" s="4">
        <v>3001423570</v>
      </c>
      <c r="S1051" s="3">
        <v>46020</v>
      </c>
      <c r="T1051" s="4">
        <v>2928000</v>
      </c>
      <c r="U1051" s="4">
        <v>2829799</v>
      </c>
      <c r="V1051" s="4">
        <v>8686400</v>
      </c>
      <c r="W1051" s="4">
        <v>97600</v>
      </c>
      <c r="X1051" s="4" t="s">
        <v>1790</v>
      </c>
      <c r="Y1051" s="4" t="s">
        <v>1562</v>
      </c>
    </row>
    <row r="1052" spans="1:25" s="14" customFormat="1" ht="15.75" thickBot="1" x14ac:dyDescent="0.3">
      <c r="A1052" s="16">
        <v>1042</v>
      </c>
      <c r="B1052" s="17" t="s">
        <v>4187</v>
      </c>
      <c r="C1052" s="6" t="s">
        <v>27</v>
      </c>
      <c r="D1052" s="4">
        <v>2025</v>
      </c>
      <c r="E1052" s="4">
        <v>103</v>
      </c>
      <c r="F1052" s="4" t="s">
        <v>60</v>
      </c>
      <c r="G1052" s="4" t="s">
        <v>51</v>
      </c>
      <c r="H1052" s="4">
        <v>36178800</v>
      </c>
      <c r="I1052" s="4">
        <v>100</v>
      </c>
      <c r="J1052" s="4" t="s">
        <v>1643</v>
      </c>
      <c r="K1052" s="4"/>
      <c r="L1052" s="4"/>
      <c r="M1052" s="4" t="s">
        <v>27</v>
      </c>
      <c r="N1052" s="4"/>
      <c r="O1052" s="4" t="s">
        <v>27</v>
      </c>
      <c r="P1052" s="4">
        <v>12</v>
      </c>
      <c r="Q1052" s="4">
        <v>12</v>
      </c>
      <c r="R1052" s="4">
        <v>3001424717</v>
      </c>
      <c r="S1052" s="3">
        <v>46021</v>
      </c>
      <c r="T1052" s="4">
        <v>12921000</v>
      </c>
      <c r="U1052" s="4">
        <v>12061983</v>
      </c>
      <c r="V1052" s="4">
        <v>36178800</v>
      </c>
      <c r="W1052" s="4">
        <v>0</v>
      </c>
      <c r="X1052" s="4" t="s">
        <v>1790</v>
      </c>
      <c r="Y1052" s="4" t="s">
        <v>1562</v>
      </c>
    </row>
    <row r="1053" spans="1:25" s="14" customFormat="1" ht="15.75" thickBot="1" x14ac:dyDescent="0.3">
      <c r="A1053" s="16">
        <v>1043</v>
      </c>
      <c r="B1053" s="17" t="s">
        <v>4188</v>
      </c>
      <c r="C1053" s="6" t="s">
        <v>27</v>
      </c>
      <c r="D1053" s="4">
        <v>2025</v>
      </c>
      <c r="E1053" s="4">
        <v>823</v>
      </c>
      <c r="F1053" s="4" t="s">
        <v>60</v>
      </c>
      <c r="G1053" s="4" t="s">
        <v>51</v>
      </c>
      <c r="H1053" s="4">
        <v>11082300</v>
      </c>
      <c r="I1053" s="4">
        <v>63</v>
      </c>
      <c r="J1053" s="4" t="s">
        <v>1641</v>
      </c>
      <c r="K1053" s="4"/>
      <c r="L1053" s="4"/>
      <c r="M1053" s="4" t="s">
        <v>27</v>
      </c>
      <c r="N1053" s="4"/>
      <c r="O1053" s="4" t="s">
        <v>27</v>
      </c>
      <c r="P1053" s="4">
        <v>12</v>
      </c>
      <c r="Q1053" s="4">
        <v>6</v>
      </c>
      <c r="R1053" s="4">
        <v>3001413490</v>
      </c>
      <c r="S1053" s="3">
        <v>46017</v>
      </c>
      <c r="T1053" s="4">
        <v>6519000</v>
      </c>
      <c r="U1053" s="4">
        <v>6311886</v>
      </c>
      <c r="V1053" s="4">
        <v>11082300</v>
      </c>
      <c r="W1053" s="4">
        <v>6519000</v>
      </c>
      <c r="X1053" s="4" t="s">
        <v>1790</v>
      </c>
      <c r="Y1053" s="4" t="s">
        <v>1562</v>
      </c>
    </row>
    <row r="1054" spans="1:25" s="14" customFormat="1" ht="15.75" thickBot="1" x14ac:dyDescent="0.3">
      <c r="A1054" s="16">
        <v>1044</v>
      </c>
      <c r="B1054" s="17" t="s">
        <v>4189</v>
      </c>
      <c r="C1054" s="6" t="s">
        <v>27</v>
      </c>
      <c r="D1054" s="4">
        <v>2025</v>
      </c>
      <c r="E1054" s="4" t="s">
        <v>2748</v>
      </c>
      <c r="F1054" s="4" t="s">
        <v>60</v>
      </c>
      <c r="G1054" s="4" t="s">
        <v>51</v>
      </c>
      <c r="H1054" s="4">
        <v>28520800</v>
      </c>
      <c r="I1054" s="4">
        <v>100</v>
      </c>
      <c r="J1054" s="4" t="s">
        <v>1643</v>
      </c>
      <c r="K1054" s="4"/>
      <c r="L1054" s="4"/>
      <c r="M1054" s="4" t="s">
        <v>27</v>
      </c>
      <c r="N1054" s="4"/>
      <c r="O1054" s="4" t="s">
        <v>27</v>
      </c>
      <c r="P1054" s="4">
        <v>12</v>
      </c>
      <c r="Q1054" s="4">
        <v>12</v>
      </c>
      <c r="R1054" s="4">
        <v>3001416140</v>
      </c>
      <c r="S1054" s="3">
        <v>46018</v>
      </c>
      <c r="T1054" s="4">
        <v>9723000</v>
      </c>
      <c r="U1054" s="4">
        <v>9088093</v>
      </c>
      <c r="V1054" s="4">
        <v>28520800</v>
      </c>
      <c r="W1054" s="4">
        <v>0</v>
      </c>
      <c r="X1054" s="4" t="s">
        <v>1790</v>
      </c>
      <c r="Y1054" s="4" t="s">
        <v>1562</v>
      </c>
    </row>
    <row r="1055" spans="1:25" s="14" customFormat="1" ht="15.75" thickBot="1" x14ac:dyDescent="0.3">
      <c r="A1055" s="16">
        <v>1045</v>
      </c>
      <c r="B1055" s="17" t="s">
        <v>4190</v>
      </c>
      <c r="C1055" s="6" t="s">
        <v>27</v>
      </c>
      <c r="D1055" s="4">
        <v>2025</v>
      </c>
      <c r="E1055" s="4">
        <v>822</v>
      </c>
      <c r="F1055" s="4" t="s">
        <v>60</v>
      </c>
      <c r="G1055" s="4" t="s">
        <v>51</v>
      </c>
      <c r="H1055" s="4">
        <v>10101800</v>
      </c>
      <c r="I1055" s="4">
        <v>50</v>
      </c>
      <c r="J1055" s="4" t="s">
        <v>1641</v>
      </c>
      <c r="K1055" s="4"/>
      <c r="L1055" s="4"/>
      <c r="M1055" s="4" t="s">
        <v>27</v>
      </c>
      <c r="N1055" s="4"/>
      <c r="O1055" s="4" t="s">
        <v>27</v>
      </c>
      <c r="P1055" s="4">
        <v>12</v>
      </c>
      <c r="Q1055" s="4">
        <v>6</v>
      </c>
      <c r="R1055" s="4">
        <v>3001416111</v>
      </c>
      <c r="S1055" s="3">
        <v>46018</v>
      </c>
      <c r="T1055" s="4">
        <v>5718000</v>
      </c>
      <c r="U1055" s="4">
        <v>5519252</v>
      </c>
      <c r="V1055" s="4">
        <v>10101800</v>
      </c>
      <c r="W1055" s="4">
        <v>9911200</v>
      </c>
      <c r="X1055" s="4" t="s">
        <v>1790</v>
      </c>
      <c r="Y1055" s="4" t="s">
        <v>1562</v>
      </c>
    </row>
    <row r="1056" spans="1:25" s="14" customFormat="1" ht="15.75" thickBot="1" x14ac:dyDescent="0.3">
      <c r="A1056" s="16">
        <v>1046</v>
      </c>
      <c r="B1056" s="17" t="s">
        <v>4191</v>
      </c>
      <c r="C1056" s="6" t="s">
        <v>27</v>
      </c>
      <c r="D1056" s="4">
        <v>2025</v>
      </c>
      <c r="E1056" s="4">
        <v>804</v>
      </c>
      <c r="F1056" s="4" t="s">
        <v>60</v>
      </c>
      <c r="G1056" s="4" t="s">
        <v>55</v>
      </c>
      <c r="H1056" s="4">
        <v>12320000</v>
      </c>
      <c r="I1056" s="4">
        <v>59</v>
      </c>
      <c r="J1056" s="4" t="s">
        <v>1641</v>
      </c>
      <c r="K1056" s="4"/>
      <c r="L1056" s="4"/>
      <c r="M1056" s="4" t="s">
        <v>27</v>
      </c>
      <c r="N1056" s="4"/>
      <c r="O1056" s="4" t="s">
        <v>27</v>
      </c>
      <c r="P1056" s="4">
        <v>12</v>
      </c>
      <c r="Q1056" s="4">
        <v>6</v>
      </c>
      <c r="R1056" s="4">
        <v>3001427259</v>
      </c>
      <c r="S1056" s="3">
        <v>46021</v>
      </c>
      <c r="T1056" s="4">
        <v>4200000</v>
      </c>
      <c r="U1056" s="4">
        <v>4066563</v>
      </c>
      <c r="V1056" s="4">
        <v>12320000</v>
      </c>
      <c r="W1056" s="4">
        <v>8680000</v>
      </c>
      <c r="X1056" s="4" t="s">
        <v>1790</v>
      </c>
      <c r="Y1056" s="4" t="s">
        <v>1562</v>
      </c>
    </row>
    <row r="1057" spans="1:25" s="14" customFormat="1" ht="15.75" thickBot="1" x14ac:dyDescent="0.3">
      <c r="A1057" s="16">
        <v>1047</v>
      </c>
      <c r="B1057" s="17" t="s">
        <v>4192</v>
      </c>
      <c r="C1057" s="6" t="s">
        <v>27</v>
      </c>
      <c r="D1057" s="4">
        <v>2025</v>
      </c>
      <c r="E1057" s="4">
        <v>612</v>
      </c>
      <c r="F1057" s="4" t="s">
        <v>60</v>
      </c>
      <c r="G1057" s="4" t="s">
        <v>51</v>
      </c>
      <c r="H1057" s="4">
        <v>13038000</v>
      </c>
      <c r="I1057" s="4">
        <v>100</v>
      </c>
      <c r="J1057" s="4" t="s">
        <v>1643</v>
      </c>
      <c r="K1057" s="4"/>
      <c r="L1057" s="4"/>
      <c r="M1057" s="4" t="s">
        <v>27</v>
      </c>
      <c r="N1057" s="4"/>
      <c r="O1057" s="4" t="s">
        <v>27</v>
      </c>
      <c r="P1057" s="4">
        <v>12</v>
      </c>
      <c r="Q1057" s="4">
        <v>12</v>
      </c>
      <c r="R1057" s="4">
        <v>3001424376</v>
      </c>
      <c r="S1057" s="3">
        <v>46020</v>
      </c>
      <c r="T1057" s="4">
        <v>1086500</v>
      </c>
      <c r="U1057" s="4">
        <v>1051020</v>
      </c>
      <c r="V1057" s="4">
        <v>13038000</v>
      </c>
      <c r="W1057" s="4">
        <v>0</v>
      </c>
      <c r="X1057" s="4" t="s">
        <v>1790</v>
      </c>
      <c r="Y1057" s="4" t="s">
        <v>1562</v>
      </c>
    </row>
    <row r="1058" spans="1:25" s="14" customFormat="1" ht="15.75" thickBot="1" x14ac:dyDescent="0.3">
      <c r="A1058" s="16">
        <v>1048</v>
      </c>
      <c r="B1058" s="17" t="s">
        <v>4193</v>
      </c>
      <c r="C1058" s="6" t="s">
        <v>27</v>
      </c>
      <c r="D1058" s="4">
        <v>2025</v>
      </c>
      <c r="E1058" s="4" t="s">
        <v>2041</v>
      </c>
      <c r="F1058" s="4" t="s">
        <v>60</v>
      </c>
      <c r="G1058" s="4" t="s">
        <v>51</v>
      </c>
      <c r="H1058" s="4">
        <v>27548500</v>
      </c>
      <c r="I1058" s="4">
        <v>100</v>
      </c>
      <c r="J1058" s="4" t="s">
        <v>1643</v>
      </c>
      <c r="K1058" s="4"/>
      <c r="L1058" s="4"/>
      <c r="M1058" s="4" t="s">
        <v>27</v>
      </c>
      <c r="N1058" s="4"/>
      <c r="O1058" s="4" t="s">
        <v>27</v>
      </c>
      <c r="P1058" s="4">
        <v>12</v>
      </c>
      <c r="Q1058" s="4">
        <v>12</v>
      </c>
      <c r="R1058" s="4">
        <v>3001424384</v>
      </c>
      <c r="S1058" s="3">
        <v>46020</v>
      </c>
      <c r="T1058" s="4">
        <v>9723000</v>
      </c>
      <c r="U1058" s="4">
        <v>9079499</v>
      </c>
      <c r="V1058" s="4">
        <v>27548500</v>
      </c>
      <c r="W1058" s="4">
        <v>0</v>
      </c>
      <c r="X1058" s="4" t="s">
        <v>1790</v>
      </c>
      <c r="Y1058" s="4" t="s">
        <v>1562</v>
      </c>
    </row>
    <row r="1059" spans="1:25" s="14" customFormat="1" ht="15.75" thickBot="1" x14ac:dyDescent="0.3">
      <c r="A1059" s="16">
        <v>1049</v>
      </c>
      <c r="B1059" s="17" t="s">
        <v>4194</v>
      </c>
      <c r="C1059" s="6" t="s">
        <v>27</v>
      </c>
      <c r="D1059" s="4">
        <v>2025</v>
      </c>
      <c r="E1059" s="4">
        <v>827</v>
      </c>
      <c r="F1059" s="4" t="s">
        <v>60</v>
      </c>
      <c r="G1059" s="4" t="s">
        <v>51</v>
      </c>
      <c r="H1059" s="4">
        <v>29809500</v>
      </c>
      <c r="I1059" s="4">
        <v>100</v>
      </c>
      <c r="J1059" s="4" t="s">
        <v>1643</v>
      </c>
      <c r="K1059" s="4"/>
      <c r="L1059" s="4"/>
      <c r="M1059" s="4" t="s">
        <v>27</v>
      </c>
      <c r="N1059" s="4"/>
      <c r="O1059" s="4" t="s">
        <v>27</v>
      </c>
      <c r="P1059" s="4">
        <v>12</v>
      </c>
      <c r="Q1059" s="4">
        <v>12</v>
      </c>
      <c r="R1059" s="4">
        <v>3001424811</v>
      </c>
      <c r="S1059" s="3">
        <v>46021</v>
      </c>
      <c r="T1059" s="4">
        <v>10521000</v>
      </c>
      <c r="U1059" s="4">
        <v>9742143</v>
      </c>
      <c r="V1059" s="4">
        <v>29809500</v>
      </c>
      <c r="W1059" s="4">
        <v>0</v>
      </c>
      <c r="X1059" s="4" t="s">
        <v>1790</v>
      </c>
      <c r="Y1059" s="4" t="s">
        <v>1562</v>
      </c>
    </row>
    <row r="1060" spans="1:25" s="14" customFormat="1" ht="15.75" thickBot="1" x14ac:dyDescent="0.3">
      <c r="A1060" s="16">
        <v>1050</v>
      </c>
      <c r="B1060" s="17" t="s">
        <v>4195</v>
      </c>
      <c r="C1060" s="6" t="s">
        <v>27</v>
      </c>
      <c r="D1060" s="4">
        <v>2025</v>
      </c>
      <c r="E1060" s="4">
        <v>825</v>
      </c>
      <c r="F1060" s="4" t="s">
        <v>60</v>
      </c>
      <c r="G1060" s="4" t="s">
        <v>55</v>
      </c>
      <c r="H1060" s="4">
        <v>6056700</v>
      </c>
      <c r="I1060" s="4">
        <v>33</v>
      </c>
      <c r="J1060" s="4" t="s">
        <v>1641</v>
      </c>
      <c r="K1060" s="4"/>
      <c r="L1060" s="4"/>
      <c r="M1060" s="4" t="s">
        <v>27</v>
      </c>
      <c r="N1060" s="4"/>
      <c r="O1060" s="4" t="s">
        <v>27</v>
      </c>
      <c r="P1060" s="4">
        <v>12</v>
      </c>
      <c r="Q1060" s="4">
        <v>3</v>
      </c>
      <c r="R1060" s="4">
        <v>3001435996</v>
      </c>
      <c r="S1060" s="3">
        <v>46021</v>
      </c>
      <c r="T1060" s="4">
        <v>4659000</v>
      </c>
      <c r="U1060" s="4">
        <v>4502744</v>
      </c>
      <c r="V1060" s="4">
        <v>6056700</v>
      </c>
      <c r="W1060" s="4">
        <v>12579300</v>
      </c>
      <c r="X1060" s="4" t="s">
        <v>1790</v>
      </c>
      <c r="Y1060" s="4" t="s">
        <v>1562</v>
      </c>
    </row>
    <row r="1061" spans="1:25" s="14" customFormat="1" ht="15.75" thickBot="1" x14ac:dyDescent="0.3">
      <c r="A1061" s="16">
        <v>1051</v>
      </c>
      <c r="B1061" s="17" t="s">
        <v>4196</v>
      </c>
      <c r="C1061" s="6" t="s">
        <v>27</v>
      </c>
      <c r="D1061" s="4">
        <v>2025</v>
      </c>
      <c r="E1061" s="4">
        <v>830</v>
      </c>
      <c r="F1061" s="4" t="s">
        <v>60</v>
      </c>
      <c r="G1061" s="4" t="s">
        <v>51</v>
      </c>
      <c r="H1061" s="4">
        <v>15438600</v>
      </c>
      <c r="I1061" s="4">
        <v>74</v>
      </c>
      <c r="J1061" s="4" t="s">
        <v>1641</v>
      </c>
      <c r="K1061" s="4"/>
      <c r="L1061" s="4"/>
      <c r="M1061" s="4" t="s">
        <v>27</v>
      </c>
      <c r="N1061" s="4"/>
      <c r="O1061" s="4" t="s">
        <v>27</v>
      </c>
      <c r="P1061" s="4">
        <v>12</v>
      </c>
      <c r="Q1061" s="4">
        <v>7</v>
      </c>
      <c r="R1061" s="4">
        <v>3001436019</v>
      </c>
      <c r="S1061" s="3">
        <v>46021</v>
      </c>
      <c r="T1061" s="4">
        <v>5718000</v>
      </c>
      <c r="U1061" s="4">
        <v>5536335</v>
      </c>
      <c r="V1061" s="4">
        <v>15438600</v>
      </c>
      <c r="W1061" s="4">
        <v>5527400</v>
      </c>
      <c r="X1061" s="4" t="s">
        <v>1790</v>
      </c>
      <c r="Y1061" s="4" t="s">
        <v>1562</v>
      </c>
    </row>
    <row r="1062" spans="1:25" s="14" customFormat="1" ht="15.75" thickBot="1" x14ac:dyDescent="0.3">
      <c r="A1062" s="16">
        <v>1052</v>
      </c>
      <c r="B1062" s="17" t="s">
        <v>4197</v>
      </c>
      <c r="C1062" s="6" t="s">
        <v>27</v>
      </c>
      <c r="D1062" s="4">
        <v>2025</v>
      </c>
      <c r="E1062" s="4">
        <v>604</v>
      </c>
      <c r="F1062" s="4" t="s">
        <v>60</v>
      </c>
      <c r="G1062" s="4" t="s">
        <v>51</v>
      </c>
      <c r="H1062" s="4">
        <v>16242000</v>
      </c>
      <c r="I1062" s="4">
        <v>100</v>
      </c>
      <c r="J1062" s="4" t="s">
        <v>1643</v>
      </c>
      <c r="K1062" s="4"/>
      <c r="L1062" s="4"/>
      <c r="M1062" s="4" t="s">
        <v>27</v>
      </c>
      <c r="N1062" s="4"/>
      <c r="O1062" s="4" t="s">
        <v>27</v>
      </c>
      <c r="P1062" s="4">
        <v>9</v>
      </c>
      <c r="Q1062" s="4">
        <v>9</v>
      </c>
      <c r="R1062" s="4">
        <v>3001424341</v>
      </c>
      <c r="S1062" s="3">
        <v>46020</v>
      </c>
      <c r="T1062" s="4">
        <v>16242000</v>
      </c>
      <c r="U1062" s="4">
        <v>15283233</v>
      </c>
      <c r="V1062" s="4">
        <v>16242000</v>
      </c>
      <c r="W1062" s="4">
        <v>0</v>
      </c>
      <c r="X1062" s="4" t="s">
        <v>1790</v>
      </c>
      <c r="Y1062" s="4" t="s">
        <v>1562</v>
      </c>
    </row>
    <row r="1063" spans="1:25" s="14" customFormat="1" ht="15.75" thickBot="1" x14ac:dyDescent="0.3">
      <c r="A1063" s="16">
        <v>1053</v>
      </c>
      <c r="B1063" s="17" t="s">
        <v>4198</v>
      </c>
      <c r="C1063" s="6" t="s">
        <v>27</v>
      </c>
      <c r="D1063" s="4">
        <v>2025</v>
      </c>
      <c r="E1063" s="4">
        <v>193</v>
      </c>
      <c r="F1063" s="4" t="s">
        <v>60</v>
      </c>
      <c r="G1063" s="4" t="s">
        <v>51</v>
      </c>
      <c r="H1063" s="4">
        <v>23197200</v>
      </c>
      <c r="I1063" s="4">
        <v>100</v>
      </c>
      <c r="J1063" s="4" t="s">
        <v>1643</v>
      </c>
      <c r="K1063" s="4"/>
      <c r="L1063" s="4"/>
      <c r="M1063" s="4" t="s">
        <v>27</v>
      </c>
      <c r="N1063" s="4"/>
      <c r="O1063" s="4" t="s">
        <v>27</v>
      </c>
      <c r="P1063" s="4">
        <v>12</v>
      </c>
      <c r="Q1063" s="4">
        <v>12</v>
      </c>
      <c r="R1063" s="4">
        <v>3001414479</v>
      </c>
      <c r="S1063" s="3">
        <v>46017</v>
      </c>
      <c r="T1063" s="4">
        <v>8922000</v>
      </c>
      <c r="U1063" s="4">
        <v>8413541</v>
      </c>
      <c r="V1063" s="4">
        <v>23197200</v>
      </c>
      <c r="W1063" s="4">
        <v>0</v>
      </c>
      <c r="X1063" s="4" t="s">
        <v>1790</v>
      </c>
      <c r="Y1063" s="4" t="s">
        <v>1562</v>
      </c>
    </row>
    <row r="1064" spans="1:25" s="14" customFormat="1" ht="15.75" thickBot="1" x14ac:dyDescent="0.3">
      <c r="A1064" s="16">
        <v>1054</v>
      </c>
      <c r="B1064" s="17" t="s">
        <v>4199</v>
      </c>
      <c r="C1064" s="6" t="s">
        <v>27</v>
      </c>
      <c r="D1064" s="4">
        <v>2025</v>
      </c>
      <c r="E1064" s="4">
        <v>540</v>
      </c>
      <c r="F1064" s="4" t="s">
        <v>60</v>
      </c>
      <c r="G1064" s="4" t="s">
        <v>51</v>
      </c>
      <c r="H1064" s="4">
        <v>11817200</v>
      </c>
      <c r="I1064" s="4">
        <v>100</v>
      </c>
      <c r="J1064" s="4" t="s">
        <v>1643</v>
      </c>
      <c r="K1064" s="4"/>
      <c r="L1064" s="4"/>
      <c r="M1064" s="4" t="s">
        <v>27</v>
      </c>
      <c r="N1064" s="4"/>
      <c r="O1064" s="4" t="s">
        <v>27</v>
      </c>
      <c r="P1064" s="4">
        <v>11</v>
      </c>
      <c r="Q1064" s="4">
        <v>11</v>
      </c>
      <c r="R1064" s="4">
        <v>3001414460</v>
      </c>
      <c r="S1064" s="3">
        <v>46017</v>
      </c>
      <c r="T1064" s="4">
        <v>2287200</v>
      </c>
      <c r="U1064" s="4">
        <v>2212512</v>
      </c>
      <c r="V1064" s="4">
        <v>11817200</v>
      </c>
      <c r="W1064" s="4">
        <v>0</v>
      </c>
      <c r="X1064" s="4" t="s">
        <v>1790</v>
      </c>
      <c r="Y1064" s="4" t="s">
        <v>1562</v>
      </c>
    </row>
    <row r="1065" spans="1:25" s="14" customFormat="1" ht="15.75" thickBot="1" x14ac:dyDescent="0.3">
      <c r="A1065" s="16">
        <v>1055</v>
      </c>
      <c r="B1065" s="17" t="s">
        <v>4200</v>
      </c>
      <c r="C1065" s="6" t="s">
        <v>27</v>
      </c>
      <c r="D1065" s="4">
        <v>2025</v>
      </c>
      <c r="E1065" s="4" t="s">
        <v>2199</v>
      </c>
      <c r="F1065" s="4" t="s">
        <v>60</v>
      </c>
      <c r="G1065" s="4" t="s">
        <v>51</v>
      </c>
      <c r="H1065" s="4">
        <v>22680000</v>
      </c>
      <c r="I1065" s="4">
        <v>100</v>
      </c>
      <c r="J1065" s="4" t="s">
        <v>1643</v>
      </c>
      <c r="K1065" s="4"/>
      <c r="L1065" s="4"/>
      <c r="M1065" s="4" t="s">
        <v>27</v>
      </c>
      <c r="N1065" s="4"/>
      <c r="O1065" s="4" t="s">
        <v>27</v>
      </c>
      <c r="P1065" s="4">
        <v>12</v>
      </c>
      <c r="Q1065" s="4">
        <v>12</v>
      </c>
      <c r="R1065" s="4">
        <v>3001423884</v>
      </c>
      <c r="S1065" s="3">
        <v>46020</v>
      </c>
      <c r="T1065" s="4">
        <v>9720000</v>
      </c>
      <c r="U1065" s="4">
        <v>9086188</v>
      </c>
      <c r="V1065" s="4">
        <v>22680000</v>
      </c>
      <c r="W1065" s="4">
        <v>0</v>
      </c>
      <c r="X1065" s="4" t="s">
        <v>1790</v>
      </c>
      <c r="Y1065" s="4" t="s">
        <v>1562</v>
      </c>
    </row>
    <row r="1066" spans="1:25" s="14" customFormat="1" ht="15.75" thickBot="1" x14ac:dyDescent="0.3">
      <c r="A1066" s="16">
        <v>1056</v>
      </c>
      <c r="B1066" s="17" t="s">
        <v>4201</v>
      </c>
      <c r="C1066" s="6" t="s">
        <v>27</v>
      </c>
      <c r="D1066" s="4">
        <v>2025</v>
      </c>
      <c r="E1066" s="4">
        <v>158</v>
      </c>
      <c r="F1066" s="4" t="s">
        <v>60</v>
      </c>
      <c r="G1066" s="4" t="s">
        <v>51</v>
      </c>
      <c r="H1066" s="4">
        <v>15128000</v>
      </c>
      <c r="I1066" s="4">
        <v>100</v>
      </c>
      <c r="J1066" s="4" t="s">
        <v>1643</v>
      </c>
      <c r="K1066" s="4"/>
      <c r="L1066" s="4"/>
      <c r="M1066" s="4" t="s">
        <v>27</v>
      </c>
      <c r="N1066" s="4"/>
      <c r="O1066" s="4" t="s">
        <v>27</v>
      </c>
      <c r="P1066" s="4">
        <v>12</v>
      </c>
      <c r="Q1066" s="4">
        <v>12</v>
      </c>
      <c r="R1066" s="4">
        <v>3001437397</v>
      </c>
      <c r="S1066" s="3">
        <v>46021</v>
      </c>
      <c r="T1066" s="4">
        <v>3660000</v>
      </c>
      <c r="U1066" s="4">
        <v>3532719</v>
      </c>
      <c r="V1066" s="4">
        <v>15128000</v>
      </c>
      <c r="W1066" s="4">
        <v>0</v>
      </c>
      <c r="X1066" s="4" t="s">
        <v>1790</v>
      </c>
      <c r="Y1066" s="4" t="s">
        <v>1562</v>
      </c>
    </row>
    <row r="1067" spans="1:25" s="14" customFormat="1" ht="15.75" thickBot="1" x14ac:dyDescent="0.3">
      <c r="A1067" s="16">
        <v>1057</v>
      </c>
      <c r="B1067" s="17" t="s">
        <v>4202</v>
      </c>
      <c r="C1067" s="6" t="s">
        <v>27</v>
      </c>
      <c r="D1067" s="4">
        <v>2025</v>
      </c>
      <c r="E1067" s="4">
        <v>176</v>
      </c>
      <c r="F1067" s="4" t="s">
        <v>60</v>
      </c>
      <c r="G1067" s="4" t="s">
        <v>51</v>
      </c>
      <c r="H1067" s="4">
        <v>12620300</v>
      </c>
      <c r="I1067" s="4">
        <v>100</v>
      </c>
      <c r="J1067" s="4" t="s">
        <v>1643</v>
      </c>
      <c r="K1067" s="4"/>
      <c r="L1067" s="4"/>
      <c r="M1067" s="4" t="s">
        <v>27</v>
      </c>
      <c r="N1067" s="4"/>
      <c r="O1067" s="4" t="s">
        <v>27</v>
      </c>
      <c r="P1067" s="4">
        <v>12</v>
      </c>
      <c r="Q1067" s="4">
        <v>12</v>
      </c>
      <c r="R1067" s="4">
        <v>3001413476</v>
      </c>
      <c r="S1067" s="3">
        <v>46017</v>
      </c>
      <c r="T1067" s="4">
        <v>4917000</v>
      </c>
      <c r="U1067" s="4">
        <v>4752091</v>
      </c>
      <c r="V1067" s="4">
        <v>12620300</v>
      </c>
      <c r="W1067" s="4">
        <v>0</v>
      </c>
      <c r="X1067" s="4" t="s">
        <v>1790</v>
      </c>
      <c r="Y1067" s="4" t="s">
        <v>1562</v>
      </c>
    </row>
    <row r="1068" spans="1:25" s="14" customFormat="1" ht="15.75" thickBot="1" x14ac:dyDescent="0.3">
      <c r="A1068" s="16">
        <v>1058</v>
      </c>
      <c r="B1068" s="17" t="s">
        <v>4203</v>
      </c>
      <c r="C1068" s="6" t="s">
        <v>27</v>
      </c>
      <c r="D1068" s="4">
        <v>2025</v>
      </c>
      <c r="E1068" s="4">
        <v>164</v>
      </c>
      <c r="F1068" s="4" t="s">
        <v>60</v>
      </c>
      <c r="G1068" s="4" t="s">
        <v>51</v>
      </c>
      <c r="H1068" s="4">
        <v>13038000</v>
      </c>
      <c r="I1068" s="4">
        <v>100</v>
      </c>
      <c r="J1068" s="4" t="s">
        <v>1643</v>
      </c>
      <c r="K1068" s="4"/>
      <c r="L1068" s="4"/>
      <c r="M1068" s="4" t="s">
        <v>27</v>
      </c>
      <c r="N1068" s="4"/>
      <c r="O1068" s="4" t="s">
        <v>27</v>
      </c>
      <c r="P1068" s="4">
        <v>12</v>
      </c>
      <c r="Q1068" s="4">
        <v>12</v>
      </c>
      <c r="R1068" s="4">
        <v>3001414452</v>
      </c>
      <c r="S1068" s="3">
        <v>46017</v>
      </c>
      <c r="T1068" s="4">
        <v>2607600</v>
      </c>
      <c r="U1068" s="4">
        <v>2524755</v>
      </c>
      <c r="V1068" s="4">
        <v>13038000</v>
      </c>
      <c r="W1068" s="4">
        <v>0</v>
      </c>
      <c r="X1068" s="4" t="s">
        <v>1790</v>
      </c>
      <c r="Y1068" s="4" t="s">
        <v>1562</v>
      </c>
    </row>
    <row r="1069" spans="1:25" s="14" customFormat="1" ht="15.75" thickBot="1" x14ac:dyDescent="0.3">
      <c r="A1069" s="16">
        <v>1059</v>
      </c>
      <c r="B1069" s="17" t="s">
        <v>4204</v>
      </c>
      <c r="C1069" s="6" t="s">
        <v>27</v>
      </c>
      <c r="D1069" s="4">
        <v>2025</v>
      </c>
      <c r="E1069" s="4">
        <v>229</v>
      </c>
      <c r="F1069" s="4" t="s">
        <v>60</v>
      </c>
      <c r="G1069" s="4" t="s">
        <v>51</v>
      </c>
      <c r="H1069" s="4">
        <v>8522800</v>
      </c>
      <c r="I1069" s="4">
        <v>100</v>
      </c>
      <c r="J1069" s="4" t="s">
        <v>1643</v>
      </c>
      <c r="K1069" s="4"/>
      <c r="L1069" s="4"/>
      <c r="M1069" s="4" t="s">
        <v>27</v>
      </c>
      <c r="N1069" s="4"/>
      <c r="O1069" s="4" t="s">
        <v>27</v>
      </c>
      <c r="P1069" s="4">
        <v>11</v>
      </c>
      <c r="Q1069" s="4">
        <v>11</v>
      </c>
      <c r="R1069" s="4">
        <v>3001424834</v>
      </c>
      <c r="S1069" s="3">
        <v>46021</v>
      </c>
      <c r="T1069" s="4">
        <v>1966800</v>
      </c>
      <c r="U1069" s="4">
        <v>1900836</v>
      </c>
      <c r="V1069" s="4">
        <v>8522800</v>
      </c>
      <c r="W1069" s="4">
        <v>0</v>
      </c>
      <c r="X1069" s="4" t="s">
        <v>1790</v>
      </c>
      <c r="Y1069" s="4" t="s">
        <v>1562</v>
      </c>
    </row>
    <row r="1070" spans="1:25" s="14" customFormat="1" ht="15.75" thickBot="1" x14ac:dyDescent="0.3">
      <c r="A1070" s="16">
        <v>1060</v>
      </c>
      <c r="B1070" s="17" t="s">
        <v>4205</v>
      </c>
      <c r="C1070" s="6" t="s">
        <v>27</v>
      </c>
      <c r="D1070" s="4">
        <v>2025</v>
      </c>
      <c r="E1070" s="4">
        <v>170</v>
      </c>
      <c r="F1070" s="4" t="s">
        <v>60</v>
      </c>
      <c r="G1070" s="4" t="s">
        <v>51</v>
      </c>
      <c r="H1070" s="4">
        <v>12128600</v>
      </c>
      <c r="I1070" s="4">
        <v>100</v>
      </c>
      <c r="J1070" s="4" t="s">
        <v>1643</v>
      </c>
      <c r="K1070" s="4"/>
      <c r="L1070" s="4"/>
      <c r="M1070" s="4" t="s">
        <v>27</v>
      </c>
      <c r="N1070" s="4"/>
      <c r="O1070" s="4" t="s">
        <v>27</v>
      </c>
      <c r="P1070" s="4">
        <v>12</v>
      </c>
      <c r="Q1070" s="4">
        <v>12</v>
      </c>
      <c r="R1070" s="4">
        <v>3001424828</v>
      </c>
      <c r="S1070" s="3">
        <v>46021</v>
      </c>
      <c r="T1070" s="4">
        <v>4917000</v>
      </c>
      <c r="U1070" s="4">
        <v>4752091</v>
      </c>
      <c r="V1070" s="4">
        <v>12128600</v>
      </c>
      <c r="W1070" s="4">
        <v>0</v>
      </c>
      <c r="X1070" s="4" t="s">
        <v>1790</v>
      </c>
      <c r="Y1070" s="4" t="s">
        <v>1562</v>
      </c>
    </row>
    <row r="1071" spans="1:25" s="14" customFormat="1" ht="15.75" thickBot="1" x14ac:dyDescent="0.3">
      <c r="A1071" s="16">
        <v>1061</v>
      </c>
      <c r="B1071" s="17" t="s">
        <v>4206</v>
      </c>
      <c r="C1071" s="6" t="s">
        <v>27</v>
      </c>
      <c r="D1071" s="4">
        <v>2025</v>
      </c>
      <c r="E1071" s="4">
        <v>256</v>
      </c>
      <c r="F1071" s="4" t="s">
        <v>60</v>
      </c>
      <c r="G1071" s="4" t="s">
        <v>55</v>
      </c>
      <c r="H1071" s="4">
        <v>10871000</v>
      </c>
      <c r="I1071" s="4">
        <v>100</v>
      </c>
      <c r="J1071" s="4" t="s">
        <v>1643</v>
      </c>
      <c r="K1071" s="4"/>
      <c r="L1071" s="4"/>
      <c r="M1071" s="4" t="s">
        <v>27</v>
      </c>
      <c r="N1071" s="4"/>
      <c r="O1071" s="4" t="s">
        <v>27</v>
      </c>
      <c r="P1071" s="4">
        <v>12</v>
      </c>
      <c r="Q1071" s="4">
        <v>12</v>
      </c>
      <c r="R1071" s="4">
        <v>3001424367</v>
      </c>
      <c r="S1071" s="3">
        <v>46020</v>
      </c>
      <c r="T1071" s="4">
        <v>4659000</v>
      </c>
      <c r="U1071" s="4">
        <v>4510980</v>
      </c>
      <c r="V1071" s="4">
        <v>10871000</v>
      </c>
      <c r="W1071" s="4">
        <v>0</v>
      </c>
      <c r="X1071" s="4" t="s">
        <v>1790</v>
      </c>
      <c r="Y1071" s="4" t="s">
        <v>1562</v>
      </c>
    </row>
    <row r="1072" spans="1:25" s="14" customFormat="1" ht="15.75" thickBot="1" x14ac:dyDescent="0.3">
      <c r="A1072" s="16">
        <v>1062</v>
      </c>
      <c r="B1072" s="17" t="s">
        <v>4207</v>
      </c>
      <c r="C1072" s="6" t="s">
        <v>27</v>
      </c>
      <c r="D1072" s="4">
        <v>2025</v>
      </c>
      <c r="E1072" s="4">
        <v>247</v>
      </c>
      <c r="F1072" s="4" t="s">
        <v>60</v>
      </c>
      <c r="G1072" s="4" t="s">
        <v>51</v>
      </c>
      <c r="H1072" s="4">
        <v>11054800</v>
      </c>
      <c r="I1072" s="4">
        <v>100</v>
      </c>
      <c r="J1072" s="4" t="s">
        <v>1643</v>
      </c>
      <c r="K1072" s="4"/>
      <c r="L1072" s="4"/>
      <c r="M1072" s="4" t="s">
        <v>27</v>
      </c>
      <c r="N1072" s="4"/>
      <c r="O1072" s="4" t="s">
        <v>27</v>
      </c>
      <c r="P1072" s="4">
        <v>12</v>
      </c>
      <c r="Q1072" s="4">
        <v>12</v>
      </c>
      <c r="R1072" s="4">
        <v>3001424829</v>
      </c>
      <c r="S1072" s="3">
        <v>46021</v>
      </c>
      <c r="T1072" s="4">
        <v>2859000</v>
      </c>
      <c r="U1072" s="4">
        <v>2768167</v>
      </c>
      <c r="V1072" s="4">
        <v>11054800</v>
      </c>
      <c r="W1072" s="4">
        <v>0</v>
      </c>
      <c r="X1072" s="4" t="s">
        <v>1790</v>
      </c>
      <c r="Y1072" s="4" t="s">
        <v>1562</v>
      </c>
    </row>
    <row r="1073" spans="1:25" s="14" customFormat="1" ht="15.75" thickBot="1" x14ac:dyDescent="0.3">
      <c r="A1073" s="16">
        <v>1063</v>
      </c>
      <c r="B1073" s="17" t="s">
        <v>4208</v>
      </c>
      <c r="C1073" s="6" t="s">
        <v>27</v>
      </c>
      <c r="D1073" s="4">
        <v>2025</v>
      </c>
      <c r="E1073" s="4">
        <v>246</v>
      </c>
      <c r="F1073" s="4" t="s">
        <v>60</v>
      </c>
      <c r="G1073" s="4" t="s">
        <v>55</v>
      </c>
      <c r="H1073" s="4">
        <v>10360000</v>
      </c>
      <c r="I1073" s="4">
        <v>100</v>
      </c>
      <c r="J1073" s="4" t="s">
        <v>1643</v>
      </c>
      <c r="K1073" s="4"/>
      <c r="L1073" s="4"/>
      <c r="M1073" s="4" t="s">
        <v>27</v>
      </c>
      <c r="N1073" s="4"/>
      <c r="O1073" s="4" t="s">
        <v>27</v>
      </c>
      <c r="P1073" s="4">
        <v>12</v>
      </c>
      <c r="Q1073" s="4">
        <v>12</v>
      </c>
      <c r="R1073" s="4">
        <v>3001424345</v>
      </c>
      <c r="S1073" s="3">
        <v>46020</v>
      </c>
      <c r="T1073" s="4">
        <v>4200000</v>
      </c>
      <c r="U1073" s="4">
        <v>4066496</v>
      </c>
      <c r="V1073" s="4">
        <v>10360000</v>
      </c>
      <c r="W1073" s="4">
        <v>0</v>
      </c>
      <c r="X1073" s="4" t="s">
        <v>1790</v>
      </c>
      <c r="Y1073" s="4" t="s">
        <v>1562</v>
      </c>
    </row>
    <row r="1074" spans="1:25" s="14" customFormat="1" ht="15.75" thickBot="1" x14ac:dyDescent="0.3">
      <c r="A1074" s="16">
        <v>1064</v>
      </c>
      <c r="B1074" s="17" t="s">
        <v>4209</v>
      </c>
      <c r="C1074" s="6" t="s">
        <v>27</v>
      </c>
      <c r="D1074" s="4">
        <v>2025</v>
      </c>
      <c r="E1074" s="4">
        <v>221</v>
      </c>
      <c r="F1074" s="4" t="s">
        <v>60</v>
      </c>
      <c r="G1074" s="4" t="s">
        <v>55</v>
      </c>
      <c r="H1074" s="4">
        <v>10497400</v>
      </c>
      <c r="I1074" s="4">
        <v>83</v>
      </c>
      <c r="J1074" s="4" t="s">
        <v>1641</v>
      </c>
      <c r="K1074" s="4"/>
      <c r="L1074" s="4"/>
      <c r="M1074" s="4" t="s">
        <v>27</v>
      </c>
      <c r="N1074" s="4"/>
      <c r="O1074" s="4" t="s">
        <v>27</v>
      </c>
      <c r="P1074" s="4">
        <v>12</v>
      </c>
      <c r="Q1074" s="4">
        <v>8</v>
      </c>
      <c r="R1074" s="4">
        <v>3001424387</v>
      </c>
      <c r="S1074" s="3">
        <v>46020</v>
      </c>
      <c r="T1074" s="4">
        <v>4314000</v>
      </c>
      <c r="U1074" s="4">
        <v>4169315</v>
      </c>
      <c r="V1074" s="4">
        <v>10497400</v>
      </c>
      <c r="W1074" s="4">
        <v>2157000</v>
      </c>
      <c r="X1074" s="4" t="s">
        <v>1790</v>
      </c>
      <c r="Y1074" s="4" t="s">
        <v>1562</v>
      </c>
    </row>
    <row r="1075" spans="1:25" s="14" customFormat="1" ht="15.75" thickBot="1" x14ac:dyDescent="0.3">
      <c r="A1075" s="16">
        <v>1065</v>
      </c>
      <c r="B1075" s="17" t="s">
        <v>4210</v>
      </c>
      <c r="C1075" s="6" t="s">
        <v>27</v>
      </c>
      <c r="D1075" s="4">
        <v>2025</v>
      </c>
      <c r="E1075" s="4">
        <v>298</v>
      </c>
      <c r="F1075" s="4" t="s">
        <v>60</v>
      </c>
      <c r="G1075" s="4" t="s">
        <v>51</v>
      </c>
      <c r="H1075" s="4">
        <v>10653500</v>
      </c>
      <c r="I1075" s="4">
        <v>100</v>
      </c>
      <c r="J1075" s="4" t="s">
        <v>1643</v>
      </c>
      <c r="K1075" s="4"/>
      <c r="L1075" s="4"/>
      <c r="M1075" s="4" t="s">
        <v>27</v>
      </c>
      <c r="N1075" s="4"/>
      <c r="O1075" s="4" t="s">
        <v>27</v>
      </c>
      <c r="P1075" s="4">
        <v>12</v>
      </c>
      <c r="Q1075" s="4">
        <v>12</v>
      </c>
      <c r="R1075" s="4">
        <v>3001424374</v>
      </c>
      <c r="S1075" s="3">
        <v>46020</v>
      </c>
      <c r="T1075" s="4">
        <v>4917000</v>
      </c>
      <c r="U1075" s="4">
        <v>4760705</v>
      </c>
      <c r="V1075" s="4">
        <v>10653500</v>
      </c>
      <c r="W1075" s="4">
        <v>0</v>
      </c>
      <c r="X1075" s="4" t="s">
        <v>1790</v>
      </c>
      <c r="Y1075" s="4" t="s">
        <v>1562</v>
      </c>
    </row>
    <row r="1076" spans="1:25" s="14" customFormat="1" ht="15.75" thickBot="1" x14ac:dyDescent="0.3">
      <c r="A1076" s="16">
        <v>1066</v>
      </c>
      <c r="B1076" s="17" t="s">
        <v>4211</v>
      </c>
      <c r="C1076" s="6" t="s">
        <v>27</v>
      </c>
      <c r="D1076" s="4">
        <v>2025</v>
      </c>
      <c r="E1076" s="4">
        <v>383</v>
      </c>
      <c r="F1076" s="4" t="s">
        <v>60</v>
      </c>
      <c r="G1076" s="4" t="s">
        <v>51</v>
      </c>
      <c r="H1076" s="4">
        <v>15700600</v>
      </c>
      <c r="I1076" s="4">
        <v>100</v>
      </c>
      <c r="J1076" s="4" t="s">
        <v>1643</v>
      </c>
      <c r="K1076" s="4"/>
      <c r="L1076" s="4"/>
      <c r="M1076" s="4" t="s">
        <v>27</v>
      </c>
      <c r="N1076" s="4"/>
      <c r="O1076" s="4" t="s">
        <v>27</v>
      </c>
      <c r="P1076" s="4">
        <v>12</v>
      </c>
      <c r="Q1076" s="4">
        <v>12</v>
      </c>
      <c r="R1076" s="4">
        <v>3001424344</v>
      </c>
      <c r="S1076" s="3">
        <v>46020</v>
      </c>
      <c r="T1076" s="4">
        <v>4060500</v>
      </c>
      <c r="U1076" s="4">
        <v>3818719</v>
      </c>
      <c r="V1076" s="4">
        <v>15700600</v>
      </c>
      <c r="W1076" s="4">
        <v>0</v>
      </c>
      <c r="X1076" s="4" t="s">
        <v>1790</v>
      </c>
      <c r="Y1076" s="4" t="s">
        <v>1562</v>
      </c>
    </row>
    <row r="1077" spans="1:25" s="14" customFormat="1" ht="15.75" thickBot="1" x14ac:dyDescent="0.3">
      <c r="A1077" s="16">
        <v>1067</v>
      </c>
      <c r="B1077" s="17" t="s">
        <v>4212</v>
      </c>
      <c r="C1077" s="6" t="s">
        <v>27</v>
      </c>
      <c r="D1077" s="4">
        <v>2025</v>
      </c>
      <c r="E1077" s="4">
        <v>268</v>
      </c>
      <c r="F1077" s="4" t="s">
        <v>60</v>
      </c>
      <c r="G1077" s="4" t="s">
        <v>51</v>
      </c>
      <c r="H1077" s="4">
        <v>30579700</v>
      </c>
      <c r="I1077" s="4">
        <v>100</v>
      </c>
      <c r="J1077" s="4" t="s">
        <v>1643</v>
      </c>
      <c r="K1077" s="4"/>
      <c r="L1077" s="4"/>
      <c r="M1077" s="4" t="s">
        <v>27</v>
      </c>
      <c r="N1077" s="4"/>
      <c r="O1077" s="4" t="s">
        <v>27</v>
      </c>
      <c r="P1077" s="4">
        <v>12</v>
      </c>
      <c r="Q1077" s="4">
        <v>12</v>
      </c>
      <c r="R1077" s="4">
        <v>3001424358</v>
      </c>
      <c r="S1077" s="3">
        <v>46020</v>
      </c>
      <c r="T1077" s="4">
        <v>12921000</v>
      </c>
      <c r="U1077" s="4">
        <v>11156879</v>
      </c>
      <c r="V1077" s="4">
        <v>30579700</v>
      </c>
      <c r="W1077" s="4">
        <v>0</v>
      </c>
      <c r="X1077" s="4" t="s">
        <v>1790</v>
      </c>
      <c r="Y1077" s="4" t="s">
        <v>1562</v>
      </c>
    </row>
    <row r="1078" spans="1:25" s="14" customFormat="1" ht="15.75" thickBot="1" x14ac:dyDescent="0.3">
      <c r="A1078" s="16">
        <v>1068</v>
      </c>
      <c r="B1078" s="17" t="s">
        <v>4213</v>
      </c>
      <c r="C1078" s="6" t="s">
        <v>27</v>
      </c>
      <c r="D1078" s="4">
        <v>2025</v>
      </c>
      <c r="E1078" s="4">
        <v>835</v>
      </c>
      <c r="F1078" s="4" t="s">
        <v>60</v>
      </c>
      <c r="G1078" s="4" t="s">
        <v>55</v>
      </c>
      <c r="H1078" s="4">
        <v>2219400</v>
      </c>
      <c r="I1078" s="4">
        <v>26</v>
      </c>
      <c r="J1078" s="4" t="s">
        <v>1641</v>
      </c>
      <c r="K1078" s="4"/>
      <c r="L1078" s="4"/>
      <c r="M1078" s="4" t="s">
        <v>27</v>
      </c>
      <c r="N1078" s="4"/>
      <c r="O1078" s="4" t="s">
        <v>27</v>
      </c>
      <c r="P1078" s="4">
        <v>12</v>
      </c>
      <c r="Q1078" s="4">
        <v>2</v>
      </c>
      <c r="R1078" s="4">
        <v>3001436031</v>
      </c>
      <c r="S1078" s="3">
        <v>46021</v>
      </c>
      <c r="T1078" s="4">
        <v>2219400</v>
      </c>
      <c r="U1078" s="4">
        <v>2144964</v>
      </c>
      <c r="V1078" s="4">
        <v>2219400</v>
      </c>
      <c r="W1078" s="4">
        <v>6411600</v>
      </c>
      <c r="X1078" s="4" t="s">
        <v>1790</v>
      </c>
      <c r="Y1078" s="4" t="s">
        <v>1562</v>
      </c>
    </row>
    <row r="1079" spans="1:25" s="14" customFormat="1" ht="15.75" thickBot="1" x14ac:dyDescent="0.3">
      <c r="A1079" s="16">
        <v>1069</v>
      </c>
      <c r="B1079" s="17" t="s">
        <v>4214</v>
      </c>
      <c r="C1079" s="6" t="s">
        <v>27</v>
      </c>
      <c r="D1079" s="4">
        <v>2025</v>
      </c>
      <c r="E1079" s="4">
        <v>836</v>
      </c>
      <c r="F1079" s="4" t="s">
        <v>60</v>
      </c>
      <c r="G1079" s="4" t="s">
        <v>73</v>
      </c>
      <c r="H1079" s="4">
        <v>6957956</v>
      </c>
      <c r="I1079" s="4">
        <v>100</v>
      </c>
      <c r="J1079" s="4" t="s">
        <v>1643</v>
      </c>
      <c r="K1079" s="4"/>
      <c r="L1079" s="4"/>
      <c r="M1079" s="4" t="s">
        <v>27</v>
      </c>
      <c r="N1079" s="4"/>
      <c r="O1079" s="4" t="s">
        <v>27</v>
      </c>
      <c r="P1079" s="4">
        <v>11</v>
      </c>
      <c r="Q1079" s="4">
        <v>11</v>
      </c>
      <c r="R1079" s="4">
        <v>3001433729</v>
      </c>
      <c r="S1079" s="3">
        <v>46021</v>
      </c>
      <c r="T1079" s="4">
        <v>6957956</v>
      </c>
      <c r="U1079" s="4">
        <v>6282392</v>
      </c>
      <c r="V1079" s="4">
        <v>6957956</v>
      </c>
      <c r="W1079" s="4">
        <v>0</v>
      </c>
      <c r="X1079" s="4" t="s">
        <v>1790</v>
      </c>
      <c r="Y1079" s="4" t="s">
        <v>1562</v>
      </c>
    </row>
    <row r="1080" spans="1:25" s="14" customFormat="1" ht="15.75" thickBot="1" x14ac:dyDescent="0.3">
      <c r="A1080" s="16">
        <v>1070</v>
      </c>
      <c r="B1080" s="17" t="s">
        <v>4215</v>
      </c>
      <c r="C1080" s="6" t="s">
        <v>27</v>
      </c>
      <c r="D1080" s="4">
        <v>2025</v>
      </c>
      <c r="E1080" s="4">
        <v>299</v>
      </c>
      <c r="F1080" s="4" t="s">
        <v>60</v>
      </c>
      <c r="G1080" s="4" t="s">
        <v>51</v>
      </c>
      <c r="H1080" s="4">
        <v>9995800</v>
      </c>
      <c r="I1080" s="4">
        <v>100</v>
      </c>
      <c r="J1080" s="4" t="s">
        <v>1643</v>
      </c>
      <c r="K1080" s="4"/>
      <c r="L1080" s="4"/>
      <c r="M1080" s="4" t="s">
        <v>27</v>
      </c>
      <c r="N1080" s="4"/>
      <c r="O1080" s="4" t="s">
        <v>27</v>
      </c>
      <c r="P1080" s="4">
        <v>11</v>
      </c>
      <c r="Q1080" s="4">
        <v>11</v>
      </c>
      <c r="R1080" s="4">
        <v>3001413493</v>
      </c>
      <c r="S1080" s="3">
        <v>46017</v>
      </c>
      <c r="T1080" s="4">
        <v>2607600</v>
      </c>
      <c r="U1080" s="4">
        <v>2524755</v>
      </c>
      <c r="V1080" s="4">
        <v>9995800</v>
      </c>
      <c r="W1080" s="4">
        <v>0</v>
      </c>
      <c r="X1080" s="4" t="s">
        <v>1790</v>
      </c>
      <c r="Y1080" s="4" t="s">
        <v>1562</v>
      </c>
    </row>
    <row r="1081" spans="1:25" s="14" customFormat="1" ht="15.75" thickBot="1" x14ac:dyDescent="0.3">
      <c r="A1081" s="16">
        <v>1071</v>
      </c>
      <c r="B1081" s="17" t="s">
        <v>4216</v>
      </c>
      <c r="C1081" s="6" t="s">
        <v>27</v>
      </c>
      <c r="D1081" s="4">
        <v>2025</v>
      </c>
      <c r="E1081" s="4">
        <v>841</v>
      </c>
      <c r="F1081" s="4" t="s">
        <v>60</v>
      </c>
      <c r="G1081" s="4" t="s">
        <v>51</v>
      </c>
      <c r="H1081" s="4">
        <v>30645800</v>
      </c>
      <c r="I1081" s="4">
        <v>91</v>
      </c>
      <c r="J1081" s="4" t="s">
        <v>1641</v>
      </c>
      <c r="K1081" s="4"/>
      <c r="L1081" s="4"/>
      <c r="M1081" s="4" t="s">
        <v>27</v>
      </c>
      <c r="N1081" s="4"/>
      <c r="O1081" s="4" t="s">
        <v>27</v>
      </c>
      <c r="P1081" s="4">
        <v>11</v>
      </c>
      <c r="Q1081" s="4">
        <v>10</v>
      </c>
      <c r="R1081" s="4">
        <v>3001424796</v>
      </c>
      <c r="S1081" s="3">
        <v>46021</v>
      </c>
      <c r="T1081" s="4">
        <v>13722000</v>
      </c>
      <c r="U1081" s="4">
        <v>12480013</v>
      </c>
      <c r="V1081" s="4">
        <v>30645800</v>
      </c>
      <c r="W1081" s="4">
        <v>3201800</v>
      </c>
      <c r="X1081" s="4" t="s">
        <v>1790</v>
      </c>
      <c r="Y1081" s="4" t="s">
        <v>1562</v>
      </c>
    </row>
    <row r="1082" spans="1:25" s="14" customFormat="1" ht="15.75" thickBot="1" x14ac:dyDescent="0.3">
      <c r="A1082" s="16">
        <v>1072</v>
      </c>
      <c r="B1082" s="17" t="s">
        <v>4217</v>
      </c>
      <c r="C1082" s="6" t="s">
        <v>27</v>
      </c>
      <c r="D1082" s="4">
        <v>2025</v>
      </c>
      <c r="E1082" s="4">
        <v>839</v>
      </c>
      <c r="F1082" s="4" t="s">
        <v>60</v>
      </c>
      <c r="G1082" s="4" t="s">
        <v>51</v>
      </c>
      <c r="H1082" s="4">
        <v>10489600</v>
      </c>
      <c r="I1082" s="4">
        <v>91</v>
      </c>
      <c r="J1082" s="4" t="s">
        <v>1641</v>
      </c>
      <c r="K1082" s="4"/>
      <c r="L1082" s="4"/>
      <c r="M1082" s="4" t="s">
        <v>27</v>
      </c>
      <c r="N1082" s="4"/>
      <c r="O1082" s="4" t="s">
        <v>27</v>
      </c>
      <c r="P1082" s="4">
        <v>10</v>
      </c>
      <c r="Q1082" s="4">
        <v>10</v>
      </c>
      <c r="R1082" s="4">
        <v>3001427255</v>
      </c>
      <c r="S1082" s="3">
        <v>46021</v>
      </c>
      <c r="T1082" s="4">
        <v>4917000</v>
      </c>
      <c r="U1082" s="4">
        <v>4752091</v>
      </c>
      <c r="V1082" s="4">
        <v>10489600</v>
      </c>
      <c r="W1082" s="4">
        <v>983400</v>
      </c>
      <c r="X1082" s="4" t="s">
        <v>1790</v>
      </c>
      <c r="Y1082" s="4" t="s">
        <v>1562</v>
      </c>
    </row>
    <row r="1083" spans="1:25" s="14" customFormat="1" ht="15.75" thickBot="1" x14ac:dyDescent="0.3">
      <c r="A1083" s="16">
        <v>1073</v>
      </c>
      <c r="B1083" s="17" t="s">
        <v>4218</v>
      </c>
      <c r="C1083" s="6" t="s">
        <v>27</v>
      </c>
      <c r="D1083" s="4">
        <v>2025</v>
      </c>
      <c r="E1083" s="4">
        <v>843</v>
      </c>
      <c r="F1083" s="4" t="s">
        <v>60</v>
      </c>
      <c r="G1083" s="4" t="s">
        <v>51</v>
      </c>
      <c r="H1083" s="4">
        <v>10981300</v>
      </c>
      <c r="I1083" s="4">
        <v>89</v>
      </c>
      <c r="J1083" s="4" t="s">
        <v>1641</v>
      </c>
      <c r="K1083" s="4"/>
      <c r="L1083" s="4"/>
      <c r="M1083" s="4" t="s">
        <v>27</v>
      </c>
      <c r="N1083" s="4"/>
      <c r="O1083" s="4" t="s">
        <v>27</v>
      </c>
      <c r="P1083" s="4">
        <v>11</v>
      </c>
      <c r="Q1083" s="4">
        <v>10</v>
      </c>
      <c r="R1083" s="4">
        <v>3001427243</v>
      </c>
      <c r="S1083" s="3">
        <v>46021</v>
      </c>
      <c r="T1083" s="4">
        <v>4917000</v>
      </c>
      <c r="U1083" s="4">
        <v>4760783</v>
      </c>
      <c r="V1083" s="4">
        <v>10981300</v>
      </c>
      <c r="W1083" s="4">
        <v>1311200</v>
      </c>
      <c r="X1083" s="4" t="s">
        <v>1790</v>
      </c>
      <c r="Y1083" s="4" t="s">
        <v>1562</v>
      </c>
    </row>
    <row r="1084" spans="1:25" s="14" customFormat="1" ht="15.75" thickBot="1" x14ac:dyDescent="0.3">
      <c r="A1084" s="16">
        <v>1074</v>
      </c>
      <c r="B1084" s="17" t="s">
        <v>4219</v>
      </c>
      <c r="C1084" s="6" t="s">
        <v>27</v>
      </c>
      <c r="D1084" s="4">
        <v>2025</v>
      </c>
      <c r="E1084" s="4">
        <v>307</v>
      </c>
      <c r="F1084" s="4" t="s">
        <v>60</v>
      </c>
      <c r="G1084" s="4" t="s">
        <v>51</v>
      </c>
      <c r="H1084" s="4">
        <v>14572600</v>
      </c>
      <c r="I1084" s="4">
        <v>100</v>
      </c>
      <c r="J1084" s="4" t="s">
        <v>1643</v>
      </c>
      <c r="K1084" s="4"/>
      <c r="L1084" s="4"/>
      <c r="M1084" s="4" t="s">
        <v>27</v>
      </c>
      <c r="N1084" s="4"/>
      <c r="O1084" s="4" t="s">
        <v>27</v>
      </c>
      <c r="P1084" s="4">
        <v>12</v>
      </c>
      <c r="Q1084" s="4">
        <v>12</v>
      </c>
      <c r="R1084" s="4">
        <v>3001413492</v>
      </c>
      <c r="S1084" s="3">
        <v>46017</v>
      </c>
      <c r="T1084" s="4">
        <v>4461000</v>
      </c>
      <c r="U1084" s="4">
        <v>4319271</v>
      </c>
      <c r="V1084" s="4">
        <v>14572600</v>
      </c>
      <c r="W1084" s="4">
        <v>0</v>
      </c>
      <c r="X1084" s="4" t="s">
        <v>1790</v>
      </c>
      <c r="Y1084" s="4" t="s">
        <v>1562</v>
      </c>
    </row>
    <row r="1085" spans="1:25" s="14" customFormat="1" ht="15.75" thickBot="1" x14ac:dyDescent="0.3">
      <c r="A1085" s="16">
        <v>1075</v>
      </c>
      <c r="B1085" s="17" t="s">
        <v>4220</v>
      </c>
      <c r="C1085" s="6" t="s">
        <v>27</v>
      </c>
      <c r="D1085" s="4">
        <v>2025</v>
      </c>
      <c r="E1085" s="4">
        <v>381</v>
      </c>
      <c r="F1085" s="4" t="s">
        <v>60</v>
      </c>
      <c r="G1085" s="4" t="s">
        <v>51</v>
      </c>
      <c r="H1085" s="4">
        <v>9342300</v>
      </c>
      <c r="I1085" s="4">
        <v>100</v>
      </c>
      <c r="J1085" s="4" t="s">
        <v>1643</v>
      </c>
      <c r="K1085" s="4"/>
      <c r="L1085" s="4"/>
      <c r="M1085" s="4" t="s">
        <v>27</v>
      </c>
      <c r="N1085" s="4"/>
      <c r="O1085" s="4" t="s">
        <v>27</v>
      </c>
      <c r="P1085" s="4">
        <v>11</v>
      </c>
      <c r="Q1085" s="4">
        <v>11</v>
      </c>
      <c r="R1085" s="4">
        <v>3001414475</v>
      </c>
      <c r="S1085" s="3">
        <v>46017</v>
      </c>
      <c r="T1085" s="4">
        <v>4917000</v>
      </c>
      <c r="U1085" s="4">
        <v>4760783</v>
      </c>
      <c r="V1085" s="4">
        <v>9342300</v>
      </c>
      <c r="W1085" s="4">
        <v>0</v>
      </c>
      <c r="X1085" s="4" t="s">
        <v>1790</v>
      </c>
      <c r="Y1085" s="4" t="s">
        <v>1562</v>
      </c>
    </row>
    <row r="1086" spans="1:25" s="14" customFormat="1" ht="15.75" thickBot="1" x14ac:dyDescent="0.3">
      <c r="A1086" s="16">
        <v>1076</v>
      </c>
      <c r="B1086" s="17" t="s">
        <v>4221</v>
      </c>
      <c r="C1086" s="6" t="s">
        <v>27</v>
      </c>
      <c r="D1086" s="4">
        <v>2025</v>
      </c>
      <c r="E1086" s="4">
        <v>384</v>
      </c>
      <c r="F1086" s="4" t="s">
        <v>60</v>
      </c>
      <c r="G1086" s="4" t="s">
        <v>51</v>
      </c>
      <c r="H1086" s="4">
        <v>18149600</v>
      </c>
      <c r="I1086" s="4">
        <v>100</v>
      </c>
      <c r="J1086" s="4" t="s">
        <v>1643</v>
      </c>
      <c r="K1086" s="4"/>
      <c r="L1086" s="4"/>
      <c r="M1086" s="4" t="s">
        <v>27</v>
      </c>
      <c r="N1086" s="4"/>
      <c r="O1086" s="4" t="s">
        <v>27</v>
      </c>
      <c r="P1086" s="4">
        <v>11</v>
      </c>
      <c r="Q1086" s="4">
        <v>11</v>
      </c>
      <c r="R1086" s="4">
        <v>3001424824</v>
      </c>
      <c r="S1086" s="3">
        <v>46021</v>
      </c>
      <c r="T1086" s="4">
        <v>9723000</v>
      </c>
      <c r="U1086" s="4">
        <v>8992925</v>
      </c>
      <c r="V1086" s="4">
        <v>18149600</v>
      </c>
      <c r="W1086" s="4">
        <v>0</v>
      </c>
      <c r="X1086" s="4" t="s">
        <v>1790</v>
      </c>
      <c r="Y1086" s="4" t="s">
        <v>1562</v>
      </c>
    </row>
    <row r="1087" spans="1:25" s="14" customFormat="1" ht="15.75" thickBot="1" x14ac:dyDescent="0.3">
      <c r="A1087" s="16">
        <v>1077</v>
      </c>
      <c r="B1087" s="17" t="s">
        <v>4222</v>
      </c>
      <c r="C1087" s="6" t="s">
        <v>27</v>
      </c>
      <c r="D1087" s="4">
        <v>2025</v>
      </c>
      <c r="E1087" s="4">
        <v>336</v>
      </c>
      <c r="F1087" s="4" t="s">
        <v>60</v>
      </c>
      <c r="G1087" s="4" t="s">
        <v>51</v>
      </c>
      <c r="H1087" s="4">
        <v>16104000</v>
      </c>
      <c r="I1087" s="4">
        <v>100</v>
      </c>
      <c r="J1087" s="4" t="s">
        <v>1643</v>
      </c>
      <c r="K1087" s="4"/>
      <c r="L1087" s="4"/>
      <c r="M1087" s="4" t="s">
        <v>27</v>
      </c>
      <c r="N1087" s="4"/>
      <c r="O1087" s="4" t="s">
        <v>27</v>
      </c>
      <c r="P1087" s="4">
        <v>11</v>
      </c>
      <c r="Q1087" s="4">
        <v>11</v>
      </c>
      <c r="R1087" s="4">
        <v>3001424041</v>
      </c>
      <c r="S1087" s="3">
        <v>46020</v>
      </c>
      <c r="T1087" s="4">
        <v>7320000</v>
      </c>
      <c r="U1087" s="4">
        <v>7064438</v>
      </c>
      <c r="V1087" s="4">
        <v>16104000</v>
      </c>
      <c r="W1087" s="4">
        <v>0</v>
      </c>
      <c r="X1087" s="4" t="s">
        <v>1790</v>
      </c>
      <c r="Y1087" s="4" t="s">
        <v>1562</v>
      </c>
    </row>
    <row r="1088" spans="1:25" s="14" customFormat="1" ht="15.75" thickBot="1" x14ac:dyDescent="0.3">
      <c r="A1088" s="16">
        <v>1078</v>
      </c>
      <c r="B1088" s="17" t="s">
        <v>4223</v>
      </c>
      <c r="C1088" s="6" t="s">
        <v>27</v>
      </c>
      <c r="D1088" s="4">
        <v>2025</v>
      </c>
      <c r="E1088" s="4">
        <v>414</v>
      </c>
      <c r="F1088" s="4" t="s">
        <v>60</v>
      </c>
      <c r="G1088" s="4" t="s">
        <v>51</v>
      </c>
      <c r="H1088" s="4">
        <v>16104000</v>
      </c>
      <c r="I1088" s="4">
        <v>100</v>
      </c>
      <c r="J1088" s="4" t="s">
        <v>1643</v>
      </c>
      <c r="K1088" s="4"/>
      <c r="L1088" s="4"/>
      <c r="M1088" s="4" t="s">
        <v>27</v>
      </c>
      <c r="N1088" s="4"/>
      <c r="O1088" s="4" t="s">
        <v>27</v>
      </c>
      <c r="P1088" s="4">
        <v>11</v>
      </c>
      <c r="Q1088" s="4">
        <v>11</v>
      </c>
      <c r="R1088" s="4">
        <v>3001423620</v>
      </c>
      <c r="S1088" s="3">
        <v>46020</v>
      </c>
      <c r="T1088" s="4">
        <v>7320000</v>
      </c>
      <c r="U1088" s="4">
        <v>7057968</v>
      </c>
      <c r="V1088" s="4">
        <v>16104000</v>
      </c>
      <c r="W1088" s="4">
        <v>0</v>
      </c>
      <c r="X1088" s="4" t="s">
        <v>1790</v>
      </c>
      <c r="Y1088" s="4" t="s">
        <v>1562</v>
      </c>
    </row>
    <row r="1089" spans="1:25" s="14" customFormat="1" ht="15.75" thickBot="1" x14ac:dyDescent="0.3">
      <c r="A1089" s="16">
        <v>1079</v>
      </c>
      <c r="B1089" s="17" t="s">
        <v>4224</v>
      </c>
      <c r="C1089" s="6" t="s">
        <v>27</v>
      </c>
      <c r="D1089" s="4">
        <v>2025</v>
      </c>
      <c r="E1089" s="4">
        <v>367</v>
      </c>
      <c r="F1089" s="4" t="s">
        <v>60</v>
      </c>
      <c r="G1089" s="4" t="s">
        <v>51</v>
      </c>
      <c r="H1089" s="4">
        <v>16104000</v>
      </c>
      <c r="I1089" s="4">
        <v>100</v>
      </c>
      <c r="J1089" s="4" t="s">
        <v>1643</v>
      </c>
      <c r="K1089" s="4"/>
      <c r="L1089" s="4"/>
      <c r="M1089" s="4" t="s">
        <v>27</v>
      </c>
      <c r="N1089" s="4"/>
      <c r="O1089" s="4" t="s">
        <v>27</v>
      </c>
      <c r="P1089" s="4">
        <v>9</v>
      </c>
      <c r="Q1089" s="4">
        <v>9</v>
      </c>
      <c r="R1089" s="4">
        <v>3001424025</v>
      </c>
      <c r="S1089" s="3">
        <v>46020</v>
      </c>
      <c r="T1089" s="4">
        <v>7320000</v>
      </c>
      <c r="U1089" s="4">
        <v>7064438</v>
      </c>
      <c r="V1089" s="4">
        <v>16104000</v>
      </c>
      <c r="W1089" s="4">
        <v>0</v>
      </c>
      <c r="X1089" s="4" t="s">
        <v>1790</v>
      </c>
      <c r="Y1089" s="4" t="s">
        <v>1562</v>
      </c>
    </row>
    <row r="1090" spans="1:25" s="14" customFormat="1" ht="15.75" thickBot="1" x14ac:dyDescent="0.3">
      <c r="A1090" s="16">
        <v>1080</v>
      </c>
      <c r="B1090" s="17" t="s">
        <v>4225</v>
      </c>
      <c r="C1090" s="6" t="s">
        <v>27</v>
      </c>
      <c r="D1090" s="4">
        <v>2025</v>
      </c>
      <c r="E1090" s="4">
        <v>371</v>
      </c>
      <c r="F1090" s="4" t="s">
        <v>60</v>
      </c>
      <c r="G1090" s="4" t="s">
        <v>51</v>
      </c>
      <c r="H1090" s="4">
        <v>17859600</v>
      </c>
      <c r="I1090" s="4">
        <v>100</v>
      </c>
      <c r="J1090" s="4" t="s">
        <v>1643</v>
      </c>
      <c r="K1090" s="4"/>
      <c r="L1090" s="4"/>
      <c r="M1090" s="4" t="s">
        <v>27</v>
      </c>
      <c r="N1090" s="4"/>
      <c r="O1090" s="4" t="s">
        <v>27</v>
      </c>
      <c r="P1090" s="4">
        <v>11</v>
      </c>
      <c r="Q1090" s="4">
        <v>11</v>
      </c>
      <c r="R1090" s="4">
        <v>3001424033</v>
      </c>
      <c r="S1090" s="3">
        <v>46020</v>
      </c>
      <c r="T1090" s="4">
        <v>8118000</v>
      </c>
      <c r="U1090" s="4">
        <v>7721734</v>
      </c>
      <c r="V1090" s="4">
        <v>17859600</v>
      </c>
      <c r="W1090" s="4">
        <v>0</v>
      </c>
      <c r="X1090" s="4" t="s">
        <v>1790</v>
      </c>
      <c r="Y1090" s="4" t="s">
        <v>1562</v>
      </c>
    </row>
    <row r="1091" spans="1:25" s="14" customFormat="1" ht="15.75" thickBot="1" x14ac:dyDescent="0.3">
      <c r="A1091" s="16">
        <v>1081</v>
      </c>
      <c r="B1091" s="17" t="s">
        <v>4226</v>
      </c>
      <c r="C1091" s="6" t="s">
        <v>27</v>
      </c>
      <c r="D1091" s="4">
        <v>2025</v>
      </c>
      <c r="E1091" s="4" t="s">
        <v>2749</v>
      </c>
      <c r="F1091" s="4" t="s">
        <v>60</v>
      </c>
      <c r="G1091" s="4" t="s">
        <v>51</v>
      </c>
      <c r="H1091" s="4">
        <v>9834000</v>
      </c>
      <c r="I1091" s="4">
        <v>100</v>
      </c>
      <c r="J1091" s="4" t="s">
        <v>1643</v>
      </c>
      <c r="K1091" s="4"/>
      <c r="L1091" s="4"/>
      <c r="M1091" s="4" t="s">
        <v>27</v>
      </c>
      <c r="N1091" s="4"/>
      <c r="O1091" s="4" t="s">
        <v>27</v>
      </c>
      <c r="P1091" s="4">
        <v>1</v>
      </c>
      <c r="Q1091" s="4">
        <v>1</v>
      </c>
      <c r="R1091" s="4">
        <v>3001423550</v>
      </c>
      <c r="S1091" s="3">
        <v>46020</v>
      </c>
      <c r="T1091" s="4">
        <v>4917000</v>
      </c>
      <c r="U1091" s="4">
        <v>4752091</v>
      </c>
      <c r="V1091" s="4">
        <v>9834000</v>
      </c>
      <c r="W1091" s="4">
        <v>0</v>
      </c>
      <c r="X1091" s="4" t="s">
        <v>1790</v>
      </c>
      <c r="Y1091" s="4" t="s">
        <v>1562</v>
      </c>
    </row>
    <row r="1092" spans="1:25" s="14" customFormat="1" ht="15.75" thickBot="1" x14ac:dyDescent="0.3">
      <c r="A1092" s="16">
        <v>1082</v>
      </c>
      <c r="B1092" s="17" t="s">
        <v>4227</v>
      </c>
      <c r="C1092" s="6" t="s">
        <v>27</v>
      </c>
      <c r="D1092" s="4">
        <v>2025</v>
      </c>
      <c r="E1092" s="4">
        <v>213</v>
      </c>
      <c r="F1092" s="4" t="s">
        <v>60</v>
      </c>
      <c r="G1092" s="4" t="s">
        <v>51</v>
      </c>
      <c r="H1092" s="4">
        <v>16104000</v>
      </c>
      <c r="I1092" s="4">
        <v>100</v>
      </c>
      <c r="J1092" s="4" t="s">
        <v>1643</v>
      </c>
      <c r="K1092" s="4"/>
      <c r="L1092" s="4"/>
      <c r="M1092" s="4" t="s">
        <v>27</v>
      </c>
      <c r="N1092" s="4"/>
      <c r="O1092" s="4" t="s">
        <v>27</v>
      </c>
      <c r="P1092" s="4">
        <v>12</v>
      </c>
      <c r="Q1092" s="4">
        <v>11</v>
      </c>
      <c r="R1092" s="4">
        <v>3001424026</v>
      </c>
      <c r="S1092" s="3">
        <v>46020</v>
      </c>
      <c r="T1092" s="4">
        <v>7320000</v>
      </c>
      <c r="U1092" s="4">
        <v>7064438</v>
      </c>
      <c r="V1092" s="4">
        <v>16104000</v>
      </c>
      <c r="W1092" s="4">
        <v>0</v>
      </c>
      <c r="X1092" s="4" t="s">
        <v>1790</v>
      </c>
      <c r="Y1092" s="4" t="s">
        <v>1562</v>
      </c>
    </row>
    <row r="1093" spans="1:25" s="14" customFormat="1" ht="15.75" thickBot="1" x14ac:dyDescent="0.3">
      <c r="A1093" s="16">
        <v>1083</v>
      </c>
      <c r="B1093" s="17" t="s">
        <v>4228</v>
      </c>
      <c r="C1093" s="6" t="s">
        <v>27</v>
      </c>
      <c r="D1093" s="4">
        <v>2025</v>
      </c>
      <c r="E1093" s="4">
        <v>132</v>
      </c>
      <c r="F1093" s="4" t="s">
        <v>60</v>
      </c>
      <c r="G1093" s="4" t="s">
        <v>55</v>
      </c>
      <c r="H1093" s="4">
        <v>10236000</v>
      </c>
      <c r="I1093" s="4">
        <v>100</v>
      </c>
      <c r="J1093" s="4" t="s">
        <v>1643</v>
      </c>
      <c r="K1093" s="4"/>
      <c r="L1093" s="4"/>
      <c r="M1093" s="4" t="s">
        <v>27</v>
      </c>
      <c r="N1093" s="4"/>
      <c r="O1093" s="4" t="s">
        <v>27</v>
      </c>
      <c r="P1093" s="4">
        <v>12</v>
      </c>
      <c r="Q1093" s="4">
        <v>11</v>
      </c>
      <c r="R1093" s="4">
        <v>3001423551</v>
      </c>
      <c r="S1093" s="3">
        <v>46020</v>
      </c>
      <c r="T1093" s="4">
        <v>5118000</v>
      </c>
      <c r="U1093" s="4">
        <v>4946349</v>
      </c>
      <c r="V1093" s="4">
        <v>10236000</v>
      </c>
      <c r="W1093" s="4">
        <v>0</v>
      </c>
      <c r="X1093" s="4" t="s">
        <v>1790</v>
      </c>
      <c r="Y1093" s="4" t="s">
        <v>1562</v>
      </c>
    </row>
    <row r="1094" spans="1:25" s="14" customFormat="1" ht="15.75" thickBot="1" x14ac:dyDescent="0.3">
      <c r="A1094" s="16">
        <v>1084</v>
      </c>
      <c r="B1094" s="17" t="s">
        <v>4229</v>
      </c>
      <c r="C1094" s="6" t="s">
        <v>27</v>
      </c>
      <c r="D1094" s="4">
        <v>2025</v>
      </c>
      <c r="E1094" s="4" t="s">
        <v>2750</v>
      </c>
      <c r="F1094" s="4" t="s">
        <v>60</v>
      </c>
      <c r="G1094" s="4" t="s">
        <v>55</v>
      </c>
      <c r="H1094" s="4">
        <v>8400000</v>
      </c>
      <c r="I1094" s="4">
        <v>100</v>
      </c>
      <c r="J1094" s="4" t="s">
        <v>1643</v>
      </c>
      <c r="K1094" s="4"/>
      <c r="L1094" s="4"/>
      <c r="M1094" s="4" t="s">
        <v>27</v>
      </c>
      <c r="N1094" s="4"/>
      <c r="O1094" s="4" t="s">
        <v>27</v>
      </c>
      <c r="P1094" s="4">
        <v>11</v>
      </c>
      <c r="Q1094" s="4">
        <v>11</v>
      </c>
      <c r="R1094" s="4">
        <v>3001423553</v>
      </c>
      <c r="S1094" s="3">
        <v>46020</v>
      </c>
      <c r="T1094" s="4">
        <v>4200000</v>
      </c>
      <c r="U1094" s="4">
        <v>4059138</v>
      </c>
      <c r="V1094" s="4">
        <v>8400000</v>
      </c>
      <c r="W1094" s="4">
        <v>0</v>
      </c>
      <c r="X1094" s="4" t="s">
        <v>1790</v>
      </c>
      <c r="Y1094" s="4" t="s">
        <v>1562</v>
      </c>
    </row>
    <row r="1095" spans="1:25" s="14" customFormat="1" ht="15.75" thickBot="1" x14ac:dyDescent="0.3">
      <c r="A1095" s="16">
        <v>1085</v>
      </c>
      <c r="B1095" s="17" t="s">
        <v>4230</v>
      </c>
      <c r="C1095" s="6" t="s">
        <v>27</v>
      </c>
      <c r="D1095" s="4">
        <v>2025</v>
      </c>
      <c r="E1095" s="4">
        <v>405</v>
      </c>
      <c r="F1095" s="4" t="s">
        <v>60</v>
      </c>
      <c r="G1095" s="4" t="s">
        <v>51</v>
      </c>
      <c r="H1095" s="4">
        <v>21128800</v>
      </c>
      <c r="I1095" s="4">
        <v>100</v>
      </c>
      <c r="J1095" s="4" t="s">
        <v>1643</v>
      </c>
      <c r="K1095" s="4"/>
      <c r="L1095" s="4"/>
      <c r="M1095" s="4" t="s">
        <v>27</v>
      </c>
      <c r="N1095" s="4"/>
      <c r="O1095" s="4" t="s">
        <v>27</v>
      </c>
      <c r="P1095" s="4">
        <v>10</v>
      </c>
      <c r="Q1095" s="4">
        <v>10</v>
      </c>
      <c r="R1095" s="4">
        <v>3001414490</v>
      </c>
      <c r="S1095" s="3">
        <v>46017</v>
      </c>
      <c r="T1095" s="4">
        <v>11319000</v>
      </c>
      <c r="U1095" s="4">
        <v>10451387</v>
      </c>
      <c r="V1095" s="4">
        <v>21128800</v>
      </c>
      <c r="W1095" s="4">
        <v>0</v>
      </c>
      <c r="X1095" s="4" t="s">
        <v>1790</v>
      </c>
      <c r="Y1095" s="4" t="s">
        <v>1562</v>
      </c>
    </row>
    <row r="1096" spans="1:25" s="14" customFormat="1" ht="15.75" thickBot="1" x14ac:dyDescent="0.3">
      <c r="A1096" s="16">
        <v>1086</v>
      </c>
      <c r="B1096" s="17" t="s">
        <v>4231</v>
      </c>
      <c r="C1096" s="6" t="s">
        <v>27</v>
      </c>
      <c r="D1096" s="4">
        <v>2025</v>
      </c>
      <c r="E1096" s="4">
        <v>111</v>
      </c>
      <c r="F1096" s="4" t="s">
        <v>60</v>
      </c>
      <c r="G1096" s="4" t="s">
        <v>51</v>
      </c>
      <c r="H1096" s="4">
        <v>13038000</v>
      </c>
      <c r="I1096" s="4">
        <v>100</v>
      </c>
      <c r="J1096" s="4" t="s">
        <v>1643</v>
      </c>
      <c r="K1096" s="4"/>
      <c r="L1096" s="4"/>
      <c r="M1096" s="4" t="s">
        <v>27</v>
      </c>
      <c r="N1096" s="4"/>
      <c r="O1096" s="4" t="s">
        <v>27</v>
      </c>
      <c r="P1096" s="4">
        <v>11</v>
      </c>
      <c r="Q1096" s="4">
        <v>11</v>
      </c>
      <c r="R1096" s="4">
        <v>3001423555</v>
      </c>
      <c r="S1096" s="3">
        <v>46020</v>
      </c>
      <c r="T1096" s="4">
        <v>6519000</v>
      </c>
      <c r="U1096" s="4">
        <v>6300362</v>
      </c>
      <c r="V1096" s="4">
        <v>13038000</v>
      </c>
      <c r="W1096" s="4">
        <v>0</v>
      </c>
      <c r="X1096" s="4" t="s">
        <v>1790</v>
      </c>
      <c r="Y1096" s="4" t="s">
        <v>1562</v>
      </c>
    </row>
    <row r="1097" spans="1:25" s="14" customFormat="1" ht="15.75" thickBot="1" x14ac:dyDescent="0.3">
      <c r="A1097" s="16">
        <v>1087</v>
      </c>
      <c r="B1097" s="17" t="s">
        <v>4232</v>
      </c>
      <c r="C1097" s="6" t="s">
        <v>27</v>
      </c>
      <c r="D1097" s="4">
        <v>2025</v>
      </c>
      <c r="E1097" s="4">
        <v>503</v>
      </c>
      <c r="F1097" s="4" t="s">
        <v>60</v>
      </c>
      <c r="G1097" s="4" t="s">
        <v>51</v>
      </c>
      <c r="H1097" s="4">
        <v>11896000</v>
      </c>
      <c r="I1097" s="4">
        <v>100</v>
      </c>
      <c r="J1097" s="4" t="s">
        <v>1643</v>
      </c>
      <c r="K1097" s="4"/>
      <c r="L1097" s="4"/>
      <c r="M1097" s="4" t="s">
        <v>27</v>
      </c>
      <c r="N1097" s="4"/>
      <c r="O1097" s="4" t="s">
        <v>27</v>
      </c>
      <c r="P1097" s="4">
        <v>10</v>
      </c>
      <c r="Q1097" s="4">
        <v>10</v>
      </c>
      <c r="R1097" s="4">
        <v>3001414488</v>
      </c>
      <c r="S1097" s="3">
        <v>46017</v>
      </c>
      <c r="T1097" s="4">
        <v>8922000</v>
      </c>
      <c r="U1097" s="4">
        <v>8397769</v>
      </c>
      <c r="V1097" s="4">
        <v>11896000</v>
      </c>
      <c r="W1097" s="4">
        <v>0</v>
      </c>
      <c r="X1097" s="4" t="s">
        <v>1790</v>
      </c>
      <c r="Y1097" s="4" t="s">
        <v>1562</v>
      </c>
    </row>
    <row r="1098" spans="1:25" s="14" customFormat="1" ht="15.75" thickBot="1" x14ac:dyDescent="0.3">
      <c r="A1098" s="16">
        <v>1088</v>
      </c>
      <c r="B1098" s="17" t="s">
        <v>4233</v>
      </c>
      <c r="C1098" s="6" t="s">
        <v>27</v>
      </c>
      <c r="D1098" s="4">
        <v>2025</v>
      </c>
      <c r="E1098" s="4">
        <v>845</v>
      </c>
      <c r="F1098" s="4" t="s">
        <v>60</v>
      </c>
      <c r="G1098" s="4" t="s">
        <v>51</v>
      </c>
      <c r="H1098" s="4">
        <v>17324800</v>
      </c>
      <c r="I1098" s="4">
        <v>81</v>
      </c>
      <c r="J1098" s="4" t="s">
        <v>1641</v>
      </c>
      <c r="K1098" s="4"/>
      <c r="L1098" s="4"/>
      <c r="M1098" s="4" t="s">
        <v>27</v>
      </c>
      <c r="N1098" s="4"/>
      <c r="O1098" s="4" t="s">
        <v>27</v>
      </c>
      <c r="P1098" s="4">
        <v>12</v>
      </c>
      <c r="Q1098" s="4">
        <v>9</v>
      </c>
      <c r="R1098" s="4">
        <v>3001418345</v>
      </c>
      <c r="S1098" s="3">
        <v>46020</v>
      </c>
      <c r="T1098" s="4">
        <v>8121000</v>
      </c>
      <c r="U1098" s="4">
        <v>7724633</v>
      </c>
      <c r="V1098" s="4">
        <v>17324800</v>
      </c>
      <c r="W1098" s="4">
        <v>4060500</v>
      </c>
      <c r="X1098" s="4" t="s">
        <v>1790</v>
      </c>
      <c r="Y1098" s="4" t="s">
        <v>1562</v>
      </c>
    </row>
    <row r="1099" spans="1:25" s="14" customFormat="1" ht="15.75" thickBot="1" x14ac:dyDescent="0.3">
      <c r="A1099" s="16">
        <v>1089</v>
      </c>
      <c r="B1099" s="17" t="s">
        <v>4234</v>
      </c>
      <c r="C1099" s="6" t="s">
        <v>27</v>
      </c>
      <c r="D1099" s="4">
        <v>2025</v>
      </c>
      <c r="E1099" s="4">
        <v>131</v>
      </c>
      <c r="F1099" s="4" t="s">
        <v>60</v>
      </c>
      <c r="G1099" s="4" t="s">
        <v>51</v>
      </c>
      <c r="H1099" s="4">
        <v>16236000</v>
      </c>
      <c r="I1099" s="4">
        <v>100</v>
      </c>
      <c r="J1099" s="4" t="s">
        <v>1643</v>
      </c>
      <c r="K1099" s="4"/>
      <c r="L1099" s="4"/>
      <c r="M1099" s="4" t="s">
        <v>27</v>
      </c>
      <c r="N1099" s="4"/>
      <c r="O1099" s="4" t="s">
        <v>27</v>
      </c>
      <c r="P1099" s="4">
        <v>12</v>
      </c>
      <c r="Q1099" s="4">
        <v>12</v>
      </c>
      <c r="R1099" s="4">
        <v>3001424024</v>
      </c>
      <c r="S1099" s="3">
        <v>46020</v>
      </c>
      <c r="T1099" s="4">
        <v>8118000</v>
      </c>
      <c r="U1099" s="4">
        <v>7736085</v>
      </c>
      <c r="V1099" s="4">
        <v>16236000</v>
      </c>
      <c r="W1099" s="4">
        <v>0</v>
      </c>
      <c r="X1099" s="4" t="s">
        <v>1790</v>
      </c>
      <c r="Y1099" s="4" t="s">
        <v>1562</v>
      </c>
    </row>
    <row r="1100" spans="1:25" s="14" customFormat="1" ht="15.75" thickBot="1" x14ac:dyDescent="0.3">
      <c r="A1100" s="16">
        <v>1090</v>
      </c>
      <c r="B1100" s="17" t="s">
        <v>4235</v>
      </c>
      <c r="C1100" s="6" t="s">
        <v>27</v>
      </c>
      <c r="D1100" s="4">
        <v>2025</v>
      </c>
      <c r="E1100" s="4">
        <v>519</v>
      </c>
      <c r="F1100" s="4" t="s">
        <v>60</v>
      </c>
      <c r="G1100" s="4" t="s">
        <v>51</v>
      </c>
      <c r="H1100" s="4">
        <v>7320000</v>
      </c>
      <c r="I1100" s="4">
        <v>100</v>
      </c>
      <c r="J1100" s="4" t="s">
        <v>1643</v>
      </c>
      <c r="K1100" s="4"/>
      <c r="L1100" s="4"/>
      <c r="M1100" s="4" t="s">
        <v>27</v>
      </c>
      <c r="N1100" s="4"/>
      <c r="O1100" s="4" t="s">
        <v>27</v>
      </c>
      <c r="P1100" s="4">
        <v>11</v>
      </c>
      <c r="Q1100" s="4">
        <v>11</v>
      </c>
      <c r="R1100" s="4">
        <v>3001424831</v>
      </c>
      <c r="S1100" s="3">
        <v>46021</v>
      </c>
      <c r="T1100" s="4">
        <v>7320000</v>
      </c>
      <c r="U1100" s="4">
        <v>7064438</v>
      </c>
      <c r="V1100" s="4">
        <v>7320000</v>
      </c>
      <c r="W1100" s="4">
        <v>0</v>
      </c>
      <c r="X1100" s="4" t="s">
        <v>1790</v>
      </c>
      <c r="Y1100" s="4" t="s">
        <v>1562</v>
      </c>
    </row>
    <row r="1101" spans="1:25" s="14" customFormat="1" ht="15.75" thickBot="1" x14ac:dyDescent="0.3">
      <c r="A1101" s="16">
        <v>1091</v>
      </c>
      <c r="B1101" s="17" t="s">
        <v>4236</v>
      </c>
      <c r="C1101" s="6" t="s">
        <v>27</v>
      </c>
      <c r="D1101" s="4">
        <v>2025</v>
      </c>
      <c r="E1101" s="4">
        <v>162</v>
      </c>
      <c r="F1101" s="4" t="s">
        <v>60</v>
      </c>
      <c r="G1101" s="4" t="s">
        <v>51</v>
      </c>
      <c r="H1101" s="4">
        <v>21384000</v>
      </c>
      <c r="I1101" s="4">
        <v>100</v>
      </c>
      <c r="J1101" s="4" t="s">
        <v>1643</v>
      </c>
      <c r="K1101" s="4"/>
      <c r="L1101" s="4"/>
      <c r="M1101" s="4" t="s">
        <v>27</v>
      </c>
      <c r="N1101" s="4"/>
      <c r="O1101" s="4" t="s">
        <v>27</v>
      </c>
      <c r="P1101" s="4">
        <v>12</v>
      </c>
      <c r="Q1101" s="4">
        <v>12</v>
      </c>
      <c r="R1101" s="4">
        <v>3001423622</v>
      </c>
      <c r="S1101" s="3">
        <v>46020</v>
      </c>
      <c r="T1101" s="4">
        <v>9720000</v>
      </c>
      <c r="U1101" s="4">
        <v>9086188</v>
      </c>
      <c r="V1101" s="4">
        <v>21384000</v>
      </c>
      <c r="W1101" s="4">
        <v>0</v>
      </c>
      <c r="X1101" s="4" t="s">
        <v>1790</v>
      </c>
      <c r="Y1101" s="4" t="s">
        <v>1562</v>
      </c>
    </row>
    <row r="1102" spans="1:25" s="14" customFormat="1" ht="15.75" thickBot="1" x14ac:dyDescent="0.3">
      <c r="A1102" s="16">
        <v>1092</v>
      </c>
      <c r="B1102" s="17" t="s">
        <v>4237</v>
      </c>
      <c r="C1102" s="6" t="s">
        <v>27</v>
      </c>
      <c r="D1102" s="4">
        <v>2025</v>
      </c>
      <c r="E1102" s="4">
        <v>160</v>
      </c>
      <c r="F1102" s="4" t="s">
        <v>60</v>
      </c>
      <c r="G1102" s="4" t="s">
        <v>51</v>
      </c>
      <c r="H1102" s="4">
        <v>16236000</v>
      </c>
      <c r="I1102" s="4">
        <v>100</v>
      </c>
      <c r="J1102" s="4" t="s">
        <v>1643</v>
      </c>
      <c r="K1102" s="4"/>
      <c r="L1102" s="4"/>
      <c r="M1102" s="4" t="s">
        <v>27</v>
      </c>
      <c r="N1102" s="4"/>
      <c r="O1102" s="4" t="s">
        <v>27</v>
      </c>
      <c r="P1102" s="4">
        <v>12</v>
      </c>
      <c r="Q1102" s="4">
        <v>12</v>
      </c>
      <c r="R1102" s="4">
        <v>3001424029</v>
      </c>
      <c r="S1102" s="3">
        <v>46020</v>
      </c>
      <c r="T1102" s="4">
        <v>8118000</v>
      </c>
      <c r="U1102" s="4">
        <v>7791050</v>
      </c>
      <c r="V1102" s="4">
        <v>16236000</v>
      </c>
      <c r="W1102" s="4">
        <v>0</v>
      </c>
      <c r="X1102" s="4" t="s">
        <v>1790</v>
      </c>
      <c r="Y1102" s="4" t="s">
        <v>1562</v>
      </c>
    </row>
    <row r="1103" spans="1:25" s="14" customFormat="1" ht="15.75" thickBot="1" x14ac:dyDescent="0.3">
      <c r="A1103" s="16">
        <v>1093</v>
      </c>
      <c r="B1103" s="17" t="s">
        <v>4238</v>
      </c>
      <c r="C1103" s="6" t="s">
        <v>27</v>
      </c>
      <c r="D1103" s="4">
        <v>2025</v>
      </c>
      <c r="E1103" s="4" t="s">
        <v>2202</v>
      </c>
      <c r="F1103" s="4" t="s">
        <v>60</v>
      </c>
      <c r="G1103" s="4" t="s">
        <v>51</v>
      </c>
      <c r="H1103" s="4">
        <v>16654400</v>
      </c>
      <c r="I1103" s="4">
        <v>79</v>
      </c>
      <c r="J1103" s="4" t="s">
        <v>1641</v>
      </c>
      <c r="K1103" s="4"/>
      <c r="L1103" s="4"/>
      <c r="M1103" s="4" t="s">
        <v>27</v>
      </c>
      <c r="N1103" s="4"/>
      <c r="O1103" s="4" t="s">
        <v>27</v>
      </c>
      <c r="P1103" s="4">
        <v>11</v>
      </c>
      <c r="Q1103" s="4">
        <v>9</v>
      </c>
      <c r="R1103" s="4">
        <v>3001414478</v>
      </c>
      <c r="S1103" s="3">
        <v>46017</v>
      </c>
      <c r="T1103" s="4">
        <v>8922000</v>
      </c>
      <c r="U1103" s="4">
        <v>8266541</v>
      </c>
      <c r="V1103" s="4">
        <v>16654400</v>
      </c>
      <c r="W1103" s="4">
        <v>4461000</v>
      </c>
      <c r="X1103" s="4" t="s">
        <v>1790</v>
      </c>
      <c r="Y1103" s="4" t="s">
        <v>1562</v>
      </c>
    </row>
    <row r="1104" spans="1:25" s="14" customFormat="1" ht="15.75" thickBot="1" x14ac:dyDescent="0.3">
      <c r="A1104" s="16">
        <v>1094</v>
      </c>
      <c r="B1104" s="17" t="s">
        <v>4239</v>
      </c>
      <c r="C1104" s="6" t="s">
        <v>27</v>
      </c>
      <c r="D1104" s="4">
        <v>2025</v>
      </c>
      <c r="E1104" s="4">
        <v>163</v>
      </c>
      <c r="F1104" s="4" t="s">
        <v>60</v>
      </c>
      <c r="G1104" s="4" t="s">
        <v>51</v>
      </c>
      <c r="H1104" s="4">
        <v>17859600</v>
      </c>
      <c r="I1104" s="4">
        <v>100</v>
      </c>
      <c r="J1104" s="4" t="s">
        <v>1643</v>
      </c>
      <c r="K1104" s="4"/>
      <c r="L1104" s="4"/>
      <c r="M1104" s="4" t="s">
        <v>27</v>
      </c>
      <c r="N1104" s="4"/>
      <c r="O1104" s="4" t="s">
        <v>27</v>
      </c>
      <c r="P1104" s="4">
        <v>11</v>
      </c>
      <c r="Q1104" s="4">
        <v>11</v>
      </c>
      <c r="R1104" s="4">
        <v>3001423624</v>
      </c>
      <c r="S1104" s="3">
        <v>46020</v>
      </c>
      <c r="T1104" s="4">
        <v>8118000</v>
      </c>
      <c r="U1104" s="4">
        <v>7736085</v>
      </c>
      <c r="V1104" s="4">
        <v>17859600</v>
      </c>
      <c r="W1104" s="4">
        <v>0</v>
      </c>
      <c r="X1104" s="4" t="s">
        <v>1790</v>
      </c>
      <c r="Y1104" s="4" t="s">
        <v>1562</v>
      </c>
    </row>
    <row r="1105" spans="1:25" s="14" customFormat="1" ht="15.75" thickBot="1" x14ac:dyDescent="0.3">
      <c r="A1105" s="16">
        <v>1095</v>
      </c>
      <c r="B1105" s="17" t="s">
        <v>4240</v>
      </c>
      <c r="C1105" s="6" t="s">
        <v>27</v>
      </c>
      <c r="D1105" s="4">
        <v>2025</v>
      </c>
      <c r="E1105" s="4" t="s">
        <v>2379</v>
      </c>
      <c r="F1105" s="4" t="s">
        <v>60</v>
      </c>
      <c r="G1105" s="4" t="s">
        <v>51</v>
      </c>
      <c r="H1105" s="4">
        <v>13255300</v>
      </c>
      <c r="I1105" s="4">
        <v>80</v>
      </c>
      <c r="J1105" s="4" t="s">
        <v>1641</v>
      </c>
      <c r="K1105" s="4"/>
      <c r="L1105" s="4"/>
      <c r="M1105" s="4" t="s">
        <v>27</v>
      </c>
      <c r="N1105" s="4"/>
      <c r="O1105" s="4" t="s">
        <v>27</v>
      </c>
      <c r="P1105" s="4">
        <v>12</v>
      </c>
      <c r="Q1105" s="4">
        <v>9</v>
      </c>
      <c r="R1105" s="4">
        <v>3001424363</v>
      </c>
      <c r="S1105" s="3">
        <v>46020</v>
      </c>
      <c r="T1105" s="4">
        <v>6519000</v>
      </c>
      <c r="U1105" s="4">
        <v>6311886</v>
      </c>
      <c r="V1105" s="4">
        <v>13255300</v>
      </c>
      <c r="W1105" s="4">
        <v>3259500</v>
      </c>
      <c r="X1105" s="4" t="s">
        <v>1790</v>
      </c>
      <c r="Y1105" s="4" t="s">
        <v>1562</v>
      </c>
    </row>
    <row r="1106" spans="1:25" s="14" customFormat="1" ht="15.75" thickBot="1" x14ac:dyDescent="0.3">
      <c r="A1106" s="16">
        <v>1096</v>
      </c>
      <c r="B1106" s="17" t="s">
        <v>4241</v>
      </c>
      <c r="C1106" s="6" t="s">
        <v>27</v>
      </c>
      <c r="D1106" s="4">
        <v>2025</v>
      </c>
      <c r="E1106" s="4">
        <v>837</v>
      </c>
      <c r="F1106" s="4" t="s">
        <v>60</v>
      </c>
      <c r="G1106" s="4" t="s">
        <v>51</v>
      </c>
      <c r="H1106" s="4">
        <v>12993600</v>
      </c>
      <c r="I1106" s="4">
        <v>64</v>
      </c>
      <c r="J1106" s="4" t="s">
        <v>1641</v>
      </c>
      <c r="K1106" s="4"/>
      <c r="L1106" s="4"/>
      <c r="M1106" s="4" t="s">
        <v>27</v>
      </c>
      <c r="N1106" s="4"/>
      <c r="O1106" s="4" t="s">
        <v>27</v>
      </c>
      <c r="P1106" s="4">
        <v>11</v>
      </c>
      <c r="Q1106" s="4">
        <v>6</v>
      </c>
      <c r="R1106" s="4">
        <v>3001436057</v>
      </c>
      <c r="S1106" s="3">
        <v>46021</v>
      </c>
      <c r="T1106" s="4">
        <v>8121000</v>
      </c>
      <c r="U1106" s="4">
        <v>7744445</v>
      </c>
      <c r="V1106" s="4">
        <v>12993600</v>
      </c>
      <c r="W1106" s="4">
        <v>7308900</v>
      </c>
      <c r="X1106" s="4" t="s">
        <v>1790</v>
      </c>
      <c r="Y1106" s="4" t="s">
        <v>1562</v>
      </c>
    </row>
    <row r="1107" spans="1:25" s="14" customFormat="1" ht="15.75" thickBot="1" x14ac:dyDescent="0.3">
      <c r="A1107" s="16">
        <v>1097</v>
      </c>
      <c r="B1107" s="17" t="s">
        <v>4242</v>
      </c>
      <c r="C1107" s="6" t="s">
        <v>27</v>
      </c>
      <c r="D1107" s="4">
        <v>2025</v>
      </c>
      <c r="E1107" s="4">
        <v>846</v>
      </c>
      <c r="F1107" s="4" t="s">
        <v>60</v>
      </c>
      <c r="G1107" s="4" t="s">
        <v>51</v>
      </c>
      <c r="H1107" s="4">
        <v>18472700</v>
      </c>
      <c r="I1107" s="4">
        <v>76</v>
      </c>
      <c r="J1107" s="4" t="s">
        <v>1641</v>
      </c>
      <c r="K1107" s="4"/>
      <c r="L1107" s="4"/>
      <c r="M1107" s="4" t="s">
        <v>27</v>
      </c>
      <c r="N1107" s="4"/>
      <c r="O1107" s="4" t="s">
        <v>27</v>
      </c>
      <c r="P1107" s="4">
        <v>12</v>
      </c>
      <c r="Q1107" s="4">
        <v>7</v>
      </c>
      <c r="R1107" s="4">
        <v>3001436037</v>
      </c>
      <c r="S1107" s="3">
        <v>46021</v>
      </c>
      <c r="T1107" s="4">
        <v>9722000</v>
      </c>
      <c r="U1107" s="4">
        <v>9087118</v>
      </c>
      <c r="V1107" s="4">
        <v>18472700</v>
      </c>
      <c r="W1107" s="4">
        <v>5834800</v>
      </c>
      <c r="X1107" s="4" t="s">
        <v>1790</v>
      </c>
      <c r="Y1107" s="4" t="s">
        <v>1562</v>
      </c>
    </row>
    <row r="1108" spans="1:25" s="14" customFormat="1" ht="15.75" thickBot="1" x14ac:dyDescent="0.3">
      <c r="A1108" s="16">
        <v>1098</v>
      </c>
      <c r="B1108" s="17" t="s">
        <v>4243</v>
      </c>
      <c r="C1108" s="6" t="s">
        <v>27</v>
      </c>
      <c r="D1108" s="4">
        <v>2025</v>
      </c>
      <c r="E1108" s="4" t="s">
        <v>2195</v>
      </c>
      <c r="F1108" s="4" t="s">
        <v>60</v>
      </c>
      <c r="G1108" s="4" t="s">
        <v>51</v>
      </c>
      <c r="H1108" s="4">
        <v>16236000</v>
      </c>
      <c r="I1108" s="4">
        <v>80</v>
      </c>
      <c r="J1108" s="4" t="s">
        <v>1641</v>
      </c>
      <c r="K1108" s="4"/>
      <c r="L1108" s="4"/>
      <c r="M1108" s="4" t="s">
        <v>27</v>
      </c>
      <c r="N1108" s="4"/>
      <c r="O1108" s="4" t="s">
        <v>27</v>
      </c>
      <c r="P1108" s="4">
        <v>12</v>
      </c>
      <c r="Q1108" s="4">
        <v>9</v>
      </c>
      <c r="R1108" s="4">
        <v>3001423875</v>
      </c>
      <c r="S1108" s="3">
        <v>46020</v>
      </c>
      <c r="T1108" s="4">
        <v>8118000</v>
      </c>
      <c r="U1108" s="4">
        <v>7837620</v>
      </c>
      <c r="V1108" s="4">
        <v>16236000</v>
      </c>
      <c r="W1108" s="4">
        <v>4059000</v>
      </c>
      <c r="X1108" s="4" t="s">
        <v>1790</v>
      </c>
      <c r="Y1108" s="4" t="s">
        <v>1562</v>
      </c>
    </row>
    <row r="1109" spans="1:25" s="14" customFormat="1" ht="15.75" thickBot="1" x14ac:dyDescent="0.3">
      <c r="A1109" s="16">
        <v>1099</v>
      </c>
      <c r="B1109" s="17" t="s">
        <v>4244</v>
      </c>
      <c r="C1109" s="6" t="s">
        <v>27</v>
      </c>
      <c r="D1109" s="4">
        <v>2025</v>
      </c>
      <c r="E1109" s="4">
        <v>232</v>
      </c>
      <c r="F1109" s="4" t="s">
        <v>60</v>
      </c>
      <c r="G1109" s="4" t="s">
        <v>51</v>
      </c>
      <c r="H1109" s="4">
        <v>19440000</v>
      </c>
      <c r="I1109" s="4">
        <v>80</v>
      </c>
      <c r="J1109" s="4" t="s">
        <v>1641</v>
      </c>
      <c r="K1109" s="4"/>
      <c r="L1109" s="4"/>
      <c r="M1109" s="4" t="s">
        <v>27</v>
      </c>
      <c r="N1109" s="4"/>
      <c r="O1109" s="4" t="s">
        <v>27</v>
      </c>
      <c r="P1109" s="4">
        <v>12</v>
      </c>
      <c r="Q1109" s="4">
        <v>9</v>
      </c>
      <c r="R1109" s="4">
        <v>3001423907</v>
      </c>
      <c r="S1109" s="3">
        <v>46020</v>
      </c>
      <c r="T1109" s="4">
        <v>9720000</v>
      </c>
      <c r="U1109" s="4">
        <v>9215597</v>
      </c>
      <c r="V1109" s="4">
        <v>19440000</v>
      </c>
      <c r="W1109" s="4">
        <v>4860000</v>
      </c>
      <c r="X1109" s="4" t="s">
        <v>1790</v>
      </c>
      <c r="Y1109" s="4" t="s">
        <v>1562</v>
      </c>
    </row>
    <row r="1110" spans="1:25" s="14" customFormat="1" ht="15.75" thickBot="1" x14ac:dyDescent="0.3">
      <c r="A1110" s="16">
        <v>1100</v>
      </c>
      <c r="B1110" s="17" t="s">
        <v>4245</v>
      </c>
      <c r="C1110" s="6" t="s">
        <v>27</v>
      </c>
      <c r="D1110" s="4">
        <v>2025</v>
      </c>
      <c r="E1110" s="4" t="s">
        <v>2198</v>
      </c>
      <c r="F1110" s="4" t="s">
        <v>60</v>
      </c>
      <c r="G1110" s="4" t="s">
        <v>51</v>
      </c>
      <c r="H1110" s="4">
        <v>22644000</v>
      </c>
      <c r="I1110" s="4">
        <v>80</v>
      </c>
      <c r="J1110" s="4" t="s">
        <v>1641</v>
      </c>
      <c r="K1110" s="4"/>
      <c r="L1110" s="4"/>
      <c r="M1110" s="4" t="s">
        <v>27</v>
      </c>
      <c r="N1110" s="4"/>
      <c r="O1110" s="4" t="s">
        <v>27</v>
      </c>
      <c r="P1110" s="4">
        <v>12</v>
      </c>
      <c r="Q1110" s="4">
        <v>9</v>
      </c>
      <c r="R1110" s="4">
        <v>3001423992</v>
      </c>
      <c r="S1110" s="3">
        <v>46020</v>
      </c>
      <c r="T1110" s="4">
        <v>11322000</v>
      </c>
      <c r="U1110" s="4">
        <v>10178291</v>
      </c>
      <c r="V1110" s="4">
        <v>22644000</v>
      </c>
      <c r="W1110" s="4">
        <v>5661000</v>
      </c>
      <c r="X1110" s="4" t="s">
        <v>1790</v>
      </c>
      <c r="Y1110" s="4" t="s">
        <v>1562</v>
      </c>
    </row>
    <row r="1111" spans="1:25" s="14" customFormat="1" ht="15.75" thickBot="1" x14ac:dyDescent="0.3">
      <c r="A1111" s="16">
        <v>1101</v>
      </c>
      <c r="B1111" s="17" t="s">
        <v>4246</v>
      </c>
      <c r="C1111" s="6" t="s">
        <v>27</v>
      </c>
      <c r="D1111" s="4">
        <v>2025</v>
      </c>
      <c r="E1111" s="4" t="s">
        <v>2381</v>
      </c>
      <c r="F1111" s="4" t="s">
        <v>60</v>
      </c>
      <c r="G1111" s="4" t="s">
        <v>51</v>
      </c>
      <c r="H1111" s="4">
        <v>18141400</v>
      </c>
      <c r="I1111" s="4">
        <v>80</v>
      </c>
      <c r="J1111" s="4" t="s">
        <v>1641</v>
      </c>
      <c r="K1111" s="4"/>
      <c r="L1111" s="4"/>
      <c r="M1111" s="4" t="s">
        <v>27</v>
      </c>
      <c r="N1111" s="4"/>
      <c r="O1111" s="4" t="s">
        <v>27</v>
      </c>
      <c r="P1111" s="4">
        <v>12</v>
      </c>
      <c r="Q1111" s="4">
        <v>9</v>
      </c>
      <c r="R1111" s="4">
        <v>3001424371</v>
      </c>
      <c r="S1111" s="3">
        <v>46020</v>
      </c>
      <c r="T1111" s="4">
        <v>8922000</v>
      </c>
      <c r="U1111" s="4">
        <v>8266541</v>
      </c>
      <c r="V1111" s="4">
        <v>18141400</v>
      </c>
      <c r="W1111" s="4">
        <v>4461000</v>
      </c>
      <c r="X1111" s="4" t="s">
        <v>1790</v>
      </c>
      <c r="Y1111" s="4" t="s">
        <v>1562</v>
      </c>
    </row>
    <row r="1112" spans="1:25" s="14" customFormat="1" ht="15.75" thickBot="1" x14ac:dyDescent="0.3">
      <c r="A1112" s="16">
        <v>1102</v>
      </c>
      <c r="B1112" s="17" t="s">
        <v>4247</v>
      </c>
      <c r="C1112" s="6" t="s">
        <v>27</v>
      </c>
      <c r="D1112" s="4">
        <v>2025</v>
      </c>
      <c r="E1112" s="4">
        <v>849</v>
      </c>
      <c r="F1112" s="4" t="s">
        <v>60</v>
      </c>
      <c r="G1112" s="4" t="s">
        <v>51</v>
      </c>
      <c r="H1112" s="4">
        <v>9997900</v>
      </c>
      <c r="I1112" s="4">
        <v>81</v>
      </c>
      <c r="J1112" s="4" t="s">
        <v>1641</v>
      </c>
      <c r="K1112" s="4"/>
      <c r="L1112" s="4"/>
      <c r="M1112" s="4" t="s">
        <v>27</v>
      </c>
      <c r="N1112" s="4"/>
      <c r="O1112" s="4" t="s">
        <v>27</v>
      </c>
      <c r="P1112" s="4">
        <v>7</v>
      </c>
      <c r="Q1112" s="4">
        <v>5</v>
      </c>
      <c r="R1112" s="4">
        <v>3001427247</v>
      </c>
      <c r="S1112" s="3">
        <v>46021</v>
      </c>
      <c r="T1112" s="4">
        <v>4917000</v>
      </c>
      <c r="U1112" s="4">
        <v>4752091</v>
      </c>
      <c r="V1112" s="4">
        <v>9997900</v>
      </c>
      <c r="W1112" s="4">
        <v>2294600</v>
      </c>
      <c r="X1112" s="4" t="s">
        <v>1790</v>
      </c>
      <c r="Y1112" s="4" t="s">
        <v>1562</v>
      </c>
    </row>
    <row r="1113" spans="1:25" s="14" customFormat="1" ht="15.75" thickBot="1" x14ac:dyDescent="0.3">
      <c r="A1113" s="16">
        <v>1103</v>
      </c>
      <c r="B1113" s="17" t="s">
        <v>4248</v>
      </c>
      <c r="C1113" s="6" t="s">
        <v>27</v>
      </c>
      <c r="D1113" s="4">
        <v>2025</v>
      </c>
      <c r="E1113" s="4" t="s">
        <v>2387</v>
      </c>
      <c r="F1113" s="4" t="s">
        <v>60</v>
      </c>
      <c r="G1113" s="4" t="s">
        <v>51</v>
      </c>
      <c r="H1113" s="4">
        <v>21036000</v>
      </c>
      <c r="I1113" s="4">
        <v>80</v>
      </c>
      <c r="J1113" s="4" t="s">
        <v>1641</v>
      </c>
      <c r="K1113" s="4"/>
      <c r="L1113" s="4"/>
      <c r="M1113" s="4" t="s">
        <v>27</v>
      </c>
      <c r="N1113" s="4"/>
      <c r="O1113" s="4" t="s">
        <v>27</v>
      </c>
      <c r="P1113" s="4">
        <v>11</v>
      </c>
      <c r="Q1113" s="4">
        <v>9</v>
      </c>
      <c r="R1113" s="4">
        <v>3001424356</v>
      </c>
      <c r="S1113" s="3">
        <v>46020</v>
      </c>
      <c r="T1113" s="4">
        <v>10518000</v>
      </c>
      <c r="U1113" s="4">
        <v>9757835</v>
      </c>
      <c r="V1113" s="4">
        <v>21036000</v>
      </c>
      <c r="W1113" s="4">
        <v>5259000</v>
      </c>
      <c r="X1113" s="4" t="s">
        <v>1790</v>
      </c>
      <c r="Y1113" s="4" t="s">
        <v>1562</v>
      </c>
    </row>
    <row r="1114" spans="1:25" s="14" customFormat="1" ht="15.75" thickBot="1" x14ac:dyDescent="0.3">
      <c r="A1114" s="16">
        <v>1104</v>
      </c>
      <c r="B1114" s="17" t="s">
        <v>4249</v>
      </c>
      <c r="C1114" s="6" t="s">
        <v>27</v>
      </c>
      <c r="D1114" s="4">
        <v>2025</v>
      </c>
      <c r="E1114" s="4">
        <v>144</v>
      </c>
      <c r="F1114" s="4" t="s">
        <v>60</v>
      </c>
      <c r="G1114" s="4" t="s">
        <v>51</v>
      </c>
      <c r="H1114" s="4">
        <v>10409000</v>
      </c>
      <c r="I1114" s="4">
        <v>100</v>
      </c>
      <c r="J1114" s="4" t="s">
        <v>1643</v>
      </c>
      <c r="K1114" s="4"/>
      <c r="L1114" s="4"/>
      <c r="M1114" s="4" t="s">
        <v>27</v>
      </c>
      <c r="N1114" s="4"/>
      <c r="O1114" s="4" t="s">
        <v>27</v>
      </c>
      <c r="P1114" s="4">
        <v>11</v>
      </c>
      <c r="Q1114" s="4">
        <v>11</v>
      </c>
      <c r="R1114" s="4">
        <v>3001437399</v>
      </c>
      <c r="S1114" s="3">
        <v>46021</v>
      </c>
      <c r="T1114" s="4">
        <v>4461000</v>
      </c>
      <c r="U1114" s="4">
        <v>4226271</v>
      </c>
      <c r="V1114" s="4">
        <v>10409000</v>
      </c>
      <c r="W1114" s="4">
        <v>0</v>
      </c>
      <c r="X1114" s="4" t="s">
        <v>1790</v>
      </c>
      <c r="Y1114" s="4" t="s">
        <v>1562</v>
      </c>
    </row>
    <row r="1115" spans="1:25" s="14" customFormat="1" ht="15.75" thickBot="1" x14ac:dyDescent="0.3">
      <c r="A1115" s="16">
        <v>1105</v>
      </c>
      <c r="B1115" s="17" t="s">
        <v>4250</v>
      </c>
      <c r="C1115" s="6" t="s">
        <v>27</v>
      </c>
      <c r="D1115" s="4">
        <v>2025</v>
      </c>
      <c r="E1115" s="4">
        <v>267</v>
      </c>
      <c r="F1115" s="4" t="s">
        <v>60</v>
      </c>
      <c r="G1115" s="4" t="s">
        <v>51</v>
      </c>
      <c r="H1115" s="4">
        <v>21042000</v>
      </c>
      <c r="I1115" s="4">
        <v>80</v>
      </c>
      <c r="J1115" s="4" t="s">
        <v>1641</v>
      </c>
      <c r="K1115" s="4"/>
      <c r="L1115" s="4"/>
      <c r="M1115" s="4" t="s">
        <v>27</v>
      </c>
      <c r="N1115" s="4"/>
      <c r="O1115" s="4" t="s">
        <v>27</v>
      </c>
      <c r="P1115" s="4">
        <v>11</v>
      </c>
      <c r="Q1115" s="4">
        <v>9</v>
      </c>
      <c r="R1115" s="4">
        <v>3001423916</v>
      </c>
      <c r="S1115" s="3">
        <v>46020</v>
      </c>
      <c r="T1115" s="4">
        <v>10521000</v>
      </c>
      <c r="U1115" s="4">
        <v>9539307</v>
      </c>
      <c r="V1115" s="4">
        <v>21042000</v>
      </c>
      <c r="W1115" s="4">
        <v>5260500</v>
      </c>
      <c r="X1115" s="4" t="s">
        <v>1790</v>
      </c>
      <c r="Y1115" s="4" t="s">
        <v>1562</v>
      </c>
    </row>
    <row r="1116" spans="1:25" s="14" customFormat="1" ht="15.75" thickBot="1" x14ac:dyDescent="0.3">
      <c r="A1116" s="16">
        <v>1106</v>
      </c>
      <c r="B1116" s="17" t="s">
        <v>4251</v>
      </c>
      <c r="C1116" s="6" t="s">
        <v>27</v>
      </c>
      <c r="D1116" s="4">
        <v>2025</v>
      </c>
      <c r="E1116" s="4">
        <v>153</v>
      </c>
      <c r="F1116" s="4" t="s">
        <v>60</v>
      </c>
      <c r="G1116" s="4" t="s">
        <v>51</v>
      </c>
      <c r="H1116" s="4">
        <v>13420000</v>
      </c>
      <c r="I1116" s="4">
        <v>100</v>
      </c>
      <c r="J1116" s="4" t="s">
        <v>1643</v>
      </c>
      <c r="K1116" s="4"/>
      <c r="L1116" s="4"/>
      <c r="M1116" s="4" t="s">
        <v>27</v>
      </c>
      <c r="N1116" s="4"/>
      <c r="O1116" s="4" t="s">
        <v>27</v>
      </c>
      <c r="P1116" s="4">
        <v>11</v>
      </c>
      <c r="Q1116" s="4">
        <v>11</v>
      </c>
      <c r="R1116" s="4">
        <v>3001427208</v>
      </c>
      <c r="S1116" s="3">
        <v>46021</v>
      </c>
      <c r="T1116" s="4">
        <v>7320000</v>
      </c>
      <c r="U1116" s="4">
        <v>7064438</v>
      </c>
      <c r="V1116" s="4">
        <v>13420000</v>
      </c>
      <c r="W1116" s="4">
        <v>0</v>
      </c>
      <c r="X1116" s="4" t="s">
        <v>1790</v>
      </c>
      <c r="Y1116" s="4" t="s">
        <v>1562</v>
      </c>
    </row>
    <row r="1117" spans="1:25" s="14" customFormat="1" ht="15.75" thickBot="1" x14ac:dyDescent="0.3">
      <c r="A1117" s="16">
        <v>1107</v>
      </c>
      <c r="B1117" s="17" t="s">
        <v>4252</v>
      </c>
      <c r="C1117" s="6" t="s">
        <v>27</v>
      </c>
      <c r="D1117" s="4">
        <v>2025</v>
      </c>
      <c r="E1117" s="4">
        <v>327</v>
      </c>
      <c r="F1117" s="4" t="s">
        <v>60</v>
      </c>
      <c r="G1117" s="4" t="s">
        <v>51</v>
      </c>
      <c r="H1117" s="4">
        <v>10483000</v>
      </c>
      <c r="I1117" s="4">
        <v>100</v>
      </c>
      <c r="J1117" s="4" t="s">
        <v>1643</v>
      </c>
      <c r="K1117" s="4"/>
      <c r="L1117" s="4"/>
      <c r="M1117" s="4" t="s">
        <v>27</v>
      </c>
      <c r="N1117" s="4"/>
      <c r="O1117" s="4" t="s">
        <v>27</v>
      </c>
      <c r="P1117" s="4">
        <v>12</v>
      </c>
      <c r="Q1117" s="4">
        <v>12</v>
      </c>
      <c r="R1117" s="4">
        <v>3001427212</v>
      </c>
      <c r="S1117" s="3">
        <v>46021</v>
      </c>
      <c r="T1117" s="4">
        <v>5718000</v>
      </c>
      <c r="U1117" s="4">
        <v>5526226</v>
      </c>
      <c r="V1117" s="4">
        <v>10483000</v>
      </c>
      <c r="W1117" s="4">
        <v>0</v>
      </c>
      <c r="X1117" s="4" t="s">
        <v>1790</v>
      </c>
      <c r="Y1117" s="4" t="s">
        <v>1562</v>
      </c>
    </row>
    <row r="1118" spans="1:25" s="14" customFormat="1" ht="15.75" thickBot="1" x14ac:dyDescent="0.3">
      <c r="A1118" s="16">
        <v>1108</v>
      </c>
      <c r="B1118" s="17" t="s">
        <v>4253</v>
      </c>
      <c r="C1118" s="6" t="s">
        <v>27</v>
      </c>
      <c r="D1118" s="4">
        <v>2025</v>
      </c>
      <c r="E1118" s="4">
        <v>186</v>
      </c>
      <c r="F1118" s="4" t="s">
        <v>60</v>
      </c>
      <c r="G1118" s="4" t="s">
        <v>51</v>
      </c>
      <c r="H1118" s="4">
        <v>19440000</v>
      </c>
      <c r="I1118" s="4">
        <v>80</v>
      </c>
      <c r="J1118" s="4" t="s">
        <v>1641</v>
      </c>
      <c r="K1118" s="4"/>
      <c r="L1118" s="4"/>
      <c r="M1118" s="4" t="s">
        <v>27</v>
      </c>
      <c r="N1118" s="4"/>
      <c r="O1118" s="4" t="s">
        <v>27</v>
      </c>
      <c r="P1118" s="4">
        <v>12</v>
      </c>
      <c r="Q1118" s="4">
        <v>9</v>
      </c>
      <c r="R1118" s="4">
        <v>3001424771</v>
      </c>
      <c r="S1118" s="3">
        <v>46021</v>
      </c>
      <c r="T1118" s="4">
        <v>9720000</v>
      </c>
      <c r="U1118" s="4">
        <v>9086188</v>
      </c>
      <c r="V1118" s="4">
        <v>19440000</v>
      </c>
      <c r="W1118" s="4">
        <v>4860000</v>
      </c>
      <c r="X1118" s="4" t="s">
        <v>1790</v>
      </c>
      <c r="Y1118" s="4" t="s">
        <v>1562</v>
      </c>
    </row>
    <row r="1119" spans="1:25" s="14" customFormat="1" ht="15.75" thickBot="1" x14ac:dyDescent="0.3">
      <c r="A1119" s="16">
        <v>1109</v>
      </c>
      <c r="B1119" s="17" t="s">
        <v>4254</v>
      </c>
      <c r="C1119" s="6" t="s">
        <v>27</v>
      </c>
      <c r="D1119" s="4">
        <v>2025</v>
      </c>
      <c r="E1119" s="4">
        <v>245</v>
      </c>
      <c r="F1119" s="4" t="s">
        <v>60</v>
      </c>
      <c r="G1119" s="4" t="s">
        <v>51</v>
      </c>
      <c r="H1119" s="4">
        <v>17844000</v>
      </c>
      <c r="I1119" s="4">
        <v>100</v>
      </c>
      <c r="J1119" s="4" t="s">
        <v>1643</v>
      </c>
      <c r="K1119" s="4"/>
      <c r="L1119" s="4"/>
      <c r="M1119" s="4" t="s">
        <v>27</v>
      </c>
      <c r="N1119" s="4"/>
      <c r="O1119" s="4" t="s">
        <v>27</v>
      </c>
      <c r="P1119" s="4">
        <v>12</v>
      </c>
      <c r="Q1119" s="4">
        <v>12</v>
      </c>
      <c r="R1119" s="4">
        <v>3001423908</v>
      </c>
      <c r="S1119" s="3">
        <v>46020</v>
      </c>
      <c r="T1119" s="4">
        <v>8922000</v>
      </c>
      <c r="U1119" s="4">
        <v>8413541</v>
      </c>
      <c r="V1119" s="4">
        <v>17844000</v>
      </c>
      <c r="W1119" s="4">
        <v>0</v>
      </c>
      <c r="X1119" s="4" t="s">
        <v>1790</v>
      </c>
      <c r="Y1119" s="4" t="s">
        <v>1562</v>
      </c>
    </row>
    <row r="1120" spans="1:25" s="14" customFormat="1" ht="15.75" thickBot="1" x14ac:dyDescent="0.3">
      <c r="A1120" s="16">
        <v>1110</v>
      </c>
      <c r="B1120" s="17" t="s">
        <v>4255</v>
      </c>
      <c r="C1120" s="6" t="s">
        <v>27</v>
      </c>
      <c r="D1120" s="4">
        <v>2025</v>
      </c>
      <c r="E1120" s="4" t="s">
        <v>2177</v>
      </c>
      <c r="F1120" s="4" t="s">
        <v>60</v>
      </c>
      <c r="G1120" s="4" t="s">
        <v>51</v>
      </c>
      <c r="H1120" s="4">
        <v>12928000</v>
      </c>
      <c r="I1120" s="4">
        <v>68</v>
      </c>
      <c r="J1120" s="4" t="s">
        <v>1641</v>
      </c>
      <c r="K1120" s="4"/>
      <c r="L1120" s="4"/>
      <c r="M1120" s="4" t="s">
        <v>27</v>
      </c>
      <c r="N1120" s="4"/>
      <c r="O1120" s="4" t="s">
        <v>27</v>
      </c>
      <c r="P1120" s="4">
        <v>11</v>
      </c>
      <c r="Q1120" s="4">
        <v>9</v>
      </c>
      <c r="R1120" s="4">
        <v>3001424390</v>
      </c>
      <c r="S1120" s="3">
        <v>46020</v>
      </c>
      <c r="T1120" s="4">
        <v>12120000</v>
      </c>
      <c r="U1120" s="4">
        <v>11078938</v>
      </c>
      <c r="V1120" s="4">
        <v>12928000</v>
      </c>
      <c r="W1120" s="4">
        <v>6060000</v>
      </c>
      <c r="X1120" s="4" t="s">
        <v>1790</v>
      </c>
      <c r="Y1120" s="4" t="s">
        <v>1562</v>
      </c>
    </row>
    <row r="1121" spans="1:25" s="14" customFormat="1" ht="15.75" thickBot="1" x14ac:dyDescent="0.3">
      <c r="A1121" s="16">
        <v>1111</v>
      </c>
      <c r="B1121" s="17" t="s">
        <v>4256</v>
      </c>
      <c r="C1121" s="6" t="s">
        <v>27</v>
      </c>
      <c r="D1121" s="4">
        <v>2025</v>
      </c>
      <c r="E1121" s="4">
        <v>223</v>
      </c>
      <c r="F1121" s="4" t="s">
        <v>60</v>
      </c>
      <c r="G1121" s="4" t="s">
        <v>51</v>
      </c>
      <c r="H1121" s="4">
        <v>17814500</v>
      </c>
      <c r="I1121" s="4">
        <v>100</v>
      </c>
      <c r="J1121" s="4" t="s">
        <v>1643</v>
      </c>
      <c r="K1121" s="4"/>
      <c r="L1121" s="4"/>
      <c r="M1121" s="4" t="s">
        <v>27</v>
      </c>
      <c r="N1121" s="4"/>
      <c r="O1121" s="4" t="s">
        <v>27</v>
      </c>
      <c r="P1121" s="4">
        <v>11</v>
      </c>
      <c r="Q1121" s="4">
        <v>11</v>
      </c>
      <c r="R1121" s="4">
        <v>3001427249</v>
      </c>
      <c r="S1121" s="3">
        <v>46021</v>
      </c>
      <c r="T1121" s="4">
        <v>9717000</v>
      </c>
      <c r="U1121" s="4">
        <v>9083283</v>
      </c>
      <c r="V1121" s="4">
        <v>17814500</v>
      </c>
      <c r="W1121" s="4">
        <v>0</v>
      </c>
      <c r="X1121" s="4" t="s">
        <v>1790</v>
      </c>
      <c r="Y1121" s="4" t="s">
        <v>1562</v>
      </c>
    </row>
    <row r="1122" spans="1:25" s="14" customFormat="1" ht="15.75" thickBot="1" x14ac:dyDescent="0.3">
      <c r="A1122" s="16">
        <v>1112</v>
      </c>
      <c r="B1122" s="17" t="s">
        <v>4257</v>
      </c>
      <c r="C1122" s="6" t="s">
        <v>27</v>
      </c>
      <c r="D1122" s="4">
        <v>2025</v>
      </c>
      <c r="E1122" s="4">
        <v>224</v>
      </c>
      <c r="F1122" s="4" t="s">
        <v>60</v>
      </c>
      <c r="G1122" s="4" t="s">
        <v>51</v>
      </c>
      <c r="H1122" s="4">
        <v>16351500</v>
      </c>
      <c r="I1122" s="4">
        <v>100</v>
      </c>
      <c r="J1122" s="4" t="s">
        <v>1643</v>
      </c>
      <c r="K1122" s="4"/>
      <c r="L1122" s="4"/>
      <c r="M1122" s="4" t="s">
        <v>27</v>
      </c>
      <c r="N1122" s="4"/>
      <c r="O1122" s="4" t="s">
        <v>27</v>
      </c>
      <c r="P1122" s="4">
        <v>11</v>
      </c>
      <c r="Q1122" s="4">
        <v>11</v>
      </c>
      <c r="R1122" s="4">
        <v>3001427235</v>
      </c>
      <c r="S1122" s="3">
        <v>46021</v>
      </c>
      <c r="T1122" s="4">
        <v>8919000</v>
      </c>
      <c r="U1122" s="4">
        <v>8402753</v>
      </c>
      <c r="V1122" s="4">
        <v>16351500</v>
      </c>
      <c r="W1122" s="4">
        <v>0</v>
      </c>
      <c r="X1122" s="4" t="s">
        <v>1790</v>
      </c>
      <c r="Y1122" s="4" t="s">
        <v>1562</v>
      </c>
    </row>
    <row r="1123" spans="1:25" s="14" customFormat="1" ht="15.75" thickBot="1" x14ac:dyDescent="0.3">
      <c r="A1123" s="16">
        <v>1113</v>
      </c>
      <c r="B1123" s="17" t="s">
        <v>4258</v>
      </c>
      <c r="C1123" s="6" t="s">
        <v>27</v>
      </c>
      <c r="D1123" s="4">
        <v>2025</v>
      </c>
      <c r="E1123" s="4">
        <v>323</v>
      </c>
      <c r="F1123" s="4" t="s">
        <v>60</v>
      </c>
      <c r="G1123" s="4" t="s">
        <v>51</v>
      </c>
      <c r="H1123" s="4">
        <v>17814500</v>
      </c>
      <c r="I1123" s="4">
        <v>100</v>
      </c>
      <c r="J1123" s="4" t="s">
        <v>1643</v>
      </c>
      <c r="K1123" s="4"/>
      <c r="L1123" s="4"/>
      <c r="M1123" s="4" t="s">
        <v>27</v>
      </c>
      <c r="N1123" s="4"/>
      <c r="O1123" s="4" t="s">
        <v>27</v>
      </c>
      <c r="P1123" s="4">
        <v>11</v>
      </c>
      <c r="Q1123" s="4">
        <v>11</v>
      </c>
      <c r="R1123" s="4">
        <v>3001416142</v>
      </c>
      <c r="S1123" s="3">
        <v>46018</v>
      </c>
      <c r="T1123" s="4">
        <v>9717000</v>
      </c>
      <c r="U1123" s="4">
        <v>9074694</v>
      </c>
      <c r="V1123" s="4">
        <v>17814500</v>
      </c>
      <c r="W1123" s="4">
        <v>0</v>
      </c>
      <c r="X1123" s="4" t="s">
        <v>1790</v>
      </c>
      <c r="Y1123" s="4" t="s">
        <v>1562</v>
      </c>
    </row>
    <row r="1124" spans="1:25" s="14" customFormat="1" ht="15.75" thickBot="1" x14ac:dyDescent="0.3">
      <c r="A1124" s="16">
        <v>1114</v>
      </c>
      <c r="B1124" s="17" t="s">
        <v>4259</v>
      </c>
      <c r="C1124" s="6" t="s">
        <v>27</v>
      </c>
      <c r="D1124" s="4">
        <v>2025</v>
      </c>
      <c r="E1124" s="4">
        <v>509</v>
      </c>
      <c r="F1124" s="4" t="s">
        <v>60</v>
      </c>
      <c r="G1124" s="4" t="s">
        <v>55</v>
      </c>
      <c r="H1124" s="4">
        <v>2756600</v>
      </c>
      <c r="I1124" s="4">
        <v>100</v>
      </c>
      <c r="J1124" s="4" t="s">
        <v>1643</v>
      </c>
      <c r="K1124" s="4"/>
      <c r="L1124" s="4"/>
      <c r="M1124" s="4" t="s">
        <v>27</v>
      </c>
      <c r="N1124" s="4"/>
      <c r="O1124" s="4" t="s">
        <v>27</v>
      </c>
      <c r="P1124" s="4">
        <v>11</v>
      </c>
      <c r="Q1124" s="4">
        <v>11</v>
      </c>
      <c r="R1124" s="4">
        <v>3001414458</v>
      </c>
      <c r="S1124" s="3">
        <v>46017</v>
      </c>
      <c r="T1124" s="4">
        <v>1503600</v>
      </c>
      <c r="U1124" s="4">
        <v>1453171</v>
      </c>
      <c r="V1124" s="4">
        <v>2756600</v>
      </c>
      <c r="W1124" s="4">
        <v>0</v>
      </c>
      <c r="X1124" s="4" t="s">
        <v>1790</v>
      </c>
      <c r="Y1124" s="4" t="s">
        <v>1562</v>
      </c>
    </row>
    <row r="1125" spans="1:25" s="14" customFormat="1" ht="15.75" thickBot="1" x14ac:dyDescent="0.3">
      <c r="A1125" s="16">
        <v>1115</v>
      </c>
      <c r="B1125" s="17" t="s">
        <v>4260</v>
      </c>
      <c r="C1125" s="6" t="s">
        <v>27</v>
      </c>
      <c r="D1125" s="4">
        <v>2025</v>
      </c>
      <c r="E1125" s="4" t="s">
        <v>2380</v>
      </c>
      <c r="F1125" s="4" t="s">
        <v>60</v>
      </c>
      <c r="G1125" s="4" t="s">
        <v>51</v>
      </c>
      <c r="H1125" s="4">
        <v>14888500</v>
      </c>
      <c r="I1125" s="4">
        <v>79</v>
      </c>
      <c r="J1125" s="4" t="s">
        <v>1641</v>
      </c>
      <c r="K1125" s="4"/>
      <c r="L1125" s="4"/>
      <c r="M1125" s="4" t="s">
        <v>27</v>
      </c>
      <c r="N1125" s="4"/>
      <c r="O1125" s="4" t="s">
        <v>27</v>
      </c>
      <c r="P1125" s="4">
        <v>11</v>
      </c>
      <c r="Q1125" s="4">
        <v>8</v>
      </c>
      <c r="R1125" s="4">
        <v>3001413480</v>
      </c>
      <c r="S1125" s="3">
        <v>46017</v>
      </c>
      <c r="T1125" s="4">
        <v>8121000</v>
      </c>
      <c r="U1125" s="4">
        <v>7738990</v>
      </c>
      <c r="V1125" s="4">
        <v>14888500</v>
      </c>
      <c r="W1125" s="4">
        <v>4060500</v>
      </c>
      <c r="X1125" s="4" t="s">
        <v>1790</v>
      </c>
      <c r="Y1125" s="4" t="s">
        <v>1562</v>
      </c>
    </row>
    <row r="1126" spans="1:25" s="14" customFormat="1" ht="15.75" thickBot="1" x14ac:dyDescent="0.3">
      <c r="A1126" s="16">
        <v>1116</v>
      </c>
      <c r="B1126" s="17" t="s">
        <v>4261</v>
      </c>
      <c r="C1126" s="6" t="s">
        <v>27</v>
      </c>
      <c r="D1126" s="4">
        <v>2025</v>
      </c>
      <c r="E1126" s="4" t="s">
        <v>2751</v>
      </c>
      <c r="F1126" s="4" t="s">
        <v>60</v>
      </c>
      <c r="G1126" s="4" t="s">
        <v>51</v>
      </c>
      <c r="H1126" s="4">
        <v>16801200</v>
      </c>
      <c r="I1126" s="4">
        <v>100</v>
      </c>
      <c r="J1126" s="4" t="s">
        <v>1643</v>
      </c>
      <c r="K1126" s="4"/>
      <c r="L1126" s="4"/>
      <c r="M1126" s="4" t="s">
        <v>27</v>
      </c>
      <c r="N1126" s="4"/>
      <c r="O1126" s="4" t="s">
        <v>27</v>
      </c>
      <c r="P1126" s="4">
        <v>12</v>
      </c>
      <c r="Q1126" s="4">
        <v>12</v>
      </c>
      <c r="R1126" s="4">
        <v>3001423557</v>
      </c>
      <c r="S1126" s="3">
        <v>46020</v>
      </c>
      <c r="T1126" s="4">
        <v>3877200</v>
      </c>
      <c r="U1126" s="4">
        <v>3370183</v>
      </c>
      <c r="V1126" s="4">
        <v>16801200</v>
      </c>
      <c r="W1126" s="4">
        <v>0</v>
      </c>
      <c r="X1126" s="4" t="s">
        <v>1790</v>
      </c>
      <c r="Y1126" s="4" t="s">
        <v>1562</v>
      </c>
    </row>
    <row r="1127" spans="1:25" s="14" customFormat="1" ht="15.75" thickBot="1" x14ac:dyDescent="0.3">
      <c r="A1127" s="16">
        <v>1117</v>
      </c>
      <c r="B1127" s="17" t="s">
        <v>4262</v>
      </c>
      <c r="C1127" s="6" t="s">
        <v>27</v>
      </c>
      <c r="D1127" s="4">
        <v>2025</v>
      </c>
      <c r="E1127" s="4">
        <v>399</v>
      </c>
      <c r="F1127" s="4" t="s">
        <v>60</v>
      </c>
      <c r="G1127" s="4" t="s">
        <v>51</v>
      </c>
      <c r="H1127" s="4">
        <v>15167400</v>
      </c>
      <c r="I1127" s="4">
        <v>100</v>
      </c>
      <c r="J1127" s="4" t="s">
        <v>1643</v>
      </c>
      <c r="K1127" s="4"/>
      <c r="L1127" s="4"/>
      <c r="M1127" s="4" t="s">
        <v>27</v>
      </c>
      <c r="N1127" s="4"/>
      <c r="O1127" s="4" t="s">
        <v>27</v>
      </c>
      <c r="P1127" s="4">
        <v>11</v>
      </c>
      <c r="Q1127" s="4">
        <v>11</v>
      </c>
      <c r="R1127" s="4">
        <v>3001432216</v>
      </c>
      <c r="S1127" s="3">
        <v>46021</v>
      </c>
      <c r="T1127" s="4">
        <v>8922000</v>
      </c>
      <c r="U1127" s="4">
        <v>8397769</v>
      </c>
      <c r="V1127" s="4">
        <v>15167400</v>
      </c>
      <c r="W1127" s="4">
        <v>0</v>
      </c>
      <c r="X1127" s="4" t="s">
        <v>1790</v>
      </c>
      <c r="Y1127" s="4" t="s">
        <v>1562</v>
      </c>
    </row>
    <row r="1128" spans="1:25" s="14" customFormat="1" ht="15.75" thickBot="1" x14ac:dyDescent="0.3">
      <c r="A1128" s="16">
        <v>1118</v>
      </c>
      <c r="B1128" s="17" t="s">
        <v>4263</v>
      </c>
      <c r="C1128" s="6" t="s">
        <v>27</v>
      </c>
      <c r="D1128" s="4">
        <v>2025</v>
      </c>
      <c r="E1128" s="4">
        <v>368</v>
      </c>
      <c r="F1128" s="4" t="s">
        <v>60</v>
      </c>
      <c r="G1128" s="4" t="s">
        <v>51</v>
      </c>
      <c r="H1128" s="4">
        <v>9745200</v>
      </c>
      <c r="I1128" s="4">
        <v>100</v>
      </c>
      <c r="J1128" s="4" t="s">
        <v>1643</v>
      </c>
      <c r="K1128" s="4"/>
      <c r="L1128" s="4"/>
      <c r="M1128" s="4" t="s">
        <v>27</v>
      </c>
      <c r="N1128" s="4"/>
      <c r="O1128" s="4" t="s">
        <v>27</v>
      </c>
      <c r="P1128" s="4">
        <v>11</v>
      </c>
      <c r="Q1128" s="4">
        <v>11</v>
      </c>
      <c r="R1128" s="4">
        <v>3001424389</v>
      </c>
      <c r="S1128" s="3">
        <v>46020</v>
      </c>
      <c r="T1128" s="4">
        <v>4060500</v>
      </c>
      <c r="U1128" s="4">
        <v>3931494</v>
      </c>
      <c r="V1128" s="4">
        <v>9745200</v>
      </c>
      <c r="W1128" s="4">
        <v>0</v>
      </c>
      <c r="X1128" s="4" t="s">
        <v>1790</v>
      </c>
      <c r="Y1128" s="4" t="s">
        <v>1562</v>
      </c>
    </row>
    <row r="1129" spans="1:25" s="14" customFormat="1" ht="15.75" thickBot="1" x14ac:dyDescent="0.3">
      <c r="A1129" s="16">
        <v>1119</v>
      </c>
      <c r="B1129" s="17" t="s">
        <v>4264</v>
      </c>
      <c r="C1129" s="6" t="s">
        <v>27</v>
      </c>
      <c r="D1129" s="4">
        <v>2025</v>
      </c>
      <c r="E1129" s="4" t="s">
        <v>2117</v>
      </c>
      <c r="F1129" s="4" t="s">
        <v>60</v>
      </c>
      <c r="G1129" s="4" t="s">
        <v>51</v>
      </c>
      <c r="H1129" s="4">
        <v>4738800</v>
      </c>
      <c r="I1129" s="4">
        <v>41</v>
      </c>
      <c r="J1129" s="4" t="s">
        <v>1641</v>
      </c>
      <c r="K1129" s="4"/>
      <c r="L1129" s="4"/>
      <c r="M1129" s="4" t="s">
        <v>27</v>
      </c>
      <c r="N1129" s="4"/>
      <c r="O1129" s="4" t="s">
        <v>27</v>
      </c>
      <c r="P1129" s="4">
        <v>11</v>
      </c>
      <c r="Q1129" s="4">
        <v>5</v>
      </c>
      <c r="R1129" s="4">
        <v>3001437059</v>
      </c>
      <c r="S1129" s="3">
        <v>46021</v>
      </c>
      <c r="T1129" s="4">
        <v>4738800</v>
      </c>
      <c r="U1129" s="4">
        <v>4284700</v>
      </c>
      <c r="V1129" s="4">
        <v>4738800</v>
      </c>
      <c r="W1129" s="4">
        <v>6892800</v>
      </c>
      <c r="X1129" s="4" t="s">
        <v>1790</v>
      </c>
      <c r="Y1129" s="4" t="s">
        <v>1562</v>
      </c>
    </row>
    <row r="1130" spans="1:25" s="14" customFormat="1" ht="15.75" thickBot="1" x14ac:dyDescent="0.3">
      <c r="A1130" s="16">
        <v>1120</v>
      </c>
      <c r="B1130" s="17" t="s">
        <v>4265</v>
      </c>
      <c r="C1130" s="6" t="s">
        <v>27</v>
      </c>
      <c r="D1130" s="4">
        <v>2025</v>
      </c>
      <c r="E1130" s="4" t="s">
        <v>2118</v>
      </c>
      <c r="F1130" s="4" t="s">
        <v>60</v>
      </c>
      <c r="G1130" s="4" t="s">
        <v>51</v>
      </c>
      <c r="H1130" s="4">
        <v>15781500</v>
      </c>
      <c r="I1130" s="4">
        <v>100</v>
      </c>
      <c r="J1130" s="4" t="s">
        <v>1643</v>
      </c>
      <c r="K1130" s="4"/>
      <c r="L1130" s="4"/>
      <c r="M1130" s="4" t="s">
        <v>27</v>
      </c>
      <c r="N1130" s="4"/>
      <c r="O1130" s="4" t="s">
        <v>27</v>
      </c>
      <c r="P1130" s="4">
        <v>11</v>
      </c>
      <c r="Q1130" s="4">
        <v>11</v>
      </c>
      <c r="R1130" s="4">
        <v>3001437395</v>
      </c>
      <c r="S1130" s="3">
        <v>46021</v>
      </c>
      <c r="T1130" s="4">
        <v>10521000</v>
      </c>
      <c r="U1130" s="4">
        <v>9760740</v>
      </c>
      <c r="V1130" s="4">
        <v>15781500</v>
      </c>
      <c r="W1130" s="4">
        <v>0</v>
      </c>
      <c r="X1130" s="4" t="s">
        <v>1790</v>
      </c>
      <c r="Y1130" s="4" t="s">
        <v>1562</v>
      </c>
    </row>
    <row r="1131" spans="1:25" s="14" customFormat="1" ht="15.75" thickBot="1" x14ac:dyDescent="0.3">
      <c r="A1131" s="16">
        <v>1121</v>
      </c>
      <c r="B1131" s="17" t="s">
        <v>4266</v>
      </c>
      <c r="C1131" s="6" t="s">
        <v>27</v>
      </c>
      <c r="D1131" s="4">
        <v>2025</v>
      </c>
      <c r="E1131" s="4">
        <v>427</v>
      </c>
      <c r="F1131" s="4" t="s">
        <v>60</v>
      </c>
      <c r="G1131" s="4" t="s">
        <v>51</v>
      </c>
      <c r="H1131" s="4">
        <v>9834000</v>
      </c>
      <c r="I1131" s="4">
        <v>87</v>
      </c>
      <c r="J1131" s="4" t="s">
        <v>1641</v>
      </c>
      <c r="K1131" s="4"/>
      <c r="L1131" s="4"/>
      <c r="M1131" s="4" t="s">
        <v>27</v>
      </c>
      <c r="N1131" s="4"/>
      <c r="O1131" s="4" t="s">
        <v>27</v>
      </c>
      <c r="P1131" s="4">
        <v>11</v>
      </c>
      <c r="Q1131" s="4">
        <v>5</v>
      </c>
      <c r="R1131" s="4">
        <v>3001424749</v>
      </c>
      <c r="S1131" s="3">
        <v>46021</v>
      </c>
      <c r="T1131" s="4">
        <v>4917000</v>
      </c>
      <c r="U1131" s="4">
        <v>4760783</v>
      </c>
      <c r="V1131" s="4">
        <v>9834000</v>
      </c>
      <c r="W1131" s="4">
        <v>1475100</v>
      </c>
      <c r="X1131" s="4" t="s">
        <v>1790</v>
      </c>
      <c r="Y1131" s="4" t="s">
        <v>1562</v>
      </c>
    </row>
    <row r="1132" spans="1:25" s="14" customFormat="1" ht="15.75" thickBot="1" x14ac:dyDescent="0.3">
      <c r="A1132" s="16">
        <v>1122</v>
      </c>
      <c r="B1132" s="17" t="s">
        <v>4267</v>
      </c>
      <c r="C1132" s="6" t="s">
        <v>27</v>
      </c>
      <c r="D1132" s="4">
        <v>2025</v>
      </c>
      <c r="E1132" s="4">
        <v>481</v>
      </c>
      <c r="F1132" s="4" t="s">
        <v>60</v>
      </c>
      <c r="G1132" s="4" t="s">
        <v>55</v>
      </c>
      <c r="H1132" s="4">
        <v>3759000</v>
      </c>
      <c r="I1132" s="4">
        <v>100</v>
      </c>
      <c r="J1132" s="4" t="s">
        <v>1643</v>
      </c>
      <c r="K1132" s="4"/>
      <c r="L1132" s="4"/>
      <c r="M1132" s="4" t="s">
        <v>27</v>
      </c>
      <c r="N1132" s="4"/>
      <c r="O1132" s="4" t="s">
        <v>27</v>
      </c>
      <c r="P1132" s="4">
        <v>11</v>
      </c>
      <c r="Q1132" s="4">
        <v>11</v>
      </c>
      <c r="R1132" s="4">
        <v>3001414472</v>
      </c>
      <c r="S1132" s="3">
        <v>46017</v>
      </c>
      <c r="T1132" s="4">
        <v>1503600</v>
      </c>
      <c r="U1132" s="4">
        <v>1453171</v>
      </c>
      <c r="V1132" s="4">
        <v>3759000</v>
      </c>
      <c r="W1132" s="4">
        <v>0</v>
      </c>
      <c r="X1132" s="4" t="s">
        <v>1790</v>
      </c>
      <c r="Y1132" s="4" t="s">
        <v>1562</v>
      </c>
    </row>
    <row r="1133" spans="1:25" s="14" customFormat="1" ht="15.75" thickBot="1" x14ac:dyDescent="0.3">
      <c r="A1133" s="16">
        <v>1123</v>
      </c>
      <c r="B1133" s="17" t="s">
        <v>4268</v>
      </c>
      <c r="C1133" s="6" t="s">
        <v>27</v>
      </c>
      <c r="D1133" s="4">
        <v>2025</v>
      </c>
      <c r="E1133" s="4">
        <v>487</v>
      </c>
      <c r="F1133" s="4" t="s">
        <v>60</v>
      </c>
      <c r="G1133" s="4" t="s">
        <v>55</v>
      </c>
      <c r="H1133" s="4">
        <v>2383800</v>
      </c>
      <c r="I1133" s="4">
        <v>100</v>
      </c>
      <c r="J1133" s="4" t="s">
        <v>1643</v>
      </c>
      <c r="K1133" s="4"/>
      <c r="L1133" s="4"/>
      <c r="M1133" s="4" t="s">
        <v>27</v>
      </c>
      <c r="N1133" s="4"/>
      <c r="O1133" s="4" t="s">
        <v>27</v>
      </c>
      <c r="P1133" s="4">
        <v>11</v>
      </c>
      <c r="Q1133" s="4">
        <v>11</v>
      </c>
      <c r="R1133" s="4">
        <v>3001414466</v>
      </c>
      <c r="S1133" s="3">
        <v>46017</v>
      </c>
      <c r="T1133" s="4">
        <v>986400</v>
      </c>
      <c r="U1133" s="4">
        <v>953318</v>
      </c>
      <c r="V1133" s="4">
        <v>2383800</v>
      </c>
      <c r="W1133" s="4">
        <v>0</v>
      </c>
      <c r="X1133" s="4" t="s">
        <v>1790</v>
      </c>
      <c r="Y1133" s="4" t="s">
        <v>1562</v>
      </c>
    </row>
    <row r="1134" spans="1:25" s="14" customFormat="1" ht="15.75" thickBot="1" x14ac:dyDescent="0.3">
      <c r="A1134" s="16">
        <v>1124</v>
      </c>
      <c r="B1134" s="17" t="s">
        <v>4269</v>
      </c>
      <c r="C1134" s="6" t="s">
        <v>27</v>
      </c>
      <c r="D1134" s="4">
        <v>2025</v>
      </c>
      <c r="E1134" s="4">
        <v>124</v>
      </c>
      <c r="F1134" s="4" t="s">
        <v>60</v>
      </c>
      <c r="G1134" s="4" t="s">
        <v>51</v>
      </c>
      <c r="H1134" s="4">
        <v>14888500</v>
      </c>
      <c r="I1134" s="4">
        <v>100</v>
      </c>
      <c r="J1134" s="4" t="s">
        <v>1643</v>
      </c>
      <c r="K1134" s="4"/>
      <c r="L1134" s="4"/>
      <c r="M1134" s="4" t="s">
        <v>27</v>
      </c>
      <c r="N1134" s="4"/>
      <c r="O1134" s="4" t="s">
        <v>27</v>
      </c>
      <c r="P1134" s="4">
        <v>12</v>
      </c>
      <c r="Q1134" s="4">
        <v>12</v>
      </c>
      <c r="R1134" s="4">
        <v>3001416127</v>
      </c>
      <c r="S1134" s="3">
        <v>46018</v>
      </c>
      <c r="T1134" s="4">
        <v>8121000</v>
      </c>
      <c r="U1134" s="4">
        <v>7741352</v>
      </c>
      <c r="V1134" s="4">
        <v>14888500</v>
      </c>
      <c r="W1134" s="4">
        <v>0</v>
      </c>
      <c r="X1134" s="4" t="s">
        <v>1790</v>
      </c>
      <c r="Y1134" s="4" t="s">
        <v>1562</v>
      </c>
    </row>
    <row r="1135" spans="1:25" s="14" customFormat="1" ht="15.75" thickBot="1" x14ac:dyDescent="0.3">
      <c r="A1135" s="16">
        <v>1125</v>
      </c>
      <c r="B1135" s="17" t="s">
        <v>4270</v>
      </c>
      <c r="C1135" s="6" t="s">
        <v>27</v>
      </c>
      <c r="D1135" s="4">
        <v>2025</v>
      </c>
      <c r="E1135" s="4">
        <v>330</v>
      </c>
      <c r="F1135" s="4" t="s">
        <v>60</v>
      </c>
      <c r="G1135" s="4" t="s">
        <v>51</v>
      </c>
      <c r="H1135" s="4">
        <v>10483000</v>
      </c>
      <c r="I1135" s="4">
        <v>100</v>
      </c>
      <c r="J1135" s="4" t="s">
        <v>1643</v>
      </c>
      <c r="K1135" s="4"/>
      <c r="L1135" s="4"/>
      <c r="M1135" s="4" t="s">
        <v>27</v>
      </c>
      <c r="N1135" s="4"/>
      <c r="O1135" s="4" t="s">
        <v>27</v>
      </c>
      <c r="P1135" s="4">
        <v>11</v>
      </c>
      <c r="Q1135" s="4">
        <v>11</v>
      </c>
      <c r="R1135" s="4">
        <v>3001427164</v>
      </c>
      <c r="S1135" s="3">
        <v>46021</v>
      </c>
      <c r="T1135" s="4">
        <v>5718000</v>
      </c>
      <c r="U1135" s="4">
        <v>5531281</v>
      </c>
      <c r="V1135" s="4">
        <v>10483000</v>
      </c>
      <c r="W1135" s="4">
        <v>0</v>
      </c>
      <c r="X1135" s="4" t="s">
        <v>1790</v>
      </c>
      <c r="Y1135" s="4" t="s">
        <v>1562</v>
      </c>
    </row>
    <row r="1136" spans="1:25" s="14" customFormat="1" ht="15.75" thickBot="1" x14ac:dyDescent="0.3">
      <c r="A1136" s="16">
        <v>1126</v>
      </c>
      <c r="B1136" s="17" t="s">
        <v>4271</v>
      </c>
      <c r="C1136" s="6" t="s">
        <v>27</v>
      </c>
      <c r="D1136" s="4">
        <v>2025</v>
      </c>
      <c r="E1136" s="4" t="s">
        <v>2375</v>
      </c>
      <c r="F1136" s="4" t="s">
        <v>60</v>
      </c>
      <c r="G1136" s="4" t="s">
        <v>55</v>
      </c>
      <c r="H1136" s="4">
        <v>7909000</v>
      </c>
      <c r="I1136" s="4">
        <v>79</v>
      </c>
      <c r="J1136" s="4" t="s">
        <v>1641</v>
      </c>
      <c r="K1136" s="4"/>
      <c r="L1136" s="4"/>
      <c r="M1136" s="4" t="s">
        <v>27</v>
      </c>
      <c r="N1136" s="4"/>
      <c r="O1136" s="4" t="s">
        <v>27</v>
      </c>
      <c r="P1136" s="4">
        <v>11</v>
      </c>
      <c r="Q1136" s="4">
        <v>5</v>
      </c>
      <c r="R1136" s="4">
        <v>3001416113</v>
      </c>
      <c r="S1136" s="3">
        <v>46018</v>
      </c>
      <c r="T1136" s="4">
        <v>4314000</v>
      </c>
      <c r="U1136" s="4">
        <v>4169315</v>
      </c>
      <c r="V1136" s="4">
        <v>7909000</v>
      </c>
      <c r="W1136" s="4">
        <v>2157000</v>
      </c>
      <c r="X1136" s="4" t="s">
        <v>1790</v>
      </c>
      <c r="Y1136" s="4" t="s">
        <v>1562</v>
      </c>
    </row>
    <row r="1137" spans="1:25" s="14" customFormat="1" ht="15.75" thickBot="1" x14ac:dyDescent="0.3">
      <c r="A1137" s="16">
        <v>1127</v>
      </c>
      <c r="B1137" s="17" t="s">
        <v>4272</v>
      </c>
      <c r="C1137" s="6" t="s">
        <v>27</v>
      </c>
      <c r="D1137" s="4">
        <v>2025</v>
      </c>
      <c r="E1137" s="4">
        <v>134</v>
      </c>
      <c r="F1137" s="4" t="s">
        <v>60</v>
      </c>
      <c r="G1137" s="4" t="s">
        <v>51</v>
      </c>
      <c r="H1137" s="4">
        <v>21134400</v>
      </c>
      <c r="I1137" s="4">
        <v>100</v>
      </c>
      <c r="J1137" s="4" t="s">
        <v>1643</v>
      </c>
      <c r="K1137" s="4"/>
      <c r="L1137" s="4"/>
      <c r="M1137" s="4" t="s">
        <v>27</v>
      </c>
      <c r="N1137" s="4"/>
      <c r="O1137" s="4" t="s">
        <v>27</v>
      </c>
      <c r="P1137" s="4">
        <v>11</v>
      </c>
      <c r="Q1137" s="4">
        <v>11</v>
      </c>
      <c r="R1137" s="4">
        <v>3001424722</v>
      </c>
      <c r="S1137" s="3">
        <v>46021</v>
      </c>
      <c r="T1137" s="4">
        <v>9812400</v>
      </c>
      <c r="U1137" s="4">
        <v>8820653</v>
      </c>
      <c r="V1137" s="4">
        <v>21134400</v>
      </c>
      <c r="W1137" s="4">
        <v>0</v>
      </c>
      <c r="X1137" s="4" t="s">
        <v>1790</v>
      </c>
      <c r="Y1137" s="4" t="s">
        <v>1562</v>
      </c>
    </row>
    <row r="1138" spans="1:25" s="14" customFormat="1" ht="15.75" thickBot="1" x14ac:dyDescent="0.3">
      <c r="A1138" s="16">
        <v>1128</v>
      </c>
      <c r="B1138" s="17" t="s">
        <v>4273</v>
      </c>
      <c r="C1138" s="6" t="s">
        <v>27</v>
      </c>
      <c r="D1138" s="4">
        <v>2025</v>
      </c>
      <c r="E1138" s="4">
        <v>296</v>
      </c>
      <c r="F1138" s="4" t="s">
        <v>60</v>
      </c>
      <c r="G1138" s="4" t="s">
        <v>55</v>
      </c>
      <c r="H1138" s="4">
        <v>8386200</v>
      </c>
      <c r="I1138" s="4">
        <v>100</v>
      </c>
      <c r="J1138" s="4" t="s">
        <v>1643</v>
      </c>
      <c r="K1138" s="4"/>
      <c r="L1138" s="4"/>
      <c r="M1138" s="4" t="s">
        <v>27</v>
      </c>
      <c r="N1138" s="4"/>
      <c r="O1138" s="4" t="s">
        <v>27</v>
      </c>
      <c r="P1138" s="4">
        <v>11</v>
      </c>
      <c r="Q1138" s="4">
        <v>11</v>
      </c>
      <c r="R1138" s="4">
        <v>3001424825</v>
      </c>
      <c r="S1138" s="3">
        <v>46021</v>
      </c>
      <c r="T1138" s="4">
        <v>4659000</v>
      </c>
      <c r="U1138" s="4">
        <v>4510980</v>
      </c>
      <c r="V1138" s="4">
        <v>8386200</v>
      </c>
      <c r="W1138" s="4">
        <v>0</v>
      </c>
      <c r="X1138" s="4" t="s">
        <v>1790</v>
      </c>
      <c r="Y1138" s="4" t="s">
        <v>1562</v>
      </c>
    </row>
    <row r="1139" spans="1:25" s="14" customFormat="1" ht="15.75" thickBot="1" x14ac:dyDescent="0.3">
      <c r="A1139" s="16">
        <v>1129</v>
      </c>
      <c r="B1139" s="17" t="s">
        <v>4274</v>
      </c>
      <c r="C1139" s="6" t="s">
        <v>27</v>
      </c>
      <c r="D1139" s="4">
        <v>2025</v>
      </c>
      <c r="E1139" s="4" t="s">
        <v>2371</v>
      </c>
      <c r="F1139" s="4" t="s">
        <v>60</v>
      </c>
      <c r="G1139" s="4" t="s">
        <v>51</v>
      </c>
      <c r="H1139" s="4">
        <v>15429900</v>
      </c>
      <c r="I1139" s="4">
        <v>79</v>
      </c>
      <c r="J1139" s="4" t="s">
        <v>1641</v>
      </c>
      <c r="K1139" s="4"/>
      <c r="L1139" s="4"/>
      <c r="M1139" s="4" t="s">
        <v>27</v>
      </c>
      <c r="N1139" s="4"/>
      <c r="O1139" s="4" t="s">
        <v>27</v>
      </c>
      <c r="P1139" s="4">
        <v>11</v>
      </c>
      <c r="Q1139" s="4">
        <v>5</v>
      </c>
      <c r="R1139" s="4">
        <v>3001418340</v>
      </c>
      <c r="S1139" s="3">
        <v>46020</v>
      </c>
      <c r="T1139" s="4">
        <v>8121000</v>
      </c>
      <c r="U1139" s="4">
        <v>7723990</v>
      </c>
      <c r="V1139" s="4">
        <v>15429900</v>
      </c>
      <c r="W1139" s="4">
        <v>4060500</v>
      </c>
      <c r="X1139" s="4" t="s">
        <v>1790</v>
      </c>
      <c r="Y1139" s="4" t="s">
        <v>1562</v>
      </c>
    </row>
    <row r="1140" spans="1:25" s="14" customFormat="1" ht="15.75" thickBot="1" x14ac:dyDescent="0.3">
      <c r="A1140" s="16">
        <v>1130</v>
      </c>
      <c r="B1140" s="17" t="s">
        <v>4275</v>
      </c>
      <c r="C1140" s="6" t="s">
        <v>27</v>
      </c>
      <c r="D1140" s="4">
        <v>2025</v>
      </c>
      <c r="E1140" s="4">
        <v>121</v>
      </c>
      <c r="F1140" s="4" t="s">
        <v>60</v>
      </c>
      <c r="G1140" s="4" t="s">
        <v>51</v>
      </c>
      <c r="H1140" s="4">
        <v>22624000</v>
      </c>
      <c r="I1140" s="4">
        <v>100</v>
      </c>
      <c r="J1140" s="4" t="s">
        <v>1643</v>
      </c>
      <c r="K1140" s="4"/>
      <c r="L1140" s="4"/>
      <c r="M1140" s="4" t="s">
        <v>27</v>
      </c>
      <c r="N1140" s="4"/>
      <c r="O1140" s="4" t="s">
        <v>27</v>
      </c>
      <c r="P1140" s="4">
        <v>11</v>
      </c>
      <c r="Q1140" s="4">
        <v>11</v>
      </c>
      <c r="R1140" s="4">
        <v>3001424724</v>
      </c>
      <c r="S1140" s="3">
        <v>46021</v>
      </c>
      <c r="T1140" s="4">
        <v>10504000</v>
      </c>
      <c r="U1140" s="4">
        <v>9601750</v>
      </c>
      <c r="V1140" s="4">
        <v>22624000</v>
      </c>
      <c r="W1140" s="4">
        <v>0</v>
      </c>
      <c r="X1140" s="4" t="s">
        <v>1790</v>
      </c>
      <c r="Y1140" s="4" t="s">
        <v>1562</v>
      </c>
    </row>
    <row r="1141" spans="1:25" s="14" customFormat="1" ht="15.75" thickBot="1" x14ac:dyDescent="0.3">
      <c r="A1141" s="16">
        <v>1131</v>
      </c>
      <c r="B1141" s="17" t="s">
        <v>4276</v>
      </c>
      <c r="C1141" s="6" t="s">
        <v>27</v>
      </c>
      <c r="D1141" s="4">
        <v>2025</v>
      </c>
      <c r="E1141" s="4" t="s">
        <v>2201</v>
      </c>
      <c r="F1141" s="4" t="s">
        <v>60</v>
      </c>
      <c r="G1141" s="4" t="s">
        <v>51</v>
      </c>
      <c r="H1141" s="4">
        <v>24549900</v>
      </c>
      <c r="I1141" s="4">
        <v>80</v>
      </c>
      <c r="J1141" s="4" t="s">
        <v>1641</v>
      </c>
      <c r="K1141" s="4"/>
      <c r="L1141" s="4"/>
      <c r="M1141" s="4" t="s">
        <v>27</v>
      </c>
      <c r="N1141" s="4"/>
      <c r="O1141" s="4" t="s">
        <v>27</v>
      </c>
      <c r="P1141" s="4">
        <v>12</v>
      </c>
      <c r="Q1141" s="4">
        <v>7</v>
      </c>
      <c r="R1141" s="4">
        <v>3001418342</v>
      </c>
      <c r="S1141" s="3">
        <v>46020</v>
      </c>
      <c r="T1141" s="4">
        <v>12921000</v>
      </c>
      <c r="U1141" s="4">
        <v>11242756</v>
      </c>
      <c r="V1141" s="4">
        <v>24549900</v>
      </c>
      <c r="W1141" s="4">
        <v>6029800</v>
      </c>
      <c r="X1141" s="4" t="s">
        <v>1790</v>
      </c>
      <c r="Y1141" s="4" t="s">
        <v>1562</v>
      </c>
    </row>
    <row r="1142" spans="1:25" s="14" customFormat="1" ht="15.75" thickBot="1" x14ac:dyDescent="0.3">
      <c r="A1142" s="16">
        <v>1132</v>
      </c>
      <c r="B1142" s="17" t="s">
        <v>4277</v>
      </c>
      <c r="C1142" s="6" t="s">
        <v>27</v>
      </c>
      <c r="D1142" s="4">
        <v>2025</v>
      </c>
      <c r="E1142" s="4">
        <v>379</v>
      </c>
      <c r="F1142" s="4" t="s">
        <v>60</v>
      </c>
      <c r="G1142" s="4" t="s">
        <v>51</v>
      </c>
      <c r="H1142" s="4">
        <v>11951100</v>
      </c>
      <c r="I1142" s="4">
        <v>100</v>
      </c>
      <c r="J1142" s="4" t="s">
        <v>1643</v>
      </c>
      <c r="K1142" s="4"/>
      <c r="L1142" s="4"/>
      <c r="M1142" s="4" t="s">
        <v>27</v>
      </c>
      <c r="N1142" s="4"/>
      <c r="O1142" s="4" t="s">
        <v>27</v>
      </c>
      <c r="P1142" s="4">
        <v>11</v>
      </c>
      <c r="Q1142" s="4">
        <v>11</v>
      </c>
      <c r="R1142" s="4">
        <v>3001423598</v>
      </c>
      <c r="S1142" s="3">
        <v>46020</v>
      </c>
      <c r="T1142" s="4">
        <v>8302800</v>
      </c>
      <c r="U1142" s="4">
        <v>7651336</v>
      </c>
      <c r="V1142" s="4">
        <v>11951100</v>
      </c>
      <c r="W1142" s="4">
        <v>0</v>
      </c>
      <c r="X1142" s="4" t="s">
        <v>1790</v>
      </c>
      <c r="Y1142" s="4" t="s">
        <v>1562</v>
      </c>
    </row>
    <row r="1143" spans="1:25" s="14" customFormat="1" ht="15.75" thickBot="1" x14ac:dyDescent="0.3">
      <c r="A1143" s="16">
        <v>1133</v>
      </c>
      <c r="B1143" s="17" t="s">
        <v>4278</v>
      </c>
      <c r="C1143" s="6" t="s">
        <v>27</v>
      </c>
      <c r="D1143" s="4">
        <v>2025</v>
      </c>
      <c r="E1143" s="4">
        <v>222</v>
      </c>
      <c r="F1143" s="4" t="s">
        <v>60</v>
      </c>
      <c r="G1143" s="4" t="s">
        <v>51</v>
      </c>
      <c r="H1143" s="4">
        <v>14888500</v>
      </c>
      <c r="I1143" s="4">
        <v>100</v>
      </c>
      <c r="J1143" s="4" t="s">
        <v>1643</v>
      </c>
      <c r="K1143" s="4"/>
      <c r="L1143" s="4"/>
      <c r="M1143" s="4" t="s">
        <v>27</v>
      </c>
      <c r="N1143" s="4"/>
      <c r="O1143" s="4" t="s">
        <v>27</v>
      </c>
      <c r="P1143" s="4">
        <v>12</v>
      </c>
      <c r="Q1143" s="4">
        <v>12</v>
      </c>
      <c r="R1143" s="4">
        <v>3001427263</v>
      </c>
      <c r="S1143" s="3">
        <v>46021</v>
      </c>
      <c r="T1143" s="4">
        <v>8121000</v>
      </c>
      <c r="U1143" s="4">
        <v>7724633</v>
      </c>
      <c r="V1143" s="4">
        <v>14888500</v>
      </c>
      <c r="W1143" s="4">
        <v>0</v>
      </c>
      <c r="X1143" s="4" t="s">
        <v>1790</v>
      </c>
      <c r="Y1143" s="4" t="s">
        <v>1562</v>
      </c>
    </row>
    <row r="1144" spans="1:25" s="14" customFormat="1" ht="15.75" thickBot="1" x14ac:dyDescent="0.3">
      <c r="A1144" s="16">
        <v>1134</v>
      </c>
      <c r="B1144" s="17" t="s">
        <v>4279</v>
      </c>
      <c r="C1144" s="6" t="s">
        <v>27</v>
      </c>
      <c r="D1144" s="4">
        <v>2025</v>
      </c>
      <c r="E1144" s="4">
        <v>113</v>
      </c>
      <c r="F1144" s="4" t="s">
        <v>60</v>
      </c>
      <c r="G1144" s="4" t="s">
        <v>55</v>
      </c>
      <c r="H1144" s="4">
        <v>7333800</v>
      </c>
      <c r="I1144" s="4">
        <v>100</v>
      </c>
      <c r="J1144" s="4" t="s">
        <v>1643</v>
      </c>
      <c r="K1144" s="4"/>
      <c r="L1144" s="4"/>
      <c r="M1144" s="4" t="s">
        <v>27</v>
      </c>
      <c r="N1144" s="4"/>
      <c r="O1144" s="4" t="s">
        <v>27</v>
      </c>
      <c r="P1144" s="4">
        <v>12</v>
      </c>
      <c r="Q1144" s="4">
        <v>12</v>
      </c>
      <c r="R1144" s="4">
        <v>3001416100</v>
      </c>
      <c r="S1144" s="3">
        <v>46018</v>
      </c>
      <c r="T1144" s="4">
        <v>4314000</v>
      </c>
      <c r="U1144" s="4">
        <v>4169315</v>
      </c>
      <c r="V1144" s="4">
        <v>7333800</v>
      </c>
      <c r="W1144" s="4">
        <v>0</v>
      </c>
      <c r="X1144" s="4" t="s">
        <v>1790</v>
      </c>
      <c r="Y1144" s="4" t="s">
        <v>1562</v>
      </c>
    </row>
    <row r="1145" spans="1:25" s="14" customFormat="1" ht="15.75" thickBot="1" x14ac:dyDescent="0.3">
      <c r="A1145" s="16">
        <v>1135</v>
      </c>
      <c r="B1145" s="17" t="s">
        <v>4280</v>
      </c>
      <c r="C1145" s="6" t="s">
        <v>27</v>
      </c>
      <c r="D1145" s="4">
        <v>2025</v>
      </c>
      <c r="E1145" s="4" t="s">
        <v>2372</v>
      </c>
      <c r="F1145" s="4" t="s">
        <v>60</v>
      </c>
      <c r="G1145" s="4" t="s">
        <v>51</v>
      </c>
      <c r="H1145" s="4">
        <v>15429900</v>
      </c>
      <c r="I1145" s="4">
        <v>79</v>
      </c>
      <c r="J1145" s="4" t="s">
        <v>1641</v>
      </c>
      <c r="K1145" s="4"/>
      <c r="L1145" s="4"/>
      <c r="M1145" s="4" t="s">
        <v>27</v>
      </c>
      <c r="N1145" s="4"/>
      <c r="O1145" s="4" t="s">
        <v>27</v>
      </c>
      <c r="P1145" s="4">
        <v>10</v>
      </c>
      <c r="Q1145" s="4">
        <v>7</v>
      </c>
      <c r="R1145" s="4">
        <v>3001413479</v>
      </c>
      <c r="S1145" s="3">
        <v>46017</v>
      </c>
      <c r="T1145" s="4">
        <v>8121000</v>
      </c>
      <c r="U1145" s="4">
        <v>7738990</v>
      </c>
      <c r="V1145" s="4">
        <v>15429900</v>
      </c>
      <c r="W1145" s="4">
        <v>4060500</v>
      </c>
      <c r="X1145" s="4" t="s">
        <v>1790</v>
      </c>
      <c r="Y1145" s="4" t="s">
        <v>1562</v>
      </c>
    </row>
    <row r="1146" spans="1:25" s="14" customFormat="1" ht="15.75" thickBot="1" x14ac:dyDescent="0.3">
      <c r="A1146" s="16">
        <v>1136</v>
      </c>
      <c r="B1146" s="17" t="s">
        <v>4281</v>
      </c>
      <c r="C1146" s="6" t="s">
        <v>27</v>
      </c>
      <c r="D1146" s="4">
        <v>2025</v>
      </c>
      <c r="E1146" s="4">
        <v>115</v>
      </c>
      <c r="F1146" s="4" t="s">
        <v>60</v>
      </c>
      <c r="G1146" s="4" t="s">
        <v>51</v>
      </c>
      <c r="H1146" s="4">
        <v>16242000</v>
      </c>
      <c r="I1146" s="4">
        <v>80</v>
      </c>
      <c r="J1146" s="4" t="s">
        <v>1641</v>
      </c>
      <c r="K1146" s="4"/>
      <c r="L1146" s="4"/>
      <c r="M1146" s="4" t="s">
        <v>27</v>
      </c>
      <c r="N1146" s="4"/>
      <c r="O1146" s="4" t="s">
        <v>27</v>
      </c>
      <c r="P1146" s="4">
        <v>11</v>
      </c>
      <c r="Q1146" s="4">
        <v>7</v>
      </c>
      <c r="R1146" s="4">
        <v>3001423883</v>
      </c>
      <c r="S1146" s="3">
        <v>46020</v>
      </c>
      <c r="T1146" s="4">
        <v>8121000</v>
      </c>
      <c r="U1146" s="4">
        <v>7738990</v>
      </c>
      <c r="V1146" s="4">
        <v>16242000</v>
      </c>
      <c r="W1146" s="4">
        <v>4060500</v>
      </c>
      <c r="X1146" s="4" t="s">
        <v>1790</v>
      </c>
      <c r="Y1146" s="4" t="s">
        <v>1562</v>
      </c>
    </row>
    <row r="1147" spans="1:25" s="14" customFormat="1" ht="15.75" thickBot="1" x14ac:dyDescent="0.3">
      <c r="A1147" s="16">
        <v>1137</v>
      </c>
      <c r="B1147" s="17" t="s">
        <v>4282</v>
      </c>
      <c r="C1147" s="6" t="s">
        <v>27</v>
      </c>
      <c r="D1147" s="4">
        <v>2025</v>
      </c>
      <c r="E1147" s="4">
        <v>122</v>
      </c>
      <c r="F1147" s="4" t="s">
        <v>60</v>
      </c>
      <c r="G1147" s="4" t="s">
        <v>51</v>
      </c>
      <c r="H1147" s="4">
        <v>17838000</v>
      </c>
      <c r="I1147" s="4">
        <v>80</v>
      </c>
      <c r="J1147" s="4" t="s">
        <v>1641</v>
      </c>
      <c r="K1147" s="4"/>
      <c r="L1147" s="4"/>
      <c r="M1147" s="4" t="s">
        <v>27</v>
      </c>
      <c r="N1147" s="4"/>
      <c r="O1147" s="4" t="s">
        <v>27</v>
      </c>
      <c r="P1147" s="4">
        <v>11</v>
      </c>
      <c r="Q1147" s="4">
        <v>7</v>
      </c>
      <c r="R1147" s="4">
        <v>3001424720</v>
      </c>
      <c r="S1147" s="3">
        <v>46021</v>
      </c>
      <c r="T1147" s="4">
        <v>8919000</v>
      </c>
      <c r="U1147" s="4">
        <v>8410637</v>
      </c>
      <c r="V1147" s="4">
        <v>17838000</v>
      </c>
      <c r="W1147" s="4">
        <v>4459500</v>
      </c>
      <c r="X1147" s="4" t="s">
        <v>1790</v>
      </c>
      <c r="Y1147" s="4" t="s">
        <v>1562</v>
      </c>
    </row>
    <row r="1148" spans="1:25" s="14" customFormat="1" ht="15.75" thickBot="1" x14ac:dyDescent="0.3">
      <c r="A1148" s="16">
        <v>1138</v>
      </c>
      <c r="B1148" s="17" t="s">
        <v>4283</v>
      </c>
      <c r="C1148" s="6" t="s">
        <v>27</v>
      </c>
      <c r="D1148" s="4">
        <v>2025</v>
      </c>
      <c r="E1148" s="4">
        <v>462</v>
      </c>
      <c r="F1148" s="4" t="s">
        <v>60</v>
      </c>
      <c r="G1148" s="4" t="s">
        <v>51</v>
      </c>
      <c r="H1148" s="4">
        <v>7320000</v>
      </c>
      <c r="I1148" s="4">
        <v>100</v>
      </c>
      <c r="J1148" s="4" t="s">
        <v>1643</v>
      </c>
      <c r="K1148" s="4"/>
      <c r="L1148" s="4"/>
      <c r="M1148" s="4" t="s">
        <v>27</v>
      </c>
      <c r="N1148" s="4"/>
      <c r="O1148" s="4" t="s">
        <v>27</v>
      </c>
      <c r="P1148" s="4">
        <v>11</v>
      </c>
      <c r="Q1148" s="4">
        <v>11</v>
      </c>
      <c r="R1148" s="4">
        <v>3001413471</v>
      </c>
      <c r="S1148" s="3">
        <v>46017</v>
      </c>
      <c r="T1148" s="4">
        <v>2928000</v>
      </c>
      <c r="U1148" s="4">
        <v>2834975</v>
      </c>
      <c r="V1148" s="4">
        <v>7320000</v>
      </c>
      <c r="W1148" s="4">
        <v>0</v>
      </c>
      <c r="X1148" s="4" t="s">
        <v>1790</v>
      </c>
      <c r="Y1148" s="4" t="s">
        <v>1562</v>
      </c>
    </row>
    <row r="1149" spans="1:25" s="14" customFormat="1" ht="15.75" thickBot="1" x14ac:dyDescent="0.3">
      <c r="A1149" s="16">
        <v>1139</v>
      </c>
      <c r="B1149" s="17" t="s">
        <v>4284</v>
      </c>
      <c r="C1149" s="6" t="s">
        <v>27</v>
      </c>
      <c r="D1149" s="4">
        <v>2025</v>
      </c>
      <c r="E1149" s="4" t="s">
        <v>2203</v>
      </c>
      <c r="F1149" s="4" t="s">
        <v>60</v>
      </c>
      <c r="G1149" s="4" t="s">
        <v>51</v>
      </c>
      <c r="H1149" s="4">
        <v>11325000</v>
      </c>
      <c r="I1149" s="4">
        <v>40</v>
      </c>
      <c r="J1149" s="4" t="s">
        <v>1641</v>
      </c>
      <c r="K1149" s="4"/>
      <c r="L1149" s="4"/>
      <c r="M1149" s="4" t="s">
        <v>27</v>
      </c>
      <c r="N1149" s="4"/>
      <c r="O1149" s="4" t="s">
        <v>27</v>
      </c>
      <c r="P1149" s="4">
        <v>12</v>
      </c>
      <c r="Q1149" s="4">
        <v>5</v>
      </c>
      <c r="R1149" s="4">
        <v>3001423974</v>
      </c>
      <c r="S1149" s="3">
        <v>46020</v>
      </c>
      <c r="T1149" s="4">
        <v>11325000</v>
      </c>
      <c r="U1149" s="4">
        <v>10437178</v>
      </c>
      <c r="V1149" s="4">
        <v>11325000</v>
      </c>
      <c r="W1149" s="4">
        <v>16987500</v>
      </c>
      <c r="X1149" s="4" t="s">
        <v>1790</v>
      </c>
      <c r="Y1149" s="4" t="s">
        <v>1562</v>
      </c>
    </row>
    <row r="1150" spans="1:25" s="14" customFormat="1" ht="15.75" thickBot="1" x14ac:dyDescent="0.3">
      <c r="A1150" s="16">
        <v>1140</v>
      </c>
      <c r="B1150" s="17" t="s">
        <v>4285</v>
      </c>
      <c r="C1150" s="6" t="s">
        <v>27</v>
      </c>
      <c r="D1150" s="4">
        <v>2025</v>
      </c>
      <c r="E1150" s="4">
        <v>133</v>
      </c>
      <c r="F1150" s="4" t="s">
        <v>60</v>
      </c>
      <c r="G1150" s="4" t="s">
        <v>51</v>
      </c>
      <c r="H1150" s="4">
        <v>17880600</v>
      </c>
      <c r="I1150" s="4">
        <v>77</v>
      </c>
      <c r="J1150" s="4" t="s">
        <v>1641</v>
      </c>
      <c r="K1150" s="4"/>
      <c r="L1150" s="4"/>
      <c r="M1150" s="4" t="s">
        <v>27</v>
      </c>
      <c r="N1150" s="4"/>
      <c r="O1150" s="4" t="s">
        <v>27</v>
      </c>
      <c r="P1150" s="4">
        <v>12</v>
      </c>
      <c r="Q1150" s="4">
        <v>6</v>
      </c>
      <c r="R1150" s="4">
        <v>3001413474</v>
      </c>
      <c r="S1150" s="3">
        <v>46017</v>
      </c>
      <c r="T1150" s="4">
        <v>10518000</v>
      </c>
      <c r="U1150" s="4">
        <v>10022835</v>
      </c>
      <c r="V1150" s="4">
        <v>17880600</v>
      </c>
      <c r="W1150" s="4">
        <v>5259000</v>
      </c>
      <c r="X1150" s="4" t="s">
        <v>1790</v>
      </c>
      <c r="Y1150" s="4" t="s">
        <v>1562</v>
      </c>
    </row>
    <row r="1151" spans="1:25" s="14" customFormat="1" ht="15.75" thickBot="1" x14ac:dyDescent="0.3">
      <c r="A1151" s="16">
        <v>1141</v>
      </c>
      <c r="B1151" s="17" t="s">
        <v>4286</v>
      </c>
      <c r="C1151" s="6" t="s">
        <v>27</v>
      </c>
      <c r="D1151" s="4">
        <v>2025</v>
      </c>
      <c r="E1151" s="4">
        <v>419</v>
      </c>
      <c r="F1151" s="4" t="s">
        <v>60</v>
      </c>
      <c r="G1151" s="4" t="s">
        <v>55</v>
      </c>
      <c r="H1151" s="4">
        <v>7609700</v>
      </c>
      <c r="I1151" s="4">
        <v>100</v>
      </c>
      <c r="J1151" s="4" t="s">
        <v>1643</v>
      </c>
      <c r="K1151" s="4"/>
      <c r="L1151" s="4"/>
      <c r="M1151" s="4" t="s">
        <v>27</v>
      </c>
      <c r="N1151" s="4"/>
      <c r="O1151" s="4" t="s">
        <v>27</v>
      </c>
      <c r="P1151" s="4">
        <v>11</v>
      </c>
      <c r="Q1151" s="4">
        <v>11</v>
      </c>
      <c r="R1151" s="4">
        <v>3001424347</v>
      </c>
      <c r="S1151" s="3">
        <v>46020</v>
      </c>
      <c r="T1151" s="4">
        <v>4659000</v>
      </c>
      <c r="U1151" s="4">
        <v>4500208</v>
      </c>
      <c r="V1151" s="4">
        <v>7609700</v>
      </c>
      <c r="W1151" s="4">
        <v>0</v>
      </c>
      <c r="X1151" s="4" t="s">
        <v>1790</v>
      </c>
      <c r="Y1151" s="4" t="s">
        <v>1562</v>
      </c>
    </row>
    <row r="1152" spans="1:25" s="14" customFormat="1" ht="15.75" thickBot="1" x14ac:dyDescent="0.3">
      <c r="A1152" s="16">
        <v>1142</v>
      </c>
      <c r="B1152" s="17" t="s">
        <v>4287</v>
      </c>
      <c r="C1152" s="6" t="s">
        <v>27</v>
      </c>
      <c r="D1152" s="4">
        <v>2025</v>
      </c>
      <c r="E1152" s="4">
        <v>154</v>
      </c>
      <c r="F1152" s="4" t="s">
        <v>60</v>
      </c>
      <c r="G1152" s="4" t="s">
        <v>51</v>
      </c>
      <c r="H1152" s="4">
        <v>19283000</v>
      </c>
      <c r="I1152" s="4">
        <v>100</v>
      </c>
      <c r="J1152" s="4" t="s">
        <v>1643</v>
      </c>
      <c r="K1152" s="4"/>
      <c r="L1152" s="4"/>
      <c r="M1152" s="4" t="s">
        <v>27</v>
      </c>
      <c r="N1152" s="4"/>
      <c r="O1152" s="4" t="s">
        <v>27</v>
      </c>
      <c r="P1152" s="4">
        <v>12</v>
      </c>
      <c r="Q1152" s="4">
        <v>12</v>
      </c>
      <c r="R1152" s="4">
        <v>3001416125</v>
      </c>
      <c r="S1152" s="3">
        <v>46018</v>
      </c>
      <c r="T1152" s="4">
        <v>10518000</v>
      </c>
      <c r="U1152" s="4">
        <v>9568831</v>
      </c>
      <c r="V1152" s="4">
        <v>19283000</v>
      </c>
      <c r="W1152" s="4">
        <v>0</v>
      </c>
      <c r="X1152" s="4" t="s">
        <v>1790</v>
      </c>
      <c r="Y1152" s="4" t="s">
        <v>1562</v>
      </c>
    </row>
    <row r="1153" spans="1:25" s="14" customFormat="1" ht="15.75" thickBot="1" x14ac:dyDescent="0.3">
      <c r="A1153" s="16">
        <v>1143</v>
      </c>
      <c r="B1153" s="17" t="s">
        <v>4288</v>
      </c>
      <c r="C1153" s="6" t="s">
        <v>27</v>
      </c>
      <c r="D1153" s="4">
        <v>2025</v>
      </c>
      <c r="E1153" s="4">
        <v>155</v>
      </c>
      <c r="F1153" s="4" t="s">
        <v>60</v>
      </c>
      <c r="G1153" s="4" t="s">
        <v>51</v>
      </c>
      <c r="H1153" s="4">
        <v>9014500</v>
      </c>
      <c r="I1153" s="4">
        <v>79</v>
      </c>
      <c r="J1153" s="4" t="s">
        <v>1641</v>
      </c>
      <c r="K1153" s="4"/>
      <c r="L1153" s="4"/>
      <c r="M1153" s="4" t="s">
        <v>27</v>
      </c>
      <c r="N1153" s="4"/>
      <c r="O1153" s="4" t="s">
        <v>27</v>
      </c>
      <c r="P1153" s="4">
        <v>11</v>
      </c>
      <c r="Q1153" s="4">
        <v>6</v>
      </c>
      <c r="R1153" s="4">
        <v>3001416120</v>
      </c>
      <c r="S1153" s="3">
        <v>46018</v>
      </c>
      <c r="T1153" s="4">
        <v>4917000</v>
      </c>
      <c r="U1153" s="4">
        <v>4760783</v>
      </c>
      <c r="V1153" s="4">
        <v>9014500</v>
      </c>
      <c r="W1153" s="4">
        <v>2458500</v>
      </c>
      <c r="X1153" s="4" t="s">
        <v>1790</v>
      </c>
      <c r="Y1153" s="4" t="s">
        <v>1562</v>
      </c>
    </row>
    <row r="1154" spans="1:25" s="14" customFormat="1" ht="15.75" thickBot="1" x14ac:dyDescent="0.3">
      <c r="A1154" s="16">
        <v>1144</v>
      </c>
      <c r="B1154" s="17" t="s">
        <v>4289</v>
      </c>
      <c r="C1154" s="6" t="s">
        <v>27</v>
      </c>
      <c r="D1154" s="4">
        <v>2025</v>
      </c>
      <c r="E1154" s="4">
        <v>203</v>
      </c>
      <c r="F1154" s="4" t="s">
        <v>60</v>
      </c>
      <c r="G1154" s="4" t="s">
        <v>51</v>
      </c>
      <c r="H1154" s="4">
        <v>19294000</v>
      </c>
      <c r="I1154" s="4">
        <v>100</v>
      </c>
      <c r="J1154" s="4" t="s">
        <v>1643</v>
      </c>
      <c r="K1154" s="4"/>
      <c r="L1154" s="4"/>
      <c r="M1154" s="4" t="s">
        <v>27</v>
      </c>
      <c r="N1154" s="4"/>
      <c r="O1154" s="4" t="s">
        <v>27</v>
      </c>
      <c r="P1154" s="4">
        <v>11</v>
      </c>
      <c r="Q1154" s="4">
        <v>11</v>
      </c>
      <c r="R1154" s="4">
        <v>3001436023</v>
      </c>
      <c r="S1154" s="3">
        <v>46021</v>
      </c>
      <c r="T1154" s="4">
        <v>10524000</v>
      </c>
      <c r="U1154" s="4">
        <v>9762644</v>
      </c>
      <c r="V1154" s="4">
        <v>19294000</v>
      </c>
      <c r="W1154" s="4">
        <v>0</v>
      </c>
      <c r="X1154" s="4" t="s">
        <v>1790</v>
      </c>
      <c r="Y1154" s="4" t="s">
        <v>1562</v>
      </c>
    </row>
    <row r="1155" spans="1:25" s="14" customFormat="1" ht="15.75" thickBot="1" x14ac:dyDescent="0.3">
      <c r="A1155" s="16">
        <v>1145</v>
      </c>
      <c r="B1155" s="17" t="s">
        <v>4290</v>
      </c>
      <c r="C1155" s="6" t="s">
        <v>27</v>
      </c>
      <c r="D1155" s="4">
        <v>2025</v>
      </c>
      <c r="E1155" s="4">
        <v>495</v>
      </c>
      <c r="F1155" s="4" t="s">
        <v>60</v>
      </c>
      <c r="G1155" s="4" t="s">
        <v>51</v>
      </c>
      <c r="H1155" s="4">
        <v>14883000</v>
      </c>
      <c r="I1155" s="4">
        <v>100</v>
      </c>
      <c r="J1155" s="4" t="s">
        <v>1643</v>
      </c>
      <c r="K1155" s="4"/>
      <c r="L1155" s="4"/>
      <c r="M1155" s="4" t="s">
        <v>27</v>
      </c>
      <c r="N1155" s="4"/>
      <c r="O1155" s="4" t="s">
        <v>27</v>
      </c>
      <c r="P1155" s="4">
        <v>11</v>
      </c>
      <c r="Q1155" s="4">
        <v>11</v>
      </c>
      <c r="R1155" s="4">
        <v>3001427210</v>
      </c>
      <c r="S1155" s="3">
        <v>46021</v>
      </c>
      <c r="T1155" s="4">
        <v>8118000</v>
      </c>
      <c r="U1155" s="4">
        <v>7721734</v>
      </c>
      <c r="V1155" s="4">
        <v>14883000</v>
      </c>
      <c r="W1155" s="4">
        <v>0</v>
      </c>
      <c r="X1155" s="4" t="s">
        <v>1790</v>
      </c>
      <c r="Y1155" s="4" t="s">
        <v>1562</v>
      </c>
    </row>
    <row r="1156" spans="1:25" s="14" customFormat="1" ht="15.75" thickBot="1" x14ac:dyDescent="0.3">
      <c r="A1156" s="16">
        <v>1146</v>
      </c>
      <c r="B1156" s="17" t="s">
        <v>4291</v>
      </c>
      <c r="C1156" s="6" t="s">
        <v>27</v>
      </c>
      <c r="D1156" s="4">
        <v>2025</v>
      </c>
      <c r="E1156" s="4">
        <v>492</v>
      </c>
      <c r="F1156" s="4" t="s">
        <v>60</v>
      </c>
      <c r="G1156" s="4" t="s">
        <v>55</v>
      </c>
      <c r="H1156" s="4">
        <v>3132500</v>
      </c>
      <c r="I1156" s="4">
        <v>100</v>
      </c>
      <c r="J1156" s="4" t="s">
        <v>1643</v>
      </c>
      <c r="K1156" s="4"/>
      <c r="L1156" s="4"/>
      <c r="M1156" s="4" t="s">
        <v>27</v>
      </c>
      <c r="N1156" s="4"/>
      <c r="O1156" s="4" t="s">
        <v>27</v>
      </c>
      <c r="P1156" s="4">
        <v>9</v>
      </c>
      <c r="Q1156" s="4">
        <v>9</v>
      </c>
      <c r="R1156" s="4">
        <v>3001414464</v>
      </c>
      <c r="S1156" s="3">
        <v>46017</v>
      </c>
      <c r="T1156" s="4">
        <v>1503600</v>
      </c>
      <c r="U1156" s="4">
        <v>1453171</v>
      </c>
      <c r="V1156" s="4">
        <v>3132500</v>
      </c>
      <c r="W1156" s="4">
        <v>0</v>
      </c>
      <c r="X1156" s="4" t="s">
        <v>1790</v>
      </c>
      <c r="Y1156" s="4" t="s">
        <v>1562</v>
      </c>
    </row>
    <row r="1157" spans="1:25" s="14" customFormat="1" ht="15.75" thickBot="1" x14ac:dyDescent="0.3">
      <c r="A1157" s="16">
        <v>1147</v>
      </c>
      <c r="B1157" s="17" t="s">
        <v>4292</v>
      </c>
      <c r="C1157" s="6" t="s">
        <v>27</v>
      </c>
      <c r="D1157" s="4">
        <v>2025</v>
      </c>
      <c r="E1157" s="4" t="s">
        <v>2377</v>
      </c>
      <c r="F1157" s="4" t="s">
        <v>60</v>
      </c>
      <c r="G1157" s="4" t="s">
        <v>51</v>
      </c>
      <c r="H1157" s="4">
        <v>14617800</v>
      </c>
      <c r="I1157" s="4">
        <v>78</v>
      </c>
      <c r="J1157" s="4" t="s">
        <v>1641</v>
      </c>
      <c r="K1157" s="4"/>
      <c r="L1157" s="4"/>
      <c r="M1157" s="4" t="s">
        <v>27</v>
      </c>
      <c r="N1157" s="4"/>
      <c r="O1157" s="4" t="s">
        <v>27</v>
      </c>
      <c r="P1157" s="4">
        <v>11</v>
      </c>
      <c r="Q1157" s="4">
        <v>6</v>
      </c>
      <c r="R1157" s="4">
        <v>3001418341</v>
      </c>
      <c r="S1157" s="3">
        <v>46020</v>
      </c>
      <c r="T1157" s="4">
        <v>8121000</v>
      </c>
      <c r="U1157" s="4">
        <v>7741121</v>
      </c>
      <c r="V1157" s="4">
        <v>14617800</v>
      </c>
      <c r="W1157" s="4">
        <v>4060500</v>
      </c>
      <c r="X1157" s="4" t="s">
        <v>1790</v>
      </c>
      <c r="Y1157" s="4" t="s">
        <v>1562</v>
      </c>
    </row>
    <row r="1158" spans="1:25" s="14" customFormat="1" ht="15.75" thickBot="1" x14ac:dyDescent="0.3">
      <c r="A1158" s="16">
        <v>1148</v>
      </c>
      <c r="B1158" s="17" t="s">
        <v>4293</v>
      </c>
      <c r="C1158" s="6" t="s">
        <v>27</v>
      </c>
      <c r="D1158" s="4">
        <v>2025</v>
      </c>
      <c r="E1158" s="4">
        <v>100</v>
      </c>
      <c r="F1158" s="4" t="s">
        <v>60</v>
      </c>
      <c r="G1158" s="4" t="s">
        <v>51</v>
      </c>
      <c r="H1158" s="4">
        <v>26071800</v>
      </c>
      <c r="I1158" s="4">
        <v>79</v>
      </c>
      <c r="J1158" s="4" t="s">
        <v>1641</v>
      </c>
      <c r="K1158" s="4"/>
      <c r="L1158" s="4"/>
      <c r="M1158" s="4" t="s">
        <v>27</v>
      </c>
      <c r="N1158" s="4"/>
      <c r="O1158" s="4" t="s">
        <v>27</v>
      </c>
      <c r="P1158" s="4">
        <v>11</v>
      </c>
      <c r="Q1158" s="4">
        <v>6</v>
      </c>
      <c r="R1158" s="4">
        <v>3001418343</v>
      </c>
      <c r="S1158" s="3">
        <v>46020</v>
      </c>
      <c r="T1158" s="4">
        <v>13722000</v>
      </c>
      <c r="U1158" s="4">
        <v>13105087</v>
      </c>
      <c r="V1158" s="4">
        <v>26071800</v>
      </c>
      <c r="W1158" s="4">
        <v>6861000</v>
      </c>
      <c r="X1158" s="4" t="s">
        <v>1790</v>
      </c>
      <c r="Y1158" s="4" t="s">
        <v>1562</v>
      </c>
    </row>
    <row r="1159" spans="1:25" s="14" customFormat="1" ht="15.75" thickBot="1" x14ac:dyDescent="0.3">
      <c r="A1159" s="16">
        <v>1149</v>
      </c>
      <c r="B1159" s="17" t="s">
        <v>4294</v>
      </c>
      <c r="C1159" s="6" t="s">
        <v>27</v>
      </c>
      <c r="D1159" s="4">
        <v>2025</v>
      </c>
      <c r="E1159" s="4">
        <v>297</v>
      </c>
      <c r="F1159" s="4" t="s">
        <v>60</v>
      </c>
      <c r="G1159" s="4" t="s">
        <v>51</v>
      </c>
      <c r="H1159" s="4">
        <v>6084400</v>
      </c>
      <c r="I1159" s="4">
        <v>65</v>
      </c>
      <c r="J1159" s="4" t="s">
        <v>1641</v>
      </c>
      <c r="K1159" s="4"/>
      <c r="L1159" s="4"/>
      <c r="M1159" s="4" t="s">
        <v>27</v>
      </c>
      <c r="N1159" s="4"/>
      <c r="O1159" s="4" t="s">
        <v>27</v>
      </c>
      <c r="P1159" s="4">
        <v>11</v>
      </c>
      <c r="Q1159" s="4">
        <v>6</v>
      </c>
      <c r="R1159" s="4">
        <v>3001413477</v>
      </c>
      <c r="S1159" s="3">
        <v>46017</v>
      </c>
      <c r="T1159" s="4">
        <v>6519000</v>
      </c>
      <c r="U1159" s="4">
        <v>6281886</v>
      </c>
      <c r="V1159" s="4">
        <v>6084400</v>
      </c>
      <c r="W1159" s="4">
        <v>3259500</v>
      </c>
      <c r="X1159" s="4" t="s">
        <v>1790</v>
      </c>
      <c r="Y1159" s="4" t="s">
        <v>1562</v>
      </c>
    </row>
    <row r="1160" spans="1:25" s="14" customFormat="1" ht="15.75" thickBot="1" x14ac:dyDescent="0.3">
      <c r="A1160" s="16">
        <v>1150</v>
      </c>
      <c r="B1160" s="17" t="s">
        <v>4295</v>
      </c>
      <c r="C1160" s="6" t="s">
        <v>27</v>
      </c>
      <c r="D1160" s="4">
        <v>2025</v>
      </c>
      <c r="E1160" s="4">
        <v>472</v>
      </c>
      <c r="F1160" s="4" t="s">
        <v>60</v>
      </c>
      <c r="G1160" s="4" t="s">
        <v>51</v>
      </c>
      <c r="H1160" s="4">
        <v>11951500</v>
      </c>
      <c r="I1160" s="4">
        <v>100</v>
      </c>
      <c r="J1160" s="4" t="s">
        <v>1643</v>
      </c>
      <c r="K1160" s="4"/>
      <c r="L1160" s="4"/>
      <c r="M1160" s="4" t="s">
        <v>27</v>
      </c>
      <c r="N1160" s="4"/>
      <c r="O1160" s="4" t="s">
        <v>27</v>
      </c>
      <c r="P1160" s="4">
        <v>10</v>
      </c>
      <c r="Q1160" s="4">
        <v>10</v>
      </c>
      <c r="R1160" s="4">
        <v>3001436015</v>
      </c>
      <c r="S1160" s="3">
        <v>46021</v>
      </c>
      <c r="T1160" s="4">
        <v>6519000</v>
      </c>
      <c r="U1160" s="4">
        <v>6311886</v>
      </c>
      <c r="V1160" s="4">
        <v>11951500</v>
      </c>
      <c r="W1160" s="4">
        <v>0</v>
      </c>
      <c r="X1160" s="4" t="s">
        <v>1790</v>
      </c>
      <c r="Y1160" s="4" t="s">
        <v>1562</v>
      </c>
    </row>
    <row r="1161" spans="1:25" s="14" customFormat="1" ht="15.75" thickBot="1" x14ac:dyDescent="0.3">
      <c r="A1161" s="16">
        <v>1151</v>
      </c>
      <c r="B1161" s="17" t="s">
        <v>4296</v>
      </c>
      <c r="C1161" s="6" t="s">
        <v>27</v>
      </c>
      <c r="D1161" s="4">
        <v>2025</v>
      </c>
      <c r="E1161" s="4">
        <v>204</v>
      </c>
      <c r="F1161" s="4" t="s">
        <v>60</v>
      </c>
      <c r="G1161" s="4" t="s">
        <v>51</v>
      </c>
      <c r="H1161" s="4">
        <v>19288500</v>
      </c>
      <c r="I1161" s="4">
        <v>100</v>
      </c>
      <c r="J1161" s="4" t="s">
        <v>1643</v>
      </c>
      <c r="K1161" s="4"/>
      <c r="L1161" s="4"/>
      <c r="M1161" s="4" t="s">
        <v>27</v>
      </c>
      <c r="N1161" s="4"/>
      <c r="O1161" s="4" t="s">
        <v>27</v>
      </c>
      <c r="P1161" s="4">
        <v>12</v>
      </c>
      <c r="Q1161" s="4">
        <v>12</v>
      </c>
      <c r="R1161" s="4">
        <v>3001436008</v>
      </c>
      <c r="S1161" s="3">
        <v>46021</v>
      </c>
      <c r="T1161" s="4">
        <v>10521000</v>
      </c>
      <c r="U1161" s="4">
        <v>9751440</v>
      </c>
      <c r="V1161" s="4">
        <v>19288500</v>
      </c>
      <c r="W1161" s="4">
        <v>0</v>
      </c>
      <c r="X1161" s="4" t="s">
        <v>1790</v>
      </c>
      <c r="Y1161" s="4" t="s">
        <v>1562</v>
      </c>
    </row>
    <row r="1162" spans="1:25" s="14" customFormat="1" ht="15.75" thickBot="1" x14ac:dyDescent="0.3">
      <c r="A1162" s="16">
        <v>1152</v>
      </c>
      <c r="B1162" s="17" t="s">
        <v>4297</v>
      </c>
      <c r="C1162" s="6" t="s">
        <v>27</v>
      </c>
      <c r="D1162" s="4">
        <v>2025</v>
      </c>
      <c r="E1162" s="4">
        <v>272</v>
      </c>
      <c r="F1162" s="4" t="s">
        <v>60</v>
      </c>
      <c r="G1162" s="4" t="s">
        <v>51</v>
      </c>
      <c r="H1162" s="4">
        <v>10483000</v>
      </c>
      <c r="I1162" s="4">
        <v>100</v>
      </c>
      <c r="J1162" s="4" t="s">
        <v>1643</v>
      </c>
      <c r="K1162" s="4"/>
      <c r="L1162" s="4"/>
      <c r="M1162" s="4" t="s">
        <v>27</v>
      </c>
      <c r="N1162" s="4"/>
      <c r="O1162" s="4" t="s">
        <v>27</v>
      </c>
      <c r="P1162" s="4">
        <v>12</v>
      </c>
      <c r="Q1162" s="4">
        <v>12</v>
      </c>
      <c r="R1162" s="4">
        <v>3001436025</v>
      </c>
      <c r="S1162" s="3">
        <v>46021</v>
      </c>
      <c r="T1162" s="4">
        <v>5718000</v>
      </c>
      <c r="U1162" s="4">
        <v>5536335</v>
      </c>
      <c r="V1162" s="4">
        <v>10483000</v>
      </c>
      <c r="W1162" s="4">
        <v>0</v>
      </c>
      <c r="X1162" s="4" t="s">
        <v>1790</v>
      </c>
      <c r="Y1162" s="4" t="s">
        <v>1562</v>
      </c>
    </row>
    <row r="1163" spans="1:25" s="14" customFormat="1" ht="15.75" thickBot="1" x14ac:dyDescent="0.3">
      <c r="A1163" s="16">
        <v>1153</v>
      </c>
      <c r="B1163" s="17" t="s">
        <v>4298</v>
      </c>
      <c r="C1163" s="6" t="s">
        <v>27</v>
      </c>
      <c r="D1163" s="4">
        <v>2025</v>
      </c>
      <c r="E1163" s="4">
        <v>437</v>
      </c>
      <c r="F1163" s="4" t="s">
        <v>60</v>
      </c>
      <c r="G1163" s="4" t="s">
        <v>51</v>
      </c>
      <c r="H1163" s="4">
        <v>13420000</v>
      </c>
      <c r="I1163" s="4">
        <v>100</v>
      </c>
      <c r="J1163" s="4" t="s">
        <v>1643</v>
      </c>
      <c r="K1163" s="4"/>
      <c r="L1163" s="4"/>
      <c r="M1163" s="4" t="s">
        <v>27</v>
      </c>
      <c r="N1163" s="4"/>
      <c r="O1163" s="4" t="s">
        <v>27</v>
      </c>
      <c r="P1163" s="4">
        <v>11</v>
      </c>
      <c r="Q1163" s="4">
        <v>11</v>
      </c>
      <c r="R1163" s="4">
        <v>3001436041</v>
      </c>
      <c r="S1163" s="3">
        <v>46021</v>
      </c>
      <c r="T1163" s="4">
        <v>7320000</v>
      </c>
      <c r="U1163" s="4">
        <v>7064438</v>
      </c>
      <c r="V1163" s="4">
        <v>13420000</v>
      </c>
      <c r="W1163" s="4">
        <v>0</v>
      </c>
      <c r="X1163" s="4" t="s">
        <v>1790</v>
      </c>
      <c r="Y1163" s="4" t="s">
        <v>1562</v>
      </c>
    </row>
    <row r="1164" spans="1:25" s="14" customFormat="1" ht="15.75" thickBot="1" x14ac:dyDescent="0.3">
      <c r="A1164" s="16">
        <v>1154</v>
      </c>
      <c r="B1164" s="17" t="s">
        <v>4299</v>
      </c>
      <c r="C1164" s="6" t="s">
        <v>27</v>
      </c>
      <c r="D1164" s="4">
        <v>2025</v>
      </c>
      <c r="E1164" s="4" t="s">
        <v>2197</v>
      </c>
      <c r="F1164" s="4" t="s">
        <v>60</v>
      </c>
      <c r="G1164" s="4" t="s">
        <v>51</v>
      </c>
      <c r="H1164" s="4">
        <v>17825500</v>
      </c>
      <c r="I1164" s="4">
        <v>100</v>
      </c>
      <c r="J1164" s="4" t="s">
        <v>1643</v>
      </c>
      <c r="K1164" s="4"/>
      <c r="L1164" s="4"/>
      <c r="M1164" s="4" t="s">
        <v>27</v>
      </c>
      <c r="N1164" s="4"/>
      <c r="O1164" s="4" t="s">
        <v>27</v>
      </c>
      <c r="P1164" s="4">
        <v>12</v>
      </c>
      <c r="Q1164" s="4">
        <v>12</v>
      </c>
      <c r="R1164" s="4">
        <v>3001427216</v>
      </c>
      <c r="S1164" s="3">
        <v>46021</v>
      </c>
      <c r="T1164" s="4">
        <v>9723000</v>
      </c>
      <c r="U1164" s="4">
        <v>9088093</v>
      </c>
      <c r="V1164" s="4">
        <v>17825500</v>
      </c>
      <c r="W1164" s="4">
        <v>0</v>
      </c>
      <c r="X1164" s="4" t="s">
        <v>1790</v>
      </c>
      <c r="Y1164" s="4" t="s">
        <v>1562</v>
      </c>
    </row>
    <row r="1165" spans="1:25" s="14" customFormat="1" ht="15.75" thickBot="1" x14ac:dyDescent="0.3">
      <c r="A1165" s="16">
        <v>1155</v>
      </c>
      <c r="B1165" s="17" t="s">
        <v>4300</v>
      </c>
      <c r="C1165" s="6" t="s">
        <v>27</v>
      </c>
      <c r="D1165" s="4">
        <v>2025</v>
      </c>
      <c r="E1165" s="4" t="s">
        <v>2390</v>
      </c>
      <c r="F1165" s="4" t="s">
        <v>60</v>
      </c>
      <c r="G1165" s="4" t="s">
        <v>51</v>
      </c>
      <c r="H1165" s="4">
        <v>13680400</v>
      </c>
      <c r="I1165" s="4">
        <v>75</v>
      </c>
      <c r="J1165" s="4" t="s">
        <v>1641</v>
      </c>
      <c r="K1165" s="4"/>
      <c r="L1165" s="4"/>
      <c r="M1165" s="4" t="s">
        <v>27</v>
      </c>
      <c r="N1165" s="4"/>
      <c r="O1165" s="4" t="s">
        <v>27</v>
      </c>
      <c r="P1165" s="4">
        <v>11</v>
      </c>
      <c r="Q1165" s="4">
        <v>6</v>
      </c>
      <c r="R1165" s="4">
        <v>3001424351</v>
      </c>
      <c r="S1165" s="3">
        <v>46020</v>
      </c>
      <c r="T1165" s="4">
        <v>8922000</v>
      </c>
      <c r="U1165" s="4">
        <v>8532656</v>
      </c>
      <c r="V1165" s="4">
        <v>13680400</v>
      </c>
      <c r="W1165" s="4">
        <v>4461000</v>
      </c>
      <c r="X1165" s="4" t="s">
        <v>1790</v>
      </c>
      <c r="Y1165" s="4" t="s">
        <v>1562</v>
      </c>
    </row>
    <row r="1166" spans="1:25" s="14" customFormat="1" ht="15.75" thickBot="1" x14ac:dyDescent="0.3">
      <c r="A1166" s="16">
        <v>1156</v>
      </c>
      <c r="B1166" s="17" t="s">
        <v>4301</v>
      </c>
      <c r="C1166" s="6" t="s">
        <v>27</v>
      </c>
      <c r="D1166" s="4">
        <v>2025</v>
      </c>
      <c r="E1166" s="4">
        <v>354</v>
      </c>
      <c r="F1166" s="4" t="s">
        <v>60</v>
      </c>
      <c r="G1166" s="4" t="s">
        <v>51</v>
      </c>
      <c r="H1166" s="4">
        <v>6836700</v>
      </c>
      <c r="I1166" s="4">
        <v>100</v>
      </c>
      <c r="J1166" s="4" t="s">
        <v>1643</v>
      </c>
      <c r="K1166" s="4"/>
      <c r="L1166" s="4"/>
      <c r="M1166" s="4" t="s">
        <v>27</v>
      </c>
      <c r="N1166" s="4"/>
      <c r="O1166" s="4" t="s">
        <v>27</v>
      </c>
      <c r="P1166" s="4">
        <v>11</v>
      </c>
      <c r="Q1166" s="4">
        <v>11</v>
      </c>
      <c r="R1166" s="4">
        <v>3001413486</v>
      </c>
      <c r="S1166" s="3">
        <v>46017</v>
      </c>
      <c r="T1166" s="4">
        <v>2103600</v>
      </c>
      <c r="U1166" s="4">
        <v>1949908</v>
      </c>
      <c r="V1166" s="4">
        <v>6836700</v>
      </c>
      <c r="W1166" s="4">
        <v>0</v>
      </c>
      <c r="X1166" s="4" t="s">
        <v>1790</v>
      </c>
      <c r="Y1166" s="4" t="s">
        <v>1562</v>
      </c>
    </row>
    <row r="1167" spans="1:25" s="14" customFormat="1" ht="15.75" thickBot="1" x14ac:dyDescent="0.3">
      <c r="A1167" s="16">
        <v>1157</v>
      </c>
      <c r="B1167" s="17" t="s">
        <v>4302</v>
      </c>
      <c r="C1167" s="6" t="s">
        <v>27</v>
      </c>
      <c r="D1167" s="4">
        <v>2025</v>
      </c>
      <c r="E1167" s="4">
        <v>354</v>
      </c>
      <c r="F1167" s="4" t="s">
        <v>60</v>
      </c>
      <c r="G1167" s="4" t="s">
        <v>51</v>
      </c>
      <c r="H1167" s="4">
        <v>6836700</v>
      </c>
      <c r="I1167" s="4">
        <v>100</v>
      </c>
      <c r="J1167" s="4" t="s">
        <v>1643</v>
      </c>
      <c r="K1167" s="4"/>
      <c r="L1167" s="4"/>
      <c r="M1167" s="4" t="s">
        <v>27</v>
      </c>
      <c r="N1167" s="4"/>
      <c r="O1167" s="4" t="s">
        <v>27</v>
      </c>
      <c r="P1167" s="4">
        <v>11</v>
      </c>
      <c r="Q1167" s="4">
        <v>11</v>
      </c>
      <c r="R1167" s="4">
        <v>3001413498</v>
      </c>
      <c r="S1167" s="3">
        <v>46017</v>
      </c>
      <c r="T1167" s="4">
        <v>2103600</v>
      </c>
      <c r="U1167" s="4">
        <v>1949908</v>
      </c>
      <c r="V1167" s="4">
        <v>6836700</v>
      </c>
      <c r="W1167" s="4">
        <v>0</v>
      </c>
      <c r="X1167" s="4" t="s">
        <v>1790</v>
      </c>
      <c r="Y1167" s="4" t="s">
        <v>1562</v>
      </c>
    </row>
    <row r="1168" spans="1:25" s="14" customFormat="1" ht="15.75" thickBot="1" x14ac:dyDescent="0.3">
      <c r="A1168" s="16">
        <v>1158</v>
      </c>
      <c r="B1168" s="17" t="s">
        <v>4303</v>
      </c>
      <c r="C1168" s="6" t="s">
        <v>27</v>
      </c>
      <c r="D1168" s="4">
        <v>2025</v>
      </c>
      <c r="E1168" s="4">
        <v>852</v>
      </c>
      <c r="F1168" s="4" t="s">
        <v>60</v>
      </c>
      <c r="G1168" s="4" t="s">
        <v>51</v>
      </c>
      <c r="H1168" s="4">
        <v>18144000</v>
      </c>
      <c r="I1168" s="4">
        <v>75</v>
      </c>
      <c r="J1168" s="4" t="s">
        <v>1641</v>
      </c>
      <c r="K1168" s="4"/>
      <c r="L1168" s="4"/>
      <c r="M1168" s="4" t="s">
        <v>27</v>
      </c>
      <c r="N1168" s="4"/>
      <c r="O1168" s="4" t="s">
        <v>27</v>
      </c>
      <c r="P1168" s="4">
        <v>11</v>
      </c>
      <c r="Q1168" s="4">
        <v>6</v>
      </c>
      <c r="R1168" s="4">
        <v>3001424726</v>
      </c>
      <c r="S1168" s="3">
        <v>46021</v>
      </c>
      <c r="T1168" s="4">
        <v>9720000</v>
      </c>
      <c r="U1168" s="4">
        <v>9069008</v>
      </c>
      <c r="V1168" s="4">
        <v>18144000</v>
      </c>
      <c r="W1168" s="4">
        <v>6156000</v>
      </c>
      <c r="X1168" s="4" t="s">
        <v>1790</v>
      </c>
      <c r="Y1168" s="4" t="s">
        <v>1562</v>
      </c>
    </row>
    <row r="1169" spans="1:25" s="14" customFormat="1" ht="15.75" thickBot="1" x14ac:dyDescent="0.3">
      <c r="A1169" s="16">
        <v>1159</v>
      </c>
      <c r="B1169" s="17" t="s">
        <v>4304</v>
      </c>
      <c r="C1169" s="6" t="s">
        <v>27</v>
      </c>
      <c r="D1169" s="4">
        <v>2025</v>
      </c>
      <c r="E1169" s="4" t="s">
        <v>2378</v>
      </c>
      <c r="F1169" s="4" t="s">
        <v>60</v>
      </c>
      <c r="G1169" s="4" t="s">
        <v>51</v>
      </c>
      <c r="H1169" s="4">
        <v>11951500</v>
      </c>
      <c r="I1169" s="4">
        <v>79</v>
      </c>
      <c r="J1169" s="4" t="s">
        <v>1641</v>
      </c>
      <c r="K1169" s="4"/>
      <c r="L1169" s="4"/>
      <c r="M1169" s="4" t="s">
        <v>27</v>
      </c>
      <c r="N1169" s="4"/>
      <c r="O1169" s="4" t="s">
        <v>27</v>
      </c>
      <c r="P1169" s="4">
        <v>11</v>
      </c>
      <c r="Q1169" s="4">
        <v>6</v>
      </c>
      <c r="R1169" s="4">
        <v>3001416152</v>
      </c>
      <c r="S1169" s="3">
        <v>46018</v>
      </c>
      <c r="T1169" s="4">
        <v>6519000</v>
      </c>
      <c r="U1169" s="4">
        <v>6300362</v>
      </c>
      <c r="V1169" s="4">
        <v>11951500</v>
      </c>
      <c r="W1169" s="4">
        <v>3259500</v>
      </c>
      <c r="X1169" s="4" t="s">
        <v>1790</v>
      </c>
      <c r="Y1169" s="4" t="s">
        <v>1562</v>
      </c>
    </row>
    <row r="1170" spans="1:25" s="14" customFormat="1" ht="15.75" thickBot="1" x14ac:dyDescent="0.3">
      <c r="A1170" s="16">
        <v>1160</v>
      </c>
      <c r="B1170" s="17" t="s">
        <v>4305</v>
      </c>
      <c r="C1170" s="6" t="s">
        <v>27</v>
      </c>
      <c r="D1170" s="4">
        <v>2025</v>
      </c>
      <c r="E1170" s="4">
        <v>569</v>
      </c>
      <c r="F1170" s="4" t="s">
        <v>60</v>
      </c>
      <c r="G1170" s="4" t="s">
        <v>51</v>
      </c>
      <c r="H1170" s="4">
        <v>13420000</v>
      </c>
      <c r="I1170" s="4">
        <v>100</v>
      </c>
      <c r="J1170" s="4" t="s">
        <v>1643</v>
      </c>
      <c r="K1170" s="4"/>
      <c r="L1170" s="4"/>
      <c r="M1170" s="4" t="s">
        <v>27</v>
      </c>
      <c r="N1170" s="4"/>
      <c r="O1170" s="4" t="s">
        <v>27</v>
      </c>
      <c r="P1170" s="4">
        <v>8</v>
      </c>
      <c r="Q1170" s="4">
        <v>8</v>
      </c>
      <c r="R1170" s="4">
        <v>3001436053</v>
      </c>
      <c r="S1170" s="3">
        <v>46021</v>
      </c>
      <c r="T1170" s="4">
        <v>7320000</v>
      </c>
      <c r="U1170" s="4">
        <v>7064438</v>
      </c>
      <c r="V1170" s="4">
        <v>13420000</v>
      </c>
      <c r="W1170" s="4">
        <v>0</v>
      </c>
      <c r="X1170" s="4" t="s">
        <v>1790</v>
      </c>
      <c r="Y1170" s="4" t="s">
        <v>1562</v>
      </c>
    </row>
    <row r="1171" spans="1:25" s="14" customFormat="1" ht="15.75" thickBot="1" x14ac:dyDescent="0.3">
      <c r="A1171" s="16">
        <v>1161</v>
      </c>
      <c r="B1171" s="17" t="s">
        <v>4306</v>
      </c>
      <c r="C1171" s="6" t="s">
        <v>27</v>
      </c>
      <c r="D1171" s="4">
        <v>2025</v>
      </c>
      <c r="E1171" s="4">
        <v>326</v>
      </c>
      <c r="F1171" s="4" t="s">
        <v>60</v>
      </c>
      <c r="G1171" s="4" t="s">
        <v>51</v>
      </c>
      <c r="H1171" s="4">
        <v>16357000</v>
      </c>
      <c r="I1171" s="4">
        <v>100</v>
      </c>
      <c r="J1171" s="4" t="s">
        <v>1643</v>
      </c>
      <c r="K1171" s="4"/>
      <c r="L1171" s="4"/>
      <c r="M1171" s="4" t="s">
        <v>27</v>
      </c>
      <c r="N1171" s="4"/>
      <c r="O1171" s="4" t="s">
        <v>27</v>
      </c>
      <c r="P1171" s="4">
        <v>12</v>
      </c>
      <c r="Q1171" s="4">
        <v>12</v>
      </c>
      <c r="R1171" s="4">
        <v>3001435999</v>
      </c>
      <c r="S1171" s="3">
        <v>46021</v>
      </c>
      <c r="T1171" s="4">
        <v>8922000</v>
      </c>
      <c r="U1171" s="4">
        <v>8397769</v>
      </c>
      <c r="V1171" s="4">
        <v>16357000</v>
      </c>
      <c r="W1171" s="4">
        <v>0</v>
      </c>
      <c r="X1171" s="4" t="s">
        <v>1790</v>
      </c>
      <c r="Y1171" s="4" t="s">
        <v>1562</v>
      </c>
    </row>
    <row r="1172" spans="1:25" s="14" customFormat="1" ht="15.75" thickBot="1" x14ac:dyDescent="0.3">
      <c r="A1172" s="16">
        <v>1162</v>
      </c>
      <c r="B1172" s="17" t="s">
        <v>4307</v>
      </c>
      <c r="C1172" s="6" t="s">
        <v>27</v>
      </c>
      <c r="D1172" s="4">
        <v>2025</v>
      </c>
      <c r="E1172" s="4">
        <v>856</v>
      </c>
      <c r="F1172" s="4" t="s">
        <v>60</v>
      </c>
      <c r="G1172" s="4" t="s">
        <v>55</v>
      </c>
      <c r="H1172" s="4">
        <v>6891500</v>
      </c>
      <c r="I1172" s="4">
        <v>92</v>
      </c>
      <c r="J1172" s="4" t="s">
        <v>1641</v>
      </c>
      <c r="K1172" s="4"/>
      <c r="L1172" s="4"/>
      <c r="M1172" s="4" t="s">
        <v>27</v>
      </c>
      <c r="N1172" s="4"/>
      <c r="O1172" s="4" t="s">
        <v>27</v>
      </c>
      <c r="P1172" s="4">
        <v>11</v>
      </c>
      <c r="Q1172" s="4">
        <v>10</v>
      </c>
      <c r="R1172" s="4">
        <v>3001423552</v>
      </c>
      <c r="S1172" s="3">
        <v>46020</v>
      </c>
      <c r="T1172" s="4">
        <v>3759000</v>
      </c>
      <c r="U1172" s="4">
        <v>3632928</v>
      </c>
      <c r="V1172" s="4">
        <v>6891500</v>
      </c>
      <c r="W1172" s="4">
        <v>626500</v>
      </c>
      <c r="X1172" s="4" t="s">
        <v>1790</v>
      </c>
      <c r="Y1172" s="4" t="s">
        <v>1562</v>
      </c>
    </row>
    <row r="1173" spans="1:25" s="14" customFormat="1" ht="15.75" thickBot="1" x14ac:dyDescent="0.3">
      <c r="A1173" s="16">
        <v>1163</v>
      </c>
      <c r="B1173" s="17" t="s">
        <v>4308</v>
      </c>
      <c r="C1173" s="6" t="s">
        <v>27</v>
      </c>
      <c r="D1173" s="4">
        <v>2025</v>
      </c>
      <c r="E1173" s="4">
        <v>565</v>
      </c>
      <c r="F1173" s="4" t="s">
        <v>60</v>
      </c>
      <c r="G1173" s="4" t="s">
        <v>51</v>
      </c>
      <c r="H1173" s="4">
        <v>19288500</v>
      </c>
      <c r="I1173" s="4">
        <v>100</v>
      </c>
      <c r="J1173" s="4" t="s">
        <v>1643</v>
      </c>
      <c r="K1173" s="4"/>
      <c r="L1173" s="4"/>
      <c r="M1173" s="4" t="s">
        <v>27</v>
      </c>
      <c r="N1173" s="4"/>
      <c r="O1173" s="4" t="s">
        <v>27</v>
      </c>
      <c r="P1173" s="4">
        <v>11</v>
      </c>
      <c r="Q1173" s="4">
        <v>11</v>
      </c>
      <c r="R1173" s="4">
        <v>3001423606</v>
      </c>
      <c r="S1173" s="3">
        <v>46020</v>
      </c>
      <c r="T1173" s="4">
        <v>10521000</v>
      </c>
      <c r="U1173" s="4">
        <v>9760740</v>
      </c>
      <c r="V1173" s="4">
        <v>19288500</v>
      </c>
      <c r="W1173" s="4">
        <v>0</v>
      </c>
      <c r="X1173" s="4" t="s">
        <v>1790</v>
      </c>
      <c r="Y1173" s="4" t="s">
        <v>1562</v>
      </c>
    </row>
    <row r="1174" spans="1:25" s="14" customFormat="1" ht="15.75" thickBot="1" x14ac:dyDescent="0.3">
      <c r="A1174" s="16">
        <v>1164</v>
      </c>
      <c r="B1174" s="17" t="s">
        <v>4309</v>
      </c>
      <c r="C1174" s="6" t="s">
        <v>27</v>
      </c>
      <c r="D1174" s="4">
        <v>2025</v>
      </c>
      <c r="E1174" s="4">
        <v>147</v>
      </c>
      <c r="F1174" s="4" t="s">
        <v>60</v>
      </c>
      <c r="G1174" s="4" t="s">
        <v>51</v>
      </c>
      <c r="H1174" s="4">
        <v>5143300</v>
      </c>
      <c r="I1174" s="4">
        <v>100</v>
      </c>
      <c r="J1174" s="4" t="s">
        <v>1643</v>
      </c>
      <c r="K1174" s="4"/>
      <c r="L1174" s="4"/>
      <c r="M1174" s="4" t="s">
        <v>27</v>
      </c>
      <c r="N1174" s="4"/>
      <c r="O1174" s="4" t="s">
        <v>27</v>
      </c>
      <c r="P1174" s="4">
        <v>12</v>
      </c>
      <c r="Q1174" s="4">
        <v>12</v>
      </c>
      <c r="R1174" s="4">
        <v>3001423904</v>
      </c>
      <c r="S1174" s="3">
        <v>46020</v>
      </c>
      <c r="T1174" s="4">
        <v>8121000</v>
      </c>
      <c r="U1174" s="4">
        <v>7590632</v>
      </c>
      <c r="V1174" s="4">
        <v>5143300</v>
      </c>
      <c r="W1174" s="4">
        <v>0</v>
      </c>
      <c r="X1174" s="4" t="s">
        <v>1790</v>
      </c>
      <c r="Y1174" s="4" t="s">
        <v>1562</v>
      </c>
    </row>
    <row r="1175" spans="1:25" s="14" customFormat="1" ht="15.75" thickBot="1" x14ac:dyDescent="0.3">
      <c r="A1175" s="16">
        <v>1165</v>
      </c>
      <c r="B1175" s="17" t="s">
        <v>4310</v>
      </c>
      <c r="C1175" s="6" t="s">
        <v>27</v>
      </c>
      <c r="D1175" s="4">
        <v>2025</v>
      </c>
      <c r="E1175" s="4" t="s">
        <v>2752</v>
      </c>
      <c r="F1175" s="4" t="s">
        <v>60</v>
      </c>
      <c r="G1175" s="4" t="s">
        <v>51</v>
      </c>
      <c r="H1175" s="4">
        <v>8692000</v>
      </c>
      <c r="I1175" s="4">
        <v>100</v>
      </c>
      <c r="J1175" s="4" t="s">
        <v>1643</v>
      </c>
      <c r="K1175" s="4"/>
      <c r="L1175" s="4"/>
      <c r="M1175" s="4" t="s">
        <v>27</v>
      </c>
      <c r="N1175" s="4"/>
      <c r="O1175" s="4" t="s">
        <v>27</v>
      </c>
      <c r="P1175" s="4">
        <v>12</v>
      </c>
      <c r="Q1175" s="4">
        <v>12</v>
      </c>
      <c r="R1175" s="4">
        <v>3001414468</v>
      </c>
      <c r="S1175" s="3">
        <v>46017</v>
      </c>
      <c r="T1175" s="4">
        <v>3259500</v>
      </c>
      <c r="U1175" s="4">
        <v>3155943</v>
      </c>
      <c r="V1175" s="4">
        <v>8692000</v>
      </c>
      <c r="W1175" s="4">
        <v>0</v>
      </c>
      <c r="X1175" s="4" t="s">
        <v>1790</v>
      </c>
      <c r="Y1175" s="4" t="s">
        <v>1562</v>
      </c>
    </row>
    <row r="1176" spans="1:25" s="14" customFormat="1" ht="15.75" thickBot="1" x14ac:dyDescent="0.3">
      <c r="A1176" s="16">
        <v>1166</v>
      </c>
      <c r="B1176" s="17" t="s">
        <v>4311</v>
      </c>
      <c r="C1176" s="6" t="s">
        <v>27</v>
      </c>
      <c r="D1176" s="4">
        <v>2025</v>
      </c>
      <c r="E1176" s="4">
        <v>661</v>
      </c>
      <c r="F1176" s="4" t="s">
        <v>60</v>
      </c>
      <c r="G1176" s="4" t="s">
        <v>51</v>
      </c>
      <c r="H1176" s="4">
        <v>13420000</v>
      </c>
      <c r="I1176" s="4">
        <v>100</v>
      </c>
      <c r="J1176" s="4" t="s">
        <v>1643</v>
      </c>
      <c r="K1176" s="4"/>
      <c r="L1176" s="4"/>
      <c r="M1176" s="4" t="s">
        <v>27</v>
      </c>
      <c r="N1176" s="4"/>
      <c r="O1176" s="4" t="s">
        <v>27</v>
      </c>
      <c r="P1176" s="4">
        <v>8</v>
      </c>
      <c r="Q1176" s="4">
        <v>8</v>
      </c>
      <c r="R1176" s="4">
        <v>3001427166</v>
      </c>
      <c r="S1176" s="3">
        <v>46021</v>
      </c>
      <c r="T1176" s="4">
        <v>7320000</v>
      </c>
      <c r="U1176" s="4">
        <v>7114000</v>
      </c>
      <c r="V1176" s="4">
        <v>13420000</v>
      </c>
      <c r="W1176" s="4">
        <v>0</v>
      </c>
      <c r="X1176" s="4" t="s">
        <v>1790</v>
      </c>
      <c r="Y1176" s="4" t="s">
        <v>1562</v>
      </c>
    </row>
    <row r="1177" spans="1:25" s="14" customFormat="1" ht="15.75" thickBot="1" x14ac:dyDescent="0.3">
      <c r="A1177" s="16">
        <v>1167</v>
      </c>
      <c r="B1177" s="17" t="s">
        <v>4312</v>
      </c>
      <c r="C1177" s="6" t="s">
        <v>27</v>
      </c>
      <c r="D1177" s="4">
        <v>2025</v>
      </c>
      <c r="E1177" s="4">
        <v>309</v>
      </c>
      <c r="F1177" s="4" t="s">
        <v>60</v>
      </c>
      <c r="G1177" s="4" t="s">
        <v>51</v>
      </c>
      <c r="H1177" s="4">
        <v>11951500</v>
      </c>
      <c r="I1177" s="4">
        <v>100</v>
      </c>
      <c r="J1177" s="4" t="s">
        <v>1643</v>
      </c>
      <c r="K1177" s="4"/>
      <c r="L1177" s="4"/>
      <c r="M1177" s="4" t="s">
        <v>27</v>
      </c>
      <c r="N1177" s="4"/>
      <c r="O1177" s="4" t="s">
        <v>27</v>
      </c>
      <c r="P1177" s="4">
        <v>12</v>
      </c>
      <c r="Q1177" s="4">
        <v>12</v>
      </c>
      <c r="R1177" s="4">
        <v>3001416141</v>
      </c>
      <c r="S1177" s="3">
        <v>46018</v>
      </c>
      <c r="T1177" s="4">
        <v>6519000</v>
      </c>
      <c r="U1177" s="4">
        <v>6311886</v>
      </c>
      <c r="V1177" s="4">
        <v>11951500</v>
      </c>
      <c r="W1177" s="4">
        <v>0</v>
      </c>
      <c r="X1177" s="4" t="s">
        <v>1790</v>
      </c>
      <c r="Y1177" s="4" t="s">
        <v>1562</v>
      </c>
    </row>
    <row r="1178" spans="1:25" s="14" customFormat="1" ht="15.75" thickBot="1" x14ac:dyDescent="0.3">
      <c r="A1178" s="16">
        <v>1168</v>
      </c>
      <c r="B1178" s="17" t="s">
        <v>4313</v>
      </c>
      <c r="C1178" s="6" t="s">
        <v>27</v>
      </c>
      <c r="D1178" s="4">
        <v>2025</v>
      </c>
      <c r="E1178" s="4">
        <v>351</v>
      </c>
      <c r="F1178" s="4" t="s">
        <v>60</v>
      </c>
      <c r="G1178" s="4" t="s">
        <v>55</v>
      </c>
      <c r="H1178" s="4">
        <v>5040000</v>
      </c>
      <c r="I1178" s="4">
        <v>100</v>
      </c>
      <c r="J1178" s="4" t="s">
        <v>1643</v>
      </c>
      <c r="K1178" s="4"/>
      <c r="L1178" s="4"/>
      <c r="M1178" s="4" t="s">
        <v>27</v>
      </c>
      <c r="N1178" s="4"/>
      <c r="O1178" s="4" t="s">
        <v>27</v>
      </c>
      <c r="P1178" s="4">
        <v>11</v>
      </c>
      <c r="Q1178" s="4">
        <v>11</v>
      </c>
      <c r="R1178" s="4">
        <v>3001424833</v>
      </c>
      <c r="S1178" s="3">
        <v>46021</v>
      </c>
      <c r="T1178" s="4">
        <v>4200000</v>
      </c>
      <c r="U1178" s="4">
        <v>4066563</v>
      </c>
      <c r="V1178" s="4">
        <v>5040000</v>
      </c>
      <c r="W1178" s="4">
        <v>0</v>
      </c>
      <c r="X1178" s="4" t="s">
        <v>1790</v>
      </c>
      <c r="Y1178" s="4" t="s">
        <v>1562</v>
      </c>
    </row>
    <row r="1179" spans="1:25" s="14" customFormat="1" ht="15.75" thickBot="1" x14ac:dyDescent="0.3">
      <c r="A1179" s="16">
        <v>1169</v>
      </c>
      <c r="B1179" s="17" t="s">
        <v>4314</v>
      </c>
      <c r="C1179" s="6" t="s">
        <v>27</v>
      </c>
      <c r="D1179" s="4">
        <v>2025</v>
      </c>
      <c r="E1179" s="4">
        <v>428</v>
      </c>
      <c r="F1179" s="4" t="s">
        <v>60</v>
      </c>
      <c r="G1179" s="4" t="s">
        <v>51</v>
      </c>
      <c r="H1179" s="4">
        <v>10695300</v>
      </c>
      <c r="I1179" s="4">
        <v>100</v>
      </c>
      <c r="J1179" s="4" t="s">
        <v>1643</v>
      </c>
      <c r="K1179" s="4"/>
      <c r="L1179" s="4"/>
      <c r="M1179" s="4" t="s">
        <v>27</v>
      </c>
      <c r="N1179" s="4"/>
      <c r="O1179" s="4" t="s">
        <v>27</v>
      </c>
      <c r="P1179" s="4">
        <v>12</v>
      </c>
      <c r="Q1179" s="4">
        <v>12</v>
      </c>
      <c r="R1179" s="4">
        <v>3001424388</v>
      </c>
      <c r="S1179" s="3">
        <v>46020</v>
      </c>
      <c r="T1179" s="4">
        <v>9723000</v>
      </c>
      <c r="U1179" s="4">
        <v>9066093</v>
      </c>
      <c r="V1179" s="4">
        <v>10695300</v>
      </c>
      <c r="W1179" s="4">
        <v>0</v>
      </c>
      <c r="X1179" s="4" t="s">
        <v>1790</v>
      </c>
      <c r="Y1179" s="4" t="s">
        <v>1562</v>
      </c>
    </row>
    <row r="1180" spans="1:25" s="14" customFormat="1" ht="15.75" thickBot="1" x14ac:dyDescent="0.3">
      <c r="A1180" s="16">
        <v>1170</v>
      </c>
      <c r="B1180" s="17" t="s">
        <v>4315</v>
      </c>
      <c r="C1180" s="6" t="s">
        <v>27</v>
      </c>
      <c r="D1180" s="4">
        <v>2025</v>
      </c>
      <c r="E1180" s="4">
        <v>464</v>
      </c>
      <c r="F1180" s="4" t="s">
        <v>60</v>
      </c>
      <c r="G1180" s="4" t="s">
        <v>51</v>
      </c>
      <c r="H1180" s="4">
        <v>9339400</v>
      </c>
      <c r="I1180" s="4">
        <v>77</v>
      </c>
      <c r="J1180" s="4" t="s">
        <v>1641</v>
      </c>
      <c r="K1180" s="4"/>
      <c r="L1180" s="4"/>
      <c r="M1180" s="4" t="s">
        <v>27</v>
      </c>
      <c r="N1180" s="4"/>
      <c r="O1180" s="4" t="s">
        <v>27</v>
      </c>
      <c r="P1180" s="4">
        <v>11</v>
      </c>
      <c r="Q1180" s="4">
        <v>8</v>
      </c>
      <c r="R1180" s="4">
        <v>3001413495</v>
      </c>
      <c r="S1180" s="3">
        <v>46017</v>
      </c>
      <c r="T1180" s="4">
        <v>5718000</v>
      </c>
      <c r="U1180" s="4">
        <v>5536426</v>
      </c>
      <c r="V1180" s="4">
        <v>9339400</v>
      </c>
      <c r="W1180" s="4">
        <v>2859000</v>
      </c>
      <c r="X1180" s="4" t="s">
        <v>1790</v>
      </c>
      <c r="Y1180" s="4" t="s">
        <v>1562</v>
      </c>
    </row>
    <row r="1181" spans="1:25" s="14" customFormat="1" ht="15.75" thickBot="1" x14ac:dyDescent="0.3">
      <c r="A1181" s="16">
        <v>1171</v>
      </c>
      <c r="B1181" s="17" t="s">
        <v>4316</v>
      </c>
      <c r="C1181" s="6" t="s">
        <v>27</v>
      </c>
      <c r="D1181" s="4">
        <v>2025</v>
      </c>
      <c r="E1181" s="4">
        <v>860</v>
      </c>
      <c r="F1181" s="4" t="s">
        <v>60</v>
      </c>
      <c r="G1181" s="4" t="s">
        <v>51</v>
      </c>
      <c r="H1181" s="4">
        <v>23332500</v>
      </c>
      <c r="I1181" s="4">
        <v>77</v>
      </c>
      <c r="J1181" s="4" t="s">
        <v>1641</v>
      </c>
      <c r="K1181" s="4"/>
      <c r="L1181" s="4"/>
      <c r="M1181" s="4" t="s">
        <v>27</v>
      </c>
      <c r="N1181" s="4"/>
      <c r="O1181" s="4" t="s">
        <v>27</v>
      </c>
      <c r="P1181" s="4">
        <v>11</v>
      </c>
      <c r="Q1181" s="4">
        <v>8</v>
      </c>
      <c r="R1181" s="4">
        <v>3001418347</v>
      </c>
      <c r="S1181" s="3">
        <v>46020</v>
      </c>
      <c r="T1181" s="4">
        <v>13725000</v>
      </c>
      <c r="U1181" s="4">
        <v>12605946</v>
      </c>
      <c r="V1181" s="4">
        <v>23332500</v>
      </c>
      <c r="W1181" s="4">
        <v>6862500</v>
      </c>
      <c r="X1181" s="4" t="s">
        <v>1790</v>
      </c>
      <c r="Y1181" s="4" t="s">
        <v>1562</v>
      </c>
    </row>
    <row r="1182" spans="1:25" s="14" customFormat="1" ht="15.75" thickBot="1" x14ac:dyDescent="0.3">
      <c r="A1182" s="16">
        <v>1172</v>
      </c>
      <c r="B1182" s="17" t="s">
        <v>4317</v>
      </c>
      <c r="C1182" s="6" t="s">
        <v>27</v>
      </c>
      <c r="D1182" s="4">
        <v>2025</v>
      </c>
      <c r="E1182" s="4">
        <v>471</v>
      </c>
      <c r="F1182" s="4" t="s">
        <v>60</v>
      </c>
      <c r="G1182" s="4" t="s">
        <v>51</v>
      </c>
      <c r="H1182" s="4">
        <v>10647700</v>
      </c>
      <c r="I1182" s="4">
        <v>100</v>
      </c>
      <c r="J1182" s="4" t="s">
        <v>1643</v>
      </c>
      <c r="K1182" s="4"/>
      <c r="L1182" s="4"/>
      <c r="M1182" s="4" t="s">
        <v>27</v>
      </c>
      <c r="N1182" s="4"/>
      <c r="O1182" s="4" t="s">
        <v>27</v>
      </c>
      <c r="P1182" s="4">
        <v>11</v>
      </c>
      <c r="Q1182" s="4">
        <v>11</v>
      </c>
      <c r="R1182" s="4">
        <v>3001416147</v>
      </c>
      <c r="S1182" s="3">
        <v>46018</v>
      </c>
      <c r="T1182" s="4">
        <v>6519000</v>
      </c>
      <c r="U1182" s="4">
        <v>6311886</v>
      </c>
      <c r="V1182" s="4">
        <v>10647700</v>
      </c>
      <c r="W1182" s="4">
        <v>0</v>
      </c>
      <c r="X1182" s="4" t="s">
        <v>1790</v>
      </c>
      <c r="Y1182" s="4" t="s">
        <v>1562</v>
      </c>
    </row>
    <row r="1183" spans="1:25" s="14" customFormat="1" ht="15.75" thickBot="1" x14ac:dyDescent="0.3">
      <c r="A1183" s="16">
        <v>1173</v>
      </c>
      <c r="B1183" s="17" t="s">
        <v>4318</v>
      </c>
      <c r="C1183" s="6" t="s">
        <v>27</v>
      </c>
      <c r="D1183" s="4">
        <v>2025</v>
      </c>
      <c r="E1183" s="4">
        <v>353</v>
      </c>
      <c r="F1183" s="4" t="s">
        <v>60</v>
      </c>
      <c r="G1183" s="4" t="s">
        <v>51</v>
      </c>
      <c r="H1183" s="4">
        <v>17501400</v>
      </c>
      <c r="I1183" s="4">
        <v>100</v>
      </c>
      <c r="J1183" s="4" t="s">
        <v>1643</v>
      </c>
      <c r="K1183" s="4"/>
      <c r="L1183" s="4"/>
      <c r="M1183" s="4" t="s">
        <v>27</v>
      </c>
      <c r="N1183" s="4"/>
      <c r="O1183" s="4" t="s">
        <v>27</v>
      </c>
      <c r="P1183" s="4">
        <v>12</v>
      </c>
      <c r="Q1183" s="4">
        <v>12</v>
      </c>
      <c r="R1183" s="4">
        <v>3001413491</v>
      </c>
      <c r="S1183" s="3">
        <v>46017</v>
      </c>
      <c r="T1183" s="4">
        <v>9723000</v>
      </c>
      <c r="U1183" s="4">
        <v>9066093</v>
      </c>
      <c r="V1183" s="4">
        <v>17501400</v>
      </c>
      <c r="W1183" s="4">
        <v>0</v>
      </c>
      <c r="X1183" s="4" t="s">
        <v>1790</v>
      </c>
      <c r="Y1183" s="4" t="s">
        <v>1562</v>
      </c>
    </row>
    <row r="1184" spans="1:25" s="14" customFormat="1" ht="15.75" thickBot="1" x14ac:dyDescent="0.3">
      <c r="A1184" s="16">
        <v>1174</v>
      </c>
      <c r="B1184" s="17" t="s">
        <v>4319</v>
      </c>
      <c r="C1184" s="6" t="s">
        <v>27</v>
      </c>
      <c r="D1184" s="4">
        <v>2025</v>
      </c>
      <c r="E1184" s="4">
        <v>424</v>
      </c>
      <c r="F1184" s="4" t="s">
        <v>60</v>
      </c>
      <c r="G1184" s="4" t="s">
        <v>51</v>
      </c>
      <c r="H1184" s="4">
        <v>6482000</v>
      </c>
      <c r="I1184" s="4">
        <v>57</v>
      </c>
      <c r="J1184" s="4" t="s">
        <v>1641</v>
      </c>
      <c r="K1184" s="4"/>
      <c r="L1184" s="4"/>
      <c r="M1184" s="4" t="s">
        <v>27</v>
      </c>
      <c r="N1184" s="4"/>
      <c r="O1184" s="4" t="s">
        <v>27</v>
      </c>
      <c r="P1184" s="4">
        <v>12</v>
      </c>
      <c r="Q1184" s="4">
        <v>6</v>
      </c>
      <c r="R1184" s="4">
        <v>3001413478</v>
      </c>
      <c r="S1184" s="3">
        <v>46017</v>
      </c>
      <c r="T1184" s="4">
        <v>9723000</v>
      </c>
      <c r="U1184" s="4">
        <v>9088094</v>
      </c>
      <c r="V1184" s="4">
        <v>6482000</v>
      </c>
      <c r="W1184" s="4">
        <v>4861500</v>
      </c>
      <c r="X1184" s="4" t="s">
        <v>1790</v>
      </c>
      <c r="Y1184" s="4" t="s">
        <v>1562</v>
      </c>
    </row>
    <row r="1185" spans="1:25" s="14" customFormat="1" ht="15.75" thickBot="1" x14ac:dyDescent="0.3">
      <c r="A1185" s="16">
        <v>1175</v>
      </c>
      <c r="B1185" s="17" t="s">
        <v>4320</v>
      </c>
      <c r="C1185" s="6" t="s">
        <v>27</v>
      </c>
      <c r="D1185" s="4">
        <v>2025</v>
      </c>
      <c r="E1185" s="4">
        <v>125</v>
      </c>
      <c r="F1185" s="4" t="s">
        <v>60</v>
      </c>
      <c r="G1185" s="4" t="s">
        <v>51</v>
      </c>
      <c r="H1185" s="4">
        <v>7605500</v>
      </c>
      <c r="I1185" s="4">
        <v>100</v>
      </c>
      <c r="J1185" s="4" t="s">
        <v>1643</v>
      </c>
      <c r="K1185" s="4"/>
      <c r="L1185" s="4"/>
      <c r="M1185" s="4" t="s">
        <v>27</v>
      </c>
      <c r="N1185" s="4"/>
      <c r="O1185" s="4" t="s">
        <v>27</v>
      </c>
      <c r="P1185" s="4">
        <v>12</v>
      </c>
      <c r="Q1185" s="4">
        <v>12</v>
      </c>
      <c r="R1185" s="4">
        <v>3001416144</v>
      </c>
      <c r="S1185" s="3">
        <v>46018</v>
      </c>
      <c r="T1185" s="4">
        <v>6519000</v>
      </c>
      <c r="U1185" s="4">
        <v>6311886</v>
      </c>
      <c r="V1185" s="4">
        <v>7605500</v>
      </c>
      <c r="W1185" s="4">
        <v>0</v>
      </c>
      <c r="X1185" s="4" t="s">
        <v>1790</v>
      </c>
      <c r="Y1185" s="4" t="s">
        <v>1562</v>
      </c>
    </row>
    <row r="1186" spans="1:25" s="14" customFormat="1" ht="15.75" thickBot="1" x14ac:dyDescent="0.3">
      <c r="A1186" s="16">
        <v>1176</v>
      </c>
      <c r="B1186" s="17" t="s">
        <v>4321</v>
      </c>
      <c r="C1186" s="6" t="s">
        <v>27</v>
      </c>
      <c r="D1186" s="4">
        <v>2025</v>
      </c>
      <c r="E1186" s="4">
        <v>454</v>
      </c>
      <c r="F1186" s="4" t="s">
        <v>60</v>
      </c>
      <c r="G1186" s="4" t="s">
        <v>51</v>
      </c>
      <c r="H1186" s="4">
        <v>11082300</v>
      </c>
      <c r="I1186" s="4">
        <v>100</v>
      </c>
      <c r="J1186" s="4" t="s">
        <v>1643</v>
      </c>
      <c r="K1186" s="4"/>
      <c r="L1186" s="4"/>
      <c r="M1186" s="4" t="s">
        <v>27</v>
      </c>
      <c r="N1186" s="4"/>
      <c r="O1186" s="4" t="s">
        <v>27</v>
      </c>
      <c r="P1186" s="4">
        <v>11</v>
      </c>
      <c r="Q1186" s="4">
        <v>11</v>
      </c>
      <c r="R1186" s="4">
        <v>3001413473</v>
      </c>
      <c r="S1186" s="3">
        <v>46017</v>
      </c>
      <c r="T1186" s="4">
        <v>6519000</v>
      </c>
      <c r="U1186" s="4">
        <v>6311886</v>
      </c>
      <c r="V1186" s="4">
        <v>11082300</v>
      </c>
      <c r="W1186" s="4">
        <v>0</v>
      </c>
      <c r="X1186" s="4" t="s">
        <v>1790</v>
      </c>
      <c r="Y1186" s="4" t="s">
        <v>1562</v>
      </c>
    </row>
    <row r="1187" spans="1:25" s="14" customFormat="1" ht="15.75" thickBot="1" x14ac:dyDescent="0.3">
      <c r="A1187" s="16">
        <v>1177</v>
      </c>
      <c r="B1187" s="17" t="s">
        <v>4322</v>
      </c>
      <c r="C1187" s="6" t="s">
        <v>27</v>
      </c>
      <c r="D1187" s="4">
        <v>2025</v>
      </c>
      <c r="E1187" s="4">
        <v>862</v>
      </c>
      <c r="F1187" s="4" t="s">
        <v>60</v>
      </c>
      <c r="G1187" s="4" t="s">
        <v>51</v>
      </c>
      <c r="H1187" s="4">
        <v>20609100</v>
      </c>
      <c r="I1187" s="4">
        <v>77</v>
      </c>
      <c r="J1187" s="4" t="s">
        <v>1641</v>
      </c>
      <c r="K1187" s="4"/>
      <c r="L1187" s="4"/>
      <c r="M1187" s="4" t="s">
        <v>27</v>
      </c>
      <c r="N1187" s="4"/>
      <c r="O1187" s="4" t="s">
        <v>27</v>
      </c>
      <c r="P1187" s="4">
        <v>11</v>
      </c>
      <c r="Q1187" s="4">
        <v>8</v>
      </c>
      <c r="R1187" s="4">
        <v>3001418346</v>
      </c>
      <c r="S1187" s="3">
        <v>46020</v>
      </c>
      <c r="T1187" s="4">
        <v>12123000</v>
      </c>
      <c r="U1187" s="4">
        <v>11401843</v>
      </c>
      <c r="V1187" s="4">
        <v>20609100</v>
      </c>
      <c r="W1187" s="4">
        <v>6061500</v>
      </c>
      <c r="X1187" s="4" t="s">
        <v>1790</v>
      </c>
      <c r="Y1187" s="4" t="s">
        <v>1562</v>
      </c>
    </row>
    <row r="1188" spans="1:25" s="14" customFormat="1" ht="15.75" thickBot="1" x14ac:dyDescent="0.3">
      <c r="A1188" s="16">
        <v>1178</v>
      </c>
      <c r="B1188" s="17" t="s">
        <v>4323</v>
      </c>
      <c r="C1188" s="6" t="s">
        <v>27</v>
      </c>
      <c r="D1188" s="4">
        <v>2025</v>
      </c>
      <c r="E1188" s="4">
        <v>386</v>
      </c>
      <c r="F1188" s="4" t="s">
        <v>60</v>
      </c>
      <c r="G1188" s="4" t="s">
        <v>51</v>
      </c>
      <c r="H1188" s="4">
        <v>12200000</v>
      </c>
      <c r="I1188" s="4">
        <v>77</v>
      </c>
      <c r="J1188" s="4" t="s">
        <v>1641</v>
      </c>
      <c r="K1188" s="4"/>
      <c r="L1188" s="4"/>
      <c r="M1188" s="4" t="s">
        <v>27</v>
      </c>
      <c r="N1188" s="4"/>
      <c r="O1188" s="4" t="s">
        <v>27</v>
      </c>
      <c r="P1188" s="4">
        <v>11</v>
      </c>
      <c r="Q1188" s="4">
        <v>8</v>
      </c>
      <c r="R1188" s="4">
        <v>3001424350</v>
      </c>
      <c r="S1188" s="3">
        <v>46020</v>
      </c>
      <c r="T1188" s="4">
        <v>7320000</v>
      </c>
      <c r="U1188" s="4">
        <v>6930495</v>
      </c>
      <c r="V1188" s="4">
        <v>12200000</v>
      </c>
      <c r="W1188" s="4">
        <v>3660000</v>
      </c>
      <c r="X1188" s="4" t="s">
        <v>1790</v>
      </c>
      <c r="Y1188" s="4" t="s">
        <v>1562</v>
      </c>
    </row>
    <row r="1189" spans="1:25" s="14" customFormat="1" ht="15.75" thickBot="1" x14ac:dyDescent="0.3">
      <c r="A1189" s="16">
        <v>1179</v>
      </c>
      <c r="B1189" s="17" t="s">
        <v>4324</v>
      </c>
      <c r="C1189" s="6" t="s">
        <v>27</v>
      </c>
      <c r="D1189" s="4">
        <v>2025</v>
      </c>
      <c r="E1189" s="4">
        <v>867</v>
      </c>
      <c r="F1189" s="4" t="s">
        <v>60</v>
      </c>
      <c r="G1189" s="4" t="s">
        <v>116</v>
      </c>
      <c r="H1189" s="4">
        <v>4000000000</v>
      </c>
      <c r="I1189" s="4">
        <v>51</v>
      </c>
      <c r="J1189" s="4" t="s">
        <v>1641</v>
      </c>
      <c r="K1189" s="4"/>
      <c r="L1189" s="4"/>
      <c r="M1189" s="4" t="s">
        <v>27</v>
      </c>
      <c r="N1189" s="4"/>
      <c r="O1189" s="4" t="s">
        <v>27</v>
      </c>
      <c r="P1189" s="4">
        <v>11</v>
      </c>
      <c r="Q1189" s="4">
        <v>5</v>
      </c>
      <c r="R1189" s="4">
        <v>3001437083</v>
      </c>
      <c r="S1189" s="3">
        <v>46021</v>
      </c>
      <c r="T1189" s="4">
        <v>4000000000</v>
      </c>
      <c r="U1189" s="4">
        <v>3889700866</v>
      </c>
      <c r="V1189" s="4">
        <v>4000000000</v>
      </c>
      <c r="W1189" s="4">
        <v>3913575000</v>
      </c>
      <c r="X1189" s="4" t="s">
        <v>1790</v>
      </c>
      <c r="Y1189" s="4" t="s">
        <v>1562</v>
      </c>
    </row>
    <row r="1190" spans="1:25" s="14" customFormat="1" ht="15.75" thickBot="1" x14ac:dyDescent="0.3">
      <c r="A1190" s="16">
        <v>1180</v>
      </c>
      <c r="B1190" s="17" t="s">
        <v>4325</v>
      </c>
      <c r="C1190" s="6" t="s">
        <v>27</v>
      </c>
      <c r="D1190" s="4">
        <v>2025</v>
      </c>
      <c r="E1190" s="4">
        <v>479</v>
      </c>
      <c r="F1190" s="4" t="s">
        <v>60</v>
      </c>
      <c r="G1190" s="4" t="s">
        <v>51</v>
      </c>
      <c r="H1190" s="4">
        <v>9203800</v>
      </c>
      <c r="I1190" s="4">
        <v>100</v>
      </c>
      <c r="J1190" s="4" t="s">
        <v>1643</v>
      </c>
      <c r="K1190" s="4"/>
      <c r="L1190" s="4"/>
      <c r="M1190" s="4" t="s">
        <v>27</v>
      </c>
      <c r="N1190" s="4"/>
      <c r="O1190" s="4" t="s">
        <v>27</v>
      </c>
      <c r="P1190" s="4">
        <v>11</v>
      </c>
      <c r="Q1190" s="4">
        <v>11</v>
      </c>
      <c r="R1190" s="4">
        <v>3001424360</v>
      </c>
      <c r="S1190" s="3">
        <v>46020</v>
      </c>
      <c r="T1190" s="4">
        <v>4060500</v>
      </c>
      <c r="U1190" s="4">
        <v>3931494</v>
      </c>
      <c r="V1190" s="4">
        <v>9203800</v>
      </c>
      <c r="W1190" s="4">
        <v>0</v>
      </c>
      <c r="X1190" s="4" t="s">
        <v>1790</v>
      </c>
      <c r="Y1190" s="4" t="s">
        <v>1562</v>
      </c>
    </row>
    <row r="1191" spans="1:25" s="14" customFormat="1" ht="15.75" thickBot="1" x14ac:dyDescent="0.3">
      <c r="A1191" s="16">
        <v>1181</v>
      </c>
      <c r="B1191" s="17" t="s">
        <v>4326</v>
      </c>
      <c r="C1191" s="6" t="s">
        <v>27</v>
      </c>
      <c r="D1191" s="4">
        <v>2025</v>
      </c>
      <c r="E1191" s="4">
        <v>105</v>
      </c>
      <c r="F1191" s="4" t="s">
        <v>60</v>
      </c>
      <c r="G1191" s="4" t="s">
        <v>51</v>
      </c>
      <c r="H1191" s="4">
        <v>16482900</v>
      </c>
      <c r="I1191" s="4">
        <v>84</v>
      </c>
      <c r="J1191" s="4" t="s">
        <v>1641</v>
      </c>
      <c r="K1191" s="4"/>
      <c r="L1191" s="4"/>
      <c r="M1191" s="4" t="s">
        <v>27</v>
      </c>
      <c r="N1191" s="4"/>
      <c r="O1191" s="4" t="s">
        <v>27</v>
      </c>
      <c r="P1191" s="4">
        <v>11</v>
      </c>
      <c r="Q1191" s="4">
        <v>9</v>
      </c>
      <c r="R1191" s="4">
        <v>3001424759</v>
      </c>
      <c r="S1191" s="3">
        <v>46021</v>
      </c>
      <c r="T1191" s="4">
        <v>10521000</v>
      </c>
      <c r="U1191" s="4">
        <v>9760740</v>
      </c>
      <c r="V1191" s="4">
        <v>16482900</v>
      </c>
      <c r="W1191" s="4">
        <v>3156300</v>
      </c>
      <c r="X1191" s="4" t="s">
        <v>1790</v>
      </c>
      <c r="Y1191" s="4" t="s">
        <v>1562</v>
      </c>
    </row>
    <row r="1192" spans="1:25" s="14" customFormat="1" ht="15.75" thickBot="1" x14ac:dyDescent="0.3">
      <c r="A1192" s="16">
        <v>1182</v>
      </c>
      <c r="B1192" s="17" t="s">
        <v>4327</v>
      </c>
      <c r="C1192" s="6" t="s">
        <v>27</v>
      </c>
      <c r="D1192" s="4">
        <v>2025</v>
      </c>
      <c r="E1192" s="4">
        <v>385</v>
      </c>
      <c r="F1192" s="4" t="s">
        <v>60</v>
      </c>
      <c r="G1192" s="4" t="s">
        <v>51</v>
      </c>
      <c r="H1192" s="4">
        <v>21040400</v>
      </c>
      <c r="I1192" s="4">
        <v>75</v>
      </c>
      <c r="J1192" s="4" t="s">
        <v>1641</v>
      </c>
      <c r="K1192" s="4"/>
      <c r="L1192" s="4"/>
      <c r="M1192" s="4" t="s">
        <v>27</v>
      </c>
      <c r="N1192" s="4"/>
      <c r="O1192" s="4" t="s">
        <v>27</v>
      </c>
      <c r="P1192" s="4">
        <v>12</v>
      </c>
      <c r="Q1192" s="4">
        <v>9</v>
      </c>
      <c r="R1192" s="4">
        <v>3001424349</v>
      </c>
      <c r="S1192" s="3">
        <v>46020</v>
      </c>
      <c r="T1192" s="4">
        <v>13722000</v>
      </c>
      <c r="U1192" s="4">
        <v>12332045</v>
      </c>
      <c r="V1192" s="4">
        <v>21040400</v>
      </c>
      <c r="W1192" s="4">
        <v>6861000</v>
      </c>
      <c r="X1192" s="4" t="s">
        <v>1790</v>
      </c>
      <c r="Y1192" s="4" t="s">
        <v>1562</v>
      </c>
    </row>
    <row r="1193" spans="1:25" s="14" customFormat="1" ht="15.75" thickBot="1" x14ac:dyDescent="0.3">
      <c r="A1193" s="16">
        <v>1183</v>
      </c>
      <c r="B1193" s="17" t="s">
        <v>4328</v>
      </c>
      <c r="C1193" s="6" t="s">
        <v>27</v>
      </c>
      <c r="D1193" s="4">
        <v>2025</v>
      </c>
      <c r="E1193" s="4">
        <v>408</v>
      </c>
      <c r="F1193" s="4" t="s">
        <v>60</v>
      </c>
      <c r="G1193" s="4" t="s">
        <v>51</v>
      </c>
      <c r="H1193" s="4">
        <v>9723000</v>
      </c>
      <c r="I1193" s="4">
        <v>100</v>
      </c>
      <c r="J1193" s="4" t="s">
        <v>1643</v>
      </c>
      <c r="K1193" s="4"/>
      <c r="L1193" s="4"/>
      <c r="M1193" s="4" t="s">
        <v>27</v>
      </c>
      <c r="N1193" s="4"/>
      <c r="O1193" s="4" t="s">
        <v>27</v>
      </c>
      <c r="P1193" s="4">
        <v>11</v>
      </c>
      <c r="Q1193" s="4">
        <v>11</v>
      </c>
      <c r="R1193" s="4">
        <v>3001414469</v>
      </c>
      <c r="S1193" s="3">
        <v>46017</v>
      </c>
      <c r="T1193" s="4">
        <v>3241000</v>
      </c>
      <c r="U1193" s="4">
        <v>3026166</v>
      </c>
      <c r="V1193" s="4">
        <v>9723000</v>
      </c>
      <c r="W1193" s="4">
        <v>0</v>
      </c>
      <c r="X1193" s="4" t="s">
        <v>1790</v>
      </c>
      <c r="Y1193" s="4" t="s">
        <v>1562</v>
      </c>
    </row>
    <row r="1194" spans="1:25" s="14" customFormat="1" ht="15.75" thickBot="1" x14ac:dyDescent="0.3">
      <c r="A1194" s="16">
        <v>1184</v>
      </c>
      <c r="B1194" s="17" t="s">
        <v>4329</v>
      </c>
      <c r="C1194" s="6" t="s">
        <v>27</v>
      </c>
      <c r="D1194" s="4">
        <v>2025</v>
      </c>
      <c r="E1194" s="4">
        <v>182</v>
      </c>
      <c r="F1194" s="4" t="s">
        <v>60</v>
      </c>
      <c r="G1194" s="4" t="s">
        <v>51</v>
      </c>
      <c r="H1194" s="4">
        <v>20242900</v>
      </c>
      <c r="I1194" s="4">
        <v>84</v>
      </c>
      <c r="J1194" s="4" t="s">
        <v>1641</v>
      </c>
      <c r="K1194" s="4"/>
      <c r="L1194" s="4"/>
      <c r="M1194" s="4" t="s">
        <v>27</v>
      </c>
      <c r="N1194" s="4"/>
      <c r="O1194" s="4" t="s">
        <v>27</v>
      </c>
      <c r="P1194" s="4">
        <v>11</v>
      </c>
      <c r="Q1194" s="4">
        <v>9</v>
      </c>
      <c r="R1194" s="4">
        <v>3001424738</v>
      </c>
      <c r="S1194" s="3">
        <v>46021</v>
      </c>
      <c r="T1194" s="4">
        <v>12921000</v>
      </c>
      <c r="U1194" s="4">
        <v>11694069</v>
      </c>
      <c r="V1194" s="4">
        <v>20242900</v>
      </c>
      <c r="W1194" s="4">
        <v>3876300</v>
      </c>
      <c r="X1194" s="4" t="s">
        <v>1790</v>
      </c>
      <c r="Y1194" s="4" t="s">
        <v>1562</v>
      </c>
    </row>
    <row r="1195" spans="1:25" s="14" customFormat="1" ht="15.75" thickBot="1" x14ac:dyDescent="0.3">
      <c r="A1195" s="16">
        <v>1185</v>
      </c>
      <c r="B1195" s="17" t="s">
        <v>4330</v>
      </c>
      <c r="C1195" s="6" t="s">
        <v>27</v>
      </c>
      <c r="D1195" s="4">
        <v>2025</v>
      </c>
      <c r="E1195" s="4">
        <v>181</v>
      </c>
      <c r="F1195" s="4" t="s">
        <v>60</v>
      </c>
      <c r="G1195" s="4" t="s">
        <v>51</v>
      </c>
      <c r="H1195" s="4">
        <v>15075800</v>
      </c>
      <c r="I1195" s="4">
        <v>100</v>
      </c>
      <c r="J1195" s="4" t="s">
        <v>1643</v>
      </c>
      <c r="K1195" s="4"/>
      <c r="L1195" s="4"/>
      <c r="M1195" s="4" t="s">
        <v>27</v>
      </c>
      <c r="N1195" s="4"/>
      <c r="O1195" s="4" t="s">
        <v>27</v>
      </c>
      <c r="P1195" s="4">
        <v>11</v>
      </c>
      <c r="Q1195" s="4">
        <v>11</v>
      </c>
      <c r="R1195" s="4">
        <v>3001424774</v>
      </c>
      <c r="S1195" s="3">
        <v>46021</v>
      </c>
      <c r="T1195" s="4">
        <v>9115600</v>
      </c>
      <c r="U1195" s="4">
        <v>8705781</v>
      </c>
      <c r="V1195" s="4">
        <v>15075800</v>
      </c>
      <c r="W1195" s="4">
        <v>0</v>
      </c>
      <c r="X1195" s="4" t="s">
        <v>1790</v>
      </c>
      <c r="Y1195" s="4" t="s">
        <v>1562</v>
      </c>
    </row>
    <row r="1196" spans="1:25" s="14" customFormat="1" ht="15.75" thickBot="1" x14ac:dyDescent="0.3">
      <c r="A1196" s="16">
        <v>1186</v>
      </c>
      <c r="B1196" s="17" t="s">
        <v>4331</v>
      </c>
      <c r="C1196" s="6" t="s">
        <v>27</v>
      </c>
      <c r="D1196" s="4">
        <v>2025</v>
      </c>
      <c r="E1196" s="4">
        <v>864</v>
      </c>
      <c r="F1196" s="4" t="s">
        <v>60</v>
      </c>
      <c r="G1196" s="4" t="s">
        <v>51</v>
      </c>
      <c r="H1196" s="4">
        <v>10647700</v>
      </c>
      <c r="I1196" s="4">
        <v>82</v>
      </c>
      <c r="J1196" s="4" t="s">
        <v>1641</v>
      </c>
      <c r="K1196" s="4"/>
      <c r="L1196" s="4"/>
      <c r="M1196" s="4" t="s">
        <v>27</v>
      </c>
      <c r="N1196" s="4"/>
      <c r="O1196" s="4" t="s">
        <v>27</v>
      </c>
      <c r="P1196" s="4">
        <v>11</v>
      </c>
      <c r="Q1196" s="4">
        <v>9</v>
      </c>
      <c r="R1196" s="4">
        <v>3001414482</v>
      </c>
      <c r="S1196" s="3">
        <v>46017</v>
      </c>
      <c r="T1196" s="4">
        <v>6519000</v>
      </c>
      <c r="U1196" s="4">
        <v>6300362</v>
      </c>
      <c r="V1196" s="4">
        <v>10647700</v>
      </c>
      <c r="W1196" s="4">
        <v>2390300</v>
      </c>
      <c r="X1196" s="4" t="s">
        <v>1790</v>
      </c>
      <c r="Y1196" s="4" t="s">
        <v>1562</v>
      </c>
    </row>
    <row r="1197" spans="1:25" s="14" customFormat="1" ht="15.75" thickBot="1" x14ac:dyDescent="0.3">
      <c r="A1197" s="16">
        <v>1187</v>
      </c>
      <c r="B1197" s="17" t="s">
        <v>4332</v>
      </c>
      <c r="C1197" s="6" t="s">
        <v>27</v>
      </c>
      <c r="D1197" s="4">
        <v>2025</v>
      </c>
      <c r="E1197" s="4">
        <v>425</v>
      </c>
      <c r="F1197" s="4" t="s">
        <v>60</v>
      </c>
      <c r="G1197" s="4" t="s">
        <v>51</v>
      </c>
      <c r="H1197" s="4">
        <v>13968400</v>
      </c>
      <c r="I1197" s="4">
        <v>100</v>
      </c>
      <c r="J1197" s="4" t="s">
        <v>1643</v>
      </c>
      <c r="K1197" s="4"/>
      <c r="L1197" s="4"/>
      <c r="M1197" s="4" t="s">
        <v>27</v>
      </c>
      <c r="N1197" s="4"/>
      <c r="O1197" s="4" t="s">
        <v>27</v>
      </c>
      <c r="P1197" s="4">
        <v>11</v>
      </c>
      <c r="Q1197" s="4">
        <v>11</v>
      </c>
      <c r="R1197" s="4">
        <v>3001424777</v>
      </c>
      <c r="S1197" s="3">
        <v>46021</v>
      </c>
      <c r="T1197" s="4">
        <v>8916000</v>
      </c>
      <c r="U1197" s="4">
        <v>8392970</v>
      </c>
      <c r="V1197" s="4">
        <v>13968400</v>
      </c>
      <c r="W1197" s="4">
        <v>0</v>
      </c>
      <c r="X1197" s="4" t="s">
        <v>1790</v>
      </c>
      <c r="Y1197" s="4" t="s">
        <v>1562</v>
      </c>
    </row>
    <row r="1198" spans="1:25" s="14" customFormat="1" ht="15.75" thickBot="1" x14ac:dyDescent="0.3">
      <c r="A1198" s="16">
        <v>1188</v>
      </c>
      <c r="B1198" s="17" t="s">
        <v>4333</v>
      </c>
      <c r="C1198" s="6" t="s">
        <v>27</v>
      </c>
      <c r="D1198" s="4">
        <v>2025</v>
      </c>
      <c r="E1198" s="4">
        <v>168</v>
      </c>
      <c r="F1198" s="4" t="s">
        <v>60</v>
      </c>
      <c r="G1198" s="4" t="s">
        <v>51</v>
      </c>
      <c r="H1198" s="4">
        <v>15871100</v>
      </c>
      <c r="I1198" s="4">
        <v>91</v>
      </c>
      <c r="J1198" s="4" t="s">
        <v>1641</v>
      </c>
      <c r="K1198" s="4"/>
      <c r="L1198" s="4"/>
      <c r="M1198" s="4" t="s">
        <v>27</v>
      </c>
      <c r="N1198" s="4"/>
      <c r="O1198" s="4" t="s">
        <v>27</v>
      </c>
      <c r="P1198" s="4">
        <v>11</v>
      </c>
      <c r="Q1198" s="4">
        <v>10</v>
      </c>
      <c r="R1198" s="4">
        <v>3001423577</v>
      </c>
      <c r="S1198" s="3">
        <v>46020</v>
      </c>
      <c r="T1198" s="4">
        <v>9717000</v>
      </c>
      <c r="U1198" s="4">
        <v>9311105</v>
      </c>
      <c r="V1198" s="4">
        <v>15871100</v>
      </c>
      <c r="W1198" s="4">
        <v>1619500</v>
      </c>
      <c r="X1198" s="4" t="s">
        <v>1790</v>
      </c>
      <c r="Y1198" s="4" t="s">
        <v>1562</v>
      </c>
    </row>
    <row r="1199" spans="1:25" s="14" customFormat="1" ht="15.75" thickBot="1" x14ac:dyDescent="0.3">
      <c r="A1199" s="16">
        <v>1189</v>
      </c>
      <c r="B1199" s="17" t="s">
        <v>4334</v>
      </c>
      <c r="C1199" s="6" t="s">
        <v>27</v>
      </c>
      <c r="D1199" s="4">
        <v>2025</v>
      </c>
      <c r="E1199" s="4" t="s">
        <v>2374</v>
      </c>
      <c r="F1199" s="4" t="s">
        <v>60</v>
      </c>
      <c r="G1199" s="4" t="s">
        <v>51</v>
      </c>
      <c r="H1199" s="4">
        <v>17184300</v>
      </c>
      <c r="I1199" s="4">
        <v>84</v>
      </c>
      <c r="J1199" s="4" t="s">
        <v>1641</v>
      </c>
      <c r="K1199" s="4"/>
      <c r="L1199" s="4"/>
      <c r="M1199" s="4" t="s">
        <v>27</v>
      </c>
      <c r="N1199" s="4"/>
      <c r="O1199" s="4" t="s">
        <v>27</v>
      </c>
      <c r="P1199" s="4">
        <v>11</v>
      </c>
      <c r="Q1199" s="4">
        <v>9</v>
      </c>
      <c r="R1199" s="4">
        <v>3001423567</v>
      </c>
      <c r="S1199" s="3">
        <v>46020</v>
      </c>
      <c r="T1199" s="4">
        <v>10521000</v>
      </c>
      <c r="U1199" s="4">
        <v>9910741</v>
      </c>
      <c r="V1199" s="4">
        <v>17184300</v>
      </c>
      <c r="W1199" s="4">
        <v>3156300</v>
      </c>
      <c r="X1199" s="4" t="s">
        <v>1790</v>
      </c>
      <c r="Y1199" s="4" t="s">
        <v>1562</v>
      </c>
    </row>
    <row r="1200" spans="1:25" s="14" customFormat="1" ht="15.75" thickBot="1" x14ac:dyDescent="0.3">
      <c r="A1200" s="16">
        <v>1190</v>
      </c>
      <c r="B1200" s="17" t="s">
        <v>4335</v>
      </c>
      <c r="C1200" s="6" t="s">
        <v>27</v>
      </c>
      <c r="D1200" s="4">
        <v>2025</v>
      </c>
      <c r="E1200" s="4">
        <v>169</v>
      </c>
      <c r="F1200" s="4" t="s">
        <v>60</v>
      </c>
      <c r="G1200" s="4" t="s">
        <v>51</v>
      </c>
      <c r="H1200" s="4">
        <v>7579600</v>
      </c>
      <c r="I1200" s="4">
        <v>100</v>
      </c>
      <c r="J1200" s="4" t="s">
        <v>1643</v>
      </c>
      <c r="K1200" s="4"/>
      <c r="L1200" s="4"/>
      <c r="M1200" s="4" t="s">
        <v>27</v>
      </c>
      <c r="N1200" s="4"/>
      <c r="O1200" s="4" t="s">
        <v>27</v>
      </c>
      <c r="P1200" s="4">
        <v>12</v>
      </c>
      <c r="Q1200" s="4">
        <v>12</v>
      </c>
      <c r="R1200" s="4">
        <v>3001423581</v>
      </c>
      <c r="S1200" s="3">
        <v>46020</v>
      </c>
      <c r="T1200" s="4">
        <v>2436300</v>
      </c>
      <c r="U1200" s="4">
        <v>2352589</v>
      </c>
      <c r="V1200" s="4">
        <v>7579600</v>
      </c>
      <c r="W1200" s="4">
        <v>0</v>
      </c>
      <c r="X1200" s="4" t="s">
        <v>1790</v>
      </c>
      <c r="Y1200" s="4" t="s">
        <v>1562</v>
      </c>
    </row>
    <row r="1201" spans="1:25" s="14" customFormat="1" ht="15.75" thickBot="1" x14ac:dyDescent="0.3">
      <c r="A1201" s="16">
        <v>1191</v>
      </c>
      <c r="B1201" s="17" t="s">
        <v>4336</v>
      </c>
      <c r="C1201" s="6" t="s">
        <v>27</v>
      </c>
      <c r="D1201" s="4">
        <v>2025</v>
      </c>
      <c r="E1201" s="4">
        <v>171</v>
      </c>
      <c r="F1201" s="4" t="s">
        <v>60</v>
      </c>
      <c r="G1201" s="4" t="s">
        <v>51</v>
      </c>
      <c r="H1201" s="4">
        <v>7579600</v>
      </c>
      <c r="I1201" s="4">
        <v>100</v>
      </c>
      <c r="J1201" s="4" t="s">
        <v>1643</v>
      </c>
      <c r="K1201" s="4"/>
      <c r="L1201" s="4"/>
      <c r="M1201" s="4" t="s">
        <v>27</v>
      </c>
      <c r="N1201" s="4"/>
      <c r="O1201" s="4" t="s">
        <v>27</v>
      </c>
      <c r="P1201" s="4">
        <v>12</v>
      </c>
      <c r="Q1201" s="4">
        <v>12</v>
      </c>
      <c r="R1201" s="4">
        <v>3001423578</v>
      </c>
      <c r="S1201" s="3">
        <v>46020</v>
      </c>
      <c r="T1201" s="4">
        <v>2436300</v>
      </c>
      <c r="U1201" s="4">
        <v>2352589</v>
      </c>
      <c r="V1201" s="4">
        <v>7579600</v>
      </c>
      <c r="W1201" s="4">
        <v>0</v>
      </c>
      <c r="X1201" s="4" t="s">
        <v>1790</v>
      </c>
      <c r="Y1201" s="4" t="s">
        <v>1562</v>
      </c>
    </row>
    <row r="1202" spans="1:25" s="14" customFormat="1" ht="15.75" thickBot="1" x14ac:dyDescent="0.3">
      <c r="A1202" s="16">
        <v>1192</v>
      </c>
      <c r="B1202" s="17" t="s">
        <v>4337</v>
      </c>
      <c r="C1202" s="6" t="s">
        <v>27</v>
      </c>
      <c r="D1202" s="4">
        <v>2025</v>
      </c>
      <c r="E1202" s="4">
        <v>166</v>
      </c>
      <c r="F1202" s="4" t="s">
        <v>60</v>
      </c>
      <c r="G1202" s="4" t="s">
        <v>51</v>
      </c>
      <c r="H1202" s="4">
        <v>5244800</v>
      </c>
      <c r="I1202" s="4">
        <v>100</v>
      </c>
      <c r="J1202" s="4" t="s">
        <v>1643</v>
      </c>
      <c r="K1202" s="4"/>
      <c r="L1202" s="4"/>
      <c r="M1202" s="4" t="s">
        <v>27</v>
      </c>
      <c r="N1202" s="4"/>
      <c r="O1202" s="4" t="s">
        <v>27</v>
      </c>
      <c r="P1202" s="4">
        <v>12</v>
      </c>
      <c r="Q1202" s="4">
        <v>12</v>
      </c>
      <c r="R1202" s="4">
        <v>3001423582</v>
      </c>
      <c r="S1202" s="3">
        <v>46020</v>
      </c>
      <c r="T1202" s="4">
        <v>2130700</v>
      </c>
      <c r="U1202" s="4">
        <v>2059239</v>
      </c>
      <c r="V1202" s="4">
        <v>5244800</v>
      </c>
      <c r="W1202" s="4">
        <v>0</v>
      </c>
      <c r="X1202" s="4" t="s">
        <v>1790</v>
      </c>
      <c r="Y1202" s="4" t="s">
        <v>1562</v>
      </c>
    </row>
    <row r="1203" spans="1:25" s="14" customFormat="1" ht="15.75" thickBot="1" x14ac:dyDescent="0.3">
      <c r="A1203" s="16">
        <v>1193</v>
      </c>
      <c r="B1203" s="17" t="s">
        <v>4338</v>
      </c>
      <c r="C1203" s="6" t="s">
        <v>27</v>
      </c>
      <c r="D1203" s="4">
        <v>2025</v>
      </c>
      <c r="E1203" s="4">
        <v>173</v>
      </c>
      <c r="F1203" s="4" t="s">
        <v>60</v>
      </c>
      <c r="G1203" s="4" t="s">
        <v>51</v>
      </c>
      <c r="H1203" s="4">
        <v>13264300</v>
      </c>
      <c r="I1203" s="4">
        <v>100</v>
      </c>
      <c r="J1203" s="4" t="s">
        <v>1643</v>
      </c>
      <c r="K1203" s="4"/>
      <c r="L1203" s="4"/>
      <c r="M1203" s="4" t="s">
        <v>27</v>
      </c>
      <c r="N1203" s="4"/>
      <c r="O1203" s="4" t="s">
        <v>27</v>
      </c>
      <c r="P1203" s="4">
        <v>12</v>
      </c>
      <c r="Q1203" s="4">
        <v>12</v>
      </c>
      <c r="R1203" s="4">
        <v>3001423583</v>
      </c>
      <c r="S1203" s="3">
        <v>46020</v>
      </c>
      <c r="T1203" s="4">
        <v>8121000</v>
      </c>
      <c r="U1203" s="4">
        <v>7738990</v>
      </c>
      <c r="V1203" s="4">
        <v>13264300</v>
      </c>
      <c r="W1203" s="4">
        <v>0</v>
      </c>
      <c r="X1203" s="4" t="s">
        <v>1790</v>
      </c>
      <c r="Y1203" s="4" t="s">
        <v>1562</v>
      </c>
    </row>
    <row r="1204" spans="1:25" s="14" customFormat="1" ht="15.75" thickBot="1" x14ac:dyDescent="0.3">
      <c r="A1204" s="16">
        <v>1194</v>
      </c>
      <c r="B1204" s="17" t="s">
        <v>4339</v>
      </c>
      <c r="C1204" s="6" t="s">
        <v>27</v>
      </c>
      <c r="D1204" s="4">
        <v>2025</v>
      </c>
      <c r="E1204" s="4">
        <v>174</v>
      </c>
      <c r="F1204" s="4" t="s">
        <v>60</v>
      </c>
      <c r="G1204" s="4" t="s">
        <v>51</v>
      </c>
      <c r="H1204" s="4">
        <v>13264300</v>
      </c>
      <c r="I1204" s="4">
        <v>91</v>
      </c>
      <c r="J1204" s="4" t="s">
        <v>1641</v>
      </c>
      <c r="K1204" s="4"/>
      <c r="L1204" s="4"/>
      <c r="M1204" s="4" t="s">
        <v>27</v>
      </c>
      <c r="N1204" s="4"/>
      <c r="O1204" s="4" t="s">
        <v>27</v>
      </c>
      <c r="P1204" s="4">
        <v>11</v>
      </c>
      <c r="Q1204" s="4">
        <v>10</v>
      </c>
      <c r="R1204" s="4">
        <v>3001423574</v>
      </c>
      <c r="S1204" s="3">
        <v>46020</v>
      </c>
      <c r="T1204" s="4">
        <v>8121000</v>
      </c>
      <c r="U1204" s="4">
        <v>7738992</v>
      </c>
      <c r="V1204" s="4">
        <v>13264300</v>
      </c>
      <c r="W1204" s="4">
        <v>1353500</v>
      </c>
      <c r="X1204" s="4" t="s">
        <v>1790</v>
      </c>
      <c r="Y1204" s="4" t="s">
        <v>1562</v>
      </c>
    </row>
    <row r="1205" spans="1:25" s="14" customFormat="1" ht="15.75" thickBot="1" x14ac:dyDescent="0.3">
      <c r="A1205" s="16">
        <v>1195</v>
      </c>
      <c r="B1205" s="17" t="s">
        <v>4340</v>
      </c>
      <c r="C1205" s="6" t="s">
        <v>27</v>
      </c>
      <c r="D1205" s="4">
        <v>2025</v>
      </c>
      <c r="E1205" s="4" t="s">
        <v>2753</v>
      </c>
      <c r="F1205" s="4" t="s">
        <v>60</v>
      </c>
      <c r="G1205" s="4" t="s">
        <v>51</v>
      </c>
      <c r="H1205" s="4">
        <v>6301700</v>
      </c>
      <c r="I1205" s="4">
        <v>100</v>
      </c>
      <c r="J1205" s="4" t="s">
        <v>1643</v>
      </c>
      <c r="K1205" s="4"/>
      <c r="L1205" s="4"/>
      <c r="M1205" s="4" t="s">
        <v>27</v>
      </c>
      <c r="N1205" s="4"/>
      <c r="O1205" s="4" t="s">
        <v>27</v>
      </c>
      <c r="P1205" s="4">
        <v>12</v>
      </c>
      <c r="Q1205" s="4">
        <v>12</v>
      </c>
      <c r="R1205" s="4">
        <v>3001423580</v>
      </c>
      <c r="S1205" s="3">
        <v>46020</v>
      </c>
      <c r="T1205" s="4">
        <v>2173000</v>
      </c>
      <c r="U1205" s="4">
        <v>2090119</v>
      </c>
      <c r="V1205" s="4">
        <v>6301700</v>
      </c>
      <c r="W1205" s="4">
        <v>0</v>
      </c>
      <c r="X1205" s="4" t="s">
        <v>1790</v>
      </c>
      <c r="Y1205" s="4" t="s">
        <v>1562</v>
      </c>
    </row>
    <row r="1206" spans="1:25" s="14" customFormat="1" ht="15.75" thickBot="1" x14ac:dyDescent="0.3">
      <c r="A1206" s="16">
        <v>1196</v>
      </c>
      <c r="B1206" s="17" t="s">
        <v>4341</v>
      </c>
      <c r="C1206" s="6" t="s">
        <v>27</v>
      </c>
      <c r="D1206" s="4">
        <v>2025</v>
      </c>
      <c r="E1206" s="4" t="s">
        <v>2393</v>
      </c>
      <c r="F1206" s="4" t="s">
        <v>60</v>
      </c>
      <c r="G1206" s="4" t="s">
        <v>55</v>
      </c>
      <c r="H1206" s="4">
        <v>12107900</v>
      </c>
      <c r="I1206" s="4">
        <v>84</v>
      </c>
      <c r="J1206" s="4" t="s">
        <v>1641</v>
      </c>
      <c r="K1206" s="4"/>
      <c r="L1206" s="4"/>
      <c r="M1206" s="4" t="s">
        <v>27</v>
      </c>
      <c r="N1206" s="4"/>
      <c r="O1206" s="4" t="s">
        <v>27</v>
      </c>
      <c r="P1206" s="4">
        <v>12</v>
      </c>
      <c r="Q1206" s="4">
        <v>10</v>
      </c>
      <c r="R1206" s="4">
        <v>3001423588</v>
      </c>
      <c r="S1206" s="3">
        <v>46020</v>
      </c>
      <c r="T1206" s="4">
        <v>7413000</v>
      </c>
      <c r="U1206" s="4">
        <v>7142483</v>
      </c>
      <c r="V1206" s="4">
        <v>12107900</v>
      </c>
      <c r="W1206" s="4">
        <v>2223900</v>
      </c>
      <c r="X1206" s="4" t="s">
        <v>1790</v>
      </c>
      <c r="Y1206" s="4" t="s">
        <v>1562</v>
      </c>
    </row>
    <row r="1207" spans="1:25" s="14" customFormat="1" ht="15.75" thickBot="1" x14ac:dyDescent="0.3">
      <c r="A1207" s="16">
        <v>1197</v>
      </c>
      <c r="B1207" s="17" t="s">
        <v>4342</v>
      </c>
      <c r="C1207" s="6" t="s">
        <v>27</v>
      </c>
      <c r="D1207" s="4">
        <v>2025</v>
      </c>
      <c r="E1207" s="4" t="s">
        <v>2193</v>
      </c>
      <c r="F1207" s="4" t="s">
        <v>60</v>
      </c>
      <c r="G1207" s="4" t="s">
        <v>51</v>
      </c>
      <c r="H1207" s="4">
        <v>8577000</v>
      </c>
      <c r="I1207" s="4">
        <v>100</v>
      </c>
      <c r="J1207" s="4" t="s">
        <v>1643</v>
      </c>
      <c r="K1207" s="4"/>
      <c r="L1207" s="4"/>
      <c r="M1207" s="4" t="s">
        <v>27</v>
      </c>
      <c r="N1207" s="4"/>
      <c r="O1207" s="4" t="s">
        <v>27</v>
      </c>
      <c r="P1207" s="4">
        <v>12</v>
      </c>
      <c r="Q1207" s="4">
        <v>12</v>
      </c>
      <c r="R1207" s="4">
        <v>3001423565</v>
      </c>
      <c r="S1207" s="3">
        <v>46020</v>
      </c>
      <c r="T1207" s="4">
        <v>5718000</v>
      </c>
      <c r="U1207" s="4">
        <v>5526226</v>
      </c>
      <c r="V1207" s="4">
        <v>8577000</v>
      </c>
      <c r="W1207" s="4">
        <v>0</v>
      </c>
      <c r="X1207" s="4" t="s">
        <v>1790</v>
      </c>
      <c r="Y1207" s="4" t="s">
        <v>1562</v>
      </c>
    </row>
    <row r="1208" spans="1:25" s="14" customFormat="1" ht="15.75" thickBot="1" x14ac:dyDescent="0.3">
      <c r="A1208" s="16">
        <v>1198</v>
      </c>
      <c r="B1208" s="17" t="s">
        <v>4343</v>
      </c>
      <c r="C1208" s="6" t="s">
        <v>27</v>
      </c>
      <c r="D1208" s="4">
        <v>2025</v>
      </c>
      <c r="E1208" s="4" t="s">
        <v>2382</v>
      </c>
      <c r="F1208" s="4" t="s">
        <v>60</v>
      </c>
      <c r="G1208" s="4" t="s">
        <v>51</v>
      </c>
      <c r="H1208" s="4">
        <v>9778500</v>
      </c>
      <c r="I1208" s="4">
        <v>100</v>
      </c>
      <c r="J1208" s="4" t="s">
        <v>1643</v>
      </c>
      <c r="K1208" s="4"/>
      <c r="L1208" s="4"/>
      <c r="M1208" s="4" t="s">
        <v>27</v>
      </c>
      <c r="N1208" s="4"/>
      <c r="O1208" s="4" t="s">
        <v>27</v>
      </c>
      <c r="P1208" s="4">
        <v>12</v>
      </c>
      <c r="Q1208" s="4">
        <v>12</v>
      </c>
      <c r="R1208" s="4">
        <v>3001423575</v>
      </c>
      <c r="S1208" s="3">
        <v>46020</v>
      </c>
      <c r="T1208" s="4">
        <v>6519000</v>
      </c>
      <c r="U1208" s="4">
        <v>6300362</v>
      </c>
      <c r="V1208" s="4">
        <v>9778500</v>
      </c>
      <c r="W1208" s="4">
        <v>0</v>
      </c>
      <c r="X1208" s="4" t="s">
        <v>1790</v>
      </c>
      <c r="Y1208" s="4" t="s">
        <v>1562</v>
      </c>
    </row>
    <row r="1209" spans="1:25" s="14" customFormat="1" ht="15.75" thickBot="1" x14ac:dyDescent="0.3">
      <c r="A1209" s="16">
        <v>1199</v>
      </c>
      <c r="B1209" s="17" t="s">
        <v>4344</v>
      </c>
      <c r="C1209" s="6" t="s">
        <v>27</v>
      </c>
      <c r="D1209" s="4">
        <v>2025</v>
      </c>
      <c r="E1209" s="4">
        <v>435</v>
      </c>
      <c r="F1209" s="4" t="s">
        <v>60</v>
      </c>
      <c r="G1209" s="4" t="s">
        <v>51</v>
      </c>
      <c r="H1209" s="4">
        <v>9778500</v>
      </c>
      <c r="I1209" s="4">
        <v>100</v>
      </c>
      <c r="J1209" s="4" t="s">
        <v>1643</v>
      </c>
      <c r="K1209" s="4"/>
      <c r="L1209" s="4"/>
      <c r="M1209" s="4" t="s">
        <v>27</v>
      </c>
      <c r="N1209" s="4"/>
      <c r="O1209" s="4" t="s">
        <v>27</v>
      </c>
      <c r="P1209" s="4">
        <v>11</v>
      </c>
      <c r="Q1209" s="4">
        <v>11</v>
      </c>
      <c r="R1209" s="4">
        <v>3001423568</v>
      </c>
      <c r="S1209" s="3">
        <v>46020</v>
      </c>
      <c r="T1209" s="4">
        <v>6519000</v>
      </c>
      <c r="U1209" s="4">
        <v>6306124</v>
      </c>
      <c r="V1209" s="4">
        <v>9778500</v>
      </c>
      <c r="W1209" s="4">
        <v>0</v>
      </c>
      <c r="X1209" s="4" t="s">
        <v>1790</v>
      </c>
      <c r="Y1209" s="4" t="s">
        <v>1562</v>
      </c>
    </row>
    <row r="1210" spans="1:25" s="14" customFormat="1" ht="15.75" thickBot="1" x14ac:dyDescent="0.3">
      <c r="A1210" s="16">
        <v>1200</v>
      </c>
      <c r="B1210" s="17" t="s">
        <v>4345</v>
      </c>
      <c r="C1210" s="6" t="s">
        <v>27</v>
      </c>
      <c r="D1210" s="4">
        <v>2025</v>
      </c>
      <c r="E1210" s="4" t="s">
        <v>2384</v>
      </c>
      <c r="F1210" s="4" t="s">
        <v>60</v>
      </c>
      <c r="G1210" s="4" t="s">
        <v>51</v>
      </c>
      <c r="H1210" s="4">
        <v>15871100</v>
      </c>
      <c r="I1210" s="4">
        <v>100</v>
      </c>
      <c r="J1210" s="4" t="s">
        <v>1643</v>
      </c>
      <c r="K1210" s="4"/>
      <c r="L1210" s="4"/>
      <c r="M1210" s="4" t="s">
        <v>27</v>
      </c>
      <c r="N1210" s="4"/>
      <c r="O1210" s="4" t="s">
        <v>27</v>
      </c>
      <c r="P1210" s="4">
        <v>12</v>
      </c>
      <c r="Q1210" s="4">
        <v>12</v>
      </c>
      <c r="R1210" s="4">
        <v>3001423612</v>
      </c>
      <c r="S1210" s="3">
        <v>46020</v>
      </c>
      <c r="T1210" s="4">
        <v>9717000</v>
      </c>
      <c r="U1210" s="4">
        <v>8446106</v>
      </c>
      <c r="V1210" s="4">
        <v>15871100</v>
      </c>
      <c r="W1210" s="4">
        <v>0</v>
      </c>
      <c r="X1210" s="4" t="s">
        <v>1790</v>
      </c>
      <c r="Y1210" s="4" t="s">
        <v>1562</v>
      </c>
    </row>
    <row r="1211" spans="1:25" s="14" customFormat="1" ht="15.75" thickBot="1" x14ac:dyDescent="0.3">
      <c r="A1211" s="16">
        <v>1201</v>
      </c>
      <c r="B1211" s="17" t="s">
        <v>4346</v>
      </c>
      <c r="C1211" s="6" t="s">
        <v>27</v>
      </c>
      <c r="D1211" s="4">
        <v>2025</v>
      </c>
      <c r="E1211" s="4" t="s">
        <v>2386</v>
      </c>
      <c r="F1211" s="4" t="s">
        <v>60</v>
      </c>
      <c r="G1211" s="4" t="s">
        <v>51</v>
      </c>
      <c r="H1211" s="4">
        <v>15876000</v>
      </c>
      <c r="I1211" s="4">
        <v>100</v>
      </c>
      <c r="J1211" s="4" t="s">
        <v>1643</v>
      </c>
      <c r="K1211" s="4"/>
      <c r="L1211" s="4"/>
      <c r="M1211" s="4" t="s">
        <v>27</v>
      </c>
      <c r="N1211" s="4"/>
      <c r="O1211" s="4" t="s">
        <v>27</v>
      </c>
      <c r="P1211" s="4">
        <v>12</v>
      </c>
      <c r="Q1211" s="4">
        <v>12</v>
      </c>
      <c r="R1211" s="4">
        <v>3001423559</v>
      </c>
      <c r="S1211" s="3">
        <v>46020</v>
      </c>
      <c r="T1211" s="4">
        <v>9720000</v>
      </c>
      <c r="U1211" s="4">
        <v>9276597</v>
      </c>
      <c r="V1211" s="4">
        <v>15876000</v>
      </c>
      <c r="W1211" s="4">
        <v>0</v>
      </c>
      <c r="X1211" s="4" t="s">
        <v>1790</v>
      </c>
      <c r="Y1211" s="4" t="s">
        <v>1562</v>
      </c>
    </row>
    <row r="1212" spans="1:25" s="14" customFormat="1" ht="15.75" thickBot="1" x14ac:dyDescent="0.3">
      <c r="A1212" s="16">
        <v>1202</v>
      </c>
      <c r="B1212" s="17" t="s">
        <v>4347</v>
      </c>
      <c r="C1212" s="6" t="s">
        <v>27</v>
      </c>
      <c r="D1212" s="4">
        <v>2025</v>
      </c>
      <c r="E1212" s="4" t="s">
        <v>2373</v>
      </c>
      <c r="F1212" s="4" t="s">
        <v>60</v>
      </c>
      <c r="G1212" s="4" t="s">
        <v>51</v>
      </c>
      <c r="H1212" s="4">
        <v>17189200</v>
      </c>
      <c r="I1212" s="4">
        <v>100</v>
      </c>
      <c r="J1212" s="4" t="s">
        <v>1643</v>
      </c>
      <c r="K1212" s="4"/>
      <c r="L1212" s="4"/>
      <c r="M1212" s="4" t="s">
        <v>27</v>
      </c>
      <c r="N1212" s="4"/>
      <c r="O1212" s="4" t="s">
        <v>27</v>
      </c>
      <c r="P1212" s="4">
        <v>12</v>
      </c>
      <c r="Q1212" s="4">
        <v>12</v>
      </c>
      <c r="R1212" s="4">
        <v>3001423564</v>
      </c>
      <c r="S1212" s="3">
        <v>46020</v>
      </c>
      <c r="T1212" s="4">
        <v>10524000</v>
      </c>
      <c r="U1212" s="4">
        <v>9157090</v>
      </c>
      <c r="V1212" s="4">
        <v>17189200</v>
      </c>
      <c r="W1212" s="4">
        <v>0</v>
      </c>
      <c r="X1212" s="4" t="s">
        <v>1790</v>
      </c>
      <c r="Y1212" s="4" t="s">
        <v>1562</v>
      </c>
    </row>
    <row r="1213" spans="1:25" s="14" customFormat="1" ht="15.75" thickBot="1" x14ac:dyDescent="0.3">
      <c r="A1213" s="16">
        <v>1203</v>
      </c>
      <c r="B1213" s="17" t="s">
        <v>4348</v>
      </c>
      <c r="C1213" s="6" t="s">
        <v>27</v>
      </c>
      <c r="D1213" s="4">
        <v>2025</v>
      </c>
      <c r="E1213" s="4">
        <v>451</v>
      </c>
      <c r="F1213" s="4" t="s">
        <v>60</v>
      </c>
      <c r="G1213" s="4" t="s">
        <v>51</v>
      </c>
      <c r="H1213" s="4">
        <v>7814600</v>
      </c>
      <c r="I1213" s="4">
        <v>100</v>
      </c>
      <c r="J1213" s="4" t="s">
        <v>1643</v>
      </c>
      <c r="K1213" s="4"/>
      <c r="L1213" s="4"/>
      <c r="M1213" s="4" t="s">
        <v>27</v>
      </c>
      <c r="N1213" s="4"/>
      <c r="O1213" s="4" t="s">
        <v>27</v>
      </c>
      <c r="P1213" s="4">
        <v>10</v>
      </c>
      <c r="Q1213" s="4">
        <v>10</v>
      </c>
      <c r="R1213" s="4">
        <v>3001430481</v>
      </c>
      <c r="S1213" s="3">
        <v>46021</v>
      </c>
      <c r="T1213" s="4">
        <v>4574400</v>
      </c>
      <c r="U1213" s="4">
        <v>4420981</v>
      </c>
      <c r="V1213" s="4">
        <v>7814600</v>
      </c>
      <c r="W1213" s="4">
        <v>0</v>
      </c>
      <c r="X1213" s="4" t="s">
        <v>1790</v>
      </c>
      <c r="Y1213" s="4" t="s">
        <v>1562</v>
      </c>
    </row>
    <row r="1214" spans="1:25" s="14" customFormat="1" ht="15.75" thickBot="1" x14ac:dyDescent="0.3">
      <c r="A1214" s="16">
        <v>1204</v>
      </c>
      <c r="B1214" s="17" t="s">
        <v>4349</v>
      </c>
      <c r="C1214" s="6" t="s">
        <v>27</v>
      </c>
      <c r="D1214" s="4">
        <v>2025</v>
      </c>
      <c r="E1214" s="4" t="s">
        <v>2385</v>
      </c>
      <c r="F1214" s="4" t="s">
        <v>60</v>
      </c>
      <c r="G1214" s="4" t="s">
        <v>51</v>
      </c>
      <c r="H1214" s="4">
        <v>14562800</v>
      </c>
      <c r="I1214" s="4">
        <v>84</v>
      </c>
      <c r="J1214" s="4" t="s">
        <v>1641</v>
      </c>
      <c r="K1214" s="4"/>
      <c r="L1214" s="4"/>
      <c r="M1214" s="4" t="s">
        <v>27</v>
      </c>
      <c r="N1214" s="4"/>
      <c r="O1214" s="4" t="s">
        <v>27</v>
      </c>
      <c r="P1214" s="4">
        <v>12</v>
      </c>
      <c r="Q1214" s="4">
        <v>10</v>
      </c>
      <c r="R1214" s="4">
        <v>3001423586</v>
      </c>
      <c r="S1214" s="3">
        <v>46020</v>
      </c>
      <c r="T1214" s="4">
        <v>8916000</v>
      </c>
      <c r="U1214" s="4">
        <v>8578970</v>
      </c>
      <c r="V1214" s="4">
        <v>14562800</v>
      </c>
      <c r="W1214" s="4">
        <v>2674800</v>
      </c>
      <c r="X1214" s="4" t="s">
        <v>1790</v>
      </c>
      <c r="Y1214" s="4" t="s">
        <v>1562</v>
      </c>
    </row>
    <row r="1215" spans="1:25" s="14" customFormat="1" ht="15.75" thickBot="1" x14ac:dyDescent="0.3">
      <c r="A1215" s="16">
        <v>1205</v>
      </c>
      <c r="B1215" s="17" t="s">
        <v>4350</v>
      </c>
      <c r="C1215" s="6" t="s">
        <v>27</v>
      </c>
      <c r="D1215" s="4">
        <v>2025</v>
      </c>
      <c r="E1215" s="4">
        <v>357</v>
      </c>
      <c r="F1215" s="4" t="s">
        <v>60</v>
      </c>
      <c r="G1215" s="4" t="s">
        <v>55</v>
      </c>
      <c r="H1215" s="4">
        <v>8475600</v>
      </c>
      <c r="I1215" s="4">
        <v>100</v>
      </c>
      <c r="J1215" s="4" t="s">
        <v>1643</v>
      </c>
      <c r="K1215" s="4"/>
      <c r="L1215" s="4"/>
      <c r="M1215" s="4" t="s">
        <v>27</v>
      </c>
      <c r="N1215" s="4"/>
      <c r="O1215" s="4" t="s">
        <v>27</v>
      </c>
      <c r="P1215" s="4">
        <v>10</v>
      </c>
      <c r="Q1215" s="4">
        <v>10</v>
      </c>
      <c r="R1215" s="4">
        <v>3001434438</v>
      </c>
      <c r="S1215" s="3">
        <v>46021</v>
      </c>
      <c r="T1215" s="4">
        <v>6054000</v>
      </c>
      <c r="U1215" s="4">
        <v>5861660</v>
      </c>
      <c r="V1215" s="4">
        <v>8475600</v>
      </c>
      <c r="W1215" s="4">
        <v>0</v>
      </c>
      <c r="X1215" s="4" t="s">
        <v>1790</v>
      </c>
      <c r="Y1215" s="4" t="s">
        <v>1562</v>
      </c>
    </row>
    <row r="1216" spans="1:25" s="14" customFormat="1" ht="15.75" thickBot="1" x14ac:dyDescent="0.3">
      <c r="A1216" s="16">
        <v>1206</v>
      </c>
      <c r="B1216" s="17" t="s">
        <v>4351</v>
      </c>
      <c r="C1216" s="6" t="s">
        <v>27</v>
      </c>
      <c r="D1216" s="4">
        <v>2025</v>
      </c>
      <c r="E1216" s="4">
        <v>359</v>
      </c>
      <c r="F1216" s="4" t="s">
        <v>60</v>
      </c>
      <c r="G1216" s="4" t="s">
        <v>55</v>
      </c>
      <c r="H1216" s="4">
        <v>6367300</v>
      </c>
      <c r="I1216" s="4">
        <v>100</v>
      </c>
      <c r="J1216" s="4" t="s">
        <v>1643</v>
      </c>
      <c r="K1216" s="4"/>
      <c r="L1216" s="4"/>
      <c r="M1216" s="4" t="s">
        <v>27</v>
      </c>
      <c r="N1216" s="4"/>
      <c r="O1216" s="4" t="s">
        <v>27</v>
      </c>
      <c r="P1216" s="4">
        <v>11</v>
      </c>
      <c r="Q1216" s="4">
        <v>11</v>
      </c>
      <c r="R1216" s="4">
        <v>3001424822</v>
      </c>
      <c r="S1216" s="3">
        <v>46021</v>
      </c>
      <c r="T1216" s="4">
        <v>3727200</v>
      </c>
      <c r="U1216" s="4">
        <v>3602195</v>
      </c>
      <c r="V1216" s="4">
        <v>6367300</v>
      </c>
      <c r="W1216" s="4">
        <v>0</v>
      </c>
      <c r="X1216" s="4" t="s">
        <v>1790</v>
      </c>
      <c r="Y1216" s="4" t="s">
        <v>1562</v>
      </c>
    </row>
    <row r="1217" spans="1:25" s="14" customFormat="1" ht="15.75" thickBot="1" x14ac:dyDescent="0.3">
      <c r="A1217" s="16">
        <v>1207</v>
      </c>
      <c r="B1217" s="17" t="s">
        <v>4352</v>
      </c>
      <c r="C1217" s="6" t="s">
        <v>27</v>
      </c>
      <c r="D1217" s="4">
        <v>2025</v>
      </c>
      <c r="E1217" s="4">
        <v>135</v>
      </c>
      <c r="F1217" s="4" t="s">
        <v>60</v>
      </c>
      <c r="G1217" s="4" t="s">
        <v>51</v>
      </c>
      <c r="H1217" s="4">
        <v>13284000</v>
      </c>
      <c r="I1217" s="4">
        <v>100</v>
      </c>
      <c r="J1217" s="4" t="s">
        <v>1643</v>
      </c>
      <c r="K1217" s="4"/>
      <c r="L1217" s="4"/>
      <c r="M1217" s="4" t="s">
        <v>27</v>
      </c>
      <c r="N1217" s="4"/>
      <c r="O1217" s="4" t="s">
        <v>27</v>
      </c>
      <c r="P1217" s="4">
        <v>12</v>
      </c>
      <c r="Q1217" s="4">
        <v>12</v>
      </c>
      <c r="R1217" s="4">
        <v>3001424727</v>
      </c>
      <c r="S1217" s="3">
        <v>46021</v>
      </c>
      <c r="T1217" s="4">
        <v>7776000</v>
      </c>
      <c r="U1217" s="4">
        <v>7379951</v>
      </c>
      <c r="V1217" s="4">
        <v>13284000</v>
      </c>
      <c r="W1217" s="4">
        <v>0</v>
      </c>
      <c r="X1217" s="4" t="s">
        <v>1790</v>
      </c>
      <c r="Y1217" s="4" t="s">
        <v>1562</v>
      </c>
    </row>
    <row r="1218" spans="1:25" s="14" customFormat="1" ht="15.75" thickBot="1" x14ac:dyDescent="0.3">
      <c r="A1218" s="16">
        <v>1208</v>
      </c>
      <c r="B1218" s="17" t="s">
        <v>4353</v>
      </c>
      <c r="C1218" s="6" t="s">
        <v>27</v>
      </c>
      <c r="D1218" s="4">
        <v>2025</v>
      </c>
      <c r="E1218" s="4">
        <v>485</v>
      </c>
      <c r="F1218" s="4" t="s">
        <v>60</v>
      </c>
      <c r="G1218" s="4" t="s">
        <v>51</v>
      </c>
      <c r="H1218" s="4">
        <v>10004000</v>
      </c>
      <c r="I1218" s="4">
        <v>100</v>
      </c>
      <c r="J1218" s="4" t="s">
        <v>1643</v>
      </c>
      <c r="K1218" s="4"/>
      <c r="L1218" s="4"/>
      <c r="M1218" s="4" t="s">
        <v>27</v>
      </c>
      <c r="N1218" s="4"/>
      <c r="O1218" s="4" t="s">
        <v>27</v>
      </c>
      <c r="P1218" s="4">
        <v>11</v>
      </c>
      <c r="Q1218" s="4">
        <v>11</v>
      </c>
      <c r="R1218" s="4">
        <v>3001424778</v>
      </c>
      <c r="S1218" s="3">
        <v>46021</v>
      </c>
      <c r="T1218" s="4">
        <v>5856000</v>
      </c>
      <c r="U1218" s="4">
        <v>5641598</v>
      </c>
      <c r="V1218" s="4">
        <v>10004000</v>
      </c>
      <c r="W1218" s="4">
        <v>0</v>
      </c>
      <c r="X1218" s="4" t="s">
        <v>1790</v>
      </c>
      <c r="Y1218" s="4" t="s">
        <v>1562</v>
      </c>
    </row>
    <row r="1219" spans="1:25" s="14" customFormat="1" ht="15.75" thickBot="1" x14ac:dyDescent="0.3">
      <c r="A1219" s="16">
        <v>1209</v>
      </c>
      <c r="B1219" s="17" t="s">
        <v>4354</v>
      </c>
      <c r="C1219" s="6" t="s">
        <v>27</v>
      </c>
      <c r="D1219" s="4">
        <v>2025</v>
      </c>
      <c r="E1219" s="4">
        <v>362</v>
      </c>
      <c r="F1219" s="4" t="s">
        <v>60</v>
      </c>
      <c r="G1219" s="4" t="s">
        <v>51</v>
      </c>
      <c r="H1219" s="4">
        <v>8195800</v>
      </c>
      <c r="I1219" s="4">
        <v>100</v>
      </c>
      <c r="J1219" s="4" t="s">
        <v>1643</v>
      </c>
      <c r="K1219" s="4"/>
      <c r="L1219" s="4"/>
      <c r="M1219" s="4" t="s">
        <v>27</v>
      </c>
      <c r="N1219" s="4"/>
      <c r="O1219" s="4" t="s">
        <v>27</v>
      </c>
      <c r="P1219" s="4">
        <v>12</v>
      </c>
      <c r="Q1219" s="4">
        <v>12</v>
      </c>
      <c r="R1219" s="4">
        <v>3001424739</v>
      </c>
      <c r="S1219" s="3">
        <v>46021</v>
      </c>
      <c r="T1219" s="4">
        <v>4955600</v>
      </c>
      <c r="U1219" s="4">
        <v>4789396</v>
      </c>
      <c r="V1219" s="4">
        <v>8195800</v>
      </c>
      <c r="W1219" s="4">
        <v>0</v>
      </c>
      <c r="X1219" s="4" t="s">
        <v>1790</v>
      </c>
      <c r="Y1219" s="4" t="s">
        <v>1562</v>
      </c>
    </row>
    <row r="1220" spans="1:25" s="14" customFormat="1" ht="15.75" thickBot="1" x14ac:dyDescent="0.3">
      <c r="A1220" s="16">
        <v>1210</v>
      </c>
      <c r="B1220" s="17" t="s">
        <v>4355</v>
      </c>
      <c r="C1220" s="6" t="s">
        <v>27</v>
      </c>
      <c r="D1220" s="4">
        <v>2025</v>
      </c>
      <c r="E1220" s="4">
        <v>406</v>
      </c>
      <c r="F1220" s="4" t="s">
        <v>60</v>
      </c>
      <c r="G1220" s="4" t="s">
        <v>51</v>
      </c>
      <c r="H1220" s="4">
        <v>13288100</v>
      </c>
      <c r="I1220" s="4">
        <v>100</v>
      </c>
      <c r="J1220" s="4" t="s">
        <v>1643</v>
      </c>
      <c r="K1220" s="4"/>
      <c r="L1220" s="4"/>
      <c r="M1220" s="4" t="s">
        <v>27</v>
      </c>
      <c r="N1220" s="4"/>
      <c r="O1220" s="4" t="s">
        <v>27</v>
      </c>
      <c r="P1220" s="4">
        <v>11</v>
      </c>
      <c r="Q1220" s="4">
        <v>11</v>
      </c>
      <c r="R1220" s="4">
        <v>3001424809</v>
      </c>
      <c r="S1220" s="3">
        <v>46021</v>
      </c>
      <c r="T1220" s="4">
        <v>7778400</v>
      </c>
      <c r="U1220" s="4">
        <v>7263399</v>
      </c>
      <c r="V1220" s="4">
        <v>13288100</v>
      </c>
      <c r="W1220" s="4">
        <v>0</v>
      </c>
      <c r="X1220" s="4" t="s">
        <v>1790</v>
      </c>
      <c r="Y1220" s="4" t="s">
        <v>1562</v>
      </c>
    </row>
    <row r="1221" spans="1:25" s="14" customFormat="1" ht="15.75" thickBot="1" x14ac:dyDescent="0.3">
      <c r="A1221" s="16">
        <v>1211</v>
      </c>
      <c r="B1221" s="17" t="s">
        <v>4356</v>
      </c>
      <c r="C1221" s="6" t="s">
        <v>27</v>
      </c>
      <c r="D1221" s="4">
        <v>2025</v>
      </c>
      <c r="E1221" s="4">
        <v>452</v>
      </c>
      <c r="F1221" s="4" t="s">
        <v>60</v>
      </c>
      <c r="G1221" s="4" t="s">
        <v>55</v>
      </c>
      <c r="H1221" s="4">
        <v>6367300</v>
      </c>
      <c r="I1221" s="4">
        <v>100</v>
      </c>
      <c r="J1221" s="4" t="s">
        <v>1643</v>
      </c>
      <c r="K1221" s="4"/>
      <c r="L1221" s="4"/>
      <c r="M1221" s="4" t="s">
        <v>27</v>
      </c>
      <c r="N1221" s="4"/>
      <c r="O1221" s="4" t="s">
        <v>27</v>
      </c>
      <c r="P1221" s="4">
        <v>11</v>
      </c>
      <c r="Q1221" s="4">
        <v>11</v>
      </c>
      <c r="R1221" s="4">
        <v>3001424792</v>
      </c>
      <c r="S1221" s="3">
        <v>46021</v>
      </c>
      <c r="T1221" s="4">
        <v>3727200</v>
      </c>
      <c r="U1221" s="4">
        <v>3602195</v>
      </c>
      <c r="V1221" s="4">
        <v>6367300</v>
      </c>
      <c r="W1221" s="4">
        <v>0</v>
      </c>
      <c r="X1221" s="4" t="s">
        <v>1790</v>
      </c>
      <c r="Y1221" s="4" t="s">
        <v>1562</v>
      </c>
    </row>
    <row r="1222" spans="1:25" s="14" customFormat="1" ht="15.75" thickBot="1" x14ac:dyDescent="0.3">
      <c r="A1222" s="16">
        <v>1212</v>
      </c>
      <c r="B1222" s="17" t="s">
        <v>4357</v>
      </c>
      <c r="C1222" s="6" t="s">
        <v>27</v>
      </c>
      <c r="D1222" s="4">
        <v>2025</v>
      </c>
      <c r="E1222" s="4">
        <v>361</v>
      </c>
      <c r="F1222" s="4" t="s">
        <v>60</v>
      </c>
      <c r="G1222" s="4" t="s">
        <v>51</v>
      </c>
      <c r="H1222" s="4">
        <v>10004000</v>
      </c>
      <c r="I1222" s="4">
        <v>100</v>
      </c>
      <c r="J1222" s="4" t="s">
        <v>1643</v>
      </c>
      <c r="K1222" s="4"/>
      <c r="L1222" s="4"/>
      <c r="M1222" s="4" t="s">
        <v>27</v>
      </c>
      <c r="N1222" s="4"/>
      <c r="O1222" s="4" t="s">
        <v>27</v>
      </c>
      <c r="P1222" s="4">
        <v>12</v>
      </c>
      <c r="Q1222" s="4">
        <v>12</v>
      </c>
      <c r="R1222" s="4">
        <v>3001424730</v>
      </c>
      <c r="S1222" s="3">
        <v>46021</v>
      </c>
      <c r="T1222" s="4">
        <v>5856000</v>
      </c>
      <c r="U1222" s="4">
        <v>5646774</v>
      </c>
      <c r="V1222" s="4">
        <v>10004000</v>
      </c>
      <c r="W1222" s="4">
        <v>0</v>
      </c>
      <c r="X1222" s="4" t="s">
        <v>1790</v>
      </c>
      <c r="Y1222" s="4" t="s">
        <v>1562</v>
      </c>
    </row>
    <row r="1223" spans="1:25" s="14" customFormat="1" ht="15.75" thickBot="1" x14ac:dyDescent="0.3">
      <c r="A1223" s="16">
        <v>1213</v>
      </c>
      <c r="B1223" s="17" t="s">
        <v>4358</v>
      </c>
      <c r="C1223" s="6" t="s">
        <v>27</v>
      </c>
      <c r="D1223" s="4">
        <v>2025</v>
      </c>
      <c r="E1223" s="4">
        <v>211</v>
      </c>
      <c r="F1223" s="4" t="s">
        <v>60</v>
      </c>
      <c r="G1223" s="4" t="s">
        <v>51</v>
      </c>
      <c r="H1223" s="4">
        <v>15140400</v>
      </c>
      <c r="I1223" s="4">
        <v>96</v>
      </c>
      <c r="J1223" s="4" t="s">
        <v>1641</v>
      </c>
      <c r="K1223" s="4"/>
      <c r="L1223" s="4"/>
      <c r="M1223" s="4" t="s">
        <v>27</v>
      </c>
      <c r="N1223" s="4"/>
      <c r="O1223" s="4" t="s">
        <v>27</v>
      </c>
      <c r="P1223" s="4">
        <v>11</v>
      </c>
      <c r="Q1223" s="4">
        <v>10</v>
      </c>
      <c r="R1223" s="4">
        <v>3001430482</v>
      </c>
      <c r="S1223" s="3">
        <v>46021</v>
      </c>
      <c r="T1223" s="4">
        <v>10323000</v>
      </c>
      <c r="U1223" s="4">
        <v>9594030</v>
      </c>
      <c r="V1223" s="4">
        <v>15140400</v>
      </c>
      <c r="W1223" s="4">
        <v>688200</v>
      </c>
      <c r="X1223" s="4" t="s">
        <v>1790</v>
      </c>
      <c r="Y1223" s="4" t="s">
        <v>1562</v>
      </c>
    </row>
    <row r="1224" spans="1:25" s="14" customFormat="1" ht="15.75" thickBot="1" x14ac:dyDescent="0.3">
      <c r="A1224" s="16">
        <v>1214</v>
      </c>
      <c r="B1224" s="17" t="s">
        <v>4359</v>
      </c>
      <c r="C1224" s="6" t="s">
        <v>27</v>
      </c>
      <c r="D1224" s="4">
        <v>2025</v>
      </c>
      <c r="E1224" s="4">
        <v>482</v>
      </c>
      <c r="F1224" s="4" t="s">
        <v>60</v>
      </c>
      <c r="G1224" s="4" t="s">
        <v>51</v>
      </c>
      <c r="H1224" s="4">
        <v>8933100</v>
      </c>
      <c r="I1224" s="4">
        <v>100</v>
      </c>
      <c r="J1224" s="4" t="s">
        <v>1643</v>
      </c>
      <c r="K1224" s="4"/>
      <c r="L1224" s="4"/>
      <c r="M1224" s="4" t="s">
        <v>27</v>
      </c>
      <c r="N1224" s="4"/>
      <c r="O1224" s="4" t="s">
        <v>27</v>
      </c>
      <c r="P1224" s="4">
        <v>12</v>
      </c>
      <c r="Q1224" s="4">
        <v>12</v>
      </c>
      <c r="R1224" s="4">
        <v>3001424385</v>
      </c>
      <c r="S1224" s="3">
        <v>46020</v>
      </c>
      <c r="T1224" s="4">
        <v>4060500</v>
      </c>
      <c r="U1224" s="4">
        <v>3927494</v>
      </c>
      <c r="V1224" s="4">
        <v>8933100</v>
      </c>
      <c r="W1224" s="4">
        <v>0</v>
      </c>
      <c r="X1224" s="4" t="s">
        <v>1790</v>
      </c>
      <c r="Y1224" s="4" t="s">
        <v>1562</v>
      </c>
    </row>
    <row r="1225" spans="1:25" s="14" customFormat="1" ht="15.75" thickBot="1" x14ac:dyDescent="0.3">
      <c r="A1225" s="16">
        <v>1215</v>
      </c>
      <c r="B1225" s="17" t="s">
        <v>4360</v>
      </c>
      <c r="C1225" s="6" t="s">
        <v>27</v>
      </c>
      <c r="D1225" s="4">
        <v>2025</v>
      </c>
      <c r="E1225" s="4">
        <v>480</v>
      </c>
      <c r="F1225" s="4" t="s">
        <v>60</v>
      </c>
      <c r="G1225" s="4" t="s">
        <v>51</v>
      </c>
      <c r="H1225" s="4">
        <v>10430400</v>
      </c>
      <c r="I1225" s="4">
        <v>76</v>
      </c>
      <c r="J1225" s="4" t="s">
        <v>1641</v>
      </c>
      <c r="K1225" s="4"/>
      <c r="L1225" s="4"/>
      <c r="M1225" s="4" t="s">
        <v>27</v>
      </c>
      <c r="N1225" s="4"/>
      <c r="O1225" s="4" t="s">
        <v>27</v>
      </c>
      <c r="P1225" s="4">
        <v>12</v>
      </c>
      <c r="Q1225" s="4">
        <v>9</v>
      </c>
      <c r="R1225" s="4">
        <v>3001424369</v>
      </c>
      <c r="S1225" s="3">
        <v>46020</v>
      </c>
      <c r="T1225" s="4">
        <v>6519000</v>
      </c>
      <c r="U1225" s="4">
        <v>6311886</v>
      </c>
      <c r="V1225" s="4">
        <v>10430400</v>
      </c>
      <c r="W1225" s="4">
        <v>3259500</v>
      </c>
      <c r="X1225" s="4" t="s">
        <v>1790</v>
      </c>
      <c r="Y1225" s="4" t="s">
        <v>1562</v>
      </c>
    </row>
    <row r="1226" spans="1:25" s="14" customFormat="1" ht="15.75" thickBot="1" x14ac:dyDescent="0.3">
      <c r="A1226" s="16">
        <v>1216</v>
      </c>
      <c r="B1226" s="17" t="s">
        <v>4361</v>
      </c>
      <c r="C1226" s="6" t="s">
        <v>27</v>
      </c>
      <c r="D1226" s="4">
        <v>2025</v>
      </c>
      <c r="E1226" s="4" t="s">
        <v>2391</v>
      </c>
      <c r="F1226" s="4" t="s">
        <v>60</v>
      </c>
      <c r="G1226" s="4" t="s">
        <v>55</v>
      </c>
      <c r="H1226" s="4">
        <v>7165200</v>
      </c>
      <c r="I1226" s="4">
        <v>74</v>
      </c>
      <c r="J1226" s="4" t="s">
        <v>1641</v>
      </c>
      <c r="K1226" s="4"/>
      <c r="L1226" s="4"/>
      <c r="M1226" s="4" t="s">
        <v>27</v>
      </c>
      <c r="N1226" s="4"/>
      <c r="O1226" s="4" t="s">
        <v>27</v>
      </c>
      <c r="P1226" s="4">
        <v>12</v>
      </c>
      <c r="Q1226" s="4">
        <v>9</v>
      </c>
      <c r="R1226" s="4">
        <v>3001424760</v>
      </c>
      <c r="S1226" s="3">
        <v>46021</v>
      </c>
      <c r="T1226" s="4">
        <v>5118000</v>
      </c>
      <c r="U1226" s="4">
        <v>4946349</v>
      </c>
      <c r="V1226" s="4">
        <v>7165200</v>
      </c>
      <c r="W1226" s="4">
        <v>2559000</v>
      </c>
      <c r="X1226" s="4" t="s">
        <v>1790</v>
      </c>
      <c r="Y1226" s="4" t="s">
        <v>1562</v>
      </c>
    </row>
    <row r="1227" spans="1:25" s="14" customFormat="1" ht="15.75" thickBot="1" x14ac:dyDescent="0.3">
      <c r="A1227" s="16">
        <v>1217</v>
      </c>
      <c r="B1227" s="17" t="s">
        <v>4362</v>
      </c>
      <c r="C1227" s="6" t="s">
        <v>27</v>
      </c>
      <c r="D1227" s="4">
        <v>2025</v>
      </c>
      <c r="E1227" s="4">
        <v>106</v>
      </c>
      <c r="F1227" s="4" t="s">
        <v>60</v>
      </c>
      <c r="G1227" s="4" t="s">
        <v>51</v>
      </c>
      <c r="H1227" s="4">
        <v>21497800</v>
      </c>
      <c r="I1227" s="4">
        <v>84</v>
      </c>
      <c r="J1227" s="4" t="s">
        <v>1641</v>
      </c>
      <c r="K1227" s="4"/>
      <c r="L1227" s="4"/>
      <c r="M1227" s="4" t="s">
        <v>27</v>
      </c>
      <c r="N1227" s="4"/>
      <c r="O1227" s="4" t="s">
        <v>27</v>
      </c>
      <c r="P1227" s="4">
        <v>11</v>
      </c>
      <c r="Q1227" s="4">
        <v>10</v>
      </c>
      <c r="R1227" s="4">
        <v>3001424716</v>
      </c>
      <c r="S1227" s="3">
        <v>46021</v>
      </c>
      <c r="T1227" s="4">
        <v>13722000</v>
      </c>
      <c r="U1227" s="4">
        <v>12480013</v>
      </c>
      <c r="V1227" s="4">
        <v>21497800</v>
      </c>
      <c r="W1227" s="4">
        <v>4116600</v>
      </c>
      <c r="X1227" s="4" t="s">
        <v>1790</v>
      </c>
      <c r="Y1227" s="4" t="s">
        <v>1562</v>
      </c>
    </row>
    <row r="1228" spans="1:25" s="14" customFormat="1" ht="15.75" thickBot="1" x14ac:dyDescent="0.3">
      <c r="A1228" s="16">
        <v>1218</v>
      </c>
      <c r="B1228" s="17" t="s">
        <v>4363</v>
      </c>
      <c r="C1228" s="6" t="s">
        <v>27</v>
      </c>
      <c r="D1228" s="4">
        <v>2025</v>
      </c>
      <c r="E1228" s="4" t="s">
        <v>2388</v>
      </c>
      <c r="F1228" s="4" t="s">
        <v>60</v>
      </c>
      <c r="G1228" s="4" t="s">
        <v>51</v>
      </c>
      <c r="H1228" s="4">
        <v>15080100</v>
      </c>
      <c r="I1228" s="4">
        <v>74</v>
      </c>
      <c r="J1228" s="4" t="s">
        <v>1641</v>
      </c>
      <c r="K1228" s="4"/>
      <c r="L1228" s="4"/>
      <c r="M1228" s="4" t="s">
        <v>27</v>
      </c>
      <c r="N1228" s="4"/>
      <c r="O1228" s="4" t="s">
        <v>27</v>
      </c>
      <c r="P1228" s="4">
        <v>11</v>
      </c>
      <c r="Q1228" s="4">
        <v>10</v>
      </c>
      <c r="R1228" s="4">
        <v>3001424815</v>
      </c>
      <c r="S1228" s="3">
        <v>46021</v>
      </c>
      <c r="T1228" s="4">
        <v>10521000</v>
      </c>
      <c r="U1228" s="4">
        <v>9773134</v>
      </c>
      <c r="V1228" s="4">
        <v>15080100</v>
      </c>
      <c r="W1228" s="4">
        <v>5260500</v>
      </c>
      <c r="X1228" s="4" t="s">
        <v>1790</v>
      </c>
      <c r="Y1228" s="4" t="s">
        <v>1562</v>
      </c>
    </row>
    <row r="1229" spans="1:25" s="14" customFormat="1" ht="15.75" thickBot="1" x14ac:dyDescent="0.3">
      <c r="A1229" s="16">
        <v>1219</v>
      </c>
      <c r="B1229" s="17" t="s">
        <v>4364</v>
      </c>
      <c r="C1229" s="6" t="s">
        <v>27</v>
      </c>
      <c r="D1229" s="4">
        <v>2025</v>
      </c>
      <c r="E1229" s="4">
        <v>459</v>
      </c>
      <c r="F1229" s="4" t="s">
        <v>60</v>
      </c>
      <c r="G1229" s="4" t="s">
        <v>55</v>
      </c>
      <c r="H1229" s="4">
        <v>7335800</v>
      </c>
      <c r="I1229" s="4">
        <v>100</v>
      </c>
      <c r="J1229" s="4" t="s">
        <v>1643</v>
      </c>
      <c r="K1229" s="4"/>
      <c r="L1229" s="4"/>
      <c r="M1229" s="4" t="s">
        <v>27</v>
      </c>
      <c r="N1229" s="4"/>
      <c r="O1229" s="4" t="s">
        <v>27</v>
      </c>
      <c r="P1229" s="4">
        <v>11</v>
      </c>
      <c r="Q1229" s="4">
        <v>11</v>
      </c>
      <c r="R1229" s="4">
        <v>3001424790</v>
      </c>
      <c r="S1229" s="3">
        <v>46021</v>
      </c>
      <c r="T1229" s="4">
        <v>4435600</v>
      </c>
      <c r="U1229" s="4">
        <v>4286926</v>
      </c>
      <c r="V1229" s="4">
        <v>7335800</v>
      </c>
      <c r="W1229" s="4">
        <v>0</v>
      </c>
      <c r="X1229" s="4" t="s">
        <v>1790</v>
      </c>
      <c r="Y1229" s="4" t="s">
        <v>1562</v>
      </c>
    </row>
    <row r="1230" spans="1:25" s="14" customFormat="1" ht="15.75" thickBot="1" x14ac:dyDescent="0.3">
      <c r="A1230" s="16">
        <v>1220</v>
      </c>
      <c r="B1230" s="17" t="s">
        <v>4365</v>
      </c>
      <c r="C1230" s="6" t="s">
        <v>27</v>
      </c>
      <c r="D1230" s="4">
        <v>2025</v>
      </c>
      <c r="E1230" s="4">
        <v>678</v>
      </c>
      <c r="F1230" s="4" t="s">
        <v>60</v>
      </c>
      <c r="G1230" s="4" t="s">
        <v>55</v>
      </c>
      <c r="H1230" s="4">
        <v>8909300</v>
      </c>
      <c r="I1230" s="4">
        <v>100</v>
      </c>
      <c r="J1230" s="4" t="s">
        <v>1643</v>
      </c>
      <c r="K1230" s="4"/>
      <c r="L1230" s="4"/>
      <c r="M1230" s="4" t="s">
        <v>27</v>
      </c>
      <c r="N1230" s="4"/>
      <c r="O1230" s="4" t="s">
        <v>27</v>
      </c>
      <c r="P1230" s="4">
        <v>7</v>
      </c>
      <c r="Q1230" s="4">
        <v>7</v>
      </c>
      <c r="R1230" s="4">
        <v>3001430484</v>
      </c>
      <c r="S1230" s="3">
        <v>46021</v>
      </c>
      <c r="T1230" s="4">
        <v>5215200</v>
      </c>
      <c r="U1230" s="4">
        <v>5040290</v>
      </c>
      <c r="V1230" s="4">
        <v>8909300</v>
      </c>
      <c r="W1230" s="4">
        <v>0</v>
      </c>
      <c r="X1230" s="4" t="s">
        <v>1790</v>
      </c>
      <c r="Y1230" s="4" t="s">
        <v>1562</v>
      </c>
    </row>
    <row r="1231" spans="1:25" s="14" customFormat="1" ht="15.75" thickBot="1" x14ac:dyDescent="0.3">
      <c r="A1231" s="16">
        <v>1221</v>
      </c>
      <c r="B1231" s="17" t="s">
        <v>4366</v>
      </c>
      <c r="C1231" s="6" t="s">
        <v>27</v>
      </c>
      <c r="D1231" s="4">
        <v>2025</v>
      </c>
      <c r="E1231" s="4">
        <v>350</v>
      </c>
      <c r="F1231" s="4" t="s">
        <v>60</v>
      </c>
      <c r="G1231" s="4" t="s">
        <v>51</v>
      </c>
      <c r="H1231" s="4">
        <v>10980000</v>
      </c>
      <c r="I1231" s="4">
        <v>100</v>
      </c>
      <c r="J1231" s="4" t="s">
        <v>1643</v>
      </c>
      <c r="K1231" s="4"/>
      <c r="L1231" s="4"/>
      <c r="M1231" s="4" t="s">
        <v>27</v>
      </c>
      <c r="N1231" s="4"/>
      <c r="O1231" s="4" t="s">
        <v>27</v>
      </c>
      <c r="P1231" s="4">
        <v>12</v>
      </c>
      <c r="Q1231" s="4">
        <v>12</v>
      </c>
      <c r="R1231" s="4">
        <v>3001423571</v>
      </c>
      <c r="S1231" s="3">
        <v>46020</v>
      </c>
      <c r="T1231" s="4">
        <v>7320000</v>
      </c>
      <c r="U1231" s="4">
        <v>7064438</v>
      </c>
      <c r="V1231" s="4">
        <v>10980000</v>
      </c>
      <c r="W1231" s="4">
        <v>0</v>
      </c>
      <c r="X1231" s="4" t="s">
        <v>1790</v>
      </c>
      <c r="Y1231" s="4" t="s">
        <v>1562</v>
      </c>
    </row>
    <row r="1232" spans="1:25" s="14" customFormat="1" ht="15.75" thickBot="1" x14ac:dyDescent="0.3">
      <c r="A1232" s="16">
        <v>1222</v>
      </c>
      <c r="B1232" s="17" t="s">
        <v>4367</v>
      </c>
      <c r="C1232" s="6" t="s">
        <v>27</v>
      </c>
      <c r="D1232" s="4">
        <v>2025</v>
      </c>
      <c r="E1232" s="4">
        <v>727</v>
      </c>
      <c r="F1232" s="4" t="s">
        <v>60</v>
      </c>
      <c r="G1232" s="4" t="s">
        <v>51</v>
      </c>
      <c r="H1232" s="4">
        <v>16568100</v>
      </c>
      <c r="I1232" s="4">
        <v>77</v>
      </c>
      <c r="J1232" s="4" t="s">
        <v>1641</v>
      </c>
      <c r="K1232" s="4"/>
      <c r="L1232" s="4"/>
      <c r="M1232" s="4" t="s">
        <v>27</v>
      </c>
      <c r="N1232" s="4"/>
      <c r="O1232" s="4" t="s">
        <v>27</v>
      </c>
      <c r="P1232" s="4">
        <v>11</v>
      </c>
      <c r="Q1232" s="4">
        <v>10</v>
      </c>
      <c r="R1232" s="4">
        <v>3001424799</v>
      </c>
      <c r="S1232" s="3">
        <v>46021</v>
      </c>
      <c r="T1232" s="4">
        <v>12123000</v>
      </c>
      <c r="U1232" s="4">
        <v>11080843</v>
      </c>
      <c r="V1232" s="4">
        <v>16568100</v>
      </c>
      <c r="W1232" s="4">
        <v>4849200</v>
      </c>
      <c r="X1232" s="4" t="s">
        <v>1790</v>
      </c>
      <c r="Y1232" s="4" t="s">
        <v>1562</v>
      </c>
    </row>
    <row r="1233" spans="1:25" s="14" customFormat="1" ht="15.75" thickBot="1" x14ac:dyDescent="0.3">
      <c r="A1233" s="16">
        <v>1223</v>
      </c>
      <c r="B1233" s="17" t="s">
        <v>4368</v>
      </c>
      <c r="C1233" s="6" t="s">
        <v>27</v>
      </c>
      <c r="D1233" s="4">
        <v>2025</v>
      </c>
      <c r="E1233" s="4" t="s">
        <v>2376</v>
      </c>
      <c r="F1233" s="4" t="s">
        <v>60</v>
      </c>
      <c r="G1233" s="4" t="s">
        <v>51</v>
      </c>
      <c r="H1233" s="4">
        <v>14260400</v>
      </c>
      <c r="I1233" s="4">
        <v>75</v>
      </c>
      <c r="J1233" s="4" t="s">
        <v>1641</v>
      </c>
      <c r="K1233" s="4"/>
      <c r="L1233" s="4"/>
      <c r="M1233" s="4" t="s">
        <v>27</v>
      </c>
      <c r="N1233" s="4"/>
      <c r="O1233" s="4" t="s">
        <v>27</v>
      </c>
      <c r="P1233" s="4">
        <v>11</v>
      </c>
      <c r="Q1233" s="4">
        <v>10</v>
      </c>
      <c r="R1233" s="4">
        <v>3001424797</v>
      </c>
      <c r="S1233" s="3">
        <v>46021</v>
      </c>
      <c r="T1233" s="4">
        <v>9723000</v>
      </c>
      <c r="U1233" s="4">
        <v>9057499</v>
      </c>
      <c r="V1233" s="4">
        <v>14260400</v>
      </c>
      <c r="W1233" s="4">
        <v>4861500</v>
      </c>
      <c r="X1233" s="4" t="s">
        <v>1790</v>
      </c>
      <c r="Y1233" s="4" t="s">
        <v>1562</v>
      </c>
    </row>
    <row r="1234" spans="1:25" s="14" customFormat="1" ht="15.75" thickBot="1" x14ac:dyDescent="0.3">
      <c r="A1234" s="16">
        <v>1224</v>
      </c>
      <c r="B1234" s="17" t="s">
        <v>4369</v>
      </c>
      <c r="C1234" s="6" t="s">
        <v>27</v>
      </c>
      <c r="D1234" s="4">
        <v>2025</v>
      </c>
      <c r="E1234" s="4">
        <v>449</v>
      </c>
      <c r="F1234" s="4" t="s">
        <v>60</v>
      </c>
      <c r="G1234" s="4" t="s">
        <v>51</v>
      </c>
      <c r="H1234" s="4">
        <v>7052200</v>
      </c>
      <c r="I1234" s="4">
        <v>100</v>
      </c>
      <c r="J1234" s="4" t="s">
        <v>1643</v>
      </c>
      <c r="K1234" s="4"/>
      <c r="L1234" s="4"/>
      <c r="M1234" s="4" t="s">
        <v>27</v>
      </c>
      <c r="N1234" s="4"/>
      <c r="O1234" s="4" t="s">
        <v>27</v>
      </c>
      <c r="P1234" s="4">
        <v>10</v>
      </c>
      <c r="Q1234" s="4">
        <v>10</v>
      </c>
      <c r="R1234" s="4">
        <v>3001430478</v>
      </c>
      <c r="S1234" s="3">
        <v>46021</v>
      </c>
      <c r="T1234" s="4">
        <v>4574400</v>
      </c>
      <c r="U1234" s="4">
        <v>4425024</v>
      </c>
      <c r="V1234" s="4">
        <v>7052200</v>
      </c>
      <c r="W1234" s="4">
        <v>0</v>
      </c>
      <c r="X1234" s="4" t="s">
        <v>1790</v>
      </c>
      <c r="Y1234" s="4" t="s">
        <v>1562</v>
      </c>
    </row>
    <row r="1235" spans="1:25" s="14" customFormat="1" ht="15.75" thickBot="1" x14ac:dyDescent="0.3">
      <c r="A1235" s="16">
        <v>1225</v>
      </c>
      <c r="B1235" s="17" t="s">
        <v>4370</v>
      </c>
      <c r="C1235" s="6" t="s">
        <v>27</v>
      </c>
      <c r="D1235" s="4">
        <v>2025</v>
      </c>
      <c r="E1235" s="4">
        <v>530</v>
      </c>
      <c r="F1235" s="4" t="s">
        <v>60</v>
      </c>
      <c r="G1235" s="4" t="s">
        <v>51</v>
      </c>
      <c r="H1235" s="4">
        <v>3430800</v>
      </c>
      <c r="I1235" s="4">
        <v>67</v>
      </c>
      <c r="J1235" s="4" t="s">
        <v>1641</v>
      </c>
      <c r="K1235" s="4"/>
      <c r="L1235" s="4"/>
      <c r="M1235" s="4" t="s">
        <v>27</v>
      </c>
      <c r="N1235" s="4"/>
      <c r="O1235" s="4" t="s">
        <v>27</v>
      </c>
      <c r="P1235" s="4">
        <v>11</v>
      </c>
      <c r="Q1235" s="4">
        <v>10</v>
      </c>
      <c r="R1235" s="4">
        <v>3001430488</v>
      </c>
      <c r="S1235" s="3">
        <v>46021</v>
      </c>
      <c r="T1235" s="4">
        <v>5718000</v>
      </c>
      <c r="U1235" s="4">
        <v>5526227</v>
      </c>
      <c r="V1235" s="4">
        <v>3430800</v>
      </c>
      <c r="W1235" s="4">
        <v>1715400</v>
      </c>
      <c r="X1235" s="4" t="s">
        <v>1790</v>
      </c>
      <c r="Y1235" s="4" t="s">
        <v>1562</v>
      </c>
    </row>
    <row r="1236" spans="1:25" s="14" customFormat="1" ht="15.75" thickBot="1" x14ac:dyDescent="0.3">
      <c r="A1236" s="16">
        <v>1226</v>
      </c>
      <c r="B1236" s="17" t="s">
        <v>4371</v>
      </c>
      <c r="C1236" s="6" t="s">
        <v>27</v>
      </c>
      <c r="D1236" s="4">
        <v>2025</v>
      </c>
      <c r="E1236" s="4">
        <v>287</v>
      </c>
      <c r="F1236" s="4" t="s">
        <v>60</v>
      </c>
      <c r="G1236" s="4" t="s">
        <v>51</v>
      </c>
      <c r="H1236" s="4">
        <v>15084400</v>
      </c>
      <c r="I1236" s="4">
        <v>100</v>
      </c>
      <c r="J1236" s="4" t="s">
        <v>1643</v>
      </c>
      <c r="K1236" s="4"/>
      <c r="L1236" s="4"/>
      <c r="M1236" s="4" t="s">
        <v>27</v>
      </c>
      <c r="N1236" s="4"/>
      <c r="O1236" s="4" t="s">
        <v>27</v>
      </c>
      <c r="P1236" s="4">
        <v>12</v>
      </c>
      <c r="Q1236" s="4">
        <v>12</v>
      </c>
      <c r="R1236" s="4">
        <v>3001424741</v>
      </c>
      <c r="S1236" s="3">
        <v>46021</v>
      </c>
      <c r="T1236" s="4">
        <v>9120800</v>
      </c>
      <c r="U1236" s="4">
        <v>8461025</v>
      </c>
      <c r="V1236" s="4">
        <v>15084400</v>
      </c>
      <c r="W1236" s="4">
        <v>0</v>
      </c>
      <c r="X1236" s="4" t="s">
        <v>1790</v>
      </c>
      <c r="Y1236" s="4" t="s">
        <v>1562</v>
      </c>
    </row>
    <row r="1237" spans="1:25" s="14" customFormat="1" ht="15.75" thickBot="1" x14ac:dyDescent="0.3">
      <c r="A1237" s="16">
        <v>1227</v>
      </c>
      <c r="B1237" s="17" t="s">
        <v>4372</v>
      </c>
      <c r="C1237" s="6" t="s">
        <v>27</v>
      </c>
      <c r="D1237" s="4">
        <v>2025</v>
      </c>
      <c r="E1237" s="4">
        <v>250</v>
      </c>
      <c r="F1237" s="4" t="s">
        <v>60</v>
      </c>
      <c r="G1237" s="4" t="s">
        <v>51</v>
      </c>
      <c r="H1237" s="4">
        <v>18988000</v>
      </c>
      <c r="I1237" s="4">
        <v>84</v>
      </c>
      <c r="J1237" s="4" t="s">
        <v>1641</v>
      </c>
      <c r="K1237" s="4"/>
      <c r="L1237" s="4"/>
      <c r="M1237" s="4" t="s">
        <v>27</v>
      </c>
      <c r="N1237" s="4"/>
      <c r="O1237" s="4" t="s">
        <v>27</v>
      </c>
      <c r="P1237" s="4">
        <v>11</v>
      </c>
      <c r="Q1237" s="4">
        <v>10</v>
      </c>
      <c r="R1237" s="4">
        <v>3001424786</v>
      </c>
      <c r="S1237" s="3">
        <v>46021</v>
      </c>
      <c r="T1237" s="4">
        <v>12120000</v>
      </c>
      <c r="U1237" s="4">
        <v>10782938</v>
      </c>
      <c r="V1237" s="4">
        <v>18988000</v>
      </c>
      <c r="W1237" s="4">
        <v>3636000</v>
      </c>
      <c r="X1237" s="4" t="s">
        <v>1790</v>
      </c>
      <c r="Y1237" s="4" t="s">
        <v>1562</v>
      </c>
    </row>
    <row r="1238" spans="1:25" s="14" customFormat="1" ht="15.75" thickBot="1" x14ac:dyDescent="0.3">
      <c r="A1238" s="16">
        <v>1228</v>
      </c>
      <c r="B1238" s="17" t="s">
        <v>4373</v>
      </c>
      <c r="C1238" s="6" t="s">
        <v>27</v>
      </c>
      <c r="D1238" s="4">
        <v>2025</v>
      </c>
      <c r="E1238" s="4">
        <v>104</v>
      </c>
      <c r="F1238" s="4" t="s">
        <v>60</v>
      </c>
      <c r="G1238" s="4" t="s">
        <v>51</v>
      </c>
      <c r="H1238" s="4">
        <v>20242900</v>
      </c>
      <c r="I1238" s="4">
        <v>84</v>
      </c>
      <c r="J1238" s="4" t="s">
        <v>1641</v>
      </c>
      <c r="K1238" s="4"/>
      <c r="L1238" s="4"/>
      <c r="M1238" s="4" t="s">
        <v>27</v>
      </c>
      <c r="N1238" s="4"/>
      <c r="O1238" s="4" t="s">
        <v>27</v>
      </c>
      <c r="P1238" s="4">
        <v>11</v>
      </c>
      <c r="Q1238" s="4">
        <v>10</v>
      </c>
      <c r="R1238" s="4">
        <v>3001424732</v>
      </c>
      <c r="S1238" s="3">
        <v>46021</v>
      </c>
      <c r="T1238" s="4">
        <v>12921000</v>
      </c>
      <c r="U1238" s="4">
        <v>11976490</v>
      </c>
      <c r="V1238" s="4">
        <v>20242900</v>
      </c>
      <c r="W1238" s="4">
        <v>3876300</v>
      </c>
      <c r="X1238" s="4" t="s">
        <v>1790</v>
      </c>
      <c r="Y1238" s="4" t="s">
        <v>1562</v>
      </c>
    </row>
    <row r="1239" spans="1:25" s="14" customFormat="1" ht="15.75" thickBot="1" x14ac:dyDescent="0.3">
      <c r="A1239" s="16">
        <v>1229</v>
      </c>
      <c r="B1239" s="17" t="s">
        <v>4374</v>
      </c>
      <c r="C1239" s="6" t="s">
        <v>27</v>
      </c>
      <c r="D1239" s="4">
        <v>2025</v>
      </c>
      <c r="E1239" s="4">
        <v>465</v>
      </c>
      <c r="F1239" s="4" t="s">
        <v>60</v>
      </c>
      <c r="G1239" s="4" t="s">
        <v>51</v>
      </c>
      <c r="H1239" s="4">
        <v>9148800</v>
      </c>
      <c r="I1239" s="4">
        <v>100</v>
      </c>
      <c r="J1239" s="4" t="s">
        <v>1643</v>
      </c>
      <c r="K1239" s="4"/>
      <c r="L1239" s="4"/>
      <c r="M1239" s="4" t="s">
        <v>27</v>
      </c>
      <c r="N1239" s="4"/>
      <c r="O1239" s="4" t="s">
        <v>27</v>
      </c>
      <c r="P1239" s="4">
        <v>12</v>
      </c>
      <c r="Q1239" s="4">
        <v>12</v>
      </c>
      <c r="R1239" s="4">
        <v>3001414484</v>
      </c>
      <c r="S1239" s="3">
        <v>46017</v>
      </c>
      <c r="T1239" s="4">
        <v>5718000</v>
      </c>
      <c r="U1239" s="4">
        <v>5531281</v>
      </c>
      <c r="V1239" s="4">
        <v>9148800</v>
      </c>
      <c r="W1239" s="4">
        <v>0</v>
      </c>
      <c r="X1239" s="4" t="s">
        <v>1790</v>
      </c>
      <c r="Y1239" s="4" t="s">
        <v>1562</v>
      </c>
    </row>
    <row r="1240" spans="1:25" s="14" customFormat="1" ht="15.75" thickBot="1" x14ac:dyDescent="0.3">
      <c r="A1240" s="16">
        <v>1230</v>
      </c>
      <c r="B1240" s="17" t="s">
        <v>4375</v>
      </c>
      <c r="C1240" s="6" t="s">
        <v>27</v>
      </c>
      <c r="D1240" s="4">
        <v>2025</v>
      </c>
      <c r="E1240" s="4">
        <v>285</v>
      </c>
      <c r="F1240" s="4" t="s">
        <v>60</v>
      </c>
      <c r="G1240" s="4" t="s">
        <v>51</v>
      </c>
      <c r="H1240" s="4">
        <v>7822800</v>
      </c>
      <c r="I1240" s="4">
        <v>100</v>
      </c>
      <c r="J1240" s="4" t="s">
        <v>1643</v>
      </c>
      <c r="K1240" s="4"/>
      <c r="L1240" s="4"/>
      <c r="M1240" s="4" t="s">
        <v>27</v>
      </c>
      <c r="N1240" s="4"/>
      <c r="O1240" s="4" t="s">
        <v>27</v>
      </c>
      <c r="P1240" s="4">
        <v>12</v>
      </c>
      <c r="Q1240" s="4">
        <v>12</v>
      </c>
      <c r="R1240" s="4">
        <v>3001423871</v>
      </c>
      <c r="S1240" s="3">
        <v>46020</v>
      </c>
      <c r="T1240" s="4">
        <v>4128700</v>
      </c>
      <c r="U1240" s="4">
        <v>3993878</v>
      </c>
      <c r="V1240" s="4">
        <v>7822800</v>
      </c>
      <c r="W1240" s="4">
        <v>0</v>
      </c>
      <c r="X1240" s="4" t="s">
        <v>1790</v>
      </c>
      <c r="Y1240" s="4" t="s">
        <v>1562</v>
      </c>
    </row>
    <row r="1241" spans="1:25" s="14" customFormat="1" ht="15.75" thickBot="1" x14ac:dyDescent="0.3">
      <c r="A1241" s="16">
        <v>1231</v>
      </c>
      <c r="B1241" s="17" t="s">
        <v>4376</v>
      </c>
      <c r="C1241" s="6" t="s">
        <v>27</v>
      </c>
      <c r="D1241" s="4">
        <v>2025</v>
      </c>
      <c r="E1241" s="4">
        <v>260</v>
      </c>
      <c r="F1241" s="4" t="s">
        <v>60</v>
      </c>
      <c r="G1241" s="4" t="s">
        <v>51</v>
      </c>
      <c r="H1241" s="4">
        <v>15781500</v>
      </c>
      <c r="I1241" s="4">
        <v>83</v>
      </c>
      <c r="J1241" s="4" t="s">
        <v>1641</v>
      </c>
      <c r="K1241" s="4"/>
      <c r="L1241" s="4"/>
      <c r="M1241" s="4" t="s">
        <v>27</v>
      </c>
      <c r="N1241" s="4"/>
      <c r="O1241" s="4" t="s">
        <v>27</v>
      </c>
      <c r="P1241" s="4">
        <v>11</v>
      </c>
      <c r="Q1241" s="4">
        <v>10</v>
      </c>
      <c r="R1241" s="4">
        <v>3001434435</v>
      </c>
      <c r="S1241" s="3">
        <v>46021</v>
      </c>
      <c r="T1241" s="4">
        <v>10521000</v>
      </c>
      <c r="U1241" s="4">
        <v>9570740</v>
      </c>
      <c r="V1241" s="4">
        <v>15781500</v>
      </c>
      <c r="W1241" s="4">
        <v>3156300</v>
      </c>
      <c r="X1241" s="4" t="s">
        <v>1790</v>
      </c>
      <c r="Y1241" s="4" t="s">
        <v>1562</v>
      </c>
    </row>
    <row r="1242" spans="1:25" s="14" customFormat="1" ht="15.75" thickBot="1" x14ac:dyDescent="0.3">
      <c r="A1242" s="16">
        <v>1232</v>
      </c>
      <c r="B1242" s="17" t="s">
        <v>4377</v>
      </c>
      <c r="C1242" s="6" t="s">
        <v>27</v>
      </c>
      <c r="D1242" s="4">
        <v>2025</v>
      </c>
      <c r="E1242" s="4">
        <v>138</v>
      </c>
      <c r="F1242" s="4" t="s">
        <v>60</v>
      </c>
      <c r="G1242" s="4" t="s">
        <v>51</v>
      </c>
      <c r="H1242" s="4">
        <v>13284000</v>
      </c>
      <c r="I1242" s="4">
        <v>100</v>
      </c>
      <c r="J1242" s="4" t="s">
        <v>1643</v>
      </c>
      <c r="K1242" s="4"/>
      <c r="L1242" s="4"/>
      <c r="M1242" s="4" t="s">
        <v>27</v>
      </c>
      <c r="N1242" s="4"/>
      <c r="O1242" s="4" t="s">
        <v>27</v>
      </c>
      <c r="P1242" s="4">
        <v>12</v>
      </c>
      <c r="Q1242" s="4">
        <v>12</v>
      </c>
      <c r="R1242" s="4">
        <v>3001424784</v>
      </c>
      <c r="S1242" s="3">
        <v>46021</v>
      </c>
      <c r="T1242" s="4">
        <v>7776000</v>
      </c>
      <c r="U1242" s="4">
        <v>7255204</v>
      </c>
      <c r="V1242" s="4">
        <v>13284000</v>
      </c>
      <c r="W1242" s="4">
        <v>0</v>
      </c>
      <c r="X1242" s="4" t="s">
        <v>1790</v>
      </c>
      <c r="Y1242" s="4" t="s">
        <v>1562</v>
      </c>
    </row>
    <row r="1243" spans="1:25" s="14" customFormat="1" ht="15.75" thickBot="1" x14ac:dyDescent="0.3">
      <c r="A1243" s="16">
        <v>1233</v>
      </c>
      <c r="B1243" s="17" t="s">
        <v>4378</v>
      </c>
      <c r="C1243" s="6" t="s">
        <v>27</v>
      </c>
      <c r="D1243" s="4">
        <v>2025</v>
      </c>
      <c r="E1243" s="4">
        <v>248</v>
      </c>
      <c r="F1243" s="4" t="s">
        <v>60</v>
      </c>
      <c r="G1243" s="4" t="s">
        <v>51</v>
      </c>
      <c r="H1243" s="4">
        <v>12193400</v>
      </c>
      <c r="I1243" s="4">
        <v>100</v>
      </c>
      <c r="J1243" s="4" t="s">
        <v>1643</v>
      </c>
      <c r="K1243" s="4"/>
      <c r="L1243" s="4"/>
      <c r="M1243" s="4" t="s">
        <v>27</v>
      </c>
      <c r="N1243" s="4"/>
      <c r="O1243" s="4" t="s">
        <v>27</v>
      </c>
      <c r="P1243" s="4">
        <v>12</v>
      </c>
      <c r="Q1243" s="4">
        <v>12</v>
      </c>
      <c r="R1243" s="4">
        <v>3001430470</v>
      </c>
      <c r="S1243" s="3">
        <v>46021</v>
      </c>
      <c r="T1243" s="4">
        <v>7137600</v>
      </c>
      <c r="U1243" s="4">
        <v>6709509</v>
      </c>
      <c r="V1243" s="4">
        <v>12193400</v>
      </c>
      <c r="W1243" s="4">
        <v>0</v>
      </c>
      <c r="X1243" s="4" t="s">
        <v>1790</v>
      </c>
      <c r="Y1243" s="4" t="s">
        <v>1562</v>
      </c>
    </row>
    <row r="1244" spans="1:25" s="14" customFormat="1" ht="15.75" thickBot="1" x14ac:dyDescent="0.3">
      <c r="A1244" s="16">
        <v>1234</v>
      </c>
      <c r="B1244" s="17" t="s">
        <v>4379</v>
      </c>
      <c r="C1244" s="6" t="s">
        <v>27</v>
      </c>
      <c r="D1244" s="4">
        <v>2025</v>
      </c>
      <c r="E1244" s="4">
        <v>167</v>
      </c>
      <c r="F1244" s="4" t="s">
        <v>60</v>
      </c>
      <c r="G1244" s="4" t="s">
        <v>51</v>
      </c>
      <c r="H1244" s="4">
        <v>9778500</v>
      </c>
      <c r="I1244" s="4">
        <v>100</v>
      </c>
      <c r="J1244" s="4" t="s">
        <v>1643</v>
      </c>
      <c r="K1244" s="4"/>
      <c r="L1244" s="4"/>
      <c r="M1244" s="4" t="s">
        <v>27</v>
      </c>
      <c r="N1244" s="4"/>
      <c r="O1244" s="4" t="s">
        <v>27</v>
      </c>
      <c r="P1244" s="4">
        <v>12</v>
      </c>
      <c r="Q1244" s="4">
        <v>12</v>
      </c>
      <c r="R1244" s="4">
        <v>3001423607</v>
      </c>
      <c r="S1244" s="3">
        <v>46020</v>
      </c>
      <c r="T1244" s="4">
        <v>6519000</v>
      </c>
      <c r="U1244" s="4">
        <v>6300362</v>
      </c>
      <c r="V1244" s="4">
        <v>9778500</v>
      </c>
      <c r="W1244" s="4">
        <v>0</v>
      </c>
      <c r="X1244" s="4" t="s">
        <v>1790</v>
      </c>
      <c r="Y1244" s="4" t="s">
        <v>1562</v>
      </c>
    </row>
    <row r="1245" spans="1:25" s="14" customFormat="1" ht="15.75" thickBot="1" x14ac:dyDescent="0.3">
      <c r="A1245" s="16">
        <v>1235</v>
      </c>
      <c r="B1245" s="17" t="s">
        <v>4380</v>
      </c>
      <c r="C1245" s="6" t="s">
        <v>27</v>
      </c>
      <c r="D1245" s="4">
        <v>2025</v>
      </c>
      <c r="E1245" s="4">
        <v>321</v>
      </c>
      <c r="F1245" s="4" t="s">
        <v>60</v>
      </c>
      <c r="G1245" s="4" t="s">
        <v>51</v>
      </c>
      <c r="H1245" s="4">
        <v>10004000</v>
      </c>
      <c r="I1245" s="4">
        <v>100</v>
      </c>
      <c r="J1245" s="4" t="s">
        <v>1643</v>
      </c>
      <c r="K1245" s="4"/>
      <c r="L1245" s="4"/>
      <c r="M1245" s="4" t="s">
        <v>27</v>
      </c>
      <c r="N1245" s="4"/>
      <c r="O1245" s="4" t="s">
        <v>27</v>
      </c>
      <c r="P1245" s="4">
        <v>12</v>
      </c>
      <c r="Q1245" s="4">
        <v>12</v>
      </c>
      <c r="R1245" s="4">
        <v>3001424807</v>
      </c>
      <c r="S1245" s="3">
        <v>46021</v>
      </c>
      <c r="T1245" s="4">
        <v>5856000</v>
      </c>
      <c r="U1245" s="4">
        <v>5651950</v>
      </c>
      <c r="V1245" s="4">
        <v>10004000</v>
      </c>
      <c r="W1245" s="4">
        <v>0</v>
      </c>
      <c r="X1245" s="4" t="s">
        <v>1790</v>
      </c>
      <c r="Y1245" s="4" t="s">
        <v>1562</v>
      </c>
    </row>
    <row r="1246" spans="1:25" s="14" customFormat="1" ht="15.75" thickBot="1" x14ac:dyDescent="0.3">
      <c r="A1246" s="16">
        <v>1236</v>
      </c>
      <c r="B1246" s="17" t="s">
        <v>4381</v>
      </c>
      <c r="C1246" s="6" t="s">
        <v>27</v>
      </c>
      <c r="D1246" s="4">
        <v>2025</v>
      </c>
      <c r="E1246" s="4">
        <v>142</v>
      </c>
      <c r="F1246" s="4" t="s">
        <v>60</v>
      </c>
      <c r="G1246" s="4" t="s">
        <v>55</v>
      </c>
      <c r="H1246" s="4">
        <v>9742500</v>
      </c>
      <c r="I1246" s="4">
        <v>100</v>
      </c>
      <c r="J1246" s="4" t="s">
        <v>1643</v>
      </c>
      <c r="K1246" s="4"/>
      <c r="L1246" s="4"/>
      <c r="M1246" s="4" t="s">
        <v>27</v>
      </c>
      <c r="N1246" s="4"/>
      <c r="O1246" s="4" t="s">
        <v>27</v>
      </c>
      <c r="P1246" s="4">
        <v>12</v>
      </c>
      <c r="Q1246" s="4">
        <v>12</v>
      </c>
      <c r="R1246" s="4">
        <v>3001423562</v>
      </c>
      <c r="S1246" s="3">
        <v>46020</v>
      </c>
      <c r="T1246" s="4">
        <v>6495000</v>
      </c>
      <c r="U1246" s="4">
        <v>6277167</v>
      </c>
      <c r="V1246" s="4">
        <v>9742500</v>
      </c>
      <c r="W1246" s="4">
        <v>0</v>
      </c>
      <c r="X1246" s="4" t="s">
        <v>1790</v>
      </c>
      <c r="Y1246" s="4" t="s">
        <v>1562</v>
      </c>
    </row>
    <row r="1247" spans="1:25" s="14" customFormat="1" ht="15.75" thickBot="1" x14ac:dyDescent="0.3">
      <c r="A1247" s="16">
        <v>1237</v>
      </c>
      <c r="B1247" s="17" t="s">
        <v>4382</v>
      </c>
      <c r="C1247" s="6" t="s">
        <v>27</v>
      </c>
      <c r="D1247" s="4">
        <v>2025</v>
      </c>
      <c r="E1247" s="4" t="s">
        <v>2392</v>
      </c>
      <c r="F1247" s="4" t="s">
        <v>60</v>
      </c>
      <c r="G1247" s="4" t="s">
        <v>55</v>
      </c>
      <c r="H1247" s="4">
        <v>7165200</v>
      </c>
      <c r="I1247" s="4">
        <v>74</v>
      </c>
      <c r="J1247" s="4" t="s">
        <v>1641</v>
      </c>
      <c r="K1247" s="4"/>
      <c r="L1247" s="4"/>
      <c r="M1247" s="4" t="s">
        <v>27</v>
      </c>
      <c r="N1247" s="4"/>
      <c r="O1247" s="4" t="s">
        <v>27</v>
      </c>
      <c r="P1247" s="4">
        <v>11</v>
      </c>
      <c r="Q1247" s="4">
        <v>10</v>
      </c>
      <c r="R1247" s="4">
        <v>3001424763</v>
      </c>
      <c r="S1247" s="3">
        <v>46021</v>
      </c>
      <c r="T1247" s="4">
        <v>5118000</v>
      </c>
      <c r="U1247" s="4">
        <v>4946349</v>
      </c>
      <c r="V1247" s="4">
        <v>7165200</v>
      </c>
      <c r="W1247" s="4">
        <v>2559000</v>
      </c>
      <c r="X1247" s="4" t="s">
        <v>1790</v>
      </c>
      <c r="Y1247" s="4" t="s">
        <v>1562</v>
      </c>
    </row>
    <row r="1248" spans="1:25" s="14" customFormat="1" ht="15.75" thickBot="1" x14ac:dyDescent="0.3">
      <c r="A1248" s="16">
        <v>1238</v>
      </c>
      <c r="B1248" s="17" t="s">
        <v>4383</v>
      </c>
      <c r="C1248" s="6" t="s">
        <v>27</v>
      </c>
      <c r="D1248" s="4">
        <v>2025</v>
      </c>
      <c r="E1248" s="4">
        <v>199</v>
      </c>
      <c r="F1248" s="4" t="s">
        <v>60</v>
      </c>
      <c r="G1248" s="4" t="s">
        <v>51</v>
      </c>
      <c r="H1248" s="4">
        <v>19143000</v>
      </c>
      <c r="I1248" s="4">
        <v>100</v>
      </c>
      <c r="J1248" s="4" t="s">
        <v>1643</v>
      </c>
      <c r="K1248" s="4"/>
      <c r="L1248" s="4"/>
      <c r="M1248" s="4" t="s">
        <v>27</v>
      </c>
      <c r="N1248" s="4"/>
      <c r="O1248" s="4" t="s">
        <v>27</v>
      </c>
      <c r="P1248" s="4">
        <v>12</v>
      </c>
      <c r="Q1248" s="4">
        <v>12</v>
      </c>
      <c r="R1248" s="4">
        <v>3001423609</v>
      </c>
      <c r="S1248" s="3">
        <v>46020</v>
      </c>
      <c r="T1248" s="4">
        <v>12762000</v>
      </c>
      <c r="U1248" s="4">
        <v>11543413</v>
      </c>
      <c r="V1248" s="4">
        <v>19143000</v>
      </c>
      <c r="W1248" s="4">
        <v>0</v>
      </c>
      <c r="X1248" s="4" t="s">
        <v>1790</v>
      </c>
      <c r="Y1248" s="4" t="s">
        <v>1562</v>
      </c>
    </row>
    <row r="1249" spans="1:25" s="14" customFormat="1" ht="15.75" thickBot="1" x14ac:dyDescent="0.3">
      <c r="A1249" s="16">
        <v>1239</v>
      </c>
      <c r="B1249" s="17" t="s">
        <v>4384</v>
      </c>
      <c r="C1249" s="6" t="s">
        <v>27</v>
      </c>
      <c r="D1249" s="4">
        <v>2025</v>
      </c>
      <c r="E1249" s="4">
        <v>143</v>
      </c>
      <c r="F1249" s="4" t="s">
        <v>60</v>
      </c>
      <c r="G1249" s="4" t="s">
        <v>51</v>
      </c>
      <c r="H1249" s="4">
        <v>9778500</v>
      </c>
      <c r="I1249" s="4">
        <v>100</v>
      </c>
      <c r="J1249" s="4" t="s">
        <v>1643</v>
      </c>
      <c r="K1249" s="4"/>
      <c r="L1249" s="4"/>
      <c r="M1249" s="4" t="s">
        <v>27</v>
      </c>
      <c r="N1249" s="4"/>
      <c r="O1249" s="4" t="s">
        <v>27</v>
      </c>
      <c r="P1249" s="4">
        <v>12</v>
      </c>
      <c r="Q1249" s="4">
        <v>12</v>
      </c>
      <c r="R1249" s="4">
        <v>3001423631</v>
      </c>
      <c r="S1249" s="3">
        <v>46020</v>
      </c>
      <c r="T1249" s="4">
        <v>6519000</v>
      </c>
      <c r="U1249" s="4">
        <v>6300362</v>
      </c>
      <c r="V1249" s="4">
        <v>9778500</v>
      </c>
      <c r="W1249" s="4">
        <v>0</v>
      </c>
      <c r="X1249" s="4" t="s">
        <v>1790</v>
      </c>
      <c r="Y1249" s="4" t="s">
        <v>1562</v>
      </c>
    </row>
    <row r="1250" spans="1:25" s="14" customFormat="1" ht="15.75" thickBot="1" x14ac:dyDescent="0.3">
      <c r="A1250" s="16">
        <v>1240</v>
      </c>
      <c r="B1250" s="17" t="s">
        <v>4385</v>
      </c>
      <c r="C1250" s="6" t="s">
        <v>27</v>
      </c>
      <c r="D1250" s="4">
        <v>2025</v>
      </c>
      <c r="E1250" s="4">
        <v>872</v>
      </c>
      <c r="F1250" s="4" t="s">
        <v>60</v>
      </c>
      <c r="G1250" s="4" t="s">
        <v>51</v>
      </c>
      <c r="H1250" s="4">
        <v>11098700</v>
      </c>
      <c r="I1250" s="4">
        <v>76</v>
      </c>
      <c r="J1250" s="4" t="s">
        <v>1641</v>
      </c>
      <c r="K1250" s="4"/>
      <c r="L1250" s="4"/>
      <c r="M1250" s="4" t="s">
        <v>27</v>
      </c>
      <c r="N1250" s="4"/>
      <c r="O1250" s="4" t="s">
        <v>27</v>
      </c>
      <c r="P1250" s="4">
        <v>11</v>
      </c>
      <c r="Q1250" s="4">
        <v>10</v>
      </c>
      <c r="R1250" s="4">
        <v>3001424780</v>
      </c>
      <c r="S1250" s="3">
        <v>46021</v>
      </c>
      <c r="T1250" s="4">
        <v>8121000</v>
      </c>
      <c r="U1250" s="4">
        <v>7731811</v>
      </c>
      <c r="V1250" s="4">
        <v>11098700</v>
      </c>
      <c r="W1250" s="4">
        <v>3519100</v>
      </c>
      <c r="X1250" s="4" t="s">
        <v>1790</v>
      </c>
      <c r="Y1250" s="4" t="s">
        <v>1562</v>
      </c>
    </row>
    <row r="1251" spans="1:25" s="14" customFormat="1" ht="15.75" thickBot="1" x14ac:dyDescent="0.3">
      <c r="A1251" s="16">
        <v>1241</v>
      </c>
      <c r="B1251" s="17" t="s">
        <v>4386</v>
      </c>
      <c r="C1251" s="6" t="s">
        <v>27</v>
      </c>
      <c r="D1251" s="4">
        <v>2025</v>
      </c>
      <c r="E1251" s="4">
        <v>871</v>
      </c>
      <c r="F1251" s="4" t="s">
        <v>60</v>
      </c>
      <c r="G1251" s="4" t="s">
        <v>51</v>
      </c>
      <c r="H1251" s="4">
        <v>15223300</v>
      </c>
      <c r="I1251" s="4">
        <v>76</v>
      </c>
      <c r="J1251" s="4" t="s">
        <v>1641</v>
      </c>
      <c r="K1251" s="4"/>
      <c r="L1251" s="4"/>
      <c r="M1251" s="4" t="s">
        <v>27</v>
      </c>
      <c r="N1251" s="4"/>
      <c r="O1251" s="4" t="s">
        <v>27</v>
      </c>
      <c r="P1251" s="4">
        <v>11</v>
      </c>
      <c r="Q1251" s="4">
        <v>10</v>
      </c>
      <c r="R1251" s="4">
        <v>3001424742</v>
      </c>
      <c r="S1251" s="3">
        <v>46021</v>
      </c>
      <c r="T1251" s="4">
        <v>9717000</v>
      </c>
      <c r="U1251" s="4">
        <v>9054253</v>
      </c>
      <c r="V1251" s="4">
        <v>15223300</v>
      </c>
      <c r="W1251" s="4">
        <v>4858500</v>
      </c>
      <c r="X1251" s="4" t="s">
        <v>1790</v>
      </c>
      <c r="Y1251" s="4" t="s">
        <v>1562</v>
      </c>
    </row>
    <row r="1252" spans="1:25" s="14" customFormat="1" ht="15.75" thickBot="1" x14ac:dyDescent="0.3">
      <c r="A1252" s="16">
        <v>1242</v>
      </c>
      <c r="B1252" s="17" t="s">
        <v>4387</v>
      </c>
      <c r="C1252" s="6" t="s">
        <v>27</v>
      </c>
      <c r="D1252" s="4">
        <v>2025</v>
      </c>
      <c r="E1252" s="4">
        <v>583</v>
      </c>
      <c r="F1252" s="4" t="s">
        <v>60</v>
      </c>
      <c r="G1252" s="4" t="s">
        <v>51</v>
      </c>
      <c r="H1252" s="4">
        <v>9995800</v>
      </c>
      <c r="I1252" s="4">
        <v>100</v>
      </c>
      <c r="J1252" s="4" t="s">
        <v>1643</v>
      </c>
      <c r="K1252" s="4"/>
      <c r="L1252" s="4"/>
      <c r="M1252" s="4" t="s">
        <v>27</v>
      </c>
      <c r="N1252" s="4"/>
      <c r="O1252" s="4" t="s">
        <v>27</v>
      </c>
      <c r="P1252" s="4">
        <v>9</v>
      </c>
      <c r="Q1252" s="4">
        <v>9</v>
      </c>
      <c r="R1252" s="4">
        <v>3001414487</v>
      </c>
      <c r="S1252" s="3">
        <v>46017</v>
      </c>
      <c r="T1252" s="4">
        <v>6519000</v>
      </c>
      <c r="U1252" s="4">
        <v>6311886</v>
      </c>
      <c r="V1252" s="4">
        <v>9995800</v>
      </c>
      <c r="W1252" s="4">
        <v>0</v>
      </c>
      <c r="X1252" s="4" t="s">
        <v>1790</v>
      </c>
      <c r="Y1252" s="4" t="s">
        <v>1562</v>
      </c>
    </row>
    <row r="1253" spans="1:25" s="14" customFormat="1" ht="15.75" thickBot="1" x14ac:dyDescent="0.3">
      <c r="A1253" s="16">
        <v>1243</v>
      </c>
      <c r="B1253" s="17" t="s">
        <v>4388</v>
      </c>
      <c r="C1253" s="6" t="s">
        <v>27</v>
      </c>
      <c r="D1253" s="4">
        <v>2025</v>
      </c>
      <c r="E1253" s="4" t="s">
        <v>2194</v>
      </c>
      <c r="F1253" s="4" t="s">
        <v>60</v>
      </c>
      <c r="G1253" s="4" t="s">
        <v>51</v>
      </c>
      <c r="H1253" s="4">
        <v>16987500</v>
      </c>
      <c r="I1253" s="4">
        <v>100</v>
      </c>
      <c r="J1253" s="4" t="s">
        <v>1643</v>
      </c>
      <c r="K1253" s="4"/>
      <c r="L1253" s="4"/>
      <c r="M1253" s="4" t="s">
        <v>27</v>
      </c>
      <c r="N1253" s="4"/>
      <c r="O1253" s="4" t="s">
        <v>27</v>
      </c>
      <c r="P1253" s="4">
        <v>12</v>
      </c>
      <c r="Q1253" s="4">
        <v>12</v>
      </c>
      <c r="R1253" s="4">
        <v>3001423605</v>
      </c>
      <c r="S1253" s="3">
        <v>46020</v>
      </c>
      <c r="T1253" s="4">
        <v>11325000</v>
      </c>
      <c r="U1253" s="4">
        <v>10447186</v>
      </c>
      <c r="V1253" s="4">
        <v>16987500</v>
      </c>
      <c r="W1253" s="4">
        <v>0</v>
      </c>
      <c r="X1253" s="4" t="s">
        <v>1790</v>
      </c>
      <c r="Y1253" s="4" t="s">
        <v>1562</v>
      </c>
    </row>
    <row r="1254" spans="1:25" s="14" customFormat="1" ht="15.75" thickBot="1" x14ac:dyDescent="0.3">
      <c r="A1254" s="16">
        <v>1244</v>
      </c>
      <c r="B1254" s="17" t="s">
        <v>4389</v>
      </c>
      <c r="C1254" s="6" t="s">
        <v>27</v>
      </c>
      <c r="D1254" s="4">
        <v>2025</v>
      </c>
      <c r="E1254" s="4">
        <v>365</v>
      </c>
      <c r="F1254" s="4" t="s">
        <v>60</v>
      </c>
      <c r="G1254" s="4" t="s">
        <v>51</v>
      </c>
      <c r="H1254" s="4">
        <v>16987500</v>
      </c>
      <c r="I1254" s="4">
        <v>100</v>
      </c>
      <c r="J1254" s="4" t="s">
        <v>1643</v>
      </c>
      <c r="K1254" s="4"/>
      <c r="L1254" s="4"/>
      <c r="M1254" s="4" t="s">
        <v>27</v>
      </c>
      <c r="N1254" s="4"/>
      <c r="O1254" s="4" t="s">
        <v>27</v>
      </c>
      <c r="P1254" s="4">
        <v>11</v>
      </c>
      <c r="Q1254" s="4">
        <v>11</v>
      </c>
      <c r="R1254" s="4">
        <v>3001423611</v>
      </c>
      <c r="S1254" s="3">
        <v>46020</v>
      </c>
      <c r="T1254" s="4">
        <v>11325000</v>
      </c>
      <c r="U1254" s="4">
        <v>10447186</v>
      </c>
      <c r="V1254" s="4">
        <v>16987500</v>
      </c>
      <c r="W1254" s="4">
        <v>0</v>
      </c>
      <c r="X1254" s="4" t="s">
        <v>1790</v>
      </c>
      <c r="Y1254" s="4" t="s">
        <v>1562</v>
      </c>
    </row>
    <row r="1255" spans="1:25" s="14" customFormat="1" ht="15.75" thickBot="1" x14ac:dyDescent="0.3">
      <c r="A1255" s="16">
        <v>1245</v>
      </c>
      <c r="B1255" s="17" t="s">
        <v>4390</v>
      </c>
      <c r="C1255" s="6" t="s">
        <v>27</v>
      </c>
      <c r="D1255" s="4">
        <v>2025</v>
      </c>
      <c r="E1255" s="4">
        <v>331</v>
      </c>
      <c r="F1255" s="4" t="s">
        <v>60</v>
      </c>
      <c r="G1255" s="4" t="s">
        <v>51</v>
      </c>
      <c r="H1255" s="4">
        <v>10980000</v>
      </c>
      <c r="I1255" s="4">
        <v>100</v>
      </c>
      <c r="J1255" s="4" t="s">
        <v>1643</v>
      </c>
      <c r="K1255" s="4"/>
      <c r="L1255" s="4"/>
      <c r="M1255" s="4" t="s">
        <v>27</v>
      </c>
      <c r="N1255" s="4"/>
      <c r="O1255" s="4" t="s">
        <v>27</v>
      </c>
      <c r="P1255" s="4">
        <v>12</v>
      </c>
      <c r="Q1255" s="4">
        <v>12</v>
      </c>
      <c r="R1255" s="4">
        <v>3001423558</v>
      </c>
      <c r="S1255" s="3">
        <v>46020</v>
      </c>
      <c r="T1255" s="4">
        <v>7320000</v>
      </c>
      <c r="U1255" s="4">
        <v>7057968</v>
      </c>
      <c r="V1255" s="4">
        <v>10980000</v>
      </c>
      <c r="W1255" s="4">
        <v>0</v>
      </c>
      <c r="X1255" s="4" t="s">
        <v>1790</v>
      </c>
      <c r="Y1255" s="4" t="s">
        <v>1562</v>
      </c>
    </row>
    <row r="1256" spans="1:25" s="14" customFormat="1" ht="15.75" thickBot="1" x14ac:dyDescent="0.3">
      <c r="A1256" s="16">
        <v>1246</v>
      </c>
      <c r="B1256" s="17" t="s">
        <v>4391</v>
      </c>
      <c r="C1256" s="6" t="s">
        <v>27</v>
      </c>
      <c r="D1256" s="4">
        <v>2025</v>
      </c>
      <c r="E1256" s="4">
        <v>334</v>
      </c>
      <c r="F1256" s="4" t="s">
        <v>60</v>
      </c>
      <c r="G1256" s="4" t="s">
        <v>51</v>
      </c>
      <c r="H1256" s="4">
        <v>16987500</v>
      </c>
      <c r="I1256" s="4">
        <v>100</v>
      </c>
      <c r="J1256" s="4" t="s">
        <v>1643</v>
      </c>
      <c r="K1256" s="4"/>
      <c r="L1256" s="4"/>
      <c r="M1256" s="4" t="s">
        <v>27</v>
      </c>
      <c r="N1256" s="4"/>
      <c r="O1256" s="4" t="s">
        <v>27</v>
      </c>
      <c r="P1256" s="4">
        <v>12</v>
      </c>
      <c r="Q1256" s="4">
        <v>12</v>
      </c>
      <c r="R1256" s="4">
        <v>3001423613</v>
      </c>
      <c r="S1256" s="3">
        <v>46020</v>
      </c>
      <c r="T1256" s="4">
        <v>11325000</v>
      </c>
      <c r="U1256" s="4">
        <v>10437175</v>
      </c>
      <c r="V1256" s="4">
        <v>16987500</v>
      </c>
      <c r="W1256" s="4">
        <v>0</v>
      </c>
      <c r="X1256" s="4" t="s">
        <v>1790</v>
      </c>
      <c r="Y1256" s="4" t="s">
        <v>1562</v>
      </c>
    </row>
    <row r="1257" spans="1:25" s="14" customFormat="1" ht="15.75" thickBot="1" x14ac:dyDescent="0.3">
      <c r="A1257" s="16">
        <v>1247</v>
      </c>
      <c r="B1257" s="17" t="s">
        <v>4392</v>
      </c>
      <c r="C1257" s="6" t="s">
        <v>27</v>
      </c>
      <c r="D1257" s="4">
        <v>2025</v>
      </c>
      <c r="E1257" s="4">
        <v>192</v>
      </c>
      <c r="F1257" s="4" t="s">
        <v>60</v>
      </c>
      <c r="G1257" s="4" t="s">
        <v>51</v>
      </c>
      <c r="H1257" s="4">
        <v>11910800</v>
      </c>
      <c r="I1257" s="4">
        <v>75</v>
      </c>
      <c r="J1257" s="4" t="s">
        <v>1641</v>
      </c>
      <c r="K1257" s="4"/>
      <c r="L1257" s="4"/>
      <c r="M1257" s="4" t="s">
        <v>27</v>
      </c>
      <c r="N1257" s="4"/>
      <c r="O1257" s="4" t="s">
        <v>27</v>
      </c>
      <c r="P1257" s="4">
        <v>11</v>
      </c>
      <c r="Q1257" s="4">
        <v>10</v>
      </c>
      <c r="R1257" s="4">
        <v>3001424386</v>
      </c>
      <c r="S1257" s="3">
        <v>46020</v>
      </c>
      <c r="T1257" s="4">
        <v>8121000</v>
      </c>
      <c r="U1257" s="4">
        <v>7738990</v>
      </c>
      <c r="V1257" s="4">
        <v>11910800</v>
      </c>
      <c r="W1257" s="4">
        <v>4060500</v>
      </c>
      <c r="X1257" s="4" t="s">
        <v>1790</v>
      </c>
      <c r="Y1257" s="4" t="s">
        <v>1562</v>
      </c>
    </row>
    <row r="1258" spans="1:25" s="14" customFormat="1" ht="15.75" thickBot="1" x14ac:dyDescent="0.3">
      <c r="A1258" s="16">
        <v>1248</v>
      </c>
      <c r="B1258" s="17" t="s">
        <v>4393</v>
      </c>
      <c r="C1258" s="6" t="s">
        <v>27</v>
      </c>
      <c r="D1258" s="4">
        <v>2025</v>
      </c>
      <c r="E1258" s="4">
        <v>873</v>
      </c>
      <c r="F1258" s="4" t="s">
        <v>60</v>
      </c>
      <c r="G1258" s="4" t="s">
        <v>55</v>
      </c>
      <c r="H1258" s="4">
        <v>5880000</v>
      </c>
      <c r="I1258" s="4">
        <v>74</v>
      </c>
      <c r="J1258" s="4" t="s">
        <v>1641</v>
      </c>
      <c r="K1258" s="4"/>
      <c r="L1258" s="4"/>
      <c r="M1258" s="4" t="s">
        <v>27</v>
      </c>
      <c r="N1258" s="4"/>
      <c r="O1258" s="4" t="s">
        <v>27</v>
      </c>
      <c r="P1258" s="4">
        <v>11</v>
      </c>
      <c r="Q1258" s="4">
        <v>10</v>
      </c>
      <c r="R1258" s="4">
        <v>3001427241</v>
      </c>
      <c r="S1258" s="3">
        <v>46021</v>
      </c>
      <c r="T1258" s="4">
        <v>4200000</v>
      </c>
      <c r="U1258" s="4">
        <v>4059138</v>
      </c>
      <c r="V1258" s="4">
        <v>5880000</v>
      </c>
      <c r="W1258" s="4">
        <v>2100000</v>
      </c>
      <c r="X1258" s="4" t="s">
        <v>1790</v>
      </c>
      <c r="Y1258" s="4" t="s">
        <v>1562</v>
      </c>
    </row>
    <row r="1259" spans="1:25" s="14" customFormat="1" ht="15.75" thickBot="1" x14ac:dyDescent="0.3">
      <c r="A1259" s="16">
        <v>1249</v>
      </c>
      <c r="B1259" s="17" t="s">
        <v>4394</v>
      </c>
      <c r="C1259" s="6" t="s">
        <v>27</v>
      </c>
      <c r="D1259" s="4">
        <v>2025</v>
      </c>
      <c r="E1259" s="4">
        <v>227</v>
      </c>
      <c r="F1259" s="4" t="s">
        <v>60</v>
      </c>
      <c r="G1259" s="4" t="s">
        <v>51</v>
      </c>
      <c r="H1259" s="4">
        <v>14024000</v>
      </c>
      <c r="I1259" s="4">
        <v>100</v>
      </c>
      <c r="J1259" s="4" t="s">
        <v>1643</v>
      </c>
      <c r="K1259" s="4"/>
      <c r="L1259" s="4"/>
      <c r="M1259" s="4" t="s">
        <v>27</v>
      </c>
      <c r="N1259" s="4"/>
      <c r="O1259" s="4" t="s">
        <v>27</v>
      </c>
      <c r="P1259" s="4">
        <v>12</v>
      </c>
      <c r="Q1259" s="4">
        <v>12</v>
      </c>
      <c r="R1259" s="4">
        <v>3001416942</v>
      </c>
      <c r="S1259" s="3">
        <v>46020</v>
      </c>
      <c r="T1259" s="4">
        <v>10518000</v>
      </c>
      <c r="U1259" s="4">
        <v>9889241</v>
      </c>
      <c r="V1259" s="4">
        <v>14024000</v>
      </c>
      <c r="W1259" s="4">
        <v>0</v>
      </c>
      <c r="X1259" s="4" t="s">
        <v>1790</v>
      </c>
      <c r="Y1259" s="4" t="s">
        <v>1562</v>
      </c>
    </row>
    <row r="1260" spans="1:25" s="14" customFormat="1" ht="15.75" thickBot="1" x14ac:dyDescent="0.3">
      <c r="A1260" s="16">
        <v>1250</v>
      </c>
      <c r="B1260" s="17" t="s">
        <v>4395</v>
      </c>
      <c r="C1260" s="6" t="s">
        <v>27</v>
      </c>
      <c r="D1260" s="4">
        <v>2025</v>
      </c>
      <c r="E1260" s="4">
        <v>332</v>
      </c>
      <c r="F1260" s="4" t="s">
        <v>60</v>
      </c>
      <c r="G1260" s="4" t="s">
        <v>51</v>
      </c>
      <c r="H1260" s="4">
        <v>15100000</v>
      </c>
      <c r="I1260" s="4">
        <v>73</v>
      </c>
      <c r="J1260" s="4" t="s">
        <v>1641</v>
      </c>
      <c r="K1260" s="4"/>
      <c r="L1260" s="4"/>
      <c r="M1260" s="4" t="s">
        <v>27</v>
      </c>
      <c r="N1260" s="4"/>
      <c r="O1260" s="4" t="s">
        <v>27</v>
      </c>
      <c r="P1260" s="4">
        <v>11</v>
      </c>
      <c r="Q1260" s="4">
        <v>10</v>
      </c>
      <c r="R1260" s="4">
        <v>3001416947</v>
      </c>
      <c r="S1260" s="3">
        <v>46020</v>
      </c>
      <c r="T1260" s="4">
        <v>11325000</v>
      </c>
      <c r="U1260" s="4">
        <v>10599196</v>
      </c>
      <c r="V1260" s="4">
        <v>15100000</v>
      </c>
      <c r="W1260" s="4">
        <v>5662500</v>
      </c>
      <c r="X1260" s="4" t="s">
        <v>1790</v>
      </c>
      <c r="Y1260" s="4" t="s">
        <v>1562</v>
      </c>
    </row>
    <row r="1261" spans="1:25" s="14" customFormat="1" ht="15.75" thickBot="1" x14ac:dyDescent="0.3">
      <c r="A1261" s="16">
        <v>1251</v>
      </c>
      <c r="B1261" s="17" t="s">
        <v>4396</v>
      </c>
      <c r="C1261" s="6" t="s">
        <v>27</v>
      </c>
      <c r="D1261" s="4">
        <v>2025</v>
      </c>
      <c r="E1261" s="4">
        <v>190</v>
      </c>
      <c r="F1261" s="4" t="s">
        <v>60</v>
      </c>
      <c r="G1261" s="4" t="s">
        <v>51</v>
      </c>
      <c r="H1261" s="4">
        <v>14028000</v>
      </c>
      <c r="I1261" s="4">
        <v>100</v>
      </c>
      <c r="J1261" s="4" t="s">
        <v>1643</v>
      </c>
      <c r="K1261" s="4"/>
      <c r="L1261" s="4"/>
      <c r="M1261" s="4" t="s">
        <v>27</v>
      </c>
      <c r="N1261" s="4"/>
      <c r="O1261" s="4" t="s">
        <v>27</v>
      </c>
      <c r="P1261" s="4">
        <v>12</v>
      </c>
      <c r="Q1261" s="4">
        <v>12</v>
      </c>
      <c r="R1261" s="4">
        <v>3001432188</v>
      </c>
      <c r="S1261" s="3">
        <v>46021</v>
      </c>
      <c r="T1261" s="4">
        <v>10521000</v>
      </c>
      <c r="U1261" s="4">
        <v>9751440</v>
      </c>
      <c r="V1261" s="4">
        <v>14028000</v>
      </c>
      <c r="W1261" s="4">
        <v>0</v>
      </c>
      <c r="X1261" s="4" t="s">
        <v>1790</v>
      </c>
      <c r="Y1261" s="4" t="s">
        <v>1562</v>
      </c>
    </row>
    <row r="1262" spans="1:25" s="14" customFormat="1" ht="15.75" thickBot="1" x14ac:dyDescent="0.3">
      <c r="A1262" s="16">
        <v>1252</v>
      </c>
      <c r="B1262" s="17" t="s">
        <v>4397</v>
      </c>
      <c r="C1262" s="6" t="s">
        <v>27</v>
      </c>
      <c r="D1262" s="4">
        <v>2025</v>
      </c>
      <c r="E1262" s="4">
        <v>253</v>
      </c>
      <c r="F1262" s="4" t="s">
        <v>60</v>
      </c>
      <c r="G1262" s="4" t="s">
        <v>51</v>
      </c>
      <c r="H1262" s="4">
        <v>8692000</v>
      </c>
      <c r="I1262" s="4">
        <v>73</v>
      </c>
      <c r="J1262" s="4" t="s">
        <v>1641</v>
      </c>
      <c r="K1262" s="4"/>
      <c r="L1262" s="4"/>
      <c r="M1262" s="4" t="s">
        <v>27</v>
      </c>
      <c r="N1262" s="4"/>
      <c r="O1262" s="4" t="s">
        <v>27</v>
      </c>
      <c r="P1262" s="4">
        <v>11</v>
      </c>
      <c r="Q1262" s="4">
        <v>10</v>
      </c>
      <c r="R1262" s="4">
        <v>3001416936</v>
      </c>
      <c r="S1262" s="3">
        <v>46020</v>
      </c>
      <c r="T1262" s="4">
        <v>6519000</v>
      </c>
      <c r="U1262" s="4">
        <v>6311886</v>
      </c>
      <c r="V1262" s="4">
        <v>8692000</v>
      </c>
      <c r="W1262" s="4">
        <v>3259500</v>
      </c>
      <c r="X1262" s="4" t="s">
        <v>1790</v>
      </c>
      <c r="Y1262" s="4" t="s">
        <v>1562</v>
      </c>
    </row>
    <row r="1263" spans="1:25" s="14" customFormat="1" ht="15.75" thickBot="1" x14ac:dyDescent="0.3">
      <c r="A1263" s="16">
        <v>1253</v>
      </c>
      <c r="B1263" s="17" t="s">
        <v>4398</v>
      </c>
      <c r="C1263" s="6" t="s">
        <v>27</v>
      </c>
      <c r="D1263" s="4">
        <v>2025</v>
      </c>
      <c r="E1263" s="4">
        <v>107</v>
      </c>
      <c r="F1263" s="4" t="s">
        <v>60</v>
      </c>
      <c r="G1263" s="4" t="s">
        <v>51</v>
      </c>
      <c r="H1263" s="4">
        <v>8919000</v>
      </c>
      <c r="I1263" s="4">
        <v>100</v>
      </c>
      <c r="J1263" s="4" t="s">
        <v>1643</v>
      </c>
      <c r="K1263" s="4"/>
      <c r="L1263" s="4"/>
      <c r="M1263" s="4" t="s">
        <v>27</v>
      </c>
      <c r="N1263" s="4"/>
      <c r="O1263" s="4" t="s">
        <v>27</v>
      </c>
      <c r="P1263" s="4">
        <v>11</v>
      </c>
      <c r="Q1263" s="4">
        <v>11</v>
      </c>
      <c r="R1263" s="4">
        <v>3001424042</v>
      </c>
      <c r="S1263" s="3">
        <v>46020</v>
      </c>
      <c r="T1263" s="4">
        <v>8919000</v>
      </c>
      <c r="U1263" s="4">
        <v>8919000</v>
      </c>
      <c r="V1263" s="4">
        <v>8919000</v>
      </c>
      <c r="W1263" s="4">
        <v>0</v>
      </c>
      <c r="X1263" s="4" t="s">
        <v>1790</v>
      </c>
      <c r="Y1263" s="4" t="s">
        <v>1562</v>
      </c>
    </row>
    <row r="1264" spans="1:25" s="14" customFormat="1" ht="15.75" thickBot="1" x14ac:dyDescent="0.3">
      <c r="A1264" s="16">
        <v>1254</v>
      </c>
      <c r="B1264" s="17" t="s">
        <v>4399</v>
      </c>
      <c r="C1264" s="6" t="s">
        <v>27</v>
      </c>
      <c r="D1264" s="4">
        <v>2025</v>
      </c>
      <c r="E1264" s="4">
        <v>861</v>
      </c>
      <c r="F1264" s="4" t="s">
        <v>46</v>
      </c>
      <c r="G1264" s="4" t="s">
        <v>93</v>
      </c>
      <c r="H1264" s="4">
        <v>36080710</v>
      </c>
      <c r="I1264" s="4">
        <v>100</v>
      </c>
      <c r="J1264" s="4" t="s">
        <v>1643</v>
      </c>
      <c r="K1264" s="4"/>
      <c r="L1264" s="4"/>
      <c r="M1264" s="4" t="s">
        <v>27</v>
      </c>
      <c r="N1264" s="4"/>
      <c r="O1264" s="4" t="s">
        <v>27</v>
      </c>
      <c r="P1264" s="4">
        <v>1</v>
      </c>
      <c r="Q1264" s="4">
        <v>1</v>
      </c>
      <c r="R1264" s="4">
        <v>3001432575</v>
      </c>
      <c r="S1264" s="3">
        <v>46021</v>
      </c>
      <c r="T1264" s="4">
        <v>36080710</v>
      </c>
      <c r="U1264" s="4">
        <v>33832185</v>
      </c>
      <c r="V1264" s="4">
        <v>36080710</v>
      </c>
      <c r="W1264" s="4">
        <v>0</v>
      </c>
      <c r="X1264" s="4" t="s">
        <v>1790</v>
      </c>
      <c r="Y1264" s="4" t="s">
        <v>1562</v>
      </c>
    </row>
    <row r="1265" spans="1:25" s="14" customFormat="1" ht="15.75" thickBot="1" x14ac:dyDescent="0.3">
      <c r="A1265" s="16">
        <v>1255</v>
      </c>
      <c r="B1265" s="17" t="s">
        <v>4400</v>
      </c>
      <c r="C1265" s="6" t="s">
        <v>27</v>
      </c>
      <c r="D1265" s="4">
        <v>2025</v>
      </c>
      <c r="E1265" s="4">
        <v>197</v>
      </c>
      <c r="F1265" s="4" t="s">
        <v>60</v>
      </c>
      <c r="G1265" s="4" t="s">
        <v>51</v>
      </c>
      <c r="H1265" s="4">
        <v>14028000</v>
      </c>
      <c r="I1265" s="4">
        <v>100</v>
      </c>
      <c r="J1265" s="4" t="s">
        <v>1643</v>
      </c>
      <c r="K1265" s="4"/>
      <c r="L1265" s="4"/>
      <c r="M1265" s="4" t="s">
        <v>27</v>
      </c>
      <c r="N1265" s="4"/>
      <c r="O1265" s="4" t="s">
        <v>27</v>
      </c>
      <c r="P1265" s="4">
        <v>11</v>
      </c>
      <c r="Q1265" s="4">
        <v>11</v>
      </c>
      <c r="R1265" s="4">
        <v>3001416951</v>
      </c>
      <c r="S1265" s="3">
        <v>46020</v>
      </c>
      <c r="T1265" s="4">
        <v>10521000</v>
      </c>
      <c r="U1265" s="4">
        <v>9751440</v>
      </c>
      <c r="V1265" s="4">
        <v>14028000</v>
      </c>
      <c r="W1265" s="4">
        <v>0</v>
      </c>
      <c r="X1265" s="4" t="s">
        <v>1790</v>
      </c>
      <c r="Y1265" s="4" t="s">
        <v>1562</v>
      </c>
    </row>
    <row r="1266" spans="1:25" s="14" customFormat="1" ht="15.75" thickBot="1" x14ac:dyDescent="0.3">
      <c r="A1266" s="16">
        <v>1256</v>
      </c>
      <c r="B1266" s="17" t="s">
        <v>4401</v>
      </c>
      <c r="C1266" s="6" t="s">
        <v>27</v>
      </c>
      <c r="D1266" s="4">
        <v>2025</v>
      </c>
      <c r="E1266" s="4">
        <v>274</v>
      </c>
      <c r="F1266" s="4" t="s">
        <v>60</v>
      </c>
      <c r="G1266" s="4" t="s">
        <v>51</v>
      </c>
      <c r="H1266" s="4">
        <v>19364000</v>
      </c>
      <c r="I1266" s="4">
        <v>74</v>
      </c>
      <c r="J1266" s="4" t="s">
        <v>1641</v>
      </c>
      <c r="K1266" s="4"/>
      <c r="L1266" s="4"/>
      <c r="M1266" s="4" t="s">
        <v>27</v>
      </c>
      <c r="N1266" s="4"/>
      <c r="O1266" s="4" t="s">
        <v>27</v>
      </c>
      <c r="P1266" s="4">
        <v>11</v>
      </c>
      <c r="Q1266" s="4">
        <v>10</v>
      </c>
      <c r="R1266" s="4">
        <v>3001416948</v>
      </c>
      <c r="S1266" s="3">
        <v>46020</v>
      </c>
      <c r="T1266" s="4">
        <v>14523000</v>
      </c>
      <c r="U1266" s="4">
        <v>12444981</v>
      </c>
      <c r="V1266" s="4">
        <v>19364000</v>
      </c>
      <c r="W1266" s="4">
        <v>6777400</v>
      </c>
      <c r="X1266" s="4" t="s">
        <v>1790</v>
      </c>
      <c r="Y1266" s="4" t="s">
        <v>1562</v>
      </c>
    </row>
    <row r="1267" spans="1:25" s="14" customFormat="1" ht="15.75" thickBot="1" x14ac:dyDescent="0.3">
      <c r="A1267" s="16">
        <v>1257</v>
      </c>
      <c r="B1267" s="17" t="s">
        <v>4402</v>
      </c>
      <c r="C1267" s="6" t="s">
        <v>27</v>
      </c>
      <c r="D1267" s="4">
        <v>2025</v>
      </c>
      <c r="E1267" s="4">
        <v>230</v>
      </c>
      <c r="F1267" s="4" t="s">
        <v>60</v>
      </c>
      <c r="G1267" s="4" t="s">
        <v>51</v>
      </c>
      <c r="H1267" s="4">
        <v>14032000</v>
      </c>
      <c r="I1267" s="4">
        <v>100</v>
      </c>
      <c r="J1267" s="4" t="s">
        <v>1643</v>
      </c>
      <c r="K1267" s="4"/>
      <c r="L1267" s="4"/>
      <c r="M1267" s="4" t="s">
        <v>27</v>
      </c>
      <c r="N1267" s="4"/>
      <c r="O1267" s="4" t="s">
        <v>27</v>
      </c>
      <c r="P1267" s="4">
        <v>12</v>
      </c>
      <c r="Q1267" s="4">
        <v>12</v>
      </c>
      <c r="R1267" s="4">
        <v>3001416945</v>
      </c>
      <c r="S1267" s="3">
        <v>46020</v>
      </c>
      <c r="T1267" s="4">
        <v>10524000</v>
      </c>
      <c r="U1267" s="4">
        <v>9753342</v>
      </c>
      <c r="V1267" s="4">
        <v>14032000</v>
      </c>
      <c r="W1267" s="4">
        <v>0</v>
      </c>
      <c r="X1267" s="4" t="s">
        <v>1790</v>
      </c>
      <c r="Y1267" s="4" t="s">
        <v>1562</v>
      </c>
    </row>
    <row r="1268" spans="1:25" s="14" customFormat="1" ht="15.75" thickBot="1" x14ac:dyDescent="0.3">
      <c r="A1268" s="16">
        <v>1258</v>
      </c>
      <c r="B1268" s="17" t="s">
        <v>4403</v>
      </c>
      <c r="C1268" s="6" t="s">
        <v>27</v>
      </c>
      <c r="D1268" s="4">
        <v>2025</v>
      </c>
      <c r="E1268" s="4">
        <v>118</v>
      </c>
      <c r="F1268" s="4" t="s">
        <v>60</v>
      </c>
      <c r="G1268" s="4" t="s">
        <v>51</v>
      </c>
      <c r="H1268" s="4">
        <v>8922000</v>
      </c>
      <c r="I1268" s="4">
        <v>100</v>
      </c>
      <c r="J1268" s="4" t="s">
        <v>1643</v>
      </c>
      <c r="K1268" s="4"/>
      <c r="L1268" s="4"/>
      <c r="M1268" s="4" t="s">
        <v>27</v>
      </c>
      <c r="N1268" s="4"/>
      <c r="O1268" s="4" t="s">
        <v>27</v>
      </c>
      <c r="P1268" s="4">
        <v>12</v>
      </c>
      <c r="Q1268" s="4">
        <v>12</v>
      </c>
      <c r="R1268" s="4">
        <v>3001423585</v>
      </c>
      <c r="S1268" s="3">
        <v>46020</v>
      </c>
      <c r="T1268" s="4">
        <v>8922000</v>
      </c>
      <c r="U1268" s="4">
        <v>8397767</v>
      </c>
      <c r="V1268" s="4">
        <v>8922000</v>
      </c>
      <c r="W1268" s="4">
        <v>0</v>
      </c>
      <c r="X1268" s="4" t="s">
        <v>1790</v>
      </c>
      <c r="Y1268" s="4" t="s">
        <v>1562</v>
      </c>
    </row>
    <row r="1269" spans="1:25" s="14" customFormat="1" ht="15.75" thickBot="1" x14ac:dyDescent="0.3">
      <c r="A1269" s="16">
        <v>1259</v>
      </c>
      <c r="B1269" s="17" t="s">
        <v>4404</v>
      </c>
      <c r="C1269" s="6" t="s">
        <v>27</v>
      </c>
      <c r="D1269" s="4">
        <v>2025</v>
      </c>
      <c r="E1269" s="4">
        <v>300</v>
      </c>
      <c r="F1269" s="4" t="s">
        <v>60</v>
      </c>
      <c r="G1269" s="4" t="s">
        <v>51</v>
      </c>
      <c r="H1269" s="4">
        <v>8296000</v>
      </c>
      <c r="I1269" s="4">
        <v>100</v>
      </c>
      <c r="J1269" s="4" t="s">
        <v>1643</v>
      </c>
      <c r="K1269" s="4"/>
      <c r="L1269" s="4"/>
      <c r="M1269" s="4" t="s">
        <v>27</v>
      </c>
      <c r="N1269" s="4"/>
      <c r="O1269" s="4" t="s">
        <v>27</v>
      </c>
      <c r="P1269" s="4">
        <v>12</v>
      </c>
      <c r="Q1269" s="4">
        <v>12</v>
      </c>
      <c r="R1269" s="4">
        <v>3001424805</v>
      </c>
      <c r="S1269" s="3">
        <v>46021</v>
      </c>
      <c r="T1269" s="4">
        <v>5856000</v>
      </c>
      <c r="U1269" s="4">
        <v>5583978</v>
      </c>
      <c r="V1269" s="4">
        <v>8296000</v>
      </c>
      <c r="W1269" s="4">
        <v>0</v>
      </c>
      <c r="X1269" s="4" t="s">
        <v>1790</v>
      </c>
      <c r="Y1269" s="4" t="s">
        <v>1562</v>
      </c>
    </row>
    <row r="1270" spans="1:25" s="14" customFormat="1" ht="15.75" thickBot="1" x14ac:dyDescent="0.3">
      <c r="A1270" s="16">
        <v>1260</v>
      </c>
      <c r="B1270" s="17" t="s">
        <v>4405</v>
      </c>
      <c r="C1270" s="6" t="s">
        <v>27</v>
      </c>
      <c r="D1270" s="4">
        <v>2025</v>
      </c>
      <c r="E1270" s="4">
        <v>200</v>
      </c>
      <c r="F1270" s="4" t="s">
        <v>60</v>
      </c>
      <c r="G1270" s="4" t="s">
        <v>51</v>
      </c>
      <c r="H1270" s="4">
        <v>16164000</v>
      </c>
      <c r="I1270" s="4">
        <v>85</v>
      </c>
      <c r="J1270" s="4" t="s">
        <v>1641</v>
      </c>
      <c r="K1270" s="4"/>
      <c r="L1270" s="4"/>
      <c r="M1270" s="4" t="s">
        <v>27</v>
      </c>
      <c r="N1270" s="4"/>
      <c r="O1270" s="4" t="s">
        <v>27</v>
      </c>
      <c r="P1270" s="4">
        <v>11</v>
      </c>
      <c r="Q1270" s="4">
        <v>10</v>
      </c>
      <c r="R1270" s="4">
        <v>3001416932</v>
      </c>
      <c r="S1270" s="3">
        <v>46020</v>
      </c>
      <c r="T1270" s="4">
        <v>12123000</v>
      </c>
      <c r="U1270" s="4">
        <v>10775127</v>
      </c>
      <c r="V1270" s="4">
        <v>16164000</v>
      </c>
      <c r="W1270" s="4">
        <v>2828700</v>
      </c>
      <c r="X1270" s="4" t="s">
        <v>1790</v>
      </c>
      <c r="Y1270" s="4" t="s">
        <v>1562</v>
      </c>
    </row>
    <row r="1271" spans="1:25" s="14" customFormat="1" ht="15.75" thickBot="1" x14ac:dyDescent="0.3">
      <c r="A1271" s="16">
        <v>1261</v>
      </c>
      <c r="B1271" s="17" t="s">
        <v>4406</v>
      </c>
      <c r="C1271" s="6" t="s">
        <v>27</v>
      </c>
      <c r="D1271" s="4">
        <v>2025</v>
      </c>
      <c r="E1271" s="4" t="s">
        <v>2389</v>
      </c>
      <c r="F1271" s="4" t="s">
        <v>60</v>
      </c>
      <c r="G1271" s="4" t="s">
        <v>51</v>
      </c>
      <c r="H1271" s="4">
        <v>9720000</v>
      </c>
      <c r="I1271" s="4">
        <v>100</v>
      </c>
      <c r="J1271" s="4" t="s">
        <v>1643</v>
      </c>
      <c r="K1271" s="4"/>
      <c r="L1271" s="4"/>
      <c r="M1271" s="4" t="s">
        <v>27</v>
      </c>
      <c r="N1271" s="4"/>
      <c r="O1271" s="4" t="s">
        <v>27</v>
      </c>
      <c r="P1271" s="4">
        <v>12</v>
      </c>
      <c r="Q1271" s="4">
        <v>12</v>
      </c>
      <c r="R1271" s="4">
        <v>3001423633</v>
      </c>
      <c r="S1271" s="3">
        <v>46020</v>
      </c>
      <c r="T1271" s="4">
        <v>9720000</v>
      </c>
      <c r="U1271" s="4">
        <v>9069005</v>
      </c>
      <c r="V1271" s="4">
        <v>9720000</v>
      </c>
      <c r="W1271" s="4">
        <v>0</v>
      </c>
      <c r="X1271" s="4" t="s">
        <v>1790</v>
      </c>
      <c r="Y1271" s="4" t="s">
        <v>1562</v>
      </c>
    </row>
    <row r="1272" spans="1:25" s="14" customFormat="1" ht="15.75" thickBot="1" x14ac:dyDescent="0.3">
      <c r="A1272" s="16">
        <v>1262</v>
      </c>
      <c r="B1272" s="17" t="s">
        <v>4407</v>
      </c>
      <c r="C1272" s="6" t="s">
        <v>27</v>
      </c>
      <c r="D1272" s="4">
        <v>2025</v>
      </c>
      <c r="E1272" s="4">
        <v>195</v>
      </c>
      <c r="F1272" s="4" t="s">
        <v>60</v>
      </c>
      <c r="G1272" s="4" t="s">
        <v>51</v>
      </c>
      <c r="H1272" s="4">
        <v>7320000</v>
      </c>
      <c r="I1272" s="4">
        <v>100</v>
      </c>
      <c r="J1272" s="4" t="s">
        <v>1643</v>
      </c>
      <c r="K1272" s="4"/>
      <c r="L1272" s="4"/>
      <c r="M1272" s="4" t="s">
        <v>27</v>
      </c>
      <c r="N1272" s="4"/>
      <c r="O1272" s="4" t="s">
        <v>27</v>
      </c>
      <c r="P1272" s="4">
        <v>12</v>
      </c>
      <c r="Q1272" s="4">
        <v>12</v>
      </c>
      <c r="R1272" s="4">
        <v>3001423619</v>
      </c>
      <c r="S1272" s="3">
        <v>46020</v>
      </c>
      <c r="T1272" s="4">
        <v>7320000</v>
      </c>
      <c r="U1272" s="4">
        <v>7051498</v>
      </c>
      <c r="V1272" s="4">
        <v>7320000</v>
      </c>
      <c r="W1272" s="4">
        <v>0</v>
      </c>
      <c r="X1272" s="4" t="s">
        <v>1790</v>
      </c>
      <c r="Y1272" s="4" t="s">
        <v>1562</v>
      </c>
    </row>
    <row r="1273" spans="1:25" s="14" customFormat="1" ht="15.75" thickBot="1" x14ac:dyDescent="0.3">
      <c r="A1273" s="16">
        <v>1263</v>
      </c>
      <c r="B1273" s="17" t="s">
        <v>4408</v>
      </c>
      <c r="C1273" s="6" t="s">
        <v>27</v>
      </c>
      <c r="D1273" s="4">
        <v>2025</v>
      </c>
      <c r="E1273" s="4">
        <v>123</v>
      </c>
      <c r="F1273" s="4" t="s">
        <v>60</v>
      </c>
      <c r="G1273" s="4" t="s">
        <v>51</v>
      </c>
      <c r="H1273" s="4">
        <v>8121000</v>
      </c>
      <c r="I1273" s="4">
        <v>100</v>
      </c>
      <c r="J1273" s="4" t="s">
        <v>1643</v>
      </c>
      <c r="K1273" s="4"/>
      <c r="L1273" s="4"/>
      <c r="M1273" s="4" t="s">
        <v>27</v>
      </c>
      <c r="N1273" s="4"/>
      <c r="O1273" s="4" t="s">
        <v>27</v>
      </c>
      <c r="P1273" s="4">
        <v>12</v>
      </c>
      <c r="Q1273" s="4">
        <v>12</v>
      </c>
      <c r="R1273" s="4">
        <v>3001423626</v>
      </c>
      <c r="S1273" s="3">
        <v>46020</v>
      </c>
      <c r="T1273" s="4">
        <v>8121000</v>
      </c>
      <c r="U1273" s="4">
        <v>7731811</v>
      </c>
      <c r="V1273" s="4">
        <v>8121000</v>
      </c>
      <c r="W1273" s="4">
        <v>0</v>
      </c>
      <c r="X1273" s="4" t="s">
        <v>1790</v>
      </c>
      <c r="Y1273" s="4" t="s">
        <v>1562</v>
      </c>
    </row>
    <row r="1274" spans="1:25" s="14" customFormat="1" ht="15.75" thickBot="1" x14ac:dyDescent="0.3">
      <c r="A1274" s="16">
        <v>1264</v>
      </c>
      <c r="B1274" s="17" t="s">
        <v>4409</v>
      </c>
      <c r="C1274" s="6" t="s">
        <v>27</v>
      </c>
      <c r="D1274" s="4">
        <v>2025</v>
      </c>
      <c r="E1274" s="4">
        <v>194</v>
      </c>
      <c r="F1274" s="4" t="s">
        <v>60</v>
      </c>
      <c r="G1274" s="4" t="s">
        <v>51</v>
      </c>
      <c r="H1274" s="4">
        <v>5718000</v>
      </c>
      <c r="I1274" s="4">
        <v>100</v>
      </c>
      <c r="J1274" s="4" t="s">
        <v>1643</v>
      </c>
      <c r="K1274" s="4"/>
      <c r="L1274" s="4"/>
      <c r="M1274" s="4" t="s">
        <v>27</v>
      </c>
      <c r="N1274" s="4"/>
      <c r="O1274" s="4" t="s">
        <v>27</v>
      </c>
      <c r="P1274" s="4">
        <v>12</v>
      </c>
      <c r="Q1274" s="4">
        <v>12</v>
      </c>
      <c r="R1274" s="4">
        <v>3001424037</v>
      </c>
      <c r="S1274" s="3">
        <v>46020</v>
      </c>
      <c r="T1274" s="4">
        <v>5718000</v>
      </c>
      <c r="U1274" s="4">
        <v>5536335</v>
      </c>
      <c r="V1274" s="4">
        <v>5718000</v>
      </c>
      <c r="W1274" s="4">
        <v>0</v>
      </c>
      <c r="X1274" s="4" t="s">
        <v>1790</v>
      </c>
      <c r="Y1274" s="4" t="s">
        <v>1562</v>
      </c>
    </row>
    <row r="1275" spans="1:25" s="14" customFormat="1" ht="15.75" thickBot="1" x14ac:dyDescent="0.3">
      <c r="A1275" s="16">
        <v>1265</v>
      </c>
      <c r="B1275" s="17" t="s">
        <v>4410</v>
      </c>
      <c r="C1275" s="6" t="s">
        <v>27</v>
      </c>
      <c r="D1275" s="4">
        <v>2025</v>
      </c>
      <c r="E1275" s="4">
        <v>553</v>
      </c>
      <c r="F1275" s="4" t="s">
        <v>60</v>
      </c>
      <c r="G1275" s="4" t="s">
        <v>51</v>
      </c>
      <c r="H1275" s="4">
        <v>7320000</v>
      </c>
      <c r="I1275" s="4">
        <v>100</v>
      </c>
      <c r="J1275" s="4" t="s">
        <v>1643</v>
      </c>
      <c r="K1275" s="4"/>
      <c r="L1275" s="4"/>
      <c r="M1275" s="4" t="s">
        <v>27</v>
      </c>
      <c r="N1275" s="4"/>
      <c r="O1275" s="4" t="s">
        <v>27</v>
      </c>
      <c r="P1275" s="4">
        <v>11</v>
      </c>
      <c r="Q1275" s="4">
        <v>11</v>
      </c>
      <c r="R1275" s="4">
        <v>3001423629</v>
      </c>
      <c r="S1275" s="3">
        <v>46020</v>
      </c>
      <c r="T1275" s="4">
        <v>7320000</v>
      </c>
      <c r="U1275" s="4">
        <v>7069355</v>
      </c>
      <c r="V1275" s="4">
        <v>7320000</v>
      </c>
      <c r="W1275" s="4">
        <v>0</v>
      </c>
      <c r="X1275" s="4" t="s">
        <v>1790</v>
      </c>
      <c r="Y1275" s="4" t="s">
        <v>1562</v>
      </c>
    </row>
    <row r="1276" spans="1:25" s="14" customFormat="1" ht="15.75" thickBot="1" x14ac:dyDescent="0.3">
      <c r="A1276" s="16">
        <v>1266</v>
      </c>
      <c r="B1276" s="17" t="s">
        <v>4411</v>
      </c>
      <c r="C1276" s="6" t="s">
        <v>27</v>
      </c>
      <c r="D1276" s="4">
        <v>2025</v>
      </c>
      <c r="E1276" s="4">
        <v>228</v>
      </c>
      <c r="F1276" s="4" t="s">
        <v>60</v>
      </c>
      <c r="G1276" s="4" t="s">
        <v>51</v>
      </c>
      <c r="H1276" s="4">
        <v>16160000</v>
      </c>
      <c r="I1276" s="4">
        <v>100</v>
      </c>
      <c r="J1276" s="4" t="s">
        <v>1643</v>
      </c>
      <c r="K1276" s="4"/>
      <c r="L1276" s="4"/>
      <c r="M1276" s="4" t="s">
        <v>27</v>
      </c>
      <c r="N1276" s="4"/>
      <c r="O1276" s="4" t="s">
        <v>27</v>
      </c>
      <c r="P1276" s="4">
        <v>11</v>
      </c>
      <c r="Q1276" s="4">
        <v>11</v>
      </c>
      <c r="R1276" s="4">
        <v>3001416952</v>
      </c>
      <c r="S1276" s="3">
        <v>46020</v>
      </c>
      <c r="T1276" s="4">
        <v>12120000</v>
      </c>
      <c r="U1276" s="4">
        <v>11161000</v>
      </c>
      <c r="V1276" s="4">
        <v>16160000</v>
      </c>
      <c r="W1276" s="4">
        <v>0</v>
      </c>
      <c r="X1276" s="4" t="s">
        <v>1790</v>
      </c>
      <c r="Y1276" s="4" t="s">
        <v>1562</v>
      </c>
    </row>
    <row r="1277" spans="1:25" s="14" customFormat="1" ht="15.75" thickBot="1" x14ac:dyDescent="0.3">
      <c r="A1277" s="16">
        <v>1267</v>
      </c>
      <c r="B1277" s="17" t="s">
        <v>4412</v>
      </c>
      <c r="C1277" s="6" t="s">
        <v>27</v>
      </c>
      <c r="D1277" s="4">
        <v>2025</v>
      </c>
      <c r="E1277" s="4">
        <v>270</v>
      </c>
      <c r="F1277" s="4" t="s">
        <v>60</v>
      </c>
      <c r="G1277" s="4" t="s">
        <v>51</v>
      </c>
      <c r="H1277" s="4">
        <v>17232000</v>
      </c>
      <c r="I1277" s="4">
        <v>73</v>
      </c>
      <c r="J1277" s="4" t="s">
        <v>1641</v>
      </c>
      <c r="K1277" s="4"/>
      <c r="L1277" s="4"/>
      <c r="M1277" s="4" t="s">
        <v>27</v>
      </c>
      <c r="N1277" s="4"/>
      <c r="O1277" s="4" t="s">
        <v>27</v>
      </c>
      <c r="P1277" s="4">
        <v>11</v>
      </c>
      <c r="Q1277" s="4">
        <v>10</v>
      </c>
      <c r="R1277" s="4">
        <v>3001432196</v>
      </c>
      <c r="S1277" s="3">
        <v>46021</v>
      </c>
      <c r="T1277" s="4">
        <v>12924000</v>
      </c>
      <c r="U1277" s="4">
        <v>11393395</v>
      </c>
      <c r="V1277" s="4">
        <v>17232000</v>
      </c>
      <c r="W1277" s="4">
        <v>6462000</v>
      </c>
      <c r="X1277" s="4" t="s">
        <v>1790</v>
      </c>
      <c r="Y1277" s="4" t="s">
        <v>1562</v>
      </c>
    </row>
    <row r="1278" spans="1:25" s="14" customFormat="1" ht="15.75" thickBot="1" x14ac:dyDescent="0.3">
      <c r="A1278" s="16">
        <v>1268</v>
      </c>
      <c r="B1278" s="17" t="s">
        <v>4413</v>
      </c>
      <c r="C1278" s="6" t="s">
        <v>27</v>
      </c>
      <c r="D1278" s="4">
        <v>2025</v>
      </c>
      <c r="E1278" s="4">
        <v>316</v>
      </c>
      <c r="F1278" s="4" t="s">
        <v>60</v>
      </c>
      <c r="G1278" s="4" t="s">
        <v>51</v>
      </c>
      <c r="H1278" s="4">
        <v>15100000</v>
      </c>
      <c r="I1278" s="4">
        <v>100</v>
      </c>
      <c r="J1278" s="4" t="s">
        <v>1643</v>
      </c>
      <c r="K1278" s="4"/>
      <c r="L1278" s="4"/>
      <c r="M1278" s="4" t="s">
        <v>27</v>
      </c>
      <c r="N1278" s="4"/>
      <c r="O1278" s="4" t="s">
        <v>27</v>
      </c>
      <c r="P1278" s="4">
        <v>11</v>
      </c>
      <c r="Q1278" s="4">
        <v>11</v>
      </c>
      <c r="R1278" s="4">
        <v>3001432213</v>
      </c>
      <c r="S1278" s="3">
        <v>46021</v>
      </c>
      <c r="T1278" s="4">
        <v>11325000</v>
      </c>
      <c r="U1278" s="4">
        <v>10457196</v>
      </c>
      <c r="V1278" s="4">
        <v>15100000</v>
      </c>
      <c r="W1278" s="4">
        <v>0</v>
      </c>
      <c r="X1278" s="4" t="s">
        <v>1790</v>
      </c>
      <c r="Y1278" s="4" t="s">
        <v>1562</v>
      </c>
    </row>
    <row r="1279" spans="1:25" s="14" customFormat="1" ht="15.75" thickBot="1" x14ac:dyDescent="0.3">
      <c r="A1279" s="16">
        <v>1269</v>
      </c>
      <c r="B1279" s="17" t="s">
        <v>4414</v>
      </c>
      <c r="C1279" s="6" t="s">
        <v>27</v>
      </c>
      <c r="D1279" s="4">
        <v>2025</v>
      </c>
      <c r="E1279" s="4">
        <v>879</v>
      </c>
      <c r="F1279" s="4" t="s">
        <v>60</v>
      </c>
      <c r="G1279" s="4" t="s">
        <v>51</v>
      </c>
      <c r="H1279" s="4">
        <v>6883800</v>
      </c>
      <c r="I1279" s="4">
        <v>56</v>
      </c>
      <c r="J1279" s="4" t="s">
        <v>1641</v>
      </c>
      <c r="K1279" s="4"/>
      <c r="L1279" s="4"/>
      <c r="M1279" s="4" t="s">
        <v>27</v>
      </c>
      <c r="N1279" s="4"/>
      <c r="O1279" s="4" t="s">
        <v>27</v>
      </c>
      <c r="P1279" s="4">
        <v>11</v>
      </c>
      <c r="Q1279" s="4">
        <v>10</v>
      </c>
      <c r="R1279" s="4">
        <v>3001416122</v>
      </c>
      <c r="S1279" s="3">
        <v>46018</v>
      </c>
      <c r="T1279" s="4">
        <v>4917000</v>
      </c>
      <c r="U1279" s="4">
        <v>4752091</v>
      </c>
      <c r="V1279" s="4">
        <v>6883800</v>
      </c>
      <c r="W1279" s="4">
        <v>5408700</v>
      </c>
      <c r="X1279" s="4" t="s">
        <v>1790</v>
      </c>
      <c r="Y1279" s="4" t="s">
        <v>1562</v>
      </c>
    </row>
    <row r="1280" spans="1:25" s="14" customFormat="1" ht="15.75" thickBot="1" x14ac:dyDescent="0.3">
      <c r="A1280" s="16">
        <v>1270</v>
      </c>
      <c r="B1280" s="17" t="s">
        <v>4415</v>
      </c>
      <c r="C1280" s="6" t="s">
        <v>27</v>
      </c>
      <c r="D1280" s="4">
        <v>2025</v>
      </c>
      <c r="E1280" s="4">
        <v>129</v>
      </c>
      <c r="F1280" s="4" t="s">
        <v>60</v>
      </c>
      <c r="G1280" s="4" t="s">
        <v>51</v>
      </c>
      <c r="H1280" s="4">
        <v>14028000</v>
      </c>
      <c r="I1280" s="4">
        <v>73</v>
      </c>
      <c r="J1280" s="4" t="s">
        <v>1641</v>
      </c>
      <c r="K1280" s="4"/>
      <c r="L1280" s="4"/>
      <c r="M1280" s="4" t="s">
        <v>27</v>
      </c>
      <c r="N1280" s="4"/>
      <c r="O1280" s="4" t="s">
        <v>27</v>
      </c>
      <c r="P1280" s="4">
        <v>11</v>
      </c>
      <c r="Q1280" s="4">
        <v>10</v>
      </c>
      <c r="R1280" s="4">
        <v>3001432218</v>
      </c>
      <c r="S1280" s="3">
        <v>46021</v>
      </c>
      <c r="T1280" s="4">
        <v>10521000</v>
      </c>
      <c r="U1280" s="4">
        <v>9910740</v>
      </c>
      <c r="V1280" s="4">
        <v>14028000</v>
      </c>
      <c r="W1280" s="4">
        <v>5260500</v>
      </c>
      <c r="X1280" s="4" t="s">
        <v>1790</v>
      </c>
      <c r="Y1280" s="4" t="s">
        <v>1562</v>
      </c>
    </row>
    <row r="1281" spans="1:25" s="14" customFormat="1" ht="15.75" thickBot="1" x14ac:dyDescent="0.3">
      <c r="A1281" s="16">
        <v>1271</v>
      </c>
      <c r="B1281" s="17" t="s">
        <v>4416</v>
      </c>
      <c r="C1281" s="6" t="s">
        <v>27</v>
      </c>
      <c r="D1281" s="4">
        <v>2025</v>
      </c>
      <c r="E1281" s="4">
        <v>511</v>
      </c>
      <c r="F1281" s="4" t="s">
        <v>60</v>
      </c>
      <c r="G1281" s="4" t="s">
        <v>51</v>
      </c>
      <c r="H1281" s="4">
        <v>12625200</v>
      </c>
      <c r="I1281" s="4">
        <v>100</v>
      </c>
      <c r="J1281" s="4" t="s">
        <v>1643</v>
      </c>
      <c r="K1281" s="4"/>
      <c r="L1281" s="4"/>
      <c r="M1281" s="4" t="s">
        <v>27</v>
      </c>
      <c r="N1281" s="4"/>
      <c r="O1281" s="4" t="s">
        <v>27</v>
      </c>
      <c r="P1281" s="4">
        <v>10</v>
      </c>
      <c r="Q1281" s="4">
        <v>10</v>
      </c>
      <c r="R1281" s="4">
        <v>3001423614</v>
      </c>
      <c r="S1281" s="3">
        <v>46020</v>
      </c>
      <c r="T1281" s="4">
        <v>10521000</v>
      </c>
      <c r="U1281" s="4">
        <v>9760740</v>
      </c>
      <c r="V1281" s="4">
        <v>12625200</v>
      </c>
      <c r="W1281" s="4">
        <v>0</v>
      </c>
      <c r="X1281" s="4" t="s">
        <v>1790</v>
      </c>
      <c r="Y1281" s="4" t="s">
        <v>1562</v>
      </c>
    </row>
    <row r="1282" spans="1:25" s="14" customFormat="1" ht="15.75" thickBot="1" x14ac:dyDescent="0.3">
      <c r="A1282" s="16">
        <v>1272</v>
      </c>
      <c r="B1282" s="17" t="s">
        <v>4417</v>
      </c>
      <c r="C1282" s="6" t="s">
        <v>27</v>
      </c>
      <c r="D1282" s="4">
        <v>2025</v>
      </c>
      <c r="E1282" s="4">
        <v>187</v>
      </c>
      <c r="F1282" s="4" t="s">
        <v>60</v>
      </c>
      <c r="G1282" s="4" t="s">
        <v>51</v>
      </c>
      <c r="H1282" s="4">
        <v>14028000</v>
      </c>
      <c r="I1282" s="4">
        <v>73</v>
      </c>
      <c r="J1282" s="4" t="s">
        <v>1641</v>
      </c>
      <c r="K1282" s="4"/>
      <c r="L1282" s="4"/>
      <c r="M1282" s="4" t="s">
        <v>27</v>
      </c>
      <c r="N1282" s="4"/>
      <c r="O1282" s="4" t="s">
        <v>27</v>
      </c>
      <c r="P1282" s="4">
        <v>11</v>
      </c>
      <c r="Q1282" s="4">
        <v>10</v>
      </c>
      <c r="R1282" s="4">
        <v>3001416953</v>
      </c>
      <c r="S1282" s="3">
        <v>46020</v>
      </c>
      <c r="T1282" s="4">
        <v>10521000</v>
      </c>
      <c r="U1282" s="4">
        <v>9910740</v>
      </c>
      <c r="V1282" s="4">
        <v>14028000</v>
      </c>
      <c r="W1282" s="4">
        <v>5260500</v>
      </c>
      <c r="X1282" s="4" t="s">
        <v>1790</v>
      </c>
      <c r="Y1282" s="4" t="s">
        <v>1562</v>
      </c>
    </row>
    <row r="1283" spans="1:25" s="14" customFormat="1" ht="15.75" thickBot="1" x14ac:dyDescent="0.3">
      <c r="A1283" s="16">
        <v>1273</v>
      </c>
      <c r="B1283" s="17" t="s">
        <v>4418</v>
      </c>
      <c r="C1283" s="6" t="s">
        <v>27</v>
      </c>
      <c r="D1283" s="4">
        <v>2025</v>
      </c>
      <c r="E1283" s="4">
        <v>343</v>
      </c>
      <c r="F1283" s="4" t="s">
        <v>60</v>
      </c>
      <c r="G1283" s="4" t="s">
        <v>51</v>
      </c>
      <c r="H1283" s="4">
        <v>11896000</v>
      </c>
      <c r="I1283" s="4">
        <v>73</v>
      </c>
      <c r="J1283" s="4" t="s">
        <v>1641</v>
      </c>
      <c r="K1283" s="4"/>
      <c r="L1283" s="4"/>
      <c r="M1283" s="4" t="s">
        <v>27</v>
      </c>
      <c r="N1283" s="4"/>
      <c r="O1283" s="4" t="s">
        <v>27</v>
      </c>
      <c r="P1283" s="4">
        <v>11</v>
      </c>
      <c r="Q1283" s="4">
        <v>10</v>
      </c>
      <c r="R1283" s="4">
        <v>3001416943</v>
      </c>
      <c r="S1283" s="3">
        <v>46020</v>
      </c>
      <c r="T1283" s="4">
        <v>8922000</v>
      </c>
      <c r="U1283" s="4">
        <v>8258655</v>
      </c>
      <c r="V1283" s="4">
        <v>11896000</v>
      </c>
      <c r="W1283" s="4">
        <v>4461000</v>
      </c>
      <c r="X1283" s="4" t="s">
        <v>1790</v>
      </c>
      <c r="Y1283" s="4" t="s">
        <v>1562</v>
      </c>
    </row>
    <row r="1284" spans="1:25" s="14" customFormat="1" ht="15.75" thickBot="1" x14ac:dyDescent="0.3">
      <c r="A1284" s="16">
        <v>1274</v>
      </c>
      <c r="B1284" s="17" t="s">
        <v>4419</v>
      </c>
      <c r="C1284" s="6" t="s">
        <v>27</v>
      </c>
      <c r="D1284" s="4">
        <v>2025</v>
      </c>
      <c r="E1284" s="4">
        <v>594</v>
      </c>
      <c r="F1284" s="4" t="s">
        <v>60</v>
      </c>
      <c r="G1284" s="4" t="s">
        <v>51</v>
      </c>
      <c r="H1284" s="4">
        <v>10828000</v>
      </c>
      <c r="I1284" s="4">
        <v>100</v>
      </c>
      <c r="J1284" s="4" t="s">
        <v>1643</v>
      </c>
      <c r="K1284" s="4"/>
      <c r="L1284" s="4"/>
      <c r="M1284" s="4" t="s">
        <v>27</v>
      </c>
      <c r="N1284" s="4"/>
      <c r="O1284" s="4" t="s">
        <v>27</v>
      </c>
      <c r="P1284" s="4">
        <v>11</v>
      </c>
      <c r="Q1284" s="4">
        <v>11</v>
      </c>
      <c r="R1284" s="4">
        <v>3001424827</v>
      </c>
      <c r="S1284" s="3">
        <v>46021</v>
      </c>
      <c r="T1284" s="4">
        <v>8121000</v>
      </c>
      <c r="U1284" s="4">
        <v>7738990</v>
      </c>
      <c r="V1284" s="4">
        <v>10828000</v>
      </c>
      <c r="W1284" s="4">
        <v>0</v>
      </c>
      <c r="X1284" s="4" t="s">
        <v>1790</v>
      </c>
      <c r="Y1284" s="4" t="s">
        <v>1562</v>
      </c>
    </row>
    <row r="1285" spans="1:25" s="14" customFormat="1" ht="15.75" thickBot="1" x14ac:dyDescent="0.3">
      <c r="A1285" s="16">
        <v>1275</v>
      </c>
      <c r="B1285" s="17" t="s">
        <v>4420</v>
      </c>
      <c r="C1285" s="6" t="s">
        <v>27</v>
      </c>
      <c r="D1285" s="4">
        <v>2025</v>
      </c>
      <c r="E1285" s="4">
        <v>335</v>
      </c>
      <c r="F1285" s="4" t="s">
        <v>60</v>
      </c>
      <c r="G1285" s="4" t="s">
        <v>51</v>
      </c>
      <c r="H1285" s="4">
        <v>11702500</v>
      </c>
      <c r="I1285" s="4">
        <v>100</v>
      </c>
      <c r="J1285" s="4" t="s">
        <v>1643</v>
      </c>
      <c r="K1285" s="4"/>
      <c r="L1285" s="4"/>
      <c r="M1285" s="4" t="s">
        <v>27</v>
      </c>
      <c r="N1285" s="4"/>
      <c r="O1285" s="4" t="s">
        <v>27</v>
      </c>
      <c r="P1285" s="4">
        <v>12</v>
      </c>
      <c r="Q1285" s="4">
        <v>12</v>
      </c>
      <c r="R1285" s="4">
        <v>3001423882</v>
      </c>
      <c r="S1285" s="3">
        <v>46020</v>
      </c>
      <c r="T1285" s="4">
        <v>9815000</v>
      </c>
      <c r="U1285" s="4">
        <v>9086170</v>
      </c>
      <c r="V1285" s="4">
        <v>11702500</v>
      </c>
      <c r="W1285" s="4">
        <v>0</v>
      </c>
      <c r="X1285" s="4" t="s">
        <v>1790</v>
      </c>
      <c r="Y1285" s="4" t="s">
        <v>1562</v>
      </c>
    </row>
    <row r="1286" spans="1:25" s="14" customFormat="1" ht="15.75" thickBot="1" x14ac:dyDescent="0.3">
      <c r="A1286" s="16">
        <v>1276</v>
      </c>
      <c r="B1286" s="17" t="s">
        <v>4421</v>
      </c>
      <c r="C1286" s="6" t="s">
        <v>27</v>
      </c>
      <c r="D1286" s="4">
        <v>2025</v>
      </c>
      <c r="E1286" s="4">
        <v>539</v>
      </c>
      <c r="F1286" s="4" t="s">
        <v>60</v>
      </c>
      <c r="G1286" s="4" t="s">
        <v>51</v>
      </c>
      <c r="H1286" s="4">
        <v>13677300</v>
      </c>
      <c r="I1286" s="4">
        <v>100</v>
      </c>
      <c r="J1286" s="4" t="s">
        <v>1643</v>
      </c>
      <c r="K1286" s="4"/>
      <c r="L1286" s="4"/>
      <c r="M1286" s="4" t="s">
        <v>27</v>
      </c>
      <c r="N1286" s="4"/>
      <c r="O1286" s="4" t="s">
        <v>27</v>
      </c>
      <c r="P1286" s="4">
        <v>11</v>
      </c>
      <c r="Q1286" s="4">
        <v>11</v>
      </c>
      <c r="R1286" s="4">
        <v>3001423593</v>
      </c>
      <c r="S1286" s="3">
        <v>46020</v>
      </c>
      <c r="T1286" s="4">
        <v>10521000</v>
      </c>
      <c r="U1286" s="4">
        <v>9760740</v>
      </c>
      <c r="V1286" s="4">
        <v>13677300</v>
      </c>
      <c r="W1286" s="4">
        <v>0</v>
      </c>
      <c r="X1286" s="4" t="s">
        <v>1790</v>
      </c>
      <c r="Y1286" s="4" t="s">
        <v>1562</v>
      </c>
    </row>
    <row r="1287" spans="1:25" s="14" customFormat="1" ht="15.75" thickBot="1" x14ac:dyDescent="0.3">
      <c r="A1287" s="16">
        <v>1277</v>
      </c>
      <c r="B1287" s="17" t="s">
        <v>4422</v>
      </c>
      <c r="C1287" s="6" t="s">
        <v>27</v>
      </c>
      <c r="D1287" s="4">
        <v>2025</v>
      </c>
      <c r="E1287" s="4">
        <v>512</v>
      </c>
      <c r="F1287" s="4" t="s">
        <v>60</v>
      </c>
      <c r="G1287" s="4" t="s">
        <v>51</v>
      </c>
      <c r="H1287" s="4">
        <v>12625200</v>
      </c>
      <c r="I1287" s="4">
        <v>100</v>
      </c>
      <c r="J1287" s="4" t="s">
        <v>1643</v>
      </c>
      <c r="K1287" s="4"/>
      <c r="L1287" s="4"/>
      <c r="M1287" s="4" t="s">
        <v>27</v>
      </c>
      <c r="N1287" s="4"/>
      <c r="O1287" s="4" t="s">
        <v>27</v>
      </c>
      <c r="P1287" s="4">
        <v>11</v>
      </c>
      <c r="Q1287" s="4">
        <v>11</v>
      </c>
      <c r="R1287" s="4">
        <v>3001423591</v>
      </c>
      <c r="S1287" s="3">
        <v>46020</v>
      </c>
      <c r="T1287" s="4">
        <v>10521000</v>
      </c>
      <c r="U1287" s="4">
        <v>9760740</v>
      </c>
      <c r="V1287" s="4">
        <v>12625200</v>
      </c>
      <c r="W1287" s="4">
        <v>0</v>
      </c>
      <c r="X1287" s="4" t="s">
        <v>1790</v>
      </c>
      <c r="Y1287" s="4" t="s">
        <v>1562</v>
      </c>
    </row>
    <row r="1288" spans="1:25" s="14" customFormat="1" ht="15.75" thickBot="1" x14ac:dyDescent="0.3">
      <c r="A1288" s="16">
        <v>1278</v>
      </c>
      <c r="B1288" s="17" t="s">
        <v>4423</v>
      </c>
      <c r="C1288" s="6" t="s">
        <v>27</v>
      </c>
      <c r="D1288" s="4">
        <v>2025</v>
      </c>
      <c r="E1288" s="4" t="s">
        <v>2754</v>
      </c>
      <c r="F1288" s="4" t="s">
        <v>60</v>
      </c>
      <c r="G1288" s="4" t="s">
        <v>51</v>
      </c>
      <c r="H1288" s="4">
        <v>12076800</v>
      </c>
      <c r="I1288" s="4">
        <v>68</v>
      </c>
      <c r="J1288" s="4" t="s">
        <v>1641</v>
      </c>
      <c r="K1288" s="4"/>
      <c r="L1288" s="4"/>
      <c r="M1288" s="4" t="s">
        <v>27</v>
      </c>
      <c r="N1288" s="4"/>
      <c r="O1288" s="4" t="s">
        <v>27</v>
      </c>
      <c r="P1288" s="4">
        <v>11</v>
      </c>
      <c r="Q1288" s="4">
        <v>10</v>
      </c>
      <c r="R1288" s="4">
        <v>3001424354</v>
      </c>
      <c r="S1288" s="3">
        <v>46020</v>
      </c>
      <c r="T1288" s="4">
        <v>11322000</v>
      </c>
      <c r="U1288" s="4">
        <v>10454291</v>
      </c>
      <c r="V1288" s="4">
        <v>12076800</v>
      </c>
      <c r="W1288" s="4">
        <v>5661000</v>
      </c>
      <c r="X1288" s="4" t="s">
        <v>1790</v>
      </c>
      <c r="Y1288" s="4" t="s">
        <v>1562</v>
      </c>
    </row>
    <row r="1289" spans="1:25" s="14" customFormat="1" ht="15.75" thickBot="1" x14ac:dyDescent="0.3">
      <c r="A1289" s="16">
        <v>1279</v>
      </c>
      <c r="B1289" s="17" t="s">
        <v>4424</v>
      </c>
      <c r="C1289" s="6" t="s">
        <v>27</v>
      </c>
      <c r="D1289" s="4">
        <v>2025</v>
      </c>
      <c r="E1289" s="4">
        <v>345</v>
      </c>
      <c r="F1289" s="4" t="s">
        <v>60</v>
      </c>
      <c r="G1289" s="4" t="s">
        <v>51</v>
      </c>
      <c r="H1289" s="4">
        <v>14024000</v>
      </c>
      <c r="I1289" s="4">
        <v>85</v>
      </c>
      <c r="J1289" s="4" t="s">
        <v>1641</v>
      </c>
      <c r="K1289" s="4"/>
      <c r="L1289" s="4"/>
      <c r="M1289" s="4" t="s">
        <v>27</v>
      </c>
      <c r="N1289" s="4"/>
      <c r="O1289" s="4" t="s">
        <v>27</v>
      </c>
      <c r="P1289" s="4">
        <v>11</v>
      </c>
      <c r="Q1289" s="4">
        <v>10</v>
      </c>
      <c r="R1289" s="4">
        <v>3001416935</v>
      </c>
      <c r="S1289" s="3">
        <v>46020</v>
      </c>
      <c r="T1289" s="4">
        <v>10518000</v>
      </c>
      <c r="U1289" s="4">
        <v>9235542</v>
      </c>
      <c r="V1289" s="4">
        <v>14024000</v>
      </c>
      <c r="W1289" s="4">
        <v>2454200</v>
      </c>
      <c r="X1289" s="4" t="s">
        <v>1790</v>
      </c>
      <c r="Y1289" s="4" t="s">
        <v>1562</v>
      </c>
    </row>
    <row r="1290" spans="1:25" s="14" customFormat="1" ht="15.75" thickBot="1" x14ac:dyDescent="0.3">
      <c r="A1290" s="16">
        <v>1280</v>
      </c>
      <c r="B1290" s="17" t="s">
        <v>4425</v>
      </c>
      <c r="C1290" s="6" t="s">
        <v>27</v>
      </c>
      <c r="D1290" s="4">
        <v>2025</v>
      </c>
      <c r="E1290" s="4">
        <v>283</v>
      </c>
      <c r="F1290" s="4" t="s">
        <v>60</v>
      </c>
      <c r="G1290" s="4" t="s">
        <v>51</v>
      </c>
      <c r="H1290" s="4">
        <v>15096000</v>
      </c>
      <c r="I1290" s="4">
        <v>73</v>
      </c>
      <c r="J1290" s="4" t="s">
        <v>1641</v>
      </c>
      <c r="K1290" s="4"/>
      <c r="L1290" s="4"/>
      <c r="M1290" s="4" t="s">
        <v>27</v>
      </c>
      <c r="N1290" s="4"/>
      <c r="O1290" s="4" t="s">
        <v>27</v>
      </c>
      <c r="P1290" s="4">
        <v>11</v>
      </c>
      <c r="Q1290" s="4">
        <v>10</v>
      </c>
      <c r="R1290" s="4">
        <v>3001416940</v>
      </c>
      <c r="S1290" s="3">
        <v>46020</v>
      </c>
      <c r="T1290" s="4">
        <v>11322000</v>
      </c>
      <c r="U1290" s="4">
        <v>10453282</v>
      </c>
      <c r="V1290" s="4">
        <v>15096000</v>
      </c>
      <c r="W1290" s="4">
        <v>5661000</v>
      </c>
      <c r="X1290" s="4" t="s">
        <v>1790</v>
      </c>
      <c r="Y1290" s="4" t="s">
        <v>1562</v>
      </c>
    </row>
    <row r="1291" spans="1:25" s="14" customFormat="1" ht="15.75" thickBot="1" x14ac:dyDescent="0.3">
      <c r="A1291" s="16">
        <v>1281</v>
      </c>
      <c r="B1291" s="17" t="s">
        <v>4426</v>
      </c>
      <c r="C1291" s="6" t="s">
        <v>27</v>
      </c>
      <c r="D1291" s="4">
        <v>2025</v>
      </c>
      <c r="E1291" s="4">
        <v>258</v>
      </c>
      <c r="F1291" s="4" t="s">
        <v>60</v>
      </c>
      <c r="G1291" s="4" t="s">
        <v>51</v>
      </c>
      <c r="H1291" s="4">
        <v>9760000</v>
      </c>
      <c r="I1291" s="4">
        <v>100</v>
      </c>
      <c r="J1291" s="4" t="s">
        <v>1643</v>
      </c>
      <c r="K1291" s="4"/>
      <c r="L1291" s="4"/>
      <c r="M1291" s="4" t="s">
        <v>27</v>
      </c>
      <c r="N1291" s="4"/>
      <c r="O1291" s="4" t="s">
        <v>27</v>
      </c>
      <c r="P1291" s="4">
        <v>11</v>
      </c>
      <c r="Q1291" s="4">
        <v>11</v>
      </c>
      <c r="R1291" s="4">
        <v>3001416946</v>
      </c>
      <c r="S1291" s="3">
        <v>46020</v>
      </c>
      <c r="T1291" s="4">
        <v>7320000</v>
      </c>
      <c r="U1291" s="4">
        <v>7051498</v>
      </c>
      <c r="V1291" s="4">
        <v>9760000</v>
      </c>
      <c r="W1291" s="4">
        <v>0</v>
      </c>
      <c r="X1291" s="4" t="s">
        <v>1790</v>
      </c>
      <c r="Y1291" s="4" t="s">
        <v>1562</v>
      </c>
    </row>
    <row r="1292" spans="1:25" s="14" customFormat="1" ht="15.75" thickBot="1" x14ac:dyDescent="0.3">
      <c r="A1292" s="16">
        <v>1282</v>
      </c>
      <c r="B1292" s="17" t="s">
        <v>4427</v>
      </c>
      <c r="C1292" s="6" t="s">
        <v>27</v>
      </c>
      <c r="D1292" s="4">
        <v>2025</v>
      </c>
      <c r="E1292" s="4">
        <v>562</v>
      </c>
      <c r="F1292" s="4" t="s">
        <v>60</v>
      </c>
      <c r="G1292" s="4" t="s">
        <v>51</v>
      </c>
      <c r="H1292" s="4">
        <v>8121000</v>
      </c>
      <c r="I1292" s="4">
        <v>100</v>
      </c>
      <c r="J1292" s="4" t="s">
        <v>1643</v>
      </c>
      <c r="K1292" s="4"/>
      <c r="L1292" s="4"/>
      <c r="M1292" s="4" t="s">
        <v>27</v>
      </c>
      <c r="N1292" s="4"/>
      <c r="O1292" s="4" t="s">
        <v>27</v>
      </c>
      <c r="P1292" s="4">
        <v>11</v>
      </c>
      <c r="Q1292" s="4">
        <v>11</v>
      </c>
      <c r="R1292" s="4">
        <v>3001423615</v>
      </c>
      <c r="S1292" s="3">
        <v>46020</v>
      </c>
      <c r="T1292" s="4">
        <v>8121000</v>
      </c>
      <c r="U1292" s="4">
        <v>7724633</v>
      </c>
      <c r="V1292" s="4">
        <v>8121000</v>
      </c>
      <c r="W1292" s="4">
        <v>0</v>
      </c>
      <c r="X1292" s="4" t="s">
        <v>1790</v>
      </c>
      <c r="Y1292" s="4" t="s">
        <v>1562</v>
      </c>
    </row>
    <row r="1293" spans="1:25" s="14" customFormat="1" ht="15.75" thickBot="1" x14ac:dyDescent="0.3">
      <c r="A1293" s="16">
        <v>1283</v>
      </c>
      <c r="B1293" s="17" t="s">
        <v>4428</v>
      </c>
      <c r="C1293" s="6" t="s">
        <v>27</v>
      </c>
      <c r="D1293" s="4">
        <v>2025</v>
      </c>
      <c r="E1293" s="4">
        <v>586</v>
      </c>
      <c r="F1293" s="4" t="s">
        <v>60</v>
      </c>
      <c r="G1293" s="4" t="s">
        <v>51</v>
      </c>
      <c r="H1293" s="4">
        <v>12621600</v>
      </c>
      <c r="I1293" s="4">
        <v>71</v>
      </c>
      <c r="J1293" s="4" t="s">
        <v>1641</v>
      </c>
      <c r="K1293" s="4"/>
      <c r="L1293" s="4"/>
      <c r="M1293" s="4" t="s">
        <v>27</v>
      </c>
      <c r="N1293" s="4"/>
      <c r="O1293" s="4" t="s">
        <v>27</v>
      </c>
      <c r="P1293" s="4">
        <v>11</v>
      </c>
      <c r="Q1293" s="4">
        <v>10</v>
      </c>
      <c r="R1293" s="4">
        <v>3001424365</v>
      </c>
      <c r="S1293" s="3">
        <v>46020</v>
      </c>
      <c r="T1293" s="4">
        <v>10518000</v>
      </c>
      <c r="U1293" s="4">
        <v>9568835</v>
      </c>
      <c r="V1293" s="4">
        <v>12621600</v>
      </c>
      <c r="W1293" s="4">
        <v>5259000</v>
      </c>
      <c r="X1293" s="4" t="s">
        <v>1790</v>
      </c>
      <c r="Y1293" s="4" t="s">
        <v>1562</v>
      </c>
    </row>
    <row r="1294" spans="1:25" s="14" customFormat="1" ht="15.75" thickBot="1" x14ac:dyDescent="0.3">
      <c r="A1294" s="16">
        <v>1284</v>
      </c>
      <c r="B1294" s="17" t="s">
        <v>4429</v>
      </c>
      <c r="C1294" s="6" t="s">
        <v>27</v>
      </c>
      <c r="D1294" s="4">
        <v>2025</v>
      </c>
      <c r="E1294" s="4">
        <v>592</v>
      </c>
      <c r="F1294" s="4" t="s">
        <v>60</v>
      </c>
      <c r="G1294" s="4" t="s">
        <v>51</v>
      </c>
      <c r="H1294" s="4">
        <v>10286600</v>
      </c>
      <c r="I1294" s="4">
        <v>100</v>
      </c>
      <c r="J1294" s="4" t="s">
        <v>1643</v>
      </c>
      <c r="K1294" s="4"/>
      <c r="L1294" s="4"/>
      <c r="M1294" s="4" t="s">
        <v>27</v>
      </c>
      <c r="N1294" s="4"/>
      <c r="O1294" s="4" t="s">
        <v>27</v>
      </c>
      <c r="P1294" s="4">
        <v>9</v>
      </c>
      <c r="Q1294" s="4">
        <v>9</v>
      </c>
      <c r="R1294" s="4">
        <v>3001413496</v>
      </c>
      <c r="S1294" s="3">
        <v>46017</v>
      </c>
      <c r="T1294" s="4">
        <v>8121000</v>
      </c>
      <c r="U1294" s="4">
        <v>7738992</v>
      </c>
      <c r="V1294" s="4">
        <v>10286600</v>
      </c>
      <c r="W1294" s="4">
        <v>0</v>
      </c>
      <c r="X1294" s="4" t="s">
        <v>1790</v>
      </c>
      <c r="Y1294" s="4" t="s">
        <v>1562</v>
      </c>
    </row>
    <row r="1295" spans="1:25" s="14" customFormat="1" ht="15.75" thickBot="1" x14ac:dyDescent="0.3">
      <c r="A1295" s="16">
        <v>1285</v>
      </c>
      <c r="B1295" s="17" t="s">
        <v>4430</v>
      </c>
      <c r="C1295" s="6" t="s">
        <v>27</v>
      </c>
      <c r="D1295" s="4">
        <v>2025</v>
      </c>
      <c r="E1295" s="4">
        <v>554</v>
      </c>
      <c r="F1295" s="4" t="s">
        <v>60</v>
      </c>
      <c r="G1295" s="4" t="s">
        <v>51</v>
      </c>
      <c r="H1295" s="4">
        <v>11325000</v>
      </c>
      <c r="I1295" s="4">
        <v>100</v>
      </c>
      <c r="J1295" s="4" t="s">
        <v>1643</v>
      </c>
      <c r="K1295" s="4"/>
      <c r="L1295" s="4"/>
      <c r="M1295" s="4" t="s">
        <v>27</v>
      </c>
      <c r="N1295" s="4"/>
      <c r="O1295" s="4" t="s">
        <v>27</v>
      </c>
      <c r="P1295" s="4">
        <v>11</v>
      </c>
      <c r="Q1295" s="4">
        <v>11</v>
      </c>
      <c r="R1295" s="4">
        <v>3001423628</v>
      </c>
      <c r="S1295" s="3">
        <v>46020</v>
      </c>
      <c r="T1295" s="4">
        <v>11325000</v>
      </c>
      <c r="U1295" s="4">
        <v>10437175</v>
      </c>
      <c r="V1295" s="4">
        <v>11325000</v>
      </c>
      <c r="W1295" s="4">
        <v>0</v>
      </c>
      <c r="X1295" s="4" t="s">
        <v>1790</v>
      </c>
      <c r="Y1295" s="4" t="s">
        <v>1562</v>
      </c>
    </row>
    <row r="1296" spans="1:25" s="14" customFormat="1" ht="15.75" thickBot="1" x14ac:dyDescent="0.3">
      <c r="A1296" s="16">
        <v>1286</v>
      </c>
      <c r="B1296" s="17" t="s">
        <v>4431</v>
      </c>
      <c r="C1296" s="6" t="s">
        <v>27</v>
      </c>
      <c r="D1296" s="4">
        <v>2025</v>
      </c>
      <c r="E1296" s="4">
        <v>887</v>
      </c>
      <c r="F1296" s="4" t="s">
        <v>46</v>
      </c>
      <c r="G1296" s="4" t="s">
        <v>93</v>
      </c>
      <c r="H1296" s="4">
        <v>8600000</v>
      </c>
      <c r="I1296" s="4">
        <v>100</v>
      </c>
      <c r="J1296" s="4" t="s">
        <v>1643</v>
      </c>
      <c r="K1296" s="4"/>
      <c r="L1296" s="4"/>
      <c r="M1296" s="4" t="s">
        <v>27</v>
      </c>
      <c r="N1296" s="4"/>
      <c r="O1296" s="4" t="s">
        <v>27</v>
      </c>
      <c r="P1296" s="4">
        <v>1</v>
      </c>
      <c r="Q1296" s="4">
        <v>1</v>
      </c>
      <c r="R1296" s="4">
        <v>3001433921</v>
      </c>
      <c r="S1296" s="3">
        <v>46021</v>
      </c>
      <c r="T1296" s="4">
        <v>8600000</v>
      </c>
      <c r="U1296" s="4">
        <v>7873409</v>
      </c>
      <c r="V1296" s="4">
        <v>8600000</v>
      </c>
      <c r="W1296" s="4">
        <v>0</v>
      </c>
      <c r="X1296" s="4" t="s">
        <v>1790</v>
      </c>
      <c r="Y1296" s="4" t="s">
        <v>1562</v>
      </c>
    </row>
    <row r="1297" spans="1:25" s="14" customFormat="1" ht="15.75" thickBot="1" x14ac:dyDescent="0.3">
      <c r="A1297" s="16">
        <v>1287</v>
      </c>
      <c r="B1297" s="17" t="s">
        <v>4432</v>
      </c>
      <c r="C1297" s="6" t="s">
        <v>27</v>
      </c>
      <c r="D1297" s="4">
        <v>2025</v>
      </c>
      <c r="E1297" s="4">
        <v>102</v>
      </c>
      <c r="F1297" s="4" t="s">
        <v>60</v>
      </c>
      <c r="G1297" s="4" t="s">
        <v>51</v>
      </c>
      <c r="H1297" s="4">
        <v>11896000</v>
      </c>
      <c r="I1297" s="4">
        <v>100</v>
      </c>
      <c r="J1297" s="4" t="s">
        <v>1643</v>
      </c>
      <c r="K1297" s="4"/>
      <c r="L1297" s="4"/>
      <c r="M1297" s="4" t="s">
        <v>27</v>
      </c>
      <c r="N1297" s="4"/>
      <c r="O1297" s="4" t="s">
        <v>27</v>
      </c>
      <c r="P1297" s="4">
        <v>12</v>
      </c>
      <c r="Q1297" s="4">
        <v>12</v>
      </c>
      <c r="R1297" s="4">
        <v>3001416939</v>
      </c>
      <c r="S1297" s="3">
        <v>46020</v>
      </c>
      <c r="T1297" s="4">
        <v>8922000</v>
      </c>
      <c r="U1297" s="4">
        <v>8397767</v>
      </c>
      <c r="V1297" s="4">
        <v>11896000</v>
      </c>
      <c r="W1297" s="4">
        <v>0</v>
      </c>
      <c r="X1297" s="4" t="s">
        <v>1790</v>
      </c>
      <c r="Y1297" s="4" t="s">
        <v>1562</v>
      </c>
    </row>
    <row r="1298" spans="1:25" s="14" customFormat="1" ht="15.75" thickBot="1" x14ac:dyDescent="0.3">
      <c r="A1298" s="16">
        <v>1288</v>
      </c>
      <c r="B1298" s="17" t="s">
        <v>4433</v>
      </c>
      <c r="C1298" s="6" t="s">
        <v>27</v>
      </c>
      <c r="D1298" s="4">
        <v>2025</v>
      </c>
      <c r="E1298" s="4">
        <v>241</v>
      </c>
      <c r="F1298" s="4" t="s">
        <v>60</v>
      </c>
      <c r="G1298" s="4" t="s">
        <v>51</v>
      </c>
      <c r="H1298" s="4">
        <v>8100000</v>
      </c>
      <c r="I1298" s="4">
        <v>100</v>
      </c>
      <c r="J1298" s="4" t="s">
        <v>1643</v>
      </c>
      <c r="K1298" s="4"/>
      <c r="L1298" s="4"/>
      <c r="M1298" s="4" t="s">
        <v>27</v>
      </c>
      <c r="N1298" s="4"/>
      <c r="O1298" s="4" t="s">
        <v>27</v>
      </c>
      <c r="P1298" s="4">
        <v>12</v>
      </c>
      <c r="Q1298" s="4">
        <v>12</v>
      </c>
      <c r="R1298" s="4">
        <v>3001430483</v>
      </c>
      <c r="S1298" s="3">
        <v>46021</v>
      </c>
      <c r="T1298" s="4">
        <v>6156000</v>
      </c>
      <c r="U1298" s="4">
        <v>5754419</v>
      </c>
      <c r="V1298" s="4">
        <v>8100000</v>
      </c>
      <c r="W1298" s="4">
        <v>0</v>
      </c>
      <c r="X1298" s="4" t="s">
        <v>1790</v>
      </c>
      <c r="Y1298" s="4" t="s">
        <v>1562</v>
      </c>
    </row>
    <row r="1299" spans="1:25" s="14" customFormat="1" ht="15.75" thickBot="1" x14ac:dyDescent="0.3">
      <c r="A1299" s="16">
        <v>1289</v>
      </c>
      <c r="B1299" s="17" t="s">
        <v>4434</v>
      </c>
      <c r="C1299" s="6" t="s">
        <v>27</v>
      </c>
      <c r="D1299" s="4">
        <v>2025</v>
      </c>
      <c r="E1299" s="4">
        <v>532</v>
      </c>
      <c r="F1299" s="4" t="s">
        <v>60</v>
      </c>
      <c r="G1299" s="4" t="s">
        <v>51</v>
      </c>
      <c r="H1299" s="4">
        <v>10015900</v>
      </c>
      <c r="I1299" s="4">
        <v>100</v>
      </c>
      <c r="J1299" s="4" t="s">
        <v>1643</v>
      </c>
      <c r="K1299" s="4"/>
      <c r="L1299" s="4"/>
      <c r="M1299" s="4" t="s">
        <v>27</v>
      </c>
      <c r="N1299" s="4"/>
      <c r="O1299" s="4" t="s">
        <v>27</v>
      </c>
      <c r="P1299" s="4">
        <v>11</v>
      </c>
      <c r="Q1299" s="4">
        <v>11</v>
      </c>
      <c r="R1299" s="4">
        <v>3001436005</v>
      </c>
      <c r="S1299" s="3">
        <v>46021</v>
      </c>
      <c r="T1299" s="4">
        <v>8121000</v>
      </c>
      <c r="U1299" s="4">
        <v>7741350</v>
      </c>
      <c r="V1299" s="4">
        <v>10015900</v>
      </c>
      <c r="W1299" s="4">
        <v>0</v>
      </c>
      <c r="X1299" s="4" t="s">
        <v>1790</v>
      </c>
      <c r="Y1299" s="4" t="s">
        <v>1562</v>
      </c>
    </row>
    <row r="1300" spans="1:25" s="14" customFormat="1" ht="15.75" thickBot="1" x14ac:dyDescent="0.3">
      <c r="A1300" s="16">
        <v>1290</v>
      </c>
      <c r="B1300" s="17" t="s">
        <v>4435</v>
      </c>
      <c r="C1300" s="6" t="s">
        <v>27</v>
      </c>
      <c r="D1300" s="4">
        <v>2025</v>
      </c>
      <c r="E1300" s="4">
        <v>886</v>
      </c>
      <c r="F1300" s="4" t="s">
        <v>60</v>
      </c>
      <c r="G1300" s="4" t="s">
        <v>51</v>
      </c>
      <c r="H1300" s="4">
        <v>1353500</v>
      </c>
      <c r="I1300" s="4">
        <v>9</v>
      </c>
      <c r="J1300" s="4" t="s">
        <v>1641</v>
      </c>
      <c r="K1300" s="4"/>
      <c r="L1300" s="4"/>
      <c r="M1300" s="4" t="s">
        <v>27</v>
      </c>
      <c r="N1300" s="4"/>
      <c r="O1300" s="4" t="s">
        <v>27</v>
      </c>
      <c r="P1300" s="4">
        <v>11</v>
      </c>
      <c r="Q1300" s="4">
        <v>10</v>
      </c>
      <c r="R1300" s="4">
        <v>3001424746</v>
      </c>
      <c r="S1300" s="3">
        <v>46021</v>
      </c>
      <c r="T1300" s="4">
        <v>1353500</v>
      </c>
      <c r="U1300" s="4">
        <v>1310498</v>
      </c>
      <c r="V1300" s="4">
        <v>1353500</v>
      </c>
      <c r="W1300" s="4">
        <v>13535000</v>
      </c>
      <c r="X1300" s="4" t="s">
        <v>1790</v>
      </c>
      <c r="Y1300" s="4" t="s">
        <v>1562</v>
      </c>
    </row>
    <row r="1301" spans="1:25" s="14" customFormat="1" ht="15.75" thickBot="1" x14ac:dyDescent="0.3">
      <c r="A1301" s="16">
        <v>1291</v>
      </c>
      <c r="B1301" s="17" t="s">
        <v>4436</v>
      </c>
      <c r="C1301" s="6" t="s">
        <v>27</v>
      </c>
      <c r="D1301" s="4">
        <v>2025</v>
      </c>
      <c r="E1301" s="4">
        <v>552</v>
      </c>
      <c r="F1301" s="4" t="s">
        <v>60</v>
      </c>
      <c r="G1301" s="4" t="s">
        <v>51</v>
      </c>
      <c r="H1301" s="4">
        <v>8682500</v>
      </c>
      <c r="I1301" s="4">
        <v>100</v>
      </c>
      <c r="J1301" s="4" t="s">
        <v>1643</v>
      </c>
      <c r="K1301" s="4"/>
      <c r="L1301" s="4"/>
      <c r="M1301" s="4" t="s">
        <v>27</v>
      </c>
      <c r="N1301" s="4"/>
      <c r="O1301" s="4" t="s">
        <v>27</v>
      </c>
      <c r="P1301" s="4">
        <v>1</v>
      </c>
      <c r="Q1301" s="4">
        <v>1</v>
      </c>
      <c r="R1301" s="4">
        <v>3001423595</v>
      </c>
      <c r="S1301" s="3">
        <v>46020</v>
      </c>
      <c r="T1301" s="4">
        <v>11325000</v>
      </c>
      <c r="U1301" s="4">
        <v>10437176</v>
      </c>
      <c r="V1301" s="4">
        <v>8682500</v>
      </c>
      <c r="W1301" s="4">
        <v>0</v>
      </c>
      <c r="X1301" s="4" t="s">
        <v>1790</v>
      </c>
      <c r="Y1301" s="4" t="s">
        <v>1562</v>
      </c>
    </row>
    <row r="1302" spans="1:25" s="14" customFormat="1" ht="15.75" thickBot="1" x14ac:dyDescent="0.3">
      <c r="A1302" s="16">
        <v>1292</v>
      </c>
      <c r="B1302" s="17" t="s">
        <v>4437</v>
      </c>
      <c r="C1302" s="6" t="s">
        <v>27</v>
      </c>
      <c r="D1302" s="4">
        <v>2025</v>
      </c>
      <c r="E1302" s="4">
        <v>502</v>
      </c>
      <c r="F1302" s="4" t="s">
        <v>60</v>
      </c>
      <c r="G1302" s="4" t="s">
        <v>55</v>
      </c>
      <c r="H1302" s="4">
        <v>6036000</v>
      </c>
      <c r="I1302" s="4">
        <v>100</v>
      </c>
      <c r="J1302" s="4" t="s">
        <v>1643</v>
      </c>
      <c r="K1302" s="4"/>
      <c r="L1302" s="4"/>
      <c r="M1302" s="4" t="s">
        <v>27</v>
      </c>
      <c r="N1302" s="4"/>
      <c r="O1302" s="4" t="s">
        <v>27</v>
      </c>
      <c r="P1302" s="4">
        <v>11</v>
      </c>
      <c r="Q1302" s="4">
        <v>11</v>
      </c>
      <c r="R1302" s="4">
        <v>3001423625</v>
      </c>
      <c r="S1302" s="3">
        <v>46020</v>
      </c>
      <c r="T1302" s="4">
        <v>6036000</v>
      </c>
      <c r="U1302" s="4">
        <v>5848286</v>
      </c>
      <c r="V1302" s="4">
        <v>6036000</v>
      </c>
      <c r="W1302" s="4">
        <v>0</v>
      </c>
      <c r="X1302" s="4" t="s">
        <v>1790</v>
      </c>
      <c r="Y1302" s="4" t="s">
        <v>1562</v>
      </c>
    </row>
    <row r="1303" spans="1:25" s="14" customFormat="1" ht="15.75" thickBot="1" x14ac:dyDescent="0.3">
      <c r="A1303" s="16">
        <v>1293</v>
      </c>
      <c r="B1303" s="17" t="s">
        <v>4438</v>
      </c>
      <c r="C1303" s="6" t="s">
        <v>27</v>
      </c>
      <c r="D1303" s="4">
        <v>2025</v>
      </c>
      <c r="E1303" s="4">
        <v>771</v>
      </c>
      <c r="F1303" s="4" t="s">
        <v>60</v>
      </c>
      <c r="G1303" s="4" t="s">
        <v>51</v>
      </c>
      <c r="H1303" s="4">
        <v>12831600</v>
      </c>
      <c r="I1303" s="4">
        <v>100</v>
      </c>
      <c r="J1303" s="4" t="s">
        <v>1643</v>
      </c>
      <c r="K1303" s="4"/>
      <c r="L1303" s="4"/>
      <c r="M1303" s="4" t="s">
        <v>27</v>
      </c>
      <c r="N1303" s="4"/>
      <c r="O1303" s="4" t="s">
        <v>27</v>
      </c>
      <c r="P1303" s="4">
        <v>7</v>
      </c>
      <c r="Q1303" s="4">
        <v>7</v>
      </c>
      <c r="R1303" s="4">
        <v>3001413472</v>
      </c>
      <c r="S1303" s="3">
        <v>46017</v>
      </c>
      <c r="T1303" s="4">
        <v>11322000</v>
      </c>
      <c r="U1303" s="4">
        <v>10548291</v>
      </c>
      <c r="V1303" s="4">
        <v>12831600</v>
      </c>
      <c r="W1303" s="4">
        <v>0</v>
      </c>
      <c r="X1303" s="4" t="s">
        <v>1790</v>
      </c>
      <c r="Y1303" s="4" t="s">
        <v>1562</v>
      </c>
    </row>
    <row r="1304" spans="1:25" s="14" customFormat="1" ht="15.75" thickBot="1" x14ac:dyDescent="0.3">
      <c r="A1304" s="16">
        <v>1294</v>
      </c>
      <c r="B1304" s="17" t="s">
        <v>4439</v>
      </c>
      <c r="C1304" s="6" t="s">
        <v>27</v>
      </c>
      <c r="D1304" s="4">
        <v>2025</v>
      </c>
      <c r="E1304" s="4">
        <v>314</v>
      </c>
      <c r="F1304" s="4" t="s">
        <v>60</v>
      </c>
      <c r="G1304" s="4" t="s">
        <v>51</v>
      </c>
      <c r="H1304" s="4">
        <v>5736500</v>
      </c>
      <c r="I1304" s="4">
        <v>100</v>
      </c>
      <c r="J1304" s="4" t="s">
        <v>1643</v>
      </c>
      <c r="K1304" s="4"/>
      <c r="L1304" s="4"/>
      <c r="M1304" s="4" t="s">
        <v>27</v>
      </c>
      <c r="N1304" s="4"/>
      <c r="O1304" s="4" t="s">
        <v>27</v>
      </c>
      <c r="P1304" s="4">
        <v>12</v>
      </c>
      <c r="Q1304" s="4">
        <v>12</v>
      </c>
      <c r="R1304" s="4">
        <v>3001427251</v>
      </c>
      <c r="S1304" s="3">
        <v>46021</v>
      </c>
      <c r="T1304" s="4">
        <v>4917000</v>
      </c>
      <c r="U1304" s="4">
        <v>4752091</v>
      </c>
      <c r="V1304" s="4">
        <v>5736500</v>
      </c>
      <c r="W1304" s="4">
        <v>0</v>
      </c>
      <c r="X1304" s="4" t="s">
        <v>1790</v>
      </c>
      <c r="Y1304" s="4" t="s">
        <v>1562</v>
      </c>
    </row>
    <row r="1305" spans="1:25" s="14" customFormat="1" ht="15.75" thickBot="1" x14ac:dyDescent="0.3">
      <c r="A1305" s="16">
        <v>1295</v>
      </c>
      <c r="B1305" s="17" t="s">
        <v>4440</v>
      </c>
      <c r="C1305" s="6" t="s">
        <v>27</v>
      </c>
      <c r="D1305" s="4">
        <v>2025</v>
      </c>
      <c r="E1305" s="4">
        <v>292</v>
      </c>
      <c r="F1305" s="4" t="s">
        <v>60</v>
      </c>
      <c r="G1305" s="4" t="s">
        <v>51</v>
      </c>
      <c r="H1305" s="4">
        <v>5736500</v>
      </c>
      <c r="I1305" s="4">
        <v>100</v>
      </c>
      <c r="J1305" s="4" t="s">
        <v>1643</v>
      </c>
      <c r="K1305" s="4"/>
      <c r="L1305" s="4"/>
      <c r="M1305" s="4" t="s">
        <v>27</v>
      </c>
      <c r="N1305" s="4"/>
      <c r="O1305" s="4" t="s">
        <v>27</v>
      </c>
      <c r="P1305" s="4">
        <v>12</v>
      </c>
      <c r="Q1305" s="4">
        <v>12</v>
      </c>
      <c r="R1305" s="4">
        <v>3001427196</v>
      </c>
      <c r="S1305" s="3">
        <v>46021</v>
      </c>
      <c r="T1305" s="4">
        <v>4917000</v>
      </c>
      <c r="U1305" s="4">
        <v>4752091</v>
      </c>
      <c r="V1305" s="4">
        <v>5736500</v>
      </c>
      <c r="W1305" s="4">
        <v>0</v>
      </c>
      <c r="X1305" s="4" t="s">
        <v>1790</v>
      </c>
      <c r="Y1305" s="4" t="s">
        <v>1562</v>
      </c>
    </row>
    <row r="1306" spans="1:25" s="14" customFormat="1" ht="15.75" thickBot="1" x14ac:dyDescent="0.3">
      <c r="A1306" s="16">
        <v>1296</v>
      </c>
      <c r="B1306" s="17" t="s">
        <v>4441</v>
      </c>
      <c r="C1306" s="6" t="s">
        <v>27</v>
      </c>
      <c r="D1306" s="4">
        <v>2025</v>
      </c>
      <c r="E1306" s="4">
        <v>525</v>
      </c>
      <c r="F1306" s="4" t="s">
        <v>60</v>
      </c>
      <c r="G1306" s="4" t="s">
        <v>51</v>
      </c>
      <c r="H1306" s="4">
        <v>4861500</v>
      </c>
      <c r="I1306" s="4">
        <v>100</v>
      </c>
      <c r="J1306" s="4" t="s">
        <v>1643</v>
      </c>
      <c r="K1306" s="4"/>
      <c r="L1306" s="4"/>
      <c r="M1306" s="4" t="s">
        <v>27</v>
      </c>
      <c r="N1306" s="4"/>
      <c r="O1306" s="4" t="s">
        <v>27</v>
      </c>
      <c r="P1306" s="4">
        <v>11</v>
      </c>
      <c r="Q1306" s="4">
        <v>11</v>
      </c>
      <c r="R1306" s="4">
        <v>3001414471</v>
      </c>
      <c r="S1306" s="3">
        <v>46017</v>
      </c>
      <c r="T1306" s="4">
        <v>5509700</v>
      </c>
      <c r="U1306" s="4">
        <v>5334652</v>
      </c>
      <c r="V1306" s="4">
        <v>4861500</v>
      </c>
      <c r="W1306" s="4">
        <v>0</v>
      </c>
      <c r="X1306" s="4" t="s">
        <v>1790</v>
      </c>
      <c r="Y1306" s="4" t="s">
        <v>1562</v>
      </c>
    </row>
    <row r="1307" spans="1:25" s="14" customFormat="1" ht="15.75" thickBot="1" x14ac:dyDescent="0.3">
      <c r="A1307" s="16">
        <v>1297</v>
      </c>
      <c r="B1307" s="17" t="s">
        <v>4442</v>
      </c>
      <c r="C1307" s="6" t="s">
        <v>27</v>
      </c>
      <c r="D1307" s="4">
        <v>2025</v>
      </c>
      <c r="E1307" s="4">
        <v>216</v>
      </c>
      <c r="F1307" s="4" t="s">
        <v>60</v>
      </c>
      <c r="G1307" s="4" t="s">
        <v>51</v>
      </c>
      <c r="H1307" s="4">
        <v>13722000</v>
      </c>
      <c r="I1307" s="4">
        <v>100</v>
      </c>
      <c r="J1307" s="4" t="s">
        <v>1643</v>
      </c>
      <c r="K1307" s="4"/>
      <c r="L1307" s="4"/>
      <c r="M1307" s="4" t="s">
        <v>27</v>
      </c>
      <c r="N1307" s="4"/>
      <c r="O1307" s="4" t="s">
        <v>27</v>
      </c>
      <c r="P1307" s="4">
        <v>12</v>
      </c>
      <c r="Q1307" s="4">
        <v>12</v>
      </c>
      <c r="R1307" s="4">
        <v>3001423621</v>
      </c>
      <c r="S1307" s="3">
        <v>46020</v>
      </c>
      <c r="T1307" s="4">
        <v>13722000</v>
      </c>
      <c r="U1307" s="4">
        <v>12307783</v>
      </c>
      <c r="V1307" s="4">
        <v>13722000</v>
      </c>
      <c r="W1307" s="4">
        <v>0</v>
      </c>
      <c r="X1307" s="4" t="s">
        <v>1790</v>
      </c>
      <c r="Y1307" s="4" t="s">
        <v>1562</v>
      </c>
    </row>
    <row r="1308" spans="1:25" s="14" customFormat="1" ht="15.75" thickBot="1" x14ac:dyDescent="0.3">
      <c r="A1308" s="16">
        <v>1298</v>
      </c>
      <c r="B1308" s="17" t="s">
        <v>4443</v>
      </c>
      <c r="C1308" s="6" t="s">
        <v>27</v>
      </c>
      <c r="D1308" s="4">
        <v>2025</v>
      </c>
      <c r="E1308" s="4">
        <v>269</v>
      </c>
      <c r="F1308" s="4" t="s">
        <v>60</v>
      </c>
      <c r="G1308" s="4" t="s">
        <v>51</v>
      </c>
      <c r="H1308" s="4">
        <v>6519000</v>
      </c>
      <c r="I1308" s="4">
        <v>100</v>
      </c>
      <c r="J1308" s="4" t="s">
        <v>1643</v>
      </c>
      <c r="K1308" s="4"/>
      <c r="L1308" s="4"/>
      <c r="M1308" s="4" t="s">
        <v>27</v>
      </c>
      <c r="N1308" s="4"/>
      <c r="O1308" s="4" t="s">
        <v>27</v>
      </c>
      <c r="P1308" s="4">
        <v>12</v>
      </c>
      <c r="Q1308" s="4">
        <v>12</v>
      </c>
      <c r="R1308" s="4">
        <v>3001423617</v>
      </c>
      <c r="S1308" s="3">
        <v>46020</v>
      </c>
      <c r="T1308" s="4">
        <v>6519000</v>
      </c>
      <c r="U1308" s="4">
        <v>6300362</v>
      </c>
      <c r="V1308" s="4">
        <v>6519000</v>
      </c>
      <c r="W1308" s="4">
        <v>0</v>
      </c>
      <c r="X1308" s="4" t="s">
        <v>1790</v>
      </c>
      <c r="Y1308" s="4" t="s">
        <v>1562</v>
      </c>
    </row>
    <row r="1309" spans="1:25" s="14" customFormat="1" ht="15.75" thickBot="1" x14ac:dyDescent="0.3">
      <c r="A1309" s="16">
        <v>1299</v>
      </c>
      <c r="B1309" s="17" t="s">
        <v>4444</v>
      </c>
      <c r="C1309" s="6" t="s">
        <v>27</v>
      </c>
      <c r="D1309" s="4">
        <v>2025</v>
      </c>
      <c r="E1309" s="4">
        <v>420</v>
      </c>
      <c r="F1309" s="4" t="s">
        <v>60</v>
      </c>
      <c r="G1309" s="4" t="s">
        <v>51</v>
      </c>
      <c r="H1309" s="4">
        <v>5718000</v>
      </c>
      <c r="I1309" s="4">
        <v>100</v>
      </c>
      <c r="J1309" s="4" t="s">
        <v>1643</v>
      </c>
      <c r="K1309" s="4"/>
      <c r="L1309" s="4"/>
      <c r="M1309" s="4" t="s">
        <v>27</v>
      </c>
      <c r="N1309" s="4"/>
      <c r="O1309" s="4" t="s">
        <v>27</v>
      </c>
      <c r="P1309" s="4">
        <v>11</v>
      </c>
      <c r="Q1309" s="4">
        <v>11</v>
      </c>
      <c r="R1309" s="4">
        <v>3001424036</v>
      </c>
      <c r="S1309" s="3">
        <v>46020</v>
      </c>
      <c r="T1309" s="4">
        <v>5718000</v>
      </c>
      <c r="U1309" s="4">
        <v>5526226</v>
      </c>
      <c r="V1309" s="4">
        <v>5718000</v>
      </c>
      <c r="W1309" s="4">
        <v>0</v>
      </c>
      <c r="X1309" s="4" t="s">
        <v>1790</v>
      </c>
      <c r="Y1309" s="4" t="s">
        <v>1562</v>
      </c>
    </row>
    <row r="1310" spans="1:25" s="14" customFormat="1" ht="15.75" thickBot="1" x14ac:dyDescent="0.3">
      <c r="A1310" s="16">
        <v>1300</v>
      </c>
      <c r="B1310" s="17" t="s">
        <v>4445</v>
      </c>
      <c r="C1310" s="6" t="s">
        <v>27</v>
      </c>
      <c r="D1310" s="4">
        <v>2025</v>
      </c>
      <c r="E1310" s="4">
        <v>219</v>
      </c>
      <c r="F1310" s="4" t="s">
        <v>60</v>
      </c>
      <c r="G1310" s="4" t="s">
        <v>51</v>
      </c>
      <c r="H1310" s="4">
        <v>3259500</v>
      </c>
      <c r="I1310" s="4">
        <v>100</v>
      </c>
      <c r="J1310" s="4" t="s">
        <v>1643</v>
      </c>
      <c r="K1310" s="4"/>
      <c r="L1310" s="4"/>
      <c r="M1310" s="4" t="s">
        <v>27</v>
      </c>
      <c r="N1310" s="4"/>
      <c r="O1310" s="4" t="s">
        <v>27</v>
      </c>
      <c r="P1310" s="4">
        <v>11</v>
      </c>
      <c r="Q1310" s="4">
        <v>11</v>
      </c>
      <c r="R1310" s="4">
        <v>3001424375</v>
      </c>
      <c r="S1310" s="3">
        <v>46020</v>
      </c>
      <c r="T1310" s="4">
        <v>6519000</v>
      </c>
      <c r="U1310" s="4">
        <v>6306124</v>
      </c>
      <c r="V1310" s="4">
        <v>3259500</v>
      </c>
      <c r="W1310" s="4">
        <v>0</v>
      </c>
      <c r="X1310" s="4" t="s">
        <v>1790</v>
      </c>
      <c r="Y1310" s="4" t="s">
        <v>1562</v>
      </c>
    </row>
    <row r="1311" spans="1:25" s="14" customFormat="1" ht="15.75" thickBot="1" x14ac:dyDescent="0.3">
      <c r="A1311" s="16">
        <v>1301</v>
      </c>
      <c r="B1311" s="17" t="s">
        <v>4446</v>
      </c>
      <c r="C1311" s="6" t="s">
        <v>27</v>
      </c>
      <c r="D1311" s="4">
        <v>2025</v>
      </c>
      <c r="E1311" s="4">
        <v>340</v>
      </c>
      <c r="F1311" s="4" t="s">
        <v>60</v>
      </c>
      <c r="G1311" s="4" t="s">
        <v>51</v>
      </c>
      <c r="H1311" s="4">
        <v>6832000</v>
      </c>
      <c r="I1311" s="4">
        <v>100</v>
      </c>
      <c r="J1311" s="4" t="s">
        <v>1643</v>
      </c>
      <c r="K1311" s="4"/>
      <c r="L1311" s="4"/>
      <c r="M1311" s="4" t="s">
        <v>27</v>
      </c>
      <c r="N1311" s="4"/>
      <c r="O1311" s="4" t="s">
        <v>27</v>
      </c>
      <c r="P1311" s="4">
        <v>12</v>
      </c>
      <c r="Q1311" s="4">
        <v>12</v>
      </c>
      <c r="R1311" s="4">
        <v>3001424736</v>
      </c>
      <c r="S1311" s="3">
        <v>46021</v>
      </c>
      <c r="T1311" s="4">
        <v>5856000</v>
      </c>
      <c r="U1311" s="4">
        <v>5659598</v>
      </c>
      <c r="V1311" s="4">
        <v>6832000</v>
      </c>
      <c r="W1311" s="4">
        <v>0</v>
      </c>
      <c r="X1311" s="4" t="s">
        <v>1790</v>
      </c>
      <c r="Y1311" s="4" t="s">
        <v>1562</v>
      </c>
    </row>
    <row r="1312" spans="1:25" s="14" customFormat="1" ht="15.75" thickBot="1" x14ac:dyDescent="0.3">
      <c r="A1312" s="16">
        <v>1302</v>
      </c>
      <c r="B1312" s="17" t="s">
        <v>4447</v>
      </c>
      <c r="C1312" s="6" t="s">
        <v>27</v>
      </c>
      <c r="D1312" s="4">
        <v>2025</v>
      </c>
      <c r="E1312" s="4">
        <v>339</v>
      </c>
      <c r="F1312" s="4" t="s">
        <v>60</v>
      </c>
      <c r="G1312" s="4" t="s">
        <v>51</v>
      </c>
      <c r="H1312" s="4">
        <v>6832000</v>
      </c>
      <c r="I1312" s="4">
        <v>100</v>
      </c>
      <c r="J1312" s="4" t="s">
        <v>1643</v>
      </c>
      <c r="K1312" s="4"/>
      <c r="L1312" s="4"/>
      <c r="M1312" s="4" t="s">
        <v>27</v>
      </c>
      <c r="N1312" s="4"/>
      <c r="O1312" s="4" t="s">
        <v>27</v>
      </c>
      <c r="P1312" s="4">
        <v>11</v>
      </c>
      <c r="Q1312" s="4">
        <v>11</v>
      </c>
      <c r="R1312" s="4">
        <v>3001434436</v>
      </c>
      <c r="S1312" s="3">
        <v>46021</v>
      </c>
      <c r="T1312" s="4">
        <v>5856000</v>
      </c>
      <c r="U1312" s="4">
        <v>5647880</v>
      </c>
      <c r="V1312" s="4">
        <v>6832000</v>
      </c>
      <c r="W1312" s="4">
        <v>0</v>
      </c>
      <c r="X1312" s="4" t="s">
        <v>1790</v>
      </c>
      <c r="Y1312" s="4" t="s">
        <v>1562</v>
      </c>
    </row>
    <row r="1313" spans="1:25" s="14" customFormat="1" ht="15.75" thickBot="1" x14ac:dyDescent="0.3">
      <c r="A1313" s="16">
        <v>1303</v>
      </c>
      <c r="B1313" s="17" t="s">
        <v>4448</v>
      </c>
      <c r="C1313" s="6" t="s">
        <v>27</v>
      </c>
      <c r="D1313" s="4">
        <v>2025</v>
      </c>
      <c r="E1313" s="4">
        <v>358</v>
      </c>
      <c r="F1313" s="4" t="s">
        <v>60</v>
      </c>
      <c r="G1313" s="4" t="s">
        <v>51</v>
      </c>
      <c r="H1313" s="4">
        <v>6588000</v>
      </c>
      <c r="I1313" s="4">
        <v>100</v>
      </c>
      <c r="J1313" s="4" t="s">
        <v>1643</v>
      </c>
      <c r="K1313" s="4"/>
      <c r="L1313" s="4"/>
      <c r="M1313" s="4" t="s">
        <v>27</v>
      </c>
      <c r="N1313" s="4"/>
      <c r="O1313" s="4" t="s">
        <v>27</v>
      </c>
      <c r="P1313" s="4">
        <v>12</v>
      </c>
      <c r="Q1313" s="4">
        <v>12</v>
      </c>
      <c r="R1313" s="4">
        <v>3001424803</v>
      </c>
      <c r="S1313" s="3">
        <v>46021</v>
      </c>
      <c r="T1313" s="4">
        <v>5856000</v>
      </c>
      <c r="U1313" s="4">
        <v>5651950</v>
      </c>
      <c r="V1313" s="4">
        <v>6588000</v>
      </c>
      <c r="W1313" s="4">
        <v>0</v>
      </c>
      <c r="X1313" s="4" t="s">
        <v>1790</v>
      </c>
      <c r="Y1313" s="4" t="s">
        <v>1562</v>
      </c>
    </row>
    <row r="1314" spans="1:25" s="14" customFormat="1" ht="15.75" thickBot="1" x14ac:dyDescent="0.3">
      <c r="A1314" s="16">
        <v>1304</v>
      </c>
      <c r="B1314" s="17" t="s">
        <v>4449</v>
      </c>
      <c r="C1314" s="6" t="s">
        <v>27</v>
      </c>
      <c r="D1314" s="4">
        <v>2025</v>
      </c>
      <c r="E1314" s="4">
        <v>670</v>
      </c>
      <c r="F1314" s="4" t="s">
        <v>60</v>
      </c>
      <c r="G1314" s="4" t="s">
        <v>51</v>
      </c>
      <c r="H1314" s="4">
        <v>12123000</v>
      </c>
      <c r="I1314" s="4">
        <v>67</v>
      </c>
      <c r="J1314" s="4" t="s">
        <v>1641</v>
      </c>
      <c r="K1314" s="4"/>
      <c r="L1314" s="4"/>
      <c r="M1314" s="4" t="s">
        <v>27</v>
      </c>
      <c r="N1314" s="4"/>
      <c r="O1314" s="4" t="s">
        <v>27</v>
      </c>
      <c r="P1314" s="4">
        <v>11</v>
      </c>
      <c r="Q1314" s="4">
        <v>10</v>
      </c>
      <c r="R1314" s="4">
        <v>3001424756</v>
      </c>
      <c r="S1314" s="3">
        <v>46021</v>
      </c>
      <c r="T1314" s="4">
        <v>12123000</v>
      </c>
      <c r="U1314" s="4">
        <v>11039843</v>
      </c>
      <c r="V1314" s="4">
        <v>12123000</v>
      </c>
      <c r="W1314" s="4">
        <v>6061500</v>
      </c>
      <c r="X1314" s="4" t="s">
        <v>1790</v>
      </c>
      <c r="Y1314" s="4" t="s">
        <v>1562</v>
      </c>
    </row>
    <row r="1315" spans="1:25" s="14" customFormat="1" ht="15.75" thickBot="1" x14ac:dyDescent="0.3">
      <c r="A1315" s="16">
        <v>1305</v>
      </c>
      <c r="B1315" s="17" t="s">
        <v>4450</v>
      </c>
      <c r="C1315" s="6" t="s">
        <v>27</v>
      </c>
      <c r="D1315" s="4">
        <v>2025</v>
      </c>
      <c r="E1315" s="4">
        <v>306</v>
      </c>
      <c r="F1315" s="4" t="s">
        <v>60</v>
      </c>
      <c r="G1315" s="4" t="s">
        <v>51</v>
      </c>
      <c r="H1315" s="4">
        <v>6832000</v>
      </c>
      <c r="I1315" s="4">
        <v>100</v>
      </c>
      <c r="J1315" s="4" t="s">
        <v>1643</v>
      </c>
      <c r="K1315" s="4"/>
      <c r="L1315" s="4"/>
      <c r="M1315" s="4" t="s">
        <v>27</v>
      </c>
      <c r="N1315" s="4"/>
      <c r="O1315" s="4" t="s">
        <v>27</v>
      </c>
      <c r="P1315" s="4">
        <v>12</v>
      </c>
      <c r="Q1315" s="4">
        <v>12</v>
      </c>
      <c r="R1315" s="4">
        <v>3001424775</v>
      </c>
      <c r="S1315" s="3">
        <v>46021</v>
      </c>
      <c r="T1315" s="4">
        <v>5856000</v>
      </c>
      <c r="U1315" s="4">
        <v>5641598</v>
      </c>
      <c r="V1315" s="4">
        <v>6832000</v>
      </c>
      <c r="W1315" s="4">
        <v>0</v>
      </c>
      <c r="X1315" s="4" t="s">
        <v>1790</v>
      </c>
      <c r="Y1315" s="4" t="s">
        <v>1562</v>
      </c>
    </row>
    <row r="1316" spans="1:25" s="14" customFormat="1" ht="15.75" thickBot="1" x14ac:dyDescent="0.3">
      <c r="A1316" s="16">
        <v>1306</v>
      </c>
      <c r="B1316" s="17" t="s">
        <v>4451</v>
      </c>
      <c r="C1316" s="6" t="s">
        <v>27</v>
      </c>
      <c r="D1316" s="4">
        <v>2025</v>
      </c>
      <c r="E1316" s="4">
        <v>463</v>
      </c>
      <c r="F1316" s="4" t="s">
        <v>60</v>
      </c>
      <c r="G1316" s="4" t="s">
        <v>51</v>
      </c>
      <c r="H1316" s="4">
        <v>5143300</v>
      </c>
      <c r="I1316" s="4">
        <v>56</v>
      </c>
      <c r="J1316" s="4" t="s">
        <v>1641</v>
      </c>
      <c r="K1316" s="4"/>
      <c r="L1316" s="4"/>
      <c r="M1316" s="4" t="s">
        <v>27</v>
      </c>
      <c r="N1316" s="4"/>
      <c r="O1316" s="4" t="s">
        <v>27</v>
      </c>
      <c r="P1316" s="4">
        <v>11</v>
      </c>
      <c r="Q1316" s="4">
        <v>10</v>
      </c>
      <c r="R1316" s="4">
        <v>3001414473</v>
      </c>
      <c r="S1316" s="3">
        <v>46017</v>
      </c>
      <c r="T1316" s="4">
        <v>8121000</v>
      </c>
      <c r="U1316" s="4">
        <v>7738989</v>
      </c>
      <c r="V1316" s="4">
        <v>5143300</v>
      </c>
      <c r="W1316" s="4">
        <v>4060500</v>
      </c>
      <c r="X1316" s="4" t="s">
        <v>1790</v>
      </c>
      <c r="Y1316" s="4" t="s">
        <v>1562</v>
      </c>
    </row>
    <row r="1317" spans="1:25" s="14" customFormat="1" ht="15.75" thickBot="1" x14ac:dyDescent="0.3">
      <c r="A1317" s="16">
        <v>1307</v>
      </c>
      <c r="B1317" s="17" t="s">
        <v>4452</v>
      </c>
      <c r="C1317" s="6" t="s">
        <v>27</v>
      </c>
      <c r="D1317" s="4">
        <v>2025</v>
      </c>
      <c r="E1317" s="4" t="s">
        <v>2755</v>
      </c>
      <c r="F1317" s="4" t="s">
        <v>60</v>
      </c>
      <c r="G1317" s="4" t="s">
        <v>51</v>
      </c>
      <c r="H1317" s="4">
        <v>8767500</v>
      </c>
      <c r="I1317" s="4">
        <v>100</v>
      </c>
      <c r="J1317" s="4" t="s">
        <v>1643</v>
      </c>
      <c r="K1317" s="4"/>
      <c r="L1317" s="4"/>
      <c r="M1317" s="4" t="s">
        <v>27</v>
      </c>
      <c r="N1317" s="4"/>
      <c r="O1317" s="4" t="s">
        <v>27</v>
      </c>
      <c r="P1317" s="4">
        <v>12</v>
      </c>
      <c r="Q1317" s="4">
        <v>12</v>
      </c>
      <c r="R1317" s="4">
        <v>3001424757</v>
      </c>
      <c r="S1317" s="3">
        <v>46021</v>
      </c>
      <c r="T1317" s="4">
        <v>10521000</v>
      </c>
      <c r="U1317" s="4">
        <v>9910738</v>
      </c>
      <c r="V1317" s="4">
        <v>8767500</v>
      </c>
      <c r="W1317" s="4">
        <v>0</v>
      </c>
      <c r="X1317" s="4" t="s">
        <v>1790</v>
      </c>
      <c r="Y1317" s="4" t="s">
        <v>1562</v>
      </c>
    </row>
    <row r="1318" spans="1:25" s="14" customFormat="1" ht="15.75" thickBot="1" x14ac:dyDescent="0.3">
      <c r="A1318" s="16">
        <v>1308</v>
      </c>
      <c r="B1318" s="17" t="s">
        <v>4453</v>
      </c>
      <c r="C1318" s="6" t="s">
        <v>27</v>
      </c>
      <c r="D1318" s="4">
        <v>2025</v>
      </c>
      <c r="E1318" s="4">
        <v>410</v>
      </c>
      <c r="F1318" s="4" t="s">
        <v>60</v>
      </c>
      <c r="G1318" s="4" t="s">
        <v>51</v>
      </c>
      <c r="H1318" s="4">
        <v>4765000</v>
      </c>
      <c r="I1318" s="4">
        <v>100</v>
      </c>
      <c r="J1318" s="4" t="s">
        <v>1643</v>
      </c>
      <c r="K1318" s="4"/>
      <c r="L1318" s="4"/>
      <c r="M1318" s="4" t="s">
        <v>27</v>
      </c>
      <c r="N1318" s="4"/>
      <c r="O1318" s="4" t="s">
        <v>27</v>
      </c>
      <c r="P1318" s="4">
        <v>11</v>
      </c>
      <c r="Q1318" s="4">
        <v>11</v>
      </c>
      <c r="R1318" s="4">
        <v>3001434433</v>
      </c>
      <c r="S1318" s="3">
        <v>46021</v>
      </c>
      <c r="T1318" s="4">
        <v>5718000</v>
      </c>
      <c r="U1318" s="4">
        <v>5526227</v>
      </c>
      <c r="V1318" s="4">
        <v>4765000</v>
      </c>
      <c r="W1318" s="4">
        <v>0</v>
      </c>
      <c r="X1318" s="4" t="s">
        <v>1790</v>
      </c>
      <c r="Y1318" s="4" t="s">
        <v>1562</v>
      </c>
    </row>
    <row r="1319" spans="1:25" s="14" customFormat="1" ht="15.75" thickBot="1" x14ac:dyDescent="0.3">
      <c r="A1319" s="16">
        <v>1309</v>
      </c>
      <c r="B1319" s="17" t="s">
        <v>4454</v>
      </c>
      <c r="C1319" s="6" t="s">
        <v>27</v>
      </c>
      <c r="D1319" s="4">
        <v>2025</v>
      </c>
      <c r="E1319" s="4" t="s">
        <v>2756</v>
      </c>
      <c r="F1319" s="4" t="s">
        <v>60</v>
      </c>
      <c r="G1319" s="4" t="s">
        <v>51</v>
      </c>
      <c r="H1319" s="4">
        <v>6806100</v>
      </c>
      <c r="I1319" s="4">
        <v>58</v>
      </c>
      <c r="J1319" s="4" t="s">
        <v>1641</v>
      </c>
      <c r="K1319" s="4"/>
      <c r="L1319" s="4"/>
      <c r="M1319" s="4" t="s">
        <v>27</v>
      </c>
      <c r="N1319" s="4"/>
      <c r="O1319" s="4" t="s">
        <v>27</v>
      </c>
      <c r="P1319" s="4">
        <v>11</v>
      </c>
      <c r="Q1319" s="4">
        <v>10</v>
      </c>
      <c r="R1319" s="4">
        <v>3001416098</v>
      </c>
      <c r="S1319" s="3">
        <v>46018</v>
      </c>
      <c r="T1319" s="4">
        <v>9723000</v>
      </c>
      <c r="U1319" s="4">
        <v>8918498</v>
      </c>
      <c r="V1319" s="4">
        <v>6806100</v>
      </c>
      <c r="W1319" s="4">
        <v>4861500</v>
      </c>
      <c r="X1319" s="4" t="s">
        <v>1790</v>
      </c>
      <c r="Y1319" s="4" t="s">
        <v>1562</v>
      </c>
    </row>
    <row r="1320" spans="1:25" s="14" customFormat="1" ht="15.75" thickBot="1" x14ac:dyDescent="0.3">
      <c r="A1320" s="16">
        <v>1310</v>
      </c>
      <c r="B1320" s="17" t="s">
        <v>4455</v>
      </c>
      <c r="C1320" s="6" t="s">
        <v>27</v>
      </c>
      <c r="D1320" s="4">
        <v>2025</v>
      </c>
      <c r="E1320" s="4">
        <v>205</v>
      </c>
      <c r="F1320" s="4" t="s">
        <v>60</v>
      </c>
      <c r="G1320" s="4" t="s">
        <v>51</v>
      </c>
      <c r="H1320" s="4">
        <v>3911400</v>
      </c>
      <c r="I1320" s="4">
        <v>100</v>
      </c>
      <c r="J1320" s="4" t="s">
        <v>1643</v>
      </c>
      <c r="K1320" s="4"/>
      <c r="L1320" s="4"/>
      <c r="M1320" s="4" t="s">
        <v>27</v>
      </c>
      <c r="N1320" s="4"/>
      <c r="O1320" s="4" t="s">
        <v>27</v>
      </c>
      <c r="P1320" s="4">
        <v>12</v>
      </c>
      <c r="Q1320" s="4">
        <v>12</v>
      </c>
      <c r="R1320" s="4">
        <v>3001413475</v>
      </c>
      <c r="S1320" s="3">
        <v>46017</v>
      </c>
      <c r="T1320" s="4">
        <v>5215200</v>
      </c>
      <c r="U1320" s="4">
        <v>5040289</v>
      </c>
      <c r="V1320" s="4">
        <v>3911400</v>
      </c>
      <c r="W1320" s="4">
        <v>0</v>
      </c>
      <c r="X1320" s="4" t="s">
        <v>1790</v>
      </c>
      <c r="Y1320" s="4" t="s">
        <v>1562</v>
      </c>
    </row>
    <row r="1321" spans="1:25" s="14" customFormat="1" ht="15.75" thickBot="1" x14ac:dyDescent="0.3">
      <c r="A1321" s="16">
        <v>1311</v>
      </c>
      <c r="B1321" s="17" t="s">
        <v>4456</v>
      </c>
      <c r="C1321" s="6" t="s">
        <v>27</v>
      </c>
      <c r="D1321" s="4">
        <v>2025</v>
      </c>
      <c r="E1321" s="4" t="s">
        <v>2757</v>
      </c>
      <c r="F1321" s="4" t="s">
        <v>60</v>
      </c>
      <c r="G1321" s="4" t="s">
        <v>51</v>
      </c>
      <c r="H1321" s="4">
        <v>4955600</v>
      </c>
      <c r="I1321" s="4">
        <v>63</v>
      </c>
      <c r="J1321" s="4" t="s">
        <v>1641</v>
      </c>
      <c r="K1321" s="4"/>
      <c r="L1321" s="4"/>
      <c r="M1321" s="4" t="s">
        <v>27</v>
      </c>
      <c r="N1321" s="4"/>
      <c r="O1321" s="4" t="s">
        <v>27</v>
      </c>
      <c r="P1321" s="4">
        <v>11</v>
      </c>
      <c r="Q1321" s="4">
        <v>10</v>
      </c>
      <c r="R1321" s="4">
        <v>3001436045</v>
      </c>
      <c r="S1321" s="3">
        <v>46021</v>
      </c>
      <c r="T1321" s="4">
        <v>5718000</v>
      </c>
      <c r="U1321" s="4">
        <v>5536335</v>
      </c>
      <c r="V1321" s="4">
        <v>4955600</v>
      </c>
      <c r="W1321" s="4">
        <v>2859000</v>
      </c>
      <c r="X1321" s="4" t="s">
        <v>1790</v>
      </c>
      <c r="Y1321" s="4" t="s">
        <v>1562</v>
      </c>
    </row>
    <row r="1322" spans="1:25" s="14" customFormat="1" ht="15.75" thickBot="1" x14ac:dyDescent="0.3">
      <c r="A1322" s="16">
        <v>1312</v>
      </c>
      <c r="B1322" s="17" t="s">
        <v>4457</v>
      </c>
      <c r="C1322" s="6" t="s">
        <v>27</v>
      </c>
      <c r="D1322" s="4">
        <v>2025</v>
      </c>
      <c r="E1322" s="4">
        <v>785</v>
      </c>
      <c r="F1322" s="4" t="s">
        <v>60</v>
      </c>
      <c r="G1322" s="4" t="s">
        <v>55</v>
      </c>
      <c r="H1322" s="4">
        <v>2506000</v>
      </c>
      <c r="I1322" s="4">
        <v>100</v>
      </c>
      <c r="J1322" s="4" t="s">
        <v>1643</v>
      </c>
      <c r="K1322" s="4"/>
      <c r="L1322" s="4"/>
      <c r="M1322" s="4" t="s">
        <v>27</v>
      </c>
      <c r="N1322" s="4"/>
      <c r="O1322" s="4" t="s">
        <v>27</v>
      </c>
      <c r="P1322" s="4">
        <v>7</v>
      </c>
      <c r="Q1322" s="4">
        <v>7</v>
      </c>
      <c r="R1322" s="4">
        <v>3001423616</v>
      </c>
      <c r="S1322" s="3">
        <v>46020</v>
      </c>
      <c r="T1322" s="4">
        <v>3633700</v>
      </c>
      <c r="U1322" s="4">
        <v>3511830</v>
      </c>
      <c r="V1322" s="4">
        <v>2506000</v>
      </c>
      <c r="W1322" s="4">
        <v>0</v>
      </c>
      <c r="X1322" s="4" t="s">
        <v>1790</v>
      </c>
      <c r="Y1322" s="4" t="s">
        <v>1562</v>
      </c>
    </row>
    <row r="1323" spans="1:25" s="14" customFormat="1" ht="15.75" thickBot="1" x14ac:dyDescent="0.3">
      <c r="A1323" s="16">
        <v>1313</v>
      </c>
      <c r="B1323" s="17" t="s">
        <v>4458</v>
      </c>
      <c r="C1323" s="6" t="s">
        <v>27</v>
      </c>
      <c r="D1323" s="4">
        <v>2025</v>
      </c>
      <c r="E1323" s="4" t="s">
        <v>2758</v>
      </c>
      <c r="F1323" s="4" t="s">
        <v>60</v>
      </c>
      <c r="G1323" s="4" t="s">
        <v>51</v>
      </c>
      <c r="H1323" s="4">
        <v>5718000</v>
      </c>
      <c r="I1323" s="4">
        <v>100</v>
      </c>
      <c r="J1323" s="4" t="s">
        <v>1643</v>
      </c>
      <c r="K1323" s="4"/>
      <c r="L1323" s="4"/>
      <c r="M1323" s="4" t="s">
        <v>27</v>
      </c>
      <c r="N1323" s="4"/>
      <c r="O1323" s="4" t="s">
        <v>27</v>
      </c>
      <c r="P1323" s="4">
        <v>11</v>
      </c>
      <c r="Q1323" s="4">
        <v>11</v>
      </c>
      <c r="R1323" s="4">
        <v>3001423632</v>
      </c>
      <c r="S1323" s="3">
        <v>46020</v>
      </c>
      <c r="T1323" s="4">
        <v>5718000</v>
      </c>
      <c r="U1323" s="4">
        <v>5531281</v>
      </c>
      <c r="V1323" s="4">
        <v>5718000</v>
      </c>
      <c r="W1323" s="4">
        <v>0</v>
      </c>
      <c r="X1323" s="4" t="s">
        <v>1790</v>
      </c>
      <c r="Y1323" s="4" t="s">
        <v>1562</v>
      </c>
    </row>
    <row r="1324" spans="1:25" s="14" customFormat="1" ht="15.75" thickBot="1" x14ac:dyDescent="0.3">
      <c r="A1324" s="16">
        <v>1314</v>
      </c>
      <c r="B1324" s="17" t="s">
        <v>4459</v>
      </c>
      <c r="C1324" s="6" t="s">
        <v>27</v>
      </c>
      <c r="D1324" s="4">
        <v>2025</v>
      </c>
      <c r="E1324" s="4">
        <v>522</v>
      </c>
      <c r="F1324" s="4" t="s">
        <v>60</v>
      </c>
      <c r="G1324" s="4" t="s">
        <v>55</v>
      </c>
      <c r="H1324" s="4">
        <v>3163600</v>
      </c>
      <c r="I1324" s="4">
        <v>100</v>
      </c>
      <c r="J1324" s="4" t="s">
        <v>1643</v>
      </c>
      <c r="K1324" s="4"/>
      <c r="L1324" s="4"/>
      <c r="M1324" s="4" t="s">
        <v>27</v>
      </c>
      <c r="N1324" s="4"/>
      <c r="O1324" s="4" t="s">
        <v>27</v>
      </c>
      <c r="P1324" s="4">
        <v>11</v>
      </c>
      <c r="Q1324" s="4">
        <v>11</v>
      </c>
      <c r="R1324" s="4">
        <v>3001423554</v>
      </c>
      <c r="S1324" s="3">
        <v>46020</v>
      </c>
      <c r="T1324" s="4">
        <v>4314000</v>
      </c>
      <c r="U1324" s="4">
        <v>4206150</v>
      </c>
      <c r="V1324" s="4">
        <v>3163600</v>
      </c>
      <c r="W1324" s="4">
        <v>0</v>
      </c>
      <c r="X1324" s="4" t="s">
        <v>1790</v>
      </c>
      <c r="Y1324" s="4" t="s">
        <v>1562</v>
      </c>
    </row>
    <row r="1325" spans="1:25" s="14" customFormat="1" ht="15.75" thickBot="1" x14ac:dyDescent="0.3">
      <c r="A1325" s="16">
        <v>1315</v>
      </c>
      <c r="B1325" s="17" t="s">
        <v>4460</v>
      </c>
      <c r="C1325" s="6" t="s">
        <v>27</v>
      </c>
      <c r="D1325" s="4">
        <v>2025</v>
      </c>
      <c r="E1325" s="4" t="s">
        <v>2759</v>
      </c>
      <c r="F1325" s="4" t="s">
        <v>60</v>
      </c>
      <c r="G1325" s="4" t="s">
        <v>55</v>
      </c>
      <c r="H1325" s="4">
        <v>5577000</v>
      </c>
      <c r="I1325" s="4">
        <v>100</v>
      </c>
      <c r="J1325" s="4" t="s">
        <v>1643</v>
      </c>
      <c r="K1325" s="4"/>
      <c r="L1325" s="4"/>
      <c r="M1325" s="4" t="s">
        <v>27</v>
      </c>
      <c r="N1325" s="4"/>
      <c r="O1325" s="4" t="s">
        <v>27</v>
      </c>
      <c r="P1325" s="4">
        <v>11</v>
      </c>
      <c r="Q1325" s="4">
        <v>11</v>
      </c>
      <c r="R1325" s="4">
        <v>3001423590</v>
      </c>
      <c r="S1325" s="3">
        <v>46020</v>
      </c>
      <c r="T1325" s="4">
        <v>5577000</v>
      </c>
      <c r="U1325" s="4">
        <v>5389955</v>
      </c>
      <c r="V1325" s="4">
        <v>5577000</v>
      </c>
      <c r="W1325" s="4">
        <v>0</v>
      </c>
      <c r="X1325" s="4" t="s">
        <v>1790</v>
      </c>
      <c r="Y1325" s="4" t="s">
        <v>1562</v>
      </c>
    </row>
    <row r="1326" spans="1:25" s="14" customFormat="1" ht="15.75" thickBot="1" x14ac:dyDescent="0.3">
      <c r="A1326" s="16">
        <v>1316</v>
      </c>
      <c r="B1326" s="17" t="s">
        <v>4461</v>
      </c>
      <c r="C1326" s="6" t="s">
        <v>27</v>
      </c>
      <c r="D1326" s="4">
        <v>2025</v>
      </c>
      <c r="E1326" s="4" t="s">
        <v>2760</v>
      </c>
      <c r="F1326" s="4" t="s">
        <v>60</v>
      </c>
      <c r="G1326" s="4" t="s">
        <v>51</v>
      </c>
      <c r="H1326" s="4">
        <v>8919000</v>
      </c>
      <c r="I1326" s="4">
        <v>100</v>
      </c>
      <c r="J1326" s="4" t="s">
        <v>1643</v>
      </c>
      <c r="K1326" s="4"/>
      <c r="L1326" s="4"/>
      <c r="M1326" s="4" t="s">
        <v>27</v>
      </c>
      <c r="N1326" s="4"/>
      <c r="O1326" s="4" t="s">
        <v>27</v>
      </c>
      <c r="P1326" s="4">
        <v>11</v>
      </c>
      <c r="Q1326" s="4">
        <v>11</v>
      </c>
      <c r="R1326" s="4">
        <v>3001423600</v>
      </c>
      <c r="S1326" s="3">
        <v>46020</v>
      </c>
      <c r="T1326" s="4">
        <v>8919000</v>
      </c>
      <c r="U1326" s="4">
        <v>8410637</v>
      </c>
      <c r="V1326" s="4">
        <v>8919000</v>
      </c>
      <c r="W1326" s="4">
        <v>0</v>
      </c>
      <c r="X1326" s="4" t="s">
        <v>1790</v>
      </c>
      <c r="Y1326" s="4" t="s">
        <v>1562</v>
      </c>
    </row>
    <row r="1327" spans="1:25" s="14" customFormat="1" ht="15.75" thickBot="1" x14ac:dyDescent="0.3">
      <c r="A1327" s="16">
        <v>1317</v>
      </c>
      <c r="B1327" s="17" t="s">
        <v>4462</v>
      </c>
      <c r="C1327" s="6" t="s">
        <v>27</v>
      </c>
      <c r="D1327" s="4">
        <v>2025</v>
      </c>
      <c r="E1327" s="4">
        <v>349</v>
      </c>
      <c r="F1327" s="4" t="s">
        <v>60</v>
      </c>
      <c r="G1327" s="4" t="s">
        <v>51</v>
      </c>
      <c r="H1327" s="4">
        <v>12924000</v>
      </c>
      <c r="I1327" s="4">
        <v>100</v>
      </c>
      <c r="J1327" s="4" t="s">
        <v>1643</v>
      </c>
      <c r="K1327" s="4"/>
      <c r="L1327" s="4"/>
      <c r="M1327" s="4" t="s">
        <v>27</v>
      </c>
      <c r="N1327" s="4"/>
      <c r="O1327" s="4" t="s">
        <v>27</v>
      </c>
      <c r="P1327" s="4">
        <v>12</v>
      </c>
      <c r="Q1327" s="4">
        <v>12</v>
      </c>
      <c r="R1327" s="4">
        <v>3001424019</v>
      </c>
      <c r="S1327" s="3">
        <v>46020</v>
      </c>
      <c r="T1327" s="4">
        <v>12924000</v>
      </c>
      <c r="U1327" s="4">
        <v>12342963</v>
      </c>
      <c r="V1327" s="4">
        <v>12924000</v>
      </c>
      <c r="W1327" s="4">
        <v>0</v>
      </c>
      <c r="X1327" s="4" t="s">
        <v>1790</v>
      </c>
      <c r="Y1327" s="4" t="s">
        <v>1562</v>
      </c>
    </row>
    <row r="1328" spans="1:25" s="14" customFormat="1" ht="15.75" thickBot="1" x14ac:dyDescent="0.3">
      <c r="A1328" s="16">
        <v>1318</v>
      </c>
      <c r="B1328" s="17" t="s">
        <v>4463</v>
      </c>
      <c r="C1328" s="6" t="s">
        <v>27</v>
      </c>
      <c r="D1328" s="4">
        <v>2025</v>
      </c>
      <c r="E1328" s="4" t="s">
        <v>2761</v>
      </c>
      <c r="F1328" s="4" t="s">
        <v>60</v>
      </c>
      <c r="G1328" s="4" t="s">
        <v>55</v>
      </c>
      <c r="H1328" s="4">
        <v>3852000</v>
      </c>
      <c r="I1328" s="4">
        <v>100</v>
      </c>
      <c r="J1328" s="4" t="s">
        <v>1643</v>
      </c>
      <c r="K1328" s="4"/>
      <c r="L1328" s="4"/>
      <c r="M1328" s="4" t="s">
        <v>27</v>
      </c>
      <c r="N1328" s="4"/>
      <c r="O1328" s="4" t="s">
        <v>27</v>
      </c>
      <c r="P1328" s="4">
        <v>12</v>
      </c>
      <c r="Q1328" s="4">
        <v>12</v>
      </c>
      <c r="R1328" s="4">
        <v>3001423635</v>
      </c>
      <c r="S1328" s="3">
        <v>46020</v>
      </c>
      <c r="T1328" s="4">
        <v>3723600</v>
      </c>
      <c r="U1328" s="4">
        <v>3598716</v>
      </c>
      <c r="V1328" s="4">
        <v>3852000</v>
      </c>
      <c r="W1328" s="4">
        <v>0</v>
      </c>
      <c r="X1328" s="4" t="s">
        <v>1790</v>
      </c>
      <c r="Y1328" s="4" t="s">
        <v>1562</v>
      </c>
    </row>
    <row r="1329" spans="1:25" s="14" customFormat="1" ht="15.75" thickBot="1" x14ac:dyDescent="0.3">
      <c r="A1329" s="16">
        <v>1319</v>
      </c>
      <c r="B1329" s="17" t="s">
        <v>4464</v>
      </c>
      <c r="C1329" s="6" t="s">
        <v>27</v>
      </c>
      <c r="D1329" s="4">
        <v>2025</v>
      </c>
      <c r="E1329" s="4" t="s">
        <v>2762</v>
      </c>
      <c r="F1329" s="4" t="s">
        <v>60</v>
      </c>
      <c r="G1329" s="4" t="s">
        <v>51</v>
      </c>
      <c r="H1329" s="4">
        <v>5718000</v>
      </c>
      <c r="I1329" s="4">
        <v>100</v>
      </c>
      <c r="J1329" s="4" t="s">
        <v>1643</v>
      </c>
      <c r="K1329" s="4"/>
      <c r="L1329" s="4"/>
      <c r="M1329" s="4" t="s">
        <v>27</v>
      </c>
      <c r="N1329" s="4"/>
      <c r="O1329" s="4" t="s">
        <v>27</v>
      </c>
      <c r="P1329" s="4">
        <v>11</v>
      </c>
      <c r="Q1329" s="4">
        <v>11</v>
      </c>
      <c r="R1329" s="4">
        <v>3001423601</v>
      </c>
      <c r="S1329" s="3">
        <v>46020</v>
      </c>
      <c r="T1329" s="4">
        <v>5718000</v>
      </c>
      <c r="U1329" s="4">
        <v>5536335</v>
      </c>
      <c r="V1329" s="4">
        <v>5718000</v>
      </c>
      <c r="W1329" s="4">
        <v>0</v>
      </c>
      <c r="X1329" s="4" t="s">
        <v>1790</v>
      </c>
      <c r="Y1329" s="4" t="s">
        <v>1562</v>
      </c>
    </row>
    <row r="1330" spans="1:25" s="14" customFormat="1" ht="15.75" thickBot="1" x14ac:dyDescent="0.3">
      <c r="A1330" s="16">
        <v>1320</v>
      </c>
      <c r="B1330" s="17" t="s">
        <v>4465</v>
      </c>
      <c r="C1330" s="6" t="s">
        <v>27</v>
      </c>
      <c r="D1330" s="4">
        <v>2025</v>
      </c>
      <c r="E1330" s="4">
        <v>116</v>
      </c>
      <c r="F1330" s="4" t="s">
        <v>60</v>
      </c>
      <c r="G1330" s="4" t="s">
        <v>51</v>
      </c>
      <c r="H1330" s="4">
        <v>11322000</v>
      </c>
      <c r="I1330" s="4">
        <v>100</v>
      </c>
      <c r="J1330" s="4" t="s">
        <v>1643</v>
      </c>
      <c r="K1330" s="4"/>
      <c r="L1330" s="4"/>
      <c r="M1330" s="4" t="s">
        <v>27</v>
      </c>
      <c r="N1330" s="4"/>
      <c r="O1330" s="4" t="s">
        <v>27</v>
      </c>
      <c r="P1330" s="4">
        <v>11</v>
      </c>
      <c r="Q1330" s="4">
        <v>11</v>
      </c>
      <c r="R1330" s="4">
        <v>3001424034</v>
      </c>
      <c r="S1330" s="3">
        <v>46020</v>
      </c>
      <c r="T1330" s="4">
        <v>11322000</v>
      </c>
      <c r="U1330" s="4">
        <v>10454291</v>
      </c>
      <c r="V1330" s="4">
        <v>11322000</v>
      </c>
      <c r="W1330" s="4">
        <v>0</v>
      </c>
      <c r="X1330" s="4" t="s">
        <v>1790</v>
      </c>
      <c r="Y1330" s="4" t="s">
        <v>1562</v>
      </c>
    </row>
    <row r="1331" spans="1:25" s="14" customFormat="1" ht="15.75" thickBot="1" x14ac:dyDescent="0.3">
      <c r="A1331" s="16">
        <v>1321</v>
      </c>
      <c r="B1331" s="17" t="s">
        <v>4466</v>
      </c>
      <c r="C1331" s="6" t="s">
        <v>27</v>
      </c>
      <c r="D1331" s="4">
        <v>2025</v>
      </c>
      <c r="E1331" s="4" t="s">
        <v>2763</v>
      </c>
      <c r="F1331" s="4" t="s">
        <v>60</v>
      </c>
      <c r="G1331" s="4" t="s">
        <v>51</v>
      </c>
      <c r="H1331" s="4">
        <v>7317000</v>
      </c>
      <c r="I1331" s="4">
        <v>100</v>
      </c>
      <c r="J1331" s="4" t="s">
        <v>1643</v>
      </c>
      <c r="K1331" s="4"/>
      <c r="L1331" s="4"/>
      <c r="M1331" s="4" t="s">
        <v>27</v>
      </c>
      <c r="N1331" s="4"/>
      <c r="O1331" s="4" t="s">
        <v>27</v>
      </c>
      <c r="P1331" s="4">
        <v>11</v>
      </c>
      <c r="Q1331" s="4">
        <v>11</v>
      </c>
      <c r="R1331" s="4">
        <v>3001423573</v>
      </c>
      <c r="S1331" s="3">
        <v>46020</v>
      </c>
      <c r="T1331" s="4">
        <v>7317000</v>
      </c>
      <c r="U1331" s="4">
        <v>7084533</v>
      </c>
      <c r="V1331" s="4">
        <v>7317000</v>
      </c>
      <c r="W1331" s="4">
        <v>0</v>
      </c>
      <c r="X1331" s="4" t="s">
        <v>1790</v>
      </c>
      <c r="Y1331" s="4" t="s">
        <v>1562</v>
      </c>
    </row>
    <row r="1332" spans="1:25" s="14" customFormat="1" ht="15.75" thickBot="1" x14ac:dyDescent="0.3">
      <c r="A1332" s="16">
        <v>1322</v>
      </c>
      <c r="B1332" s="17" t="s">
        <v>4467</v>
      </c>
      <c r="C1332" s="6" t="s">
        <v>27</v>
      </c>
      <c r="D1332" s="4">
        <v>2025</v>
      </c>
      <c r="E1332" s="4">
        <v>308</v>
      </c>
      <c r="F1332" s="4" t="s">
        <v>60</v>
      </c>
      <c r="G1332" s="4" t="s">
        <v>51</v>
      </c>
      <c r="H1332" s="4">
        <v>8327200</v>
      </c>
      <c r="I1332" s="4">
        <v>100</v>
      </c>
      <c r="J1332" s="4" t="s">
        <v>1643</v>
      </c>
      <c r="K1332" s="4"/>
      <c r="L1332" s="4"/>
      <c r="M1332" s="4" t="s">
        <v>27</v>
      </c>
      <c r="N1332" s="4"/>
      <c r="O1332" s="4" t="s">
        <v>27</v>
      </c>
      <c r="P1332" s="4">
        <v>11</v>
      </c>
      <c r="Q1332" s="4">
        <v>11</v>
      </c>
      <c r="R1332" s="4">
        <v>3001424035</v>
      </c>
      <c r="S1332" s="3">
        <v>46020</v>
      </c>
      <c r="T1332" s="4">
        <v>8922000</v>
      </c>
      <c r="U1332" s="4">
        <v>7834142</v>
      </c>
      <c r="V1332" s="4">
        <v>8327200</v>
      </c>
      <c r="W1332" s="4">
        <v>0</v>
      </c>
      <c r="X1332" s="4" t="s">
        <v>1790</v>
      </c>
      <c r="Y1332" s="4" t="s">
        <v>1562</v>
      </c>
    </row>
    <row r="1333" spans="1:25" s="14" customFormat="1" ht="15.75" thickBot="1" x14ac:dyDescent="0.3">
      <c r="A1333" s="16">
        <v>1323</v>
      </c>
      <c r="B1333" s="17" t="s">
        <v>4468</v>
      </c>
      <c r="C1333" s="6" t="s">
        <v>27</v>
      </c>
      <c r="D1333" s="4">
        <v>2025</v>
      </c>
      <c r="E1333" s="4" t="s">
        <v>2764</v>
      </c>
      <c r="F1333" s="4" t="s">
        <v>60</v>
      </c>
      <c r="G1333" s="4" t="s">
        <v>51</v>
      </c>
      <c r="H1333" s="4">
        <v>9720000</v>
      </c>
      <c r="I1333" s="4">
        <v>100</v>
      </c>
      <c r="J1333" s="4" t="s">
        <v>1643</v>
      </c>
      <c r="K1333" s="4"/>
      <c r="L1333" s="4"/>
      <c r="M1333" s="4" t="s">
        <v>27</v>
      </c>
      <c r="N1333" s="4"/>
      <c r="O1333" s="4" t="s">
        <v>27</v>
      </c>
      <c r="P1333" s="4">
        <v>11</v>
      </c>
      <c r="Q1333" s="4">
        <v>11</v>
      </c>
      <c r="R1333" s="4">
        <v>3001423594</v>
      </c>
      <c r="S1333" s="3">
        <v>46020</v>
      </c>
      <c r="T1333" s="4">
        <v>9720000</v>
      </c>
      <c r="U1333" s="4">
        <v>8992423</v>
      </c>
      <c r="V1333" s="4">
        <v>9720000</v>
      </c>
      <c r="W1333" s="4">
        <v>0</v>
      </c>
      <c r="X1333" s="4" t="s">
        <v>1790</v>
      </c>
      <c r="Y1333" s="4" t="s">
        <v>1562</v>
      </c>
    </row>
    <row r="1334" spans="1:25" s="14" customFormat="1" ht="15.75" thickBot="1" x14ac:dyDescent="0.3">
      <c r="A1334" s="16">
        <v>1324</v>
      </c>
      <c r="B1334" s="17" t="s">
        <v>4469</v>
      </c>
      <c r="C1334" s="6" t="s">
        <v>27</v>
      </c>
      <c r="D1334" s="4">
        <v>2025</v>
      </c>
      <c r="E1334" s="4">
        <v>159</v>
      </c>
      <c r="F1334" s="4" t="s">
        <v>60</v>
      </c>
      <c r="G1334" s="4" t="s">
        <v>51</v>
      </c>
      <c r="H1334" s="4">
        <v>5718000</v>
      </c>
      <c r="I1334" s="4">
        <v>100</v>
      </c>
      <c r="J1334" s="4" t="s">
        <v>1643</v>
      </c>
      <c r="K1334" s="4"/>
      <c r="L1334" s="4"/>
      <c r="M1334" s="4" t="s">
        <v>27</v>
      </c>
      <c r="N1334" s="4"/>
      <c r="O1334" s="4" t="s">
        <v>27</v>
      </c>
      <c r="P1334" s="4">
        <v>11</v>
      </c>
      <c r="Q1334" s="4">
        <v>11</v>
      </c>
      <c r="R1334" s="4">
        <v>3001424032</v>
      </c>
      <c r="S1334" s="3">
        <v>46020</v>
      </c>
      <c r="T1334" s="4">
        <v>5718000</v>
      </c>
      <c r="U1334" s="4">
        <v>5526226</v>
      </c>
      <c r="V1334" s="4">
        <v>5718000</v>
      </c>
      <c r="W1334" s="4">
        <v>0</v>
      </c>
      <c r="X1334" s="4" t="s">
        <v>1790</v>
      </c>
      <c r="Y1334" s="4" t="s">
        <v>1562</v>
      </c>
    </row>
    <row r="1335" spans="1:25" s="14" customFormat="1" ht="15.75" thickBot="1" x14ac:dyDescent="0.3">
      <c r="A1335" s="16">
        <v>1325</v>
      </c>
      <c r="B1335" s="17" t="s">
        <v>4470</v>
      </c>
      <c r="C1335" s="6" t="s">
        <v>27</v>
      </c>
      <c r="D1335" s="4">
        <v>2025</v>
      </c>
      <c r="E1335" s="4" t="s">
        <v>2765</v>
      </c>
      <c r="F1335" s="4" t="s">
        <v>60</v>
      </c>
      <c r="G1335" s="4" t="s">
        <v>51</v>
      </c>
      <c r="H1335" s="4">
        <v>8919000</v>
      </c>
      <c r="I1335" s="4">
        <v>70</v>
      </c>
      <c r="J1335" s="4" t="s">
        <v>1641</v>
      </c>
      <c r="K1335" s="4"/>
      <c r="L1335" s="4"/>
      <c r="M1335" s="4" t="s">
        <v>27</v>
      </c>
      <c r="N1335" s="4"/>
      <c r="O1335" s="4" t="s">
        <v>27</v>
      </c>
      <c r="P1335" s="4">
        <v>11</v>
      </c>
      <c r="Q1335" s="4">
        <v>10</v>
      </c>
      <c r="R1335" s="4">
        <v>3001423630</v>
      </c>
      <c r="S1335" s="3">
        <v>46020</v>
      </c>
      <c r="T1335" s="4">
        <v>8919000</v>
      </c>
      <c r="U1335" s="4">
        <v>8410637</v>
      </c>
      <c r="V1335" s="4">
        <v>8919000</v>
      </c>
      <c r="W1335" s="4">
        <v>3864900</v>
      </c>
      <c r="X1335" s="4" t="s">
        <v>1790</v>
      </c>
      <c r="Y1335" s="4" t="s">
        <v>1562</v>
      </c>
    </row>
    <row r="1336" spans="1:25" s="14" customFormat="1" ht="15.75" thickBot="1" x14ac:dyDescent="0.3">
      <c r="A1336" s="16">
        <v>1326</v>
      </c>
      <c r="B1336" s="17" t="s">
        <v>4471</v>
      </c>
      <c r="C1336" s="6" t="s">
        <v>27</v>
      </c>
      <c r="D1336" s="4">
        <v>2025</v>
      </c>
      <c r="E1336" s="4" t="s">
        <v>2766</v>
      </c>
      <c r="F1336" s="4" t="s">
        <v>60</v>
      </c>
      <c r="G1336" s="4" t="s">
        <v>51</v>
      </c>
      <c r="H1336" s="4">
        <v>7317000</v>
      </c>
      <c r="I1336" s="4">
        <v>100</v>
      </c>
      <c r="J1336" s="4" t="s">
        <v>1643</v>
      </c>
      <c r="K1336" s="4"/>
      <c r="L1336" s="4"/>
      <c r="M1336" s="4" t="s">
        <v>27</v>
      </c>
      <c r="N1336" s="4"/>
      <c r="O1336" s="4" t="s">
        <v>27</v>
      </c>
      <c r="P1336" s="4">
        <v>1</v>
      </c>
      <c r="Q1336" s="4">
        <v>1</v>
      </c>
      <c r="R1336" s="4">
        <v>3001423603</v>
      </c>
      <c r="S1336" s="3">
        <v>46020</v>
      </c>
      <c r="T1336" s="4">
        <v>7317000</v>
      </c>
      <c r="U1336" s="4">
        <v>7061533</v>
      </c>
      <c r="V1336" s="4">
        <v>7317000</v>
      </c>
      <c r="W1336" s="4">
        <v>0</v>
      </c>
      <c r="X1336" s="4" t="s">
        <v>1790</v>
      </c>
      <c r="Y1336" s="4" t="s">
        <v>1562</v>
      </c>
    </row>
    <row r="1337" spans="1:25" s="14" customFormat="1" ht="15.75" thickBot="1" x14ac:dyDescent="0.3">
      <c r="A1337" s="16">
        <v>1327</v>
      </c>
      <c r="B1337" s="17" t="s">
        <v>4472</v>
      </c>
      <c r="C1337" s="6" t="s">
        <v>27</v>
      </c>
      <c r="D1337" s="4">
        <v>2025</v>
      </c>
      <c r="E1337" s="4" t="s">
        <v>2767</v>
      </c>
      <c r="F1337" s="4" t="s">
        <v>60</v>
      </c>
      <c r="G1337" s="4" t="s">
        <v>51</v>
      </c>
      <c r="H1337" s="4">
        <v>9720000</v>
      </c>
      <c r="I1337" s="4">
        <v>100</v>
      </c>
      <c r="J1337" s="4" t="s">
        <v>1643</v>
      </c>
      <c r="K1337" s="4"/>
      <c r="L1337" s="4"/>
      <c r="M1337" s="4" t="s">
        <v>27</v>
      </c>
      <c r="N1337" s="4"/>
      <c r="O1337" s="4" t="s">
        <v>27</v>
      </c>
      <c r="P1337" s="4">
        <v>12</v>
      </c>
      <c r="Q1337" s="4">
        <v>12</v>
      </c>
      <c r="R1337" s="4">
        <v>3001423587</v>
      </c>
      <c r="S1337" s="3">
        <v>46020</v>
      </c>
      <c r="T1337" s="4">
        <v>9720000</v>
      </c>
      <c r="U1337" s="4">
        <v>9086191</v>
      </c>
      <c r="V1337" s="4">
        <v>9720000</v>
      </c>
      <c r="W1337" s="4">
        <v>0</v>
      </c>
      <c r="X1337" s="4" t="s">
        <v>1790</v>
      </c>
      <c r="Y1337" s="4" t="s">
        <v>1562</v>
      </c>
    </row>
    <row r="1338" spans="1:25" s="14" customFormat="1" ht="15.75" thickBot="1" x14ac:dyDescent="0.3">
      <c r="A1338" s="16">
        <v>1328</v>
      </c>
      <c r="B1338" s="17" t="s">
        <v>4473</v>
      </c>
      <c r="C1338" s="6" t="s">
        <v>27</v>
      </c>
      <c r="D1338" s="4">
        <v>2025</v>
      </c>
      <c r="E1338" s="4" t="s">
        <v>2768</v>
      </c>
      <c r="F1338" s="4" t="s">
        <v>60</v>
      </c>
      <c r="G1338" s="4" t="s">
        <v>51</v>
      </c>
      <c r="H1338" s="4">
        <v>11319000</v>
      </c>
      <c r="I1338" s="4">
        <v>100</v>
      </c>
      <c r="J1338" s="4" t="s">
        <v>1643</v>
      </c>
      <c r="K1338" s="4"/>
      <c r="L1338" s="4"/>
      <c r="M1338" s="4" t="s">
        <v>27</v>
      </c>
      <c r="N1338" s="4"/>
      <c r="O1338" s="4" t="s">
        <v>27</v>
      </c>
      <c r="P1338" s="4">
        <v>11</v>
      </c>
      <c r="Q1338" s="4">
        <v>11</v>
      </c>
      <c r="R1338" s="4">
        <v>3001423610</v>
      </c>
      <c r="S1338" s="3">
        <v>46020</v>
      </c>
      <c r="T1338" s="4">
        <v>11319000</v>
      </c>
      <c r="U1338" s="4">
        <v>10451387</v>
      </c>
      <c r="V1338" s="4">
        <v>11319000</v>
      </c>
      <c r="W1338" s="4">
        <v>0</v>
      </c>
      <c r="X1338" s="4" t="s">
        <v>1790</v>
      </c>
      <c r="Y1338" s="4" t="s">
        <v>1562</v>
      </c>
    </row>
    <row r="1339" spans="1:25" s="14" customFormat="1" ht="15.75" thickBot="1" x14ac:dyDescent="0.3">
      <c r="A1339" s="16">
        <v>1329</v>
      </c>
      <c r="B1339" s="17" t="s">
        <v>4474</v>
      </c>
      <c r="C1339" s="6" t="s">
        <v>27</v>
      </c>
      <c r="D1339" s="4">
        <v>2025</v>
      </c>
      <c r="E1339" s="4">
        <v>188</v>
      </c>
      <c r="F1339" s="4" t="s">
        <v>60</v>
      </c>
      <c r="G1339" s="4" t="s">
        <v>51</v>
      </c>
      <c r="H1339" s="4">
        <v>6519000</v>
      </c>
      <c r="I1339" s="4">
        <v>100</v>
      </c>
      <c r="J1339" s="4" t="s">
        <v>1643</v>
      </c>
      <c r="K1339" s="4"/>
      <c r="L1339" s="4"/>
      <c r="M1339" s="4" t="s">
        <v>27</v>
      </c>
      <c r="N1339" s="4"/>
      <c r="O1339" s="4" t="s">
        <v>27</v>
      </c>
      <c r="P1339" s="4">
        <v>11</v>
      </c>
      <c r="Q1339" s="4">
        <v>11</v>
      </c>
      <c r="R1339" s="4">
        <v>3001423556</v>
      </c>
      <c r="S1339" s="3">
        <v>46020</v>
      </c>
      <c r="T1339" s="4">
        <v>6519000</v>
      </c>
      <c r="U1339" s="4">
        <v>5628953</v>
      </c>
      <c r="V1339" s="4">
        <v>6519000</v>
      </c>
      <c r="W1339" s="4">
        <v>0</v>
      </c>
      <c r="X1339" s="4" t="s">
        <v>1790</v>
      </c>
      <c r="Y1339" s="4" t="s">
        <v>1562</v>
      </c>
    </row>
    <row r="1340" spans="1:25" s="14" customFormat="1" ht="15.75" thickBot="1" x14ac:dyDescent="0.3">
      <c r="A1340" s="16">
        <v>1330</v>
      </c>
      <c r="B1340" s="17" t="s">
        <v>4475</v>
      </c>
      <c r="C1340" s="6" t="s">
        <v>27</v>
      </c>
      <c r="D1340" s="4">
        <v>2025</v>
      </c>
      <c r="E1340" s="4" t="s">
        <v>2519</v>
      </c>
      <c r="F1340" s="4" t="s">
        <v>60</v>
      </c>
      <c r="G1340" s="4" t="s">
        <v>51</v>
      </c>
      <c r="H1340" s="4">
        <v>11322000</v>
      </c>
      <c r="I1340" s="4">
        <v>100</v>
      </c>
      <c r="J1340" s="4" t="s">
        <v>1643</v>
      </c>
      <c r="K1340" s="4"/>
      <c r="L1340" s="4"/>
      <c r="M1340" s="4" t="s">
        <v>27</v>
      </c>
      <c r="N1340" s="4"/>
      <c r="O1340" s="4" t="s">
        <v>27</v>
      </c>
      <c r="P1340" s="4">
        <v>11</v>
      </c>
      <c r="Q1340" s="4">
        <v>11</v>
      </c>
      <c r="R1340" s="4">
        <v>3001423561</v>
      </c>
      <c r="S1340" s="3">
        <v>46020</v>
      </c>
      <c r="T1340" s="4">
        <v>11322000</v>
      </c>
      <c r="U1340" s="4">
        <v>10454291</v>
      </c>
      <c r="V1340" s="4">
        <v>11322000</v>
      </c>
      <c r="W1340" s="4">
        <v>0</v>
      </c>
      <c r="X1340" s="4" t="s">
        <v>1790</v>
      </c>
      <c r="Y1340" s="4" t="s">
        <v>1562</v>
      </c>
    </row>
    <row r="1341" spans="1:25" s="14" customFormat="1" ht="15.75" thickBot="1" x14ac:dyDescent="0.3">
      <c r="A1341" s="16">
        <v>1331</v>
      </c>
      <c r="B1341" s="17" t="s">
        <v>4476</v>
      </c>
      <c r="C1341" s="6" t="s">
        <v>27</v>
      </c>
      <c r="D1341" s="4">
        <v>2025</v>
      </c>
      <c r="E1341" s="4" t="s">
        <v>2520</v>
      </c>
      <c r="F1341" s="4" t="s">
        <v>60</v>
      </c>
      <c r="G1341" s="4" t="s">
        <v>51</v>
      </c>
      <c r="H1341" s="4">
        <v>11322000</v>
      </c>
      <c r="I1341" s="4">
        <v>100</v>
      </c>
      <c r="J1341" s="4" t="s">
        <v>1643</v>
      </c>
      <c r="K1341" s="4"/>
      <c r="L1341" s="4"/>
      <c r="M1341" s="4" t="s">
        <v>27</v>
      </c>
      <c r="N1341" s="4"/>
      <c r="O1341" s="4" t="s">
        <v>27</v>
      </c>
      <c r="P1341" s="4">
        <v>11</v>
      </c>
      <c r="Q1341" s="4">
        <v>11</v>
      </c>
      <c r="R1341" s="4">
        <v>3001424023</v>
      </c>
      <c r="S1341" s="3">
        <v>46020</v>
      </c>
      <c r="T1341" s="4">
        <v>11322000</v>
      </c>
      <c r="U1341" s="4">
        <v>10444284</v>
      </c>
      <c r="V1341" s="4">
        <v>11322000</v>
      </c>
      <c r="W1341" s="4">
        <v>0</v>
      </c>
      <c r="X1341" s="4" t="s">
        <v>1790</v>
      </c>
      <c r="Y1341" s="4" t="s">
        <v>1562</v>
      </c>
    </row>
    <row r="1342" spans="1:25" s="14" customFormat="1" ht="15.75" thickBot="1" x14ac:dyDescent="0.3">
      <c r="A1342" s="16">
        <v>1332</v>
      </c>
      <c r="B1342" s="17" t="s">
        <v>4477</v>
      </c>
      <c r="C1342" s="6" t="s">
        <v>27</v>
      </c>
      <c r="D1342" s="4">
        <v>2025</v>
      </c>
      <c r="E1342" s="4" t="s">
        <v>2189</v>
      </c>
      <c r="F1342" s="4" t="s">
        <v>60</v>
      </c>
      <c r="G1342" s="4" t="s">
        <v>51</v>
      </c>
      <c r="H1342" s="4">
        <v>9720000</v>
      </c>
      <c r="I1342" s="4">
        <v>100</v>
      </c>
      <c r="J1342" s="4" t="s">
        <v>1643</v>
      </c>
      <c r="K1342" s="4"/>
      <c r="L1342" s="4"/>
      <c r="M1342" s="4" t="s">
        <v>27</v>
      </c>
      <c r="N1342" s="4"/>
      <c r="O1342" s="4" t="s">
        <v>27</v>
      </c>
      <c r="P1342" s="4">
        <v>11</v>
      </c>
      <c r="Q1342" s="4">
        <v>11</v>
      </c>
      <c r="R1342" s="4">
        <v>3001423597</v>
      </c>
      <c r="S1342" s="3">
        <v>46020</v>
      </c>
      <c r="T1342" s="4">
        <v>9720000</v>
      </c>
      <c r="U1342" s="4">
        <v>9284597</v>
      </c>
      <c r="V1342" s="4">
        <v>9720000</v>
      </c>
      <c r="W1342" s="4">
        <v>0</v>
      </c>
      <c r="X1342" s="4" t="s">
        <v>1790</v>
      </c>
      <c r="Y1342" s="4" t="s">
        <v>1562</v>
      </c>
    </row>
    <row r="1343" spans="1:25" s="14" customFormat="1" ht="15.75" thickBot="1" x14ac:dyDescent="0.3">
      <c r="A1343" s="16">
        <v>1333</v>
      </c>
      <c r="B1343" s="17" t="s">
        <v>4478</v>
      </c>
      <c r="C1343" s="6" t="s">
        <v>27</v>
      </c>
      <c r="D1343" s="4">
        <v>2025</v>
      </c>
      <c r="E1343" s="4" t="s">
        <v>2181</v>
      </c>
      <c r="F1343" s="4" t="s">
        <v>60</v>
      </c>
      <c r="G1343" s="4" t="s">
        <v>51</v>
      </c>
      <c r="H1343" s="4">
        <v>9720000</v>
      </c>
      <c r="I1343" s="4">
        <v>100</v>
      </c>
      <c r="J1343" s="4" t="s">
        <v>1643</v>
      </c>
      <c r="K1343" s="4"/>
      <c r="L1343" s="4"/>
      <c r="M1343" s="4" t="s">
        <v>27</v>
      </c>
      <c r="N1343" s="4"/>
      <c r="O1343" s="4" t="s">
        <v>27</v>
      </c>
      <c r="P1343" s="4">
        <v>11</v>
      </c>
      <c r="Q1343" s="4">
        <v>11</v>
      </c>
      <c r="R1343" s="4">
        <v>3001423596</v>
      </c>
      <c r="S1343" s="3">
        <v>46020</v>
      </c>
      <c r="T1343" s="4">
        <v>9720000</v>
      </c>
      <c r="U1343" s="4">
        <v>9077597</v>
      </c>
      <c r="V1343" s="4">
        <v>9720000</v>
      </c>
      <c r="W1343" s="4">
        <v>0</v>
      </c>
      <c r="X1343" s="4" t="s">
        <v>1790</v>
      </c>
      <c r="Y1343" s="4" t="s">
        <v>1562</v>
      </c>
    </row>
    <row r="1344" spans="1:25" s="14" customFormat="1" ht="15.75" thickBot="1" x14ac:dyDescent="0.3">
      <c r="A1344" s="16">
        <v>1334</v>
      </c>
      <c r="B1344" s="17" t="s">
        <v>4479</v>
      </c>
      <c r="C1344" s="6" t="s">
        <v>27</v>
      </c>
      <c r="D1344" s="4">
        <v>2025</v>
      </c>
      <c r="E1344" s="4" t="s">
        <v>2187</v>
      </c>
      <c r="F1344" s="4" t="s">
        <v>60</v>
      </c>
      <c r="G1344" s="4" t="s">
        <v>51</v>
      </c>
      <c r="H1344" s="4">
        <v>9720000</v>
      </c>
      <c r="I1344" s="4">
        <v>100</v>
      </c>
      <c r="J1344" s="4" t="s">
        <v>1643</v>
      </c>
      <c r="K1344" s="4"/>
      <c r="L1344" s="4"/>
      <c r="M1344" s="4" t="s">
        <v>27</v>
      </c>
      <c r="N1344" s="4"/>
      <c r="O1344" s="4" t="s">
        <v>27</v>
      </c>
      <c r="P1344" s="4">
        <v>11</v>
      </c>
      <c r="Q1344" s="4">
        <v>11</v>
      </c>
      <c r="R1344" s="4">
        <v>3001423592</v>
      </c>
      <c r="S1344" s="3">
        <v>46020</v>
      </c>
      <c r="T1344" s="4">
        <v>9720000</v>
      </c>
      <c r="U1344" s="4">
        <v>9086188</v>
      </c>
      <c r="V1344" s="4">
        <v>9720000</v>
      </c>
      <c r="W1344" s="4">
        <v>0</v>
      </c>
      <c r="X1344" s="4" t="s">
        <v>1790</v>
      </c>
      <c r="Y1344" s="4" t="s">
        <v>1562</v>
      </c>
    </row>
    <row r="1345" spans="1:25" s="14" customFormat="1" ht="15.75" thickBot="1" x14ac:dyDescent="0.3">
      <c r="A1345" s="16">
        <v>1335</v>
      </c>
      <c r="B1345" s="17" t="s">
        <v>4480</v>
      </c>
      <c r="C1345" s="6" t="s">
        <v>27</v>
      </c>
      <c r="D1345" s="4">
        <v>2025</v>
      </c>
      <c r="E1345" s="4" t="s">
        <v>2191</v>
      </c>
      <c r="F1345" s="4" t="s">
        <v>60</v>
      </c>
      <c r="G1345" s="4" t="s">
        <v>51</v>
      </c>
      <c r="H1345" s="4">
        <v>9720000</v>
      </c>
      <c r="I1345" s="4">
        <v>100</v>
      </c>
      <c r="J1345" s="4" t="s">
        <v>1643</v>
      </c>
      <c r="K1345" s="4"/>
      <c r="L1345" s="4"/>
      <c r="M1345" s="4" t="s">
        <v>27</v>
      </c>
      <c r="N1345" s="4"/>
      <c r="O1345" s="4" t="s">
        <v>27</v>
      </c>
      <c r="P1345" s="4">
        <v>1</v>
      </c>
      <c r="Q1345" s="4">
        <v>1</v>
      </c>
      <c r="R1345" s="4">
        <v>3001423634</v>
      </c>
      <c r="S1345" s="3">
        <v>46020</v>
      </c>
      <c r="T1345" s="4">
        <v>9720000</v>
      </c>
      <c r="U1345" s="4">
        <v>9224188</v>
      </c>
      <c r="V1345" s="4">
        <v>9720000</v>
      </c>
      <c r="W1345" s="4">
        <v>0</v>
      </c>
      <c r="X1345" s="4" t="s">
        <v>1790</v>
      </c>
      <c r="Y1345" s="4" t="s">
        <v>1562</v>
      </c>
    </row>
    <row r="1346" spans="1:25" s="14" customFormat="1" ht="15.75" thickBot="1" x14ac:dyDescent="0.3">
      <c r="A1346" s="16">
        <v>1336</v>
      </c>
      <c r="B1346" s="17" t="s">
        <v>4481</v>
      </c>
      <c r="C1346" s="6" t="s">
        <v>27</v>
      </c>
      <c r="D1346" s="4">
        <v>2025</v>
      </c>
      <c r="E1346" s="4" t="s">
        <v>2179</v>
      </c>
      <c r="F1346" s="4" t="s">
        <v>60</v>
      </c>
      <c r="G1346" s="4" t="s">
        <v>51</v>
      </c>
      <c r="H1346" s="4">
        <v>9720000</v>
      </c>
      <c r="I1346" s="4">
        <v>100</v>
      </c>
      <c r="J1346" s="4" t="s">
        <v>1643</v>
      </c>
      <c r="K1346" s="4"/>
      <c r="L1346" s="4"/>
      <c r="M1346" s="4" t="s">
        <v>27</v>
      </c>
      <c r="N1346" s="4"/>
      <c r="O1346" s="4" t="s">
        <v>27</v>
      </c>
      <c r="P1346" s="4">
        <v>11</v>
      </c>
      <c r="Q1346" s="4">
        <v>11</v>
      </c>
      <c r="R1346" s="4">
        <v>3001423599</v>
      </c>
      <c r="S1346" s="3">
        <v>46020</v>
      </c>
      <c r="T1346" s="4">
        <v>9720000</v>
      </c>
      <c r="U1346" s="4">
        <v>9077597</v>
      </c>
      <c r="V1346" s="4">
        <v>9720000</v>
      </c>
      <c r="W1346" s="4">
        <v>0</v>
      </c>
      <c r="X1346" s="4" t="s">
        <v>1790</v>
      </c>
      <c r="Y1346" s="4" t="s">
        <v>1562</v>
      </c>
    </row>
    <row r="1347" spans="1:25" s="14" customFormat="1" ht="15.75" thickBot="1" x14ac:dyDescent="0.3">
      <c r="A1347" s="16">
        <v>1337</v>
      </c>
      <c r="B1347" s="17" t="s">
        <v>4482</v>
      </c>
      <c r="C1347" s="6" t="s">
        <v>27</v>
      </c>
      <c r="D1347" s="4">
        <v>2025</v>
      </c>
      <c r="E1347" s="4">
        <v>110</v>
      </c>
      <c r="F1347" s="4" t="s">
        <v>60</v>
      </c>
      <c r="G1347" s="4" t="s">
        <v>51</v>
      </c>
      <c r="H1347" s="4">
        <v>7317000</v>
      </c>
      <c r="I1347" s="4">
        <v>100</v>
      </c>
      <c r="J1347" s="4" t="s">
        <v>1643</v>
      </c>
      <c r="K1347" s="4"/>
      <c r="L1347" s="4"/>
      <c r="M1347" s="4" t="s">
        <v>27</v>
      </c>
      <c r="N1347" s="4"/>
      <c r="O1347" s="4" t="s">
        <v>27</v>
      </c>
      <c r="P1347" s="4">
        <v>11</v>
      </c>
      <c r="Q1347" s="4">
        <v>11</v>
      </c>
      <c r="R1347" s="4">
        <v>3001424022</v>
      </c>
      <c r="S1347" s="3">
        <v>46020</v>
      </c>
      <c r="T1347" s="4">
        <v>7317000</v>
      </c>
      <c r="U1347" s="4">
        <v>7061533</v>
      </c>
      <c r="V1347" s="4">
        <v>7317000</v>
      </c>
      <c r="W1347" s="4">
        <v>0</v>
      </c>
      <c r="X1347" s="4" t="s">
        <v>1790</v>
      </c>
      <c r="Y1347" s="4" t="s">
        <v>1562</v>
      </c>
    </row>
    <row r="1348" spans="1:25" s="14" customFormat="1" ht="15.75" thickBot="1" x14ac:dyDescent="0.3">
      <c r="A1348" s="16">
        <v>1338</v>
      </c>
      <c r="B1348" s="17" t="s">
        <v>4483</v>
      </c>
      <c r="C1348" s="6" t="s">
        <v>27</v>
      </c>
      <c r="D1348" s="4">
        <v>2025</v>
      </c>
      <c r="E1348" s="4">
        <v>236</v>
      </c>
      <c r="F1348" s="4" t="s">
        <v>60</v>
      </c>
      <c r="G1348" s="4" t="s">
        <v>51</v>
      </c>
      <c r="H1348" s="4">
        <v>4459500</v>
      </c>
      <c r="I1348" s="4">
        <v>100</v>
      </c>
      <c r="J1348" s="4" t="s">
        <v>1643</v>
      </c>
      <c r="K1348" s="4"/>
      <c r="L1348" s="4"/>
      <c r="M1348" s="4" t="s">
        <v>27</v>
      </c>
      <c r="N1348" s="4"/>
      <c r="O1348" s="4" t="s">
        <v>27</v>
      </c>
      <c r="P1348" s="4">
        <v>11</v>
      </c>
      <c r="Q1348" s="4">
        <v>11</v>
      </c>
      <c r="R1348" s="4">
        <v>3001424021</v>
      </c>
      <c r="S1348" s="3">
        <v>46020</v>
      </c>
      <c r="T1348" s="4">
        <v>4459500</v>
      </c>
      <c r="U1348" s="4">
        <v>4204818</v>
      </c>
      <c r="V1348" s="4">
        <v>4459500</v>
      </c>
      <c r="W1348" s="4">
        <v>0</v>
      </c>
      <c r="X1348" s="4" t="s">
        <v>1790</v>
      </c>
      <c r="Y1348" s="4" t="s">
        <v>1562</v>
      </c>
    </row>
    <row r="1349" spans="1:25" s="14" customFormat="1" ht="15.75" thickBot="1" x14ac:dyDescent="0.3">
      <c r="A1349" s="16">
        <v>1339</v>
      </c>
      <c r="B1349" s="17" t="s">
        <v>4484</v>
      </c>
      <c r="C1349" s="6" t="s">
        <v>27</v>
      </c>
      <c r="D1349" s="4">
        <v>2025</v>
      </c>
      <c r="E1349" s="4">
        <v>527</v>
      </c>
      <c r="F1349" s="4" t="s">
        <v>60</v>
      </c>
      <c r="G1349" s="4" t="s">
        <v>51</v>
      </c>
      <c r="H1349" s="4">
        <v>5259000</v>
      </c>
      <c r="I1349" s="4">
        <v>50</v>
      </c>
      <c r="J1349" s="4" t="s">
        <v>1641</v>
      </c>
      <c r="K1349" s="4"/>
      <c r="L1349" s="4"/>
      <c r="M1349" s="4" t="s">
        <v>27</v>
      </c>
      <c r="N1349" s="4"/>
      <c r="O1349" s="4" t="s">
        <v>27</v>
      </c>
      <c r="P1349" s="4">
        <v>11</v>
      </c>
      <c r="Q1349" s="4">
        <v>10</v>
      </c>
      <c r="R1349" s="4">
        <v>3001413487</v>
      </c>
      <c r="S1349" s="3">
        <v>46017</v>
      </c>
      <c r="T1349" s="4">
        <v>10518000</v>
      </c>
      <c r="U1349" s="4">
        <v>9160836</v>
      </c>
      <c r="V1349" s="4">
        <v>5259000</v>
      </c>
      <c r="W1349" s="4">
        <v>5259000</v>
      </c>
      <c r="X1349" s="4" t="s">
        <v>1790</v>
      </c>
      <c r="Y1349" s="4" t="s">
        <v>1562</v>
      </c>
    </row>
    <row r="1350" spans="1:25" s="14" customFormat="1" ht="15.75" thickBot="1" x14ac:dyDescent="0.3">
      <c r="A1350" s="16">
        <v>1340</v>
      </c>
      <c r="B1350" s="17" t="s">
        <v>4485</v>
      </c>
      <c r="C1350" s="6" t="s">
        <v>27</v>
      </c>
      <c r="D1350" s="4">
        <v>2025</v>
      </c>
      <c r="E1350" s="4" t="s">
        <v>1954</v>
      </c>
      <c r="F1350" s="4" t="s">
        <v>60</v>
      </c>
      <c r="G1350" s="4" t="s">
        <v>51</v>
      </c>
      <c r="H1350" s="4">
        <v>7732400</v>
      </c>
      <c r="I1350" s="4">
        <v>76</v>
      </c>
      <c r="J1350" s="4" t="s">
        <v>1641</v>
      </c>
      <c r="K1350" s="4"/>
      <c r="L1350" s="4"/>
      <c r="M1350" s="4" t="s">
        <v>27</v>
      </c>
      <c r="N1350" s="4"/>
      <c r="O1350" s="4" t="s">
        <v>27</v>
      </c>
      <c r="P1350" s="4">
        <v>11</v>
      </c>
      <c r="Q1350" s="4">
        <v>10</v>
      </c>
      <c r="R1350" s="4">
        <v>3001424381</v>
      </c>
      <c r="S1350" s="3">
        <v>46020</v>
      </c>
      <c r="T1350" s="4">
        <v>8922000</v>
      </c>
      <c r="U1350" s="4">
        <v>8414015</v>
      </c>
      <c r="V1350" s="4">
        <v>7732400</v>
      </c>
      <c r="W1350" s="4">
        <v>2379200</v>
      </c>
      <c r="X1350" s="4" t="s">
        <v>1790</v>
      </c>
      <c r="Y1350" s="4" t="s">
        <v>1562</v>
      </c>
    </row>
    <row r="1351" spans="1:25" s="14" customFormat="1" ht="15.75" thickBot="1" x14ac:dyDescent="0.3">
      <c r="A1351" s="16">
        <v>1341</v>
      </c>
      <c r="B1351" s="17" t="s">
        <v>4486</v>
      </c>
      <c r="C1351" s="6" t="s">
        <v>27</v>
      </c>
      <c r="D1351" s="4">
        <v>2025</v>
      </c>
      <c r="E1351" s="4">
        <v>602</v>
      </c>
      <c r="F1351" s="4" t="s">
        <v>60</v>
      </c>
      <c r="G1351" s="4" t="s">
        <v>51</v>
      </c>
      <c r="H1351" s="4">
        <v>4589200</v>
      </c>
      <c r="I1351" s="4">
        <v>100</v>
      </c>
      <c r="J1351" s="4" t="s">
        <v>1643</v>
      </c>
      <c r="K1351" s="4"/>
      <c r="L1351" s="4"/>
      <c r="M1351" s="4" t="s">
        <v>27</v>
      </c>
      <c r="N1351" s="4"/>
      <c r="O1351" s="4" t="s">
        <v>27</v>
      </c>
      <c r="P1351" s="4">
        <v>8</v>
      </c>
      <c r="Q1351" s="4">
        <v>8</v>
      </c>
      <c r="R1351" s="4">
        <v>3001416148</v>
      </c>
      <c r="S1351" s="3">
        <v>46018</v>
      </c>
      <c r="T1351" s="4">
        <v>4917000</v>
      </c>
      <c r="U1351" s="4">
        <v>4752091</v>
      </c>
      <c r="V1351" s="4">
        <v>4589200</v>
      </c>
      <c r="W1351" s="4">
        <v>0</v>
      </c>
      <c r="X1351" s="4" t="s">
        <v>1790</v>
      </c>
      <c r="Y1351" s="4" t="s">
        <v>1562</v>
      </c>
    </row>
    <row r="1352" spans="1:25" s="14" customFormat="1" ht="15.75" thickBot="1" x14ac:dyDescent="0.3">
      <c r="A1352" s="16">
        <v>1342</v>
      </c>
      <c r="B1352" s="17" t="s">
        <v>4487</v>
      </c>
      <c r="C1352" s="6" t="s">
        <v>27</v>
      </c>
      <c r="D1352" s="4">
        <v>2025</v>
      </c>
      <c r="E1352" s="4">
        <v>254</v>
      </c>
      <c r="F1352" s="4" t="s">
        <v>60</v>
      </c>
      <c r="G1352" s="4" t="s">
        <v>51</v>
      </c>
      <c r="H1352" s="4">
        <v>3259500</v>
      </c>
      <c r="I1352" s="4">
        <v>100</v>
      </c>
      <c r="J1352" s="4" t="s">
        <v>1643</v>
      </c>
      <c r="K1352" s="4"/>
      <c r="L1352" s="4"/>
      <c r="M1352" s="4" t="s">
        <v>27</v>
      </c>
      <c r="N1352" s="4"/>
      <c r="O1352" s="4" t="s">
        <v>27</v>
      </c>
      <c r="P1352" s="4">
        <v>11</v>
      </c>
      <c r="Q1352" s="4">
        <v>11</v>
      </c>
      <c r="R1352" s="4">
        <v>3001424383</v>
      </c>
      <c r="S1352" s="3">
        <v>46020</v>
      </c>
      <c r="T1352" s="4">
        <v>6519000</v>
      </c>
      <c r="U1352" s="4">
        <v>6311886</v>
      </c>
      <c r="V1352" s="4">
        <v>3259500</v>
      </c>
      <c r="W1352" s="4">
        <v>0</v>
      </c>
      <c r="X1352" s="4" t="s">
        <v>1790</v>
      </c>
      <c r="Y1352" s="4" t="s">
        <v>1562</v>
      </c>
    </row>
    <row r="1353" spans="1:25" s="14" customFormat="1" ht="15.75" thickBot="1" x14ac:dyDescent="0.3">
      <c r="A1353" s="16">
        <v>1343</v>
      </c>
      <c r="B1353" s="17" t="s">
        <v>4488</v>
      </c>
      <c r="C1353" s="6" t="s">
        <v>27</v>
      </c>
      <c r="D1353" s="4">
        <v>2025</v>
      </c>
      <c r="E1353" s="4">
        <v>397</v>
      </c>
      <c r="F1353" s="4" t="s">
        <v>60</v>
      </c>
      <c r="G1353" s="4" t="s">
        <v>51</v>
      </c>
      <c r="H1353" s="4">
        <v>3259500</v>
      </c>
      <c r="I1353" s="4">
        <v>50</v>
      </c>
      <c r="J1353" s="4" t="s">
        <v>1641</v>
      </c>
      <c r="K1353" s="4"/>
      <c r="L1353" s="4"/>
      <c r="M1353" s="4" t="s">
        <v>27</v>
      </c>
      <c r="N1353" s="4"/>
      <c r="O1353" s="4" t="s">
        <v>27</v>
      </c>
      <c r="P1353" s="4">
        <v>11</v>
      </c>
      <c r="Q1353" s="4">
        <v>10</v>
      </c>
      <c r="R1353" s="4">
        <v>3001414457</v>
      </c>
      <c r="S1353" s="3">
        <v>46017</v>
      </c>
      <c r="T1353" s="4">
        <v>6519000</v>
      </c>
      <c r="U1353" s="4">
        <v>6300360</v>
      </c>
      <c r="V1353" s="4">
        <v>3259500</v>
      </c>
      <c r="W1353" s="4">
        <v>3259500</v>
      </c>
      <c r="X1353" s="4" t="s">
        <v>1790</v>
      </c>
      <c r="Y1353" s="4" t="s">
        <v>1562</v>
      </c>
    </row>
    <row r="1354" spans="1:25" s="14" customFormat="1" ht="15.75" thickBot="1" x14ac:dyDescent="0.3">
      <c r="A1354" s="16">
        <v>1344</v>
      </c>
      <c r="B1354" s="17" t="s">
        <v>4489</v>
      </c>
      <c r="C1354" s="6" t="s">
        <v>27</v>
      </c>
      <c r="D1354" s="4">
        <v>2025</v>
      </c>
      <c r="E1354" s="4">
        <v>458</v>
      </c>
      <c r="F1354" s="4" t="s">
        <v>60</v>
      </c>
      <c r="G1354" s="4" t="s">
        <v>51</v>
      </c>
      <c r="H1354" s="4">
        <v>3812000</v>
      </c>
      <c r="I1354" s="4">
        <v>100</v>
      </c>
      <c r="J1354" s="4" t="s">
        <v>1643</v>
      </c>
      <c r="K1354" s="4"/>
      <c r="L1354" s="4"/>
      <c r="M1354" s="4" t="s">
        <v>27</v>
      </c>
      <c r="N1354" s="4"/>
      <c r="O1354" s="4" t="s">
        <v>27</v>
      </c>
      <c r="P1354" s="4">
        <v>10</v>
      </c>
      <c r="Q1354" s="4">
        <v>10</v>
      </c>
      <c r="R1354" s="4">
        <v>3001430480</v>
      </c>
      <c r="S1354" s="3">
        <v>46021</v>
      </c>
      <c r="T1354" s="4">
        <v>5718000</v>
      </c>
      <c r="U1354" s="4">
        <v>5526226</v>
      </c>
      <c r="V1354" s="4">
        <v>3812000</v>
      </c>
      <c r="W1354" s="4">
        <v>0</v>
      </c>
      <c r="X1354" s="4" t="s">
        <v>1790</v>
      </c>
      <c r="Y1354" s="4" t="s">
        <v>1562</v>
      </c>
    </row>
    <row r="1355" spans="1:25" s="14" customFormat="1" ht="15.75" thickBot="1" x14ac:dyDescent="0.3">
      <c r="A1355" s="16">
        <v>1345</v>
      </c>
      <c r="B1355" s="17" t="s">
        <v>4490</v>
      </c>
      <c r="C1355" s="6" t="s">
        <v>27</v>
      </c>
      <c r="D1355" s="4">
        <v>2025</v>
      </c>
      <c r="E1355" s="4">
        <v>152</v>
      </c>
      <c r="F1355" s="4" t="s">
        <v>60</v>
      </c>
      <c r="G1355" s="4" t="s">
        <v>51</v>
      </c>
      <c r="H1355" s="4">
        <v>6157900</v>
      </c>
      <c r="I1355" s="4">
        <v>100</v>
      </c>
      <c r="J1355" s="4" t="s">
        <v>1643</v>
      </c>
      <c r="K1355" s="4"/>
      <c r="L1355" s="4"/>
      <c r="M1355" s="4" t="s">
        <v>27</v>
      </c>
      <c r="N1355" s="4"/>
      <c r="O1355" s="4" t="s">
        <v>27</v>
      </c>
      <c r="P1355" s="4">
        <v>12</v>
      </c>
      <c r="Q1355" s="4">
        <v>12</v>
      </c>
      <c r="R1355" s="4">
        <v>3001416102</v>
      </c>
      <c r="S1355" s="3">
        <v>46018</v>
      </c>
      <c r="T1355" s="4">
        <v>9723000</v>
      </c>
      <c r="U1355" s="4">
        <v>9226498</v>
      </c>
      <c r="V1355" s="4">
        <v>6157900</v>
      </c>
      <c r="W1355" s="4">
        <v>0</v>
      </c>
      <c r="X1355" s="4" t="s">
        <v>1790</v>
      </c>
      <c r="Y1355" s="4" t="s">
        <v>1562</v>
      </c>
    </row>
    <row r="1356" spans="1:25" s="14" customFormat="1" ht="15.75" thickBot="1" x14ac:dyDescent="0.3">
      <c r="A1356" s="16">
        <v>1346</v>
      </c>
      <c r="B1356" s="17" t="s">
        <v>4491</v>
      </c>
      <c r="C1356" s="6" t="s">
        <v>27</v>
      </c>
      <c r="D1356" s="4">
        <v>2025</v>
      </c>
      <c r="E1356" s="4">
        <v>259</v>
      </c>
      <c r="F1356" s="4" t="s">
        <v>60</v>
      </c>
      <c r="G1356" s="4" t="s">
        <v>51</v>
      </c>
      <c r="H1356" s="4">
        <v>6460500</v>
      </c>
      <c r="I1356" s="4">
        <v>100</v>
      </c>
      <c r="J1356" s="4" t="s">
        <v>1643</v>
      </c>
      <c r="K1356" s="4"/>
      <c r="L1356" s="4"/>
      <c r="M1356" s="4" t="s">
        <v>27</v>
      </c>
      <c r="N1356" s="4"/>
      <c r="O1356" s="4" t="s">
        <v>27</v>
      </c>
      <c r="P1356" s="4">
        <v>1</v>
      </c>
      <c r="Q1356" s="4">
        <v>1</v>
      </c>
      <c r="R1356" s="4">
        <v>3001424043</v>
      </c>
      <c r="S1356" s="3">
        <v>46020</v>
      </c>
      <c r="T1356" s="4">
        <v>7321900</v>
      </c>
      <c r="U1356" s="4">
        <v>6620333</v>
      </c>
      <c r="V1356" s="4">
        <v>6460500</v>
      </c>
      <c r="W1356" s="4">
        <v>0</v>
      </c>
      <c r="X1356" s="4" t="s">
        <v>1790</v>
      </c>
      <c r="Y1356" s="4" t="s">
        <v>1562</v>
      </c>
    </row>
    <row r="1357" spans="1:25" s="14" customFormat="1" ht="15.75" thickBot="1" x14ac:dyDescent="0.3">
      <c r="A1357" s="16">
        <v>1347</v>
      </c>
      <c r="B1357" s="17" t="s">
        <v>4492</v>
      </c>
      <c r="C1357" s="6" t="s">
        <v>27</v>
      </c>
      <c r="D1357" s="4">
        <v>2025</v>
      </c>
      <c r="E1357" s="4">
        <v>165</v>
      </c>
      <c r="F1357" s="4" t="s">
        <v>60</v>
      </c>
      <c r="G1357" s="4" t="s">
        <v>51</v>
      </c>
      <c r="H1357" s="4">
        <v>4461000</v>
      </c>
      <c r="I1357" s="4">
        <v>100</v>
      </c>
      <c r="J1357" s="4" t="s">
        <v>1643</v>
      </c>
      <c r="K1357" s="4"/>
      <c r="L1357" s="4"/>
      <c r="M1357" s="4" t="s">
        <v>27</v>
      </c>
      <c r="N1357" s="4"/>
      <c r="O1357" s="4" t="s">
        <v>27</v>
      </c>
      <c r="P1357" s="4">
        <v>12</v>
      </c>
      <c r="Q1357" s="4">
        <v>12</v>
      </c>
      <c r="R1357" s="4">
        <v>3001424382</v>
      </c>
      <c r="S1357" s="3">
        <v>46020</v>
      </c>
      <c r="T1357" s="4">
        <v>8922000</v>
      </c>
      <c r="U1357" s="4">
        <v>8441168</v>
      </c>
      <c r="V1357" s="4">
        <v>4461000</v>
      </c>
      <c r="W1357" s="4">
        <v>0</v>
      </c>
      <c r="X1357" s="4" t="s">
        <v>1790</v>
      </c>
      <c r="Y1357" s="4" t="s">
        <v>1562</v>
      </c>
    </row>
    <row r="1358" spans="1:25" s="14" customFormat="1" ht="15.75" thickBot="1" x14ac:dyDescent="0.3">
      <c r="A1358" s="16">
        <v>1348</v>
      </c>
      <c r="B1358" s="17" t="s">
        <v>4493</v>
      </c>
      <c r="C1358" s="6" t="s">
        <v>27</v>
      </c>
      <c r="D1358" s="4">
        <v>2025</v>
      </c>
      <c r="E1358" s="4">
        <v>119</v>
      </c>
      <c r="F1358" s="4" t="s">
        <v>60</v>
      </c>
      <c r="G1358" s="4" t="s">
        <v>51</v>
      </c>
      <c r="H1358" s="4">
        <v>5414000</v>
      </c>
      <c r="I1358" s="4">
        <v>57</v>
      </c>
      <c r="J1358" s="4" t="s">
        <v>1641</v>
      </c>
      <c r="K1358" s="4"/>
      <c r="L1358" s="4"/>
      <c r="M1358" s="4" t="s">
        <v>27</v>
      </c>
      <c r="N1358" s="4"/>
      <c r="O1358" s="4" t="s">
        <v>27</v>
      </c>
      <c r="P1358" s="4">
        <v>11</v>
      </c>
      <c r="Q1358" s="4">
        <v>10</v>
      </c>
      <c r="R1358" s="4">
        <v>3001423887</v>
      </c>
      <c r="S1358" s="3">
        <v>46020</v>
      </c>
      <c r="T1358" s="4">
        <v>8121000</v>
      </c>
      <c r="U1358" s="4">
        <v>7738990</v>
      </c>
      <c r="V1358" s="4">
        <v>5414000</v>
      </c>
      <c r="W1358" s="4">
        <v>4060500</v>
      </c>
      <c r="X1358" s="4" t="s">
        <v>1790</v>
      </c>
      <c r="Y1358" s="4" t="s">
        <v>1562</v>
      </c>
    </row>
    <row r="1359" spans="1:25" s="14" customFormat="1" ht="15.75" thickBot="1" x14ac:dyDescent="0.3">
      <c r="A1359" s="16">
        <v>1349</v>
      </c>
      <c r="B1359" s="17" t="s">
        <v>4494</v>
      </c>
      <c r="C1359" s="6" t="s">
        <v>27</v>
      </c>
      <c r="D1359" s="4">
        <v>2025</v>
      </c>
      <c r="E1359" s="4">
        <v>411</v>
      </c>
      <c r="F1359" s="4" t="s">
        <v>60</v>
      </c>
      <c r="G1359" s="4" t="s">
        <v>51</v>
      </c>
      <c r="H1359" s="4">
        <v>4636000</v>
      </c>
      <c r="I1359" s="4">
        <v>100</v>
      </c>
      <c r="J1359" s="4" t="s">
        <v>1643</v>
      </c>
      <c r="K1359" s="4"/>
      <c r="L1359" s="4"/>
      <c r="M1359" s="4" t="s">
        <v>27</v>
      </c>
      <c r="N1359" s="4"/>
      <c r="O1359" s="4" t="s">
        <v>27</v>
      </c>
      <c r="P1359" s="4">
        <v>11</v>
      </c>
      <c r="Q1359" s="4">
        <v>11</v>
      </c>
      <c r="R1359" s="4">
        <v>3001424772</v>
      </c>
      <c r="S1359" s="3">
        <v>46021</v>
      </c>
      <c r="T1359" s="4">
        <v>5856000</v>
      </c>
      <c r="U1359" s="4">
        <v>5646951</v>
      </c>
      <c r="V1359" s="4">
        <v>4636000</v>
      </c>
      <c r="W1359" s="4">
        <v>0</v>
      </c>
      <c r="X1359" s="4" t="s">
        <v>1790</v>
      </c>
      <c r="Y1359" s="4" t="s">
        <v>1562</v>
      </c>
    </row>
    <row r="1360" spans="1:25" s="14" customFormat="1" ht="15.75" thickBot="1" x14ac:dyDescent="0.3">
      <c r="A1360" s="16">
        <v>1350</v>
      </c>
      <c r="B1360" s="17" t="s">
        <v>4495</v>
      </c>
      <c r="C1360" s="6" t="s">
        <v>27</v>
      </c>
      <c r="D1360" s="4">
        <v>2025</v>
      </c>
      <c r="E1360" s="4">
        <v>573</v>
      </c>
      <c r="F1360" s="4" t="s">
        <v>60</v>
      </c>
      <c r="G1360" s="4" t="s">
        <v>73</v>
      </c>
      <c r="H1360" s="4">
        <v>4915573</v>
      </c>
      <c r="I1360" s="4">
        <v>93</v>
      </c>
      <c r="J1360" s="4" t="s">
        <v>1641</v>
      </c>
      <c r="K1360" s="4"/>
      <c r="L1360" s="4"/>
      <c r="M1360" s="4" t="s">
        <v>27</v>
      </c>
      <c r="N1360" s="4"/>
      <c r="O1360" s="4" t="s">
        <v>27</v>
      </c>
      <c r="P1360" s="4">
        <v>11</v>
      </c>
      <c r="Q1360" s="4">
        <v>10</v>
      </c>
      <c r="R1360" s="4">
        <v>3001437082</v>
      </c>
      <c r="S1360" s="3">
        <v>46021</v>
      </c>
      <c r="T1360" s="4">
        <v>4915573</v>
      </c>
      <c r="U1360" s="4">
        <v>4664356</v>
      </c>
      <c r="V1360" s="4">
        <v>4915573</v>
      </c>
      <c r="W1360" s="4">
        <v>355197</v>
      </c>
      <c r="X1360" s="4" t="s">
        <v>1790</v>
      </c>
      <c r="Y1360" s="4" t="s">
        <v>1562</v>
      </c>
    </row>
    <row r="1361" spans="1:25" s="14" customFormat="1" ht="15.75" thickBot="1" x14ac:dyDescent="0.3">
      <c r="A1361" s="16">
        <v>1351</v>
      </c>
      <c r="B1361" s="17" t="s">
        <v>4496</v>
      </c>
      <c r="C1361" s="6" t="s">
        <v>27</v>
      </c>
      <c r="D1361" s="4">
        <v>2025</v>
      </c>
      <c r="E1361" s="4">
        <v>275</v>
      </c>
      <c r="F1361" s="4" t="s">
        <v>60</v>
      </c>
      <c r="G1361" s="4" t="s">
        <v>51</v>
      </c>
      <c r="H1361" s="4">
        <v>5508000</v>
      </c>
      <c r="I1361" s="4">
        <v>65</v>
      </c>
      <c r="J1361" s="4" t="s">
        <v>1641</v>
      </c>
      <c r="K1361" s="4"/>
      <c r="L1361" s="4"/>
      <c r="M1361" s="4" t="s">
        <v>27</v>
      </c>
      <c r="N1361" s="4"/>
      <c r="O1361" s="4" t="s">
        <v>27</v>
      </c>
      <c r="P1361" s="4">
        <v>11</v>
      </c>
      <c r="Q1361" s="4">
        <v>10</v>
      </c>
      <c r="R1361" s="4">
        <v>3001424743</v>
      </c>
      <c r="S1361" s="3">
        <v>46021</v>
      </c>
      <c r="T1361" s="4">
        <v>9720000</v>
      </c>
      <c r="U1361" s="4">
        <v>9086189</v>
      </c>
      <c r="V1361" s="4">
        <v>5508000</v>
      </c>
      <c r="W1361" s="4">
        <v>2916000</v>
      </c>
      <c r="X1361" s="4" t="s">
        <v>1790</v>
      </c>
      <c r="Y1361" s="4" t="s">
        <v>1562</v>
      </c>
    </row>
    <row r="1362" spans="1:25" s="14" customFormat="1" ht="15.75" thickBot="1" x14ac:dyDescent="0.3">
      <c r="A1362" s="16">
        <v>1352</v>
      </c>
      <c r="B1362" s="17" t="s">
        <v>4497</v>
      </c>
      <c r="C1362" s="6" t="s">
        <v>27</v>
      </c>
      <c r="D1362" s="4">
        <v>2025</v>
      </c>
      <c r="E1362" s="4">
        <v>413</v>
      </c>
      <c r="F1362" s="4" t="s">
        <v>60</v>
      </c>
      <c r="G1362" s="4" t="s">
        <v>51</v>
      </c>
      <c r="H1362" s="4">
        <v>3904000</v>
      </c>
      <c r="I1362" s="4">
        <v>100</v>
      </c>
      <c r="J1362" s="4" t="s">
        <v>1643</v>
      </c>
      <c r="K1362" s="4"/>
      <c r="L1362" s="4"/>
      <c r="M1362" s="4" t="s">
        <v>27</v>
      </c>
      <c r="N1362" s="4"/>
      <c r="O1362" s="4" t="s">
        <v>27</v>
      </c>
      <c r="P1362" s="4">
        <v>10</v>
      </c>
      <c r="Q1362" s="4">
        <v>10</v>
      </c>
      <c r="R1362" s="4">
        <v>3001434437</v>
      </c>
      <c r="S1362" s="3">
        <v>46021</v>
      </c>
      <c r="T1362" s="4">
        <v>5856000</v>
      </c>
      <c r="U1362" s="4">
        <v>5651950</v>
      </c>
      <c r="V1362" s="4">
        <v>3904000</v>
      </c>
      <c r="W1362" s="4">
        <v>0</v>
      </c>
      <c r="X1362" s="4" t="s">
        <v>1790</v>
      </c>
      <c r="Y1362" s="4" t="s">
        <v>1562</v>
      </c>
    </row>
    <row r="1363" spans="1:25" s="14" customFormat="1" ht="15.75" thickBot="1" x14ac:dyDescent="0.3">
      <c r="A1363" s="16">
        <v>1353</v>
      </c>
      <c r="B1363" s="17" t="s">
        <v>4498</v>
      </c>
      <c r="C1363" s="6" t="s">
        <v>27</v>
      </c>
      <c r="D1363" s="4">
        <v>2025</v>
      </c>
      <c r="E1363" s="4">
        <v>524</v>
      </c>
      <c r="F1363" s="4" t="s">
        <v>60</v>
      </c>
      <c r="G1363" s="4" t="s">
        <v>51</v>
      </c>
      <c r="H1363" s="4">
        <v>4861500</v>
      </c>
      <c r="I1363" s="4">
        <v>100</v>
      </c>
      <c r="J1363" s="4" t="s">
        <v>1643</v>
      </c>
      <c r="K1363" s="4"/>
      <c r="L1363" s="4"/>
      <c r="M1363" s="4" t="s">
        <v>27</v>
      </c>
      <c r="N1363" s="4"/>
      <c r="O1363" s="4" t="s">
        <v>27</v>
      </c>
      <c r="P1363" s="4">
        <v>11</v>
      </c>
      <c r="Q1363" s="4">
        <v>11</v>
      </c>
      <c r="R1363" s="4">
        <v>3001424379</v>
      </c>
      <c r="S1363" s="3">
        <v>46020</v>
      </c>
      <c r="T1363" s="4">
        <v>9723000</v>
      </c>
      <c r="U1363" s="4">
        <v>9088094</v>
      </c>
      <c r="V1363" s="4">
        <v>4861500</v>
      </c>
      <c r="W1363" s="4">
        <v>0</v>
      </c>
      <c r="X1363" s="4" t="s">
        <v>1790</v>
      </c>
      <c r="Y1363" s="4" t="s">
        <v>1562</v>
      </c>
    </row>
    <row r="1364" spans="1:25" s="14" customFormat="1" ht="15.75" thickBot="1" x14ac:dyDescent="0.3">
      <c r="A1364" s="16">
        <v>1354</v>
      </c>
      <c r="B1364" s="17" t="s">
        <v>4499</v>
      </c>
      <c r="C1364" s="6" t="s">
        <v>27</v>
      </c>
      <c r="D1364" s="4">
        <v>2025</v>
      </c>
      <c r="E1364" s="4" t="s">
        <v>1953</v>
      </c>
      <c r="F1364" s="4" t="s">
        <v>60</v>
      </c>
      <c r="G1364" s="4" t="s">
        <v>51</v>
      </c>
      <c r="H1364" s="4">
        <v>5599100</v>
      </c>
      <c r="I1364" s="4">
        <v>48</v>
      </c>
      <c r="J1364" s="4" t="s">
        <v>1641</v>
      </c>
      <c r="K1364" s="4"/>
      <c r="L1364" s="4"/>
      <c r="M1364" s="4" t="s">
        <v>27</v>
      </c>
      <c r="N1364" s="4"/>
      <c r="O1364" s="4" t="s">
        <v>27</v>
      </c>
      <c r="P1364" s="4">
        <v>11</v>
      </c>
      <c r="Q1364" s="4">
        <v>10</v>
      </c>
      <c r="R1364" s="4">
        <v>3001437063</v>
      </c>
      <c r="S1364" s="3">
        <v>46021</v>
      </c>
      <c r="T1364" s="4">
        <v>5599100</v>
      </c>
      <c r="U1364" s="4">
        <v>4935879</v>
      </c>
      <c r="V1364" s="4">
        <v>5599100</v>
      </c>
      <c r="W1364" s="4">
        <v>6029800</v>
      </c>
      <c r="X1364" s="4" t="s">
        <v>1790</v>
      </c>
      <c r="Y1364" s="4" t="s">
        <v>1562</v>
      </c>
    </row>
    <row r="1365" spans="1:25" s="14" customFormat="1" ht="15.75" thickBot="1" x14ac:dyDescent="0.3">
      <c r="A1365" s="16">
        <v>1355</v>
      </c>
      <c r="B1365" s="17" t="s">
        <v>4500</v>
      </c>
      <c r="C1365" s="6" t="s">
        <v>27</v>
      </c>
      <c r="D1365" s="4">
        <v>2025</v>
      </c>
      <c r="E1365" s="4">
        <v>448</v>
      </c>
      <c r="F1365" s="4" t="s">
        <v>60</v>
      </c>
      <c r="G1365" s="4" t="s">
        <v>51</v>
      </c>
      <c r="H1365" s="4">
        <v>3172000</v>
      </c>
      <c r="I1365" s="4">
        <v>100</v>
      </c>
      <c r="J1365" s="4" t="s">
        <v>1643</v>
      </c>
      <c r="K1365" s="4"/>
      <c r="L1365" s="4"/>
      <c r="M1365" s="4" t="s">
        <v>27</v>
      </c>
      <c r="N1365" s="4"/>
      <c r="O1365" s="4" t="s">
        <v>27</v>
      </c>
      <c r="P1365" s="4">
        <v>11</v>
      </c>
      <c r="Q1365" s="4">
        <v>11</v>
      </c>
      <c r="R1365" s="4">
        <v>3001430471</v>
      </c>
      <c r="S1365" s="3">
        <v>46021</v>
      </c>
      <c r="T1365" s="4">
        <v>5856000</v>
      </c>
      <c r="U1365" s="4">
        <v>5641598</v>
      </c>
      <c r="V1365" s="4">
        <v>3172000</v>
      </c>
      <c r="W1365" s="4">
        <v>0</v>
      </c>
      <c r="X1365" s="4" t="s">
        <v>1790</v>
      </c>
      <c r="Y1365" s="4" t="s">
        <v>1562</v>
      </c>
    </row>
    <row r="1366" spans="1:25" s="14" customFormat="1" ht="15.75" thickBot="1" x14ac:dyDescent="0.3">
      <c r="A1366" s="16">
        <v>1356</v>
      </c>
      <c r="B1366" s="17" t="s">
        <v>4501</v>
      </c>
      <c r="C1366" s="6" t="s">
        <v>27</v>
      </c>
      <c r="D1366" s="4">
        <v>2024</v>
      </c>
      <c r="E1366" s="4">
        <v>754</v>
      </c>
      <c r="F1366" s="4" t="s">
        <v>60</v>
      </c>
      <c r="G1366" s="4" t="s">
        <v>51</v>
      </c>
      <c r="H1366" s="4">
        <v>9594141</v>
      </c>
      <c r="I1366" s="4">
        <v>77</v>
      </c>
      <c r="J1366" s="4" t="s">
        <v>1641</v>
      </c>
      <c r="K1366" s="4"/>
      <c r="L1366" s="4"/>
      <c r="M1366" s="4" t="s">
        <v>27</v>
      </c>
      <c r="N1366" s="4"/>
      <c r="O1366" s="4" t="s">
        <v>27</v>
      </c>
      <c r="P1366" s="4">
        <v>11</v>
      </c>
      <c r="Q1366" s="4">
        <v>10</v>
      </c>
      <c r="R1366" s="4">
        <v>3001433917</v>
      </c>
      <c r="S1366" s="3">
        <v>46021</v>
      </c>
      <c r="T1366" s="4">
        <v>9594141</v>
      </c>
      <c r="U1366" s="4">
        <v>8794682</v>
      </c>
      <c r="V1366" s="4">
        <v>9594141</v>
      </c>
      <c r="W1366" s="4">
        <v>2905859</v>
      </c>
      <c r="X1366" s="4" t="s">
        <v>1790</v>
      </c>
      <c r="Y1366" s="4" t="s">
        <v>1562</v>
      </c>
    </row>
    <row r="1367" spans="1:25" s="14" customFormat="1" ht="15.75" thickBot="1" x14ac:dyDescent="0.3">
      <c r="A1367" s="16">
        <v>1357</v>
      </c>
      <c r="B1367" s="17" t="s">
        <v>4502</v>
      </c>
      <c r="C1367" s="6" t="s">
        <v>27</v>
      </c>
      <c r="D1367" s="4">
        <v>2025</v>
      </c>
      <c r="E1367" s="4">
        <v>538</v>
      </c>
      <c r="F1367" s="4" t="s">
        <v>60</v>
      </c>
      <c r="G1367" s="4" t="s">
        <v>51</v>
      </c>
      <c r="H1367" s="4">
        <v>4758400</v>
      </c>
      <c r="I1367" s="4">
        <v>100</v>
      </c>
      <c r="J1367" s="4" t="s">
        <v>1643</v>
      </c>
      <c r="K1367" s="4"/>
      <c r="L1367" s="4"/>
      <c r="M1367" s="4" t="s">
        <v>27</v>
      </c>
      <c r="N1367" s="4"/>
      <c r="O1367" s="4" t="s">
        <v>27</v>
      </c>
      <c r="P1367" s="4">
        <v>10</v>
      </c>
      <c r="Q1367" s="4">
        <v>10</v>
      </c>
      <c r="R1367" s="4">
        <v>3001414485</v>
      </c>
      <c r="S1367" s="3">
        <v>46017</v>
      </c>
      <c r="T1367" s="4">
        <v>8922000</v>
      </c>
      <c r="U1367" s="4">
        <v>8418496</v>
      </c>
      <c r="V1367" s="4">
        <v>4758400</v>
      </c>
      <c r="W1367" s="4">
        <v>0</v>
      </c>
      <c r="X1367" s="4" t="s">
        <v>1790</v>
      </c>
      <c r="Y1367" s="4" t="s">
        <v>1562</v>
      </c>
    </row>
    <row r="1368" spans="1:25" s="14" customFormat="1" ht="15.75" thickBot="1" x14ac:dyDescent="0.3">
      <c r="A1368" s="16">
        <v>1358</v>
      </c>
      <c r="B1368" s="17" t="s">
        <v>4503</v>
      </c>
      <c r="C1368" s="6" t="s">
        <v>27</v>
      </c>
      <c r="D1368" s="4">
        <v>2025</v>
      </c>
      <c r="E1368" s="4">
        <v>206</v>
      </c>
      <c r="F1368" s="4" t="s">
        <v>60</v>
      </c>
      <c r="G1368" s="4" t="s">
        <v>55</v>
      </c>
      <c r="H1368" s="4">
        <v>1397400</v>
      </c>
      <c r="I1368" s="4">
        <v>100</v>
      </c>
      <c r="J1368" s="4" t="s">
        <v>1643</v>
      </c>
      <c r="K1368" s="4"/>
      <c r="L1368" s="4"/>
      <c r="M1368" s="4" t="s">
        <v>27</v>
      </c>
      <c r="N1368" s="4"/>
      <c r="O1368" s="4" t="s">
        <v>27</v>
      </c>
      <c r="P1368" s="4">
        <v>12</v>
      </c>
      <c r="Q1368" s="4">
        <v>12</v>
      </c>
      <c r="R1368" s="4">
        <v>3001416093</v>
      </c>
      <c r="S1368" s="3">
        <v>46018</v>
      </c>
      <c r="T1368" s="4">
        <v>2466000</v>
      </c>
      <c r="U1368" s="4">
        <v>2383294</v>
      </c>
      <c r="V1368" s="4">
        <v>1397400</v>
      </c>
      <c r="W1368" s="4">
        <v>0</v>
      </c>
      <c r="X1368" s="4" t="s">
        <v>1790</v>
      </c>
      <c r="Y1368" s="4" t="s">
        <v>1562</v>
      </c>
    </row>
    <row r="1369" spans="1:25" s="14" customFormat="1" ht="15.75" thickBot="1" x14ac:dyDescent="0.3">
      <c r="A1369" s="16">
        <v>1359</v>
      </c>
      <c r="B1369" s="17" t="s">
        <v>4504</v>
      </c>
      <c r="C1369" s="6" t="s">
        <v>27</v>
      </c>
      <c r="D1369" s="4">
        <v>2025</v>
      </c>
      <c r="E1369" s="4" t="s">
        <v>1955</v>
      </c>
      <c r="F1369" s="4" t="s">
        <v>60</v>
      </c>
      <c r="G1369" s="4" t="s">
        <v>51</v>
      </c>
      <c r="H1369" s="4">
        <v>3278000</v>
      </c>
      <c r="I1369" s="4">
        <v>100</v>
      </c>
      <c r="J1369" s="4" t="s">
        <v>1643</v>
      </c>
      <c r="K1369" s="4"/>
      <c r="L1369" s="4"/>
      <c r="M1369" s="4" t="s">
        <v>27</v>
      </c>
      <c r="N1369" s="4"/>
      <c r="O1369" s="4" t="s">
        <v>27</v>
      </c>
      <c r="P1369" s="4">
        <v>12</v>
      </c>
      <c r="Q1369" s="4">
        <v>12</v>
      </c>
      <c r="R1369" s="4">
        <v>3001416092</v>
      </c>
      <c r="S1369" s="3">
        <v>46018</v>
      </c>
      <c r="T1369" s="4">
        <v>4917000</v>
      </c>
      <c r="U1369" s="4">
        <v>4752090</v>
      </c>
      <c r="V1369" s="4">
        <v>3278000</v>
      </c>
      <c r="W1369" s="4">
        <v>0</v>
      </c>
      <c r="X1369" s="4" t="s">
        <v>1790</v>
      </c>
      <c r="Y1369" s="4" t="s">
        <v>1562</v>
      </c>
    </row>
    <row r="1370" spans="1:25" s="14" customFormat="1" ht="15.75" thickBot="1" x14ac:dyDescent="0.3">
      <c r="A1370" s="16">
        <v>1360</v>
      </c>
      <c r="B1370" s="17" t="s">
        <v>4505</v>
      </c>
      <c r="C1370" s="6" t="s">
        <v>27</v>
      </c>
      <c r="D1370" s="4">
        <v>2025</v>
      </c>
      <c r="E1370" s="4">
        <v>793</v>
      </c>
      <c r="F1370" s="4" t="s">
        <v>28</v>
      </c>
      <c r="G1370" s="4" t="s">
        <v>104</v>
      </c>
      <c r="H1370" s="4">
        <v>480000000</v>
      </c>
      <c r="I1370" s="4">
        <v>40</v>
      </c>
      <c r="J1370" s="4" t="s">
        <v>1641</v>
      </c>
      <c r="K1370" s="4"/>
      <c r="L1370" s="4"/>
      <c r="M1370" s="4" t="s">
        <v>27</v>
      </c>
      <c r="N1370" s="4"/>
      <c r="O1370" s="4" t="s">
        <v>27</v>
      </c>
      <c r="P1370" s="4">
        <v>11</v>
      </c>
      <c r="Q1370" s="4">
        <v>10</v>
      </c>
      <c r="R1370" s="4">
        <v>3001430479</v>
      </c>
      <c r="S1370" s="3">
        <v>46021</v>
      </c>
      <c r="T1370" s="4">
        <v>600000000</v>
      </c>
      <c r="U1370" s="4">
        <v>600000000</v>
      </c>
      <c r="V1370" s="4">
        <v>480000000</v>
      </c>
      <c r="W1370" s="4">
        <v>720000000</v>
      </c>
      <c r="X1370" s="4" t="s">
        <v>1790</v>
      </c>
      <c r="Y1370" s="4" t="s">
        <v>1562</v>
      </c>
    </row>
    <row r="1371" spans="1:25" s="14" customFormat="1" ht="15.75" thickBot="1" x14ac:dyDescent="0.3">
      <c r="A1371" s="16">
        <v>1361</v>
      </c>
      <c r="B1371" s="17" t="s">
        <v>4506</v>
      </c>
      <c r="C1371" s="6" t="s">
        <v>27</v>
      </c>
      <c r="D1371" s="4">
        <v>2025</v>
      </c>
      <c r="E1371" s="4">
        <v>793</v>
      </c>
      <c r="F1371" s="4" t="s">
        <v>28</v>
      </c>
      <c r="G1371" s="4" t="s">
        <v>104</v>
      </c>
      <c r="H1371" s="4">
        <v>13895145</v>
      </c>
      <c r="I1371" s="4">
        <v>40</v>
      </c>
      <c r="J1371" s="4" t="s">
        <v>1641</v>
      </c>
      <c r="K1371" s="4"/>
      <c r="L1371" s="4"/>
      <c r="M1371" s="4" t="s">
        <v>27</v>
      </c>
      <c r="N1371" s="4"/>
      <c r="O1371" s="4" t="s">
        <v>27</v>
      </c>
      <c r="P1371" s="4">
        <v>11</v>
      </c>
      <c r="Q1371" s="4">
        <v>10</v>
      </c>
      <c r="R1371" s="4">
        <v>3001430477</v>
      </c>
      <c r="S1371" s="3">
        <v>46021</v>
      </c>
      <c r="T1371" s="4">
        <v>13895145</v>
      </c>
      <c r="U1371" s="4">
        <v>13895145</v>
      </c>
      <c r="V1371" s="4">
        <v>13895145</v>
      </c>
      <c r="W1371" s="4">
        <v>20842718</v>
      </c>
      <c r="X1371" s="4" t="s">
        <v>1790</v>
      </c>
      <c r="Y1371" s="4" t="s">
        <v>1562</v>
      </c>
    </row>
    <row r="1372" spans="1:25" s="14" customFormat="1" ht="15.75" thickBot="1" x14ac:dyDescent="0.3">
      <c r="A1372" s="16">
        <v>1362</v>
      </c>
      <c r="B1372" s="17" t="s">
        <v>4507</v>
      </c>
      <c r="C1372" s="6" t="s">
        <v>27</v>
      </c>
      <c r="D1372" s="4">
        <v>2025</v>
      </c>
      <c r="E1372" s="4">
        <v>793</v>
      </c>
      <c r="F1372" s="4" t="s">
        <v>28</v>
      </c>
      <c r="G1372" s="4" t="s">
        <v>104</v>
      </c>
      <c r="H1372" s="4">
        <v>108000000</v>
      </c>
      <c r="I1372" s="4">
        <v>40</v>
      </c>
      <c r="J1372" s="4" t="s">
        <v>1641</v>
      </c>
      <c r="K1372" s="4"/>
      <c r="L1372" s="4"/>
      <c r="M1372" s="4" t="s">
        <v>27</v>
      </c>
      <c r="N1372" s="4"/>
      <c r="O1372" s="4" t="s">
        <v>27</v>
      </c>
      <c r="P1372" s="4">
        <v>11</v>
      </c>
      <c r="Q1372" s="4">
        <v>10</v>
      </c>
      <c r="R1372" s="4">
        <v>3001430475</v>
      </c>
      <c r="S1372" s="3">
        <v>46021</v>
      </c>
      <c r="T1372" s="4">
        <v>244000000</v>
      </c>
      <c r="U1372" s="4">
        <v>244000000</v>
      </c>
      <c r="V1372" s="4">
        <v>108000000</v>
      </c>
      <c r="W1372" s="4">
        <v>162000000</v>
      </c>
      <c r="X1372" s="4" t="s">
        <v>1790</v>
      </c>
      <c r="Y1372" s="4" t="s">
        <v>1562</v>
      </c>
    </row>
    <row r="1373" spans="1:25" s="14" customFormat="1" ht="15.75" thickBot="1" x14ac:dyDescent="0.3">
      <c r="A1373" s="16">
        <v>1363</v>
      </c>
      <c r="B1373" s="17" t="s">
        <v>4508</v>
      </c>
      <c r="C1373" s="6" t="s">
        <v>27</v>
      </c>
      <c r="D1373" s="4">
        <v>2025</v>
      </c>
      <c r="E1373" s="4">
        <v>615</v>
      </c>
      <c r="F1373" s="4" t="s">
        <v>60</v>
      </c>
      <c r="G1373" s="4" t="s">
        <v>74</v>
      </c>
      <c r="H1373" s="4">
        <v>2015530</v>
      </c>
      <c r="I1373" s="4">
        <v>7</v>
      </c>
      <c r="J1373" s="4" t="s">
        <v>1641</v>
      </c>
      <c r="K1373" s="4"/>
      <c r="L1373" s="4"/>
      <c r="M1373" s="4" t="s">
        <v>27</v>
      </c>
      <c r="N1373" s="4"/>
      <c r="O1373" s="4" t="s">
        <v>27</v>
      </c>
      <c r="P1373" s="4">
        <v>11</v>
      </c>
      <c r="Q1373" s="4">
        <v>10</v>
      </c>
      <c r="R1373" s="4">
        <v>3001423540</v>
      </c>
      <c r="S1373" s="3">
        <v>46020</v>
      </c>
      <c r="T1373" s="4">
        <v>2015530</v>
      </c>
      <c r="U1373" s="4">
        <v>1864082</v>
      </c>
      <c r="V1373" s="4">
        <v>2015530</v>
      </c>
      <c r="W1373" s="4">
        <v>27976468</v>
      </c>
      <c r="X1373" s="4" t="s">
        <v>1790</v>
      </c>
      <c r="Y1373" s="4" t="s">
        <v>1562</v>
      </c>
    </row>
    <row r="351003" spans="1:5" x14ac:dyDescent="0.25">
      <c r="A351003" t="s">
        <v>28</v>
      </c>
      <c r="B351003" t="s">
        <v>29</v>
      </c>
      <c r="C351003" t="s">
        <v>1637</v>
      </c>
      <c r="D351003" t="s">
        <v>1638</v>
      </c>
      <c r="E351003" t="s">
        <v>1562</v>
      </c>
    </row>
    <row r="351004" spans="1:5" x14ac:dyDescent="0.25">
      <c r="A351004" t="s">
        <v>32</v>
      </c>
      <c r="B351004" t="s">
        <v>33</v>
      </c>
      <c r="C351004" t="s">
        <v>1639</v>
      </c>
      <c r="D351004" t="s">
        <v>1640</v>
      </c>
      <c r="E351004" t="s">
        <v>1564</v>
      </c>
    </row>
    <row r="351005" spans="1:5" x14ac:dyDescent="0.25">
      <c r="A351005" t="s">
        <v>36</v>
      </c>
      <c r="B351005" t="s">
        <v>37</v>
      </c>
      <c r="C351005" t="s">
        <v>1641</v>
      </c>
      <c r="D351005" t="s">
        <v>1642</v>
      </c>
      <c r="E351005" t="s">
        <v>1566</v>
      </c>
    </row>
    <row r="351006" spans="1:5" x14ac:dyDescent="0.25">
      <c r="A351006" t="s">
        <v>38</v>
      </c>
      <c r="B351006" t="s">
        <v>39</v>
      </c>
      <c r="C351006" t="s">
        <v>1643</v>
      </c>
      <c r="D351006" t="s">
        <v>234</v>
      </c>
      <c r="E351006" t="s">
        <v>1568</v>
      </c>
    </row>
    <row r="351007" spans="1:5" x14ac:dyDescent="0.25">
      <c r="A351007" t="s">
        <v>40</v>
      </c>
      <c r="B351007" t="s">
        <v>41</v>
      </c>
      <c r="C351007" t="s">
        <v>1644</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Y10" xr:uid="{00000000-0001-0000-0600-000000000000}"/>
  <mergeCells count="1">
    <mergeCell ref="B8:Y8"/>
  </mergeCells>
  <phoneticPr fontId="4" type="noConversion"/>
  <dataValidations count="15">
    <dataValidation type="textLength" allowBlank="1" showInputMessage="1" showErrorMessage="1" errorTitle="Entrada no válida" error="Escriba un texto  Maximo 4 Caracteres" promptTitle="Cualquier contenido Maximo 4 Caracteres" sqref="C11:C1373" xr:uid="{00000000-0002-0000-0600-000000000000}">
      <formula1>0</formula1>
      <formula2>4</formula2>
    </dataValidation>
    <dataValidation type="whole" allowBlank="1" showInputMessage="1" showErrorMessage="1" errorTitle="Entrada no válida" error="Por favor escriba un número entero" promptTitle="Escriba un número entero en esta casilla" sqref="D11:D1373"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373" xr:uid="{00000000-0002-0000-0600-000002000000}">
      <formula1>0</formula1>
      <formula2>30</formula2>
    </dataValidation>
    <dataValidation type="list" allowBlank="1" showInputMessage="1" showErrorMessage="1" errorTitle="Entrada no válida" error="Por favor seleccione un elemento de la lista" promptTitle="Seleccione un elemento de la lista" sqref="F11:F1373" xr:uid="{00000000-0002-0000-0600-000003000000}">
      <formula1>$A$351002:$A$351017</formula1>
    </dataValidation>
    <dataValidation type="list" allowBlank="1" showInputMessage="1" showErrorMessage="1" errorTitle="Entrada no válida" error="Por favor seleccione un elemento de la lista" promptTitle="Seleccione un elemento de la lista" sqref="G11:G1373" xr:uid="{00000000-0002-0000-0600-000004000000}">
      <formula1>$B$351002:$B$351074</formula1>
    </dataValidation>
    <dataValidation type="whole" allowBlank="1" showInputMessage="1" showErrorMessage="1" errorTitle="Entrada no válida" error="Por favor escriba un número entero" promptTitle="Escriba un número entero en esta casilla" sqref="H11:H1373 T11:W1373 L11:L1373"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I1373 K11:K1373" xr:uid="{00000000-0002-0000-0600-000006000000}">
      <formula1>-999999</formula1>
      <formula2>999999</formula2>
    </dataValidation>
    <dataValidation type="list" allowBlank="1" showInputMessage="1" showErrorMessage="1" errorTitle="Entrada no válida" error="Por favor seleccione un elemento de la lista" promptTitle="Seleccione un elemento de la lista" sqref="J11:J1373" xr:uid="{00000000-0002-0000-0600-000007000000}">
      <formula1>$C$351002:$C$351007</formula1>
    </dataValidation>
    <dataValidation type="list" allowBlank="1" showInputMessage="1" showErrorMessage="1" errorTitle="Entrada no válida" error="Por favor seleccione un elemento de la lista" promptTitle="Seleccione un elemento de la lista" sqref="M11:M1373" xr:uid="{00000000-0002-0000-0600-000008000000}">
      <formula1>$D$351002:$D$351006</formula1>
    </dataValidation>
    <dataValidation type="whole" allowBlank="1" showInputMessage="1" showErrorMessage="1" errorTitle="Entrada no válida" error="Por favor escriba un número entero" promptTitle="Escriba un número entero en esta casilla" sqref="N11:N1373" xr:uid="{00000000-0002-0000-0600-00000900000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O1373 R11:R1373" xr:uid="{00000000-0002-0000-0600-00000A000000}">
      <formula1>0</formula1>
      <formula2>100</formula2>
    </dataValidation>
    <dataValidation type="whole" allowBlank="1" showInputMessage="1" showErrorMessage="1" errorTitle="Entrada no válida" error="Por favor escriba un número entero" promptTitle="Escriba un número entero en esta casilla" sqref="P11:Q1373" xr:uid="{00000000-0002-0000-0600-00000B000000}">
      <formula1>-9999999999</formula1>
      <formula2>9999999999</formula2>
    </dataValidation>
    <dataValidation type="date" allowBlank="1" showInputMessage="1" errorTitle="Entrada no válida" error="Por favor escriba una fecha válida (AAAA/MM/DD)" promptTitle="Ingrese una fecha (AAAA/MM/DD)" sqref="S11:S1373" xr:uid="{00000000-0002-0000-0600-00000C000000}">
      <formula1>1900/1/1</formula1>
      <formula2>3000/1/1</formula2>
    </dataValidation>
    <dataValidation type="textLength" allowBlank="1" showInputMessage="1" showErrorMessage="1" errorTitle="Entrada no válida" error="Escriba un texto  Maximo 1500 Caracteres" promptTitle="Cualquier contenido Maximo 1500 Caracteres" sqref="X11:X1373" xr:uid="{00000000-0002-0000-0600-00000D000000}">
      <formula1>0</formula1>
      <formula2>1500</formula2>
    </dataValidation>
    <dataValidation type="list" allowBlank="1" showInputMessage="1" showErrorMessage="1" errorTitle="Entrada no válida" error="Por favor seleccione un elemento de la lista" promptTitle="Seleccione un elemento de la lista" sqref="Y11:Y1373" xr:uid="{00000000-0002-0000-0600-00000E000000}">
      <formula1>$E$351002:$E$351032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119</v>
      </c>
    </row>
    <row r="5" spans="1:19" x14ac:dyDescent="0.25">
      <c r="B5" s="1" t="s">
        <v>6</v>
      </c>
      <c r="C5" s="5">
        <v>46021</v>
      </c>
    </row>
    <row r="6" spans="1:19" x14ac:dyDescent="0.25">
      <c r="B6" s="1" t="s">
        <v>7</v>
      </c>
      <c r="C6" s="1">
        <v>1</v>
      </c>
      <c r="D6" s="1" t="s">
        <v>8</v>
      </c>
    </row>
    <row r="8" spans="1:19" x14ac:dyDescent="0.25">
      <c r="A8" s="1" t="s">
        <v>9</v>
      </c>
      <c r="B8" s="18" t="s">
        <v>1646</v>
      </c>
      <c r="C8" s="19"/>
      <c r="D8" s="19"/>
      <c r="E8" s="19"/>
      <c r="F8" s="19"/>
      <c r="G8" s="19"/>
      <c r="H8" s="19"/>
      <c r="I8" s="19"/>
      <c r="J8" s="19"/>
      <c r="K8" s="19"/>
      <c r="L8" s="19"/>
      <c r="M8" s="19"/>
      <c r="N8" s="19"/>
      <c r="O8" s="19"/>
      <c r="P8" s="19"/>
      <c r="Q8" s="19"/>
      <c r="R8" s="19"/>
      <c r="S8" s="19"/>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4"/>
      <c r="E11" s="4" t="s">
        <v>27</v>
      </c>
      <c r="F11" s="4" t="s">
        <v>27</v>
      </c>
      <c r="G11" s="4" t="s">
        <v>27</v>
      </c>
      <c r="H11" s="4" t="s">
        <v>27</v>
      </c>
      <c r="I11" s="3" t="s">
        <v>27</v>
      </c>
      <c r="J11" s="4" t="s">
        <v>27</v>
      </c>
      <c r="K11" s="4" t="s">
        <v>27</v>
      </c>
      <c r="L11" s="4" t="s">
        <v>27</v>
      </c>
      <c r="M11" s="3" t="s">
        <v>27</v>
      </c>
      <c r="N11" s="4"/>
      <c r="O11" s="4" t="s">
        <v>27</v>
      </c>
      <c r="P11" s="4" t="s">
        <v>27</v>
      </c>
      <c r="Q11" s="3" t="s">
        <v>27</v>
      </c>
      <c r="R11" s="4" t="s">
        <v>27</v>
      </c>
      <c r="S11" s="4"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A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B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C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D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0E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pane xSplit="2" ySplit="10" topLeftCell="C20" activePane="bottomRight" state="frozen"/>
      <selection pane="topRight" activeCell="C1" sqref="C1"/>
      <selection pane="bottomLeft" activeCell="A11" sqref="A11"/>
      <selection pane="bottomRight" activeCell="A43" sqref="A43"/>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119</v>
      </c>
    </row>
    <row r="5" spans="1:18" x14ac:dyDescent="0.25">
      <c r="B5" s="1" t="s">
        <v>6</v>
      </c>
      <c r="C5" s="5">
        <v>46021</v>
      </c>
    </row>
    <row r="6" spans="1:18" x14ac:dyDescent="0.25">
      <c r="B6" s="1" t="s">
        <v>7</v>
      </c>
      <c r="C6" s="1">
        <v>1</v>
      </c>
      <c r="D6" s="1" t="s">
        <v>8</v>
      </c>
    </row>
    <row r="8" spans="1:18" x14ac:dyDescent="0.25">
      <c r="A8" s="1" t="s">
        <v>9</v>
      </c>
      <c r="B8" s="18" t="s">
        <v>1682</v>
      </c>
      <c r="C8" s="19"/>
      <c r="D8" s="19"/>
      <c r="E8" s="19"/>
      <c r="F8" s="19"/>
      <c r="G8" s="19"/>
      <c r="H8" s="19"/>
      <c r="I8" s="19"/>
      <c r="J8" s="19"/>
      <c r="K8" s="19"/>
      <c r="L8" s="19"/>
      <c r="M8" s="19"/>
      <c r="N8" s="19"/>
      <c r="O8" s="19"/>
      <c r="P8" s="19"/>
      <c r="Q8" s="19"/>
      <c r="R8" s="19"/>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x14ac:dyDescent="0.25">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t="s">
        <v>27</v>
      </c>
      <c r="D11" s="4">
        <v>2025</v>
      </c>
      <c r="E11" s="4" t="s">
        <v>1795</v>
      </c>
      <c r="F11" s="4" t="s">
        <v>46</v>
      </c>
      <c r="G11" s="4" t="s">
        <v>1827</v>
      </c>
      <c r="H11" s="4" t="s">
        <v>1691</v>
      </c>
      <c r="I11" s="4" t="s">
        <v>1692</v>
      </c>
      <c r="J11" s="4" t="s">
        <v>1893</v>
      </c>
      <c r="K11" s="4">
        <v>19495495</v>
      </c>
      <c r="L11" s="4">
        <v>5</v>
      </c>
      <c r="M11" s="4">
        <v>100</v>
      </c>
      <c r="N11" s="4" t="s">
        <v>27</v>
      </c>
      <c r="O11" s="3" t="s">
        <v>27</v>
      </c>
      <c r="P11" s="3" t="s">
        <v>27</v>
      </c>
      <c r="Q11" s="4" t="s">
        <v>1790</v>
      </c>
      <c r="R11" s="4" t="s">
        <v>1562</v>
      </c>
    </row>
    <row r="12" spans="1:18" s="8" customFormat="1" ht="15.75" thickBot="1" x14ac:dyDescent="0.3">
      <c r="A12" s="7">
        <v>2</v>
      </c>
      <c r="B12" s="8" t="s">
        <v>1695</v>
      </c>
      <c r="C12" s="6" t="s">
        <v>27</v>
      </c>
      <c r="D12" s="4">
        <v>2025</v>
      </c>
      <c r="E12" s="4" t="s">
        <v>1796</v>
      </c>
      <c r="F12" s="4" t="s">
        <v>28</v>
      </c>
      <c r="G12" s="4" t="s">
        <v>66</v>
      </c>
      <c r="H12" s="4" t="s">
        <v>1691</v>
      </c>
      <c r="I12" s="4" t="s">
        <v>1692</v>
      </c>
      <c r="J12" s="4" t="s">
        <v>1894</v>
      </c>
      <c r="K12" s="4">
        <v>52805435</v>
      </c>
      <c r="L12" s="4">
        <v>5</v>
      </c>
      <c r="M12" s="4">
        <v>100</v>
      </c>
      <c r="N12" s="4" t="s">
        <v>27</v>
      </c>
      <c r="O12" s="3" t="s">
        <v>27</v>
      </c>
      <c r="P12" s="3" t="s">
        <v>27</v>
      </c>
      <c r="Q12" s="4" t="s">
        <v>1790</v>
      </c>
      <c r="R12" s="4" t="s">
        <v>1562</v>
      </c>
    </row>
    <row r="13" spans="1:18" s="8" customFormat="1" ht="15.75" thickBot="1" x14ac:dyDescent="0.3">
      <c r="A13" s="7">
        <v>3</v>
      </c>
      <c r="B13" s="8" t="s">
        <v>1696</v>
      </c>
      <c r="C13" s="6" t="s">
        <v>27</v>
      </c>
      <c r="D13" s="4">
        <v>2025</v>
      </c>
      <c r="E13" s="4" t="s">
        <v>1797</v>
      </c>
      <c r="F13" s="4" t="s">
        <v>60</v>
      </c>
      <c r="G13" s="4" t="s">
        <v>1828</v>
      </c>
      <c r="H13" s="4" t="s">
        <v>1691</v>
      </c>
      <c r="I13" s="4" t="s">
        <v>1692</v>
      </c>
      <c r="J13" s="4" t="s">
        <v>1895</v>
      </c>
      <c r="K13" s="4">
        <v>8357126</v>
      </c>
      <c r="L13" s="4">
        <v>1</v>
      </c>
      <c r="M13" s="4">
        <v>100</v>
      </c>
      <c r="N13" s="4" t="s">
        <v>27</v>
      </c>
      <c r="O13" s="3" t="s">
        <v>27</v>
      </c>
      <c r="P13" s="3" t="s">
        <v>27</v>
      </c>
      <c r="Q13" s="4" t="s">
        <v>1790</v>
      </c>
      <c r="R13" s="4" t="s">
        <v>1562</v>
      </c>
    </row>
    <row r="14" spans="1:18" s="8" customFormat="1" ht="15.75" thickBot="1" x14ac:dyDescent="0.3">
      <c r="A14" s="7">
        <v>4</v>
      </c>
      <c r="B14" s="8" t="s">
        <v>1697</v>
      </c>
      <c r="C14" s="6" t="s">
        <v>27</v>
      </c>
      <c r="D14" s="4">
        <v>2025</v>
      </c>
      <c r="E14" s="4" t="s">
        <v>1798</v>
      </c>
      <c r="F14" s="4" t="s">
        <v>60</v>
      </c>
      <c r="G14" s="4" t="s">
        <v>1828</v>
      </c>
      <c r="H14" s="4" t="s">
        <v>1691</v>
      </c>
      <c r="I14" s="4" t="s">
        <v>1692</v>
      </c>
      <c r="J14" s="4" t="s">
        <v>1896</v>
      </c>
      <c r="K14" s="4">
        <v>80863541</v>
      </c>
      <c r="L14" s="4">
        <v>7</v>
      </c>
      <c r="M14" s="4">
        <v>100</v>
      </c>
      <c r="N14" s="4" t="s">
        <v>27</v>
      </c>
      <c r="O14" s="3" t="s">
        <v>27</v>
      </c>
      <c r="P14" s="3" t="s">
        <v>27</v>
      </c>
      <c r="Q14" s="4" t="s">
        <v>1790</v>
      </c>
      <c r="R14" s="4" t="s">
        <v>1562</v>
      </c>
    </row>
    <row r="15" spans="1:18" s="8" customFormat="1" ht="15.75" thickBot="1" x14ac:dyDescent="0.3">
      <c r="A15" s="7">
        <v>5</v>
      </c>
      <c r="B15" s="8" t="s">
        <v>1698</v>
      </c>
      <c r="C15" s="6" t="s">
        <v>27</v>
      </c>
      <c r="D15" s="4">
        <v>2025</v>
      </c>
      <c r="E15" s="4" t="s">
        <v>1799</v>
      </c>
      <c r="F15" s="4" t="s">
        <v>60</v>
      </c>
      <c r="G15" s="4" t="s">
        <v>1828</v>
      </c>
      <c r="H15" s="4" t="s">
        <v>1691</v>
      </c>
      <c r="I15" s="4" t="s">
        <v>1692</v>
      </c>
      <c r="J15" s="4" t="s">
        <v>1896</v>
      </c>
      <c r="K15" s="4">
        <v>80863541</v>
      </c>
      <c r="L15" s="4">
        <v>7</v>
      </c>
      <c r="M15" s="4">
        <v>100</v>
      </c>
      <c r="N15" s="4" t="s">
        <v>27</v>
      </c>
      <c r="O15" s="3" t="s">
        <v>27</v>
      </c>
      <c r="P15" s="3" t="s">
        <v>27</v>
      </c>
      <c r="Q15" s="4" t="s">
        <v>1790</v>
      </c>
      <c r="R15" s="4" t="s">
        <v>1562</v>
      </c>
    </row>
    <row r="16" spans="1:18" s="8" customFormat="1" ht="15.75" thickBot="1" x14ac:dyDescent="0.3">
      <c r="A16" s="7">
        <v>6</v>
      </c>
      <c r="B16" s="8" t="s">
        <v>1699</v>
      </c>
      <c r="C16" s="6" t="s">
        <v>27</v>
      </c>
      <c r="D16" s="4">
        <v>2025</v>
      </c>
      <c r="E16" s="4" t="s">
        <v>1800</v>
      </c>
      <c r="F16" s="4" t="s">
        <v>60</v>
      </c>
      <c r="G16" s="4" t="s">
        <v>1828</v>
      </c>
      <c r="H16" s="4" t="s">
        <v>1691</v>
      </c>
      <c r="I16" s="4" t="s">
        <v>1692</v>
      </c>
      <c r="J16" s="4" t="s">
        <v>1895</v>
      </c>
      <c r="K16" s="4">
        <v>8357126</v>
      </c>
      <c r="L16" s="4">
        <v>1</v>
      </c>
      <c r="M16" s="4">
        <v>100</v>
      </c>
      <c r="N16" s="4" t="s">
        <v>27</v>
      </c>
      <c r="O16" s="3" t="s">
        <v>27</v>
      </c>
      <c r="P16" s="3" t="s">
        <v>27</v>
      </c>
      <c r="Q16" s="4" t="s">
        <v>1790</v>
      </c>
      <c r="R16" s="4" t="s">
        <v>1562</v>
      </c>
    </row>
    <row r="17" spans="1:18" s="8" customFormat="1" ht="15.75" thickBot="1" x14ac:dyDescent="0.3">
      <c r="A17" s="7">
        <v>7</v>
      </c>
      <c r="B17" s="8" t="s">
        <v>1700</v>
      </c>
      <c r="C17" s="6" t="s">
        <v>27</v>
      </c>
      <c r="D17" s="4">
        <v>2025</v>
      </c>
      <c r="E17" s="4" t="s">
        <v>1801</v>
      </c>
      <c r="F17" s="4" t="s">
        <v>60</v>
      </c>
      <c r="G17" s="4" t="s">
        <v>1828</v>
      </c>
      <c r="H17" s="4" t="s">
        <v>1691</v>
      </c>
      <c r="I17" s="4" t="s">
        <v>1692</v>
      </c>
      <c r="J17" s="4" t="s">
        <v>1895</v>
      </c>
      <c r="K17" s="4">
        <v>8357126</v>
      </c>
      <c r="L17" s="4">
        <v>1</v>
      </c>
      <c r="M17" s="4">
        <v>100</v>
      </c>
      <c r="N17" s="4" t="s">
        <v>27</v>
      </c>
      <c r="O17" s="3" t="s">
        <v>27</v>
      </c>
      <c r="P17" s="3" t="s">
        <v>27</v>
      </c>
      <c r="Q17" s="4" t="s">
        <v>1790</v>
      </c>
      <c r="R17" s="4" t="s">
        <v>1562</v>
      </c>
    </row>
    <row r="18" spans="1:18" s="8" customFormat="1" ht="15.75" thickBot="1" x14ac:dyDescent="0.3">
      <c r="A18" s="7">
        <v>8</v>
      </c>
      <c r="B18" s="8" t="s">
        <v>1701</v>
      </c>
      <c r="C18" s="6" t="s">
        <v>27</v>
      </c>
      <c r="D18" s="4">
        <v>2025</v>
      </c>
      <c r="E18" s="4" t="s">
        <v>1802</v>
      </c>
      <c r="F18" s="4" t="s">
        <v>60</v>
      </c>
      <c r="G18" s="4" t="s">
        <v>1828</v>
      </c>
      <c r="H18" s="4" t="s">
        <v>1691</v>
      </c>
      <c r="I18" s="4" t="s">
        <v>1692</v>
      </c>
      <c r="J18" s="4" t="s">
        <v>1896</v>
      </c>
      <c r="K18" s="4">
        <v>80863541</v>
      </c>
      <c r="L18" s="4">
        <v>7</v>
      </c>
      <c r="M18" s="4">
        <v>100</v>
      </c>
      <c r="N18" s="4" t="s">
        <v>27</v>
      </c>
      <c r="O18" s="3" t="s">
        <v>27</v>
      </c>
      <c r="P18" s="3" t="s">
        <v>27</v>
      </c>
      <c r="Q18" s="4" t="s">
        <v>1790</v>
      </c>
      <c r="R18" s="4" t="s">
        <v>1562</v>
      </c>
    </row>
    <row r="19" spans="1:18" s="8" customFormat="1" ht="15.75" thickBot="1" x14ac:dyDescent="0.3">
      <c r="A19" s="7">
        <v>9</v>
      </c>
      <c r="B19" s="8" t="s">
        <v>1702</v>
      </c>
      <c r="C19" s="6" t="s">
        <v>27</v>
      </c>
      <c r="D19" s="4">
        <v>2025</v>
      </c>
      <c r="E19" s="4" t="s">
        <v>1803</v>
      </c>
      <c r="F19" s="4" t="s">
        <v>50</v>
      </c>
      <c r="G19" s="4" t="s">
        <v>1829</v>
      </c>
      <c r="H19" s="4" t="s">
        <v>1691</v>
      </c>
      <c r="I19" s="4" t="s">
        <v>1692</v>
      </c>
      <c r="J19" s="4" t="s">
        <v>1897</v>
      </c>
      <c r="K19" s="4">
        <v>52478000</v>
      </c>
      <c r="L19" s="4">
        <v>1</v>
      </c>
      <c r="M19" s="4">
        <v>100</v>
      </c>
      <c r="N19" s="4" t="s">
        <v>27</v>
      </c>
      <c r="O19" s="3" t="s">
        <v>27</v>
      </c>
      <c r="P19" s="3" t="s">
        <v>27</v>
      </c>
      <c r="Q19" s="4" t="s">
        <v>1790</v>
      </c>
      <c r="R19" s="4" t="s">
        <v>1562</v>
      </c>
    </row>
    <row r="20" spans="1:18" s="8" customFormat="1" ht="15.75" thickBot="1" x14ac:dyDescent="0.3">
      <c r="A20" s="7">
        <v>10</v>
      </c>
      <c r="B20" s="8" t="s">
        <v>1703</v>
      </c>
      <c r="C20" s="6" t="s">
        <v>27</v>
      </c>
      <c r="D20" s="4">
        <v>2025</v>
      </c>
      <c r="E20" s="4" t="s">
        <v>1804</v>
      </c>
      <c r="F20" s="4" t="s">
        <v>60</v>
      </c>
      <c r="G20" s="4" t="s">
        <v>1830</v>
      </c>
      <c r="H20" s="4" t="s">
        <v>1691</v>
      </c>
      <c r="I20" s="4" t="s">
        <v>1692</v>
      </c>
      <c r="J20" s="4" t="s">
        <v>1897</v>
      </c>
      <c r="K20" s="4">
        <v>52478000</v>
      </c>
      <c r="L20" s="4">
        <v>1</v>
      </c>
      <c r="M20" s="4">
        <v>100</v>
      </c>
      <c r="N20" s="4" t="s">
        <v>27</v>
      </c>
      <c r="O20" s="3" t="s">
        <v>27</v>
      </c>
      <c r="P20" s="3" t="s">
        <v>27</v>
      </c>
      <c r="Q20" s="4" t="s">
        <v>1790</v>
      </c>
      <c r="R20" s="4" t="s">
        <v>1562</v>
      </c>
    </row>
    <row r="21" spans="1:18" s="8" customFormat="1" ht="15.75" thickBot="1" x14ac:dyDescent="0.3">
      <c r="A21" s="7">
        <v>11</v>
      </c>
      <c r="B21" s="8" t="s">
        <v>1704</v>
      </c>
      <c r="C21" s="6" t="s">
        <v>27</v>
      </c>
      <c r="D21" s="4">
        <v>2025</v>
      </c>
      <c r="E21" s="4" t="s">
        <v>1805</v>
      </c>
      <c r="F21" s="4" t="s">
        <v>60</v>
      </c>
      <c r="G21" s="4" t="s">
        <v>1828</v>
      </c>
      <c r="H21" s="4" t="s">
        <v>1691</v>
      </c>
      <c r="I21" s="4" t="s">
        <v>1692</v>
      </c>
      <c r="J21" s="4" t="s">
        <v>1895</v>
      </c>
      <c r="K21" s="4">
        <v>8357126</v>
      </c>
      <c r="L21" s="4">
        <v>1</v>
      </c>
      <c r="M21" s="4">
        <v>100</v>
      </c>
      <c r="N21" s="4" t="s">
        <v>27</v>
      </c>
      <c r="O21" s="3" t="s">
        <v>27</v>
      </c>
      <c r="P21" s="3" t="s">
        <v>27</v>
      </c>
      <c r="Q21" s="4" t="s">
        <v>1790</v>
      </c>
      <c r="R21" s="4" t="s">
        <v>1562</v>
      </c>
    </row>
    <row r="22" spans="1:18" s="8" customFormat="1" ht="15.75" thickBot="1" x14ac:dyDescent="0.3">
      <c r="A22" s="7">
        <v>12</v>
      </c>
      <c r="B22" s="8" t="s">
        <v>1705</v>
      </c>
      <c r="C22" s="6" t="s">
        <v>27</v>
      </c>
      <c r="D22" s="4">
        <v>2025</v>
      </c>
      <c r="E22" s="4" t="s">
        <v>1806</v>
      </c>
      <c r="F22" s="4" t="s">
        <v>46</v>
      </c>
      <c r="G22" s="4" t="s">
        <v>1830</v>
      </c>
      <c r="H22" s="4" t="s">
        <v>1691</v>
      </c>
      <c r="I22" s="4" t="s">
        <v>1692</v>
      </c>
      <c r="J22" s="4" t="s">
        <v>1893</v>
      </c>
      <c r="K22" s="4">
        <v>19495495</v>
      </c>
      <c r="L22" s="4">
        <v>5</v>
      </c>
      <c r="M22" s="4">
        <v>100</v>
      </c>
      <c r="N22" s="4" t="s">
        <v>27</v>
      </c>
      <c r="O22" s="3" t="s">
        <v>27</v>
      </c>
      <c r="P22" s="3" t="s">
        <v>27</v>
      </c>
      <c r="Q22" s="4" t="s">
        <v>1790</v>
      </c>
      <c r="R22" s="4" t="s">
        <v>1562</v>
      </c>
    </row>
    <row r="23" spans="1:18" s="8" customFormat="1" ht="15.75" thickBot="1" x14ac:dyDescent="0.3">
      <c r="A23" s="7">
        <v>13</v>
      </c>
      <c r="B23" s="8" t="s">
        <v>1706</v>
      </c>
      <c r="C23" s="6" t="s">
        <v>27</v>
      </c>
      <c r="D23" s="4">
        <v>2025</v>
      </c>
      <c r="E23" s="4" t="s">
        <v>1807</v>
      </c>
      <c r="F23" s="4" t="s">
        <v>60</v>
      </c>
      <c r="G23" s="4" t="s">
        <v>1828</v>
      </c>
      <c r="H23" s="4" t="s">
        <v>1691</v>
      </c>
      <c r="I23" s="4" t="s">
        <v>1692</v>
      </c>
      <c r="J23" s="4" t="s">
        <v>1895</v>
      </c>
      <c r="K23" s="4">
        <v>8357126</v>
      </c>
      <c r="L23" s="4">
        <v>1</v>
      </c>
      <c r="M23" s="4">
        <v>100</v>
      </c>
      <c r="N23" s="4" t="s">
        <v>27</v>
      </c>
      <c r="O23" s="3" t="s">
        <v>27</v>
      </c>
      <c r="P23" s="3" t="s">
        <v>27</v>
      </c>
      <c r="Q23" s="4" t="s">
        <v>1790</v>
      </c>
      <c r="R23" s="4" t="s">
        <v>1562</v>
      </c>
    </row>
    <row r="24" spans="1:18" s="8" customFormat="1" ht="15.75" thickBot="1" x14ac:dyDescent="0.3">
      <c r="A24" s="7">
        <v>14</v>
      </c>
      <c r="B24" s="8" t="s">
        <v>1707</v>
      </c>
      <c r="C24" s="6" t="s">
        <v>27</v>
      </c>
      <c r="D24" s="4">
        <v>2025</v>
      </c>
      <c r="E24" s="4" t="s">
        <v>1808</v>
      </c>
      <c r="F24" s="4" t="s">
        <v>60</v>
      </c>
      <c r="G24" s="4" t="s">
        <v>1828</v>
      </c>
      <c r="H24" s="4" t="s">
        <v>1691</v>
      </c>
      <c r="I24" s="4" t="s">
        <v>1692</v>
      </c>
      <c r="J24" s="4" t="s">
        <v>1895</v>
      </c>
      <c r="K24" s="4">
        <v>8357126</v>
      </c>
      <c r="L24" s="4">
        <v>1</v>
      </c>
      <c r="M24" s="4">
        <v>100</v>
      </c>
      <c r="N24" s="4" t="s">
        <v>27</v>
      </c>
      <c r="O24" s="3" t="s">
        <v>27</v>
      </c>
      <c r="P24" s="3" t="s">
        <v>27</v>
      </c>
      <c r="Q24" s="4" t="s">
        <v>1790</v>
      </c>
      <c r="R24" s="4" t="s">
        <v>1562</v>
      </c>
    </row>
    <row r="25" spans="1:18" s="8" customFormat="1" ht="15.75" thickBot="1" x14ac:dyDescent="0.3">
      <c r="A25" s="7">
        <v>15</v>
      </c>
      <c r="B25" s="8" t="s">
        <v>1708</v>
      </c>
      <c r="C25" s="6" t="s">
        <v>27</v>
      </c>
      <c r="D25" s="4">
        <v>2025</v>
      </c>
      <c r="E25" s="4" t="s">
        <v>1809</v>
      </c>
      <c r="F25" s="4" t="s">
        <v>60</v>
      </c>
      <c r="G25" s="4" t="s">
        <v>1828</v>
      </c>
      <c r="H25" s="4" t="s">
        <v>1691</v>
      </c>
      <c r="I25" s="4" t="s">
        <v>1692</v>
      </c>
      <c r="J25" s="4" t="s">
        <v>1895</v>
      </c>
      <c r="K25" s="4">
        <v>8357126</v>
      </c>
      <c r="L25" s="4">
        <v>1</v>
      </c>
      <c r="M25" s="4">
        <v>100</v>
      </c>
      <c r="N25" s="4" t="s">
        <v>27</v>
      </c>
      <c r="O25" s="3" t="s">
        <v>27</v>
      </c>
      <c r="P25" s="3" t="s">
        <v>27</v>
      </c>
      <c r="Q25" s="4" t="s">
        <v>1790</v>
      </c>
      <c r="R25" s="4" t="s">
        <v>1562</v>
      </c>
    </row>
    <row r="26" spans="1:18" s="8" customFormat="1" ht="15.75" thickBot="1" x14ac:dyDescent="0.3">
      <c r="A26" s="7">
        <v>16</v>
      </c>
      <c r="B26" s="8" t="s">
        <v>1709</v>
      </c>
      <c r="C26" s="6" t="s">
        <v>27</v>
      </c>
      <c r="D26" s="4">
        <v>2025</v>
      </c>
      <c r="E26" s="4" t="s">
        <v>1810</v>
      </c>
      <c r="F26" s="4" t="s">
        <v>60</v>
      </c>
      <c r="G26" s="4" t="s">
        <v>1828</v>
      </c>
      <c r="H26" s="4" t="s">
        <v>1691</v>
      </c>
      <c r="I26" s="4" t="s">
        <v>1692</v>
      </c>
      <c r="J26" s="4" t="s">
        <v>1895</v>
      </c>
      <c r="K26" s="4">
        <v>8357126</v>
      </c>
      <c r="L26" s="4">
        <v>1</v>
      </c>
      <c r="M26" s="4">
        <v>100</v>
      </c>
      <c r="N26" s="4" t="s">
        <v>27</v>
      </c>
      <c r="O26" s="3" t="s">
        <v>27</v>
      </c>
      <c r="P26" s="3" t="s">
        <v>27</v>
      </c>
      <c r="Q26" s="4" t="s">
        <v>1790</v>
      </c>
      <c r="R26" s="4" t="s">
        <v>1562</v>
      </c>
    </row>
    <row r="27" spans="1:18" s="8" customFormat="1" ht="15.75" thickBot="1" x14ac:dyDescent="0.3">
      <c r="A27" s="7">
        <v>17</v>
      </c>
      <c r="B27" s="8" t="s">
        <v>1710</v>
      </c>
      <c r="C27" s="6" t="s">
        <v>27</v>
      </c>
      <c r="D27" s="4">
        <v>2025</v>
      </c>
      <c r="E27" s="4" t="s">
        <v>1811</v>
      </c>
      <c r="F27" s="4" t="s">
        <v>60</v>
      </c>
      <c r="G27" s="4" t="s">
        <v>1828</v>
      </c>
      <c r="H27" s="4" t="s">
        <v>1691</v>
      </c>
      <c r="I27" s="4" t="s">
        <v>1692</v>
      </c>
      <c r="J27" s="4" t="s">
        <v>1895</v>
      </c>
      <c r="K27" s="4">
        <v>8357126</v>
      </c>
      <c r="L27" s="4">
        <v>1</v>
      </c>
      <c r="M27" s="4">
        <v>100</v>
      </c>
      <c r="N27" s="4" t="s">
        <v>27</v>
      </c>
      <c r="O27" s="3" t="s">
        <v>27</v>
      </c>
      <c r="P27" s="3" t="s">
        <v>27</v>
      </c>
      <c r="Q27" s="4" t="s">
        <v>1790</v>
      </c>
      <c r="R27" s="4" t="s">
        <v>1562</v>
      </c>
    </row>
    <row r="28" spans="1:18" s="8" customFormat="1" ht="15.75" thickBot="1" x14ac:dyDescent="0.3">
      <c r="A28" s="7">
        <v>18</v>
      </c>
      <c r="B28" s="8" t="s">
        <v>1711</v>
      </c>
      <c r="C28" s="6" t="s">
        <v>27</v>
      </c>
      <c r="D28" s="4">
        <v>2025</v>
      </c>
      <c r="E28" s="4" t="s">
        <v>1812</v>
      </c>
      <c r="F28" s="4" t="s">
        <v>60</v>
      </c>
      <c r="G28" s="4" t="s">
        <v>1828</v>
      </c>
      <c r="H28" s="4" t="s">
        <v>1691</v>
      </c>
      <c r="I28" s="4" t="s">
        <v>1692</v>
      </c>
      <c r="J28" s="4" t="s">
        <v>1895</v>
      </c>
      <c r="K28" s="4">
        <v>8357126</v>
      </c>
      <c r="L28" s="4">
        <v>1</v>
      </c>
      <c r="M28" s="4">
        <v>100</v>
      </c>
      <c r="N28" s="4" t="s">
        <v>27</v>
      </c>
      <c r="O28" s="3" t="s">
        <v>27</v>
      </c>
      <c r="P28" s="3" t="s">
        <v>27</v>
      </c>
      <c r="Q28" s="4" t="s">
        <v>1790</v>
      </c>
      <c r="R28" s="4" t="s">
        <v>1562</v>
      </c>
    </row>
    <row r="29" spans="1:18" s="8" customFormat="1" ht="15.75" thickBot="1" x14ac:dyDescent="0.3">
      <c r="A29" s="7">
        <v>19</v>
      </c>
      <c r="B29" s="8" t="s">
        <v>1712</v>
      </c>
      <c r="C29" s="6" t="s">
        <v>27</v>
      </c>
      <c r="D29" s="4">
        <v>2025</v>
      </c>
      <c r="E29" s="4" t="s">
        <v>1813</v>
      </c>
      <c r="F29" s="4" t="s">
        <v>60</v>
      </c>
      <c r="G29" s="4" t="s">
        <v>1828</v>
      </c>
      <c r="H29" s="4" t="s">
        <v>1691</v>
      </c>
      <c r="I29" s="4" t="s">
        <v>1692</v>
      </c>
      <c r="J29" s="4" t="s">
        <v>1898</v>
      </c>
      <c r="K29" s="4">
        <v>91474000</v>
      </c>
      <c r="L29" s="4">
        <v>5</v>
      </c>
      <c r="M29" s="4">
        <v>100</v>
      </c>
      <c r="N29" s="4" t="s">
        <v>27</v>
      </c>
      <c r="O29" s="3" t="s">
        <v>27</v>
      </c>
      <c r="P29" s="3" t="s">
        <v>27</v>
      </c>
      <c r="Q29" s="4" t="s">
        <v>1790</v>
      </c>
      <c r="R29" s="4" t="s">
        <v>1562</v>
      </c>
    </row>
    <row r="30" spans="1:18" s="8" customFormat="1" ht="15.75" thickBot="1" x14ac:dyDescent="0.3">
      <c r="A30" s="7">
        <v>20</v>
      </c>
      <c r="B30" s="8" t="s">
        <v>1713</v>
      </c>
      <c r="C30" s="6" t="s">
        <v>27</v>
      </c>
      <c r="D30" s="4">
        <v>2025</v>
      </c>
      <c r="E30" s="4" t="s">
        <v>1814</v>
      </c>
      <c r="F30" s="4" t="s">
        <v>60</v>
      </c>
      <c r="G30" s="4" t="s">
        <v>1828</v>
      </c>
      <c r="H30" s="4" t="s">
        <v>1691</v>
      </c>
      <c r="I30" s="4" t="s">
        <v>1692</v>
      </c>
      <c r="J30" s="4" t="s">
        <v>1895</v>
      </c>
      <c r="K30" s="4">
        <v>8357126</v>
      </c>
      <c r="L30" s="4">
        <v>1</v>
      </c>
      <c r="M30" s="4">
        <v>100</v>
      </c>
      <c r="N30" s="4" t="s">
        <v>27</v>
      </c>
      <c r="O30" s="3" t="s">
        <v>27</v>
      </c>
      <c r="P30" s="3" t="s">
        <v>27</v>
      </c>
      <c r="Q30" s="4" t="s">
        <v>1790</v>
      </c>
      <c r="R30" s="4" t="s">
        <v>1562</v>
      </c>
    </row>
    <row r="31" spans="1:18" s="8" customFormat="1" ht="15.75" thickBot="1" x14ac:dyDescent="0.3">
      <c r="A31" s="7">
        <v>21</v>
      </c>
      <c r="B31" s="8" t="s">
        <v>1714</v>
      </c>
      <c r="C31" s="6" t="s">
        <v>27</v>
      </c>
      <c r="D31" s="4">
        <v>2025</v>
      </c>
      <c r="E31" s="4" t="s">
        <v>1815</v>
      </c>
      <c r="F31" s="4" t="s">
        <v>60</v>
      </c>
      <c r="G31" s="4" t="s">
        <v>1828</v>
      </c>
      <c r="H31" s="4" t="s">
        <v>1691</v>
      </c>
      <c r="I31" s="4" t="s">
        <v>1692</v>
      </c>
      <c r="J31" s="4" t="s">
        <v>1895</v>
      </c>
      <c r="K31" s="4">
        <v>8357126</v>
      </c>
      <c r="L31" s="4">
        <v>1</v>
      </c>
      <c r="M31" s="4">
        <v>100</v>
      </c>
      <c r="N31" s="4" t="s">
        <v>27</v>
      </c>
      <c r="O31" s="3" t="s">
        <v>27</v>
      </c>
      <c r="P31" s="3" t="s">
        <v>27</v>
      </c>
      <c r="Q31" s="4" t="s">
        <v>1790</v>
      </c>
      <c r="R31" s="4" t="s">
        <v>1562</v>
      </c>
    </row>
    <row r="32" spans="1:18" s="8" customFormat="1" ht="15.75" thickBot="1" x14ac:dyDescent="0.3">
      <c r="A32" s="7">
        <v>22</v>
      </c>
      <c r="B32" s="8" t="s">
        <v>1715</v>
      </c>
      <c r="C32" s="6" t="s">
        <v>27</v>
      </c>
      <c r="D32" s="4">
        <v>2025</v>
      </c>
      <c r="E32" s="4" t="s">
        <v>1816</v>
      </c>
      <c r="F32" s="4" t="s">
        <v>60</v>
      </c>
      <c r="G32" s="4" t="s">
        <v>1828</v>
      </c>
      <c r="H32" s="4" t="s">
        <v>1691</v>
      </c>
      <c r="I32" s="4" t="s">
        <v>1692</v>
      </c>
      <c r="J32" s="4" t="s">
        <v>1895</v>
      </c>
      <c r="K32" s="4">
        <v>8357126</v>
      </c>
      <c r="L32" s="4">
        <v>1</v>
      </c>
      <c r="M32" s="4">
        <v>100</v>
      </c>
      <c r="N32" s="4" t="s">
        <v>27</v>
      </c>
      <c r="O32" s="3" t="s">
        <v>27</v>
      </c>
      <c r="P32" s="3" t="s">
        <v>27</v>
      </c>
      <c r="Q32" s="4" t="s">
        <v>1790</v>
      </c>
      <c r="R32" s="4" t="s">
        <v>1562</v>
      </c>
    </row>
    <row r="33" spans="1:18" s="8" customFormat="1" ht="15.75" thickBot="1" x14ac:dyDescent="0.3">
      <c r="A33" s="7">
        <v>23</v>
      </c>
      <c r="B33" s="8" t="s">
        <v>1716</v>
      </c>
      <c r="C33" s="6" t="s">
        <v>27</v>
      </c>
      <c r="D33" s="4">
        <v>2025</v>
      </c>
      <c r="E33" s="4" t="s">
        <v>1817</v>
      </c>
      <c r="F33" s="4" t="s">
        <v>60</v>
      </c>
      <c r="G33" s="4" t="s">
        <v>1828</v>
      </c>
      <c r="H33" s="4" t="s">
        <v>1691</v>
      </c>
      <c r="I33" s="4" t="s">
        <v>1692</v>
      </c>
      <c r="J33" s="4" t="s">
        <v>1895</v>
      </c>
      <c r="K33" s="4">
        <v>8357126</v>
      </c>
      <c r="L33" s="4">
        <v>1</v>
      </c>
      <c r="M33" s="4">
        <v>100</v>
      </c>
      <c r="N33" s="4" t="s">
        <v>27</v>
      </c>
      <c r="O33" s="3" t="s">
        <v>27</v>
      </c>
      <c r="P33" s="3" t="s">
        <v>27</v>
      </c>
      <c r="Q33" s="4" t="s">
        <v>1790</v>
      </c>
      <c r="R33" s="4" t="s">
        <v>1562</v>
      </c>
    </row>
    <row r="34" spans="1:18" s="8" customFormat="1" ht="15.75" thickBot="1" x14ac:dyDescent="0.3">
      <c r="A34" s="7">
        <v>24</v>
      </c>
      <c r="B34" s="8" t="s">
        <v>1717</v>
      </c>
      <c r="C34" s="6" t="s">
        <v>27</v>
      </c>
      <c r="D34" s="4">
        <v>2025</v>
      </c>
      <c r="E34" s="4" t="s">
        <v>1818</v>
      </c>
      <c r="F34" s="4" t="s">
        <v>60</v>
      </c>
      <c r="G34" s="4" t="s">
        <v>116</v>
      </c>
      <c r="H34" s="4" t="s">
        <v>1691</v>
      </c>
      <c r="I34" s="4" t="s">
        <v>1692</v>
      </c>
      <c r="J34" s="4" t="s">
        <v>1899</v>
      </c>
      <c r="K34" s="4">
        <v>79625111</v>
      </c>
      <c r="L34" s="4">
        <v>1</v>
      </c>
      <c r="M34" s="4">
        <v>100</v>
      </c>
      <c r="N34" s="4" t="s">
        <v>27</v>
      </c>
      <c r="O34" s="3" t="s">
        <v>27</v>
      </c>
      <c r="P34" s="3" t="s">
        <v>27</v>
      </c>
      <c r="Q34" s="4" t="s">
        <v>1790</v>
      </c>
      <c r="R34" s="4" t="s">
        <v>1562</v>
      </c>
    </row>
    <row r="35" spans="1:18" s="8" customFormat="1" ht="15.75" thickBot="1" x14ac:dyDescent="0.3">
      <c r="A35" s="7">
        <v>25</v>
      </c>
      <c r="B35" s="8" t="s">
        <v>1718</v>
      </c>
      <c r="C35" s="6" t="s">
        <v>27</v>
      </c>
      <c r="D35" s="4">
        <v>2025</v>
      </c>
      <c r="E35" s="4" t="s">
        <v>1819</v>
      </c>
      <c r="F35" s="4" t="s">
        <v>60</v>
      </c>
      <c r="G35" s="4" t="s">
        <v>1828</v>
      </c>
      <c r="H35" s="4" t="s">
        <v>1691</v>
      </c>
      <c r="I35" s="4" t="s">
        <v>1692</v>
      </c>
      <c r="J35" s="4" t="s">
        <v>1895</v>
      </c>
      <c r="K35" s="4">
        <v>8357126</v>
      </c>
      <c r="L35" s="4">
        <v>1</v>
      </c>
      <c r="M35" s="4">
        <v>100</v>
      </c>
      <c r="N35" s="4" t="s">
        <v>27</v>
      </c>
      <c r="O35" s="3" t="s">
        <v>27</v>
      </c>
      <c r="P35" s="3" t="s">
        <v>27</v>
      </c>
      <c r="Q35" s="4" t="s">
        <v>1790</v>
      </c>
      <c r="R35" s="4" t="s">
        <v>1562</v>
      </c>
    </row>
    <row r="36" spans="1:18" s="8" customFormat="1" ht="15.75" thickBot="1" x14ac:dyDescent="0.3">
      <c r="A36" s="7">
        <v>26</v>
      </c>
      <c r="B36" s="8" t="s">
        <v>1719</v>
      </c>
      <c r="C36" s="6" t="s">
        <v>27</v>
      </c>
      <c r="D36" s="4">
        <v>2025</v>
      </c>
      <c r="E36" s="4" t="s">
        <v>1820</v>
      </c>
      <c r="F36" s="4" t="s">
        <v>56</v>
      </c>
      <c r="G36" s="4" t="s">
        <v>29</v>
      </c>
      <c r="H36" s="4" t="s">
        <v>1691</v>
      </c>
      <c r="I36" s="4" t="s">
        <v>1692</v>
      </c>
      <c r="J36" s="4" t="s">
        <v>1897</v>
      </c>
      <c r="K36" s="4">
        <v>52478000</v>
      </c>
      <c r="L36" s="4">
        <v>1</v>
      </c>
      <c r="M36" s="4">
        <v>100</v>
      </c>
      <c r="N36" s="4" t="s">
        <v>27</v>
      </c>
      <c r="O36" s="3" t="s">
        <v>27</v>
      </c>
      <c r="P36" s="3" t="s">
        <v>27</v>
      </c>
      <c r="Q36" s="4" t="s">
        <v>1790</v>
      </c>
      <c r="R36" s="4" t="s">
        <v>1562</v>
      </c>
    </row>
    <row r="37" spans="1:18" s="8" customFormat="1" ht="15.75" thickBot="1" x14ac:dyDescent="0.3">
      <c r="A37" s="7">
        <v>27</v>
      </c>
      <c r="B37" s="8" t="s">
        <v>1720</v>
      </c>
      <c r="C37" s="6" t="s">
        <v>27</v>
      </c>
      <c r="D37" s="4">
        <v>2025</v>
      </c>
      <c r="E37" s="4" t="s">
        <v>1821</v>
      </c>
      <c r="F37" s="4" t="s">
        <v>60</v>
      </c>
      <c r="G37" s="4" t="s">
        <v>1828</v>
      </c>
      <c r="H37" s="4" t="s">
        <v>1691</v>
      </c>
      <c r="I37" s="4" t="s">
        <v>1692</v>
      </c>
      <c r="J37" s="4" t="s">
        <v>1900</v>
      </c>
      <c r="K37" s="4">
        <v>52880976</v>
      </c>
      <c r="L37" s="4">
        <v>7</v>
      </c>
      <c r="M37" s="4">
        <v>100</v>
      </c>
      <c r="N37" s="4" t="s">
        <v>27</v>
      </c>
      <c r="O37" s="3" t="s">
        <v>27</v>
      </c>
      <c r="P37" s="3" t="s">
        <v>27</v>
      </c>
      <c r="Q37" s="4" t="s">
        <v>1790</v>
      </c>
      <c r="R37" s="4" t="s">
        <v>1562</v>
      </c>
    </row>
    <row r="38" spans="1:18" s="8" customFormat="1" ht="15.75" thickBot="1" x14ac:dyDescent="0.3">
      <c r="A38" s="7">
        <v>28</v>
      </c>
      <c r="B38" s="8" t="s">
        <v>1721</v>
      </c>
      <c r="C38" s="6" t="s">
        <v>27</v>
      </c>
      <c r="D38" s="4">
        <v>2025</v>
      </c>
      <c r="E38" s="4" t="s">
        <v>1822</v>
      </c>
      <c r="F38" s="4" t="s">
        <v>60</v>
      </c>
      <c r="G38" s="4" t="s">
        <v>1828</v>
      </c>
      <c r="H38" s="4" t="s">
        <v>1691</v>
      </c>
      <c r="I38" s="4" t="s">
        <v>1692</v>
      </c>
      <c r="J38" s="4" t="s">
        <v>1895</v>
      </c>
      <c r="K38" s="4">
        <v>8357126</v>
      </c>
      <c r="L38" s="4">
        <v>1</v>
      </c>
      <c r="M38" s="4">
        <v>100</v>
      </c>
      <c r="N38" s="4" t="s">
        <v>27</v>
      </c>
      <c r="O38" s="3" t="s">
        <v>27</v>
      </c>
      <c r="P38" s="3" t="s">
        <v>27</v>
      </c>
      <c r="Q38" s="4" t="s">
        <v>1790</v>
      </c>
      <c r="R38" s="4" t="s">
        <v>1562</v>
      </c>
    </row>
    <row r="39" spans="1:18" s="8" customFormat="1" ht="15.75" thickBot="1" x14ac:dyDescent="0.3">
      <c r="A39" s="7">
        <v>29</v>
      </c>
      <c r="B39" s="8" t="s">
        <v>1722</v>
      </c>
      <c r="C39" s="6" t="s">
        <v>27</v>
      </c>
      <c r="D39" s="4">
        <v>2025</v>
      </c>
      <c r="E39" s="4" t="s">
        <v>1823</v>
      </c>
      <c r="F39" s="4" t="s">
        <v>60</v>
      </c>
      <c r="G39" s="4" t="s">
        <v>1828</v>
      </c>
      <c r="H39" s="4" t="s">
        <v>1691</v>
      </c>
      <c r="I39" s="4" t="s">
        <v>1692</v>
      </c>
      <c r="J39" s="4" t="s">
        <v>1895</v>
      </c>
      <c r="K39" s="4">
        <v>8357126</v>
      </c>
      <c r="L39" s="4">
        <v>1</v>
      </c>
      <c r="M39" s="4">
        <v>100</v>
      </c>
      <c r="N39" s="4" t="s">
        <v>27</v>
      </c>
      <c r="O39" s="3" t="s">
        <v>27</v>
      </c>
      <c r="P39" s="3" t="s">
        <v>27</v>
      </c>
      <c r="Q39" s="4" t="s">
        <v>1790</v>
      </c>
      <c r="R39" s="4" t="s">
        <v>1562</v>
      </c>
    </row>
    <row r="40" spans="1:18" s="8" customFormat="1" ht="15.75" thickBot="1" x14ac:dyDescent="0.3">
      <c r="A40" s="7">
        <v>30</v>
      </c>
      <c r="B40" s="8" t="s">
        <v>1723</v>
      </c>
      <c r="C40" s="6" t="s">
        <v>27</v>
      </c>
      <c r="D40" s="4">
        <v>2025</v>
      </c>
      <c r="E40" s="4" t="s">
        <v>1824</v>
      </c>
      <c r="F40" s="4" t="s">
        <v>60</v>
      </c>
      <c r="G40" s="4" t="s">
        <v>1828</v>
      </c>
      <c r="H40" s="4" t="s">
        <v>1691</v>
      </c>
      <c r="I40" s="4" t="s">
        <v>1692</v>
      </c>
      <c r="J40" s="4" t="s">
        <v>1896</v>
      </c>
      <c r="K40" s="4">
        <v>80863541</v>
      </c>
      <c r="L40" s="4">
        <v>7</v>
      </c>
      <c r="M40" s="4">
        <v>100</v>
      </c>
      <c r="N40" s="4" t="s">
        <v>27</v>
      </c>
      <c r="O40" s="3" t="s">
        <v>27</v>
      </c>
      <c r="P40" s="3" t="s">
        <v>27</v>
      </c>
      <c r="Q40" s="4" t="s">
        <v>1790</v>
      </c>
      <c r="R40" s="4" t="s">
        <v>1562</v>
      </c>
    </row>
    <row r="41" spans="1:18" s="8" customFormat="1" ht="15.75" thickBot="1" x14ac:dyDescent="0.3">
      <c r="A41" s="7">
        <v>31</v>
      </c>
      <c r="B41" s="8" t="s">
        <v>1724</v>
      </c>
      <c r="C41" s="6" t="s">
        <v>27</v>
      </c>
      <c r="D41" s="4">
        <v>2025</v>
      </c>
      <c r="E41" s="4" t="s">
        <v>1825</v>
      </c>
      <c r="F41" s="4" t="s">
        <v>60</v>
      </c>
      <c r="G41" s="4" t="s">
        <v>1828</v>
      </c>
      <c r="H41" s="4" t="s">
        <v>1691</v>
      </c>
      <c r="I41" s="4" t="s">
        <v>1692</v>
      </c>
      <c r="J41" s="4" t="s">
        <v>1896</v>
      </c>
      <c r="K41" s="4">
        <v>80863541</v>
      </c>
      <c r="L41" s="4">
        <v>7</v>
      </c>
      <c r="M41" s="4">
        <v>100</v>
      </c>
      <c r="N41" s="4" t="s">
        <v>27</v>
      </c>
      <c r="O41" s="3" t="s">
        <v>27</v>
      </c>
      <c r="P41" s="3" t="s">
        <v>27</v>
      </c>
      <c r="Q41" s="4" t="s">
        <v>1790</v>
      </c>
      <c r="R41" s="4" t="s">
        <v>1562</v>
      </c>
    </row>
    <row r="42" spans="1:18" s="8" customFormat="1" ht="15.75" thickBot="1" x14ac:dyDescent="0.3">
      <c r="A42" s="7">
        <v>32</v>
      </c>
      <c r="B42" s="8" t="s">
        <v>1725</v>
      </c>
      <c r="C42" s="6" t="s">
        <v>27</v>
      </c>
      <c r="D42" s="4">
        <v>2025</v>
      </c>
      <c r="E42" s="4" t="s">
        <v>1826</v>
      </c>
      <c r="F42" s="4" t="s">
        <v>60</v>
      </c>
      <c r="G42" s="4" t="s">
        <v>1827</v>
      </c>
      <c r="H42" s="4" t="s">
        <v>1691</v>
      </c>
      <c r="I42" s="4" t="s">
        <v>1692</v>
      </c>
      <c r="J42" s="4" t="s">
        <v>1901</v>
      </c>
      <c r="K42" s="4">
        <v>1030577269</v>
      </c>
      <c r="L42" s="4">
        <v>0</v>
      </c>
      <c r="M42" s="4">
        <v>100</v>
      </c>
      <c r="N42" s="4" t="s">
        <v>27</v>
      </c>
      <c r="O42" s="3" t="s">
        <v>27</v>
      </c>
      <c r="P42" s="3" t="s">
        <v>27</v>
      </c>
      <c r="Q42" s="4" t="s">
        <v>1790</v>
      </c>
      <c r="R42" s="4" t="s">
        <v>1562</v>
      </c>
    </row>
    <row r="43" spans="1:18" s="8" customFormat="1" ht="15.75" thickBot="1" x14ac:dyDescent="0.3">
      <c r="A43" s="7">
        <v>33</v>
      </c>
      <c r="B43" s="8" t="s">
        <v>1791</v>
      </c>
      <c r="C43" s="6" t="s">
        <v>27</v>
      </c>
      <c r="D43" s="4">
        <v>2025</v>
      </c>
      <c r="E43" s="4" t="s">
        <v>2168</v>
      </c>
      <c r="F43" s="4" t="s">
        <v>46</v>
      </c>
      <c r="G43" s="4" t="s">
        <v>1827</v>
      </c>
      <c r="H43" s="4" t="s">
        <v>1691</v>
      </c>
      <c r="I43" s="4" t="s">
        <v>1692</v>
      </c>
      <c r="J43" s="4" t="s">
        <v>2171</v>
      </c>
      <c r="K43" s="4">
        <v>19495495</v>
      </c>
      <c r="L43" s="4">
        <v>5</v>
      </c>
      <c r="M43" s="4">
        <v>100</v>
      </c>
      <c r="N43" s="4" t="s">
        <v>27</v>
      </c>
      <c r="O43" s="3" t="s">
        <v>27</v>
      </c>
      <c r="P43" s="3" t="s">
        <v>27</v>
      </c>
      <c r="Q43" s="4" t="s">
        <v>1790</v>
      </c>
      <c r="R43" s="4"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R8"/>
  </mergeCells>
  <dataValidations count="15">
    <dataValidation type="textLength" allowBlank="1" showInputMessage="1" showErrorMessage="1" errorTitle="Entrada no válida" error="Escriba un texto  Maximo 4 Caracteres" promptTitle="Cualquier contenido Maximo 4 Caracteres" sqref="C11:C43" xr:uid="{00000000-0002-0000-0800-000000000000}">
      <formula1>0</formula1>
      <formula2>4</formula2>
    </dataValidation>
    <dataValidation type="whole" allowBlank="1" showInputMessage="1" showErrorMessage="1" errorTitle="Entrada no válida" error="Por favor escriba un número entero" promptTitle="Escriba un número entero en esta casilla" sqref="D11:D43" xr:uid="{00000000-0002-0000-08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43" xr:uid="{00000000-0002-0000-0800-000002000000}">
      <formula1>0</formula1>
      <formula2>30</formula2>
    </dataValidation>
    <dataValidation type="list" allowBlank="1" showInputMessage="1" showErrorMessage="1" errorTitle="Entrada no válida" error="Por favor seleccione un elemento de la lista" promptTitle="Seleccione un elemento de la lista" sqref="F11:F43" xr:uid="{00000000-0002-0000-0800-000003000000}">
      <formula1>$A$351002:$A$351017</formula1>
    </dataValidation>
    <dataValidation type="list" allowBlank="1" showInputMessage="1" showErrorMessage="1" errorTitle="Entrada no válida" error="Por favor seleccione un elemento de la lista" promptTitle="Seleccione un elemento de la lista" sqref="G11:G43" xr:uid="{00000000-0002-0000-0800-000004000000}">
      <formula1>$B$351002:$B$351074</formula1>
    </dataValidation>
    <dataValidation type="list" allowBlank="1" showInputMessage="1" showErrorMessage="1" errorTitle="Entrada no válida" error="Por favor seleccione un elemento de la lista" promptTitle="Seleccione un elemento de la lista" sqref="H11:H43"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43"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J43"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K43"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L43"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43"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43" xr:uid="{00000000-0002-0000-0800-00000B000000}">
      <formula1>0</formula1>
      <formula2>20</formula2>
    </dataValidation>
    <dataValidation type="date" allowBlank="1" showInputMessage="1" errorTitle="Entrada no válida" error="Por favor escriba una fecha válida (AAAA/MM/DD)" promptTitle="Ingrese una fecha (AAAA/MM/DD)" sqref="O11:P43"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43" xr:uid="{00000000-0002-0000-0800-00000D000000}">
      <formula1>0</formula1>
      <formula2>3000</formula2>
    </dataValidation>
    <dataValidation type="list" allowBlank="1" showInputMessage="1" showErrorMessage="1" errorTitle="Entrada no válida" error="Por favor seleccione un elemento de la lista" promptTitle="Seleccione un elemento de la lista" sqref="R11:R43" xr:uid="{00000000-0002-0000-0800-00000E000000}">
      <formula1>$E$351002:$E$351032</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14212 CB-0014  PRESUPUESTO</vt:lpstr>
      <vt:lpstr>14198 CB-0011  CONTRATISTAS</vt:lpstr>
      <vt:lpstr>14199 CB-0012  CONTRACTUAL</vt:lpstr>
      <vt:lpstr>14200 CB-0013  LOCALIZACION </vt:lpstr>
      <vt:lpstr>14202 CB-0015  MODIFICACION ...</vt:lpstr>
      <vt:lpstr>14203 CB-0016  NOVEDADES CON...</vt:lpstr>
      <vt:lpstr>14204 CB-0017  PAGOS</vt:lpstr>
      <vt:lpstr>14205 CB-0018  CONTROVERSIAS...</vt:lpstr>
      <vt:lpstr>14206 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Diego Armando Forero Tunarrosa</cp:lastModifiedBy>
  <dcterms:created xsi:type="dcterms:W3CDTF">2026-01-11T18:03:11Z</dcterms:created>
  <dcterms:modified xsi:type="dcterms:W3CDTF">2026-01-23T19:33:22Z</dcterms:modified>
</cp:coreProperties>
</file>